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5745" yWindow="4905" windowWidth="23970" windowHeight="5070" tabRatio="904"/>
  </bookViews>
  <sheets>
    <sheet name="data" sheetId="1" r:id="rId1"/>
    <sheet name="Lists" sheetId="2" r:id="rId2"/>
    <sheet name="NOTES" sheetId="3" r:id="rId3"/>
    <sheet name="Meters Feet" sheetId="4" r:id="rId4"/>
    <sheet name="etrex10 wps" sheetId="5" r:id="rId5"/>
    <sheet name="bad_WPs" sheetId="6" r:id="rId6"/>
    <sheet name="Old Headings" sheetId="7" r:id="rId7"/>
    <sheet name="Sheet1" sheetId="8" r:id="rId8"/>
    <sheet name="Labels" sheetId="9" r:id="rId9"/>
  </sheets>
  <definedNames>
    <definedName name="Collectors">Lists!$A$2</definedName>
    <definedName name="HDIM_C">Lists!$E$2</definedName>
    <definedName name="HDIM_certainty">Lists!#REF!</definedName>
    <definedName name="HDIM_CollectionMethod">Lists!$M$3:$M$17</definedName>
    <definedName name="HDIM_collectors">Lists!$A$2:$A$17</definedName>
    <definedName name="HDIM_DayNight">Lists!$F$2:$F$8</definedName>
    <definedName name="HDIM_Decomp">Lists!$L$2:$L$7</definedName>
    <definedName name="HDIM_endemism">Lists!$O$2:$O$5</definedName>
    <definedName name="HDIM_HabitatType">Lists!#REF!</definedName>
    <definedName name="HDIM_HostPosition">Lists!$K$2:$K$7</definedName>
    <definedName name="HDIM_HostStructure">Lists!$J$2:$J$7</definedName>
    <definedName name="HDIM_IslandVolcano">Lists!$I$2:$I$15</definedName>
    <definedName name="HDIM_Museums">Lists!$P$2:$P$7</definedName>
    <definedName name="_xlnm.Print_Area" localSheetId="7">Sheet1!$A$1:$C$59</definedName>
  </definedNames>
  <calcPr calcId="145621"/>
  <customWorkbookViews>
    <customWorkbookView name="Curtis Ewing - Personal View" guid="{CAB0010C-0D46-428A-9E05-4252216AFFDA}" mergeInterval="0" personalView="1" maximized="1" windowWidth="1596" windowHeight="714" activeSheetId="1"/>
  </customWorkbookViews>
</workbook>
</file>

<file path=xl/calcChain.xml><?xml version="1.0" encoding="utf-8"?>
<calcChain xmlns="http://schemas.openxmlformats.org/spreadsheetml/2006/main">
  <c r="A1072" i="1" l="1"/>
  <c r="N26" i="9" l="1"/>
  <c r="A26" i="9"/>
  <c r="N25" i="9"/>
  <c r="A25" i="9"/>
  <c r="N24" i="9"/>
  <c r="A24" i="9"/>
  <c r="N23" i="9"/>
  <c r="A23" i="9"/>
  <c r="N22" i="9"/>
  <c r="A22" i="9"/>
  <c r="N21" i="9"/>
  <c r="A21" i="9"/>
  <c r="N20" i="9"/>
  <c r="A20" i="9"/>
  <c r="N19" i="9"/>
  <c r="A19" i="9"/>
  <c r="N18" i="9"/>
  <c r="A18" i="9"/>
  <c r="N17" i="9"/>
  <c r="A17" i="9"/>
  <c r="N16" i="9"/>
  <c r="A16" i="9"/>
  <c r="N15" i="9"/>
  <c r="A15" i="9"/>
  <c r="N14" i="9"/>
  <c r="A14" i="9"/>
  <c r="N13" i="9"/>
  <c r="A13" i="9"/>
  <c r="N12" i="9"/>
  <c r="A12" i="9"/>
  <c r="N11" i="9"/>
  <c r="A11" i="9"/>
  <c r="N10" i="9"/>
  <c r="A10" i="9"/>
  <c r="N9" i="9"/>
  <c r="A9" i="9"/>
  <c r="N8" i="9"/>
  <c r="A8" i="9"/>
  <c r="N7" i="9"/>
  <c r="A7" i="9"/>
  <c r="N6" i="9"/>
  <c r="A6" i="9"/>
  <c r="N5" i="9"/>
  <c r="A5" i="9"/>
  <c r="N4" i="9"/>
  <c r="A4" i="9"/>
  <c r="N3" i="9"/>
  <c r="A3" i="9"/>
  <c r="N2" i="9"/>
  <c r="A2" i="9"/>
  <c r="N1059" i="1" l="1"/>
  <c r="N1058" i="1"/>
  <c r="N1057" i="1"/>
  <c r="N1056" i="1"/>
  <c r="N1055" i="1"/>
  <c r="N1054" i="1"/>
  <c r="N1060" i="1"/>
  <c r="N1061" i="1"/>
  <c r="N1062" i="1"/>
  <c r="N1063" i="1"/>
  <c r="N1064" i="1"/>
  <c r="N10" i="1"/>
  <c r="N9" i="1"/>
  <c r="N8" i="1"/>
  <c r="N7" i="1"/>
  <c r="N6" i="1"/>
  <c r="N12" i="1"/>
  <c r="N11" i="1"/>
  <c r="N1034" i="1"/>
  <c r="N1033" i="1"/>
  <c r="N1032" i="1"/>
  <c r="N1031" i="1"/>
  <c r="N1030" i="1"/>
  <c r="N1029" i="1"/>
  <c r="N1028" i="1"/>
  <c r="N1027" i="1"/>
  <c r="N1026" i="1" l="1"/>
  <c r="N63" i="1" l="1"/>
  <c r="N62" i="1"/>
  <c r="N61" i="1"/>
  <c r="N60" i="1"/>
  <c r="N59" i="1"/>
  <c r="N49" i="1"/>
  <c r="N58" i="1"/>
  <c r="N57" i="1"/>
  <c r="N56" i="1"/>
  <c r="N55" i="1"/>
  <c r="N54" i="1"/>
  <c r="N53" i="1"/>
  <c r="N52" i="1"/>
  <c r="N51" i="1"/>
  <c r="N50" i="1"/>
  <c r="N41" i="1" l="1"/>
  <c r="N42" i="1"/>
  <c r="N43" i="1"/>
  <c r="N44" i="1"/>
  <c r="N45" i="1"/>
  <c r="N46" i="1"/>
  <c r="N47" i="1"/>
  <c r="N48" i="1"/>
  <c r="N40" i="1"/>
  <c r="N39" i="1"/>
  <c r="N38" i="1"/>
  <c r="N37" i="1"/>
  <c r="N36" i="1"/>
  <c r="N35" i="1"/>
  <c r="N34" i="1"/>
  <c r="N33" i="1"/>
  <c r="N31" i="1"/>
  <c r="N30" i="1"/>
  <c r="N29" i="1"/>
  <c r="N28" i="1"/>
  <c r="N27" i="1"/>
  <c r="N26" i="1"/>
  <c r="N25" i="1"/>
  <c r="N24" i="1"/>
  <c r="N23" i="1"/>
  <c r="B2" i="2"/>
  <c r="N22" i="1"/>
  <c r="N21" i="1"/>
  <c r="N20" i="1"/>
  <c r="N19" i="1"/>
  <c r="N18" i="1"/>
  <c r="N17" i="1"/>
  <c r="N16" i="1"/>
  <c r="N15" i="1"/>
  <c r="N14" i="1"/>
  <c r="N995" i="1"/>
  <c r="N1025" i="1"/>
  <c r="N1024" i="1"/>
  <c r="N1023" i="1"/>
  <c r="N1022" i="1"/>
  <c r="N1021" i="1"/>
  <c r="N1020" i="1"/>
  <c r="N1019" i="1"/>
  <c r="N1018" i="1"/>
  <c r="N1017" i="1"/>
  <c r="N1016" i="1"/>
  <c r="N713" i="1" l="1"/>
  <c r="A713" i="1"/>
  <c r="N966" i="1"/>
  <c r="N965" i="1"/>
  <c r="N964" i="1"/>
  <c r="N963" i="1"/>
  <c r="N962" i="1"/>
  <c r="N961" i="1"/>
  <c r="N960" i="1"/>
  <c r="N959" i="1"/>
  <c r="N958" i="1"/>
  <c r="N974" i="1"/>
  <c r="N973" i="1"/>
  <c r="N972" i="1"/>
  <c r="N1071" i="1"/>
  <c r="N1070" i="1"/>
  <c r="N1069" i="1"/>
  <c r="N1068" i="1"/>
  <c r="N1067" i="1"/>
  <c r="N1066" i="1"/>
  <c r="N1065" i="1"/>
  <c r="N5" i="1"/>
  <c r="N4" i="1"/>
  <c r="N3" i="1"/>
  <c r="N2" i="1"/>
  <c r="N982" i="1"/>
  <c r="N32" i="1"/>
  <c r="N13" i="1"/>
  <c r="N1015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" i="1"/>
  <c r="A9" i="1"/>
  <c r="A8" i="1"/>
  <c r="A7" i="1"/>
  <c r="A6" i="1"/>
  <c r="A5" i="1"/>
  <c r="A4" i="1"/>
  <c r="A3" i="1"/>
  <c r="A2" i="1"/>
  <c r="A982" i="1"/>
  <c r="A12" i="1"/>
  <c r="A11" i="1"/>
  <c r="A1034" i="1"/>
  <c r="A1033" i="1"/>
  <c r="A1032" i="1"/>
  <c r="A1031" i="1"/>
  <c r="A1030" i="1"/>
  <c r="A1029" i="1"/>
  <c r="A1028" i="1"/>
  <c r="A1027" i="1"/>
  <c r="A1026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995" i="1"/>
  <c r="A1025" i="1"/>
  <c r="A1024" i="1"/>
  <c r="A1023" i="1"/>
  <c r="A1022" i="1"/>
  <c r="A1021" i="1"/>
  <c r="A1020" i="1"/>
  <c r="A1019" i="1"/>
  <c r="A1018" i="1"/>
  <c r="A1017" i="1"/>
  <c r="A1016" i="1"/>
  <c r="A1015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983" i="1"/>
  <c r="A981" i="1"/>
  <c r="A980" i="1"/>
  <c r="A979" i="1"/>
  <c r="A978" i="1"/>
  <c r="A977" i="1"/>
  <c r="N979" i="1"/>
  <c r="N978" i="1"/>
  <c r="N977" i="1"/>
  <c r="A664" i="1" l="1"/>
  <c r="N620" i="1" l="1"/>
  <c r="A620" i="1"/>
  <c r="N626" i="1"/>
  <c r="A626" i="1"/>
  <c r="A1014" i="1" l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8" i="1"/>
  <c r="A997" i="1"/>
  <c r="A999" i="1"/>
  <c r="A996" i="1"/>
  <c r="A994" i="1"/>
  <c r="A993" i="1"/>
  <c r="A991" i="1"/>
  <c r="A992" i="1"/>
  <c r="A990" i="1"/>
  <c r="A989" i="1"/>
  <c r="A988" i="1"/>
  <c r="A987" i="1"/>
  <c r="A986" i="1"/>
  <c r="A985" i="1"/>
  <c r="A984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N1036" i="1" l="1"/>
  <c r="N1035" i="1"/>
  <c r="N983" i="1"/>
  <c r="N981" i="1"/>
  <c r="N980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8" i="1"/>
  <c r="N997" i="1"/>
  <c r="N999" i="1"/>
  <c r="N996" i="1"/>
  <c r="N994" i="1"/>
  <c r="N993" i="1"/>
  <c r="N991" i="1"/>
  <c r="N992" i="1"/>
  <c r="N990" i="1"/>
  <c r="N989" i="1"/>
  <c r="N988" i="1"/>
  <c r="N987" i="1"/>
  <c r="N986" i="1"/>
  <c r="N985" i="1"/>
  <c r="N984" i="1"/>
  <c r="N976" i="1"/>
  <c r="N975" i="1"/>
  <c r="N971" i="1"/>
  <c r="N970" i="1"/>
  <c r="N969" i="1"/>
  <c r="N968" i="1"/>
  <c r="N967" i="1"/>
  <c r="N957" i="1"/>
  <c r="N956" i="1"/>
  <c r="N955" i="1"/>
  <c r="N954" i="1"/>
  <c r="N953" i="1"/>
  <c r="A959" i="1"/>
  <c r="A958" i="1"/>
  <c r="A957" i="1"/>
  <c r="A956" i="1"/>
  <c r="A955" i="1"/>
  <c r="A954" i="1"/>
  <c r="N952" i="1"/>
  <c r="N951" i="1"/>
  <c r="N950" i="1"/>
  <c r="N949" i="1"/>
  <c r="N948" i="1"/>
  <c r="N947" i="1"/>
  <c r="N946" i="1"/>
  <c r="N945" i="1"/>
  <c r="N944" i="1"/>
  <c r="N943" i="1"/>
  <c r="N942" i="1"/>
  <c r="B46" i="2"/>
  <c r="B45" i="2"/>
  <c r="B44" i="2"/>
  <c r="B43" i="2"/>
  <c r="B42" i="2"/>
  <c r="B41" i="2"/>
  <c r="B40" i="2"/>
  <c r="B39" i="2"/>
  <c r="A697" i="1" l="1"/>
  <c r="N697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N911" i="1" l="1"/>
  <c r="N910" i="1"/>
  <c r="N909" i="1"/>
  <c r="N908" i="1"/>
  <c r="N325" i="1"/>
  <c r="N324" i="1"/>
  <c r="N323" i="1"/>
  <c r="N322" i="1"/>
  <c r="N907" i="1"/>
  <c r="N906" i="1"/>
  <c r="N905" i="1"/>
  <c r="N904" i="1"/>
  <c r="N321" i="1"/>
  <c r="N320" i="1"/>
  <c r="N319" i="1"/>
  <c r="N318" i="1"/>
  <c r="N915" i="1"/>
  <c r="N914" i="1"/>
  <c r="N913" i="1"/>
  <c r="N912" i="1"/>
  <c r="N329" i="1"/>
  <c r="N328" i="1"/>
  <c r="N327" i="1"/>
  <c r="N326" i="1"/>
  <c r="N903" i="1"/>
  <c r="N902" i="1"/>
  <c r="N901" i="1"/>
  <c r="N900" i="1"/>
  <c r="N341" i="1"/>
  <c r="N340" i="1"/>
  <c r="N339" i="1"/>
  <c r="N338" i="1"/>
  <c r="N919" i="1"/>
  <c r="N918" i="1"/>
  <c r="N917" i="1"/>
  <c r="N916" i="1"/>
  <c r="N333" i="1"/>
  <c r="N332" i="1"/>
  <c r="N331" i="1"/>
  <c r="N330" i="1"/>
  <c r="N899" i="1"/>
  <c r="N898" i="1"/>
  <c r="N897" i="1"/>
  <c r="N896" i="1"/>
  <c r="N337" i="1"/>
  <c r="N336" i="1"/>
  <c r="N335" i="1"/>
  <c r="N334" i="1"/>
  <c r="N207" i="1"/>
  <c r="N206" i="1"/>
  <c r="N205" i="1"/>
  <c r="N204" i="1"/>
  <c r="N203" i="1"/>
  <c r="N202" i="1"/>
  <c r="N213" i="1"/>
  <c r="N212" i="1"/>
  <c r="N211" i="1"/>
  <c r="N210" i="1"/>
  <c r="N209" i="1"/>
  <c r="N208" i="1"/>
  <c r="N219" i="1"/>
  <c r="N218" i="1"/>
  <c r="N217" i="1"/>
  <c r="N216" i="1"/>
  <c r="N215" i="1"/>
  <c r="N214" i="1"/>
  <c r="N225" i="1"/>
  <c r="N224" i="1"/>
  <c r="N223" i="1"/>
  <c r="N222" i="1"/>
  <c r="N221" i="1"/>
  <c r="N220" i="1"/>
  <c r="N231" i="1"/>
  <c r="N230" i="1"/>
  <c r="N229" i="1"/>
  <c r="N228" i="1"/>
  <c r="N227" i="1"/>
  <c r="N226" i="1"/>
  <c r="N237" i="1"/>
  <c r="N236" i="1"/>
  <c r="N235" i="1"/>
  <c r="N234" i="1"/>
  <c r="N233" i="1"/>
  <c r="N232" i="1"/>
  <c r="N349" i="1"/>
  <c r="N348" i="1"/>
  <c r="N347" i="1"/>
  <c r="N346" i="1"/>
  <c r="N189" i="1"/>
  <c r="N188" i="1"/>
  <c r="N187" i="1"/>
  <c r="N186" i="1"/>
  <c r="N185" i="1"/>
  <c r="N184" i="1"/>
  <c r="N353" i="1"/>
  <c r="N352" i="1"/>
  <c r="N351" i="1"/>
  <c r="N350" i="1"/>
  <c r="N361" i="1"/>
  <c r="N360" i="1"/>
  <c r="N359" i="1"/>
  <c r="N358" i="1"/>
  <c r="N345" i="1"/>
  <c r="N344" i="1"/>
  <c r="N343" i="1"/>
  <c r="N342" i="1"/>
  <c r="N357" i="1"/>
  <c r="N356" i="1"/>
  <c r="N355" i="1"/>
  <c r="N354" i="1"/>
  <c r="N141" i="1"/>
  <c r="N140" i="1"/>
  <c r="N139" i="1"/>
  <c r="N138" i="1"/>
  <c r="N137" i="1"/>
  <c r="N136" i="1"/>
  <c r="N153" i="1"/>
  <c r="N152" i="1"/>
  <c r="N151" i="1"/>
  <c r="N150" i="1"/>
  <c r="N149" i="1"/>
  <c r="N148" i="1"/>
  <c r="N159" i="1"/>
  <c r="N158" i="1"/>
  <c r="N157" i="1"/>
  <c r="N156" i="1"/>
  <c r="N155" i="1"/>
  <c r="N154" i="1"/>
  <c r="N147" i="1"/>
  <c r="N146" i="1"/>
  <c r="N145" i="1"/>
  <c r="N144" i="1"/>
  <c r="N143" i="1"/>
  <c r="N142" i="1"/>
  <c r="N129" i="1"/>
  <c r="N128" i="1"/>
  <c r="N127" i="1"/>
  <c r="N126" i="1"/>
  <c r="N125" i="1"/>
  <c r="N124" i="1"/>
  <c r="N135" i="1"/>
  <c r="N134" i="1"/>
  <c r="N133" i="1"/>
  <c r="N132" i="1"/>
  <c r="N131" i="1"/>
  <c r="N130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491" i="1"/>
  <c r="N490" i="1"/>
  <c r="N489" i="1"/>
  <c r="N482" i="1"/>
  <c r="N481" i="1"/>
  <c r="N480" i="1"/>
  <c r="N473" i="1"/>
  <c r="N472" i="1"/>
  <c r="N471" i="1"/>
  <c r="N470" i="1"/>
  <c r="N469" i="1"/>
  <c r="N468" i="1"/>
  <c r="N467" i="1"/>
  <c r="N466" i="1"/>
  <c r="N465" i="1"/>
  <c r="N394" i="1"/>
  <c r="N393" i="1"/>
  <c r="N392" i="1"/>
  <c r="N391" i="1"/>
  <c r="N382" i="1"/>
  <c r="N381" i="1"/>
  <c r="N380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402" i="1"/>
  <c r="N401" i="1"/>
  <c r="N400" i="1"/>
  <c r="N399" i="1"/>
  <c r="N485" i="1"/>
  <c r="N484" i="1"/>
  <c r="N483" i="1"/>
  <c r="N476" i="1"/>
  <c r="N475" i="1"/>
  <c r="N474" i="1"/>
  <c r="N457" i="1"/>
  <c r="N456" i="1"/>
  <c r="N455" i="1"/>
  <c r="N454" i="1"/>
  <c r="N452" i="1"/>
  <c r="N451" i="1"/>
  <c r="N450" i="1"/>
  <c r="N449" i="1"/>
  <c r="N386" i="1"/>
  <c r="N385" i="1"/>
  <c r="N384" i="1"/>
  <c r="N383" i="1"/>
  <c r="N488" i="1"/>
  <c r="N487" i="1"/>
  <c r="N486" i="1"/>
  <c r="N479" i="1"/>
  <c r="N478" i="1"/>
  <c r="N477" i="1"/>
  <c r="N464" i="1"/>
  <c r="N463" i="1"/>
  <c r="N462" i="1"/>
  <c r="N461" i="1"/>
  <c r="N460" i="1"/>
  <c r="N459" i="1"/>
  <c r="N458" i="1"/>
  <c r="N453" i="1"/>
  <c r="N390" i="1"/>
  <c r="N389" i="1"/>
  <c r="N388" i="1"/>
  <c r="N38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398" i="1"/>
  <c r="N397" i="1"/>
  <c r="N396" i="1"/>
  <c r="N395" i="1"/>
  <c r="N406" i="1"/>
  <c r="N405" i="1"/>
  <c r="N404" i="1"/>
  <c r="N40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430" i="1"/>
  <c r="N429" i="1"/>
  <c r="N428" i="1"/>
  <c r="N427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426" i="1"/>
  <c r="N425" i="1"/>
  <c r="N424" i="1"/>
  <c r="N423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410" i="1"/>
  <c r="N409" i="1"/>
  <c r="N408" i="1"/>
  <c r="N407" i="1"/>
  <c r="N578" i="1"/>
  <c r="N577" i="1"/>
  <c r="N576" i="1"/>
  <c r="N575" i="1"/>
  <c r="N574" i="1"/>
  <c r="N573" i="1"/>
  <c r="N445" i="1"/>
  <c r="N444" i="1"/>
  <c r="N443" i="1"/>
  <c r="N436" i="1"/>
  <c r="N435" i="1"/>
  <c r="N434" i="1"/>
  <c r="N433" i="1"/>
  <c r="N432" i="1"/>
  <c r="N431" i="1"/>
  <c r="N414" i="1"/>
  <c r="N413" i="1"/>
  <c r="N412" i="1"/>
  <c r="N411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422" i="1"/>
  <c r="N421" i="1"/>
  <c r="N420" i="1"/>
  <c r="N419" i="1"/>
  <c r="N572" i="1"/>
  <c r="N571" i="1"/>
  <c r="N570" i="1"/>
  <c r="N569" i="1"/>
  <c r="N568" i="1"/>
  <c r="N567" i="1"/>
  <c r="N448" i="1"/>
  <c r="N447" i="1"/>
  <c r="N446" i="1"/>
  <c r="N442" i="1"/>
  <c r="N441" i="1"/>
  <c r="N440" i="1"/>
  <c r="N439" i="1"/>
  <c r="N438" i="1"/>
  <c r="N437" i="1"/>
  <c r="N418" i="1"/>
  <c r="N417" i="1"/>
  <c r="N416" i="1"/>
  <c r="N415" i="1"/>
  <c r="N177" i="1"/>
  <c r="N176" i="1"/>
  <c r="N175" i="1"/>
  <c r="N174" i="1"/>
  <c r="N173" i="1"/>
  <c r="N172" i="1"/>
  <c r="N183" i="1"/>
  <c r="N182" i="1"/>
  <c r="N181" i="1"/>
  <c r="N180" i="1"/>
  <c r="N179" i="1"/>
  <c r="N178" i="1"/>
  <c r="N165" i="1"/>
  <c r="N164" i="1"/>
  <c r="N163" i="1"/>
  <c r="N162" i="1"/>
  <c r="N161" i="1"/>
  <c r="N160" i="1"/>
  <c r="N201" i="1"/>
  <c r="N200" i="1"/>
  <c r="N199" i="1"/>
  <c r="N198" i="1"/>
  <c r="N197" i="1"/>
  <c r="N196" i="1"/>
  <c r="N105" i="1"/>
  <c r="N104" i="1"/>
  <c r="N103" i="1"/>
  <c r="N102" i="1"/>
  <c r="N101" i="1"/>
  <c r="N100" i="1"/>
  <c r="N111" i="1"/>
  <c r="N110" i="1"/>
  <c r="N109" i="1"/>
  <c r="N108" i="1"/>
  <c r="N107" i="1"/>
  <c r="N106" i="1"/>
  <c r="N301" i="1"/>
  <c r="N300" i="1"/>
  <c r="N299" i="1"/>
  <c r="N298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95" i="1"/>
  <c r="N194" i="1"/>
  <c r="N193" i="1"/>
  <c r="N192" i="1"/>
  <c r="N191" i="1"/>
  <c r="N190" i="1"/>
  <c r="N171" i="1"/>
  <c r="N170" i="1"/>
  <c r="N169" i="1"/>
  <c r="N168" i="1"/>
  <c r="N167" i="1"/>
  <c r="N166" i="1"/>
  <c r="N305" i="1"/>
  <c r="N304" i="1"/>
  <c r="N303" i="1"/>
  <c r="N302" i="1"/>
  <c r="N81" i="1"/>
  <c r="N80" i="1"/>
  <c r="N79" i="1"/>
  <c r="N78" i="1"/>
  <c r="N77" i="1"/>
  <c r="N76" i="1"/>
  <c r="N87" i="1"/>
  <c r="N86" i="1"/>
  <c r="N85" i="1"/>
  <c r="N84" i="1"/>
  <c r="N83" i="1"/>
  <c r="N82" i="1"/>
  <c r="N93" i="1"/>
  <c r="N92" i="1"/>
  <c r="N91" i="1"/>
  <c r="N90" i="1"/>
  <c r="N89" i="1"/>
  <c r="N88" i="1"/>
  <c r="N69" i="1"/>
  <c r="N68" i="1"/>
  <c r="N67" i="1"/>
  <c r="N66" i="1"/>
  <c r="N65" i="1"/>
  <c r="N64" i="1"/>
  <c r="N75" i="1"/>
  <c r="N74" i="1"/>
  <c r="N73" i="1"/>
  <c r="N72" i="1"/>
  <c r="N71" i="1"/>
  <c r="N70" i="1"/>
  <c r="N99" i="1"/>
  <c r="N98" i="1"/>
  <c r="N97" i="1"/>
  <c r="N96" i="1"/>
  <c r="N95" i="1"/>
  <c r="N94" i="1"/>
  <c r="N892" i="1"/>
  <c r="N891" i="1"/>
  <c r="N890" i="1"/>
  <c r="N793" i="1"/>
  <c r="N792" i="1"/>
  <c r="N791" i="1"/>
  <c r="N790" i="1"/>
  <c r="N672" i="1"/>
  <c r="N671" i="1"/>
  <c r="N670" i="1"/>
  <c r="N663" i="1"/>
  <c r="N662" i="1"/>
  <c r="N661" i="1"/>
  <c r="N619" i="1"/>
  <c r="N618" i="1"/>
  <c r="N617" i="1"/>
  <c r="N616" i="1"/>
  <c r="N781" i="1"/>
  <c r="N780" i="1"/>
  <c r="N779" i="1"/>
  <c r="N754" i="1"/>
  <c r="N753" i="1"/>
  <c r="N752" i="1"/>
  <c r="N751" i="1"/>
  <c r="N750" i="1"/>
  <c r="N749" i="1"/>
  <c r="N669" i="1"/>
  <c r="N668" i="1"/>
  <c r="N667" i="1"/>
  <c r="N660" i="1"/>
  <c r="N659" i="1"/>
  <c r="N658" i="1"/>
  <c r="N611" i="1"/>
  <c r="N610" i="1"/>
  <c r="N609" i="1"/>
  <c r="N608" i="1"/>
  <c r="N789" i="1"/>
  <c r="N788" i="1"/>
  <c r="N787" i="1"/>
  <c r="N786" i="1"/>
  <c r="N785" i="1"/>
  <c r="N784" i="1"/>
  <c r="N783" i="1"/>
  <c r="N782" i="1"/>
  <c r="N666" i="1"/>
  <c r="N665" i="1"/>
  <c r="N1053" i="1"/>
  <c r="N657" i="1"/>
  <c r="N656" i="1"/>
  <c r="N655" i="1"/>
  <c r="N615" i="1"/>
  <c r="N614" i="1"/>
  <c r="N613" i="1"/>
  <c r="N612" i="1"/>
  <c r="N804" i="1"/>
  <c r="N803" i="1"/>
  <c r="N802" i="1"/>
  <c r="N801" i="1"/>
  <c r="N800" i="1"/>
  <c r="N745" i="1"/>
  <c r="N744" i="1"/>
  <c r="N743" i="1"/>
  <c r="N684" i="1"/>
  <c r="N683" i="1"/>
  <c r="N682" i="1"/>
  <c r="N681" i="1"/>
  <c r="N680" i="1"/>
  <c r="N679" i="1"/>
  <c r="N375" i="1"/>
  <c r="N374" i="1"/>
  <c r="N373" i="1"/>
  <c r="N372" i="1"/>
  <c r="N799" i="1"/>
  <c r="N798" i="1"/>
  <c r="N797" i="1"/>
  <c r="N796" i="1"/>
  <c r="N795" i="1"/>
  <c r="N794" i="1"/>
  <c r="N748" i="1"/>
  <c r="N747" i="1"/>
  <c r="N746" i="1"/>
  <c r="N690" i="1"/>
  <c r="N689" i="1"/>
  <c r="N688" i="1"/>
  <c r="N687" i="1"/>
  <c r="N686" i="1"/>
  <c r="N685" i="1"/>
  <c r="N371" i="1"/>
  <c r="N370" i="1"/>
  <c r="N369" i="1"/>
  <c r="N368" i="1"/>
  <c r="N889" i="1"/>
  <c r="N888" i="1"/>
  <c r="N887" i="1"/>
  <c r="N886" i="1"/>
  <c r="N885" i="1"/>
  <c r="N884" i="1"/>
  <c r="N883" i="1"/>
  <c r="N742" i="1"/>
  <c r="N741" i="1"/>
  <c r="N740" i="1"/>
  <c r="N678" i="1"/>
  <c r="N677" i="1"/>
  <c r="N676" i="1"/>
  <c r="N675" i="1"/>
  <c r="N674" i="1"/>
  <c r="N673" i="1"/>
  <c r="N379" i="1"/>
  <c r="N378" i="1"/>
  <c r="N377" i="1"/>
  <c r="N376" i="1"/>
  <c r="N882" i="1"/>
  <c r="N881" i="1"/>
  <c r="N880" i="1"/>
  <c r="N879" i="1"/>
  <c r="N314" i="1"/>
  <c r="N313" i="1"/>
  <c r="N312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308" i="1"/>
  <c r="N307" i="1"/>
  <c r="N306" i="1"/>
  <c r="N878" i="1"/>
  <c r="N877" i="1"/>
  <c r="N876" i="1"/>
  <c r="N875" i="1"/>
  <c r="N311" i="1"/>
  <c r="N310" i="1"/>
  <c r="N309" i="1"/>
  <c r="N927" i="1"/>
  <c r="N926" i="1"/>
  <c r="N925" i="1"/>
  <c r="N924" i="1"/>
  <c r="N923" i="1"/>
  <c r="N922" i="1"/>
  <c r="N921" i="1"/>
  <c r="N920" i="1"/>
  <c r="N808" i="1"/>
  <c r="N807" i="1"/>
  <c r="N806" i="1"/>
  <c r="N805" i="1"/>
  <c r="N317" i="1"/>
  <c r="N316" i="1"/>
  <c r="N315" i="1"/>
  <c r="N935" i="1"/>
  <c r="N934" i="1"/>
  <c r="N933" i="1"/>
  <c r="N932" i="1"/>
  <c r="N931" i="1"/>
  <c r="N930" i="1"/>
  <c r="N929" i="1"/>
  <c r="N928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364" i="1"/>
  <c r="N363" i="1"/>
  <c r="N362" i="1"/>
  <c r="N840" i="1"/>
  <c r="N839" i="1"/>
  <c r="N838" i="1"/>
  <c r="N837" i="1"/>
  <c r="N367" i="1"/>
  <c r="N366" i="1"/>
  <c r="N365" i="1"/>
  <c r="N739" i="1"/>
  <c r="N738" i="1"/>
  <c r="N737" i="1"/>
  <c r="N715" i="1"/>
  <c r="N698" i="1"/>
  <c r="N706" i="1"/>
  <c r="N730" i="1"/>
  <c r="N729" i="1"/>
  <c r="N728" i="1"/>
  <c r="N714" i="1"/>
  <c r="N705" i="1"/>
  <c r="N277" i="1"/>
  <c r="N276" i="1"/>
  <c r="N275" i="1"/>
  <c r="N274" i="1"/>
  <c r="N736" i="1"/>
  <c r="N735" i="1"/>
  <c r="N734" i="1"/>
  <c r="N712" i="1"/>
  <c r="N696" i="1"/>
  <c r="N704" i="1"/>
  <c r="N285" i="1"/>
  <c r="N284" i="1"/>
  <c r="N283" i="1"/>
  <c r="N282" i="1"/>
  <c r="N733" i="1"/>
  <c r="N732" i="1"/>
  <c r="N731" i="1"/>
  <c r="N711" i="1"/>
  <c r="N695" i="1"/>
  <c r="N703" i="1"/>
  <c r="N727" i="1"/>
  <c r="N726" i="1"/>
  <c r="N725" i="1"/>
  <c r="N710" i="1"/>
  <c r="N694" i="1"/>
  <c r="N702" i="1"/>
  <c r="N281" i="1"/>
  <c r="N280" i="1"/>
  <c r="N279" i="1"/>
  <c r="N278" i="1"/>
  <c r="N724" i="1"/>
  <c r="N723" i="1"/>
  <c r="N722" i="1"/>
  <c r="N709" i="1"/>
  <c r="N693" i="1"/>
  <c r="N701" i="1"/>
  <c r="N293" i="1"/>
  <c r="N292" i="1"/>
  <c r="N291" i="1"/>
  <c r="N290" i="1"/>
  <c r="N721" i="1"/>
  <c r="N720" i="1"/>
  <c r="N719" i="1"/>
  <c r="N708" i="1"/>
  <c r="N692" i="1"/>
  <c r="N700" i="1"/>
  <c r="N297" i="1"/>
  <c r="N296" i="1"/>
  <c r="N295" i="1"/>
  <c r="N294" i="1"/>
  <c r="N718" i="1"/>
  <c r="N717" i="1"/>
  <c r="N716" i="1"/>
  <c r="N691" i="1"/>
  <c r="N699" i="1"/>
  <c r="N289" i="1"/>
  <c r="N288" i="1"/>
  <c r="N287" i="1"/>
  <c r="N286" i="1"/>
  <c r="N645" i="1"/>
  <c r="N644" i="1"/>
  <c r="N643" i="1"/>
  <c r="N642" i="1"/>
  <c r="N641" i="1"/>
  <c r="N640" i="1"/>
  <c r="N639" i="1"/>
  <c r="N638" i="1"/>
  <c r="N637" i="1"/>
  <c r="N895" i="1"/>
  <c r="N894" i="1"/>
  <c r="N893" i="1"/>
  <c r="N778" i="1"/>
  <c r="N777" i="1"/>
  <c r="N776" i="1"/>
  <c r="N775" i="1"/>
  <c r="N774" i="1"/>
  <c r="N773" i="1"/>
  <c r="N772" i="1"/>
  <c r="N621" i="1"/>
  <c r="N664" i="1"/>
  <c r="N255" i="1"/>
  <c r="N254" i="1"/>
  <c r="N253" i="1"/>
  <c r="N252" i="1"/>
  <c r="N251" i="1"/>
  <c r="N250" i="1"/>
  <c r="N771" i="1"/>
  <c r="N770" i="1"/>
  <c r="N769" i="1"/>
  <c r="N768" i="1"/>
  <c r="N767" i="1"/>
  <c r="N766" i="1"/>
  <c r="N765" i="1"/>
  <c r="N764" i="1"/>
  <c r="N633" i="1"/>
  <c r="N632" i="1"/>
  <c r="N631" i="1"/>
  <c r="N624" i="1"/>
  <c r="N623" i="1"/>
  <c r="N622" i="1"/>
  <c r="N249" i="1"/>
  <c r="N248" i="1"/>
  <c r="N247" i="1"/>
  <c r="N246" i="1"/>
  <c r="N245" i="1"/>
  <c r="N244" i="1"/>
  <c r="N763" i="1"/>
  <c r="N762" i="1"/>
  <c r="N761" i="1"/>
  <c r="N760" i="1"/>
  <c r="N759" i="1"/>
  <c r="N758" i="1"/>
  <c r="N757" i="1"/>
  <c r="N756" i="1"/>
  <c r="N755" i="1"/>
  <c r="N636" i="1"/>
  <c r="N635" i="1"/>
  <c r="N634" i="1"/>
  <c r="N627" i="1"/>
  <c r="N625" i="1"/>
  <c r="N243" i="1"/>
  <c r="N242" i="1"/>
  <c r="N241" i="1"/>
  <c r="N240" i="1"/>
  <c r="N239" i="1"/>
  <c r="N238" i="1"/>
  <c r="N630" i="1"/>
  <c r="N629" i="1"/>
  <c r="N628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654" i="1"/>
  <c r="N653" i="1"/>
  <c r="N652" i="1"/>
  <c r="N651" i="1"/>
  <c r="N650" i="1"/>
  <c r="N649" i="1"/>
  <c r="N648" i="1"/>
  <c r="N647" i="1"/>
  <c r="N646" i="1"/>
  <c r="N941" i="1"/>
  <c r="N940" i="1"/>
  <c r="N939" i="1"/>
  <c r="N938" i="1"/>
  <c r="N937" i="1"/>
  <c r="N936" i="1"/>
  <c r="N707" i="1"/>
  <c r="A707" i="1" l="1"/>
  <c r="V8" i="2" l="1"/>
  <c r="V7" i="2"/>
  <c r="V6" i="2"/>
  <c r="V5" i="2"/>
  <c r="V4" i="2"/>
  <c r="V3" i="2"/>
  <c r="V2" i="2"/>
  <c r="S8" i="2"/>
  <c r="S7" i="2"/>
  <c r="S6" i="2"/>
  <c r="S5" i="2"/>
  <c r="S4" i="2"/>
  <c r="S3" i="2"/>
  <c r="S2" i="2"/>
  <c r="Q8" i="2"/>
  <c r="Q7" i="2"/>
  <c r="Q6" i="2"/>
  <c r="Q5" i="2"/>
  <c r="Q4" i="2"/>
  <c r="Q3" i="2"/>
  <c r="Q2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AF26" i="2"/>
  <c r="AF25" i="2"/>
  <c r="AF24" i="2"/>
  <c r="AF23" i="2"/>
  <c r="AF22" i="2"/>
  <c r="AF21" i="2"/>
  <c r="AF20" i="2"/>
  <c r="AF19" i="2"/>
  <c r="AF18" i="2"/>
  <c r="AF17" i="2"/>
  <c r="AF16" i="2"/>
  <c r="AF15" i="2"/>
  <c r="AF14" i="2"/>
  <c r="AF13" i="2"/>
  <c r="AF12" i="2"/>
  <c r="AF11" i="2"/>
  <c r="AF10" i="2"/>
  <c r="AF9" i="2"/>
  <c r="AF8" i="2"/>
  <c r="AF7" i="2"/>
  <c r="AF6" i="2"/>
  <c r="AF5" i="2"/>
  <c r="AF4" i="2"/>
  <c r="AF3" i="2"/>
  <c r="AF2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AB7" i="2"/>
  <c r="AB6" i="2"/>
  <c r="AB5" i="2"/>
  <c r="AB4" i="2"/>
  <c r="AB3" i="2"/>
  <c r="AB2" i="2"/>
  <c r="Z7" i="2"/>
  <c r="Z6" i="2"/>
  <c r="Z5" i="2"/>
  <c r="Z4" i="2"/>
  <c r="Z3" i="2"/>
  <c r="Z2" i="2"/>
  <c r="X79" i="2"/>
  <c r="X78" i="2"/>
  <c r="X77" i="2"/>
  <c r="X76" i="2"/>
  <c r="X75" i="2"/>
  <c r="X74" i="2"/>
  <c r="X73" i="2"/>
  <c r="X72" i="2"/>
  <c r="X71" i="2"/>
  <c r="X70" i="2"/>
  <c r="X69" i="2"/>
  <c r="X68" i="2"/>
  <c r="X67" i="2"/>
  <c r="X66" i="2"/>
  <c r="X65" i="2"/>
  <c r="X64" i="2"/>
  <c r="X63" i="2"/>
  <c r="X62" i="2"/>
  <c r="X61" i="2"/>
  <c r="X60" i="2"/>
  <c r="X59" i="2"/>
  <c r="X58" i="2"/>
  <c r="X57" i="2"/>
  <c r="X56" i="2"/>
  <c r="X55" i="2"/>
  <c r="X54" i="2"/>
  <c r="X53" i="2"/>
  <c r="X52" i="2"/>
  <c r="X51" i="2"/>
  <c r="X50" i="2"/>
  <c r="X49" i="2"/>
  <c r="X48" i="2"/>
  <c r="X47" i="2"/>
  <c r="X46" i="2"/>
  <c r="X45" i="2"/>
  <c r="X44" i="2"/>
  <c r="X43" i="2"/>
  <c r="X42" i="2"/>
  <c r="X41" i="2"/>
  <c r="X40" i="2"/>
  <c r="X39" i="2"/>
  <c r="X38" i="2"/>
  <c r="X37" i="2"/>
  <c r="X36" i="2"/>
  <c r="X35" i="2"/>
  <c r="X34" i="2"/>
  <c r="X33" i="2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X6" i="2"/>
  <c r="X5" i="2"/>
  <c r="X4" i="2"/>
  <c r="X3" i="2"/>
  <c r="X2" i="2"/>
  <c r="A68" i="1" l="1"/>
  <c r="A80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3" i="1"/>
  <c r="A732" i="1"/>
  <c r="A731" i="1"/>
  <c r="A711" i="1"/>
  <c r="A695" i="1"/>
  <c r="A703" i="1"/>
  <c r="A739" i="1"/>
  <c r="A738" i="1"/>
  <c r="A737" i="1"/>
  <c r="A715" i="1"/>
  <c r="A698" i="1"/>
  <c r="A706" i="1"/>
  <c r="A721" i="1"/>
  <c r="A720" i="1"/>
  <c r="A719" i="1"/>
  <c r="A708" i="1"/>
  <c r="A692" i="1"/>
  <c r="A700" i="1"/>
  <c r="A736" i="1"/>
  <c r="A735" i="1"/>
  <c r="A734" i="1"/>
  <c r="A712" i="1"/>
  <c r="A696" i="1"/>
  <c r="A704" i="1"/>
  <c r="A727" i="1"/>
  <c r="A726" i="1"/>
  <c r="A725" i="1"/>
  <c r="A710" i="1"/>
  <c r="A694" i="1"/>
  <c r="A702" i="1"/>
  <c r="A724" i="1"/>
  <c r="A723" i="1"/>
  <c r="A722" i="1"/>
  <c r="A709" i="1"/>
  <c r="A693" i="1"/>
  <c r="A701" i="1"/>
  <c r="A730" i="1"/>
  <c r="A729" i="1"/>
  <c r="A728" i="1"/>
  <c r="A714" i="1"/>
  <c r="A705" i="1"/>
  <c r="A718" i="1"/>
  <c r="A717" i="1"/>
  <c r="A716" i="1"/>
  <c r="A691" i="1"/>
  <c r="A699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1053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5" i="1"/>
  <c r="A624" i="1"/>
  <c r="A623" i="1"/>
  <c r="A622" i="1"/>
  <c r="A621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67" i="1"/>
  <c r="A322" i="1"/>
  <c r="A366" i="1"/>
  <c r="A321" i="1"/>
  <c r="A365" i="1"/>
  <c r="A320" i="1"/>
  <c r="A364" i="1"/>
  <c r="A319" i="1"/>
  <c r="A363" i="1"/>
  <c r="A318" i="1"/>
  <c r="A362" i="1"/>
  <c r="A341" i="1"/>
  <c r="A317" i="1"/>
  <c r="A340" i="1"/>
  <c r="A316" i="1"/>
  <c r="A339" i="1"/>
  <c r="A315" i="1"/>
  <c r="A338" i="1"/>
  <c r="A314" i="1"/>
  <c r="A361" i="1"/>
  <c r="A313" i="1"/>
  <c r="A360" i="1"/>
  <c r="A312" i="1"/>
  <c r="A359" i="1"/>
  <c r="A311" i="1"/>
  <c r="A358" i="1"/>
  <c r="A310" i="1"/>
  <c r="A357" i="1"/>
  <c r="A309" i="1"/>
  <c r="A356" i="1"/>
  <c r="A308" i="1"/>
  <c r="A355" i="1"/>
  <c r="A307" i="1"/>
  <c r="A354" i="1"/>
  <c r="A306" i="1"/>
  <c r="A353" i="1"/>
  <c r="A305" i="1"/>
  <c r="A352" i="1"/>
  <c r="A304" i="1"/>
  <c r="A351" i="1"/>
  <c r="A303" i="1"/>
  <c r="A350" i="1"/>
  <c r="A302" i="1"/>
  <c r="A349" i="1"/>
  <c r="A301" i="1"/>
  <c r="A348" i="1"/>
  <c r="A300" i="1"/>
  <c r="A347" i="1"/>
  <c r="A299" i="1"/>
  <c r="A346" i="1"/>
  <c r="A298" i="1"/>
  <c r="A345" i="1"/>
  <c r="A297" i="1"/>
  <c r="A344" i="1"/>
  <c r="A296" i="1"/>
  <c r="A343" i="1"/>
  <c r="A295" i="1"/>
  <c r="A342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79" i="1"/>
  <c r="A78" i="1"/>
  <c r="A77" i="1"/>
  <c r="A76" i="1"/>
  <c r="A75" i="1"/>
  <c r="A74" i="1"/>
  <c r="A73" i="1"/>
  <c r="A72" i="1"/>
  <c r="A71" i="1"/>
  <c r="A70" i="1"/>
  <c r="A69" i="1"/>
  <c r="A67" i="1"/>
  <c r="A66" i="1"/>
  <c r="A65" i="1"/>
  <c r="A64" i="1" l="1"/>
  <c r="AK64" i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E2" i="4"/>
  <c r="B2" i="4"/>
</calcChain>
</file>

<file path=xl/comments1.xml><?xml version="1.0" encoding="utf-8"?>
<comments xmlns="http://schemas.openxmlformats.org/spreadsheetml/2006/main">
  <authors>
    <author>TCBES Student</author>
  </authors>
  <commentList>
    <comment ref="CM276" authorId="0">
      <text>
        <r>
          <rPr>
            <b/>
            <sz val="9"/>
            <color indexed="81"/>
            <rFont val="Tahoma"/>
            <family val="2"/>
          </rPr>
          <t>TCBES Student:</t>
        </r>
        <r>
          <rPr>
            <sz val="9"/>
            <color indexed="81"/>
            <rFont val="Tahoma"/>
            <family val="2"/>
          </rPr>
          <t xml:space="preserve">
ask Tom</t>
        </r>
      </text>
    </comment>
    <comment ref="CM298" authorId="0">
      <text>
        <r>
          <rPr>
            <b/>
            <sz val="9"/>
            <color indexed="81"/>
            <rFont val="Tahoma"/>
            <family val="2"/>
          </rPr>
          <t>TCBES Student:</t>
        </r>
        <r>
          <rPr>
            <sz val="9"/>
            <color indexed="81"/>
            <rFont val="Tahoma"/>
            <family val="2"/>
          </rPr>
          <t xml:space="preserve">
ask Tom</t>
        </r>
      </text>
    </comment>
    <comment ref="CK300" authorId="0">
      <text>
        <r>
          <rPr>
            <b/>
            <sz val="9"/>
            <color indexed="81"/>
            <rFont val="Tahoma"/>
            <family val="2"/>
          </rPr>
          <t>TCBES Student:</t>
        </r>
        <r>
          <rPr>
            <sz val="9"/>
            <color indexed="81"/>
            <rFont val="Tahoma"/>
            <family val="2"/>
          </rPr>
          <t xml:space="preserve">
Berstada?? Can't find this online</t>
        </r>
      </text>
    </comment>
    <comment ref="CM302" authorId="0">
      <text>
        <r>
          <rPr>
            <b/>
            <sz val="9"/>
            <color indexed="81"/>
            <rFont val="Tahoma"/>
            <family val="2"/>
          </rPr>
          <t>TCBES Student:</t>
        </r>
        <r>
          <rPr>
            <sz val="9"/>
            <color indexed="81"/>
            <rFont val="Tahoma"/>
            <family val="2"/>
          </rPr>
          <t xml:space="preserve">
? Ask Tom
</t>
        </r>
      </text>
    </comment>
    <comment ref="CM304" authorId="0">
      <text>
        <r>
          <rPr>
            <b/>
            <sz val="9"/>
            <color indexed="81"/>
            <rFont val="Tahoma"/>
            <family val="2"/>
          </rPr>
          <t>TCBES Student:</t>
        </r>
        <r>
          <rPr>
            <sz val="9"/>
            <color indexed="81"/>
            <rFont val="Tahoma"/>
            <family val="2"/>
          </rPr>
          <t xml:space="preserve">
ask Tom</t>
        </r>
      </text>
    </comment>
    <comment ref="CM305" authorId="0">
      <text>
        <r>
          <rPr>
            <b/>
            <sz val="9"/>
            <color indexed="81"/>
            <rFont val="Tahoma"/>
            <family val="2"/>
          </rPr>
          <t>TCBES Student:</t>
        </r>
        <r>
          <rPr>
            <sz val="9"/>
            <color indexed="81"/>
            <rFont val="Tahoma"/>
            <family val="2"/>
          </rPr>
          <t xml:space="preserve">
? Ask Tom
</t>
        </r>
      </text>
    </comment>
    <comment ref="CL310" authorId="0">
      <text>
        <r>
          <rPr>
            <b/>
            <sz val="9"/>
            <color indexed="81"/>
            <rFont val="Tahoma"/>
            <family val="2"/>
          </rPr>
          <t>TCBES Student:</t>
        </r>
        <r>
          <rPr>
            <sz val="9"/>
            <color indexed="81"/>
            <rFont val="Tahoma"/>
            <family val="2"/>
          </rPr>
          <t xml:space="preserve">
ask Tom</t>
        </r>
      </text>
    </comment>
    <comment ref="CL311" authorId="0">
      <text>
        <r>
          <rPr>
            <b/>
            <sz val="9"/>
            <color indexed="81"/>
            <rFont val="Tahoma"/>
            <family val="2"/>
          </rPr>
          <t>TCBES Student:</t>
        </r>
        <r>
          <rPr>
            <sz val="9"/>
            <color indexed="81"/>
            <rFont val="Tahoma"/>
            <family val="2"/>
          </rPr>
          <t xml:space="preserve">
spelling different in notebook; check that this is right</t>
        </r>
      </text>
    </comment>
    <comment ref="CL312" authorId="0">
      <text>
        <r>
          <rPr>
            <b/>
            <sz val="9"/>
            <color indexed="81"/>
            <rFont val="Tahoma"/>
            <family val="2"/>
          </rPr>
          <t>TCBES Student:</t>
        </r>
        <r>
          <rPr>
            <sz val="9"/>
            <color indexed="81"/>
            <rFont val="Tahoma"/>
            <family val="2"/>
          </rPr>
          <t xml:space="preserve">
check spelling/taxa</t>
        </r>
      </text>
    </comment>
    <comment ref="CL314" authorId="0">
      <text>
        <r>
          <rPr>
            <b/>
            <sz val="9"/>
            <color indexed="81"/>
            <rFont val="Tahoma"/>
            <family val="2"/>
          </rPr>
          <t>TCBES Student:</t>
        </r>
        <r>
          <rPr>
            <sz val="9"/>
            <color indexed="81"/>
            <rFont val="Tahoma"/>
            <family val="2"/>
          </rPr>
          <t xml:space="preserve">
??</t>
        </r>
      </text>
    </comment>
    <comment ref="CK346" authorId="0">
      <text>
        <r>
          <rPr>
            <b/>
            <sz val="9"/>
            <color indexed="81"/>
            <rFont val="Tahoma"/>
            <family val="2"/>
          </rPr>
          <t>TCBES Student:</t>
        </r>
        <r>
          <rPr>
            <sz val="9"/>
            <color indexed="81"/>
            <rFont val="Tahoma"/>
            <family val="2"/>
          </rPr>
          <t xml:space="preserve">
?</t>
        </r>
      </text>
    </comment>
    <comment ref="CL347" authorId="0">
      <text>
        <r>
          <rPr>
            <b/>
            <sz val="9"/>
            <color indexed="81"/>
            <rFont val="Tahoma"/>
            <family val="2"/>
          </rPr>
          <t>TCBES Student:</t>
        </r>
        <r>
          <rPr>
            <sz val="9"/>
            <color indexed="81"/>
            <rFont val="Tahoma"/>
            <family val="2"/>
          </rPr>
          <t xml:space="preserve">
TOM! IMPROVE YOUR HANDWRITING!</t>
        </r>
      </text>
    </comment>
    <comment ref="CL349" authorId="0">
      <text>
        <r>
          <rPr>
            <b/>
            <sz val="9"/>
            <color indexed="81"/>
            <rFont val="Tahoma"/>
            <family val="2"/>
          </rPr>
          <t>TCBES Student:</t>
        </r>
        <r>
          <rPr>
            <sz val="9"/>
            <color indexed="81"/>
            <rFont val="Tahoma"/>
            <family val="2"/>
          </rPr>
          <t xml:space="preserve">
TOM! IMPROVE YOUR HANDWRITING!</t>
        </r>
      </text>
    </comment>
    <comment ref="CK355" authorId="0">
      <text>
        <r>
          <rPr>
            <b/>
            <sz val="9"/>
            <color indexed="81"/>
            <rFont val="Tahoma"/>
            <family val="2"/>
          </rPr>
          <t>TCBES Student:</t>
        </r>
        <r>
          <rPr>
            <sz val="9"/>
            <color indexed="81"/>
            <rFont val="Tahoma"/>
            <family val="2"/>
          </rPr>
          <t xml:space="preserve">
ask Tom… AGAIN</t>
        </r>
      </text>
    </comment>
    <comment ref="CM356" authorId="0">
      <text>
        <r>
          <rPr>
            <b/>
            <sz val="9"/>
            <color indexed="81"/>
            <rFont val="Tahoma"/>
            <family val="2"/>
          </rPr>
          <t>TCBES Student:</t>
        </r>
        <r>
          <rPr>
            <sz val="9"/>
            <color indexed="81"/>
            <rFont val="Tahoma"/>
            <family val="2"/>
          </rPr>
          <t xml:space="preserve">
TOM.</t>
        </r>
      </text>
    </comment>
    <comment ref="CK357" authorId="0">
      <text>
        <r>
          <rPr>
            <b/>
            <sz val="9"/>
            <color indexed="81"/>
            <rFont val="Tahoma"/>
            <family val="2"/>
          </rPr>
          <t>TCBES Student:</t>
        </r>
        <r>
          <rPr>
            <sz val="9"/>
            <color indexed="81"/>
            <rFont val="Tahoma"/>
            <family val="2"/>
          </rPr>
          <t xml:space="preserve">
ask Tom… AGAIN</t>
        </r>
      </text>
    </comment>
    <comment ref="B362" authorId="0">
      <text>
        <r>
          <rPr>
            <b/>
            <sz val="9"/>
            <color indexed="81"/>
            <rFont val="Tahoma"/>
            <family val="2"/>
          </rPr>
          <t>TCBES Student:</t>
        </r>
        <r>
          <rPr>
            <sz val="9"/>
            <color indexed="81"/>
            <rFont val="Tahoma"/>
            <family val="2"/>
          </rPr>
          <t xml:space="preserve">
wtf is up with these HDIM numbers</t>
        </r>
      </text>
    </comment>
    <comment ref="CL364" authorId="0">
      <text>
        <r>
          <rPr>
            <b/>
            <sz val="9"/>
            <color indexed="81"/>
            <rFont val="Tahoma"/>
            <family val="2"/>
          </rPr>
          <t>TCBES Student:</t>
        </r>
        <r>
          <rPr>
            <sz val="9"/>
            <color indexed="81"/>
            <rFont val="Tahoma"/>
            <family val="2"/>
          </rPr>
          <t xml:space="preserve">
different spellling in notebook; check</t>
        </r>
      </text>
    </comment>
  </commentList>
</comments>
</file>

<file path=xl/sharedStrings.xml><?xml version="1.0" encoding="utf-8"?>
<sst xmlns="http://schemas.openxmlformats.org/spreadsheetml/2006/main" count="15254" uniqueCount="1554">
  <si>
    <t>EZID</t>
  </si>
  <si>
    <t>Project</t>
  </si>
  <si>
    <t>HDIM_Num</t>
  </si>
  <si>
    <t>Collection</t>
  </si>
  <si>
    <t>Collection_collector</t>
  </si>
  <si>
    <t>Specimen_Num_Collector</t>
  </si>
  <si>
    <t>Entered_By</t>
  </si>
  <si>
    <t>Ordr</t>
  </si>
  <si>
    <t>Family</t>
  </si>
  <si>
    <t>Low_Taxon</t>
  </si>
  <si>
    <t>Low_ID</t>
  </si>
  <si>
    <t>No Spec</t>
  </si>
  <si>
    <t>Genus</t>
  </si>
  <si>
    <t>Sp</t>
  </si>
  <si>
    <t>Morpho_sp_Notes</t>
  </si>
  <si>
    <t>Morpho_sp</t>
  </si>
  <si>
    <t>SexCaste</t>
  </si>
  <si>
    <t>ID_Certainty</t>
  </si>
  <si>
    <t>State</t>
  </si>
  <si>
    <t>Island</t>
  </si>
  <si>
    <t>Locality_Site</t>
  </si>
  <si>
    <t>Flow Age</t>
  </si>
  <si>
    <t>Plot_#</t>
  </si>
  <si>
    <t>Date_Coll</t>
  </si>
  <si>
    <t>Elevation</t>
  </si>
  <si>
    <t>Collection Method</t>
  </si>
  <si>
    <t>day/nite</t>
  </si>
  <si>
    <t>Host-Microhabitat</t>
  </si>
  <si>
    <t>Collector</t>
  </si>
  <si>
    <t>Lat_1</t>
  </si>
  <si>
    <t>Long_1</t>
  </si>
  <si>
    <t>Lat_2</t>
  </si>
  <si>
    <t>Long_2</t>
  </si>
  <si>
    <t>Label_1</t>
  </si>
  <si>
    <t>Label_2</t>
  </si>
  <si>
    <t>Label_3</t>
  </si>
  <si>
    <t>Label_4</t>
  </si>
  <si>
    <t>LatLongErrorInMeters</t>
  </si>
  <si>
    <t>DecimalLongitude2</t>
  </si>
  <si>
    <t>DecimalLatitude2</t>
  </si>
  <si>
    <t>HorizontalDatum</t>
  </si>
  <si>
    <t>Elevation_2</t>
  </si>
  <si>
    <t>Landowner</t>
  </si>
  <si>
    <t>Permit_Info</t>
  </si>
  <si>
    <t>pic</t>
  </si>
  <si>
    <t>HoldingInstitution</t>
  </si>
  <si>
    <t>ColloquialName</t>
  </si>
  <si>
    <t>IdentifiedBy</t>
  </si>
  <si>
    <t>BasisOfID</t>
  </si>
  <si>
    <t>DateIdentified</t>
  </si>
  <si>
    <t>LifeStage_1</t>
  </si>
  <si>
    <t>LifeStage_2</t>
  </si>
  <si>
    <t>LifeStage_3</t>
  </si>
  <si>
    <t>DateColl_2</t>
  </si>
  <si>
    <t>TimeofDay_1</t>
  </si>
  <si>
    <t>TimeofDay_2</t>
  </si>
  <si>
    <t>Collector2</t>
  </si>
  <si>
    <t>Collector3</t>
  </si>
  <si>
    <t>HabitatType</t>
  </si>
  <si>
    <t>HabitatComposition</t>
  </si>
  <si>
    <t>HabitatNotes</t>
  </si>
  <si>
    <t>WebType</t>
  </si>
  <si>
    <t>WebHeight</t>
  </si>
  <si>
    <t>WebSize</t>
  </si>
  <si>
    <t>WebNotes</t>
  </si>
  <si>
    <t>PulseRate</t>
  </si>
  <si>
    <t>PulseDuration</t>
  </si>
  <si>
    <t>CarrierFreq</t>
  </si>
  <si>
    <t>SongNotes</t>
  </si>
  <si>
    <t>HostFamily</t>
  </si>
  <si>
    <t>HostGenus</t>
  </si>
  <si>
    <t>HostSpecies_group</t>
  </si>
  <si>
    <t>Host_ID_Certainty</t>
  </si>
  <si>
    <t>HostStructure</t>
  </si>
  <si>
    <t>HostPosition</t>
  </si>
  <si>
    <t>HostNotes</t>
  </si>
  <si>
    <t>Decomposition</t>
  </si>
  <si>
    <t>DecompositionNotes</t>
  </si>
  <si>
    <t>GallType</t>
  </si>
  <si>
    <t>GallNotes</t>
  </si>
  <si>
    <t>RearingEmergenceTime(days)</t>
  </si>
  <si>
    <t>RearingNotes</t>
  </si>
  <si>
    <t>Endophyte_1</t>
  </si>
  <si>
    <t>Endophyte_2</t>
  </si>
  <si>
    <t>Endophyte_notes</t>
  </si>
  <si>
    <t>Predator_1</t>
  </si>
  <si>
    <t>Predator_2</t>
  </si>
  <si>
    <t>Predator_notes</t>
  </si>
  <si>
    <t>Code_Collection_Method</t>
  </si>
  <si>
    <t>PreparationType</t>
  </si>
  <si>
    <t>IndividualCount</t>
  </si>
  <si>
    <t>Coloniz.</t>
  </si>
  <si>
    <t>End/Ind/Introduced</t>
  </si>
  <si>
    <t>AdultMale/AdultFemale</t>
  </si>
  <si>
    <t>AdultMale</t>
  </si>
  <si>
    <t>AdultFemale</t>
  </si>
  <si>
    <t>Juvenile</t>
  </si>
  <si>
    <t>Notes_NetBiome</t>
  </si>
  <si>
    <t>tissue_barcode</t>
  </si>
  <si>
    <t>tissue_type_preserved</t>
  </si>
  <si>
    <t>tissue_preservative</t>
  </si>
  <si>
    <t>tissue_container</t>
  </si>
  <si>
    <t>format_name96</t>
  </si>
  <si>
    <t>well_number96</t>
  </si>
  <si>
    <t>tissue_type_well</t>
  </si>
  <si>
    <t>HDIM</t>
  </si>
  <si>
    <t>Curtis Ewing</t>
  </si>
  <si>
    <t>Hawaii</t>
  </si>
  <si>
    <t>Big Island</t>
  </si>
  <si>
    <t>day</t>
  </si>
  <si>
    <t>beating</t>
  </si>
  <si>
    <t>species</t>
  </si>
  <si>
    <t>Collectors</t>
  </si>
  <si>
    <t>Containers</t>
  </si>
  <si>
    <t>CollectionMethod</t>
  </si>
  <si>
    <t>Holding Institution</t>
  </si>
  <si>
    <t>FTA 96 well sheet</t>
  </si>
  <si>
    <t>Day</t>
  </si>
  <si>
    <t>Big Island, Kohala Mts</t>
  </si>
  <si>
    <t>vegetation (general)</t>
  </si>
  <si>
    <t>attached</t>
  </si>
  <si>
    <t>live</t>
  </si>
  <si>
    <t>beating-sheet</t>
  </si>
  <si>
    <t>endemic</t>
  </si>
  <si>
    <t>EMEC</t>
  </si>
  <si>
    <t>2.5 ml biopsy vial</t>
  </si>
  <si>
    <t>Night</t>
  </si>
  <si>
    <t>Big Island, Mauna Kea</t>
  </si>
  <si>
    <t>leaves</t>
  </si>
  <si>
    <t>attached-drooping</t>
  </si>
  <si>
    <t>fresh</t>
  </si>
  <si>
    <t>beating-net</t>
  </si>
  <si>
    <t>indigenous</t>
  </si>
  <si>
    <t>CUIC</t>
  </si>
  <si>
    <t>Daniel Gruner</t>
  </si>
  <si>
    <t>Whirlpack</t>
  </si>
  <si>
    <t>Twilight</t>
  </si>
  <si>
    <t>Big Island, Mauna Loa</t>
  </si>
  <si>
    <t>leaves and flowers</t>
  </si>
  <si>
    <t>on ground</t>
  </si>
  <si>
    <t>early decay (nearly fresh)</t>
  </si>
  <si>
    <t>sweep net</t>
  </si>
  <si>
    <t>introduced</t>
  </si>
  <si>
    <t>BMNH</t>
  </si>
  <si>
    <t>Daniel Rabosky</t>
  </si>
  <si>
    <t>Dawn</t>
  </si>
  <si>
    <t>Big Island, Kilauea</t>
  </si>
  <si>
    <t>flowers</t>
  </si>
  <si>
    <t>in axil</t>
  </si>
  <si>
    <t>active decay (wet, smelly)</t>
  </si>
  <si>
    <t>hand picking</t>
  </si>
  <si>
    <t>invasive</t>
  </si>
  <si>
    <t>BPBM</t>
  </si>
  <si>
    <t>Darko Cotoras</t>
  </si>
  <si>
    <t>2 ml squat vial</t>
  </si>
  <si>
    <t>Big Island, Hualalai</t>
  </si>
  <si>
    <t>gall</t>
  </si>
  <si>
    <t>leaning</t>
  </si>
  <si>
    <t>late decay (wet)</t>
  </si>
  <si>
    <t>aspirator</t>
  </si>
  <si>
    <t>bark exterior</t>
  </si>
  <si>
    <t>disassociated-stuck to veg</t>
  </si>
  <si>
    <t>late decay (dry)</t>
  </si>
  <si>
    <t>litter sifting-Berlese</t>
  </si>
  <si>
    <t>East Maui</t>
  </si>
  <si>
    <t>under bark-cambium</t>
  </si>
  <si>
    <t>George Roderick</t>
  </si>
  <si>
    <t>1.5 Eppindorf Tube</t>
  </si>
  <si>
    <t>West Maui</t>
  </si>
  <si>
    <t>under bark-inner bark</t>
  </si>
  <si>
    <t>pyrethrin mini-fog</t>
  </si>
  <si>
    <t>John Hart</t>
  </si>
  <si>
    <t>2.0 ml Cryovial</t>
  </si>
  <si>
    <t>Molokai</t>
  </si>
  <si>
    <t>in wood</t>
  </si>
  <si>
    <t>Kari Goodman</t>
  </si>
  <si>
    <t>15 ml Falcon Tube</t>
  </si>
  <si>
    <t>Lanai</t>
  </si>
  <si>
    <t>leaf axils</t>
  </si>
  <si>
    <t>Karl Magnacca</t>
  </si>
  <si>
    <t>1.2 ul Cryovial</t>
  </si>
  <si>
    <t>Oahu, Waianae Mts.</t>
  </si>
  <si>
    <t>under leaves</t>
  </si>
  <si>
    <t>InsectaZooka</t>
  </si>
  <si>
    <t>Kerry Shaw</t>
  </si>
  <si>
    <t>bag in ziploc with silica gel</t>
  </si>
  <si>
    <t>Oahu, Koolau Mts.</t>
  </si>
  <si>
    <t>sap</t>
  </si>
  <si>
    <t>Micheal Brewer</t>
  </si>
  <si>
    <t>1.4 ml TrackMate 2D barcoded tube</t>
  </si>
  <si>
    <t>Oahu</t>
  </si>
  <si>
    <t>Neo Martinez</t>
  </si>
  <si>
    <t>2 ml 96 well assay block</t>
  </si>
  <si>
    <t>Kauai</t>
  </si>
  <si>
    <t>Patrick O'Grady</t>
  </si>
  <si>
    <t>2.0 ul Cryovial</t>
  </si>
  <si>
    <t>Rosemary Gillespie</t>
  </si>
  <si>
    <t>0.65 Eppendorf Tube</t>
  </si>
  <si>
    <t>UV-light</t>
  </si>
  <si>
    <t>OriginalNameOnSheet</t>
  </si>
  <si>
    <t>Recommended name</t>
  </si>
  <si>
    <t>Jdeck NOTE:</t>
  </si>
  <si>
    <t>x</t>
  </si>
  <si>
    <t>Delete -- not needed here</t>
  </si>
  <si>
    <t>Delete -- they are ALL HDIM</t>
  </si>
  <si>
    <t>hdimNumber</t>
  </si>
  <si>
    <t>collection</t>
  </si>
  <si>
    <t>What is this?</t>
  </si>
  <si>
    <t>collectionCollector</t>
  </si>
  <si>
    <t>How is this different than hdimNumber?</t>
  </si>
  <si>
    <t>enteredBy</t>
  </si>
  <si>
    <t>order</t>
  </si>
  <si>
    <t>family</t>
  </si>
  <si>
    <t>lowestTaxon</t>
  </si>
  <si>
    <t>lowestTaxonName</t>
  </si>
  <si>
    <t>individualCount</t>
  </si>
  <si>
    <t>genus</t>
  </si>
  <si>
    <t>occurrenceRemarks</t>
  </si>
  <si>
    <t>morphoSpecies</t>
  </si>
  <si>
    <t>sex</t>
  </si>
  <si>
    <t>identificationRemarks</t>
  </si>
  <si>
    <t>island</t>
  </si>
  <si>
    <t>locality</t>
  </si>
  <si>
    <t>flowAge</t>
  </si>
  <si>
    <t>plot</t>
  </si>
  <si>
    <t>eventDate</t>
  </si>
  <si>
    <t>Recommend splitting into minimumElevationInMeters (http://rs.tdwg.org/dwc/terms/minimumElevationInMeters)  and maximumElevationInMeters (http://rs.tdwg.org/dwc/terms/maximumElevationInMeters)</t>
  </si>
  <si>
    <t>samplingProtocol</t>
  </si>
  <si>
    <t>eventRemarks</t>
  </si>
  <si>
    <t>Recommend splitting into associatedTaxa(http://rs.tdwg.org/dwc/terms/associatedTaxa)  and habitat (http://rs.tdwg.org/dwc/terms/habitat)</t>
  </si>
  <si>
    <t>recordedBy</t>
  </si>
  <si>
    <t>decimalLatitude</t>
  </si>
  <si>
    <t>decimalLongitude</t>
  </si>
  <si>
    <t>decimalLatitude2</t>
  </si>
  <si>
    <t>decimalLontitude2</t>
  </si>
  <si>
    <t>label1</t>
  </si>
  <si>
    <t>label2</t>
  </si>
  <si>
    <t>label3</t>
  </si>
  <si>
    <t>coordinateUncertaintyInMeters</t>
  </si>
  <si>
    <t>What is the Difference between this and lat_2/long_2 above? Can be deleted?</t>
  </si>
  <si>
    <t>What is the Difference between this and lat_2/long_2 above?  Can be deleted?</t>
  </si>
  <si>
    <t>horizontalDatum</t>
  </si>
  <si>
    <t>can this be replaced with maxElevationinMeters (see note above)</t>
  </si>
  <si>
    <t>landowner</t>
  </si>
  <si>
    <t>permit</t>
  </si>
  <si>
    <t>picture</t>
  </si>
  <si>
    <t>holdingInstitution</t>
  </si>
  <si>
    <t>vernacularName</t>
  </si>
  <si>
    <t>identifiedBy</t>
  </si>
  <si>
    <t>dateIdentified</t>
  </si>
  <si>
    <t>how is this different than the previous sexCaste?</t>
  </si>
  <si>
    <t>why are 3 lifestages needed</t>
  </si>
  <si>
    <t>how is this different than the date/time above</t>
  </si>
  <si>
    <t>how is this different than the collectionCollector and recordedBy above?</t>
  </si>
  <si>
    <t>how is this different thant the host/microhabitat above</t>
  </si>
  <si>
    <t>webType</t>
  </si>
  <si>
    <t>I think I get the gyst of the rest of these columns …. But recommend putting them in camel case</t>
  </si>
  <si>
    <t>webHeight</t>
  </si>
  <si>
    <t>etc..</t>
  </si>
  <si>
    <t>etc…</t>
  </si>
  <si>
    <t>My notes</t>
  </si>
  <si>
    <t>the collectors own collection number if different</t>
  </si>
  <si>
    <t>the collectors own specimen number if different</t>
  </si>
  <si>
    <t>if it is a mixed collection with larvae, adults, eggs, pupae</t>
  </si>
  <si>
    <t>oops, forgot to delete when moving columns around</t>
  </si>
  <si>
    <t>NO NEED TO UPLOAD: this is what I enter</t>
  </si>
  <si>
    <t>this is the concatenated value for upload</t>
  </si>
  <si>
    <t>NO NEED TO UPLOAD: I like this, I can just enter the number then concatenate to generate the HDIM-number, saves time</t>
  </si>
  <si>
    <t>specimenCollector</t>
  </si>
  <si>
    <t xml:space="preserve">sp </t>
  </si>
  <si>
    <t>morphoSpNotes</t>
  </si>
  <si>
    <t>morphoSp</t>
  </si>
  <si>
    <t xml:space="preserve">sex </t>
  </si>
  <si>
    <t>state</t>
  </si>
  <si>
    <t>localitySite</t>
  </si>
  <si>
    <t>collMethod</t>
  </si>
  <si>
    <t>eventRemark</t>
  </si>
  <si>
    <t>decimalLongitude2</t>
  </si>
  <si>
    <t>ErrorLatLongMeters</t>
  </si>
  <si>
    <t xml:space="preserve">permit </t>
  </si>
  <si>
    <t>dateColl2</t>
  </si>
  <si>
    <t>eventDate2</t>
  </si>
  <si>
    <t>timeofDay1</t>
  </si>
  <si>
    <t>timeofDay2</t>
  </si>
  <si>
    <t>collector2</t>
  </si>
  <si>
    <t>collector3</t>
  </si>
  <si>
    <t>habitatType</t>
  </si>
  <si>
    <t>habitatComposition</t>
  </si>
  <si>
    <t>habitatNotes</t>
  </si>
  <si>
    <t>webSize</t>
  </si>
  <si>
    <t>webNotes</t>
  </si>
  <si>
    <t>pulseRate</t>
  </si>
  <si>
    <t>pulseDuration</t>
  </si>
  <si>
    <t>carrierFreq</t>
  </si>
  <si>
    <t>songNotes</t>
  </si>
  <si>
    <t>hostFamily</t>
  </si>
  <si>
    <t>hostGenus</t>
  </si>
  <si>
    <t>hostSpecies</t>
  </si>
  <si>
    <t>hostIDCertainty</t>
  </si>
  <si>
    <t>hostStructure</t>
  </si>
  <si>
    <t>hostPosition</t>
  </si>
  <si>
    <t>hostNotes</t>
  </si>
  <si>
    <t>decompositionHost</t>
  </si>
  <si>
    <t>decompositionNotes</t>
  </si>
  <si>
    <t>gallType</t>
  </si>
  <si>
    <t>gallNotes</t>
  </si>
  <si>
    <t>rearingEmergenceTime(days)</t>
  </si>
  <si>
    <t>rearingNotes</t>
  </si>
  <si>
    <t>endophyte1</t>
  </si>
  <si>
    <t>endophyte2</t>
  </si>
  <si>
    <t>endophyteNotes</t>
  </si>
  <si>
    <t>predator1</t>
  </si>
  <si>
    <t>predator2</t>
  </si>
  <si>
    <t>predatornotes</t>
  </si>
  <si>
    <t>codeCollectionMethod</t>
  </si>
  <si>
    <t>preparationType</t>
  </si>
  <si>
    <t>endIndIntro</t>
  </si>
  <si>
    <t>maleFemale</t>
  </si>
  <si>
    <t>adultMale</t>
  </si>
  <si>
    <t>adultFemale</t>
  </si>
  <si>
    <t>juvenile</t>
  </si>
  <si>
    <t>notesNetBiome</t>
  </si>
  <si>
    <t>tissueBarcode</t>
  </si>
  <si>
    <t>tissueTypePreserved</t>
  </si>
  <si>
    <t>tissuePreservative</t>
  </si>
  <si>
    <t>tissueContainer</t>
  </si>
  <si>
    <t>formatName96</t>
  </si>
  <si>
    <t>wellNumber96</t>
  </si>
  <si>
    <t>tissueTypeWell</t>
  </si>
  <si>
    <t>Lat1</t>
  </si>
  <si>
    <t>Long1</t>
  </si>
  <si>
    <t>Lat2</t>
  </si>
  <si>
    <t>Long2</t>
  </si>
  <si>
    <t>dayNite</t>
  </si>
  <si>
    <t>idLow</t>
  </si>
  <si>
    <t>taxLow</t>
  </si>
  <si>
    <t>minimumElevationInMeters</t>
  </si>
  <si>
    <t>maximumElevationInMeters</t>
  </si>
  <si>
    <t>minElMeters</t>
  </si>
  <si>
    <t>maxElMeters</t>
  </si>
  <si>
    <t>labelElevationFeet</t>
  </si>
  <si>
    <t>associatedTaxa</t>
  </si>
  <si>
    <t>collector</t>
  </si>
  <si>
    <t>meters in</t>
  </si>
  <si>
    <t>feet out</t>
  </si>
  <si>
    <t xml:space="preserve">feet in </t>
  </si>
  <si>
    <t>meters out</t>
  </si>
  <si>
    <t>islandVolcano</t>
  </si>
  <si>
    <t>wpt</t>
  </si>
  <si>
    <t>ID</t>
  </si>
  <si>
    <t>lat</t>
  </si>
  <si>
    <t>lon</t>
  </si>
  <si>
    <t>ele</t>
  </si>
  <si>
    <t>time</t>
  </si>
  <si>
    <t>2013-07-09T21:33:11Z</t>
  </si>
  <si>
    <t>2013-07-09T21:33:38Z</t>
  </si>
  <si>
    <t>2013-08-09T19:40:43Z</t>
  </si>
  <si>
    <t>2013-08-09T23:15:11Z</t>
  </si>
  <si>
    <t>2013-07-19T00:24:10Z</t>
  </si>
  <si>
    <t>2013-07-19T00:45:35Z</t>
  </si>
  <si>
    <t>2013-07-19T01:10:43Z</t>
  </si>
  <si>
    <t>2013-07-19T01:11:00Z</t>
  </si>
  <si>
    <t>2013-07-19T01:11:48Z</t>
  </si>
  <si>
    <t>2013-07-19T02:30:58Z</t>
  </si>
  <si>
    <t>2013-07-19T02:50:05Z</t>
  </si>
  <si>
    <t>2013-07-19T07:41:23Z</t>
  </si>
  <si>
    <t>2013-07-19T20:09:46Z</t>
  </si>
  <si>
    <t>2013-07-19T21:41:14Z</t>
  </si>
  <si>
    <t>2013-07-20T00:14:57Z</t>
  </si>
  <si>
    <t>2013-07-20T02:38:54Z</t>
  </si>
  <si>
    <t>2013-07-20T02:48:50Z</t>
  </si>
  <si>
    <t>2013-07-20T02:52:04Z</t>
  </si>
  <si>
    <t>2013-07-20T03:10:16Z</t>
  </si>
  <si>
    <t>2013-07-20T19:25:01Z</t>
  </si>
  <si>
    <t>2013-07-21T00:07:11Z</t>
  </si>
  <si>
    <t>2013-07-21T00:34:28Z</t>
  </si>
  <si>
    <t>2013-07-21T00:59:53Z</t>
  </si>
  <si>
    <t>2013-07-21T01:39:26Z</t>
  </si>
  <si>
    <t>2013-07-21T02:22:13Z</t>
  </si>
  <si>
    <t>2013-07-21T04:37:34Z</t>
  </si>
  <si>
    <t>2013-07-28T21:13:29Z</t>
  </si>
  <si>
    <t>2013-07-28T21:39:45Z</t>
  </si>
  <si>
    <t>2013-07-28T21:40:00Z</t>
  </si>
  <si>
    <t>2013-07-28T22:30:20Z</t>
  </si>
  <si>
    <t>2013-07-28T22:58:22Z</t>
  </si>
  <si>
    <t>2013-07-28T23:34:28Z</t>
  </si>
  <si>
    <t>2013-07-28T23:35:28Z</t>
  </si>
  <si>
    <t>2013-07-29T02:51:35Z</t>
  </si>
  <si>
    <t>2013-07-29T02:51:40Z</t>
  </si>
  <si>
    <t>2013-07-29T03:26:14Z</t>
  </si>
  <si>
    <t>2013-07-31T01:52:33Z</t>
  </si>
  <si>
    <t>2013-07-31T02:03:48Z</t>
  </si>
  <si>
    <t>2013-07-31T02:19:36Z</t>
  </si>
  <si>
    <t>2013-07-31T02:46:02Z</t>
  </si>
  <si>
    <t>2013-07-31T02:51:52Z</t>
  </si>
  <si>
    <t>2013-07-31T02:56:51Z</t>
  </si>
  <si>
    <t>2013-07-31T03:04:53Z</t>
  </si>
  <si>
    <t>2013-07-31T03:35:50Z</t>
  </si>
  <si>
    <t>2013-07-31T03:46:21Z</t>
  </si>
  <si>
    <t>2013-07-31T03:53:33Z</t>
  </si>
  <si>
    <t>2013-07-31T04:16:43Z</t>
  </si>
  <si>
    <t>2013-07-31T20:41:49Z</t>
  </si>
  <si>
    <t>2013-07-31T21:24:22Z</t>
  </si>
  <si>
    <t>2013-07-31T22:27:30Z</t>
  </si>
  <si>
    <t>2013-07-31T22:53:01Z</t>
  </si>
  <si>
    <t>2013-08-01T01:51:18Z</t>
  </si>
  <si>
    <t>2013-08-01T02:22:46Z</t>
  </si>
  <si>
    <t>2013-08-01T02:39:02Z</t>
  </si>
  <si>
    <t>2013-08-02T00:27:02Z</t>
  </si>
  <si>
    <t>2013-08-02T02:10:45Z</t>
  </si>
  <si>
    <t>2013-08-02T02:26:51Z</t>
  </si>
  <si>
    <t>2013-08-02T02:36:52Z</t>
  </si>
  <si>
    <t>2013-08-02T02:48:25Z</t>
  </si>
  <si>
    <t>2013-08-02T03:04:29Z</t>
  </si>
  <si>
    <t>2013-08-02T03:10:36Z</t>
  </si>
  <si>
    <t>2013-08-06T01:31:06Z</t>
  </si>
  <si>
    <t>2013-08-06T01:48:46Z</t>
  </si>
  <si>
    <t>2013-08-06T01:54:49Z</t>
  </si>
  <si>
    <t>2013-08-06T02:10:49Z</t>
  </si>
  <si>
    <t>2013-08-06T02:20:23Z</t>
  </si>
  <si>
    <t>2013-08-06T02:41:21Z</t>
  </si>
  <si>
    <t>2013-08-06T02:47:46Z</t>
  </si>
  <si>
    <t>2013-08-06T02:53:15Z</t>
  </si>
  <si>
    <t>2013-08-06T03:03:25Z</t>
  </si>
  <si>
    <t>2013-08-06T03:32:51Z</t>
  </si>
  <si>
    <t>2013-08-06T03:47:32Z</t>
  </si>
  <si>
    <t>2013-08-06T04:03:16Z</t>
  </si>
  <si>
    <t>2013-08-07T19:25:44Z</t>
  </si>
  <si>
    <t>2013-08-07T19:39:17Z</t>
  </si>
  <si>
    <t>2013-08-07T19:43:58Z</t>
  </si>
  <si>
    <t>2013-08-07T20:14:47Z</t>
  </si>
  <si>
    <t>2013-08-07T20:46:01Z</t>
  </si>
  <si>
    <t>2013-08-07T21:14:32Z</t>
  </si>
  <si>
    <t>2013-08-07T21:25:15Z</t>
  </si>
  <si>
    <t>2013-08-07T21:50:16Z</t>
  </si>
  <si>
    <t>2013-08-07T22:07:51Z</t>
  </si>
  <si>
    <t>2013-08-07T23:14:15Z</t>
  </si>
  <si>
    <t>2013-08-07T23:15:37Z</t>
  </si>
  <si>
    <t>2013-08-07T23:22:48Z</t>
  </si>
  <si>
    <t>2013-08-07T23:57:43Z</t>
  </si>
  <si>
    <t>2013-08-08T00:13:54Z</t>
  </si>
  <si>
    <t>2013-08-08T00:18:54Z</t>
  </si>
  <si>
    <t>2013-08-08T00:36:23Z</t>
  </si>
  <si>
    <t>2013-08-08T00:55:46Z</t>
  </si>
  <si>
    <t>2013-08-08T01:10:10Z</t>
  </si>
  <si>
    <t>2013-08-08T01:37:35Z</t>
  </si>
  <si>
    <t>2013-08-08T03:17:53Z</t>
  </si>
  <si>
    <t>2013-08-09T20:24:57Z</t>
  </si>
  <si>
    <t>2013-08-09T20:43:01Z</t>
  </si>
  <si>
    <t>2013-08-09T20:47:00Z</t>
  </si>
  <si>
    <t>2013-08-09T21:04:50Z</t>
  </si>
  <si>
    <t>2013-08-09T21:19:12Z</t>
  </si>
  <si>
    <t>2013-08-09T21:22:56Z</t>
  </si>
  <si>
    <t>2013-08-09T21:26:24Z</t>
  </si>
  <si>
    <t>2013-08-09T21:31:36Z</t>
  </si>
  <si>
    <t>2013-08-09T21:35:06Z</t>
  </si>
  <si>
    <t>2013-08-09T21:40:11Z</t>
  </si>
  <si>
    <t>2013-08-09T21:42:37Z</t>
  </si>
  <si>
    <t>2013-08-09T21:52:01Z</t>
  </si>
  <si>
    <t>2013-08-09T21:54:04Z</t>
  </si>
  <si>
    <t>2013-08-09T21:58:28Z</t>
  </si>
  <si>
    <t>2013-08-09T22:03:06Z</t>
  </si>
  <si>
    <t>2013-08-09T22:05:17Z</t>
  </si>
  <si>
    <t>2013-08-09T23:42:29Z</t>
  </si>
  <si>
    <t>2013-08-14T21:14:19Z</t>
  </si>
  <si>
    <t>2013-08-14T21:33:25Z</t>
  </si>
  <si>
    <t>2013-08-14T22:12:16Z</t>
  </si>
  <si>
    <t>2013-08-14T22:28:02Z</t>
  </si>
  <si>
    <t>2013-08-14T22:39:13Z</t>
  </si>
  <si>
    <t>2013-08-14T22:51:06Z</t>
  </si>
  <si>
    <t>2013-08-15T01:03:03Z</t>
  </si>
  <si>
    <t>2013-08-15T01:49:53Z</t>
  </si>
  <si>
    <t>2013-08-15T03:20:04Z</t>
  </si>
  <si>
    <t>2013-08-22T02:50:41Z</t>
  </si>
  <si>
    <t>2013-08-23T04:58:45Z</t>
  </si>
  <si>
    <t>2013-08-23T05:02:51Z</t>
  </si>
  <si>
    <t>2013-08-23T05:03:08Z</t>
  </si>
  <si>
    <t>2013-08-23T05:03:26Z</t>
  </si>
  <si>
    <t>2013-08-23T05:03:56Z</t>
  </si>
  <si>
    <t>2013-08-23T05:33:16Z</t>
  </si>
  <si>
    <t>2013-08-23T21:10:24Z</t>
  </si>
  <si>
    <t>2013-08-23T21:10:41Z</t>
  </si>
  <si>
    <t>2013-08-23T23:43:53Z</t>
  </si>
  <si>
    <t>2013-08-24T00:00:51Z</t>
  </si>
  <si>
    <t>2013-08-24T22:00:39Z</t>
  </si>
  <si>
    <t>2013-08-27T21:08:09Z</t>
  </si>
  <si>
    <t>2013-08-27T21:21:04Z</t>
  </si>
  <si>
    <t>2013-08-27T21:39:19Z</t>
  </si>
  <si>
    <t>2013-08-27T21:43:12Z</t>
  </si>
  <si>
    <t>2013-08-27T21:56:57Z</t>
  </si>
  <si>
    <t>2013-08-27T22:29:37Z</t>
  </si>
  <si>
    <t>2013-08-27T22:33:32Z</t>
  </si>
  <si>
    <t>2013-08-27T22:53:42Z</t>
  </si>
  <si>
    <t>2013-08-27T22:57:53Z</t>
  </si>
  <si>
    <t>2013-08-27T22:58:02Z</t>
  </si>
  <si>
    <t>2013-08-27T23:09:37Z</t>
  </si>
  <si>
    <t>2013-09-22T19:33:33Z</t>
  </si>
  <si>
    <t>2013-09-15T19:29:31Z</t>
  </si>
  <si>
    <t>2013-09-22T19:25:40Z</t>
  </si>
  <si>
    <t>2013-09-22T19:34:40Z</t>
  </si>
  <si>
    <t>2013-09-22T19:37:59Z</t>
  </si>
  <si>
    <t>2013-09-22T19:57:19Z</t>
  </si>
  <si>
    <t>2013-09-22T20:01:31Z</t>
  </si>
  <si>
    <t>2013-09-22T20:07:18Z</t>
  </si>
  <si>
    <t>2013-09-22T20:16:07Z</t>
  </si>
  <si>
    <t>2013-09-22T20:20:54Z</t>
  </si>
  <si>
    <t>2013-09-22T20:28:42Z</t>
  </si>
  <si>
    <t>2013-09-22T20:38:02Z</t>
  </si>
  <si>
    <t>2013-09-22T21:00:24Z</t>
  </si>
  <si>
    <t>2013-09-22T21:04:16Z</t>
  </si>
  <si>
    <t>2013-09-22T21:14:31Z</t>
  </si>
  <si>
    <t>2013-10-04T23:53:46Z</t>
  </si>
  <si>
    <t>2013-10-05T00:14:54Z</t>
  </si>
  <si>
    <t>2013-10-05T00:38:33Z</t>
  </si>
  <si>
    <t>2013-10-05T01:02:36Z</t>
  </si>
  <si>
    <t>2013-10-05T01:15:32Z</t>
  </si>
  <si>
    <t>2013-10-05T01:44:26Z</t>
  </si>
  <si>
    <t>2013-10-07T21:16:00Z</t>
  </si>
  <si>
    <t>2013-10-07T21:25:42Z</t>
  </si>
  <si>
    <t>2013-10-07T21:35:42Z</t>
  </si>
  <si>
    <t>2013-10-07T21:48:41Z</t>
  </si>
  <si>
    <t>2013-10-10T04:56:34Z</t>
  </si>
  <si>
    <t>2013-10-10T06:12:33Z</t>
  </si>
  <si>
    <t>2013-10-17T01:40:39Z</t>
  </si>
  <si>
    <t>2013-11-12T23:13:44Z</t>
  </si>
  <si>
    <t>2013-11-12T23:18:47Z</t>
  </si>
  <si>
    <t>2013-11-12T23:42:28Z</t>
  </si>
  <si>
    <t>2013-11-12T23:49:16Z</t>
  </si>
  <si>
    <t>2013-11-13T00:11:29Z</t>
  </si>
  <si>
    <t>2013-11-13T00:28:27Z</t>
  </si>
  <si>
    <t>2013-11-13T00:34:26Z</t>
  </si>
  <si>
    <t>2013-11-13T00:42:23Z</t>
  </si>
  <si>
    <t>2013-11-13T00:54:16Z</t>
  </si>
  <si>
    <t>2013-11-13T01:40:50Z</t>
  </si>
  <si>
    <t>2013-11-24T20:54:49Z</t>
  </si>
  <si>
    <t>2013-11-24T21:31:16Z</t>
  </si>
  <si>
    <t>2013-11-24T21:57:27Z</t>
  </si>
  <si>
    <t>2013-11-24T22:20:29Z</t>
  </si>
  <si>
    <t>2013-11-24T22:37:14Z</t>
  </si>
  <si>
    <t>2013-11-24T23:00:31Z</t>
  </si>
  <si>
    <t>2013-11-24T23:05:53Z</t>
  </si>
  <si>
    <t>2013-11-24T23:27:34Z</t>
  </si>
  <si>
    <t>2013-11-24T23:38:20Z</t>
  </si>
  <si>
    <t>2013-11-25T00:11:56Z</t>
  </si>
  <si>
    <t>2013-11-25T00:12:17Z</t>
  </si>
  <si>
    <t>2013-11-25T00:26:53Z</t>
  </si>
  <si>
    <t>2013-11-25T00:48:40Z</t>
  </si>
  <si>
    <t>2013-07-19T08:00:19Z</t>
  </si>
  <si>
    <t>2013-07-19T08:03:03Z</t>
  </si>
  <si>
    <t>2013-07-19T08:04:26Z</t>
  </si>
  <si>
    <t>2013-07-19T08:06:09Z</t>
  </si>
  <si>
    <t>2013-07-19T08:05:23Z</t>
  </si>
  <si>
    <t>2013-07-19T07:58:43Z</t>
  </si>
  <si>
    <t>2013-08-27T19:47:33Z</t>
  </si>
  <si>
    <t>2013-08-09T19:04:23Z</t>
  </si>
  <si>
    <t>2013-08-07T01:10:59Z</t>
  </si>
  <si>
    <t>2013-08-07T01:13:32Z</t>
  </si>
  <si>
    <t>2013-08-07T01:15:48Z</t>
  </si>
  <si>
    <t>2013-08-07T01:17:34Z</t>
  </si>
  <si>
    <t>2013-08-07T01:20:25Z</t>
  </si>
  <si>
    <t>2013-08-07T01:22:34Z</t>
  </si>
  <si>
    <t>2013-08-07T01:28:53Z</t>
  </si>
  <si>
    <t>2013-08-07T01:28:12Z</t>
  </si>
  <si>
    <t>2013-08-07T19:29:56Z</t>
  </si>
  <si>
    <t>2013-08-22T02:49:30Z</t>
  </si>
  <si>
    <t>2013-07-27T01:06:32Z</t>
  </si>
  <si>
    <t>2013-08-24T23:11:27Z</t>
  </si>
  <si>
    <t>2013-07-27T01:07:31Z</t>
  </si>
  <si>
    <t>2013-10-15T04:18:38Z</t>
  </si>
  <si>
    <t>2013-10-15T03:18:12Z</t>
  </si>
  <si>
    <t>2013-07-31T20:21:54Z</t>
  </si>
  <si>
    <t>2013-08-27T20:26:21Z</t>
  </si>
  <si>
    <t>2013-07-16T20:07:19Z</t>
  </si>
  <si>
    <t>2013-08-27T19:37:31Z</t>
  </si>
  <si>
    <t>2013-08-27T18:46:01Z</t>
  </si>
  <si>
    <t>2013-10-04T23:56:32Z</t>
  </si>
  <si>
    <t>2013-10-04T23:52:57Z</t>
  </si>
  <si>
    <t>2013-10-17T01:33:48Z</t>
  </si>
  <si>
    <t>Address</t>
  </si>
  <si>
    <t>wptID</t>
  </si>
  <si>
    <t>StreetAddress1</t>
  </si>
  <si>
    <t>StreetAddress2</t>
  </si>
  <si>
    <t>City</t>
  </si>
  <si>
    <t>PhoneNumber</t>
  </si>
  <si>
    <t>Category</t>
  </si>
  <si>
    <t>value</t>
  </si>
  <si>
    <t>Categories</t>
  </si>
  <si>
    <t>trk</t>
  </si>
  <si>
    <t>name</t>
  </si>
  <si>
    <t>cmt</t>
  </si>
  <si>
    <t>desc</t>
  </si>
  <si>
    <t>src</t>
  </si>
  <si>
    <t>trkseg</t>
  </si>
  <si>
    <t>trkID</t>
  </si>
  <si>
    <t>trkpt</t>
  </si>
  <si>
    <t>trksegID</t>
  </si>
  <si>
    <t>GPS Unit</t>
  </si>
  <si>
    <t>WP</t>
  </si>
  <si>
    <t>Melicope</t>
  </si>
  <si>
    <t>fruit</t>
  </si>
  <si>
    <t>Araneae</t>
  </si>
  <si>
    <t>magvar</t>
  </si>
  <si>
    <t>144 SADDLE RD X TREE PLNT RD</t>
  </si>
  <si>
    <t>ALILI 3300</t>
  </si>
  <si>
    <t>ALILI CLER</t>
  </si>
  <si>
    <t>ALILI PARK</t>
  </si>
  <si>
    <t>ALILI RD</t>
  </si>
  <si>
    <t>ALILI RIGHT</t>
  </si>
  <si>
    <t>ALILI TRAIL</t>
  </si>
  <si>
    <t>GATE DITCH TR</t>
  </si>
  <si>
    <t>HIPPNET</t>
  </si>
  <si>
    <t>HONO1</t>
  </si>
  <si>
    <t>HONO2</t>
  </si>
  <si>
    <t>HONO3</t>
  </si>
  <si>
    <t>HONO4</t>
  </si>
  <si>
    <t>HONO5</t>
  </si>
  <si>
    <t>HONO6</t>
  </si>
  <si>
    <t>HONO7</t>
  </si>
  <si>
    <t>HONO8</t>
  </si>
  <si>
    <t>KAHUA PIPELINE MANGATE</t>
  </si>
  <si>
    <t>KAIHOLENA 1Y</t>
  </si>
  <si>
    <t>KAIHOLENA OLD3310</t>
  </si>
  <si>
    <t>KAIHOLENA Y1 FENCE CLOSEST</t>
  </si>
  <si>
    <t>KAIHOLENA3300 YOUNG</t>
  </si>
  <si>
    <t>KIPUKA EXIT</t>
  </si>
  <si>
    <t>KIPUKA TR</t>
  </si>
  <si>
    <t>LSAG THURSTON TARGET</t>
  </si>
  <si>
    <t>NORTH TURN 2KAHENA DTCH TR</t>
  </si>
  <si>
    <t>PARKER HQ</t>
  </si>
  <si>
    <t>PONOHOLO CABIN</t>
  </si>
  <si>
    <t>PONOHOLO PRKING</t>
  </si>
  <si>
    <t>PUU MAKAALA E ENTER</t>
  </si>
  <si>
    <t>PUU MAKAALA W ENTER</t>
  </si>
  <si>
    <t>ROAD R</t>
  </si>
  <si>
    <t>2013-11-27 Alili Spring in gulch</t>
  </si>
  <si>
    <t>Etrex10_01</t>
  </si>
  <si>
    <t>Etrex10_03</t>
  </si>
  <si>
    <t>GPS UNIT</t>
  </si>
  <si>
    <t>2013-12-15 tree planting rd at night for orsenwelles</t>
  </si>
  <si>
    <t>2014-01-05 puu makaala night</t>
  </si>
  <si>
    <t>stage</t>
  </si>
  <si>
    <t>adult</t>
  </si>
  <si>
    <t>larva</t>
  </si>
  <si>
    <t>Oregon</t>
  </si>
  <si>
    <t>0061</t>
  </si>
  <si>
    <t>2:02</t>
  </si>
  <si>
    <t>unknown</t>
  </si>
  <si>
    <t>fern rachis inside</t>
  </si>
  <si>
    <t>fern frond</t>
  </si>
  <si>
    <t>male fls</t>
  </si>
  <si>
    <t>female fls</t>
  </si>
  <si>
    <t>collCollectorNum</t>
  </si>
  <si>
    <t>nymph</t>
  </si>
  <si>
    <t>Sex</t>
  </si>
  <si>
    <t>M</t>
  </si>
  <si>
    <t>F</t>
  </si>
  <si>
    <t>Maui</t>
  </si>
  <si>
    <t>collNotes</t>
  </si>
  <si>
    <t>adult/larva</t>
  </si>
  <si>
    <t>2014/03/26 21:14:09+00</t>
  </si>
  <si>
    <t>2014/03/26 22:00:03+00</t>
  </si>
  <si>
    <t>2014/03/26 23:41:22+00</t>
  </si>
  <si>
    <t>2014/03/27  0:17:51+00</t>
  </si>
  <si>
    <t>2014/03/27  0:28:35+00</t>
  </si>
  <si>
    <t>2014/03/27  2:05:32+00</t>
  </si>
  <si>
    <t>2014/03/27  2:17:32+00</t>
  </si>
  <si>
    <t>2014/03/27  3:13:40+00</t>
  </si>
  <si>
    <t>2014/03/28 21:51:37+00</t>
  </si>
  <si>
    <t>2014/03/28 23:09:15+00</t>
  </si>
  <si>
    <t>2014/03/28 23:29:58+00</t>
  </si>
  <si>
    <t>2014/03/29  1:30:37+00</t>
  </si>
  <si>
    <t>2014/03/29  2:23:42+00</t>
  </si>
  <si>
    <t>2014/03/28 23:20:15+00</t>
  </si>
  <si>
    <t>Stage</t>
  </si>
  <si>
    <t>adult/nymph</t>
  </si>
  <si>
    <t>egg</t>
  </si>
  <si>
    <t>pupa</t>
  </si>
  <si>
    <t>M&amp;F</t>
  </si>
  <si>
    <t>2014-04-25T20:26:55Z</t>
  </si>
  <si>
    <t>2014-05-02T22:11:49Z</t>
  </si>
  <si>
    <t>2014-05-02T23:03:41Z</t>
  </si>
  <si>
    <t>2014-05-02T23:34:08Z</t>
  </si>
  <si>
    <t>2014-05-02T23:41:49Z</t>
  </si>
  <si>
    <t>2014-05-03T01:11:54Z</t>
  </si>
  <si>
    <t>2014-05-03T01:11:59Z</t>
  </si>
  <si>
    <t>2014-05-06T21:53:33Z</t>
  </si>
  <si>
    <t>2014-05-06T22:09:42Z</t>
  </si>
  <si>
    <t>2014-05-06T22:32:04Z</t>
  </si>
  <si>
    <t>2014-05-06T23:18:53Z</t>
  </si>
  <si>
    <t>2014-05-07T00:05:35Z</t>
  </si>
  <si>
    <t>2014-05-07T00:16:30Z</t>
  </si>
  <si>
    <t>2014-05-07T00:34:54Z</t>
  </si>
  <si>
    <t>2014-05-07T00:58:25Z</t>
  </si>
  <si>
    <t>2014-05-07T01:20:04Z</t>
  </si>
  <si>
    <t>2014-05-15T19:27:32Z</t>
  </si>
  <si>
    <t>2014-05-15T23:28:02Z</t>
  </si>
  <si>
    <t>2014-05-16T02:17:12Z</t>
  </si>
  <si>
    <t>2014-05-16T19:51:41Z</t>
  </si>
  <si>
    <t>2014-05-16T20:01:15Z</t>
  </si>
  <si>
    <t>2014-05-16T20:15:48Z</t>
  </si>
  <si>
    <t>2014-05-16T20:25:59Z</t>
  </si>
  <si>
    <t>2014-05-16T21:03:47Z</t>
  </si>
  <si>
    <t>2014-05-16T21:22:49Z</t>
  </si>
  <si>
    <t>2014-05-16T21:37:17Z</t>
  </si>
  <si>
    <t>2014-05-16T21:59:10Z</t>
  </si>
  <si>
    <t>2014-04-19T01:11:06Z</t>
  </si>
  <si>
    <t>2014-04-19T01:45:42Z</t>
  </si>
  <si>
    <t>UTM</t>
  </si>
  <si>
    <t>05 Q 267367</t>
  </si>
  <si>
    <t>05 Q 267178</t>
  </si>
  <si>
    <t>erased by rain, from notebook</t>
  </si>
  <si>
    <t>specNumCollector</t>
  </si>
  <si>
    <t>IDcertainty</t>
  </si>
  <si>
    <t>numberSpec</t>
  </si>
  <si>
    <t>colonize</t>
  </si>
  <si>
    <t>106-110 thruthing</t>
  </si>
  <si>
    <t>2014/05/22 23:56:17+00</t>
  </si>
  <si>
    <t>2014/05/23 19:52:03+00</t>
  </si>
  <si>
    <t>2014/05/23 23:40:20+00</t>
  </si>
  <si>
    <t>2014/05/24  0:02:17+00</t>
  </si>
  <si>
    <t>2014/05/24  0:18:08+00</t>
  </si>
  <si>
    <t>2014/06/06  0:06:32+00</t>
  </si>
  <si>
    <t>2014/06/06  0:32:29+00</t>
  </si>
  <si>
    <t>2014/06/06  0:48:04+00</t>
  </si>
  <si>
    <t>2014/06/06  3:18:10+00</t>
  </si>
  <si>
    <t>2014/06/06 21:02:16+00</t>
  </si>
  <si>
    <t>Kohala yng 07a</t>
  </si>
  <si>
    <t>2014/06/06  2:33:01+00</t>
  </si>
  <si>
    <t>Kohala yng 09a</t>
  </si>
  <si>
    <t>2014/06/06  1:53:02+00</t>
  </si>
  <si>
    <t>Kohala yng 12a</t>
  </si>
  <si>
    <t>2014/06/06  1:06:50+00</t>
  </si>
  <si>
    <t>Kohala yng 13b</t>
  </si>
  <si>
    <t>2014/06/06 22:42:09+00</t>
  </si>
  <si>
    <t>Lobelias many</t>
  </si>
  <si>
    <t>2014/06/06 21:39:51+00</t>
  </si>
  <si>
    <t>Potential 01</t>
  </si>
  <si>
    <t>2014/06/06 22:25:51+00</t>
  </si>
  <si>
    <t>Potential 02</t>
  </si>
  <si>
    <t>2014/06/06 22:29:12+00</t>
  </si>
  <si>
    <t>Kaiholena Parking</t>
  </si>
  <si>
    <t>City (Med</t>
  </si>
  <si>
    <t>M a 16</t>
  </si>
  <si>
    <t>M b 01</t>
  </si>
  <si>
    <t>M b 02</t>
  </si>
  <si>
    <t>M a 01</t>
  </si>
  <si>
    <t>Flag</t>
  </si>
  <si>
    <t>M a 02</t>
  </si>
  <si>
    <t>M a 03</t>
  </si>
  <si>
    <t>M a 04</t>
  </si>
  <si>
    <t>M a 05</t>
  </si>
  <si>
    <t>M a 06</t>
  </si>
  <si>
    <t>M a 07</t>
  </si>
  <si>
    <t>M a 08</t>
  </si>
  <si>
    <t>M a 09</t>
  </si>
  <si>
    <t>M a 10</t>
  </si>
  <si>
    <t>M a 11</t>
  </si>
  <si>
    <t>M a 12</t>
  </si>
  <si>
    <t>M a 13</t>
  </si>
  <si>
    <t>M a 14</t>
  </si>
  <si>
    <t>M a 15</t>
  </si>
  <si>
    <t>2014/06/12 21:53:06+00</t>
  </si>
  <si>
    <t>2014/06/12 22:18:29+00</t>
  </si>
  <si>
    <t>2014/06/13 00:05:20+00</t>
  </si>
  <si>
    <t>2014/06/13 00:49:52+00</t>
  </si>
  <si>
    <t>2014/06/20 22:13:08+00</t>
  </si>
  <si>
    <t>2014/06/20 23:55:34+00</t>
  </si>
  <si>
    <t>2014/06/21 01:20:14+00</t>
  </si>
  <si>
    <t>2014/06/21 01:35:48+00</t>
  </si>
  <si>
    <t>2014/06/25 19:44:35+00</t>
  </si>
  <si>
    <t>2014/06/25 23:12:03+00</t>
  </si>
  <si>
    <t>2014/06/25 23:26:22+00</t>
  </si>
  <si>
    <t>2014/06/25 23:40:25+00</t>
  </si>
  <si>
    <t>2014/06/26 01:39:10+00</t>
  </si>
  <si>
    <t>2014/06/26 03:29:57+00</t>
  </si>
  <si>
    <t>no notes for</t>
  </si>
  <si>
    <t>142-154</t>
  </si>
  <si>
    <t>null</t>
  </si>
  <si>
    <t>Oregon600</t>
  </si>
  <si>
    <t>Puu Oumi NAR, Kawaihai Uka</t>
  </si>
  <si>
    <t>dateColl1</t>
  </si>
  <si>
    <t>numberOfVials</t>
  </si>
  <si>
    <t>fieldCrew</t>
  </si>
  <si>
    <t>sliceLetter</t>
  </si>
  <si>
    <t>sp</t>
  </si>
  <si>
    <t>GPSunit</t>
  </si>
  <si>
    <t>collectionCollectorNum</t>
  </si>
  <si>
    <t>weatherNotes</t>
  </si>
  <si>
    <t>dateTrapSet</t>
  </si>
  <si>
    <t>beatDuration</t>
  </si>
  <si>
    <t>beatSpecLost</t>
  </si>
  <si>
    <t>beatTime</t>
  </si>
  <si>
    <t>hostHawaiianName</t>
  </si>
  <si>
    <t>Tom Fezza</t>
  </si>
  <si>
    <t>Britt Cole</t>
  </si>
  <si>
    <t>Ellie Armstrong</t>
  </si>
  <si>
    <t>Jun Ying Lim</t>
  </si>
  <si>
    <t>Ari DeMarco</t>
  </si>
  <si>
    <t>UHH</t>
  </si>
  <si>
    <t>`</t>
  </si>
  <si>
    <t>Olaa-01</t>
  </si>
  <si>
    <t>Olaa-02</t>
  </si>
  <si>
    <t>Olaa-03</t>
  </si>
  <si>
    <t>Olaa-06</t>
  </si>
  <si>
    <t>Olaa-10</t>
  </si>
  <si>
    <t>Olaa-12</t>
  </si>
  <si>
    <t>Thurston-04</t>
  </si>
  <si>
    <t>site/plot</t>
  </si>
  <si>
    <t>localityNon-sites</t>
  </si>
  <si>
    <t>A</t>
  </si>
  <si>
    <t>B</t>
  </si>
  <si>
    <t>C</t>
  </si>
  <si>
    <t>D</t>
  </si>
  <si>
    <t>E</t>
  </si>
  <si>
    <t>localitySites</t>
  </si>
  <si>
    <t>HAVO rift</t>
  </si>
  <si>
    <t>Kau</t>
  </si>
  <si>
    <t>Laupahoehoe</t>
  </si>
  <si>
    <t>Kohala</t>
  </si>
  <si>
    <t>HAVO</t>
  </si>
  <si>
    <t>Saddle</t>
  </si>
  <si>
    <t>8ml</t>
  </si>
  <si>
    <t>2ml</t>
  </si>
  <si>
    <t>25ml</t>
  </si>
  <si>
    <t>xml collectors</t>
  </si>
  <si>
    <t>xml containers</t>
  </si>
  <si>
    <t>xml site/plot</t>
  </si>
  <si>
    <t>xml sliceLetter</t>
  </si>
  <si>
    <t>xml localitySite</t>
  </si>
  <si>
    <t>Site/plot</t>
  </si>
  <si>
    <t>Metrosideros</t>
  </si>
  <si>
    <t>Myrsine</t>
  </si>
  <si>
    <t>Coprosma</t>
  </si>
  <si>
    <t>Vaccinium</t>
  </si>
  <si>
    <t>Dubautia</t>
  </si>
  <si>
    <t>Leptecophylla</t>
  </si>
  <si>
    <t>Kadua</t>
  </si>
  <si>
    <t>Broussaisia</t>
  </si>
  <si>
    <t>Clermontia</t>
  </si>
  <si>
    <t>Cyanaea</t>
  </si>
  <si>
    <t>Cheirodendron</t>
  </si>
  <si>
    <t>genusSpecies</t>
  </si>
  <si>
    <t>beat veg 1</t>
  </si>
  <si>
    <t>green fern</t>
  </si>
  <si>
    <t>dead fern</t>
  </si>
  <si>
    <t>ohia</t>
  </si>
  <si>
    <t>Myrsine sandwicensis</t>
  </si>
  <si>
    <t>ohelo</t>
  </si>
  <si>
    <t>brown fern</t>
  </si>
  <si>
    <t>green uluhe</t>
  </si>
  <si>
    <t>brown uluhe</t>
  </si>
  <si>
    <t>Ilex</t>
  </si>
  <si>
    <t>Coprosma menzesii</t>
  </si>
  <si>
    <t>Pipturus</t>
  </si>
  <si>
    <t>green Cibotium</t>
  </si>
  <si>
    <t>Ilex anomola</t>
  </si>
  <si>
    <t>Cheirodendron trigynum</t>
  </si>
  <si>
    <t>Myrsine lessertiana</t>
  </si>
  <si>
    <t>brown Cibotium</t>
  </si>
  <si>
    <t>Coprosma ochracea</t>
  </si>
  <si>
    <t>Broussaisia arguta</t>
  </si>
  <si>
    <t>Dubautia ciliolata</t>
  </si>
  <si>
    <t>Vaccinium reticulatum</t>
  </si>
  <si>
    <t>Leptecophylla tameiameiae</t>
  </si>
  <si>
    <t>Nephrolepis cordifolia</t>
  </si>
  <si>
    <t>Coprosma ernodeoides</t>
  </si>
  <si>
    <t>Metrosideros polymorpha</t>
  </si>
  <si>
    <t>Melicope clusiifolia</t>
  </si>
  <si>
    <t>MelIcope clusiifolia</t>
  </si>
  <si>
    <t>green Dicranopteris linearis</t>
  </si>
  <si>
    <t>brown Dicranopteris linearis</t>
  </si>
  <si>
    <t>Pipturus albidus</t>
  </si>
  <si>
    <t>Melicope sp.</t>
  </si>
  <si>
    <t>Myrsine sp.</t>
  </si>
  <si>
    <t>Coprosma sp.</t>
  </si>
  <si>
    <t>Nephrolepis sp.</t>
  </si>
  <si>
    <t>Dubautia sp.</t>
  </si>
  <si>
    <t>hostGenusSpecies</t>
  </si>
  <si>
    <t>Lucy Allison</t>
  </si>
  <si>
    <t>Malaise ground</t>
  </si>
  <si>
    <t>Malaise canopy UP</t>
  </si>
  <si>
    <t>Malaise canopy DN</t>
  </si>
  <si>
    <t>NAD83</t>
  </si>
  <si>
    <t>WGS84</t>
  </si>
  <si>
    <t>beatDurationSec</t>
  </si>
  <si>
    <t>litterOtherLive</t>
  </si>
  <si>
    <t>litterComp1</t>
  </si>
  <si>
    <t>litterComp2</t>
  </si>
  <si>
    <t>litterComp3</t>
  </si>
  <si>
    <t>litterComp4</t>
  </si>
  <si>
    <t>litterComp5</t>
  </si>
  <si>
    <t>soil extraction</t>
  </si>
  <si>
    <t>pitfall trap</t>
  </si>
  <si>
    <t xml:space="preserve">E </t>
  </si>
  <si>
    <t xml:space="preserve">D </t>
  </si>
  <si>
    <t>NNNNN</t>
  </si>
  <si>
    <t>BERKELEY</t>
  </si>
  <si>
    <t>UUH</t>
  </si>
  <si>
    <t>berkeley?</t>
  </si>
  <si>
    <t>FELL OFF FUNNEL?</t>
  </si>
  <si>
    <t xml:space="preserve">HAVO </t>
  </si>
  <si>
    <t>AD BC</t>
  </si>
  <si>
    <t>AD LN</t>
  </si>
  <si>
    <t>AD BC LN</t>
  </si>
  <si>
    <t>AD LN AM</t>
  </si>
  <si>
    <t>AD LN KR</t>
  </si>
  <si>
    <t>AD TF</t>
  </si>
  <si>
    <t>AD TF KR</t>
  </si>
  <si>
    <t>TF CE</t>
  </si>
  <si>
    <t>TF BC</t>
  </si>
  <si>
    <t>CE TF AD</t>
  </si>
  <si>
    <t>AD CE</t>
  </si>
  <si>
    <t>CE TF AM AD</t>
  </si>
  <si>
    <t>CE BC AD</t>
  </si>
  <si>
    <t>CE AD</t>
  </si>
  <si>
    <t>CE BC</t>
  </si>
  <si>
    <t>CE TF</t>
  </si>
  <si>
    <t>CE TF AR</t>
  </si>
  <si>
    <t>CE TF BC</t>
  </si>
  <si>
    <t>TF AR EA</t>
  </si>
  <si>
    <t>AD</t>
  </si>
  <si>
    <t>CE</t>
  </si>
  <si>
    <t>ce</t>
  </si>
  <si>
    <t>tf</t>
  </si>
  <si>
    <t>TF</t>
  </si>
  <si>
    <t>AR</t>
  </si>
  <si>
    <t>BC</t>
  </si>
  <si>
    <t>11 am - 1pm</t>
  </si>
  <si>
    <t>2 pm - 4 pm</t>
  </si>
  <si>
    <t>8 am - 11 am</t>
  </si>
  <si>
    <t>12:00 - 12:30</t>
  </si>
  <si>
    <t>12:30 - 1:00</t>
  </si>
  <si>
    <t>1:00 - 1:30 and 2:30 - 3:00</t>
  </si>
  <si>
    <t>1:00 - 1:30</t>
  </si>
  <si>
    <t>1:30 - 2:00</t>
  </si>
  <si>
    <t>3:20 - 3:40</t>
  </si>
  <si>
    <t>3:40 - 4:10</t>
  </si>
  <si>
    <t>4:30 - 5:10</t>
  </si>
  <si>
    <t>5:40 - 6:15</t>
  </si>
  <si>
    <t>5:10 - 5:40</t>
  </si>
  <si>
    <t>7:30 - 8:30</t>
  </si>
  <si>
    <t>8:30 - 9:00</t>
  </si>
  <si>
    <t>9:15 - 10:00</t>
  </si>
  <si>
    <t>10:00 - 10:40</t>
  </si>
  <si>
    <t>9:00 - 9:45</t>
  </si>
  <si>
    <t>10:00 - 10:20</t>
  </si>
  <si>
    <t>10:20 - 11:00</t>
  </si>
  <si>
    <t>1:00 - 1:45</t>
  </si>
  <si>
    <t>1:45 - 2:15</t>
  </si>
  <si>
    <t>2:15 - 2:45</t>
  </si>
  <si>
    <t>8:10 - 8:40 and 9:30 - 10:10</t>
  </si>
  <si>
    <t>8:40 - 9:00</t>
  </si>
  <si>
    <t>9:00 - 9:30</t>
  </si>
  <si>
    <t>11:45 - 12:20</t>
  </si>
  <si>
    <t>12:20 - 1:00</t>
  </si>
  <si>
    <t>1:00 - 1:40</t>
  </si>
  <si>
    <t>1:40 - 2:15</t>
  </si>
  <si>
    <t>2:00-2:45</t>
  </si>
  <si>
    <t>3:00-3:40</t>
  </si>
  <si>
    <t>3:00-4:15</t>
  </si>
  <si>
    <t>3:45-4:00</t>
  </si>
  <si>
    <t>4:00-4:15</t>
  </si>
  <si>
    <t>8:00-9:05</t>
  </si>
  <si>
    <t>8:00-9:15</t>
  </si>
  <si>
    <t>9:15-9:40</t>
  </si>
  <si>
    <t>9:30-10:05</t>
  </si>
  <si>
    <t>10:00-10:25</t>
  </si>
  <si>
    <t>10:40-11:05</t>
  </si>
  <si>
    <t>10:30-11:05</t>
  </si>
  <si>
    <t>11:30-11:50</t>
  </si>
  <si>
    <t>12:30-1:05</t>
  </si>
  <si>
    <t>12:30-1:10</t>
  </si>
  <si>
    <t>1:30-2:40</t>
  </si>
  <si>
    <t>8:00-8:35</t>
  </si>
  <si>
    <t>8:00-8:50</t>
  </si>
  <si>
    <t>9:00-9:25</t>
  </si>
  <si>
    <t>9:00-9:30</t>
  </si>
  <si>
    <t>10:15-10:50</t>
  </si>
  <si>
    <t>11:10-11:35</t>
  </si>
  <si>
    <t>12:00-1:15</t>
  </si>
  <si>
    <t>12:25-1:25</t>
  </si>
  <si>
    <t>7:45-9:00</t>
  </si>
  <si>
    <t>9:30-10:10</t>
  </si>
  <si>
    <t>7:45-10:00</t>
  </si>
  <si>
    <t>10:15-11:30</t>
  </si>
  <si>
    <t>1:30-2:35</t>
  </si>
  <si>
    <t>1:45-2:25</t>
  </si>
  <si>
    <t>2:00-2:30</t>
  </si>
  <si>
    <t>7:30-8:05</t>
  </si>
  <si>
    <t>7:30-8:45</t>
  </si>
  <si>
    <t>8:15-8:45</t>
  </si>
  <si>
    <t>9:00-9:40</t>
  </si>
  <si>
    <t>9:00-10:00</t>
  </si>
  <si>
    <t>9:00-10:15</t>
  </si>
  <si>
    <t>10:45-11:25</t>
  </si>
  <si>
    <t>10:45-11:30</t>
  </si>
  <si>
    <t>11:45-11:55</t>
  </si>
  <si>
    <t>11:45-1:00</t>
  </si>
  <si>
    <t>12:10-12:55</t>
  </si>
  <si>
    <t>12:10-12:40</t>
  </si>
  <si>
    <t>2 with 5120 and A</t>
  </si>
  <si>
    <t>2 with 5122 and C</t>
  </si>
  <si>
    <t>2 with 5124 and E</t>
  </si>
  <si>
    <t>2 with 5152 and c, 1 in Berkeley</t>
  </si>
  <si>
    <t>2 with 5162 and A 1 in Berkeley</t>
  </si>
  <si>
    <t>2 with 5166 and E, 1 in Berkeley</t>
  </si>
  <si>
    <t>+5 Olearis</t>
  </si>
  <si>
    <t>+4 Olearis</t>
  </si>
  <si>
    <t>+2 Olearis</t>
  </si>
  <si>
    <t>+ 1 Tipulidae, 1 Blattoidea, 1 big red cricket, 1 Olearis</t>
  </si>
  <si>
    <t>+6 Olearis</t>
  </si>
  <si>
    <t>+3 Olearis, 3 cockroach</t>
  </si>
  <si>
    <t>+1 green juvenile Olearis?</t>
  </si>
  <si>
    <t>+1 Olearis</t>
  </si>
  <si>
    <t>Rats trashed, not kept</t>
  </si>
  <si>
    <t xml:space="preserve">1 mature blkish Laupala, </t>
  </si>
  <si>
    <t>1 Laupala imm, 2 blkish adult Laupala</t>
  </si>
  <si>
    <t>lost none</t>
  </si>
  <si>
    <t>lost 1 adult nabid-common br/or; 1 juv Laupala</t>
  </si>
  <si>
    <t>lost 1 female Delphacid-pretty large and gray</t>
  </si>
  <si>
    <t>lost: 1 isopod; 2 adult Laupala-1 big blk, 1 slightly smaller brown</t>
  </si>
  <si>
    <t>lost: 1 juv Laupala-light brown</t>
  </si>
  <si>
    <t>lost: 3 drk adult Laupala; 2 juv Laupala; 1 smaller light brown Oliarus</t>
  </si>
  <si>
    <t>lost: 8 dark adult Laupala; 14 juv Laupala; 1 nabid, common or/br</t>
  </si>
  <si>
    <t>lost: 2 small black flies, prob Sciaridae, also caught 2 or more of same small black flies</t>
  </si>
  <si>
    <t>lost: 2 Nesophrosyne adults blk/yl-same as a few caught, possibly caught two kinds, a lg and a small, if so one of each escaped</t>
  </si>
  <si>
    <t>lost: 1 Nesophrosyne, like one caught; 1-3 isopods</t>
  </si>
  <si>
    <t>lost: 2 common Nesophrosyne</t>
  </si>
  <si>
    <t>lost: 4 juv Laupala; 2 Oliarus-small light brown with hyaline wings; 1 nabid-common or/br; 1 sm isopod</t>
  </si>
  <si>
    <t>lost: 1 lg drk Laupala adult; 2 juvinile Laupala; 4 "large" dark psyllids-also caught many of them</t>
  </si>
  <si>
    <t>lost 1 sm Laupala, same as coll.</t>
  </si>
  <si>
    <t>1 mature mature, coll another that was same sp.</t>
  </si>
  <si>
    <t>lost 1 large Laupala, coll 2 of same sp</t>
  </si>
  <si>
    <t>?</t>
  </si>
  <si>
    <t>0 esc., spindly shrub form epiphytic on central Metrosideros polymorpha</t>
  </si>
  <si>
    <t>1 lg isopod lost</t>
  </si>
  <si>
    <t>lost 4 sm Laupala, 2 big drk Laupala, 1 isopod</t>
  </si>
  <si>
    <t xml:space="preserve">lost 4-6 sm gray cicadellids, 1 sm doli was 3-4 mm long, </t>
  </si>
  <si>
    <t>lost 1 isopod, 2 Laupala, 1 micro lep</t>
  </si>
  <si>
    <t>lost 1 mod large psyllid w/ drk maculate wings believe i collected 2 more, not or or gr hyaline winged spp.</t>
  </si>
  <si>
    <t>lost 1 chalcid</t>
  </si>
  <si>
    <t>lost 1 common gray cicadellid</t>
  </si>
  <si>
    <t xml:space="preserve">lost 4 Laupala </t>
  </si>
  <si>
    <t>lost 1 Laupala</t>
  </si>
  <si>
    <t>lost 10 Nysius?, 9 gray cicadellids, 1P. inauratus while field IDing, took for more P. inauratus for molecular work:cpe303c</t>
  </si>
  <si>
    <t>lost: 1 salticid-Havaika</t>
  </si>
  <si>
    <t>lost: 2 Oliarus-small light brown hyaline wings; 1 juv Laupala</t>
  </si>
  <si>
    <t>lost:2 juv Laupala; 1 "large" dark psyllid same lost 5755;1 dark adult Laupala</t>
  </si>
  <si>
    <t>lost: 1 lg brown psocop-gray/blk mottled; 1 froghopper adult; sm (head to tip of abdominal sclerite ~5mm) dark shining black adult cricket</t>
  </si>
  <si>
    <t xml:space="preserve">lost: 2 small blk flies; </t>
  </si>
  <si>
    <t>lost: some moths</t>
  </si>
  <si>
    <t>lost: on elarge uniformally yellow psyllid-one was also caught, not the small common one with dark anterior end</t>
  </si>
  <si>
    <t>lost: 10 mixed psyllidae; 4 lg gray mottled psocops</t>
  </si>
  <si>
    <t>lost a strange pinkish thing....Britt didn't know what it was, sketch in field norebook</t>
  </si>
  <si>
    <t>lost: 14 Lygaeidae; 37 large dark mottled psocop</t>
  </si>
  <si>
    <t>lost:1 large dark mottled psocop</t>
  </si>
  <si>
    <t>lost: ~10 large dark mottled psocops</t>
  </si>
  <si>
    <t>none lost</t>
  </si>
  <si>
    <t>lost: 4 small blk psyllidae</t>
  </si>
  <si>
    <t>lost: 7 small blk psyllidae</t>
  </si>
  <si>
    <t>50 Metrosideros polymorpha</t>
  </si>
  <si>
    <t>50 Cibotium</t>
  </si>
  <si>
    <t>80 Metrosideros polymorpha</t>
  </si>
  <si>
    <t>30 Cibotium</t>
  </si>
  <si>
    <t xml:space="preserve">several live Frecynetia arborea </t>
  </si>
  <si>
    <t>25 Metrosideros polymorpha</t>
  </si>
  <si>
    <t>25 small ground fern</t>
  </si>
  <si>
    <t>33 Cibotium</t>
  </si>
  <si>
    <t>33 Metrosideros polymorpha</t>
  </si>
  <si>
    <t>33 small ground fern</t>
  </si>
  <si>
    <t>80 Cibotium</t>
  </si>
  <si>
    <t>20 Metrosideros polymorpha</t>
  </si>
  <si>
    <t>10 kawau</t>
  </si>
  <si>
    <t>5 Cheirodendron trigynum</t>
  </si>
  <si>
    <t>5 Cibotium</t>
  </si>
  <si>
    <t>15 Cibotium</t>
  </si>
  <si>
    <t>5 kawau</t>
  </si>
  <si>
    <t>85 Metrosideros polymorpha</t>
  </si>
  <si>
    <t>10 pilo</t>
  </si>
  <si>
    <t>45 Cibotium</t>
  </si>
  <si>
    <t>5 pilo</t>
  </si>
  <si>
    <t>75 Metrosideros polymorpha</t>
  </si>
  <si>
    <t>22 Cibotium</t>
  </si>
  <si>
    <t>3 pilo</t>
  </si>
  <si>
    <t>60 Metrosideros polymorpha</t>
  </si>
  <si>
    <t>20 Cibotium</t>
  </si>
  <si>
    <t>20 Sadleria (small fern)</t>
  </si>
  <si>
    <t>10 live Frecynetia arborea</t>
  </si>
  <si>
    <t>40 Cibotium</t>
  </si>
  <si>
    <t>10 Sadleria (small fern)</t>
  </si>
  <si>
    <t>40 kawau</t>
  </si>
  <si>
    <t>10 Cibotium</t>
  </si>
  <si>
    <t>95 Cibotium</t>
  </si>
  <si>
    <t>5 Metrosideros polymorpha</t>
  </si>
  <si>
    <t>40 Metrosideros polymorpha</t>
  </si>
  <si>
    <t>20 Cheirodendron trigynum</t>
  </si>
  <si>
    <t>small live Metrosideros polymorpha, other small understory</t>
  </si>
  <si>
    <t>48 Metrosideros polymorpha</t>
  </si>
  <si>
    <t>2 Cheirodendron trigynum</t>
  </si>
  <si>
    <t>70 Broussaisia arguta</t>
  </si>
  <si>
    <t>10 Metrosideros polymorpha</t>
  </si>
  <si>
    <t>10 Cheirodendron trigynum</t>
  </si>
  <si>
    <t>70 Metrosideros polymorpha</t>
  </si>
  <si>
    <t>10 Broussaisia arguta</t>
  </si>
  <si>
    <t>5 live Sadleria</t>
  </si>
  <si>
    <t>20 rocks, sticks, live veg</t>
  </si>
  <si>
    <t>5 Broussaisia arguta</t>
  </si>
  <si>
    <t>70 Cheirodendron trigynum</t>
  </si>
  <si>
    <t>20 Broussaisia arguta</t>
  </si>
  <si>
    <t>25 Cheirodendron trigynum</t>
  </si>
  <si>
    <t>25 Cibotium</t>
  </si>
  <si>
    <t>75 Cibotium</t>
  </si>
  <si>
    <t>15 Metrosideros polymorpha</t>
  </si>
  <si>
    <t>10 Acacia koa</t>
  </si>
  <si>
    <t>90 Metrosideros polymorpha</t>
  </si>
  <si>
    <t>5 Acacia koa</t>
  </si>
  <si>
    <t>3 Cheirodendron trigynum</t>
  </si>
  <si>
    <t>2 Cibotium</t>
  </si>
  <si>
    <t>65 Acacia koa</t>
  </si>
  <si>
    <t>40 Cheirodendron trigynum</t>
  </si>
  <si>
    <t>40 Acacia koa</t>
  </si>
  <si>
    <t>5 Peperomia</t>
  </si>
  <si>
    <t xml:space="preserve">many fine roots, 3 small, live ala ala wainue </t>
  </si>
  <si>
    <t>15% live small fern, 2 live manono/alani</t>
  </si>
  <si>
    <t>30 Ilex anomola</t>
  </si>
  <si>
    <t>30 Cheirodendron trigynum</t>
  </si>
  <si>
    <t>10 ground fern</t>
  </si>
  <si>
    <t>1 live small fern</t>
  </si>
  <si>
    <t>90 Cibotium</t>
  </si>
  <si>
    <t>10 log</t>
  </si>
  <si>
    <t>20 pilo</t>
  </si>
  <si>
    <t>50 under a log, 15 mossy rock</t>
  </si>
  <si>
    <t>9 Cheirodendron trigynum</t>
  </si>
  <si>
    <t>1 Metrosideros polymorpha</t>
  </si>
  <si>
    <t>20 mossy rock</t>
  </si>
  <si>
    <t>33 waiwi</t>
  </si>
  <si>
    <t>20 mossy log, 20 mossy rock</t>
  </si>
  <si>
    <t>25 pilo</t>
  </si>
  <si>
    <t>6 Cheirodendron trigynum</t>
  </si>
  <si>
    <t>45 Metrosideros polymorpha</t>
  </si>
  <si>
    <t>35 Cibotium</t>
  </si>
  <si>
    <t>10 mossy log</t>
  </si>
  <si>
    <t>15 Cheirodendron trigynum</t>
  </si>
  <si>
    <t>9 Cibotium</t>
  </si>
  <si>
    <t>1 pilo</t>
  </si>
  <si>
    <t>25 moss</t>
  </si>
  <si>
    <t>4 Cheirodendron trigynum</t>
  </si>
  <si>
    <t>1 banana poka</t>
  </si>
  <si>
    <t>10 live fern</t>
  </si>
  <si>
    <t>70 Cibotium</t>
  </si>
  <si>
    <t>19 Cibotium</t>
  </si>
  <si>
    <t>1 Broussaisia arguta</t>
  </si>
  <si>
    <t>95 Metrosideros polymorpha</t>
  </si>
  <si>
    <t>3 Cibotium</t>
  </si>
  <si>
    <t>100 under dead Metrosideros polymorpha</t>
  </si>
  <si>
    <t>49 Metrosideros polymorpha</t>
  </si>
  <si>
    <t>49 Cibotium</t>
  </si>
  <si>
    <t>1 Cheirodendron trigynum</t>
  </si>
  <si>
    <t>60 Cibotium</t>
  </si>
  <si>
    <t>50 Broussaisia arguta</t>
  </si>
  <si>
    <t>30 Metrosideros polymorpha</t>
  </si>
  <si>
    <t>35 Metrosideros polymorpha</t>
  </si>
  <si>
    <t>40 Broussaisia arguta</t>
  </si>
  <si>
    <t>20 mossy log</t>
  </si>
  <si>
    <t>7 Ilex anomola</t>
  </si>
  <si>
    <t>90 Ilex anomola</t>
  </si>
  <si>
    <t>45 Cheirodendron trigynum</t>
  </si>
  <si>
    <t>1 Cibotium</t>
  </si>
  <si>
    <t>under Metrosideros polymorpha roots</t>
  </si>
  <si>
    <t>under Cibotium</t>
  </si>
  <si>
    <t>85 Cibotium</t>
  </si>
  <si>
    <t>5 Alyxia oliviformis</t>
  </si>
  <si>
    <t>2 Acacia koa</t>
  </si>
  <si>
    <t>80 Acacia koa</t>
  </si>
  <si>
    <t>1 Metrosideros polymorpha; 2 small amau in plot, 15 mossy log</t>
  </si>
  <si>
    <t>20 Ilex anomola</t>
  </si>
  <si>
    <t>25 moss; soil in many roots</t>
  </si>
  <si>
    <t>25 Ilex anomola</t>
  </si>
  <si>
    <t>50 moss</t>
  </si>
  <si>
    <t>50 Ilex anomola</t>
  </si>
  <si>
    <t>30 Acacia koa</t>
  </si>
  <si>
    <t>50 ground fern</t>
  </si>
  <si>
    <t>8 Ilex anomola</t>
  </si>
  <si>
    <t>1 Acacia koa</t>
  </si>
  <si>
    <t>15 moss, 1 fern, 3 small live Ilex anomola</t>
  </si>
  <si>
    <t>5 Ilex anomola</t>
  </si>
  <si>
    <t>15 moss</t>
  </si>
  <si>
    <t>10 Ilex anomola</t>
  </si>
  <si>
    <t>27 Cibotium</t>
  </si>
  <si>
    <t>3 Acacia koa</t>
  </si>
  <si>
    <t>25 Acacia koa</t>
  </si>
  <si>
    <t>20 moss/fern</t>
  </si>
  <si>
    <t>60 Ilex anomola</t>
  </si>
  <si>
    <t>38 Metrosideros polymorpha</t>
  </si>
  <si>
    <t>1 Frecynetia arborea</t>
  </si>
  <si>
    <t>30 moss</t>
  </si>
  <si>
    <t>40 Ilex anomola</t>
  </si>
  <si>
    <t>75 Ilex anomola</t>
  </si>
  <si>
    <t>10 moss/Frecynetia arborea</t>
  </si>
  <si>
    <t>65 Ilex anomola</t>
  </si>
  <si>
    <t>5 Frecynetia arborea</t>
  </si>
  <si>
    <t>40 mossy log</t>
  </si>
  <si>
    <t>10 moss</t>
  </si>
  <si>
    <t>15 Ilex anomola</t>
  </si>
  <si>
    <t>lots of twigs</t>
  </si>
  <si>
    <t>20 moss</t>
  </si>
  <si>
    <t>70 Dicranopteris linearis</t>
  </si>
  <si>
    <t>7 Metrosideros polymorpha</t>
  </si>
  <si>
    <t>10 moss, lots of sticks</t>
  </si>
  <si>
    <t>lots of sticks</t>
  </si>
  <si>
    <t>10 Cheirodendron trigynum **???</t>
  </si>
  <si>
    <t>99 Cibotium</t>
  </si>
  <si>
    <t>100 Cibotium</t>
  </si>
  <si>
    <t>70 Ilex anomola</t>
  </si>
  <si>
    <t>30 log w/ moss</t>
  </si>
  <si>
    <t>10 ??? **</t>
  </si>
  <si>
    <t>30 Berstaua</t>
  </si>
  <si>
    <t>15 Acacia koa</t>
  </si>
  <si>
    <t>Acacia koa</t>
  </si>
  <si>
    <t>Cibotium</t>
  </si>
  <si>
    <t>80 Berstada</t>
  </si>
  <si>
    <t>10 Berstada</t>
  </si>
  <si>
    <t>10 Bersta..?</t>
  </si>
  <si>
    <t>100 Metrosideros polymorpha</t>
  </si>
  <si>
    <t>no notes</t>
  </si>
  <si>
    <t>???</t>
  </si>
  <si>
    <t>30 mossy log</t>
  </si>
  <si>
    <t>30 __??**</t>
  </si>
  <si>
    <t>10 Dubautia</t>
  </si>
  <si>
    <t>10 mirica</t>
  </si>
  <si>
    <t>20 Acacia koa</t>
  </si>
  <si>
    <t>bare lava, exposed</t>
  </si>
  <si>
    <t>40 Eluhe</t>
  </si>
  <si>
    <t>light-colored lichen</t>
  </si>
  <si>
    <t>all litter exposed, early development</t>
  </si>
  <si>
    <t>50 Eluhe</t>
  </si>
  <si>
    <t>10 Sedge</t>
  </si>
  <si>
    <t>70 eluhe</t>
  </si>
  <si>
    <t>80 Styphelia</t>
  </si>
  <si>
    <t>5 eluhe</t>
  </si>
  <si>
    <t>30 Eluhe</t>
  </si>
  <si>
    <t>45 Eluhe</t>
  </si>
  <si>
    <t>5 sedge</t>
  </si>
  <si>
    <t>30 eluhe</t>
  </si>
  <si>
    <t>40 eluhe</t>
  </si>
  <si>
    <t>10 eluhe</t>
  </si>
  <si>
    <t>10 sedge</t>
  </si>
  <si>
    <t>10 Dicranopteris linearis</t>
  </si>
  <si>
    <t>50 Dicranopteris linearis</t>
  </si>
  <si>
    <t>30 Dicranopteris linearis</t>
  </si>
  <si>
    <t>75 Dicranopteris linearis</t>
  </si>
  <si>
    <t>20 Dicranopteris linearis</t>
  </si>
  <si>
    <t>40 Dicranopteris linearis</t>
  </si>
  <si>
    <t>20 Melicope clusiifolia</t>
  </si>
  <si>
    <t>50 moss, 20 log</t>
  </si>
  <si>
    <t>3 live small ferm</t>
  </si>
  <si>
    <t>10 Melicope clusiifolia</t>
  </si>
  <si>
    <t>70 moss</t>
  </si>
  <si>
    <t>5 Melicope clusiifolia</t>
  </si>
  <si>
    <t>35 moss</t>
  </si>
  <si>
    <t>10 live grass</t>
  </si>
  <si>
    <t>40 moss</t>
  </si>
  <si>
    <t>3 Melicope clusiifolia</t>
  </si>
  <si>
    <t>28 Melicope clusiifolia</t>
  </si>
  <si>
    <t>20 moss, 10 live rushes</t>
  </si>
  <si>
    <t>25 moss, 1 small live fern</t>
  </si>
  <si>
    <t>5 moss</t>
  </si>
  <si>
    <t>40 moss, 5 small ferns</t>
  </si>
  <si>
    <t>50 Melicope clusiifolia</t>
  </si>
  <si>
    <t>90 sphagnum</t>
  </si>
  <si>
    <t>15 mossy log</t>
  </si>
  <si>
    <t>75 Cheirodendron trigynum</t>
  </si>
  <si>
    <t>40 live grass, 20 sphagnum</t>
  </si>
  <si>
    <t>10 sphagnum, 10 moss</t>
  </si>
  <si>
    <t>60 Cheirodendron trigynum</t>
  </si>
  <si>
    <t>30 moss, 1 stump</t>
  </si>
  <si>
    <t>50 Cheirodendron trigynum</t>
  </si>
  <si>
    <t>85 moss</t>
  </si>
  <si>
    <t>25 Dicranopteris linearis</t>
  </si>
  <si>
    <t>60 Dicranopteris linearis</t>
  </si>
  <si>
    <t>90 Dicranopteris linearis</t>
  </si>
  <si>
    <t>15 Dicranopteris linearis</t>
  </si>
  <si>
    <t>95 Dicranopteris linearis</t>
  </si>
  <si>
    <t>partial sample collected; whirl-pak fell off funnel in greenhouse</t>
  </si>
  <si>
    <t>2 antifreeze bags</t>
  </si>
  <si>
    <t>light turned off 8/13. 2 antifreeze bags.</t>
  </si>
  <si>
    <t>2 bags</t>
  </si>
  <si>
    <t>light turned off 8/13. sample partly spilled.</t>
  </si>
  <si>
    <t>put soil back under lamp; bag had condensation</t>
  </si>
  <si>
    <t>put soil back under lamp; bag had condensation. no antifreeze in bottom. Sample partly spilled.</t>
  </si>
  <si>
    <t>no antifreeze while extracting</t>
  </si>
  <si>
    <t>~3% of sample spilled when straining antifreeze</t>
  </si>
  <si>
    <t>light turned off 8/13.</t>
  </si>
  <si>
    <t>no original label in dry bag</t>
  </si>
  <si>
    <t>label may be switched with soil sample from 20a</t>
  </si>
  <si>
    <t>HDIM on label may be wrong</t>
  </si>
  <si>
    <t>light turned on on 8/26/14</t>
  </si>
  <si>
    <t>1 dark mite that looks identical to all the others with the naked eye lost during sample setup</t>
  </si>
  <si>
    <t>labels in litter bags may be correct?</t>
  </si>
  <si>
    <t>label missing Plot data</t>
  </si>
  <si>
    <t>label missing Plot data?</t>
  </si>
  <si>
    <t>Nitidulidae</t>
  </si>
  <si>
    <t>(200)-400 yrs</t>
  </si>
  <si>
    <t>5-10k</t>
  </si>
  <si>
    <t>41 yrs</t>
  </si>
  <si>
    <t>200-(400)yrs</t>
  </si>
  <si>
    <t>12-30k</t>
  </si>
  <si>
    <t>200-750 yrs</t>
  </si>
  <si>
    <t>230-500k</t>
  </si>
  <si>
    <t>120-230 K</t>
  </si>
  <si>
    <t>4-14K</t>
  </si>
  <si>
    <t>65-250K</t>
  </si>
  <si>
    <t>14-65K</t>
  </si>
  <si>
    <t>133 yrs</t>
  </si>
  <si>
    <t>site/plot_slice</t>
  </si>
  <si>
    <t>DG</t>
  </si>
  <si>
    <t>DR</t>
  </si>
  <si>
    <t xml:space="preserve">AR </t>
  </si>
  <si>
    <t>DC</t>
  </si>
  <si>
    <t>GR</t>
  </si>
  <si>
    <t>Diana M. Percy</t>
  </si>
  <si>
    <t>Donald K. Price</t>
  </si>
  <si>
    <t>DMP</t>
  </si>
  <si>
    <t>DKP</t>
  </si>
  <si>
    <t>JH</t>
  </si>
  <si>
    <t>KG</t>
  </si>
  <si>
    <t>KM</t>
  </si>
  <si>
    <t>KS</t>
  </si>
  <si>
    <t>MB</t>
  </si>
  <si>
    <t>NM</t>
  </si>
  <si>
    <t>POG</t>
  </si>
  <si>
    <t>RG</t>
  </si>
  <si>
    <t>EA</t>
  </si>
  <si>
    <t>JYL</t>
  </si>
  <si>
    <t>ADM</t>
  </si>
  <si>
    <t>LA</t>
  </si>
  <si>
    <t>AR EA TF CE</t>
  </si>
  <si>
    <t>7:30-8:15</t>
  </si>
  <si>
    <t>lost: 2 Nesophrosynes; 1 common Dolichopodidae</t>
  </si>
  <si>
    <t>lost: common Dolichopidae</t>
  </si>
  <si>
    <t>7:30-8:40</t>
  </si>
  <si>
    <t>lost: 1 Oliarus</t>
  </si>
  <si>
    <t>8:45-10:00</t>
  </si>
  <si>
    <t>lost: 1 Oliarus, 1 common Dolichopodidae</t>
  </si>
  <si>
    <t>7:30-9:00</t>
  </si>
  <si>
    <t>lost: 2 small diptera, possibly Sciaridae</t>
  </si>
  <si>
    <t>9:15-9:45</t>
  </si>
  <si>
    <t>9:20-10:00</t>
  </si>
  <si>
    <t>lost: 1 adult Laupala, size medium, very dark, coll at least 2 of same</t>
  </si>
  <si>
    <t>9:20-10:55</t>
  </si>
  <si>
    <t>lost: 3 juvinile crickets; 2 Oliarus, like 1 collected</t>
  </si>
  <si>
    <t>9:50-10:45</t>
  </si>
  <si>
    <t>lost: 2 Oliarus; 3 juvenile crickets; 1 Nabidae adult, reddish</t>
  </si>
  <si>
    <t>AR TF</t>
  </si>
  <si>
    <t>12:15-12:40</t>
  </si>
  <si>
    <t>12:15-12:50</t>
  </si>
  <si>
    <t>lost: 4 micro leps</t>
  </si>
  <si>
    <t>1:00-1:25</t>
  </si>
  <si>
    <t>1:00-2:20</t>
  </si>
  <si>
    <t>lost: 9 Lygaeidae</t>
  </si>
  <si>
    <t>2:30-4:15</t>
  </si>
  <si>
    <t>lost: 7 ants; 11 blk Psyllidae; 6 Oliarus; 13 Psocoptera; 3 microleps</t>
  </si>
  <si>
    <t>1:35-4:15</t>
  </si>
  <si>
    <t>lost: at least 45 Psyllidae; 2 microleps</t>
  </si>
  <si>
    <t>7:50-8:20</t>
  </si>
  <si>
    <t>8:30-9:15</t>
  </si>
  <si>
    <t>7:50-9:15</t>
  </si>
  <si>
    <t>lost: 2 sm blk flies, prob Sciaridae; 1 micro lep</t>
  </si>
  <si>
    <t>lost: 3 Lygaeidae</t>
  </si>
  <si>
    <t>9:30-11:15</t>
  </si>
  <si>
    <t>lost: 16 pale Psyllidae; 41 drk Psyllidae; 1 drk moth</t>
  </si>
  <si>
    <t>AR TF EA</t>
  </si>
  <si>
    <t>lost: 2 Psocoptera; 1 big roach; 8 sm blk flies; 4 tan Psyllidae</t>
  </si>
  <si>
    <t>lost: 3 Psocoptera; 14 Psyllidae</t>
  </si>
  <si>
    <t>CE AR JYL</t>
  </si>
  <si>
    <t>Malaise Canopy UP</t>
  </si>
  <si>
    <t>BC EA TF</t>
  </si>
  <si>
    <t>Vaccinium calycinum</t>
  </si>
  <si>
    <t>30 Vaccinium calycinum</t>
  </si>
  <si>
    <t>5 Vaccinium calycinum</t>
  </si>
  <si>
    <t>10 mossy log, 5 live Vaccinium calycinum, several small live Ilex anomola</t>
  </si>
  <si>
    <t>10 live Vaccinium calycinum, live Cibotium nearby</t>
  </si>
  <si>
    <t>9 Vaccinium calycinum</t>
  </si>
  <si>
    <t>30 Vaccinium calycinum???</t>
  </si>
  <si>
    <t>40 Vaccinium calycinum</t>
  </si>
  <si>
    <t>10 Coprosma/Vaccinium calycinum</t>
  </si>
  <si>
    <t>100 Vaccinium calycinum</t>
  </si>
  <si>
    <t>low volume of Vaccinium calycinum litter</t>
  </si>
  <si>
    <t>10 Vaccinium calycinum</t>
  </si>
  <si>
    <t>15 Vaccinium calycinum</t>
  </si>
  <si>
    <t>2 Vaccinium calycinum</t>
  </si>
  <si>
    <t>Malaise Canopy DN</t>
  </si>
  <si>
    <t>8:30-9:00</t>
  </si>
  <si>
    <t>9:10-10:15</t>
  </si>
  <si>
    <t>9:15-10:30</t>
  </si>
  <si>
    <t>10:30-12:45</t>
  </si>
  <si>
    <t>10:40-1:00</t>
  </si>
  <si>
    <t>1:30-3:30</t>
  </si>
  <si>
    <t>1:30-3:50</t>
  </si>
  <si>
    <t>3:50-4:30</t>
  </si>
  <si>
    <t>9:00-9:35</t>
  </si>
  <si>
    <t>9:45-10:30</t>
  </si>
  <si>
    <t>8:45-10:15</t>
  </si>
  <si>
    <t>TF BC EA</t>
  </si>
  <si>
    <t>Andy Rominger</t>
  </si>
  <si>
    <t>9:00-9:50</t>
  </si>
  <si>
    <t>9:40-10:50</t>
  </si>
  <si>
    <t>9:40-10:10</t>
  </si>
  <si>
    <t>10:25-11:15</t>
  </si>
  <si>
    <t>10:15-11:20</t>
  </si>
  <si>
    <t>11:00-11:40</t>
  </si>
  <si>
    <t>11:40-12:00</t>
  </si>
  <si>
    <t>11:40-10:10</t>
  </si>
  <si>
    <t>1:05-1:45</t>
  </si>
  <si>
    <t>1:05-2:10</t>
  </si>
  <si>
    <t>2:00-2:15</t>
  </si>
  <si>
    <t>2:05-2:20</t>
  </si>
  <si>
    <t>2:20-3:55</t>
  </si>
  <si>
    <t>2:30-4:00</t>
  </si>
  <si>
    <t>2:35-4:30</t>
  </si>
  <si>
    <t>1:40-2:00</t>
  </si>
  <si>
    <t>7:25-8:10</t>
  </si>
  <si>
    <t>7:25-8:15</t>
  </si>
  <si>
    <t>8:30-9:20</t>
  </si>
  <si>
    <t>9:40-10:05</t>
  </si>
  <si>
    <t>10:15-10:55</t>
  </si>
  <si>
    <t>10:25-10:45</t>
  </si>
  <si>
    <t>11:00-11:25</t>
  </si>
  <si>
    <t>1:05-1:30</t>
  </si>
  <si>
    <t>Cyrtandra platyphylla</t>
  </si>
  <si>
    <t>12:05-12:40</t>
  </si>
  <si>
    <t>12:10-12:50</t>
  </si>
  <si>
    <t>1:10-1:35</t>
  </si>
  <si>
    <t>1:15-1:40</t>
  </si>
  <si>
    <t>1:50-2:20</t>
  </si>
  <si>
    <t>1:50-2:25</t>
  </si>
  <si>
    <t>2:35-3:00</t>
  </si>
  <si>
    <t>2:35-3:05</t>
  </si>
  <si>
    <t xml:space="preserve">TF AR  </t>
  </si>
  <si>
    <t>7:30-8:30</t>
  </si>
  <si>
    <t>7:30-8:50</t>
  </si>
  <si>
    <t>10:00-10:20</t>
  </si>
  <si>
    <t>10:30-11:00</t>
  </si>
  <si>
    <t>10-30-11:35</t>
  </si>
  <si>
    <t>11:10-12:10</t>
  </si>
  <si>
    <t>11:40-12:10</t>
  </si>
  <si>
    <t>Perrottetia sandwicensis</t>
  </si>
  <si>
    <t>CE JYL</t>
  </si>
  <si>
    <t>10:20-11:20</t>
  </si>
  <si>
    <t>12:00-12:30</t>
  </si>
  <si>
    <t>mixed 20s and 20s Perrottetia and Cheirodendron trigynum</t>
  </si>
  <si>
    <t>1:10-1:30</t>
  </si>
  <si>
    <t>1:20-1:55</t>
  </si>
  <si>
    <t>2:15-2:55</t>
  </si>
  <si>
    <t>1:40-3:55</t>
  </si>
  <si>
    <t>3:05-3:35</t>
  </si>
  <si>
    <t>4:20-4:45</t>
  </si>
  <si>
    <t>4:20-4:50</t>
  </si>
  <si>
    <t>4:45-5:10</t>
  </si>
  <si>
    <t>12:20-12:55</t>
  </si>
  <si>
    <t>2:20-1:20</t>
  </si>
  <si>
    <t>1:45-2:15</t>
  </si>
  <si>
    <t>CE JYL AR TF</t>
  </si>
  <si>
    <t>1:45-2:30</t>
  </si>
  <si>
    <t>2:25-3:00</t>
  </si>
  <si>
    <t>2:45-3:15</t>
  </si>
  <si>
    <t>3:15-4:15</t>
  </si>
  <si>
    <t>3:30-4:35</t>
  </si>
  <si>
    <t>0 missing?</t>
  </si>
  <si>
    <t>CE JYL AR BC1</t>
  </si>
  <si>
    <t>Olaa_10</t>
  </si>
  <si>
    <t>Olaa_12</t>
  </si>
  <si>
    <t>Olaa_06</t>
  </si>
  <si>
    <t>Olaa_01</t>
  </si>
  <si>
    <t>Olaa_03</t>
  </si>
  <si>
    <t>Olaa_02</t>
  </si>
  <si>
    <t>EscapeRd_3802-4</t>
  </si>
  <si>
    <t>EscapeRd_3802-6</t>
  </si>
  <si>
    <t>EscapeRd_90</t>
  </si>
  <si>
    <t>EscapeRd_3802-2</t>
  </si>
  <si>
    <t>EscapeRd_89</t>
  </si>
  <si>
    <t>EscapeRd_87</t>
  </si>
  <si>
    <t>1973_81</t>
  </si>
  <si>
    <t>1973_107</t>
  </si>
  <si>
    <t>1973_109</t>
  </si>
  <si>
    <t>1973_79</t>
  </si>
  <si>
    <t>1973_110</t>
  </si>
  <si>
    <t>1973_84</t>
  </si>
  <si>
    <t>Thurston _01</t>
  </si>
  <si>
    <t>Thurston _05</t>
  </si>
  <si>
    <t>Thurston_04</t>
  </si>
  <si>
    <t>Thurston_06</t>
  </si>
  <si>
    <t>Thurston_08</t>
  </si>
  <si>
    <t>Thurston_12</t>
  </si>
  <si>
    <t>AliliSpring_15</t>
  </si>
  <si>
    <t>AliliSpring_14</t>
  </si>
  <si>
    <t>AliliSpring_04</t>
  </si>
  <si>
    <t>AliliSpring_06</t>
  </si>
  <si>
    <t>AliliSpring_01</t>
  </si>
  <si>
    <t>AliliSpring_05</t>
  </si>
  <si>
    <t>KaiholenaYng_04</t>
  </si>
  <si>
    <t>KaiholenaYng_11b</t>
  </si>
  <si>
    <t>KaiholenaYng_10b</t>
  </si>
  <si>
    <t>KaiholenaYng_08</t>
  </si>
  <si>
    <t>KaiholenaYng_02</t>
  </si>
  <si>
    <t>KaiholenaYng_09</t>
  </si>
  <si>
    <t>KaiholenaOld_05</t>
  </si>
  <si>
    <t>KaiholenaOld_04</t>
  </si>
  <si>
    <t>KaiholenaOld_06</t>
  </si>
  <si>
    <t>KaiholenaOld_07</t>
  </si>
  <si>
    <t>KaiholenaOld_10b</t>
  </si>
  <si>
    <t>KaiholenaOld_08</t>
  </si>
  <si>
    <t>KohalaYng_03</t>
  </si>
  <si>
    <t>KohalaYng_10a</t>
  </si>
  <si>
    <t>KohalaYng_04</t>
  </si>
  <si>
    <t>KohalaYng_20a</t>
  </si>
  <si>
    <t>KohalaYng_07a</t>
  </si>
  <si>
    <t>KohalaYng_08</t>
  </si>
  <si>
    <t>KohalaOld_KOP07</t>
  </si>
  <si>
    <t>KohalaOld_KOP08</t>
  </si>
  <si>
    <t>KohalaOld_KOP05</t>
  </si>
  <si>
    <t>KohalaOld_KOP06a</t>
  </si>
  <si>
    <t>KohalaOld_KOP01</t>
  </si>
  <si>
    <t>KohalaOld_KOP03</t>
  </si>
  <si>
    <t>LaupLSAG_12a</t>
  </si>
  <si>
    <t>LaupLSAG_15</t>
  </si>
  <si>
    <t>LaupLSAG_04a</t>
  </si>
  <si>
    <t>LaupLSAG_07a</t>
  </si>
  <si>
    <t>LaupLSAG_10a</t>
  </si>
  <si>
    <t>LaupLSAG_01</t>
  </si>
  <si>
    <t>HIPPNET_11</t>
  </si>
  <si>
    <t>HIPPNET_13</t>
  </si>
  <si>
    <t>HIPPNET_06</t>
  </si>
  <si>
    <t>HIPPNET_05</t>
  </si>
  <si>
    <t>HIPPNET_09</t>
  </si>
  <si>
    <t>HIPPNET_08a</t>
  </si>
  <si>
    <t>Laup65-250_05b</t>
  </si>
  <si>
    <t>Laup65-250_14</t>
  </si>
  <si>
    <t>Laup65-250_11</t>
  </si>
  <si>
    <t>Laup65-250_07</t>
  </si>
  <si>
    <t>Laup65-250_20</t>
  </si>
  <si>
    <t>Laup65-250_06</t>
  </si>
  <si>
    <t>TreePlanting_01</t>
  </si>
  <si>
    <t>TreePlanting_03</t>
  </si>
  <si>
    <t>TreePlanting_02</t>
  </si>
  <si>
    <t>TreePlanting_05</t>
  </si>
  <si>
    <t>TreePlanting_04</t>
  </si>
  <si>
    <t>TreePlanting_06</t>
  </si>
  <si>
    <t>Thurston_01</t>
  </si>
  <si>
    <t>Thurston_05</t>
  </si>
  <si>
    <t>TreePlanting_01a</t>
  </si>
  <si>
    <t>KaiholenaYng_10</t>
  </si>
  <si>
    <t>Laup65-250_20a</t>
  </si>
  <si>
    <t>Laup65-250_07a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</si>
</sst>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0"/>
    <numFmt numFmtId="165" formatCode="00"/>
    <numFmt numFmtId="166" formatCode="[$-409]dd\-mmm\-yy;@"/>
  </numFmts>
  <fonts count="36" x14ac:knownFonts="1">
    <font>
      <sz val="10"/>
      <color rgb="FF000000"/>
      <name val="Arial"/>
    </font>
    <font>
      <sz val="10"/>
      <color rgb="FF000000"/>
      <name val="Verdana"/>
      <family val="2"/>
    </font>
    <font>
      <b/>
      <sz val="10"/>
      <color rgb="FF000000"/>
      <name val="Verdana"/>
      <family val="2"/>
    </font>
    <font>
      <b/>
      <sz val="10"/>
      <color rgb="FF000000"/>
      <name val="Verdana"/>
      <family val="2"/>
    </font>
    <font>
      <b/>
      <sz val="10"/>
      <color rgb="FF000000"/>
      <name val="Verdana"/>
      <family val="2"/>
    </font>
    <font>
      <b/>
      <sz val="10"/>
      <color rgb="FF000000"/>
      <name val="Verdana"/>
      <family val="2"/>
    </font>
    <font>
      <b/>
      <sz val="10"/>
      <color rgb="FF000000"/>
      <name val="Verdana"/>
      <family val="2"/>
    </font>
    <font>
      <b/>
      <sz val="10"/>
      <color rgb="FF000000"/>
      <name val="Verdana"/>
      <family val="2"/>
    </font>
    <font>
      <b/>
      <sz val="10"/>
      <color rgb="FF000000"/>
      <name val="Verdana"/>
      <family val="2"/>
    </font>
    <font>
      <sz val="10"/>
      <color rgb="FF000000"/>
      <name val="Arial"/>
      <family val="2"/>
    </font>
    <font>
      <b/>
      <sz val="10"/>
      <color rgb="FF000000"/>
      <name val="Verdana"/>
      <family val="2"/>
    </font>
    <font>
      <b/>
      <sz val="10"/>
      <color rgb="FF000000"/>
      <name val="Verdana"/>
      <family val="2"/>
    </font>
    <font>
      <b/>
      <sz val="10"/>
      <color rgb="FF000000"/>
      <name val="Verdana"/>
      <family val="2"/>
    </font>
    <font>
      <b/>
      <sz val="10"/>
      <color rgb="FF000000"/>
      <name val="Verdana"/>
      <family val="2"/>
    </font>
    <font>
      <b/>
      <sz val="10"/>
      <color rgb="FF000000"/>
      <name val="Verdana"/>
      <family val="2"/>
    </font>
    <font>
      <b/>
      <sz val="10"/>
      <color rgb="FF000000"/>
      <name val="Verdana"/>
      <family val="2"/>
    </font>
    <font>
      <b/>
      <sz val="10"/>
      <color rgb="FF000000"/>
      <name val="Verdana"/>
      <family val="2"/>
    </font>
    <font>
      <b/>
      <sz val="10"/>
      <color rgb="FF000000"/>
      <name val="Verdana"/>
      <family val="2"/>
    </font>
    <font>
      <b/>
      <sz val="10"/>
      <color rgb="FF000000"/>
      <name val="Arial"/>
      <family val="2"/>
    </font>
    <font>
      <b/>
      <sz val="10"/>
      <color rgb="FF000000"/>
      <name val="Verdana"/>
      <family val="2"/>
    </font>
    <font>
      <sz val="10"/>
      <color rgb="FF000000"/>
      <name val="Verdana"/>
      <family val="2"/>
    </font>
    <font>
      <b/>
      <sz val="10"/>
      <color rgb="FF000000"/>
      <name val="Verdana"/>
      <family val="2"/>
    </font>
    <font>
      <b/>
      <sz val="10"/>
      <color rgb="FF000000"/>
      <name val="Verdana"/>
      <family val="2"/>
    </font>
    <font>
      <b/>
      <sz val="10"/>
      <color rgb="FF000000"/>
      <name val="Verdana"/>
      <family val="2"/>
    </font>
    <font>
      <b/>
      <sz val="10"/>
      <name val="Verdana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9"/>
      <name val="Arial"/>
      <family val="2"/>
    </font>
    <font>
      <sz val="1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Verdana"/>
      <family val="2"/>
    </font>
    <font>
      <sz val="10"/>
      <color rgb="FF545454"/>
      <name val="Verdana"/>
      <family val="2"/>
    </font>
    <font>
      <sz val="11"/>
      <color rgb="FF00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B6DDE8"/>
        <bgColor indexed="64"/>
      </patternFill>
    </fill>
    <fill>
      <patternFill patternType="solid">
        <fgColor rgb="FFB6DDE8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6E3BC"/>
        <bgColor indexed="64"/>
      </patternFill>
    </fill>
    <fill>
      <patternFill patternType="solid">
        <fgColor rgb="FFD6E3B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6E3BC"/>
        <bgColor indexed="64"/>
      </patternFill>
    </fill>
    <fill>
      <patternFill patternType="solid">
        <fgColor rgb="FFB6DDE8"/>
        <bgColor indexed="64"/>
      </patternFill>
    </fill>
    <fill>
      <patternFill patternType="solid">
        <fgColor rgb="FFD6E3B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99CC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8"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left"/>
    </xf>
    <xf numFmtId="0" fontId="4" fillId="0" borderId="3" xfId="0" applyFont="1" applyBorder="1" applyAlignment="1">
      <alignment horizontal="left"/>
    </xf>
    <xf numFmtId="0" fontId="5" fillId="3" borderId="4" xfId="0" applyFont="1" applyFill="1" applyBorder="1" applyAlignment="1">
      <alignment horizontal="left"/>
    </xf>
    <xf numFmtId="0" fontId="6" fillId="4" borderId="5" xfId="0" applyFont="1" applyFill="1" applyBorder="1" applyAlignment="1">
      <alignment horizontal="left"/>
    </xf>
    <xf numFmtId="0" fontId="7" fillId="0" borderId="0" xfId="0" applyFont="1"/>
    <xf numFmtId="0" fontId="8" fillId="0" borderId="0" xfId="0" applyFont="1" applyAlignment="1">
      <alignment horizontal="left"/>
    </xf>
    <xf numFmtId="0" fontId="9" fillId="0" borderId="0" xfId="0" applyFont="1"/>
    <xf numFmtId="0" fontId="10" fillId="0" borderId="6" xfId="0" applyFont="1" applyBorder="1"/>
    <xf numFmtId="0" fontId="13" fillId="6" borderId="7" xfId="0" applyFont="1" applyFill="1" applyBorder="1" applyAlignment="1">
      <alignment horizontal="left"/>
    </xf>
    <xf numFmtId="0" fontId="14" fillId="7" borderId="8" xfId="0" applyFont="1" applyFill="1" applyBorder="1" applyAlignment="1">
      <alignment horizontal="left"/>
    </xf>
    <xf numFmtId="0" fontId="15" fillId="8" borderId="10" xfId="0" applyFont="1" applyFill="1" applyBorder="1" applyAlignment="1">
      <alignment horizontal="left"/>
    </xf>
    <xf numFmtId="0" fontId="16" fillId="0" borderId="11" xfId="0" applyFont="1" applyBorder="1" applyAlignment="1">
      <alignment horizontal="left"/>
    </xf>
    <xf numFmtId="49" fontId="17" fillId="0" borderId="12" xfId="0" applyNumberFormat="1" applyFont="1" applyBorder="1" applyAlignment="1">
      <alignment horizontal="left"/>
    </xf>
    <xf numFmtId="0" fontId="18" fillId="0" borderId="13" xfId="0" applyFont="1" applyBorder="1"/>
    <xf numFmtId="49" fontId="19" fillId="0" borderId="14" xfId="0" applyNumberFormat="1" applyFont="1" applyBorder="1" applyAlignment="1">
      <alignment horizontal="left"/>
    </xf>
    <xf numFmtId="0" fontId="20" fillId="0" borderId="0" xfId="0" applyFont="1"/>
    <xf numFmtId="0" fontId="21" fillId="0" borderId="15" xfId="0" applyFont="1" applyBorder="1" applyAlignment="1">
      <alignment horizontal="left"/>
    </xf>
    <xf numFmtId="0" fontId="2" fillId="0" borderId="0" xfId="0" applyFont="1"/>
    <xf numFmtId="0" fontId="1" fillId="0" borderId="0" xfId="0" applyFont="1"/>
    <xf numFmtId="0" fontId="23" fillId="11" borderId="16" xfId="0" applyFont="1" applyFill="1" applyBorder="1" applyAlignment="1"/>
    <xf numFmtId="0" fontId="22" fillId="11" borderId="16" xfId="0" applyFont="1" applyFill="1" applyBorder="1" applyAlignment="1"/>
    <xf numFmtId="0" fontId="23" fillId="0" borderId="16" xfId="0" applyFont="1" applyBorder="1" applyAlignment="1"/>
    <xf numFmtId="0" fontId="10" fillId="0" borderId="16" xfId="0" applyFont="1" applyBorder="1" applyAlignment="1"/>
    <xf numFmtId="0" fontId="23" fillId="9" borderId="16" xfId="0" applyFont="1" applyFill="1" applyBorder="1" applyAlignment="1"/>
    <xf numFmtId="0" fontId="23" fillId="10" borderId="16" xfId="0" applyFont="1" applyFill="1" applyBorder="1" applyAlignment="1"/>
    <xf numFmtId="0" fontId="2" fillId="0" borderId="16" xfId="0" applyFont="1" applyBorder="1" applyAlignment="1"/>
    <xf numFmtId="0" fontId="3" fillId="0" borderId="16" xfId="0" applyFont="1" applyBorder="1" applyAlignment="1"/>
    <xf numFmtId="0" fontId="2" fillId="12" borderId="16" xfId="0" applyFont="1" applyFill="1" applyBorder="1" applyAlignment="1"/>
    <xf numFmtId="0" fontId="1" fillId="0" borderId="9" xfId="0" applyFont="1" applyBorder="1"/>
    <xf numFmtId="0" fontId="2" fillId="0" borderId="2" xfId="0" applyFont="1" applyBorder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16" xfId="0" applyFont="1" applyBorder="1" applyAlignment="1">
      <alignment horizontal="center"/>
    </xf>
    <xf numFmtId="0" fontId="23" fillId="0" borderId="16" xfId="0" applyFont="1" applyBorder="1" applyAlignment="1">
      <alignment horizontal="left"/>
    </xf>
    <xf numFmtId="164" fontId="1" fillId="0" borderId="16" xfId="0" applyNumberFormat="1" applyFont="1" applyBorder="1" applyAlignment="1">
      <alignment horizontal="center"/>
    </xf>
    <xf numFmtId="0" fontId="23" fillId="0" borderId="16" xfId="0" applyFont="1" applyBorder="1" applyAlignment="1">
      <alignment horizontal="center"/>
    </xf>
    <xf numFmtId="49" fontId="23" fillId="0" borderId="16" xfId="0" applyNumberFormat="1" applyFont="1" applyBorder="1" applyAlignment="1">
      <alignment horizontal="center"/>
    </xf>
    <xf numFmtId="0" fontId="12" fillId="5" borderId="16" xfId="0" applyFont="1" applyFill="1" applyBorder="1" applyAlignment="1">
      <alignment horizontal="center"/>
    </xf>
    <xf numFmtId="0" fontId="21" fillId="0" borderId="16" xfId="0" applyFont="1" applyBorder="1" applyAlignment="1">
      <alignment horizontal="center"/>
    </xf>
    <xf numFmtId="0" fontId="2" fillId="14" borderId="16" xfId="0" applyFont="1" applyFill="1" applyBorder="1" applyAlignment="1">
      <alignment horizontal="center"/>
    </xf>
    <xf numFmtId="49" fontId="2" fillId="14" borderId="16" xfId="0" applyNumberFormat="1" applyFont="1" applyFill="1" applyBorder="1" applyAlignment="1">
      <alignment horizontal="center"/>
    </xf>
    <xf numFmtId="14" fontId="1" fillId="0" borderId="16" xfId="0" applyNumberFormat="1" applyFont="1" applyBorder="1" applyAlignment="1">
      <alignment horizontal="center"/>
    </xf>
    <xf numFmtId="1" fontId="23" fillId="0" borderId="16" xfId="0" applyNumberFormat="1" applyFont="1" applyBorder="1" applyAlignment="1"/>
    <xf numFmtId="1" fontId="23" fillId="0" borderId="16" xfId="0" applyNumberFormat="1" applyFont="1" applyBorder="1" applyAlignment="1">
      <alignment horizontal="center"/>
    </xf>
    <xf numFmtId="0" fontId="9" fillId="0" borderId="0" xfId="0" applyFont="1" applyAlignment="1">
      <alignment wrapText="1"/>
    </xf>
    <xf numFmtId="0" fontId="11" fillId="14" borderId="16" xfId="0" applyFont="1" applyFill="1" applyBorder="1" applyAlignment="1">
      <alignment horizontal="center"/>
    </xf>
    <xf numFmtId="0" fontId="10" fillId="14" borderId="16" xfId="0" applyFont="1" applyFill="1" applyBorder="1" applyAlignment="1">
      <alignment horizontal="center"/>
    </xf>
    <xf numFmtId="0" fontId="1" fillId="0" borderId="16" xfId="0" applyFont="1" applyBorder="1" applyAlignment="1">
      <alignment horizontal="center" wrapText="1"/>
    </xf>
    <xf numFmtId="0" fontId="2" fillId="13" borderId="16" xfId="0" applyFont="1" applyFill="1" applyBorder="1" applyAlignment="1"/>
    <xf numFmtId="0" fontId="9" fillId="0" borderId="16" xfId="0" applyFont="1" applyBorder="1" applyAlignment="1">
      <alignment horizontal="center"/>
    </xf>
    <xf numFmtId="164" fontId="9" fillId="0" borderId="16" xfId="0" applyNumberFormat="1" applyFont="1" applyBorder="1" applyAlignment="1">
      <alignment horizontal="center"/>
    </xf>
    <xf numFmtId="14" fontId="9" fillId="0" borderId="16" xfId="0" applyNumberFormat="1" applyFont="1" applyBorder="1" applyAlignment="1">
      <alignment horizontal="center"/>
    </xf>
    <xf numFmtId="22" fontId="9" fillId="0" borderId="16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 wrapText="1"/>
    </xf>
    <xf numFmtId="22" fontId="9" fillId="0" borderId="16" xfId="0" applyNumberFormat="1" applyFont="1" applyBorder="1" applyAlignment="1">
      <alignment horizontal="center" wrapText="1"/>
    </xf>
    <xf numFmtId="0" fontId="0" fillId="0" borderId="16" xfId="0" applyBorder="1" applyAlignment="1">
      <alignment horizontal="center"/>
    </xf>
    <xf numFmtId="0" fontId="0" fillId="0" borderId="16" xfId="0" applyBorder="1"/>
    <xf numFmtId="0" fontId="2" fillId="14" borderId="16" xfId="0" applyFont="1" applyFill="1" applyBorder="1" applyAlignment="1" applyProtection="1">
      <alignment horizontal="center"/>
      <protection locked="0"/>
    </xf>
    <xf numFmtId="49" fontId="2" fillId="14" borderId="16" xfId="0" applyNumberFormat="1" applyFont="1" applyFill="1" applyBorder="1" applyAlignment="1" applyProtection="1">
      <protection locked="0"/>
    </xf>
    <xf numFmtId="49" fontId="2" fillId="0" borderId="16" xfId="0" applyNumberFormat="1" applyFont="1" applyFill="1" applyBorder="1" applyAlignment="1" applyProtection="1">
      <alignment horizontal="center"/>
      <protection locked="0"/>
    </xf>
    <xf numFmtId="0" fontId="2" fillId="0" borderId="16" xfId="0" applyFont="1" applyFill="1" applyBorder="1" applyAlignment="1" applyProtection="1">
      <protection locked="0"/>
    </xf>
    <xf numFmtId="0" fontId="2" fillId="0" borderId="16" xfId="0" applyFont="1" applyFill="1" applyBorder="1" applyAlignment="1" applyProtection="1">
      <alignment wrapText="1"/>
      <protection locked="0"/>
    </xf>
    <xf numFmtId="0" fontId="2" fillId="0" borderId="16" xfId="0" applyFont="1" applyBorder="1" applyAlignment="1" applyProtection="1">
      <alignment wrapText="1"/>
      <protection locked="0"/>
    </xf>
    <xf numFmtId="0" fontId="2" fillId="14" borderId="16" xfId="0" applyFont="1" applyFill="1" applyBorder="1" applyAlignment="1" applyProtection="1">
      <protection locked="0"/>
    </xf>
    <xf numFmtId="49" fontId="1" fillId="14" borderId="16" xfId="0" applyNumberFormat="1" applyFont="1" applyFill="1" applyBorder="1" applyProtection="1">
      <protection locked="0"/>
    </xf>
    <xf numFmtId="0" fontId="1" fillId="14" borderId="16" xfId="0" applyFont="1" applyFill="1" applyBorder="1" applyAlignment="1" applyProtection="1">
      <alignment horizontal="center"/>
      <protection locked="0"/>
    </xf>
    <xf numFmtId="49" fontId="1" fillId="0" borderId="16" xfId="0" applyNumberFormat="1" applyFont="1" applyFill="1" applyBorder="1" applyAlignment="1" applyProtection="1">
      <alignment horizontal="center"/>
      <protection locked="0"/>
    </xf>
    <xf numFmtId="0" fontId="1" fillId="0" borderId="16" xfId="0" applyFont="1" applyFill="1" applyBorder="1" applyAlignment="1" applyProtection="1">
      <alignment horizontal="center"/>
      <protection locked="0"/>
    </xf>
    <xf numFmtId="0" fontId="1" fillId="0" borderId="16" xfId="0" applyFont="1" applyFill="1" applyBorder="1" applyAlignment="1" applyProtection="1">
      <alignment horizontal="left"/>
      <protection locked="0"/>
    </xf>
    <xf numFmtId="0" fontId="1" fillId="0" borderId="16" xfId="0" applyFont="1" applyBorder="1" applyAlignment="1" applyProtection="1">
      <alignment wrapText="1"/>
      <protection locked="0"/>
    </xf>
    <xf numFmtId="0" fontId="1" fillId="0" borderId="16" xfId="0" applyFont="1" applyFill="1" applyBorder="1" applyProtection="1">
      <protection locked="0"/>
    </xf>
    <xf numFmtId="0" fontId="1" fillId="14" borderId="16" xfId="0" applyFont="1" applyFill="1" applyBorder="1" applyProtection="1">
      <protection locked="0"/>
    </xf>
    <xf numFmtId="0" fontId="1" fillId="0" borderId="16" xfId="0" applyFont="1" applyFill="1" applyBorder="1" applyAlignment="1" applyProtection="1">
      <alignment wrapText="1"/>
      <protection locked="0"/>
    </xf>
    <xf numFmtId="49" fontId="1" fillId="0" borderId="16" xfId="0" applyNumberFormat="1" applyFont="1" applyFill="1" applyBorder="1" applyAlignment="1" applyProtection="1">
      <alignment horizontal="center" wrapText="1"/>
      <protection locked="0"/>
    </xf>
    <xf numFmtId="0" fontId="1" fillId="14" borderId="16" xfId="0" applyFont="1" applyFill="1" applyBorder="1" applyAlignment="1" applyProtection="1">
      <alignment horizontal="center" wrapText="1"/>
      <protection locked="0"/>
    </xf>
    <xf numFmtId="49" fontId="1" fillId="14" borderId="16" xfId="0" applyNumberFormat="1" applyFont="1" applyFill="1" applyBorder="1" applyAlignment="1" applyProtection="1">
      <alignment wrapText="1"/>
      <protection locked="0"/>
    </xf>
    <xf numFmtId="0" fontId="1" fillId="14" borderId="16" xfId="0" applyFont="1" applyFill="1" applyBorder="1" applyAlignment="1" applyProtection="1">
      <alignment wrapText="1"/>
      <protection locked="0"/>
    </xf>
    <xf numFmtId="0" fontId="2" fillId="13" borderId="16" xfId="0" applyNumberFormat="1" applyFont="1" applyFill="1" applyBorder="1" applyAlignment="1"/>
    <xf numFmtId="0" fontId="0" fillId="13" borderId="16" xfId="0" applyFill="1" applyBorder="1" applyAlignment="1">
      <alignment wrapText="1"/>
    </xf>
    <xf numFmtId="0" fontId="0" fillId="0" borderId="16" xfId="0" applyBorder="1" applyAlignment="1">
      <alignment wrapText="1"/>
    </xf>
    <xf numFmtId="0" fontId="2" fillId="13" borderId="16" xfId="0" applyFont="1" applyFill="1" applyBorder="1" applyAlignment="1">
      <alignment horizontal="center"/>
    </xf>
    <xf numFmtId="0" fontId="23" fillId="13" borderId="16" xfId="0" applyFont="1" applyFill="1" applyBorder="1" applyAlignment="1">
      <alignment horizontal="left"/>
    </xf>
    <xf numFmtId="0" fontId="2" fillId="0" borderId="16" xfId="0" applyFont="1" applyBorder="1" applyAlignment="1">
      <alignment horizontal="left"/>
    </xf>
    <xf numFmtId="49" fontId="2" fillId="0" borderId="16" xfId="0" applyNumberFormat="1" applyFont="1" applyFill="1" applyBorder="1" applyAlignment="1"/>
    <xf numFmtId="0" fontId="0" fillId="0" borderId="16" xfId="0" applyFill="1" applyBorder="1" applyAlignment="1">
      <alignment wrapText="1"/>
    </xf>
    <xf numFmtId="49" fontId="24" fillId="14" borderId="16" xfId="0" applyNumberFormat="1" applyFont="1" applyFill="1" applyBorder="1" applyAlignment="1"/>
    <xf numFmtId="0" fontId="26" fillId="14" borderId="16" xfId="0" applyFont="1" applyFill="1" applyBorder="1" applyAlignment="1">
      <alignment wrapText="1"/>
    </xf>
    <xf numFmtId="0" fontId="24" fillId="14" borderId="16" xfId="0" applyFont="1" applyFill="1" applyBorder="1" applyAlignment="1"/>
    <xf numFmtId="0" fontId="25" fillId="14" borderId="16" xfId="0" applyFont="1" applyFill="1" applyBorder="1" applyAlignment="1">
      <alignment wrapText="1"/>
    </xf>
    <xf numFmtId="0" fontId="1" fillId="15" borderId="16" xfId="0" applyFont="1" applyFill="1" applyBorder="1" applyAlignment="1" applyProtection="1">
      <alignment horizontal="center"/>
      <protection locked="0"/>
    </xf>
    <xf numFmtId="0" fontId="2" fillId="16" borderId="16" xfId="0" applyFont="1" applyFill="1" applyBorder="1" applyAlignment="1" applyProtection="1">
      <alignment horizontal="center"/>
      <protection locked="0"/>
    </xf>
    <xf numFmtId="49" fontId="1" fillId="16" borderId="16" xfId="0" applyNumberFormat="1" applyFont="1" applyFill="1" applyBorder="1" applyAlignment="1" applyProtection="1">
      <alignment horizontal="center"/>
      <protection locked="0"/>
    </xf>
    <xf numFmtId="0" fontId="1" fillId="16" borderId="16" xfId="0" applyFont="1" applyFill="1" applyBorder="1" applyAlignment="1" applyProtection="1">
      <alignment horizontal="center"/>
      <protection locked="0"/>
    </xf>
    <xf numFmtId="0" fontId="1" fillId="16" borderId="16" xfId="0" applyFont="1" applyFill="1" applyBorder="1" applyAlignment="1" applyProtection="1">
      <alignment horizontal="center" wrapText="1"/>
      <protection locked="0"/>
    </xf>
    <xf numFmtId="0" fontId="2" fillId="0" borderId="16" xfId="0" applyFont="1" applyFill="1" applyBorder="1" applyAlignment="1" applyProtection="1">
      <alignment horizontal="center"/>
      <protection locked="0"/>
    </xf>
    <xf numFmtId="0" fontId="1" fillId="0" borderId="16" xfId="0" applyFont="1" applyFill="1" applyBorder="1" applyAlignment="1" applyProtection="1">
      <alignment horizontal="center" wrapText="1"/>
      <protection locked="0"/>
    </xf>
    <xf numFmtId="49" fontId="2" fillId="16" borderId="16" xfId="0" applyNumberFormat="1" applyFont="1" applyFill="1" applyBorder="1" applyAlignment="1" applyProtection="1">
      <alignment horizontal="center"/>
      <protection locked="0"/>
    </xf>
    <xf numFmtId="49" fontId="1" fillId="16" borderId="16" xfId="0" applyNumberFormat="1" applyFont="1" applyFill="1" applyBorder="1" applyAlignment="1" applyProtection="1">
      <alignment horizontal="center" wrapText="1"/>
      <protection locked="0"/>
    </xf>
    <xf numFmtId="0" fontId="2" fillId="16" borderId="16" xfId="0" applyFont="1" applyFill="1" applyBorder="1" applyAlignment="1" applyProtection="1">
      <protection locked="0"/>
    </xf>
    <xf numFmtId="0" fontId="1" fillId="16" borderId="16" xfId="0" applyFont="1" applyFill="1" applyBorder="1" applyProtection="1">
      <protection locked="0"/>
    </xf>
    <xf numFmtId="0" fontId="1" fillId="16" borderId="16" xfId="0" applyFont="1" applyFill="1" applyBorder="1" applyAlignment="1" applyProtection="1">
      <alignment wrapText="1"/>
      <protection locked="0"/>
    </xf>
    <xf numFmtId="0" fontId="2" fillId="16" borderId="16" xfId="0" applyFont="1" applyFill="1" applyBorder="1" applyAlignment="1" applyProtection="1">
      <alignment wrapText="1"/>
      <protection locked="0"/>
    </xf>
    <xf numFmtId="0" fontId="2" fillId="16" borderId="16" xfId="0" applyFont="1" applyFill="1" applyBorder="1" applyAlignment="1" applyProtection="1">
      <alignment horizontal="left"/>
      <protection locked="0"/>
    </xf>
    <xf numFmtId="0" fontId="1" fillId="16" borderId="16" xfId="0" applyFont="1" applyFill="1" applyBorder="1" applyAlignment="1" applyProtection="1">
      <alignment horizontal="left"/>
      <protection locked="0"/>
    </xf>
    <xf numFmtId="0" fontId="1" fillId="16" borderId="16" xfId="0" applyFont="1" applyFill="1" applyBorder="1" applyAlignment="1" applyProtection="1">
      <alignment horizontal="left" wrapText="1"/>
      <protection locked="0"/>
    </xf>
    <xf numFmtId="0" fontId="2" fillId="16" borderId="16" xfId="0" applyFont="1" applyFill="1" applyBorder="1" applyAlignment="1" applyProtection="1">
      <alignment horizontal="center" vertical="center" wrapText="1"/>
      <protection locked="0"/>
    </xf>
    <xf numFmtId="164" fontId="1" fillId="16" borderId="16" xfId="0" applyNumberFormat="1" applyFont="1" applyFill="1" applyBorder="1" applyAlignment="1" applyProtection="1">
      <alignment horizontal="center"/>
      <protection locked="0"/>
    </xf>
    <xf numFmtId="0" fontId="2" fillId="16" borderId="16" xfId="0" applyFont="1" applyFill="1" applyBorder="1" applyAlignment="1" applyProtection="1">
      <alignment horizontal="center" wrapText="1"/>
      <protection locked="0"/>
    </xf>
    <xf numFmtId="0" fontId="27" fillId="0" borderId="16" xfId="0" applyFont="1" applyFill="1" applyBorder="1" applyAlignment="1">
      <alignment wrapText="1"/>
    </xf>
    <xf numFmtId="0" fontId="27" fillId="0" borderId="16" xfId="0" applyFont="1" applyFill="1" applyBorder="1" applyAlignment="1">
      <alignment horizontal="left" wrapText="1"/>
    </xf>
    <xf numFmtId="0" fontId="28" fillId="0" borderId="16" xfId="0" applyFont="1" applyFill="1" applyBorder="1" applyAlignment="1" applyProtection="1">
      <alignment horizontal="left"/>
      <protection locked="0"/>
    </xf>
    <xf numFmtId="49" fontId="28" fillId="0" borderId="16" xfId="0" applyNumberFormat="1" applyFont="1" applyFill="1" applyBorder="1" applyAlignment="1" applyProtection="1">
      <alignment horizontal="left"/>
      <protection locked="0"/>
    </xf>
    <xf numFmtId="0" fontId="28" fillId="0" borderId="16" xfId="0" applyFont="1" applyFill="1" applyBorder="1" applyAlignment="1" applyProtection="1">
      <alignment horizontal="left" wrapText="1"/>
      <protection locked="0"/>
    </xf>
    <xf numFmtId="0" fontId="28" fillId="0" borderId="16" xfId="0" applyFont="1" applyFill="1" applyBorder="1" applyAlignment="1" applyProtection="1">
      <alignment horizontal="left" vertical="center" wrapText="1"/>
      <protection locked="0"/>
    </xf>
    <xf numFmtId="0" fontId="29" fillId="0" borderId="0" xfId="0" applyFont="1" applyFill="1" applyAlignment="1" applyProtection="1">
      <alignment horizontal="left"/>
      <protection locked="0"/>
    </xf>
    <xf numFmtId="1" fontId="28" fillId="0" borderId="16" xfId="0" applyNumberFormat="1" applyFont="1" applyFill="1" applyBorder="1" applyAlignment="1" applyProtection="1">
      <alignment horizontal="left"/>
      <protection locked="0"/>
    </xf>
    <xf numFmtId="0" fontId="28" fillId="0" borderId="16" xfId="0" applyFont="1" applyFill="1" applyBorder="1" applyAlignment="1">
      <alignment horizontal="left" wrapText="1"/>
    </xf>
    <xf numFmtId="0" fontId="2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left" wrapText="1"/>
    </xf>
    <xf numFmtId="0" fontId="2" fillId="0" borderId="16" xfId="0" applyFont="1" applyFill="1" applyBorder="1" applyAlignment="1" applyProtection="1">
      <alignment horizontal="left"/>
      <protection locked="0"/>
    </xf>
    <xf numFmtId="0" fontId="1" fillId="0" borderId="16" xfId="0" applyFont="1" applyFill="1" applyBorder="1" applyAlignment="1" applyProtection="1">
      <alignment horizontal="left" wrapText="1"/>
      <protection locked="0"/>
    </xf>
    <xf numFmtId="0" fontId="0" fillId="0" borderId="0" xfId="0" applyBorder="1"/>
    <xf numFmtId="0" fontId="0" fillId="0" borderId="0" xfId="0" applyFill="1" applyBorder="1"/>
    <xf numFmtId="0" fontId="2" fillId="0" borderId="0" xfId="0" applyFont="1" applyAlignment="1">
      <alignment wrapText="1"/>
    </xf>
    <xf numFmtId="0" fontId="0" fillId="0" borderId="0" xfId="0" applyFill="1" applyBorder="1" applyAlignment="1">
      <alignment horizontal="left"/>
    </xf>
    <xf numFmtId="0" fontId="2" fillId="0" borderId="0" xfId="0" applyFont="1" applyBorder="1"/>
    <xf numFmtId="0" fontId="9" fillId="0" borderId="0" xfId="0" applyFont="1" applyBorder="1" applyAlignment="1">
      <alignment wrapText="1"/>
    </xf>
    <xf numFmtId="0" fontId="0" fillId="0" borderId="0" xfId="0" applyBorder="1" applyAlignment="1">
      <alignment wrapText="1"/>
    </xf>
    <xf numFmtId="0" fontId="9" fillId="0" borderId="0" xfId="0" applyFont="1" applyFill="1" applyBorder="1" applyAlignment="1">
      <alignment horizontal="left"/>
    </xf>
    <xf numFmtId="0" fontId="2" fillId="0" borderId="0" xfId="0" applyFont="1" applyFill="1" applyBorder="1"/>
    <xf numFmtId="0" fontId="30" fillId="0" borderId="0" xfId="0" applyFont="1" applyFill="1" applyBorder="1"/>
    <xf numFmtId="0" fontId="0" fillId="0" borderId="0" xfId="0" applyFill="1" applyBorder="1" applyAlignment="1">
      <alignment wrapText="1"/>
    </xf>
    <xf numFmtId="0" fontId="0" fillId="0" borderId="0" xfId="0" applyFill="1" applyAlignment="1">
      <alignment wrapText="1"/>
    </xf>
    <xf numFmtId="0" fontId="9" fillId="0" borderId="0" xfId="0" applyFont="1" applyFill="1" applyBorder="1" applyAlignment="1">
      <alignment wrapText="1"/>
    </xf>
    <xf numFmtId="0" fontId="18" fillId="0" borderId="0" xfId="0" applyFont="1" applyFill="1" applyBorder="1" applyAlignment="1">
      <alignment horizontal="left" wrapText="1"/>
    </xf>
    <xf numFmtId="0" fontId="9" fillId="0" borderId="0" xfId="0" applyFont="1" applyBorder="1" applyAlignment="1">
      <alignment horizontal="left"/>
    </xf>
    <xf numFmtId="166" fontId="2" fillId="16" borderId="16" xfId="0" applyNumberFormat="1" applyFont="1" applyFill="1" applyBorder="1" applyAlignment="1" applyProtection="1">
      <alignment horizontal="center"/>
      <protection locked="0"/>
    </xf>
    <xf numFmtId="166" fontId="1" fillId="16" borderId="16" xfId="0" applyNumberFormat="1" applyFont="1" applyFill="1" applyBorder="1" applyAlignment="1" applyProtection="1">
      <alignment horizontal="center" wrapText="1"/>
      <protection locked="0"/>
    </xf>
    <xf numFmtId="0" fontId="1" fillId="16" borderId="16" xfId="0" applyFont="1" applyFill="1" applyBorder="1" applyAlignment="1" applyProtection="1">
      <protection locked="0"/>
    </xf>
    <xf numFmtId="166" fontId="1" fillId="16" borderId="16" xfId="0" applyNumberFormat="1" applyFont="1" applyFill="1" applyBorder="1" applyAlignment="1" applyProtection="1">
      <alignment horizontal="center"/>
      <protection locked="0"/>
    </xf>
    <xf numFmtId="0" fontId="1" fillId="16" borderId="16" xfId="0" applyFont="1" applyFill="1" applyBorder="1" applyAlignment="1" applyProtection="1">
      <alignment horizontal="center" vertical="center" wrapText="1"/>
      <protection locked="0"/>
    </xf>
    <xf numFmtId="49" fontId="1" fillId="14" borderId="16" xfId="0" applyNumberFormat="1" applyFont="1" applyFill="1" applyBorder="1" applyAlignment="1" applyProtection="1">
      <protection locked="0"/>
    </xf>
    <xf numFmtId="0" fontId="1" fillId="0" borderId="16" xfId="0" applyFont="1" applyFill="1" applyBorder="1" applyAlignment="1" applyProtection="1">
      <protection locked="0"/>
    </xf>
    <xf numFmtId="0" fontId="1" fillId="14" borderId="16" xfId="0" applyFont="1" applyFill="1" applyBorder="1" applyAlignment="1" applyProtection="1">
      <protection locked="0"/>
    </xf>
    <xf numFmtId="0" fontId="2" fillId="15" borderId="16" xfId="0" applyFont="1" applyFill="1" applyBorder="1" applyAlignment="1" applyProtection="1">
      <alignment horizontal="center"/>
      <protection locked="0"/>
    </xf>
    <xf numFmtId="0" fontId="1" fillId="15" borderId="16" xfId="0" applyFont="1" applyFill="1" applyBorder="1" applyAlignment="1" applyProtection="1">
      <alignment horizontal="center" wrapText="1"/>
      <protection locked="0"/>
    </xf>
    <xf numFmtId="0" fontId="1" fillId="14" borderId="16" xfId="0" applyFont="1" applyFill="1" applyBorder="1" applyAlignment="1">
      <alignment horizontal="center"/>
    </xf>
    <xf numFmtId="0" fontId="1" fillId="14" borderId="16" xfId="0" applyNumberFormat="1" applyFont="1" applyFill="1" applyBorder="1" applyAlignment="1">
      <alignment horizontal="center"/>
    </xf>
    <xf numFmtId="165" fontId="1" fillId="16" borderId="16" xfId="0" applyNumberFormat="1" applyFont="1" applyFill="1" applyBorder="1" applyAlignment="1">
      <alignment horizontal="center"/>
    </xf>
    <xf numFmtId="0" fontId="1" fillId="16" borderId="16" xfId="0" applyFont="1" applyFill="1" applyBorder="1" applyAlignment="1">
      <alignment horizontal="center"/>
    </xf>
    <xf numFmtId="0" fontId="1" fillId="16" borderId="16" xfId="0" applyFont="1" applyFill="1" applyBorder="1" applyAlignment="1">
      <alignment horizontal="left"/>
    </xf>
    <xf numFmtId="0" fontId="1" fillId="0" borderId="16" xfId="0" applyFont="1" applyFill="1" applyBorder="1" applyAlignment="1">
      <alignment horizontal="left"/>
    </xf>
    <xf numFmtId="0" fontId="1" fillId="16" borderId="16" xfId="0" quotePrefix="1" applyFont="1" applyFill="1" applyBorder="1" applyAlignment="1">
      <alignment horizontal="left"/>
    </xf>
    <xf numFmtId="49" fontId="1" fillId="16" borderId="16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166" fontId="1" fillId="16" borderId="16" xfId="0" applyNumberFormat="1" applyFont="1" applyFill="1" applyBorder="1" applyAlignment="1">
      <alignment horizontal="center"/>
    </xf>
    <xf numFmtId="20" fontId="1" fillId="16" borderId="16" xfId="0" applyNumberFormat="1" applyFont="1" applyFill="1" applyBorder="1" applyAlignment="1">
      <alignment horizontal="center"/>
    </xf>
    <xf numFmtId="22" fontId="1" fillId="16" borderId="16" xfId="0" applyNumberFormat="1" applyFont="1" applyFill="1" applyBorder="1" applyAlignment="1">
      <alignment horizontal="center"/>
    </xf>
    <xf numFmtId="0" fontId="2" fillId="16" borderId="16" xfId="0" applyFont="1" applyFill="1" applyBorder="1" applyAlignment="1" applyProtection="1">
      <alignment horizontal="left" wrapText="1"/>
      <protection locked="0"/>
    </xf>
    <xf numFmtId="49" fontId="1" fillId="16" borderId="16" xfId="0" quotePrefix="1" applyNumberFormat="1" applyFont="1" applyFill="1" applyBorder="1" applyAlignment="1">
      <alignment horizontal="left"/>
    </xf>
    <xf numFmtId="49" fontId="1" fillId="16" borderId="16" xfId="0" applyNumberFormat="1" applyFont="1" applyFill="1" applyBorder="1" applyAlignment="1">
      <alignment horizontal="left"/>
    </xf>
    <xf numFmtId="20" fontId="1" fillId="16" borderId="16" xfId="0" applyNumberFormat="1" applyFont="1" applyFill="1" applyBorder="1" applyAlignment="1" applyProtection="1">
      <alignment horizontal="center" wrapText="1"/>
      <protection locked="0"/>
    </xf>
    <xf numFmtId="0" fontId="26" fillId="0" borderId="0" xfId="0" applyFont="1" applyFill="1" applyBorder="1"/>
    <xf numFmtId="0" fontId="1" fillId="17" borderId="16" xfId="0" applyFont="1" applyFill="1" applyBorder="1" applyAlignment="1" applyProtection="1">
      <alignment wrapText="1"/>
      <protection locked="0"/>
    </xf>
    <xf numFmtId="15" fontId="1" fillId="16" borderId="16" xfId="0" applyNumberFormat="1" applyFont="1" applyFill="1" applyBorder="1" applyAlignment="1" applyProtection="1">
      <alignment horizontal="center"/>
      <protection locked="0"/>
    </xf>
    <xf numFmtId="1" fontId="2" fillId="16" borderId="16" xfId="0" applyNumberFormat="1" applyFont="1" applyFill="1" applyBorder="1" applyAlignment="1" applyProtection="1">
      <alignment horizontal="center"/>
      <protection locked="0"/>
    </xf>
    <xf numFmtId="1" fontId="2" fillId="16" borderId="16" xfId="0" applyNumberFormat="1" applyFont="1" applyFill="1" applyBorder="1" applyAlignment="1" applyProtection="1">
      <protection locked="0"/>
    </xf>
    <xf numFmtId="49" fontId="2" fillId="16" borderId="16" xfId="0" applyNumberFormat="1" applyFont="1" applyFill="1" applyBorder="1" applyAlignment="1" applyProtection="1">
      <protection locked="0"/>
    </xf>
    <xf numFmtId="1" fontId="1" fillId="16" borderId="16" xfId="0" applyNumberFormat="1" applyFont="1" applyFill="1" applyBorder="1" applyAlignment="1" applyProtection="1">
      <alignment horizontal="center" wrapText="1"/>
      <protection locked="0"/>
    </xf>
    <xf numFmtId="1" fontId="1" fillId="16" borderId="16" xfId="0" applyNumberFormat="1" applyFont="1" applyFill="1" applyBorder="1" applyAlignment="1" applyProtection="1">
      <alignment wrapText="1"/>
      <protection locked="0"/>
    </xf>
    <xf numFmtId="14" fontId="1" fillId="16" borderId="16" xfId="0" applyNumberFormat="1" applyFont="1" applyFill="1" applyBorder="1" applyAlignment="1">
      <alignment horizontal="left"/>
    </xf>
    <xf numFmtId="0" fontId="1" fillId="16" borderId="16" xfId="0" applyNumberFormat="1" applyFont="1" applyFill="1" applyBorder="1" applyAlignment="1" applyProtection="1">
      <alignment wrapText="1"/>
      <protection locked="0"/>
    </xf>
    <xf numFmtId="1" fontId="1" fillId="16" borderId="16" xfId="0" applyNumberFormat="1" applyFont="1" applyFill="1" applyBorder="1" applyAlignment="1" applyProtection="1">
      <alignment horizontal="center"/>
      <protection locked="0"/>
    </xf>
    <xf numFmtId="0" fontId="1" fillId="16" borderId="16" xfId="0" applyNumberFormat="1" applyFont="1" applyFill="1" applyBorder="1" applyAlignment="1" applyProtection="1">
      <alignment horizontal="center"/>
      <protection locked="0"/>
    </xf>
    <xf numFmtId="1" fontId="1" fillId="16" borderId="16" xfId="0" applyNumberFormat="1" applyFont="1" applyFill="1" applyBorder="1" applyProtection="1">
      <protection locked="0"/>
    </xf>
    <xf numFmtId="0" fontId="1" fillId="16" borderId="16" xfId="0" applyNumberFormat="1" applyFont="1" applyFill="1" applyBorder="1" applyProtection="1">
      <protection locked="0"/>
    </xf>
    <xf numFmtId="1" fontId="1" fillId="16" borderId="16" xfId="0" applyNumberFormat="1" applyFont="1" applyFill="1" applyBorder="1" applyAlignment="1" applyProtection="1">
      <protection locked="0"/>
    </xf>
    <xf numFmtId="49" fontId="1" fillId="16" borderId="16" xfId="0" applyNumberFormat="1" applyFont="1" applyFill="1" applyBorder="1" applyAlignment="1" applyProtection="1">
      <protection locked="0"/>
    </xf>
    <xf numFmtId="0" fontId="24" fillId="0" borderId="0" xfId="0" applyFont="1" applyFill="1" applyProtection="1">
      <protection locked="0"/>
    </xf>
    <xf numFmtId="165" fontId="1" fillId="0" borderId="16" xfId="0" applyNumberFormat="1" applyFont="1" applyFill="1" applyBorder="1" applyAlignment="1">
      <alignment horizontal="left"/>
    </xf>
    <xf numFmtId="0" fontId="34" fillId="0" borderId="16" xfId="0" applyFont="1" applyFill="1" applyBorder="1" applyAlignment="1">
      <alignment horizontal="left"/>
    </xf>
    <xf numFmtId="0" fontId="33" fillId="0" borderId="16" xfId="0" applyFont="1" applyFill="1" applyBorder="1" applyProtection="1">
      <protection locked="0"/>
    </xf>
    <xf numFmtId="22" fontId="1" fillId="16" borderId="16" xfId="0" applyNumberFormat="1" applyFont="1" applyFill="1" applyBorder="1" applyAlignment="1" applyProtection="1">
      <alignment horizontal="center" wrapText="1"/>
      <protection locked="0"/>
    </xf>
    <xf numFmtId="1" fontId="1" fillId="16" borderId="16" xfId="0" applyNumberFormat="1" applyFont="1" applyFill="1" applyBorder="1" applyAlignment="1">
      <alignment horizontal="center"/>
    </xf>
    <xf numFmtId="0" fontId="35" fillId="0" borderId="1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66"/>
      <color rgb="FFFF5050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YW1085"/>
  <sheetViews>
    <sheetView tabSelected="1" zoomScaleNormal="100" workbookViewId="0">
      <pane ySplit="540" topLeftCell="A1059" activePane="bottomLeft"/>
      <selection activeCell="F1" sqref="F1:K1048576"/>
      <selection pane="bottomLeft" activeCell="L188" sqref="L188"/>
    </sheetView>
  </sheetViews>
  <sheetFormatPr defaultColWidth="13.28515625" defaultRowHeight="14.25" customHeight="1" x14ac:dyDescent="0.2"/>
  <cols>
    <col min="1" max="1" width="21" style="148" customWidth="1"/>
    <col min="2" max="2" width="16.7109375" style="76" customWidth="1"/>
    <col min="3" max="3" width="16.28515625" style="171" customWidth="1"/>
    <col min="4" max="4" width="26.7109375" style="95" customWidth="1"/>
    <col min="5" max="5" width="22.42578125" style="99" customWidth="1"/>
    <col min="6" max="7" width="13.28515625" style="97" hidden="1" customWidth="1"/>
    <col min="8" max="8" width="10.85546875" style="95" hidden="1" customWidth="1"/>
    <col min="9" max="9" width="23.7109375" style="106" hidden="1" customWidth="1"/>
    <col min="10" max="10" width="3.5703125" style="123" hidden="1" customWidth="1"/>
    <col min="11" max="11" width="14.140625" style="95" hidden="1" customWidth="1"/>
    <col min="12" max="12" width="18.5703125" style="95" customWidth="1"/>
    <col min="13" max="13" width="13.28515625" style="95" customWidth="1"/>
    <col min="14" max="14" width="25" style="76" customWidth="1"/>
    <col min="15" max="15" width="15.42578125" style="95" customWidth="1"/>
    <col min="16" max="16" width="22.5703125" style="140" customWidth="1"/>
    <col min="17" max="17" width="19.85546875" style="95" bestFit="1" customWidth="1"/>
    <col min="18" max="18" width="13.28515625" style="95" customWidth="1"/>
    <col min="19" max="20" width="20.140625" style="95" customWidth="1"/>
    <col min="21" max="21" width="25.28515625" style="106" customWidth="1"/>
    <col min="22" max="22" width="13.28515625" style="102" customWidth="1"/>
    <col min="23" max="23" width="18.42578125" style="95" customWidth="1"/>
    <col min="24" max="24" width="18.42578125" style="102" customWidth="1"/>
    <col min="25" max="28" width="18.42578125" style="95" customWidth="1"/>
    <col min="29" max="29" width="18.42578125" style="171" customWidth="1"/>
    <col min="30" max="30" width="18.42578125" style="172" customWidth="1"/>
    <col min="31" max="32" width="18.42578125" style="95" customWidth="1"/>
    <col min="33" max="33" width="18.42578125" style="106" customWidth="1"/>
    <col min="34" max="35" width="18.42578125" style="95" customWidth="1"/>
    <col min="36" max="36" width="18.42578125" style="99" customWidth="1"/>
    <col min="37" max="37" width="18.42578125" style="174" customWidth="1"/>
    <col min="38" max="38" width="18.42578125" style="77" customWidth="1"/>
    <col min="39" max="39" width="18.42578125" style="97" customWidth="1"/>
    <col min="40" max="40" width="18.42578125" style="75" customWidth="1"/>
    <col min="41" max="41" width="18.42578125" style="97" customWidth="1"/>
    <col min="42" max="52" width="18.42578125" style="74" customWidth="1"/>
    <col min="53" max="53" width="18.42578125" style="78" customWidth="1"/>
    <col min="54" max="57" width="18.42578125" style="76" customWidth="1"/>
    <col min="58" max="78" width="18.42578125" style="97" customWidth="1"/>
    <col min="79" max="79" width="13.28515625" style="97" customWidth="1"/>
    <col min="80" max="80" width="25.7109375" style="123" customWidth="1"/>
    <col min="81" max="82" width="13.28515625" style="97" customWidth="1"/>
    <col min="83" max="83" width="17" style="74" customWidth="1"/>
    <col min="84" max="84" width="20.140625" style="74" customWidth="1"/>
    <col min="85" max="85" width="16.42578125" style="74" customWidth="1"/>
    <col min="86" max="86" width="13.28515625" style="74" customWidth="1"/>
    <col min="87" max="87" width="19.85546875" style="97" customWidth="1"/>
    <col min="88" max="94" width="22.28515625" style="74" customWidth="1"/>
    <col min="95" max="96" width="13.28515625" style="74" customWidth="1"/>
    <col min="97" max="97" width="32.85546875" style="74" customWidth="1"/>
    <col min="98" max="98" width="15.28515625" style="74" customWidth="1"/>
    <col min="99" max="103" width="13.28515625" style="74" customWidth="1"/>
    <col min="104" max="104" width="18.28515625" style="74" customWidth="1"/>
    <col min="105" max="113" width="13.28515625" style="74" customWidth="1"/>
    <col min="114" max="114" width="16.7109375" style="74" customWidth="1"/>
    <col min="115" max="115" width="24.85546875" style="74" customWidth="1"/>
    <col min="116" max="116" width="22.140625" style="74" customWidth="1"/>
    <col min="117" max="117" width="19.140625" style="74" customWidth="1"/>
    <col min="118" max="118" width="18.85546875" style="74" customWidth="1"/>
    <col min="119" max="119" width="17.42578125" style="74" customWidth="1"/>
    <col min="120" max="120" width="18.140625" style="74" customWidth="1"/>
    <col min="121" max="178" width="13.28515625" style="74" customWidth="1"/>
    <col min="179" max="7433" width="13.28515625" style="74"/>
    <col min="7434" max="16384" width="13.28515625" style="71"/>
  </cols>
  <sheetData>
    <row r="1" spans="1:7433" s="64" customFormat="1" ht="14.25" customHeight="1" x14ac:dyDescent="0.2">
      <c r="A1" s="147" t="s">
        <v>205</v>
      </c>
      <c r="B1" s="59" t="s">
        <v>206</v>
      </c>
      <c r="C1" s="168" t="s">
        <v>781</v>
      </c>
      <c r="D1" s="92" t="s">
        <v>246</v>
      </c>
      <c r="E1" s="98" t="s">
        <v>782</v>
      </c>
      <c r="F1" s="96" t="s">
        <v>284</v>
      </c>
      <c r="G1" s="96" t="s">
        <v>285</v>
      </c>
      <c r="H1" s="92" t="s">
        <v>273</v>
      </c>
      <c r="I1" s="104" t="s">
        <v>347</v>
      </c>
      <c r="J1" s="122" t="s">
        <v>808</v>
      </c>
      <c r="K1" s="92" t="s">
        <v>814</v>
      </c>
      <c r="L1" s="92" t="s">
        <v>807</v>
      </c>
      <c r="M1" s="92" t="s">
        <v>783</v>
      </c>
      <c r="N1" s="59" t="s">
        <v>1314</v>
      </c>
      <c r="O1" s="92" t="s">
        <v>788</v>
      </c>
      <c r="P1" s="139" t="s">
        <v>780</v>
      </c>
      <c r="Q1" s="92" t="s">
        <v>275</v>
      </c>
      <c r="R1" s="92" t="s">
        <v>342</v>
      </c>
      <c r="S1" s="109" t="s">
        <v>791</v>
      </c>
      <c r="T1" s="103" t="s">
        <v>789</v>
      </c>
      <c r="U1" s="161" t="s">
        <v>790</v>
      </c>
      <c r="V1" s="100" t="s">
        <v>210</v>
      </c>
      <c r="W1" s="92" t="s">
        <v>335</v>
      </c>
      <c r="X1" s="103" t="s">
        <v>334</v>
      </c>
      <c r="Y1" s="98" t="s">
        <v>329</v>
      </c>
      <c r="Z1" s="92" t="s">
        <v>330</v>
      </c>
      <c r="AA1" s="92" t="s">
        <v>241</v>
      </c>
      <c r="AB1" s="92" t="s">
        <v>278</v>
      </c>
      <c r="AC1" s="168" t="s">
        <v>338</v>
      </c>
      <c r="AD1" s="169" t="s">
        <v>339</v>
      </c>
      <c r="AE1" s="92" t="s">
        <v>331</v>
      </c>
      <c r="AF1" s="92" t="s">
        <v>332</v>
      </c>
      <c r="AG1" s="104" t="s">
        <v>223</v>
      </c>
      <c r="AH1" s="92" t="s">
        <v>280</v>
      </c>
      <c r="AI1" s="92" t="s">
        <v>787</v>
      </c>
      <c r="AJ1" s="98" t="s">
        <v>657</v>
      </c>
      <c r="AK1" s="170" t="s">
        <v>208</v>
      </c>
      <c r="AL1" s="60" t="s">
        <v>651</v>
      </c>
      <c r="AM1" s="96" t="s">
        <v>596</v>
      </c>
      <c r="AN1" s="61" t="s">
        <v>597</v>
      </c>
      <c r="AO1" s="96" t="s">
        <v>711</v>
      </c>
      <c r="AP1" s="62" t="s">
        <v>211</v>
      </c>
      <c r="AQ1" s="62" t="s">
        <v>212</v>
      </c>
      <c r="AR1" s="63" t="s">
        <v>216</v>
      </c>
      <c r="AS1" s="63" t="s">
        <v>269</v>
      </c>
      <c r="AT1" s="63" t="s">
        <v>713</v>
      </c>
      <c r="AU1" s="63" t="s">
        <v>640</v>
      </c>
      <c r="AV1" s="62" t="s">
        <v>270</v>
      </c>
      <c r="AW1" s="62" t="s">
        <v>271</v>
      </c>
      <c r="AX1" s="62" t="s">
        <v>247</v>
      </c>
      <c r="AY1" s="62" t="s">
        <v>272</v>
      </c>
      <c r="AZ1" s="62" t="s">
        <v>333</v>
      </c>
      <c r="BA1" s="65" t="s">
        <v>340</v>
      </c>
      <c r="BB1" s="59" t="s">
        <v>33</v>
      </c>
      <c r="BC1" s="59" t="s">
        <v>34</v>
      </c>
      <c r="BD1" s="59" t="s">
        <v>35</v>
      </c>
      <c r="BE1" s="59" t="s">
        <v>36</v>
      </c>
      <c r="BF1" s="96" t="s">
        <v>243</v>
      </c>
      <c r="BG1" s="96" t="s">
        <v>279</v>
      </c>
      <c r="BH1" s="96" t="s">
        <v>44</v>
      </c>
      <c r="BI1" s="96" t="s">
        <v>248</v>
      </c>
      <c r="BJ1" s="96" t="s">
        <v>48</v>
      </c>
      <c r="BK1" s="96" t="s">
        <v>49</v>
      </c>
      <c r="BL1" s="96" t="s">
        <v>712</v>
      </c>
      <c r="BM1" s="96" t="s">
        <v>282</v>
      </c>
      <c r="BN1" s="96" t="s">
        <v>283</v>
      </c>
      <c r="BO1" s="96" t="s">
        <v>286</v>
      </c>
      <c r="BP1" s="96" t="s">
        <v>287</v>
      </c>
      <c r="BQ1" s="96" t="s">
        <v>288</v>
      </c>
      <c r="BR1" s="96" t="s">
        <v>255</v>
      </c>
      <c r="BS1" s="96" t="s">
        <v>257</v>
      </c>
      <c r="BT1" s="96" t="s">
        <v>289</v>
      </c>
      <c r="BU1" s="96" t="s">
        <v>290</v>
      </c>
      <c r="BV1" s="96" t="s">
        <v>291</v>
      </c>
      <c r="BW1" s="96" t="s">
        <v>292</v>
      </c>
      <c r="BX1" s="96" t="s">
        <v>293</v>
      </c>
      <c r="BY1" s="96" t="s">
        <v>294</v>
      </c>
      <c r="BZ1" s="96" t="s">
        <v>792</v>
      </c>
      <c r="CA1" s="96" t="s">
        <v>295</v>
      </c>
      <c r="CB1" s="122" t="s">
        <v>877</v>
      </c>
      <c r="CC1" s="96" t="s">
        <v>296</v>
      </c>
      <c r="CD1" s="96" t="s">
        <v>297</v>
      </c>
      <c r="CE1" s="62" t="s">
        <v>298</v>
      </c>
      <c r="CF1" s="62" t="s">
        <v>299</v>
      </c>
      <c r="CG1" s="62" t="s">
        <v>300</v>
      </c>
      <c r="CH1" s="62" t="s">
        <v>301</v>
      </c>
      <c r="CI1" s="96" t="s">
        <v>302</v>
      </c>
      <c r="CJ1" s="62" t="s">
        <v>303</v>
      </c>
      <c r="CK1" s="62" t="s">
        <v>886</v>
      </c>
      <c r="CL1" s="62" t="s">
        <v>887</v>
      </c>
      <c r="CM1" s="62" t="s">
        <v>888</v>
      </c>
      <c r="CN1" s="62" t="s">
        <v>889</v>
      </c>
      <c r="CO1" s="62" t="s">
        <v>890</v>
      </c>
      <c r="CP1" s="62" t="s">
        <v>885</v>
      </c>
      <c r="CQ1" s="62" t="s">
        <v>304</v>
      </c>
      <c r="CR1" s="62" t="s">
        <v>305</v>
      </c>
      <c r="CS1" s="62" t="s">
        <v>306</v>
      </c>
      <c r="CT1" s="62" t="s">
        <v>307</v>
      </c>
      <c r="CU1" s="62" t="s">
        <v>308</v>
      </c>
      <c r="CV1" s="62" t="s">
        <v>309</v>
      </c>
      <c r="CW1" s="62" t="s">
        <v>310</v>
      </c>
      <c r="CX1" s="62" t="s">
        <v>311</v>
      </c>
      <c r="CY1" s="62" t="s">
        <v>312</v>
      </c>
      <c r="CZ1" s="62" t="s">
        <v>313</v>
      </c>
      <c r="DA1" s="62" t="s">
        <v>314</v>
      </c>
      <c r="DB1" s="62" t="s">
        <v>315</v>
      </c>
      <c r="DC1" s="181" t="s">
        <v>714</v>
      </c>
      <c r="DD1" s="62" t="s">
        <v>316</v>
      </c>
      <c r="DE1" s="62" t="s">
        <v>317</v>
      </c>
      <c r="DF1" s="62" t="s">
        <v>318</v>
      </c>
      <c r="DG1" s="62" t="s">
        <v>319</v>
      </c>
      <c r="DH1" s="62" t="s">
        <v>320</v>
      </c>
      <c r="DI1" s="62" t="s">
        <v>321</v>
      </c>
      <c r="DJ1" s="62" t="s">
        <v>322</v>
      </c>
      <c r="DK1" s="62" t="s">
        <v>323</v>
      </c>
      <c r="DL1" s="62" t="s">
        <v>324</v>
      </c>
      <c r="DM1" s="62" t="s">
        <v>325</v>
      </c>
      <c r="DN1" s="62" t="s">
        <v>326</v>
      </c>
      <c r="DO1" s="62" t="s">
        <v>327</v>
      </c>
      <c r="DP1" s="62" t="s">
        <v>328</v>
      </c>
      <c r="DQ1" s="63"/>
      <c r="DR1" s="63"/>
      <c r="DS1" s="63"/>
      <c r="DT1" s="63"/>
      <c r="DU1" s="63"/>
      <c r="DV1" s="63"/>
      <c r="DW1" s="63"/>
      <c r="DX1" s="63"/>
      <c r="DY1" s="63"/>
      <c r="DZ1" s="63"/>
      <c r="EA1" s="63"/>
      <c r="EB1" s="63"/>
      <c r="EC1" s="63"/>
      <c r="ED1" s="63"/>
      <c r="EE1" s="63"/>
      <c r="EF1" s="63"/>
      <c r="EG1" s="63"/>
      <c r="EH1" s="63"/>
      <c r="EI1" s="63"/>
      <c r="EJ1" s="63"/>
      <c r="EK1" s="63"/>
      <c r="EL1" s="63"/>
      <c r="EM1" s="63"/>
      <c r="EN1" s="63"/>
      <c r="EO1" s="63"/>
      <c r="EP1" s="63"/>
      <c r="EQ1" s="63"/>
      <c r="ER1" s="63"/>
      <c r="ES1" s="63"/>
      <c r="ET1" s="63"/>
      <c r="EU1" s="63"/>
      <c r="EV1" s="63"/>
      <c r="EW1" s="63"/>
      <c r="EX1" s="63"/>
      <c r="EY1" s="63"/>
      <c r="EZ1" s="63"/>
      <c r="FA1" s="63"/>
      <c r="FB1" s="63"/>
      <c r="FC1" s="63"/>
      <c r="FD1" s="63"/>
      <c r="FE1" s="63"/>
      <c r="FF1" s="63"/>
      <c r="FG1" s="63"/>
      <c r="FH1" s="63"/>
      <c r="FI1" s="63"/>
      <c r="FJ1" s="63"/>
      <c r="FK1" s="63"/>
      <c r="FL1" s="63"/>
      <c r="FM1" s="63"/>
      <c r="FN1" s="63"/>
      <c r="FO1" s="63"/>
      <c r="FP1" s="63"/>
      <c r="FQ1" s="63"/>
      <c r="FR1" s="63"/>
      <c r="FS1" s="63"/>
      <c r="FT1" s="63"/>
      <c r="FU1" s="63"/>
      <c r="FV1" s="63"/>
      <c r="FW1" s="63"/>
      <c r="FX1" s="63"/>
      <c r="FY1" s="63"/>
      <c r="FZ1" s="63"/>
      <c r="GA1" s="63"/>
      <c r="GB1" s="63"/>
      <c r="GC1" s="63"/>
      <c r="GD1" s="63"/>
      <c r="GE1" s="63"/>
      <c r="GF1" s="63"/>
      <c r="GG1" s="63"/>
      <c r="GH1" s="63"/>
      <c r="GI1" s="63"/>
      <c r="GJ1" s="63"/>
      <c r="GK1" s="63"/>
      <c r="GL1" s="63"/>
      <c r="GM1" s="63"/>
      <c r="GN1" s="63"/>
      <c r="GO1" s="63"/>
      <c r="GP1" s="63"/>
      <c r="GQ1" s="63"/>
      <c r="GR1" s="63"/>
      <c r="GS1" s="63"/>
      <c r="GT1" s="63"/>
      <c r="GU1" s="63"/>
      <c r="GV1" s="63"/>
      <c r="GW1" s="63"/>
      <c r="GX1" s="63"/>
      <c r="GY1" s="63"/>
      <c r="GZ1" s="63"/>
      <c r="HA1" s="63"/>
      <c r="HB1" s="63"/>
      <c r="HC1" s="63"/>
      <c r="HD1" s="63"/>
      <c r="HE1" s="63"/>
      <c r="HF1" s="63"/>
      <c r="HG1" s="63"/>
      <c r="HH1" s="63"/>
      <c r="HI1" s="63"/>
      <c r="HJ1" s="63"/>
      <c r="HK1" s="63"/>
      <c r="HL1" s="63"/>
      <c r="HM1" s="63"/>
      <c r="HN1" s="63"/>
      <c r="HO1" s="63"/>
      <c r="HP1" s="63"/>
      <c r="HQ1" s="63"/>
      <c r="HR1" s="63"/>
      <c r="HS1" s="63"/>
      <c r="HT1" s="63"/>
      <c r="HU1" s="63"/>
      <c r="HV1" s="63"/>
      <c r="HW1" s="63"/>
      <c r="HX1" s="63"/>
      <c r="HY1" s="63"/>
      <c r="HZ1" s="63"/>
      <c r="IA1" s="63"/>
      <c r="IB1" s="63"/>
      <c r="IC1" s="63"/>
      <c r="ID1" s="63"/>
      <c r="IE1" s="63"/>
      <c r="IF1" s="63"/>
      <c r="IG1" s="63"/>
      <c r="IH1" s="63"/>
      <c r="II1" s="63"/>
      <c r="IJ1" s="63"/>
      <c r="IK1" s="63"/>
      <c r="IL1" s="63"/>
      <c r="IM1" s="63"/>
      <c r="IN1" s="63"/>
      <c r="IO1" s="63"/>
      <c r="IP1" s="63"/>
      <c r="IQ1" s="63"/>
      <c r="IR1" s="63"/>
      <c r="IS1" s="63"/>
      <c r="IT1" s="63"/>
      <c r="IU1" s="63"/>
      <c r="IV1" s="63"/>
      <c r="IW1" s="63"/>
      <c r="IX1" s="63"/>
      <c r="IY1" s="63"/>
      <c r="IZ1" s="63"/>
      <c r="JA1" s="63"/>
      <c r="JB1" s="63"/>
      <c r="JC1" s="63"/>
      <c r="JD1" s="63"/>
      <c r="JE1" s="63"/>
      <c r="JF1" s="63"/>
      <c r="JG1" s="63"/>
      <c r="JH1" s="63"/>
      <c r="JI1" s="63"/>
      <c r="JJ1" s="63"/>
      <c r="JK1" s="63"/>
      <c r="JL1" s="63"/>
      <c r="JM1" s="63"/>
      <c r="JN1" s="63"/>
      <c r="JO1" s="63"/>
      <c r="JP1" s="63"/>
      <c r="JQ1" s="63"/>
      <c r="JR1" s="63"/>
      <c r="JS1" s="63"/>
      <c r="JT1" s="63"/>
      <c r="JU1" s="63"/>
      <c r="JV1" s="63"/>
      <c r="JW1" s="63"/>
      <c r="JX1" s="63"/>
      <c r="JY1" s="63"/>
      <c r="JZ1" s="63"/>
      <c r="KA1" s="63"/>
      <c r="KB1" s="63"/>
      <c r="KC1" s="63"/>
      <c r="KD1" s="63"/>
      <c r="KE1" s="63"/>
      <c r="KF1" s="63"/>
      <c r="KG1" s="63"/>
      <c r="KH1" s="63"/>
      <c r="KI1" s="63"/>
      <c r="KJ1" s="63"/>
      <c r="KK1" s="63"/>
      <c r="KL1" s="63"/>
      <c r="KM1" s="63"/>
      <c r="KN1" s="63"/>
      <c r="KO1" s="63"/>
      <c r="KP1" s="63"/>
      <c r="KQ1" s="63"/>
      <c r="KR1" s="63"/>
      <c r="KS1" s="63"/>
      <c r="KT1" s="63"/>
      <c r="KU1" s="63"/>
      <c r="KV1" s="63"/>
      <c r="KW1" s="63"/>
      <c r="KX1" s="63"/>
      <c r="KY1" s="63"/>
      <c r="KZ1" s="63"/>
      <c r="LA1" s="63"/>
      <c r="LB1" s="63"/>
      <c r="LC1" s="63"/>
      <c r="LD1" s="63"/>
      <c r="LE1" s="63"/>
      <c r="LF1" s="63"/>
      <c r="LG1" s="63"/>
      <c r="LH1" s="63"/>
      <c r="LI1" s="63"/>
      <c r="LJ1" s="63"/>
      <c r="LK1" s="63"/>
      <c r="LL1" s="63"/>
      <c r="LM1" s="63"/>
      <c r="LN1" s="63"/>
      <c r="LO1" s="63"/>
      <c r="LP1" s="63"/>
      <c r="LQ1" s="63"/>
      <c r="LR1" s="63"/>
      <c r="LS1" s="63"/>
      <c r="LT1" s="63"/>
      <c r="LU1" s="63"/>
      <c r="LV1" s="63"/>
      <c r="LW1" s="63"/>
      <c r="LX1" s="63"/>
      <c r="LY1" s="63"/>
      <c r="LZ1" s="63"/>
      <c r="MA1" s="63"/>
      <c r="MB1" s="63"/>
      <c r="MC1" s="63"/>
      <c r="MD1" s="63"/>
      <c r="ME1" s="63"/>
      <c r="MF1" s="63"/>
      <c r="MG1" s="63"/>
      <c r="MH1" s="63"/>
      <c r="MI1" s="63"/>
      <c r="MJ1" s="63"/>
      <c r="MK1" s="63"/>
      <c r="ML1" s="63"/>
      <c r="MM1" s="63"/>
      <c r="MN1" s="63"/>
      <c r="MO1" s="63"/>
      <c r="MP1" s="63"/>
      <c r="MQ1" s="63"/>
      <c r="MR1" s="63"/>
      <c r="MS1" s="63"/>
      <c r="MT1" s="63"/>
      <c r="MU1" s="63"/>
      <c r="MV1" s="63"/>
      <c r="MW1" s="63"/>
      <c r="MX1" s="63"/>
      <c r="MY1" s="63"/>
      <c r="MZ1" s="63"/>
      <c r="NA1" s="63"/>
      <c r="NB1" s="63"/>
      <c r="NC1" s="63"/>
      <c r="ND1" s="63"/>
      <c r="NE1" s="63"/>
      <c r="NF1" s="63"/>
      <c r="NG1" s="63"/>
      <c r="NH1" s="63"/>
      <c r="NI1" s="63"/>
      <c r="NJ1" s="63"/>
      <c r="NK1" s="63"/>
      <c r="NL1" s="63"/>
      <c r="NM1" s="63"/>
      <c r="NN1" s="63"/>
      <c r="NO1" s="63"/>
      <c r="NP1" s="63"/>
      <c r="NQ1" s="63"/>
      <c r="NR1" s="63"/>
      <c r="NS1" s="63"/>
      <c r="NT1" s="63"/>
      <c r="NU1" s="63"/>
      <c r="NV1" s="63"/>
      <c r="NW1" s="63"/>
      <c r="NX1" s="63"/>
      <c r="NY1" s="63"/>
      <c r="NZ1" s="63"/>
      <c r="OA1" s="63"/>
      <c r="OB1" s="63"/>
      <c r="OC1" s="63"/>
      <c r="OD1" s="63"/>
      <c r="OE1" s="63"/>
      <c r="OF1" s="63"/>
      <c r="OG1" s="63"/>
      <c r="OH1" s="63"/>
      <c r="OI1" s="63"/>
      <c r="OJ1" s="63"/>
      <c r="OK1" s="63"/>
      <c r="OL1" s="63"/>
      <c r="OM1" s="63"/>
      <c r="ON1" s="63"/>
      <c r="OO1" s="63"/>
      <c r="OP1" s="63"/>
      <c r="OQ1" s="63"/>
      <c r="OR1" s="63"/>
      <c r="OS1" s="63"/>
      <c r="OT1" s="63"/>
      <c r="OU1" s="63"/>
      <c r="OV1" s="63"/>
      <c r="OW1" s="63"/>
      <c r="OX1" s="63"/>
      <c r="OY1" s="63"/>
      <c r="OZ1" s="63"/>
      <c r="PA1" s="63"/>
      <c r="PB1" s="63"/>
      <c r="PC1" s="63"/>
      <c r="PD1" s="63"/>
      <c r="PE1" s="63"/>
      <c r="PF1" s="63"/>
      <c r="PG1" s="63"/>
      <c r="PH1" s="63"/>
      <c r="PI1" s="63"/>
      <c r="PJ1" s="63"/>
      <c r="PK1" s="63"/>
      <c r="PL1" s="63"/>
      <c r="PM1" s="63"/>
      <c r="PN1" s="63"/>
      <c r="PO1" s="63"/>
      <c r="PP1" s="63"/>
      <c r="PQ1" s="63"/>
      <c r="PR1" s="63"/>
      <c r="PS1" s="63"/>
      <c r="PT1" s="63"/>
      <c r="PU1" s="63"/>
      <c r="PV1" s="63"/>
      <c r="PW1" s="63"/>
      <c r="PX1" s="63"/>
      <c r="PY1" s="63"/>
      <c r="PZ1" s="63"/>
      <c r="QA1" s="63"/>
      <c r="QB1" s="63"/>
      <c r="QC1" s="63"/>
      <c r="QD1" s="63"/>
      <c r="QE1" s="63"/>
      <c r="QF1" s="63"/>
      <c r="QG1" s="63"/>
      <c r="QH1" s="63"/>
      <c r="QI1" s="63"/>
      <c r="QJ1" s="63"/>
      <c r="QK1" s="63"/>
      <c r="QL1" s="63"/>
      <c r="QM1" s="63"/>
      <c r="QN1" s="63"/>
      <c r="QO1" s="63"/>
      <c r="QP1" s="63"/>
      <c r="QQ1" s="63"/>
      <c r="QR1" s="63"/>
      <c r="QS1" s="63"/>
      <c r="QT1" s="63"/>
      <c r="QU1" s="63"/>
      <c r="QV1" s="63"/>
      <c r="QW1" s="63"/>
      <c r="QX1" s="63"/>
      <c r="QY1" s="63"/>
      <c r="QZ1" s="63"/>
      <c r="RA1" s="63"/>
      <c r="RB1" s="63"/>
      <c r="RC1" s="63"/>
      <c r="RD1" s="63"/>
      <c r="RE1" s="63"/>
      <c r="RF1" s="63"/>
      <c r="RG1" s="63"/>
      <c r="RH1" s="63"/>
      <c r="RI1" s="63"/>
      <c r="RJ1" s="63"/>
      <c r="RK1" s="63"/>
      <c r="RL1" s="63"/>
      <c r="RM1" s="63"/>
      <c r="RN1" s="63"/>
      <c r="RO1" s="63"/>
      <c r="RP1" s="63"/>
      <c r="RQ1" s="63"/>
      <c r="RR1" s="63"/>
      <c r="RS1" s="63"/>
      <c r="RT1" s="63"/>
      <c r="RU1" s="63"/>
      <c r="RV1" s="63"/>
      <c r="RW1" s="63"/>
      <c r="RX1" s="63"/>
      <c r="RY1" s="63"/>
      <c r="RZ1" s="63"/>
      <c r="SA1" s="63"/>
      <c r="SB1" s="63"/>
      <c r="SC1" s="63"/>
      <c r="SD1" s="63"/>
      <c r="SE1" s="63"/>
      <c r="SF1" s="63"/>
      <c r="SG1" s="63"/>
      <c r="SH1" s="63"/>
      <c r="SI1" s="63"/>
      <c r="SJ1" s="63"/>
      <c r="SK1" s="63"/>
      <c r="SL1" s="63"/>
      <c r="SM1" s="63"/>
      <c r="SN1" s="63"/>
      <c r="SO1" s="63"/>
      <c r="SP1" s="63"/>
      <c r="SQ1" s="63"/>
      <c r="SR1" s="63"/>
      <c r="SS1" s="63"/>
      <c r="ST1" s="63"/>
      <c r="SU1" s="63"/>
      <c r="SV1" s="63"/>
      <c r="SW1" s="63"/>
      <c r="SX1" s="63"/>
      <c r="SY1" s="63"/>
      <c r="SZ1" s="63"/>
      <c r="TA1" s="63"/>
      <c r="TB1" s="63"/>
      <c r="TC1" s="63"/>
      <c r="TD1" s="63"/>
      <c r="TE1" s="63"/>
      <c r="TF1" s="63"/>
      <c r="TG1" s="63"/>
      <c r="TH1" s="63"/>
      <c r="TI1" s="63"/>
      <c r="TJ1" s="63"/>
      <c r="TK1" s="63"/>
      <c r="TL1" s="63"/>
      <c r="TM1" s="63"/>
      <c r="TN1" s="63"/>
      <c r="TO1" s="63"/>
      <c r="TP1" s="63"/>
      <c r="TQ1" s="63"/>
      <c r="TR1" s="63"/>
      <c r="TS1" s="63"/>
      <c r="TT1" s="63"/>
      <c r="TU1" s="63"/>
      <c r="TV1" s="63"/>
      <c r="TW1" s="63"/>
      <c r="TX1" s="63"/>
      <c r="TY1" s="63"/>
      <c r="TZ1" s="63"/>
      <c r="UA1" s="63"/>
      <c r="UB1" s="63"/>
      <c r="UC1" s="63"/>
      <c r="UD1" s="63"/>
      <c r="UE1" s="63"/>
      <c r="UF1" s="63"/>
      <c r="UG1" s="63"/>
      <c r="UH1" s="63"/>
      <c r="UI1" s="63"/>
      <c r="UJ1" s="63"/>
      <c r="UK1" s="63"/>
      <c r="UL1" s="63"/>
      <c r="UM1" s="63"/>
      <c r="UN1" s="63"/>
      <c r="UO1" s="63"/>
      <c r="UP1" s="63"/>
      <c r="UQ1" s="63"/>
      <c r="UR1" s="63"/>
      <c r="US1" s="63"/>
      <c r="UT1" s="63"/>
      <c r="UU1" s="63"/>
      <c r="UV1" s="63"/>
      <c r="UW1" s="63"/>
      <c r="UX1" s="63"/>
      <c r="UY1" s="63"/>
      <c r="UZ1" s="63"/>
      <c r="VA1" s="63"/>
      <c r="VB1" s="63"/>
      <c r="VC1" s="63"/>
      <c r="VD1" s="63"/>
      <c r="VE1" s="63"/>
      <c r="VF1" s="63"/>
      <c r="VG1" s="63"/>
      <c r="VH1" s="63"/>
      <c r="VI1" s="63"/>
      <c r="VJ1" s="63"/>
      <c r="VK1" s="63"/>
      <c r="VL1" s="63"/>
      <c r="VM1" s="63"/>
      <c r="VN1" s="63"/>
      <c r="VO1" s="63"/>
      <c r="VP1" s="63"/>
      <c r="VQ1" s="63"/>
      <c r="VR1" s="63"/>
      <c r="VS1" s="63"/>
      <c r="VT1" s="63"/>
      <c r="VU1" s="63"/>
      <c r="VV1" s="63"/>
      <c r="VW1" s="63"/>
      <c r="VX1" s="63"/>
      <c r="VY1" s="63"/>
      <c r="VZ1" s="63"/>
      <c r="WA1" s="63"/>
      <c r="WB1" s="63"/>
      <c r="WC1" s="63"/>
      <c r="WD1" s="63"/>
      <c r="WE1" s="63"/>
      <c r="WF1" s="63"/>
      <c r="WG1" s="63"/>
      <c r="WH1" s="63"/>
      <c r="WI1" s="63"/>
      <c r="WJ1" s="63"/>
      <c r="WK1" s="63"/>
      <c r="WL1" s="63"/>
      <c r="WM1" s="63"/>
      <c r="WN1" s="63"/>
      <c r="WO1" s="63"/>
      <c r="WP1" s="63"/>
      <c r="WQ1" s="63"/>
      <c r="WR1" s="63"/>
      <c r="WS1" s="63"/>
      <c r="WT1" s="63"/>
      <c r="WU1" s="63"/>
      <c r="WV1" s="63"/>
      <c r="WW1" s="63"/>
      <c r="WX1" s="63"/>
      <c r="WY1" s="63"/>
      <c r="WZ1" s="63"/>
      <c r="XA1" s="63"/>
      <c r="XB1" s="63"/>
      <c r="XC1" s="63"/>
      <c r="XD1" s="63"/>
      <c r="XE1" s="63"/>
      <c r="XF1" s="63"/>
      <c r="XG1" s="63"/>
      <c r="XH1" s="63"/>
      <c r="XI1" s="63"/>
      <c r="XJ1" s="63"/>
      <c r="XK1" s="63"/>
      <c r="XL1" s="63"/>
      <c r="XM1" s="63"/>
      <c r="XN1" s="63"/>
      <c r="XO1" s="63"/>
      <c r="XP1" s="63"/>
      <c r="XQ1" s="63"/>
      <c r="XR1" s="63"/>
      <c r="XS1" s="63"/>
      <c r="XT1" s="63"/>
      <c r="XU1" s="63"/>
      <c r="XV1" s="63"/>
      <c r="XW1" s="63"/>
      <c r="XX1" s="63"/>
      <c r="XY1" s="63"/>
      <c r="XZ1" s="63"/>
      <c r="YA1" s="63"/>
      <c r="YB1" s="63"/>
      <c r="YC1" s="63"/>
      <c r="YD1" s="63"/>
      <c r="YE1" s="63"/>
      <c r="YF1" s="63"/>
      <c r="YG1" s="63"/>
      <c r="YH1" s="63"/>
      <c r="YI1" s="63"/>
      <c r="YJ1" s="63"/>
      <c r="YK1" s="63"/>
      <c r="YL1" s="63"/>
      <c r="YM1" s="63"/>
      <c r="YN1" s="63"/>
      <c r="YO1" s="63"/>
      <c r="YP1" s="63"/>
      <c r="YQ1" s="63"/>
      <c r="YR1" s="63"/>
      <c r="YS1" s="63"/>
      <c r="YT1" s="63"/>
      <c r="YU1" s="63"/>
      <c r="YV1" s="63"/>
      <c r="YW1" s="63"/>
      <c r="YX1" s="63"/>
      <c r="YY1" s="63"/>
      <c r="YZ1" s="63"/>
      <c r="ZA1" s="63"/>
      <c r="ZB1" s="63"/>
      <c r="ZC1" s="63"/>
      <c r="ZD1" s="63"/>
      <c r="ZE1" s="63"/>
      <c r="ZF1" s="63"/>
      <c r="ZG1" s="63"/>
      <c r="ZH1" s="63"/>
      <c r="ZI1" s="63"/>
      <c r="ZJ1" s="63"/>
      <c r="ZK1" s="63"/>
      <c r="ZL1" s="63"/>
      <c r="ZM1" s="63"/>
      <c r="ZN1" s="63"/>
      <c r="ZO1" s="63"/>
      <c r="ZP1" s="63"/>
      <c r="ZQ1" s="63"/>
      <c r="ZR1" s="63"/>
      <c r="ZS1" s="63"/>
      <c r="ZT1" s="63"/>
      <c r="ZU1" s="63"/>
      <c r="ZV1" s="63"/>
      <c r="ZW1" s="63"/>
      <c r="ZX1" s="63"/>
      <c r="ZY1" s="63"/>
      <c r="ZZ1" s="63"/>
      <c r="AAA1" s="63"/>
      <c r="AAB1" s="63"/>
      <c r="AAC1" s="63"/>
      <c r="AAD1" s="63"/>
      <c r="AAE1" s="63"/>
      <c r="AAF1" s="63"/>
      <c r="AAG1" s="63"/>
      <c r="AAH1" s="63"/>
      <c r="AAI1" s="63"/>
      <c r="AAJ1" s="63"/>
      <c r="AAK1" s="63"/>
      <c r="AAL1" s="63"/>
      <c r="AAM1" s="63"/>
      <c r="AAN1" s="63"/>
      <c r="AAO1" s="63"/>
      <c r="AAP1" s="63"/>
      <c r="AAQ1" s="63"/>
      <c r="AAR1" s="63"/>
      <c r="AAS1" s="63"/>
      <c r="AAT1" s="63"/>
      <c r="AAU1" s="63"/>
      <c r="AAV1" s="63"/>
      <c r="AAW1" s="63"/>
      <c r="AAX1" s="63"/>
      <c r="AAY1" s="63"/>
      <c r="AAZ1" s="63"/>
      <c r="ABA1" s="63"/>
      <c r="ABB1" s="63"/>
      <c r="ABC1" s="63"/>
      <c r="ABD1" s="63"/>
      <c r="ABE1" s="63"/>
      <c r="ABF1" s="63"/>
      <c r="ABG1" s="63"/>
      <c r="ABH1" s="63"/>
      <c r="ABI1" s="63"/>
      <c r="ABJ1" s="63"/>
      <c r="ABK1" s="63"/>
      <c r="ABL1" s="63"/>
      <c r="ABM1" s="63"/>
      <c r="ABN1" s="63"/>
      <c r="ABO1" s="63"/>
      <c r="ABP1" s="63"/>
      <c r="ABQ1" s="63"/>
      <c r="ABR1" s="63"/>
      <c r="ABS1" s="63"/>
      <c r="ABT1" s="63"/>
      <c r="ABU1" s="63"/>
      <c r="ABV1" s="63"/>
      <c r="ABW1" s="63"/>
      <c r="ABX1" s="63"/>
      <c r="ABY1" s="63"/>
      <c r="ABZ1" s="63"/>
      <c r="ACA1" s="63"/>
      <c r="ACB1" s="63"/>
      <c r="ACC1" s="63"/>
      <c r="ACD1" s="63"/>
      <c r="ACE1" s="63"/>
      <c r="ACF1" s="63"/>
      <c r="ACG1" s="63"/>
      <c r="ACH1" s="63"/>
      <c r="ACI1" s="63"/>
      <c r="ACJ1" s="63"/>
      <c r="ACK1" s="63"/>
      <c r="ACL1" s="63"/>
      <c r="ACM1" s="63"/>
      <c r="ACN1" s="63"/>
      <c r="ACO1" s="63"/>
      <c r="ACP1" s="63"/>
      <c r="ACQ1" s="63"/>
      <c r="ACR1" s="63"/>
      <c r="ACS1" s="63"/>
      <c r="ACT1" s="63"/>
      <c r="ACU1" s="63"/>
      <c r="ACV1" s="63"/>
      <c r="ACW1" s="63"/>
      <c r="ACX1" s="63"/>
      <c r="ACY1" s="63"/>
      <c r="ACZ1" s="63"/>
      <c r="ADA1" s="63"/>
      <c r="ADB1" s="63"/>
      <c r="ADC1" s="63"/>
      <c r="ADD1" s="63"/>
      <c r="ADE1" s="63"/>
      <c r="ADF1" s="63"/>
      <c r="ADG1" s="63"/>
      <c r="ADH1" s="63"/>
      <c r="ADI1" s="63"/>
      <c r="ADJ1" s="63"/>
      <c r="ADK1" s="63"/>
      <c r="ADL1" s="63"/>
      <c r="ADM1" s="63"/>
      <c r="ADN1" s="63"/>
      <c r="ADO1" s="63"/>
      <c r="ADP1" s="63"/>
      <c r="ADQ1" s="63"/>
      <c r="ADR1" s="63"/>
      <c r="ADS1" s="63"/>
      <c r="ADT1" s="63"/>
      <c r="ADU1" s="63"/>
      <c r="ADV1" s="63"/>
      <c r="ADW1" s="63"/>
      <c r="ADX1" s="63"/>
      <c r="ADY1" s="63"/>
      <c r="ADZ1" s="63"/>
      <c r="AEA1" s="63"/>
      <c r="AEB1" s="63"/>
      <c r="AEC1" s="63"/>
      <c r="AED1" s="63"/>
      <c r="AEE1" s="63"/>
      <c r="AEF1" s="63"/>
      <c r="AEG1" s="63"/>
      <c r="AEH1" s="63"/>
      <c r="AEI1" s="63"/>
      <c r="AEJ1" s="63"/>
      <c r="AEK1" s="63"/>
      <c r="AEL1" s="63"/>
      <c r="AEM1" s="63"/>
      <c r="AEN1" s="63"/>
      <c r="AEO1" s="63"/>
      <c r="AEP1" s="63"/>
      <c r="AEQ1" s="63"/>
      <c r="AER1" s="63"/>
      <c r="AES1" s="63"/>
      <c r="AET1" s="63"/>
      <c r="AEU1" s="63"/>
      <c r="AEV1" s="63"/>
      <c r="AEW1" s="63"/>
      <c r="AEX1" s="63"/>
      <c r="AEY1" s="63"/>
      <c r="AEZ1" s="63"/>
      <c r="AFA1" s="63"/>
      <c r="AFB1" s="63"/>
      <c r="AFC1" s="63"/>
      <c r="AFD1" s="63"/>
      <c r="AFE1" s="63"/>
      <c r="AFF1" s="63"/>
      <c r="AFG1" s="63"/>
      <c r="AFH1" s="63"/>
      <c r="AFI1" s="63"/>
      <c r="AFJ1" s="63"/>
      <c r="AFK1" s="63"/>
      <c r="AFL1" s="63"/>
      <c r="AFM1" s="63"/>
      <c r="AFN1" s="63"/>
      <c r="AFO1" s="63"/>
      <c r="AFP1" s="63"/>
      <c r="AFQ1" s="63"/>
      <c r="AFR1" s="63"/>
      <c r="AFS1" s="63"/>
      <c r="AFT1" s="63"/>
      <c r="AFU1" s="63"/>
      <c r="AFV1" s="63"/>
      <c r="AFW1" s="63"/>
      <c r="AFX1" s="63"/>
      <c r="AFY1" s="63"/>
      <c r="AFZ1" s="63"/>
      <c r="AGA1" s="63"/>
      <c r="AGB1" s="63"/>
      <c r="AGC1" s="63"/>
      <c r="AGD1" s="63"/>
      <c r="AGE1" s="63"/>
      <c r="AGF1" s="63"/>
      <c r="AGG1" s="63"/>
      <c r="AGH1" s="63"/>
      <c r="AGI1" s="63"/>
      <c r="AGJ1" s="63"/>
      <c r="AGK1" s="63"/>
      <c r="AGL1" s="63"/>
      <c r="AGM1" s="63"/>
      <c r="AGN1" s="63"/>
      <c r="AGO1" s="63"/>
      <c r="AGP1" s="63"/>
      <c r="AGQ1" s="63"/>
      <c r="AGR1" s="63"/>
      <c r="AGS1" s="63"/>
      <c r="AGT1" s="63"/>
      <c r="AGU1" s="63"/>
      <c r="AGV1" s="63"/>
      <c r="AGW1" s="63"/>
      <c r="AGX1" s="63"/>
      <c r="AGY1" s="63"/>
      <c r="AGZ1" s="63"/>
      <c r="AHA1" s="63"/>
      <c r="AHB1" s="63"/>
      <c r="AHC1" s="63"/>
      <c r="AHD1" s="63"/>
      <c r="AHE1" s="63"/>
      <c r="AHF1" s="63"/>
      <c r="AHG1" s="63"/>
      <c r="AHH1" s="63"/>
      <c r="AHI1" s="63"/>
      <c r="AHJ1" s="63"/>
      <c r="AHK1" s="63"/>
      <c r="AHL1" s="63"/>
      <c r="AHM1" s="63"/>
      <c r="AHN1" s="63"/>
      <c r="AHO1" s="63"/>
      <c r="AHP1" s="63"/>
      <c r="AHQ1" s="63"/>
      <c r="AHR1" s="63"/>
      <c r="AHS1" s="63"/>
      <c r="AHT1" s="63"/>
      <c r="AHU1" s="63"/>
      <c r="AHV1" s="63"/>
      <c r="AHW1" s="63"/>
      <c r="AHX1" s="63"/>
      <c r="AHY1" s="63"/>
      <c r="AHZ1" s="63"/>
      <c r="AIA1" s="63"/>
      <c r="AIB1" s="63"/>
      <c r="AIC1" s="63"/>
      <c r="AID1" s="63"/>
      <c r="AIE1" s="63"/>
      <c r="AIF1" s="63"/>
      <c r="AIG1" s="63"/>
      <c r="AIH1" s="63"/>
      <c r="AII1" s="63"/>
      <c r="AIJ1" s="63"/>
      <c r="AIK1" s="63"/>
      <c r="AIL1" s="63"/>
      <c r="AIM1" s="63"/>
      <c r="AIN1" s="63"/>
      <c r="AIO1" s="63"/>
      <c r="AIP1" s="63"/>
      <c r="AIQ1" s="63"/>
      <c r="AIR1" s="63"/>
      <c r="AIS1" s="63"/>
      <c r="AIT1" s="63"/>
      <c r="AIU1" s="63"/>
      <c r="AIV1" s="63"/>
      <c r="AIW1" s="63"/>
      <c r="AIX1" s="63"/>
      <c r="AIY1" s="63"/>
      <c r="AIZ1" s="63"/>
      <c r="AJA1" s="63"/>
      <c r="AJB1" s="63"/>
      <c r="AJC1" s="63"/>
      <c r="AJD1" s="63"/>
      <c r="AJE1" s="63"/>
      <c r="AJF1" s="63"/>
      <c r="AJG1" s="63"/>
      <c r="AJH1" s="63"/>
      <c r="AJI1" s="63"/>
      <c r="AJJ1" s="63"/>
      <c r="AJK1" s="63"/>
      <c r="AJL1" s="63"/>
      <c r="AJM1" s="63"/>
      <c r="AJN1" s="63"/>
      <c r="AJO1" s="63"/>
      <c r="AJP1" s="63"/>
      <c r="AJQ1" s="63"/>
      <c r="AJR1" s="63"/>
      <c r="AJS1" s="63"/>
      <c r="AJT1" s="63"/>
      <c r="AJU1" s="63"/>
      <c r="AJV1" s="63"/>
      <c r="AJW1" s="63"/>
      <c r="AJX1" s="63"/>
      <c r="AJY1" s="63"/>
      <c r="AJZ1" s="63"/>
      <c r="AKA1" s="63"/>
      <c r="AKB1" s="63"/>
      <c r="AKC1" s="63"/>
      <c r="AKD1" s="63"/>
      <c r="AKE1" s="63"/>
      <c r="AKF1" s="63"/>
      <c r="AKG1" s="63"/>
      <c r="AKH1" s="63"/>
      <c r="AKI1" s="63"/>
      <c r="AKJ1" s="63"/>
      <c r="AKK1" s="63"/>
      <c r="AKL1" s="63"/>
      <c r="AKM1" s="63"/>
      <c r="AKN1" s="63"/>
      <c r="AKO1" s="63"/>
      <c r="AKP1" s="63"/>
      <c r="AKQ1" s="63"/>
      <c r="AKR1" s="63"/>
      <c r="AKS1" s="63"/>
      <c r="AKT1" s="63"/>
      <c r="AKU1" s="63"/>
      <c r="AKV1" s="63"/>
      <c r="AKW1" s="63"/>
      <c r="AKX1" s="63"/>
      <c r="AKY1" s="63"/>
      <c r="AKZ1" s="63"/>
      <c r="ALA1" s="63"/>
      <c r="ALB1" s="63"/>
      <c r="ALC1" s="63"/>
      <c r="ALD1" s="63"/>
      <c r="ALE1" s="63"/>
      <c r="ALF1" s="63"/>
      <c r="ALG1" s="63"/>
      <c r="ALH1" s="63"/>
      <c r="ALI1" s="63"/>
      <c r="ALJ1" s="63"/>
      <c r="ALK1" s="63"/>
      <c r="ALL1" s="63"/>
      <c r="ALM1" s="63"/>
      <c r="ALN1" s="63"/>
      <c r="ALO1" s="63"/>
      <c r="ALP1" s="63"/>
      <c r="ALQ1" s="63"/>
      <c r="ALR1" s="63"/>
      <c r="ALS1" s="63"/>
      <c r="ALT1" s="63"/>
      <c r="ALU1" s="63"/>
      <c r="ALV1" s="63"/>
      <c r="ALW1" s="63"/>
      <c r="ALX1" s="63"/>
      <c r="ALY1" s="63"/>
      <c r="ALZ1" s="63"/>
      <c r="AMA1" s="63"/>
      <c r="AMB1" s="63"/>
      <c r="AMC1" s="63"/>
      <c r="AMD1" s="63"/>
      <c r="AME1" s="63"/>
      <c r="AMF1" s="63"/>
      <c r="AMG1" s="63"/>
      <c r="AMH1" s="63"/>
      <c r="AMI1" s="63"/>
      <c r="AMJ1" s="63"/>
      <c r="AMK1" s="63"/>
      <c r="AML1" s="63"/>
      <c r="AMM1" s="63"/>
      <c r="AMN1" s="63"/>
      <c r="AMO1" s="63"/>
      <c r="AMP1" s="63"/>
      <c r="AMQ1" s="63"/>
      <c r="AMR1" s="63"/>
      <c r="AMS1" s="63"/>
      <c r="AMT1" s="63"/>
      <c r="AMU1" s="63"/>
      <c r="AMV1" s="63"/>
      <c r="AMW1" s="63"/>
      <c r="AMX1" s="63"/>
      <c r="AMY1" s="63"/>
      <c r="AMZ1" s="63"/>
      <c r="ANA1" s="63"/>
      <c r="ANB1" s="63"/>
      <c r="ANC1" s="63"/>
      <c r="AND1" s="63"/>
      <c r="ANE1" s="63"/>
      <c r="ANF1" s="63"/>
      <c r="ANG1" s="63"/>
      <c r="ANH1" s="63"/>
      <c r="ANI1" s="63"/>
      <c r="ANJ1" s="63"/>
      <c r="ANK1" s="63"/>
      <c r="ANL1" s="63"/>
      <c r="ANM1" s="63"/>
      <c r="ANN1" s="63"/>
      <c r="ANO1" s="63"/>
      <c r="ANP1" s="63"/>
      <c r="ANQ1" s="63"/>
      <c r="ANR1" s="63"/>
      <c r="ANS1" s="63"/>
      <c r="ANT1" s="63"/>
      <c r="ANU1" s="63"/>
      <c r="ANV1" s="63"/>
      <c r="ANW1" s="63"/>
      <c r="ANX1" s="63"/>
      <c r="ANY1" s="63"/>
      <c r="ANZ1" s="63"/>
      <c r="AOA1" s="63"/>
      <c r="AOB1" s="63"/>
      <c r="AOC1" s="63"/>
      <c r="AOD1" s="63"/>
      <c r="AOE1" s="63"/>
      <c r="AOF1" s="63"/>
      <c r="AOG1" s="63"/>
      <c r="AOH1" s="63"/>
      <c r="AOI1" s="63"/>
      <c r="AOJ1" s="63"/>
      <c r="AOK1" s="63"/>
      <c r="AOL1" s="63"/>
      <c r="AOM1" s="63"/>
      <c r="AON1" s="63"/>
      <c r="AOO1" s="63"/>
      <c r="AOP1" s="63"/>
      <c r="AOQ1" s="63"/>
      <c r="AOR1" s="63"/>
      <c r="AOS1" s="63"/>
      <c r="AOT1" s="63"/>
      <c r="AOU1" s="63"/>
      <c r="AOV1" s="63"/>
      <c r="AOW1" s="63"/>
      <c r="AOX1" s="63"/>
      <c r="AOY1" s="63"/>
      <c r="AOZ1" s="63"/>
      <c r="APA1" s="63"/>
      <c r="APB1" s="63"/>
      <c r="APC1" s="63"/>
      <c r="APD1" s="63"/>
      <c r="APE1" s="63"/>
      <c r="APF1" s="63"/>
      <c r="APG1" s="63"/>
      <c r="APH1" s="63"/>
      <c r="API1" s="63"/>
      <c r="APJ1" s="63"/>
      <c r="APK1" s="63"/>
      <c r="APL1" s="63"/>
      <c r="APM1" s="63"/>
      <c r="APN1" s="63"/>
      <c r="APO1" s="63"/>
      <c r="APP1" s="63"/>
      <c r="APQ1" s="63"/>
      <c r="APR1" s="63"/>
      <c r="APS1" s="63"/>
      <c r="APT1" s="63"/>
      <c r="APU1" s="63"/>
      <c r="APV1" s="63"/>
      <c r="APW1" s="63"/>
      <c r="APX1" s="63"/>
      <c r="APY1" s="63"/>
      <c r="APZ1" s="63"/>
      <c r="AQA1" s="63"/>
      <c r="AQB1" s="63"/>
      <c r="AQC1" s="63"/>
      <c r="AQD1" s="63"/>
      <c r="AQE1" s="63"/>
      <c r="AQF1" s="63"/>
      <c r="AQG1" s="63"/>
      <c r="AQH1" s="63"/>
      <c r="AQI1" s="63"/>
      <c r="AQJ1" s="63"/>
      <c r="AQK1" s="63"/>
      <c r="AQL1" s="63"/>
      <c r="AQM1" s="63"/>
      <c r="AQN1" s="63"/>
      <c r="AQO1" s="63"/>
      <c r="AQP1" s="63"/>
      <c r="AQQ1" s="63"/>
      <c r="AQR1" s="63"/>
      <c r="AQS1" s="63"/>
      <c r="AQT1" s="63"/>
      <c r="AQU1" s="63"/>
      <c r="AQV1" s="63"/>
      <c r="AQW1" s="63"/>
      <c r="AQX1" s="63"/>
      <c r="AQY1" s="63"/>
      <c r="AQZ1" s="63"/>
      <c r="ARA1" s="63"/>
      <c r="ARB1" s="63"/>
      <c r="ARC1" s="63"/>
      <c r="ARD1" s="63"/>
      <c r="ARE1" s="63"/>
      <c r="ARF1" s="63"/>
      <c r="ARG1" s="63"/>
      <c r="ARH1" s="63"/>
      <c r="ARI1" s="63"/>
      <c r="ARJ1" s="63"/>
      <c r="ARK1" s="63"/>
      <c r="ARL1" s="63"/>
      <c r="ARM1" s="63"/>
      <c r="ARN1" s="63"/>
      <c r="ARO1" s="63"/>
      <c r="ARP1" s="63"/>
      <c r="ARQ1" s="63"/>
      <c r="ARR1" s="63"/>
      <c r="ARS1" s="63"/>
      <c r="ART1" s="63"/>
      <c r="ARU1" s="63"/>
      <c r="ARV1" s="63"/>
      <c r="ARW1" s="63"/>
      <c r="ARX1" s="63"/>
      <c r="ARY1" s="63"/>
      <c r="ARZ1" s="63"/>
      <c r="ASA1" s="63"/>
      <c r="ASB1" s="63"/>
      <c r="ASC1" s="63"/>
      <c r="ASD1" s="63"/>
      <c r="ASE1" s="63"/>
      <c r="ASF1" s="63"/>
      <c r="ASG1" s="63"/>
      <c r="ASH1" s="63"/>
      <c r="ASI1" s="63"/>
      <c r="ASJ1" s="63"/>
      <c r="ASK1" s="63"/>
      <c r="ASL1" s="63"/>
      <c r="ASM1" s="63"/>
      <c r="ASN1" s="63"/>
      <c r="ASO1" s="63"/>
      <c r="ASP1" s="63"/>
      <c r="ASQ1" s="63"/>
      <c r="ASR1" s="63"/>
      <c r="ASS1" s="63"/>
      <c r="AST1" s="63"/>
      <c r="ASU1" s="63"/>
      <c r="ASV1" s="63"/>
      <c r="ASW1" s="63"/>
      <c r="ASX1" s="63"/>
      <c r="ASY1" s="63"/>
      <c r="ASZ1" s="63"/>
      <c r="ATA1" s="63"/>
      <c r="ATB1" s="63"/>
      <c r="ATC1" s="63"/>
      <c r="ATD1" s="63"/>
      <c r="ATE1" s="63"/>
      <c r="ATF1" s="63"/>
      <c r="ATG1" s="63"/>
      <c r="ATH1" s="63"/>
      <c r="ATI1" s="63"/>
      <c r="ATJ1" s="63"/>
      <c r="ATK1" s="63"/>
      <c r="ATL1" s="63"/>
      <c r="ATM1" s="63"/>
      <c r="ATN1" s="63"/>
      <c r="ATO1" s="63"/>
      <c r="ATP1" s="63"/>
      <c r="ATQ1" s="63"/>
      <c r="ATR1" s="63"/>
      <c r="ATS1" s="63"/>
      <c r="ATT1" s="63"/>
      <c r="ATU1" s="63"/>
      <c r="ATV1" s="63"/>
      <c r="ATW1" s="63"/>
      <c r="ATX1" s="63"/>
      <c r="ATY1" s="63"/>
      <c r="ATZ1" s="63"/>
      <c r="AUA1" s="63"/>
      <c r="AUB1" s="63"/>
      <c r="AUC1" s="63"/>
      <c r="AUD1" s="63"/>
      <c r="AUE1" s="63"/>
      <c r="AUF1" s="63"/>
      <c r="AUG1" s="63"/>
      <c r="AUH1" s="63"/>
      <c r="AUI1" s="63"/>
      <c r="AUJ1" s="63"/>
      <c r="AUK1" s="63"/>
      <c r="AUL1" s="63"/>
      <c r="AUM1" s="63"/>
      <c r="AUN1" s="63"/>
      <c r="AUO1" s="63"/>
      <c r="AUP1" s="63"/>
      <c r="AUQ1" s="63"/>
      <c r="AUR1" s="63"/>
      <c r="AUS1" s="63"/>
      <c r="AUT1" s="63"/>
      <c r="AUU1" s="63"/>
      <c r="AUV1" s="63"/>
      <c r="AUW1" s="63"/>
      <c r="AUX1" s="63"/>
      <c r="AUY1" s="63"/>
      <c r="AUZ1" s="63"/>
      <c r="AVA1" s="63"/>
      <c r="AVB1" s="63"/>
      <c r="AVC1" s="63"/>
      <c r="AVD1" s="63"/>
      <c r="AVE1" s="63"/>
      <c r="AVF1" s="63"/>
      <c r="AVG1" s="63"/>
      <c r="AVH1" s="63"/>
      <c r="AVI1" s="63"/>
      <c r="AVJ1" s="63"/>
      <c r="AVK1" s="63"/>
      <c r="AVL1" s="63"/>
      <c r="AVM1" s="63"/>
      <c r="AVN1" s="63"/>
      <c r="AVO1" s="63"/>
      <c r="AVP1" s="63"/>
      <c r="AVQ1" s="63"/>
      <c r="AVR1" s="63"/>
      <c r="AVS1" s="63"/>
      <c r="AVT1" s="63"/>
      <c r="AVU1" s="63"/>
      <c r="AVV1" s="63"/>
      <c r="AVW1" s="63"/>
      <c r="AVX1" s="63"/>
      <c r="AVY1" s="63"/>
      <c r="AVZ1" s="63"/>
      <c r="AWA1" s="63"/>
      <c r="AWB1" s="63"/>
      <c r="AWC1" s="63"/>
      <c r="AWD1" s="63"/>
      <c r="AWE1" s="63"/>
      <c r="AWF1" s="63"/>
      <c r="AWG1" s="63"/>
      <c r="AWH1" s="63"/>
      <c r="AWI1" s="63"/>
      <c r="AWJ1" s="63"/>
      <c r="AWK1" s="63"/>
      <c r="AWL1" s="63"/>
      <c r="AWM1" s="63"/>
      <c r="AWN1" s="63"/>
      <c r="AWO1" s="63"/>
      <c r="AWP1" s="63"/>
      <c r="AWQ1" s="63"/>
      <c r="AWR1" s="63"/>
      <c r="AWS1" s="63"/>
      <c r="AWT1" s="63"/>
      <c r="AWU1" s="63"/>
      <c r="AWV1" s="63"/>
      <c r="AWW1" s="63"/>
      <c r="AWX1" s="63"/>
      <c r="AWY1" s="63"/>
      <c r="AWZ1" s="63"/>
      <c r="AXA1" s="63"/>
      <c r="AXB1" s="63"/>
      <c r="AXC1" s="63"/>
      <c r="AXD1" s="63"/>
      <c r="AXE1" s="63"/>
      <c r="AXF1" s="63"/>
      <c r="AXG1" s="63"/>
      <c r="AXH1" s="63"/>
      <c r="AXI1" s="63"/>
      <c r="AXJ1" s="63"/>
      <c r="AXK1" s="63"/>
      <c r="AXL1" s="63"/>
      <c r="AXM1" s="63"/>
      <c r="AXN1" s="63"/>
      <c r="AXO1" s="63"/>
      <c r="AXP1" s="63"/>
      <c r="AXQ1" s="63"/>
      <c r="AXR1" s="63"/>
      <c r="AXS1" s="63"/>
      <c r="AXT1" s="63"/>
      <c r="AXU1" s="63"/>
      <c r="AXV1" s="63"/>
      <c r="AXW1" s="63"/>
      <c r="AXX1" s="63"/>
      <c r="AXY1" s="63"/>
      <c r="AXZ1" s="63"/>
      <c r="AYA1" s="63"/>
      <c r="AYB1" s="63"/>
      <c r="AYC1" s="63"/>
      <c r="AYD1" s="63"/>
      <c r="AYE1" s="63"/>
      <c r="AYF1" s="63"/>
      <c r="AYG1" s="63"/>
      <c r="AYH1" s="63"/>
      <c r="AYI1" s="63"/>
      <c r="AYJ1" s="63"/>
      <c r="AYK1" s="63"/>
      <c r="AYL1" s="63"/>
      <c r="AYM1" s="63"/>
      <c r="AYN1" s="63"/>
      <c r="AYO1" s="63"/>
      <c r="AYP1" s="63"/>
      <c r="AYQ1" s="63"/>
      <c r="AYR1" s="63"/>
      <c r="AYS1" s="63"/>
      <c r="AYT1" s="63"/>
      <c r="AYU1" s="63"/>
      <c r="AYV1" s="63"/>
      <c r="AYW1" s="63"/>
      <c r="AYX1" s="63"/>
      <c r="AYY1" s="63"/>
      <c r="AYZ1" s="63"/>
      <c r="AZA1" s="63"/>
      <c r="AZB1" s="63"/>
      <c r="AZC1" s="63"/>
      <c r="AZD1" s="63"/>
      <c r="AZE1" s="63"/>
      <c r="AZF1" s="63"/>
      <c r="AZG1" s="63"/>
      <c r="AZH1" s="63"/>
      <c r="AZI1" s="63"/>
      <c r="AZJ1" s="63"/>
      <c r="AZK1" s="63"/>
      <c r="AZL1" s="63"/>
      <c r="AZM1" s="63"/>
      <c r="AZN1" s="63"/>
      <c r="AZO1" s="63"/>
      <c r="AZP1" s="63"/>
      <c r="AZQ1" s="63"/>
      <c r="AZR1" s="63"/>
      <c r="AZS1" s="63"/>
      <c r="AZT1" s="63"/>
      <c r="AZU1" s="63"/>
      <c r="AZV1" s="63"/>
      <c r="AZW1" s="63"/>
      <c r="AZX1" s="63"/>
      <c r="AZY1" s="63"/>
      <c r="AZZ1" s="63"/>
      <c r="BAA1" s="63"/>
      <c r="BAB1" s="63"/>
      <c r="BAC1" s="63"/>
      <c r="BAD1" s="63"/>
      <c r="BAE1" s="63"/>
      <c r="BAF1" s="63"/>
      <c r="BAG1" s="63"/>
      <c r="BAH1" s="63"/>
      <c r="BAI1" s="63"/>
      <c r="BAJ1" s="63"/>
      <c r="BAK1" s="63"/>
      <c r="BAL1" s="63"/>
      <c r="BAM1" s="63"/>
      <c r="BAN1" s="63"/>
      <c r="BAO1" s="63"/>
      <c r="BAP1" s="63"/>
      <c r="BAQ1" s="63"/>
      <c r="BAR1" s="63"/>
      <c r="BAS1" s="63"/>
      <c r="BAT1" s="63"/>
      <c r="BAU1" s="63"/>
      <c r="BAV1" s="63"/>
      <c r="BAW1" s="63"/>
      <c r="BAX1" s="63"/>
      <c r="BAY1" s="63"/>
      <c r="BAZ1" s="63"/>
      <c r="BBA1" s="63"/>
      <c r="BBB1" s="63"/>
      <c r="BBC1" s="63"/>
      <c r="BBD1" s="63"/>
      <c r="BBE1" s="63"/>
      <c r="BBF1" s="63"/>
      <c r="BBG1" s="63"/>
      <c r="BBH1" s="63"/>
      <c r="BBI1" s="63"/>
      <c r="BBJ1" s="63"/>
      <c r="BBK1" s="63"/>
      <c r="BBL1" s="63"/>
      <c r="BBM1" s="63"/>
      <c r="BBN1" s="63"/>
      <c r="BBO1" s="63"/>
      <c r="BBP1" s="63"/>
      <c r="BBQ1" s="63"/>
      <c r="BBR1" s="63"/>
      <c r="BBS1" s="63"/>
      <c r="BBT1" s="63"/>
      <c r="BBU1" s="63"/>
      <c r="BBV1" s="63"/>
      <c r="BBW1" s="63"/>
      <c r="BBX1" s="63"/>
      <c r="BBY1" s="63"/>
      <c r="BBZ1" s="63"/>
      <c r="BCA1" s="63"/>
      <c r="BCB1" s="63"/>
      <c r="BCC1" s="63"/>
      <c r="BCD1" s="63"/>
      <c r="BCE1" s="63"/>
      <c r="BCF1" s="63"/>
      <c r="BCG1" s="63"/>
      <c r="BCH1" s="63"/>
      <c r="BCI1" s="63"/>
      <c r="BCJ1" s="63"/>
      <c r="BCK1" s="63"/>
      <c r="BCL1" s="63"/>
      <c r="BCM1" s="63"/>
      <c r="BCN1" s="63"/>
      <c r="BCO1" s="63"/>
      <c r="BCP1" s="63"/>
      <c r="BCQ1" s="63"/>
      <c r="BCR1" s="63"/>
      <c r="BCS1" s="63"/>
      <c r="BCT1" s="63"/>
      <c r="BCU1" s="63"/>
      <c r="BCV1" s="63"/>
      <c r="BCW1" s="63"/>
      <c r="BCX1" s="63"/>
      <c r="BCY1" s="63"/>
      <c r="BCZ1" s="63"/>
      <c r="BDA1" s="63"/>
      <c r="BDB1" s="63"/>
      <c r="BDC1" s="63"/>
      <c r="BDD1" s="63"/>
      <c r="BDE1" s="63"/>
      <c r="BDF1" s="63"/>
      <c r="BDG1" s="63"/>
      <c r="BDH1" s="63"/>
      <c r="BDI1" s="63"/>
      <c r="BDJ1" s="63"/>
      <c r="BDK1" s="63"/>
      <c r="BDL1" s="63"/>
      <c r="BDM1" s="63"/>
      <c r="BDN1" s="63"/>
      <c r="BDO1" s="63"/>
      <c r="BDP1" s="63"/>
      <c r="BDQ1" s="63"/>
      <c r="BDR1" s="63"/>
      <c r="BDS1" s="63"/>
      <c r="BDT1" s="63"/>
      <c r="BDU1" s="63"/>
      <c r="BDV1" s="63"/>
      <c r="BDW1" s="63"/>
      <c r="BDX1" s="63"/>
      <c r="BDY1" s="63"/>
      <c r="BDZ1" s="63"/>
      <c r="BEA1" s="63"/>
      <c r="BEB1" s="63"/>
      <c r="BEC1" s="63"/>
      <c r="BED1" s="63"/>
      <c r="BEE1" s="63"/>
      <c r="BEF1" s="63"/>
      <c r="BEG1" s="63"/>
      <c r="BEH1" s="63"/>
      <c r="BEI1" s="63"/>
      <c r="BEJ1" s="63"/>
      <c r="BEK1" s="63"/>
      <c r="BEL1" s="63"/>
      <c r="BEM1" s="63"/>
      <c r="BEN1" s="63"/>
      <c r="BEO1" s="63"/>
      <c r="BEP1" s="63"/>
      <c r="BEQ1" s="63"/>
      <c r="BER1" s="63"/>
      <c r="BES1" s="63"/>
      <c r="BET1" s="63"/>
      <c r="BEU1" s="63"/>
      <c r="BEV1" s="63"/>
      <c r="BEW1" s="63"/>
      <c r="BEX1" s="63"/>
      <c r="BEY1" s="63"/>
      <c r="BEZ1" s="63"/>
      <c r="BFA1" s="63"/>
      <c r="BFB1" s="63"/>
      <c r="BFC1" s="63"/>
      <c r="BFD1" s="63"/>
      <c r="BFE1" s="63"/>
      <c r="BFF1" s="63"/>
      <c r="BFG1" s="63"/>
      <c r="BFH1" s="63"/>
      <c r="BFI1" s="63"/>
      <c r="BFJ1" s="63"/>
      <c r="BFK1" s="63"/>
      <c r="BFL1" s="63"/>
      <c r="BFM1" s="63"/>
      <c r="BFN1" s="63"/>
      <c r="BFO1" s="63"/>
      <c r="BFP1" s="63"/>
      <c r="BFQ1" s="63"/>
      <c r="BFR1" s="63"/>
      <c r="BFS1" s="63"/>
      <c r="BFT1" s="63"/>
      <c r="BFU1" s="63"/>
      <c r="BFV1" s="63"/>
      <c r="BFW1" s="63"/>
      <c r="BFX1" s="63"/>
      <c r="BFY1" s="63"/>
      <c r="BFZ1" s="63"/>
      <c r="BGA1" s="63"/>
      <c r="BGB1" s="63"/>
      <c r="BGC1" s="63"/>
      <c r="BGD1" s="63"/>
      <c r="BGE1" s="63"/>
      <c r="BGF1" s="63"/>
      <c r="BGG1" s="63"/>
      <c r="BGH1" s="63"/>
      <c r="BGI1" s="63"/>
      <c r="BGJ1" s="63"/>
      <c r="BGK1" s="63"/>
      <c r="BGL1" s="63"/>
      <c r="BGM1" s="63"/>
      <c r="BGN1" s="63"/>
      <c r="BGO1" s="63"/>
      <c r="BGP1" s="63"/>
      <c r="BGQ1" s="63"/>
      <c r="BGR1" s="63"/>
      <c r="BGS1" s="63"/>
      <c r="BGT1" s="63"/>
      <c r="BGU1" s="63"/>
      <c r="BGV1" s="63"/>
      <c r="BGW1" s="63"/>
      <c r="BGX1" s="63"/>
      <c r="BGY1" s="63"/>
      <c r="BGZ1" s="63"/>
      <c r="BHA1" s="63"/>
      <c r="BHB1" s="63"/>
      <c r="BHC1" s="63"/>
      <c r="BHD1" s="63"/>
      <c r="BHE1" s="63"/>
      <c r="BHF1" s="63"/>
      <c r="BHG1" s="63"/>
      <c r="BHH1" s="63"/>
      <c r="BHI1" s="63"/>
      <c r="BHJ1" s="63"/>
      <c r="BHK1" s="63"/>
      <c r="BHL1" s="63"/>
      <c r="BHM1" s="63"/>
      <c r="BHN1" s="63"/>
      <c r="BHO1" s="63"/>
      <c r="BHP1" s="63"/>
      <c r="BHQ1" s="63"/>
      <c r="BHR1" s="63"/>
      <c r="BHS1" s="63"/>
      <c r="BHT1" s="63"/>
      <c r="BHU1" s="63"/>
      <c r="BHV1" s="63"/>
      <c r="BHW1" s="63"/>
      <c r="BHX1" s="63"/>
      <c r="BHY1" s="63"/>
      <c r="BHZ1" s="63"/>
      <c r="BIA1" s="63"/>
      <c r="BIB1" s="63"/>
      <c r="BIC1" s="63"/>
      <c r="BID1" s="63"/>
      <c r="BIE1" s="63"/>
      <c r="BIF1" s="63"/>
      <c r="BIG1" s="63"/>
      <c r="BIH1" s="63"/>
      <c r="BII1" s="63"/>
      <c r="BIJ1" s="63"/>
      <c r="BIK1" s="63"/>
      <c r="BIL1" s="63"/>
      <c r="BIM1" s="63"/>
      <c r="BIN1" s="63"/>
      <c r="BIO1" s="63"/>
      <c r="BIP1" s="63"/>
      <c r="BIQ1" s="63"/>
      <c r="BIR1" s="63"/>
      <c r="BIS1" s="63"/>
      <c r="BIT1" s="63"/>
      <c r="BIU1" s="63"/>
      <c r="BIV1" s="63"/>
      <c r="BIW1" s="63"/>
      <c r="BIX1" s="63"/>
      <c r="BIY1" s="63"/>
      <c r="BIZ1" s="63"/>
      <c r="BJA1" s="63"/>
      <c r="BJB1" s="63"/>
      <c r="BJC1" s="63"/>
      <c r="BJD1" s="63"/>
      <c r="BJE1" s="63"/>
      <c r="BJF1" s="63"/>
      <c r="BJG1" s="63"/>
      <c r="BJH1" s="63"/>
      <c r="BJI1" s="63"/>
      <c r="BJJ1" s="63"/>
      <c r="BJK1" s="63"/>
      <c r="BJL1" s="63"/>
      <c r="BJM1" s="63"/>
      <c r="BJN1" s="63"/>
      <c r="BJO1" s="63"/>
      <c r="BJP1" s="63"/>
      <c r="BJQ1" s="63"/>
      <c r="BJR1" s="63"/>
      <c r="BJS1" s="63"/>
      <c r="BJT1" s="63"/>
      <c r="BJU1" s="63"/>
      <c r="BJV1" s="63"/>
      <c r="BJW1" s="63"/>
      <c r="BJX1" s="63"/>
      <c r="BJY1" s="63"/>
      <c r="BJZ1" s="63"/>
      <c r="BKA1" s="63"/>
      <c r="BKB1" s="63"/>
      <c r="BKC1" s="63"/>
      <c r="BKD1" s="63"/>
      <c r="BKE1" s="63"/>
      <c r="BKF1" s="63"/>
      <c r="BKG1" s="63"/>
      <c r="BKH1" s="63"/>
      <c r="BKI1" s="63"/>
      <c r="BKJ1" s="63"/>
      <c r="BKK1" s="63"/>
      <c r="BKL1" s="63"/>
      <c r="BKM1" s="63"/>
      <c r="BKN1" s="63"/>
      <c r="BKO1" s="63"/>
      <c r="BKP1" s="63"/>
      <c r="BKQ1" s="63"/>
      <c r="BKR1" s="63"/>
      <c r="BKS1" s="63"/>
      <c r="BKT1" s="63"/>
      <c r="BKU1" s="63"/>
      <c r="BKV1" s="63"/>
      <c r="BKW1" s="63"/>
      <c r="BKX1" s="63"/>
      <c r="BKY1" s="63"/>
      <c r="BKZ1" s="63"/>
      <c r="BLA1" s="63"/>
      <c r="BLB1" s="63"/>
      <c r="BLC1" s="63"/>
      <c r="BLD1" s="63"/>
      <c r="BLE1" s="63"/>
      <c r="BLF1" s="63"/>
      <c r="BLG1" s="63"/>
      <c r="BLH1" s="63"/>
      <c r="BLI1" s="63"/>
      <c r="BLJ1" s="63"/>
      <c r="BLK1" s="63"/>
      <c r="BLL1" s="63"/>
      <c r="BLM1" s="63"/>
      <c r="BLN1" s="63"/>
      <c r="BLO1" s="63"/>
      <c r="BLP1" s="63"/>
      <c r="BLQ1" s="63"/>
      <c r="BLR1" s="63"/>
      <c r="BLS1" s="63"/>
      <c r="BLT1" s="63"/>
      <c r="BLU1" s="63"/>
      <c r="BLV1" s="63"/>
      <c r="BLW1" s="63"/>
      <c r="BLX1" s="63"/>
      <c r="BLY1" s="63"/>
      <c r="BLZ1" s="63"/>
      <c r="BMA1" s="63"/>
      <c r="BMB1" s="63"/>
      <c r="BMC1" s="63"/>
      <c r="BMD1" s="63"/>
      <c r="BME1" s="63"/>
      <c r="BMF1" s="63"/>
      <c r="BMG1" s="63"/>
      <c r="BMH1" s="63"/>
      <c r="BMI1" s="63"/>
      <c r="BMJ1" s="63"/>
      <c r="BMK1" s="63"/>
      <c r="BML1" s="63"/>
      <c r="BMM1" s="63"/>
      <c r="BMN1" s="63"/>
      <c r="BMO1" s="63"/>
      <c r="BMP1" s="63"/>
      <c r="BMQ1" s="63"/>
      <c r="BMR1" s="63"/>
      <c r="BMS1" s="63"/>
      <c r="BMT1" s="63"/>
      <c r="BMU1" s="63"/>
      <c r="BMV1" s="63"/>
      <c r="BMW1" s="63"/>
      <c r="BMX1" s="63"/>
      <c r="BMY1" s="63"/>
      <c r="BMZ1" s="63"/>
      <c r="BNA1" s="63"/>
      <c r="BNB1" s="63"/>
      <c r="BNC1" s="63"/>
      <c r="BND1" s="63"/>
      <c r="BNE1" s="63"/>
      <c r="BNF1" s="63"/>
      <c r="BNG1" s="63"/>
      <c r="BNH1" s="63"/>
      <c r="BNI1" s="63"/>
      <c r="BNJ1" s="63"/>
      <c r="BNK1" s="63"/>
      <c r="BNL1" s="63"/>
      <c r="BNM1" s="63"/>
      <c r="BNN1" s="63"/>
      <c r="BNO1" s="63"/>
      <c r="BNP1" s="63"/>
      <c r="BNQ1" s="63"/>
      <c r="BNR1" s="63"/>
      <c r="BNS1" s="63"/>
      <c r="BNT1" s="63"/>
      <c r="BNU1" s="63"/>
      <c r="BNV1" s="63"/>
      <c r="BNW1" s="63"/>
      <c r="BNX1" s="63"/>
      <c r="BNY1" s="63"/>
      <c r="BNZ1" s="63"/>
      <c r="BOA1" s="63"/>
      <c r="BOB1" s="63"/>
      <c r="BOC1" s="63"/>
      <c r="BOD1" s="63"/>
      <c r="BOE1" s="63"/>
      <c r="BOF1" s="63"/>
      <c r="BOG1" s="63"/>
      <c r="BOH1" s="63"/>
      <c r="BOI1" s="63"/>
      <c r="BOJ1" s="63"/>
      <c r="BOK1" s="63"/>
      <c r="BOL1" s="63"/>
      <c r="BOM1" s="63"/>
      <c r="BON1" s="63"/>
      <c r="BOO1" s="63"/>
      <c r="BOP1" s="63"/>
      <c r="BOQ1" s="63"/>
      <c r="BOR1" s="63"/>
      <c r="BOS1" s="63"/>
      <c r="BOT1" s="63"/>
      <c r="BOU1" s="63"/>
      <c r="BOV1" s="63"/>
      <c r="BOW1" s="63"/>
      <c r="BOX1" s="63"/>
      <c r="BOY1" s="63"/>
      <c r="BOZ1" s="63"/>
      <c r="BPA1" s="63"/>
      <c r="BPB1" s="63"/>
      <c r="BPC1" s="63"/>
      <c r="BPD1" s="63"/>
      <c r="BPE1" s="63"/>
      <c r="BPF1" s="63"/>
      <c r="BPG1" s="63"/>
      <c r="BPH1" s="63"/>
      <c r="BPI1" s="63"/>
      <c r="BPJ1" s="63"/>
      <c r="BPK1" s="63"/>
      <c r="BPL1" s="63"/>
      <c r="BPM1" s="63"/>
      <c r="BPN1" s="63"/>
      <c r="BPO1" s="63"/>
      <c r="BPP1" s="63"/>
      <c r="BPQ1" s="63"/>
      <c r="BPR1" s="63"/>
      <c r="BPS1" s="63"/>
      <c r="BPT1" s="63"/>
      <c r="BPU1" s="63"/>
      <c r="BPV1" s="63"/>
      <c r="BPW1" s="63"/>
      <c r="BPX1" s="63"/>
      <c r="BPY1" s="63"/>
      <c r="BPZ1" s="63"/>
      <c r="BQA1" s="63"/>
      <c r="BQB1" s="63"/>
      <c r="BQC1" s="63"/>
      <c r="BQD1" s="63"/>
      <c r="BQE1" s="63"/>
      <c r="BQF1" s="63"/>
      <c r="BQG1" s="63"/>
      <c r="BQH1" s="63"/>
      <c r="BQI1" s="63"/>
      <c r="BQJ1" s="63"/>
      <c r="BQK1" s="63"/>
      <c r="BQL1" s="63"/>
      <c r="BQM1" s="63"/>
      <c r="BQN1" s="63"/>
      <c r="BQO1" s="63"/>
      <c r="BQP1" s="63"/>
      <c r="BQQ1" s="63"/>
      <c r="BQR1" s="63"/>
      <c r="BQS1" s="63"/>
      <c r="BQT1" s="63"/>
      <c r="BQU1" s="63"/>
      <c r="BQV1" s="63"/>
      <c r="BQW1" s="63"/>
      <c r="BQX1" s="63"/>
      <c r="BQY1" s="63"/>
      <c r="BQZ1" s="63"/>
      <c r="BRA1" s="63"/>
      <c r="BRB1" s="63"/>
      <c r="BRC1" s="63"/>
      <c r="BRD1" s="63"/>
      <c r="BRE1" s="63"/>
      <c r="BRF1" s="63"/>
      <c r="BRG1" s="63"/>
      <c r="BRH1" s="63"/>
      <c r="BRI1" s="63"/>
      <c r="BRJ1" s="63"/>
      <c r="BRK1" s="63"/>
      <c r="BRL1" s="63"/>
      <c r="BRM1" s="63"/>
      <c r="BRN1" s="63"/>
      <c r="BRO1" s="63"/>
      <c r="BRP1" s="63"/>
      <c r="BRQ1" s="63"/>
      <c r="BRR1" s="63"/>
      <c r="BRS1" s="63"/>
      <c r="BRT1" s="63"/>
      <c r="BRU1" s="63"/>
      <c r="BRV1" s="63"/>
      <c r="BRW1" s="63"/>
      <c r="BRX1" s="63"/>
      <c r="BRY1" s="63"/>
      <c r="BRZ1" s="63"/>
      <c r="BSA1" s="63"/>
      <c r="BSB1" s="63"/>
      <c r="BSC1" s="63"/>
      <c r="BSD1" s="63"/>
      <c r="BSE1" s="63"/>
      <c r="BSF1" s="63"/>
      <c r="BSG1" s="63"/>
      <c r="BSH1" s="63"/>
      <c r="BSI1" s="63"/>
      <c r="BSJ1" s="63"/>
      <c r="BSK1" s="63"/>
      <c r="BSL1" s="63"/>
      <c r="BSM1" s="63"/>
      <c r="BSN1" s="63"/>
      <c r="BSO1" s="63"/>
      <c r="BSP1" s="63"/>
      <c r="BSQ1" s="63"/>
      <c r="BSR1" s="63"/>
      <c r="BSS1" s="63"/>
      <c r="BST1" s="63"/>
      <c r="BSU1" s="63"/>
      <c r="BSV1" s="63"/>
      <c r="BSW1" s="63"/>
      <c r="BSX1" s="63"/>
      <c r="BSY1" s="63"/>
      <c r="BSZ1" s="63"/>
      <c r="BTA1" s="63"/>
      <c r="BTB1" s="63"/>
      <c r="BTC1" s="63"/>
      <c r="BTD1" s="63"/>
      <c r="BTE1" s="63"/>
      <c r="BTF1" s="63"/>
      <c r="BTG1" s="63"/>
      <c r="BTH1" s="63"/>
      <c r="BTI1" s="63"/>
      <c r="BTJ1" s="63"/>
      <c r="BTK1" s="63"/>
      <c r="BTL1" s="63"/>
      <c r="BTM1" s="63"/>
      <c r="BTN1" s="63"/>
      <c r="BTO1" s="63"/>
      <c r="BTP1" s="63"/>
      <c r="BTQ1" s="63"/>
      <c r="BTR1" s="63"/>
      <c r="BTS1" s="63"/>
      <c r="BTT1" s="63"/>
      <c r="BTU1" s="63"/>
      <c r="BTV1" s="63"/>
      <c r="BTW1" s="63"/>
      <c r="BTX1" s="63"/>
      <c r="BTY1" s="63"/>
      <c r="BTZ1" s="63"/>
      <c r="BUA1" s="63"/>
      <c r="BUB1" s="63"/>
      <c r="BUC1" s="63"/>
      <c r="BUD1" s="63"/>
      <c r="BUE1" s="63"/>
      <c r="BUF1" s="63"/>
      <c r="BUG1" s="63"/>
      <c r="BUH1" s="63"/>
      <c r="BUI1" s="63"/>
      <c r="BUJ1" s="63"/>
      <c r="BUK1" s="63"/>
      <c r="BUL1" s="63"/>
      <c r="BUM1" s="63"/>
      <c r="BUN1" s="63"/>
      <c r="BUO1" s="63"/>
      <c r="BUP1" s="63"/>
      <c r="BUQ1" s="63"/>
      <c r="BUR1" s="63"/>
      <c r="BUS1" s="63"/>
      <c r="BUT1" s="63"/>
      <c r="BUU1" s="63"/>
      <c r="BUV1" s="63"/>
      <c r="BUW1" s="63"/>
      <c r="BUX1" s="63"/>
      <c r="BUY1" s="63"/>
      <c r="BUZ1" s="63"/>
      <c r="BVA1" s="63"/>
      <c r="BVB1" s="63"/>
      <c r="BVC1" s="63"/>
      <c r="BVD1" s="63"/>
      <c r="BVE1" s="63"/>
      <c r="BVF1" s="63"/>
      <c r="BVG1" s="63"/>
      <c r="BVH1" s="63"/>
      <c r="BVI1" s="63"/>
      <c r="BVJ1" s="63"/>
      <c r="BVK1" s="63"/>
      <c r="BVL1" s="63"/>
      <c r="BVM1" s="63"/>
      <c r="BVN1" s="63"/>
      <c r="BVO1" s="63"/>
      <c r="BVP1" s="63"/>
      <c r="BVQ1" s="63"/>
      <c r="BVR1" s="63"/>
      <c r="BVS1" s="63"/>
      <c r="BVT1" s="63"/>
      <c r="BVU1" s="63"/>
      <c r="BVV1" s="63"/>
      <c r="BVW1" s="63"/>
      <c r="BVX1" s="63"/>
      <c r="BVY1" s="63"/>
      <c r="BVZ1" s="63"/>
      <c r="BWA1" s="63"/>
      <c r="BWB1" s="63"/>
      <c r="BWC1" s="63"/>
      <c r="BWD1" s="63"/>
      <c r="BWE1" s="63"/>
      <c r="BWF1" s="63"/>
      <c r="BWG1" s="63"/>
      <c r="BWH1" s="63"/>
      <c r="BWI1" s="63"/>
      <c r="BWJ1" s="63"/>
      <c r="BWK1" s="63"/>
      <c r="BWL1" s="63"/>
      <c r="BWM1" s="63"/>
      <c r="BWN1" s="63"/>
      <c r="BWO1" s="63"/>
      <c r="BWP1" s="63"/>
      <c r="BWQ1" s="63"/>
      <c r="BWR1" s="63"/>
      <c r="BWS1" s="63"/>
      <c r="BWT1" s="63"/>
      <c r="BWU1" s="63"/>
      <c r="BWV1" s="63"/>
      <c r="BWW1" s="63"/>
      <c r="BWX1" s="63"/>
      <c r="BWY1" s="63"/>
      <c r="BWZ1" s="63"/>
      <c r="BXA1" s="63"/>
      <c r="BXB1" s="63"/>
      <c r="BXC1" s="63"/>
      <c r="BXD1" s="63"/>
      <c r="BXE1" s="63"/>
      <c r="BXF1" s="63"/>
      <c r="BXG1" s="63"/>
      <c r="BXH1" s="63"/>
      <c r="BXI1" s="63"/>
      <c r="BXJ1" s="63"/>
      <c r="BXK1" s="63"/>
      <c r="BXL1" s="63"/>
      <c r="BXM1" s="63"/>
      <c r="BXN1" s="63"/>
      <c r="BXO1" s="63"/>
      <c r="BXP1" s="63"/>
      <c r="BXQ1" s="63"/>
      <c r="BXR1" s="63"/>
      <c r="BXS1" s="63"/>
      <c r="BXT1" s="63"/>
      <c r="BXU1" s="63"/>
      <c r="BXV1" s="63"/>
      <c r="BXW1" s="63"/>
      <c r="BXX1" s="63"/>
      <c r="BXY1" s="63"/>
      <c r="BXZ1" s="63"/>
      <c r="BYA1" s="63"/>
      <c r="BYB1" s="63"/>
      <c r="BYC1" s="63"/>
      <c r="BYD1" s="63"/>
      <c r="BYE1" s="63"/>
      <c r="BYF1" s="63"/>
      <c r="BYG1" s="63"/>
      <c r="BYH1" s="63"/>
      <c r="BYI1" s="63"/>
      <c r="BYJ1" s="63"/>
      <c r="BYK1" s="63"/>
      <c r="BYL1" s="63"/>
      <c r="BYM1" s="63"/>
      <c r="BYN1" s="63"/>
      <c r="BYO1" s="63"/>
      <c r="BYP1" s="63"/>
      <c r="BYQ1" s="63"/>
      <c r="BYR1" s="63"/>
      <c r="BYS1" s="63"/>
      <c r="BYT1" s="63"/>
      <c r="BYU1" s="63"/>
      <c r="BYV1" s="63"/>
      <c r="BYW1" s="63"/>
      <c r="BYX1" s="63"/>
      <c r="BYY1" s="63"/>
      <c r="BYZ1" s="63"/>
      <c r="BZA1" s="63"/>
      <c r="BZB1" s="63"/>
      <c r="BZC1" s="63"/>
      <c r="BZD1" s="63"/>
      <c r="BZE1" s="63"/>
      <c r="BZF1" s="63"/>
      <c r="BZG1" s="63"/>
      <c r="BZH1" s="63"/>
      <c r="BZI1" s="63"/>
      <c r="BZJ1" s="63"/>
      <c r="BZK1" s="63"/>
      <c r="BZL1" s="63"/>
      <c r="BZM1" s="63"/>
      <c r="BZN1" s="63"/>
      <c r="BZO1" s="63"/>
      <c r="BZP1" s="63"/>
      <c r="BZQ1" s="63"/>
      <c r="BZR1" s="63"/>
      <c r="BZS1" s="63"/>
      <c r="BZT1" s="63"/>
      <c r="BZU1" s="63"/>
      <c r="BZV1" s="63"/>
      <c r="BZW1" s="63"/>
      <c r="BZX1" s="63"/>
      <c r="BZY1" s="63"/>
      <c r="BZZ1" s="63"/>
      <c r="CAA1" s="63"/>
      <c r="CAB1" s="63"/>
      <c r="CAC1" s="63"/>
      <c r="CAD1" s="63"/>
      <c r="CAE1" s="63"/>
      <c r="CAF1" s="63"/>
      <c r="CAG1" s="63"/>
      <c r="CAH1" s="63"/>
      <c r="CAI1" s="63"/>
      <c r="CAJ1" s="63"/>
      <c r="CAK1" s="63"/>
      <c r="CAL1" s="63"/>
      <c r="CAM1" s="63"/>
      <c r="CAN1" s="63"/>
      <c r="CAO1" s="63"/>
      <c r="CAP1" s="63"/>
      <c r="CAQ1" s="63"/>
      <c r="CAR1" s="63"/>
      <c r="CAS1" s="63"/>
      <c r="CAT1" s="63"/>
      <c r="CAU1" s="63"/>
      <c r="CAV1" s="63"/>
      <c r="CAW1" s="63"/>
      <c r="CAX1" s="63"/>
      <c r="CAY1" s="63"/>
      <c r="CAZ1" s="63"/>
      <c r="CBA1" s="63"/>
      <c r="CBB1" s="63"/>
      <c r="CBC1" s="63"/>
      <c r="CBD1" s="63"/>
      <c r="CBE1" s="63"/>
      <c r="CBF1" s="63"/>
      <c r="CBG1" s="63"/>
      <c r="CBH1" s="63"/>
      <c r="CBI1" s="63"/>
      <c r="CBJ1" s="63"/>
      <c r="CBK1" s="63"/>
      <c r="CBL1" s="63"/>
      <c r="CBM1" s="63"/>
      <c r="CBN1" s="63"/>
      <c r="CBO1" s="63"/>
      <c r="CBP1" s="63"/>
      <c r="CBQ1" s="63"/>
      <c r="CBR1" s="63"/>
      <c r="CBS1" s="63"/>
      <c r="CBT1" s="63"/>
      <c r="CBU1" s="63"/>
      <c r="CBV1" s="63"/>
      <c r="CBW1" s="63"/>
      <c r="CBX1" s="63"/>
      <c r="CBY1" s="63"/>
      <c r="CBZ1" s="63"/>
      <c r="CCA1" s="63"/>
      <c r="CCB1" s="63"/>
      <c r="CCC1" s="63"/>
      <c r="CCD1" s="63"/>
      <c r="CCE1" s="63"/>
      <c r="CCF1" s="63"/>
      <c r="CCG1" s="63"/>
      <c r="CCH1" s="63"/>
      <c r="CCI1" s="63"/>
      <c r="CCJ1" s="63"/>
      <c r="CCK1" s="63"/>
      <c r="CCL1" s="63"/>
      <c r="CCM1" s="63"/>
      <c r="CCN1" s="63"/>
      <c r="CCO1" s="63"/>
      <c r="CCP1" s="63"/>
      <c r="CCQ1" s="63"/>
      <c r="CCR1" s="63"/>
      <c r="CCS1" s="63"/>
      <c r="CCT1" s="63"/>
      <c r="CCU1" s="63"/>
      <c r="CCV1" s="63"/>
      <c r="CCW1" s="63"/>
      <c r="CCX1" s="63"/>
      <c r="CCY1" s="63"/>
      <c r="CCZ1" s="63"/>
      <c r="CDA1" s="63"/>
      <c r="CDB1" s="63"/>
      <c r="CDC1" s="63"/>
      <c r="CDD1" s="63"/>
      <c r="CDE1" s="63"/>
      <c r="CDF1" s="63"/>
      <c r="CDG1" s="63"/>
      <c r="CDH1" s="63"/>
      <c r="CDI1" s="63"/>
      <c r="CDJ1" s="63"/>
      <c r="CDK1" s="63"/>
      <c r="CDL1" s="63"/>
      <c r="CDM1" s="63"/>
      <c r="CDN1" s="63"/>
      <c r="CDO1" s="63"/>
      <c r="CDP1" s="63"/>
      <c r="CDQ1" s="63"/>
      <c r="CDR1" s="63"/>
      <c r="CDS1" s="63"/>
      <c r="CDT1" s="63"/>
      <c r="CDU1" s="63"/>
      <c r="CDV1" s="63"/>
      <c r="CDW1" s="63"/>
      <c r="CDX1" s="63"/>
      <c r="CDY1" s="63"/>
      <c r="CDZ1" s="63"/>
      <c r="CEA1" s="63"/>
      <c r="CEB1" s="63"/>
      <c r="CEC1" s="63"/>
      <c r="CED1" s="63"/>
      <c r="CEE1" s="63"/>
      <c r="CEF1" s="63"/>
      <c r="CEG1" s="63"/>
      <c r="CEH1" s="63"/>
      <c r="CEI1" s="63"/>
      <c r="CEJ1" s="63"/>
      <c r="CEK1" s="63"/>
      <c r="CEL1" s="63"/>
      <c r="CEM1" s="63"/>
      <c r="CEN1" s="63"/>
      <c r="CEO1" s="63"/>
      <c r="CEP1" s="63"/>
      <c r="CEQ1" s="63"/>
      <c r="CER1" s="63"/>
      <c r="CES1" s="63"/>
      <c r="CET1" s="63"/>
      <c r="CEU1" s="63"/>
      <c r="CEV1" s="63"/>
      <c r="CEW1" s="63"/>
      <c r="CEX1" s="63"/>
      <c r="CEY1" s="63"/>
      <c r="CEZ1" s="63"/>
      <c r="CFA1" s="63"/>
      <c r="CFB1" s="63"/>
      <c r="CFC1" s="63"/>
      <c r="CFD1" s="63"/>
      <c r="CFE1" s="63"/>
      <c r="CFF1" s="63"/>
      <c r="CFG1" s="63"/>
      <c r="CFH1" s="63"/>
      <c r="CFI1" s="63"/>
      <c r="CFJ1" s="63"/>
      <c r="CFK1" s="63"/>
      <c r="CFL1" s="63"/>
      <c r="CFM1" s="63"/>
      <c r="CFN1" s="63"/>
      <c r="CFO1" s="63"/>
      <c r="CFP1" s="63"/>
      <c r="CFQ1" s="63"/>
      <c r="CFR1" s="63"/>
      <c r="CFS1" s="63"/>
      <c r="CFT1" s="63"/>
      <c r="CFU1" s="63"/>
      <c r="CFV1" s="63"/>
      <c r="CFW1" s="63"/>
      <c r="CFX1" s="63"/>
      <c r="CFY1" s="63"/>
      <c r="CFZ1" s="63"/>
      <c r="CGA1" s="63"/>
      <c r="CGB1" s="63"/>
      <c r="CGC1" s="63"/>
      <c r="CGD1" s="63"/>
      <c r="CGE1" s="63"/>
      <c r="CGF1" s="63"/>
      <c r="CGG1" s="63"/>
      <c r="CGH1" s="63"/>
      <c r="CGI1" s="63"/>
      <c r="CGJ1" s="63"/>
      <c r="CGK1" s="63"/>
      <c r="CGL1" s="63"/>
      <c r="CGM1" s="63"/>
      <c r="CGN1" s="63"/>
      <c r="CGO1" s="63"/>
      <c r="CGP1" s="63"/>
      <c r="CGQ1" s="63"/>
      <c r="CGR1" s="63"/>
      <c r="CGS1" s="63"/>
      <c r="CGT1" s="63"/>
      <c r="CGU1" s="63"/>
      <c r="CGV1" s="63"/>
      <c r="CGW1" s="63"/>
      <c r="CGX1" s="63"/>
      <c r="CGY1" s="63"/>
      <c r="CGZ1" s="63"/>
      <c r="CHA1" s="63"/>
      <c r="CHB1" s="63"/>
      <c r="CHC1" s="63"/>
      <c r="CHD1" s="63"/>
      <c r="CHE1" s="63"/>
      <c r="CHF1" s="63"/>
      <c r="CHG1" s="63"/>
      <c r="CHH1" s="63"/>
      <c r="CHI1" s="63"/>
      <c r="CHJ1" s="63"/>
      <c r="CHK1" s="63"/>
      <c r="CHL1" s="63"/>
      <c r="CHM1" s="63"/>
      <c r="CHN1" s="63"/>
      <c r="CHO1" s="63"/>
      <c r="CHP1" s="63"/>
      <c r="CHQ1" s="63"/>
      <c r="CHR1" s="63"/>
      <c r="CHS1" s="63"/>
      <c r="CHT1" s="63"/>
      <c r="CHU1" s="63"/>
      <c r="CHV1" s="63"/>
      <c r="CHW1" s="63"/>
      <c r="CHX1" s="63"/>
      <c r="CHY1" s="63"/>
      <c r="CHZ1" s="63"/>
      <c r="CIA1" s="63"/>
      <c r="CIB1" s="63"/>
      <c r="CIC1" s="63"/>
      <c r="CID1" s="63"/>
      <c r="CIE1" s="63"/>
      <c r="CIF1" s="63"/>
      <c r="CIG1" s="63"/>
      <c r="CIH1" s="63"/>
      <c r="CII1" s="63"/>
      <c r="CIJ1" s="63"/>
      <c r="CIK1" s="63"/>
      <c r="CIL1" s="63"/>
      <c r="CIM1" s="63"/>
      <c r="CIN1" s="63"/>
      <c r="CIO1" s="63"/>
      <c r="CIP1" s="63"/>
      <c r="CIQ1" s="63"/>
      <c r="CIR1" s="63"/>
      <c r="CIS1" s="63"/>
      <c r="CIT1" s="63"/>
      <c r="CIU1" s="63"/>
      <c r="CIV1" s="63"/>
      <c r="CIW1" s="63"/>
      <c r="CIX1" s="63"/>
      <c r="CIY1" s="63"/>
      <c r="CIZ1" s="63"/>
      <c r="CJA1" s="63"/>
      <c r="CJB1" s="63"/>
      <c r="CJC1" s="63"/>
      <c r="CJD1" s="63"/>
      <c r="CJE1" s="63"/>
      <c r="CJF1" s="63"/>
      <c r="CJG1" s="63"/>
      <c r="CJH1" s="63"/>
      <c r="CJI1" s="63"/>
      <c r="CJJ1" s="63"/>
      <c r="CJK1" s="63"/>
      <c r="CJL1" s="63"/>
      <c r="CJM1" s="63"/>
      <c r="CJN1" s="63"/>
      <c r="CJO1" s="63"/>
      <c r="CJP1" s="63"/>
      <c r="CJQ1" s="63"/>
      <c r="CJR1" s="63"/>
      <c r="CJS1" s="63"/>
      <c r="CJT1" s="63"/>
      <c r="CJU1" s="63"/>
      <c r="CJV1" s="63"/>
      <c r="CJW1" s="63"/>
      <c r="CJX1" s="63"/>
      <c r="CJY1" s="63"/>
      <c r="CJZ1" s="63"/>
      <c r="CKA1" s="63"/>
      <c r="CKB1" s="63"/>
      <c r="CKC1" s="63"/>
      <c r="CKD1" s="63"/>
      <c r="CKE1" s="63"/>
      <c r="CKF1" s="63"/>
      <c r="CKG1" s="63"/>
      <c r="CKH1" s="63"/>
      <c r="CKI1" s="63"/>
      <c r="CKJ1" s="63"/>
      <c r="CKK1" s="63"/>
      <c r="CKL1" s="63"/>
      <c r="CKM1" s="63"/>
      <c r="CKN1" s="63"/>
      <c r="CKO1" s="63"/>
      <c r="CKP1" s="63"/>
      <c r="CKQ1" s="63"/>
      <c r="CKR1" s="63"/>
      <c r="CKS1" s="63"/>
      <c r="CKT1" s="63"/>
      <c r="CKU1" s="63"/>
      <c r="CKV1" s="63"/>
      <c r="CKW1" s="63"/>
      <c r="CKX1" s="63"/>
      <c r="CKY1" s="63"/>
      <c r="CKZ1" s="63"/>
      <c r="CLA1" s="63"/>
      <c r="CLB1" s="63"/>
      <c r="CLC1" s="63"/>
      <c r="CLD1" s="63"/>
      <c r="CLE1" s="63"/>
      <c r="CLF1" s="63"/>
      <c r="CLG1" s="63"/>
      <c r="CLH1" s="63"/>
      <c r="CLI1" s="63"/>
      <c r="CLJ1" s="63"/>
      <c r="CLK1" s="63"/>
      <c r="CLL1" s="63"/>
      <c r="CLM1" s="63"/>
      <c r="CLN1" s="63"/>
      <c r="CLO1" s="63"/>
      <c r="CLP1" s="63"/>
      <c r="CLQ1" s="63"/>
      <c r="CLR1" s="63"/>
      <c r="CLS1" s="63"/>
      <c r="CLT1" s="63"/>
      <c r="CLU1" s="63"/>
      <c r="CLV1" s="63"/>
      <c r="CLW1" s="63"/>
      <c r="CLX1" s="63"/>
      <c r="CLY1" s="63"/>
      <c r="CLZ1" s="63"/>
      <c r="CMA1" s="63"/>
      <c r="CMB1" s="63"/>
      <c r="CMC1" s="63"/>
      <c r="CMD1" s="63"/>
      <c r="CME1" s="63"/>
      <c r="CMF1" s="63"/>
      <c r="CMG1" s="63"/>
      <c r="CMH1" s="63"/>
      <c r="CMI1" s="63"/>
      <c r="CMJ1" s="63"/>
      <c r="CMK1" s="63"/>
      <c r="CML1" s="63"/>
      <c r="CMM1" s="63"/>
      <c r="CMN1" s="63"/>
      <c r="CMO1" s="63"/>
      <c r="CMP1" s="63"/>
      <c r="CMQ1" s="63"/>
      <c r="CMR1" s="63"/>
      <c r="CMS1" s="63"/>
      <c r="CMT1" s="63"/>
      <c r="CMU1" s="63"/>
      <c r="CMV1" s="63"/>
      <c r="CMW1" s="63"/>
      <c r="CMX1" s="63"/>
      <c r="CMY1" s="63"/>
      <c r="CMZ1" s="63"/>
      <c r="CNA1" s="63"/>
      <c r="CNB1" s="63"/>
      <c r="CNC1" s="63"/>
      <c r="CND1" s="63"/>
      <c r="CNE1" s="63"/>
      <c r="CNF1" s="63"/>
      <c r="CNG1" s="63"/>
      <c r="CNH1" s="63"/>
      <c r="CNI1" s="63"/>
      <c r="CNJ1" s="63"/>
      <c r="CNK1" s="63"/>
      <c r="CNL1" s="63"/>
      <c r="CNM1" s="63"/>
      <c r="CNN1" s="63"/>
      <c r="CNO1" s="63"/>
      <c r="CNP1" s="63"/>
      <c r="CNQ1" s="63"/>
      <c r="CNR1" s="63"/>
      <c r="CNS1" s="63"/>
      <c r="CNT1" s="63"/>
      <c r="CNU1" s="63"/>
      <c r="CNV1" s="63"/>
      <c r="CNW1" s="63"/>
      <c r="CNX1" s="63"/>
      <c r="CNY1" s="63"/>
      <c r="CNZ1" s="63"/>
      <c r="COA1" s="63"/>
      <c r="COB1" s="63"/>
      <c r="COC1" s="63"/>
      <c r="COD1" s="63"/>
      <c r="COE1" s="63"/>
      <c r="COF1" s="63"/>
      <c r="COG1" s="63"/>
      <c r="COH1" s="63"/>
      <c r="COI1" s="63"/>
      <c r="COJ1" s="63"/>
      <c r="COK1" s="63"/>
      <c r="COL1" s="63"/>
      <c r="COM1" s="63"/>
      <c r="CON1" s="63"/>
      <c r="COO1" s="63"/>
      <c r="COP1" s="63"/>
      <c r="COQ1" s="63"/>
      <c r="COR1" s="63"/>
      <c r="COS1" s="63"/>
      <c r="COT1" s="63"/>
      <c r="COU1" s="63"/>
      <c r="COV1" s="63"/>
      <c r="COW1" s="63"/>
      <c r="COX1" s="63"/>
      <c r="COY1" s="63"/>
      <c r="COZ1" s="63"/>
      <c r="CPA1" s="63"/>
      <c r="CPB1" s="63"/>
      <c r="CPC1" s="63"/>
      <c r="CPD1" s="63"/>
      <c r="CPE1" s="63"/>
      <c r="CPF1" s="63"/>
      <c r="CPG1" s="63"/>
      <c r="CPH1" s="63"/>
      <c r="CPI1" s="63"/>
      <c r="CPJ1" s="63"/>
      <c r="CPK1" s="63"/>
      <c r="CPL1" s="63"/>
      <c r="CPM1" s="63"/>
      <c r="CPN1" s="63"/>
      <c r="CPO1" s="63"/>
      <c r="CPP1" s="63"/>
      <c r="CPQ1" s="63"/>
      <c r="CPR1" s="63"/>
      <c r="CPS1" s="63"/>
      <c r="CPT1" s="63"/>
      <c r="CPU1" s="63"/>
      <c r="CPV1" s="63"/>
      <c r="CPW1" s="63"/>
      <c r="CPX1" s="63"/>
      <c r="CPY1" s="63"/>
      <c r="CPZ1" s="63"/>
      <c r="CQA1" s="63"/>
      <c r="CQB1" s="63"/>
      <c r="CQC1" s="63"/>
      <c r="CQD1" s="63"/>
      <c r="CQE1" s="63"/>
      <c r="CQF1" s="63"/>
      <c r="CQG1" s="63"/>
      <c r="CQH1" s="63"/>
      <c r="CQI1" s="63"/>
      <c r="CQJ1" s="63"/>
      <c r="CQK1" s="63"/>
      <c r="CQL1" s="63"/>
      <c r="CQM1" s="63"/>
      <c r="CQN1" s="63"/>
      <c r="CQO1" s="63"/>
      <c r="CQP1" s="63"/>
      <c r="CQQ1" s="63"/>
      <c r="CQR1" s="63"/>
      <c r="CQS1" s="63"/>
      <c r="CQT1" s="63"/>
      <c r="CQU1" s="63"/>
      <c r="CQV1" s="63"/>
      <c r="CQW1" s="63"/>
      <c r="CQX1" s="63"/>
      <c r="CQY1" s="63"/>
      <c r="CQZ1" s="63"/>
      <c r="CRA1" s="63"/>
      <c r="CRB1" s="63"/>
      <c r="CRC1" s="63"/>
      <c r="CRD1" s="63"/>
      <c r="CRE1" s="63"/>
      <c r="CRF1" s="63"/>
      <c r="CRG1" s="63"/>
      <c r="CRH1" s="63"/>
      <c r="CRI1" s="63"/>
      <c r="CRJ1" s="63"/>
      <c r="CRK1" s="63"/>
      <c r="CRL1" s="63"/>
      <c r="CRM1" s="63"/>
      <c r="CRN1" s="63"/>
      <c r="CRO1" s="63"/>
      <c r="CRP1" s="63"/>
      <c r="CRQ1" s="63"/>
      <c r="CRR1" s="63"/>
      <c r="CRS1" s="63"/>
      <c r="CRT1" s="63"/>
      <c r="CRU1" s="63"/>
      <c r="CRV1" s="63"/>
      <c r="CRW1" s="63"/>
      <c r="CRX1" s="63"/>
      <c r="CRY1" s="63"/>
      <c r="CRZ1" s="63"/>
      <c r="CSA1" s="63"/>
      <c r="CSB1" s="63"/>
      <c r="CSC1" s="63"/>
      <c r="CSD1" s="63"/>
      <c r="CSE1" s="63"/>
      <c r="CSF1" s="63"/>
      <c r="CSG1" s="63"/>
      <c r="CSH1" s="63"/>
      <c r="CSI1" s="63"/>
      <c r="CSJ1" s="63"/>
      <c r="CSK1" s="63"/>
      <c r="CSL1" s="63"/>
      <c r="CSM1" s="63"/>
      <c r="CSN1" s="63"/>
      <c r="CSO1" s="63"/>
      <c r="CSP1" s="63"/>
      <c r="CSQ1" s="63"/>
      <c r="CSR1" s="63"/>
      <c r="CSS1" s="63"/>
      <c r="CST1" s="63"/>
      <c r="CSU1" s="63"/>
      <c r="CSV1" s="63"/>
      <c r="CSW1" s="63"/>
      <c r="CSX1" s="63"/>
      <c r="CSY1" s="63"/>
      <c r="CSZ1" s="63"/>
      <c r="CTA1" s="63"/>
      <c r="CTB1" s="63"/>
      <c r="CTC1" s="63"/>
      <c r="CTD1" s="63"/>
      <c r="CTE1" s="63"/>
      <c r="CTF1" s="63"/>
      <c r="CTG1" s="63"/>
      <c r="CTH1" s="63"/>
      <c r="CTI1" s="63"/>
      <c r="CTJ1" s="63"/>
      <c r="CTK1" s="63"/>
      <c r="CTL1" s="63"/>
      <c r="CTM1" s="63"/>
      <c r="CTN1" s="63"/>
      <c r="CTO1" s="63"/>
      <c r="CTP1" s="63"/>
      <c r="CTQ1" s="63"/>
      <c r="CTR1" s="63"/>
      <c r="CTS1" s="63"/>
      <c r="CTT1" s="63"/>
      <c r="CTU1" s="63"/>
      <c r="CTV1" s="63"/>
      <c r="CTW1" s="63"/>
      <c r="CTX1" s="63"/>
      <c r="CTY1" s="63"/>
      <c r="CTZ1" s="63"/>
      <c r="CUA1" s="63"/>
      <c r="CUB1" s="63"/>
      <c r="CUC1" s="63"/>
      <c r="CUD1" s="63"/>
      <c r="CUE1" s="63"/>
      <c r="CUF1" s="63"/>
      <c r="CUG1" s="63"/>
      <c r="CUH1" s="63"/>
      <c r="CUI1" s="63"/>
      <c r="CUJ1" s="63"/>
      <c r="CUK1" s="63"/>
      <c r="CUL1" s="63"/>
      <c r="CUM1" s="63"/>
      <c r="CUN1" s="63"/>
      <c r="CUO1" s="63"/>
      <c r="CUP1" s="63"/>
      <c r="CUQ1" s="63"/>
      <c r="CUR1" s="63"/>
      <c r="CUS1" s="63"/>
      <c r="CUT1" s="63"/>
      <c r="CUU1" s="63"/>
      <c r="CUV1" s="63"/>
      <c r="CUW1" s="63"/>
      <c r="CUX1" s="63"/>
      <c r="CUY1" s="63"/>
      <c r="CUZ1" s="63"/>
      <c r="CVA1" s="63"/>
      <c r="CVB1" s="63"/>
      <c r="CVC1" s="63"/>
      <c r="CVD1" s="63"/>
      <c r="CVE1" s="63"/>
      <c r="CVF1" s="63"/>
      <c r="CVG1" s="63"/>
      <c r="CVH1" s="63"/>
      <c r="CVI1" s="63"/>
      <c r="CVJ1" s="63"/>
      <c r="CVK1" s="63"/>
      <c r="CVL1" s="63"/>
      <c r="CVM1" s="63"/>
      <c r="CVN1" s="63"/>
      <c r="CVO1" s="63"/>
      <c r="CVP1" s="63"/>
      <c r="CVQ1" s="63"/>
      <c r="CVR1" s="63"/>
      <c r="CVS1" s="63"/>
      <c r="CVT1" s="63"/>
      <c r="CVU1" s="63"/>
      <c r="CVV1" s="63"/>
      <c r="CVW1" s="63"/>
      <c r="CVX1" s="63"/>
      <c r="CVY1" s="63"/>
      <c r="CVZ1" s="63"/>
      <c r="CWA1" s="63"/>
      <c r="CWB1" s="63"/>
      <c r="CWC1" s="63"/>
      <c r="CWD1" s="63"/>
      <c r="CWE1" s="63"/>
      <c r="CWF1" s="63"/>
      <c r="CWG1" s="63"/>
      <c r="CWH1" s="63"/>
      <c r="CWI1" s="63"/>
      <c r="CWJ1" s="63"/>
      <c r="CWK1" s="63"/>
      <c r="CWL1" s="63"/>
      <c r="CWM1" s="63"/>
      <c r="CWN1" s="63"/>
      <c r="CWO1" s="63"/>
      <c r="CWP1" s="63"/>
      <c r="CWQ1" s="63"/>
      <c r="CWR1" s="63"/>
      <c r="CWS1" s="63"/>
      <c r="CWT1" s="63"/>
      <c r="CWU1" s="63"/>
      <c r="CWV1" s="63"/>
      <c r="CWW1" s="63"/>
      <c r="CWX1" s="63"/>
      <c r="CWY1" s="63"/>
      <c r="CWZ1" s="63"/>
      <c r="CXA1" s="63"/>
      <c r="CXB1" s="63"/>
      <c r="CXC1" s="63"/>
      <c r="CXD1" s="63"/>
      <c r="CXE1" s="63"/>
      <c r="CXF1" s="63"/>
      <c r="CXG1" s="63"/>
      <c r="CXH1" s="63"/>
      <c r="CXI1" s="63"/>
      <c r="CXJ1" s="63"/>
      <c r="CXK1" s="63"/>
      <c r="CXL1" s="63"/>
      <c r="CXM1" s="63"/>
      <c r="CXN1" s="63"/>
      <c r="CXO1" s="63"/>
      <c r="CXP1" s="63"/>
      <c r="CXQ1" s="63"/>
      <c r="CXR1" s="63"/>
      <c r="CXS1" s="63"/>
      <c r="CXT1" s="63"/>
      <c r="CXU1" s="63"/>
      <c r="CXV1" s="63"/>
      <c r="CXW1" s="63"/>
      <c r="CXX1" s="63"/>
      <c r="CXY1" s="63"/>
      <c r="CXZ1" s="63"/>
      <c r="CYA1" s="63"/>
      <c r="CYB1" s="63"/>
      <c r="CYC1" s="63"/>
      <c r="CYD1" s="63"/>
      <c r="CYE1" s="63"/>
      <c r="CYF1" s="63"/>
      <c r="CYG1" s="63"/>
      <c r="CYH1" s="63"/>
      <c r="CYI1" s="63"/>
      <c r="CYJ1" s="63"/>
      <c r="CYK1" s="63"/>
      <c r="CYL1" s="63"/>
      <c r="CYM1" s="63"/>
      <c r="CYN1" s="63"/>
      <c r="CYO1" s="63"/>
      <c r="CYP1" s="63"/>
      <c r="CYQ1" s="63"/>
      <c r="CYR1" s="63"/>
      <c r="CYS1" s="63"/>
      <c r="CYT1" s="63"/>
      <c r="CYU1" s="63"/>
      <c r="CYV1" s="63"/>
      <c r="CYW1" s="63"/>
      <c r="CYX1" s="63"/>
      <c r="CYY1" s="63"/>
      <c r="CYZ1" s="63"/>
      <c r="CZA1" s="63"/>
      <c r="CZB1" s="63"/>
      <c r="CZC1" s="63"/>
      <c r="CZD1" s="63"/>
      <c r="CZE1" s="63"/>
      <c r="CZF1" s="63"/>
      <c r="CZG1" s="63"/>
      <c r="CZH1" s="63"/>
      <c r="CZI1" s="63"/>
      <c r="CZJ1" s="63"/>
      <c r="CZK1" s="63"/>
      <c r="CZL1" s="63"/>
      <c r="CZM1" s="63"/>
      <c r="CZN1" s="63"/>
      <c r="CZO1" s="63"/>
      <c r="CZP1" s="63"/>
      <c r="CZQ1" s="63"/>
      <c r="CZR1" s="63"/>
      <c r="CZS1" s="63"/>
      <c r="CZT1" s="63"/>
      <c r="CZU1" s="63"/>
      <c r="CZV1" s="63"/>
      <c r="CZW1" s="63"/>
      <c r="CZX1" s="63"/>
      <c r="CZY1" s="63"/>
      <c r="CZZ1" s="63"/>
      <c r="DAA1" s="63"/>
      <c r="DAB1" s="63"/>
      <c r="DAC1" s="63"/>
      <c r="DAD1" s="63"/>
      <c r="DAE1" s="63"/>
      <c r="DAF1" s="63"/>
      <c r="DAG1" s="63"/>
      <c r="DAH1" s="63"/>
      <c r="DAI1" s="63"/>
      <c r="DAJ1" s="63"/>
      <c r="DAK1" s="63"/>
      <c r="DAL1" s="63"/>
      <c r="DAM1" s="63"/>
      <c r="DAN1" s="63"/>
      <c r="DAO1" s="63"/>
      <c r="DAP1" s="63"/>
      <c r="DAQ1" s="63"/>
      <c r="DAR1" s="63"/>
      <c r="DAS1" s="63"/>
      <c r="DAT1" s="63"/>
      <c r="DAU1" s="63"/>
      <c r="DAV1" s="63"/>
      <c r="DAW1" s="63"/>
      <c r="DAX1" s="63"/>
      <c r="DAY1" s="63"/>
      <c r="DAZ1" s="63"/>
      <c r="DBA1" s="63"/>
      <c r="DBB1" s="63"/>
      <c r="DBC1" s="63"/>
      <c r="DBD1" s="63"/>
      <c r="DBE1" s="63"/>
      <c r="DBF1" s="63"/>
      <c r="DBG1" s="63"/>
      <c r="DBH1" s="63"/>
      <c r="DBI1" s="63"/>
      <c r="DBJ1" s="63"/>
      <c r="DBK1" s="63"/>
      <c r="DBL1" s="63"/>
      <c r="DBM1" s="63"/>
      <c r="DBN1" s="63"/>
      <c r="DBO1" s="63"/>
      <c r="DBP1" s="63"/>
      <c r="DBQ1" s="63"/>
      <c r="DBR1" s="63"/>
      <c r="DBS1" s="63"/>
      <c r="DBT1" s="63"/>
      <c r="DBU1" s="63"/>
      <c r="DBV1" s="63"/>
      <c r="DBW1" s="63"/>
      <c r="DBX1" s="63"/>
      <c r="DBY1" s="63"/>
      <c r="DBZ1" s="63"/>
      <c r="DCA1" s="63"/>
      <c r="DCB1" s="63"/>
      <c r="DCC1" s="63"/>
      <c r="DCD1" s="63"/>
      <c r="DCE1" s="63"/>
      <c r="DCF1" s="63"/>
      <c r="DCG1" s="63"/>
      <c r="DCH1" s="63"/>
      <c r="DCI1" s="63"/>
      <c r="DCJ1" s="63"/>
      <c r="DCK1" s="63"/>
      <c r="DCL1" s="63"/>
      <c r="DCM1" s="63"/>
      <c r="DCN1" s="63"/>
      <c r="DCO1" s="63"/>
      <c r="DCP1" s="63"/>
      <c r="DCQ1" s="63"/>
      <c r="DCR1" s="63"/>
      <c r="DCS1" s="63"/>
      <c r="DCT1" s="63"/>
      <c r="DCU1" s="63"/>
      <c r="DCV1" s="63"/>
      <c r="DCW1" s="63"/>
      <c r="DCX1" s="63"/>
      <c r="DCY1" s="63"/>
      <c r="DCZ1" s="63"/>
      <c r="DDA1" s="63"/>
      <c r="DDB1" s="63"/>
      <c r="DDC1" s="63"/>
      <c r="DDD1" s="63"/>
      <c r="DDE1" s="63"/>
      <c r="DDF1" s="63"/>
      <c r="DDG1" s="63"/>
      <c r="DDH1" s="63"/>
      <c r="DDI1" s="63"/>
      <c r="DDJ1" s="63"/>
      <c r="DDK1" s="63"/>
      <c r="DDL1" s="63"/>
      <c r="DDM1" s="63"/>
      <c r="DDN1" s="63"/>
      <c r="DDO1" s="63"/>
      <c r="DDP1" s="63"/>
      <c r="DDQ1" s="63"/>
      <c r="DDR1" s="63"/>
      <c r="DDS1" s="63"/>
      <c r="DDT1" s="63"/>
      <c r="DDU1" s="63"/>
      <c r="DDV1" s="63"/>
      <c r="DDW1" s="63"/>
      <c r="DDX1" s="63"/>
      <c r="DDY1" s="63"/>
      <c r="DDZ1" s="63"/>
      <c r="DEA1" s="63"/>
      <c r="DEB1" s="63"/>
      <c r="DEC1" s="63"/>
      <c r="DED1" s="63"/>
      <c r="DEE1" s="63"/>
      <c r="DEF1" s="63"/>
      <c r="DEG1" s="63"/>
      <c r="DEH1" s="63"/>
      <c r="DEI1" s="63"/>
      <c r="DEJ1" s="63"/>
      <c r="DEK1" s="63"/>
      <c r="DEL1" s="63"/>
      <c r="DEM1" s="63"/>
      <c r="DEN1" s="63"/>
      <c r="DEO1" s="63"/>
      <c r="DEP1" s="63"/>
      <c r="DEQ1" s="63"/>
      <c r="DER1" s="63"/>
      <c r="DES1" s="63"/>
      <c r="DET1" s="63"/>
      <c r="DEU1" s="63"/>
      <c r="DEV1" s="63"/>
      <c r="DEW1" s="63"/>
      <c r="DEX1" s="63"/>
      <c r="DEY1" s="63"/>
      <c r="DEZ1" s="63"/>
      <c r="DFA1" s="63"/>
      <c r="DFB1" s="63"/>
      <c r="DFC1" s="63"/>
      <c r="DFD1" s="63"/>
      <c r="DFE1" s="63"/>
      <c r="DFF1" s="63"/>
      <c r="DFG1" s="63"/>
      <c r="DFH1" s="63"/>
      <c r="DFI1" s="63"/>
      <c r="DFJ1" s="63"/>
      <c r="DFK1" s="63"/>
      <c r="DFL1" s="63"/>
      <c r="DFM1" s="63"/>
      <c r="DFN1" s="63"/>
      <c r="DFO1" s="63"/>
      <c r="DFP1" s="63"/>
      <c r="DFQ1" s="63"/>
      <c r="DFR1" s="63"/>
      <c r="DFS1" s="63"/>
      <c r="DFT1" s="63"/>
      <c r="DFU1" s="63"/>
      <c r="DFV1" s="63"/>
      <c r="DFW1" s="63"/>
      <c r="DFX1" s="63"/>
      <c r="DFY1" s="63"/>
      <c r="DFZ1" s="63"/>
      <c r="DGA1" s="63"/>
      <c r="DGB1" s="63"/>
      <c r="DGC1" s="63"/>
      <c r="DGD1" s="63"/>
      <c r="DGE1" s="63"/>
      <c r="DGF1" s="63"/>
      <c r="DGG1" s="63"/>
      <c r="DGH1" s="63"/>
      <c r="DGI1" s="63"/>
      <c r="DGJ1" s="63"/>
      <c r="DGK1" s="63"/>
      <c r="DGL1" s="63"/>
      <c r="DGM1" s="63"/>
      <c r="DGN1" s="63"/>
      <c r="DGO1" s="63"/>
      <c r="DGP1" s="63"/>
      <c r="DGQ1" s="63"/>
      <c r="DGR1" s="63"/>
      <c r="DGS1" s="63"/>
      <c r="DGT1" s="63"/>
      <c r="DGU1" s="63"/>
      <c r="DGV1" s="63"/>
      <c r="DGW1" s="63"/>
      <c r="DGX1" s="63"/>
      <c r="DGY1" s="63"/>
      <c r="DGZ1" s="63"/>
      <c r="DHA1" s="63"/>
      <c r="DHB1" s="63"/>
      <c r="DHC1" s="63"/>
      <c r="DHD1" s="63"/>
      <c r="DHE1" s="63"/>
      <c r="DHF1" s="63"/>
      <c r="DHG1" s="63"/>
      <c r="DHH1" s="63"/>
      <c r="DHI1" s="63"/>
      <c r="DHJ1" s="63"/>
      <c r="DHK1" s="63"/>
      <c r="DHL1" s="63"/>
      <c r="DHM1" s="63"/>
      <c r="DHN1" s="63"/>
      <c r="DHO1" s="63"/>
      <c r="DHP1" s="63"/>
      <c r="DHQ1" s="63"/>
      <c r="DHR1" s="63"/>
      <c r="DHS1" s="63"/>
      <c r="DHT1" s="63"/>
      <c r="DHU1" s="63"/>
      <c r="DHV1" s="63"/>
      <c r="DHW1" s="63"/>
      <c r="DHX1" s="63"/>
      <c r="DHY1" s="63"/>
      <c r="DHZ1" s="63"/>
      <c r="DIA1" s="63"/>
      <c r="DIB1" s="63"/>
      <c r="DIC1" s="63"/>
      <c r="DID1" s="63"/>
      <c r="DIE1" s="63"/>
      <c r="DIF1" s="63"/>
      <c r="DIG1" s="63"/>
      <c r="DIH1" s="63"/>
      <c r="DII1" s="63"/>
      <c r="DIJ1" s="63"/>
      <c r="DIK1" s="63"/>
      <c r="DIL1" s="63"/>
      <c r="DIM1" s="63"/>
      <c r="DIN1" s="63"/>
      <c r="DIO1" s="63"/>
      <c r="DIP1" s="63"/>
      <c r="DIQ1" s="63"/>
      <c r="DIR1" s="63"/>
      <c r="DIS1" s="63"/>
      <c r="DIT1" s="63"/>
      <c r="DIU1" s="63"/>
      <c r="DIV1" s="63"/>
      <c r="DIW1" s="63"/>
      <c r="DIX1" s="63"/>
      <c r="DIY1" s="63"/>
      <c r="DIZ1" s="63"/>
      <c r="DJA1" s="63"/>
      <c r="DJB1" s="63"/>
      <c r="DJC1" s="63"/>
      <c r="DJD1" s="63"/>
      <c r="DJE1" s="63"/>
      <c r="DJF1" s="63"/>
      <c r="DJG1" s="63"/>
      <c r="DJH1" s="63"/>
      <c r="DJI1" s="63"/>
      <c r="DJJ1" s="63"/>
      <c r="DJK1" s="63"/>
      <c r="DJL1" s="63"/>
      <c r="DJM1" s="63"/>
      <c r="DJN1" s="63"/>
      <c r="DJO1" s="63"/>
      <c r="DJP1" s="63"/>
      <c r="DJQ1" s="63"/>
      <c r="DJR1" s="63"/>
      <c r="DJS1" s="63"/>
      <c r="DJT1" s="63"/>
      <c r="DJU1" s="63"/>
      <c r="DJV1" s="63"/>
      <c r="DJW1" s="63"/>
      <c r="DJX1" s="63"/>
      <c r="DJY1" s="63"/>
      <c r="DJZ1" s="63"/>
      <c r="DKA1" s="63"/>
      <c r="DKB1" s="63"/>
      <c r="DKC1" s="63"/>
      <c r="DKD1" s="63"/>
      <c r="DKE1" s="63"/>
      <c r="DKF1" s="63"/>
      <c r="DKG1" s="63"/>
      <c r="DKH1" s="63"/>
      <c r="DKI1" s="63"/>
      <c r="DKJ1" s="63"/>
      <c r="DKK1" s="63"/>
      <c r="DKL1" s="63"/>
      <c r="DKM1" s="63"/>
      <c r="DKN1" s="63"/>
      <c r="DKO1" s="63"/>
      <c r="DKP1" s="63"/>
      <c r="DKQ1" s="63"/>
      <c r="DKR1" s="63"/>
      <c r="DKS1" s="63"/>
      <c r="DKT1" s="63"/>
      <c r="DKU1" s="63"/>
      <c r="DKV1" s="63"/>
      <c r="DKW1" s="63"/>
      <c r="DKX1" s="63"/>
      <c r="DKY1" s="63"/>
      <c r="DKZ1" s="63"/>
      <c r="DLA1" s="63"/>
      <c r="DLB1" s="63"/>
      <c r="DLC1" s="63"/>
      <c r="DLD1" s="63"/>
      <c r="DLE1" s="63"/>
      <c r="DLF1" s="63"/>
      <c r="DLG1" s="63"/>
      <c r="DLH1" s="63"/>
      <c r="DLI1" s="63"/>
      <c r="DLJ1" s="63"/>
      <c r="DLK1" s="63"/>
      <c r="DLL1" s="63"/>
      <c r="DLM1" s="63"/>
      <c r="DLN1" s="63"/>
      <c r="DLO1" s="63"/>
      <c r="DLP1" s="63"/>
      <c r="DLQ1" s="63"/>
      <c r="DLR1" s="63"/>
      <c r="DLS1" s="63"/>
      <c r="DLT1" s="63"/>
      <c r="DLU1" s="63"/>
      <c r="DLV1" s="63"/>
      <c r="DLW1" s="63"/>
      <c r="DLX1" s="63"/>
      <c r="DLY1" s="63"/>
      <c r="DLZ1" s="63"/>
      <c r="DMA1" s="63"/>
      <c r="DMB1" s="63"/>
      <c r="DMC1" s="63"/>
      <c r="DMD1" s="63"/>
      <c r="DME1" s="63"/>
      <c r="DMF1" s="63"/>
      <c r="DMG1" s="63"/>
      <c r="DMH1" s="63"/>
      <c r="DMI1" s="63"/>
      <c r="DMJ1" s="63"/>
      <c r="DMK1" s="63"/>
      <c r="DML1" s="63"/>
      <c r="DMM1" s="63"/>
      <c r="DMN1" s="63"/>
      <c r="DMO1" s="63"/>
      <c r="DMP1" s="63"/>
      <c r="DMQ1" s="63"/>
      <c r="DMR1" s="63"/>
      <c r="DMS1" s="63"/>
      <c r="DMT1" s="63"/>
      <c r="DMU1" s="63"/>
      <c r="DMV1" s="63"/>
      <c r="DMW1" s="63"/>
      <c r="DMX1" s="63"/>
      <c r="DMY1" s="63"/>
      <c r="DMZ1" s="63"/>
      <c r="DNA1" s="63"/>
      <c r="DNB1" s="63"/>
      <c r="DNC1" s="63"/>
      <c r="DND1" s="63"/>
      <c r="DNE1" s="63"/>
      <c r="DNF1" s="63"/>
      <c r="DNG1" s="63"/>
      <c r="DNH1" s="63"/>
      <c r="DNI1" s="63"/>
      <c r="DNJ1" s="63"/>
      <c r="DNK1" s="63"/>
      <c r="DNL1" s="63"/>
      <c r="DNM1" s="63"/>
      <c r="DNN1" s="63"/>
      <c r="DNO1" s="63"/>
      <c r="DNP1" s="63"/>
      <c r="DNQ1" s="63"/>
      <c r="DNR1" s="63"/>
      <c r="DNS1" s="63"/>
      <c r="DNT1" s="63"/>
      <c r="DNU1" s="63"/>
      <c r="DNV1" s="63"/>
      <c r="DNW1" s="63"/>
      <c r="DNX1" s="63"/>
      <c r="DNY1" s="63"/>
      <c r="DNZ1" s="63"/>
      <c r="DOA1" s="63"/>
      <c r="DOB1" s="63"/>
      <c r="DOC1" s="63"/>
      <c r="DOD1" s="63"/>
      <c r="DOE1" s="63"/>
      <c r="DOF1" s="63"/>
      <c r="DOG1" s="63"/>
      <c r="DOH1" s="63"/>
      <c r="DOI1" s="63"/>
      <c r="DOJ1" s="63"/>
      <c r="DOK1" s="63"/>
      <c r="DOL1" s="63"/>
      <c r="DOM1" s="63"/>
      <c r="DON1" s="63"/>
      <c r="DOO1" s="63"/>
      <c r="DOP1" s="63"/>
      <c r="DOQ1" s="63"/>
      <c r="DOR1" s="63"/>
      <c r="DOS1" s="63"/>
      <c r="DOT1" s="63"/>
      <c r="DOU1" s="63"/>
      <c r="DOV1" s="63"/>
      <c r="DOW1" s="63"/>
      <c r="DOX1" s="63"/>
      <c r="DOY1" s="63"/>
      <c r="DOZ1" s="63"/>
      <c r="DPA1" s="63"/>
      <c r="DPB1" s="63"/>
      <c r="DPC1" s="63"/>
      <c r="DPD1" s="63"/>
      <c r="DPE1" s="63"/>
      <c r="DPF1" s="63"/>
      <c r="DPG1" s="63"/>
      <c r="DPH1" s="63"/>
      <c r="DPI1" s="63"/>
      <c r="DPJ1" s="63"/>
      <c r="DPK1" s="63"/>
      <c r="DPL1" s="63"/>
      <c r="DPM1" s="63"/>
      <c r="DPN1" s="63"/>
      <c r="DPO1" s="63"/>
      <c r="DPP1" s="63"/>
      <c r="DPQ1" s="63"/>
      <c r="DPR1" s="63"/>
      <c r="DPS1" s="63"/>
      <c r="DPT1" s="63"/>
      <c r="DPU1" s="63"/>
      <c r="DPV1" s="63"/>
      <c r="DPW1" s="63"/>
      <c r="DPX1" s="63"/>
      <c r="DPY1" s="63"/>
      <c r="DPZ1" s="63"/>
      <c r="DQA1" s="63"/>
      <c r="DQB1" s="63"/>
      <c r="DQC1" s="63"/>
      <c r="DQD1" s="63"/>
      <c r="DQE1" s="63"/>
      <c r="DQF1" s="63"/>
      <c r="DQG1" s="63"/>
      <c r="DQH1" s="63"/>
      <c r="DQI1" s="63"/>
      <c r="DQJ1" s="63"/>
      <c r="DQK1" s="63"/>
      <c r="DQL1" s="63"/>
      <c r="DQM1" s="63"/>
      <c r="DQN1" s="63"/>
      <c r="DQO1" s="63"/>
      <c r="DQP1" s="63"/>
      <c r="DQQ1" s="63"/>
      <c r="DQR1" s="63"/>
      <c r="DQS1" s="63"/>
      <c r="DQT1" s="63"/>
      <c r="DQU1" s="63"/>
      <c r="DQV1" s="63"/>
      <c r="DQW1" s="63"/>
      <c r="DQX1" s="63"/>
      <c r="DQY1" s="63"/>
      <c r="DQZ1" s="63"/>
      <c r="DRA1" s="63"/>
      <c r="DRB1" s="63"/>
      <c r="DRC1" s="63"/>
      <c r="DRD1" s="63"/>
      <c r="DRE1" s="63"/>
      <c r="DRF1" s="63"/>
      <c r="DRG1" s="63"/>
      <c r="DRH1" s="63"/>
      <c r="DRI1" s="63"/>
      <c r="DRJ1" s="63"/>
      <c r="DRK1" s="63"/>
      <c r="DRL1" s="63"/>
      <c r="DRM1" s="63"/>
      <c r="DRN1" s="63"/>
      <c r="DRO1" s="63"/>
      <c r="DRP1" s="63"/>
      <c r="DRQ1" s="63"/>
      <c r="DRR1" s="63"/>
      <c r="DRS1" s="63"/>
      <c r="DRT1" s="63"/>
      <c r="DRU1" s="63"/>
      <c r="DRV1" s="63"/>
      <c r="DRW1" s="63"/>
      <c r="DRX1" s="63"/>
      <c r="DRY1" s="63"/>
      <c r="DRZ1" s="63"/>
      <c r="DSA1" s="63"/>
      <c r="DSB1" s="63"/>
      <c r="DSC1" s="63"/>
      <c r="DSD1" s="63"/>
      <c r="DSE1" s="63"/>
      <c r="DSF1" s="63"/>
      <c r="DSG1" s="63"/>
      <c r="DSH1" s="63"/>
      <c r="DSI1" s="63"/>
      <c r="DSJ1" s="63"/>
      <c r="DSK1" s="63"/>
      <c r="DSL1" s="63"/>
      <c r="DSM1" s="63"/>
      <c r="DSN1" s="63"/>
      <c r="DSO1" s="63"/>
      <c r="DSP1" s="63"/>
      <c r="DSQ1" s="63"/>
      <c r="DSR1" s="63"/>
      <c r="DSS1" s="63"/>
      <c r="DST1" s="63"/>
      <c r="DSU1" s="63"/>
      <c r="DSV1" s="63"/>
      <c r="DSW1" s="63"/>
      <c r="DSX1" s="63"/>
      <c r="DSY1" s="63"/>
      <c r="DSZ1" s="63"/>
      <c r="DTA1" s="63"/>
      <c r="DTB1" s="63"/>
      <c r="DTC1" s="63"/>
      <c r="DTD1" s="63"/>
      <c r="DTE1" s="63"/>
      <c r="DTF1" s="63"/>
      <c r="DTG1" s="63"/>
      <c r="DTH1" s="63"/>
      <c r="DTI1" s="63"/>
      <c r="DTJ1" s="63"/>
      <c r="DTK1" s="63"/>
      <c r="DTL1" s="63"/>
      <c r="DTM1" s="63"/>
      <c r="DTN1" s="63"/>
      <c r="DTO1" s="63"/>
      <c r="DTP1" s="63"/>
      <c r="DTQ1" s="63"/>
      <c r="DTR1" s="63"/>
      <c r="DTS1" s="63"/>
      <c r="DTT1" s="63"/>
      <c r="DTU1" s="63"/>
      <c r="DTV1" s="63"/>
      <c r="DTW1" s="63"/>
      <c r="DTX1" s="63"/>
      <c r="DTY1" s="63"/>
      <c r="DTZ1" s="63"/>
      <c r="DUA1" s="63"/>
      <c r="DUB1" s="63"/>
      <c r="DUC1" s="63"/>
      <c r="DUD1" s="63"/>
      <c r="DUE1" s="63"/>
      <c r="DUF1" s="63"/>
      <c r="DUG1" s="63"/>
      <c r="DUH1" s="63"/>
      <c r="DUI1" s="63"/>
      <c r="DUJ1" s="63"/>
      <c r="DUK1" s="63"/>
      <c r="DUL1" s="63"/>
      <c r="DUM1" s="63"/>
      <c r="DUN1" s="63"/>
      <c r="DUO1" s="63"/>
      <c r="DUP1" s="63"/>
      <c r="DUQ1" s="63"/>
      <c r="DUR1" s="63"/>
      <c r="DUS1" s="63"/>
      <c r="DUT1" s="63"/>
      <c r="DUU1" s="63"/>
      <c r="DUV1" s="63"/>
      <c r="DUW1" s="63"/>
      <c r="DUX1" s="63"/>
      <c r="DUY1" s="63"/>
      <c r="DUZ1" s="63"/>
      <c r="DVA1" s="63"/>
      <c r="DVB1" s="63"/>
      <c r="DVC1" s="63"/>
      <c r="DVD1" s="63"/>
      <c r="DVE1" s="63"/>
      <c r="DVF1" s="63"/>
      <c r="DVG1" s="63"/>
      <c r="DVH1" s="63"/>
      <c r="DVI1" s="63"/>
      <c r="DVJ1" s="63"/>
      <c r="DVK1" s="63"/>
      <c r="DVL1" s="63"/>
      <c r="DVM1" s="63"/>
      <c r="DVN1" s="63"/>
      <c r="DVO1" s="63"/>
      <c r="DVP1" s="63"/>
      <c r="DVQ1" s="63"/>
      <c r="DVR1" s="63"/>
      <c r="DVS1" s="63"/>
      <c r="DVT1" s="63"/>
      <c r="DVU1" s="63"/>
      <c r="DVV1" s="63"/>
      <c r="DVW1" s="63"/>
      <c r="DVX1" s="63"/>
      <c r="DVY1" s="63"/>
      <c r="DVZ1" s="63"/>
      <c r="DWA1" s="63"/>
      <c r="DWB1" s="63"/>
      <c r="DWC1" s="63"/>
      <c r="DWD1" s="63"/>
      <c r="DWE1" s="63"/>
      <c r="DWF1" s="63"/>
      <c r="DWG1" s="63"/>
      <c r="DWH1" s="63"/>
      <c r="DWI1" s="63"/>
      <c r="DWJ1" s="63"/>
      <c r="DWK1" s="63"/>
      <c r="DWL1" s="63"/>
      <c r="DWM1" s="63"/>
      <c r="DWN1" s="63"/>
      <c r="DWO1" s="63"/>
      <c r="DWP1" s="63"/>
      <c r="DWQ1" s="63"/>
      <c r="DWR1" s="63"/>
      <c r="DWS1" s="63"/>
      <c r="DWT1" s="63"/>
      <c r="DWU1" s="63"/>
      <c r="DWV1" s="63"/>
      <c r="DWW1" s="63"/>
      <c r="DWX1" s="63"/>
      <c r="DWY1" s="63"/>
      <c r="DWZ1" s="63"/>
      <c r="DXA1" s="63"/>
      <c r="DXB1" s="63"/>
      <c r="DXC1" s="63"/>
      <c r="DXD1" s="63"/>
      <c r="DXE1" s="63"/>
      <c r="DXF1" s="63"/>
      <c r="DXG1" s="63"/>
      <c r="DXH1" s="63"/>
      <c r="DXI1" s="63"/>
      <c r="DXJ1" s="63"/>
      <c r="DXK1" s="63"/>
      <c r="DXL1" s="63"/>
      <c r="DXM1" s="63"/>
      <c r="DXN1" s="63"/>
      <c r="DXO1" s="63"/>
      <c r="DXP1" s="63"/>
      <c r="DXQ1" s="63"/>
      <c r="DXR1" s="63"/>
      <c r="DXS1" s="63"/>
      <c r="DXT1" s="63"/>
      <c r="DXU1" s="63"/>
      <c r="DXV1" s="63"/>
      <c r="DXW1" s="63"/>
      <c r="DXX1" s="63"/>
      <c r="DXY1" s="63"/>
      <c r="DXZ1" s="63"/>
      <c r="DYA1" s="63"/>
      <c r="DYB1" s="63"/>
      <c r="DYC1" s="63"/>
      <c r="DYD1" s="63"/>
      <c r="DYE1" s="63"/>
      <c r="DYF1" s="63"/>
      <c r="DYG1" s="63"/>
      <c r="DYH1" s="63"/>
      <c r="DYI1" s="63"/>
      <c r="DYJ1" s="63"/>
      <c r="DYK1" s="63"/>
      <c r="DYL1" s="63"/>
      <c r="DYM1" s="63"/>
      <c r="DYN1" s="63"/>
      <c r="DYO1" s="63"/>
      <c r="DYP1" s="63"/>
      <c r="DYQ1" s="63"/>
      <c r="DYR1" s="63"/>
      <c r="DYS1" s="63"/>
      <c r="DYT1" s="63"/>
      <c r="DYU1" s="63"/>
      <c r="DYV1" s="63"/>
      <c r="DYW1" s="63"/>
      <c r="DYX1" s="63"/>
      <c r="DYY1" s="63"/>
      <c r="DYZ1" s="63"/>
      <c r="DZA1" s="63"/>
      <c r="DZB1" s="63"/>
      <c r="DZC1" s="63"/>
      <c r="DZD1" s="63"/>
      <c r="DZE1" s="63"/>
      <c r="DZF1" s="63"/>
      <c r="DZG1" s="63"/>
      <c r="DZH1" s="63"/>
      <c r="DZI1" s="63"/>
      <c r="DZJ1" s="63"/>
      <c r="DZK1" s="63"/>
      <c r="DZL1" s="63"/>
      <c r="DZM1" s="63"/>
      <c r="DZN1" s="63"/>
      <c r="DZO1" s="63"/>
      <c r="DZP1" s="63"/>
      <c r="DZQ1" s="63"/>
      <c r="DZR1" s="63"/>
      <c r="DZS1" s="63"/>
      <c r="DZT1" s="63"/>
      <c r="DZU1" s="63"/>
      <c r="DZV1" s="63"/>
      <c r="DZW1" s="63"/>
      <c r="DZX1" s="63"/>
      <c r="DZY1" s="63"/>
      <c r="DZZ1" s="63"/>
      <c r="EAA1" s="63"/>
      <c r="EAB1" s="63"/>
      <c r="EAC1" s="63"/>
      <c r="EAD1" s="63"/>
      <c r="EAE1" s="63"/>
      <c r="EAF1" s="63"/>
      <c r="EAG1" s="63"/>
      <c r="EAH1" s="63"/>
      <c r="EAI1" s="63"/>
      <c r="EAJ1" s="63"/>
      <c r="EAK1" s="63"/>
      <c r="EAL1" s="63"/>
      <c r="EAM1" s="63"/>
      <c r="EAN1" s="63"/>
      <c r="EAO1" s="63"/>
      <c r="EAP1" s="63"/>
      <c r="EAQ1" s="63"/>
      <c r="EAR1" s="63"/>
      <c r="EAS1" s="63"/>
      <c r="EAT1" s="63"/>
      <c r="EAU1" s="63"/>
      <c r="EAV1" s="63"/>
      <c r="EAW1" s="63"/>
      <c r="EAX1" s="63"/>
      <c r="EAY1" s="63"/>
      <c r="EAZ1" s="63"/>
      <c r="EBA1" s="63"/>
      <c r="EBB1" s="63"/>
      <c r="EBC1" s="63"/>
      <c r="EBD1" s="63"/>
      <c r="EBE1" s="63"/>
      <c r="EBF1" s="63"/>
      <c r="EBG1" s="63"/>
      <c r="EBH1" s="63"/>
      <c r="EBI1" s="63"/>
      <c r="EBJ1" s="63"/>
      <c r="EBK1" s="63"/>
      <c r="EBL1" s="63"/>
      <c r="EBM1" s="63"/>
      <c r="EBN1" s="63"/>
      <c r="EBO1" s="63"/>
      <c r="EBP1" s="63"/>
      <c r="EBQ1" s="63"/>
      <c r="EBR1" s="63"/>
      <c r="EBS1" s="63"/>
      <c r="EBT1" s="63"/>
      <c r="EBU1" s="63"/>
      <c r="EBV1" s="63"/>
      <c r="EBW1" s="63"/>
      <c r="EBX1" s="63"/>
      <c r="EBY1" s="63"/>
      <c r="EBZ1" s="63"/>
      <c r="ECA1" s="63"/>
      <c r="ECB1" s="63"/>
      <c r="ECC1" s="63"/>
      <c r="ECD1" s="63"/>
      <c r="ECE1" s="63"/>
      <c r="ECF1" s="63"/>
      <c r="ECG1" s="63"/>
      <c r="ECH1" s="63"/>
      <c r="ECI1" s="63"/>
      <c r="ECJ1" s="63"/>
      <c r="ECK1" s="63"/>
      <c r="ECL1" s="63"/>
      <c r="ECM1" s="63"/>
      <c r="ECN1" s="63"/>
      <c r="ECO1" s="63"/>
      <c r="ECP1" s="63"/>
      <c r="ECQ1" s="63"/>
      <c r="ECR1" s="63"/>
      <c r="ECS1" s="63"/>
      <c r="ECT1" s="63"/>
      <c r="ECU1" s="63"/>
      <c r="ECV1" s="63"/>
      <c r="ECW1" s="63"/>
      <c r="ECX1" s="63"/>
      <c r="ECY1" s="63"/>
      <c r="ECZ1" s="63"/>
      <c r="EDA1" s="63"/>
      <c r="EDB1" s="63"/>
      <c r="EDC1" s="63"/>
      <c r="EDD1" s="63"/>
      <c r="EDE1" s="63"/>
      <c r="EDF1" s="63"/>
      <c r="EDG1" s="63"/>
      <c r="EDH1" s="63"/>
      <c r="EDI1" s="63"/>
      <c r="EDJ1" s="63"/>
      <c r="EDK1" s="63"/>
      <c r="EDL1" s="63"/>
      <c r="EDM1" s="63"/>
      <c r="EDN1" s="63"/>
      <c r="EDO1" s="63"/>
      <c r="EDP1" s="63"/>
      <c r="EDQ1" s="63"/>
      <c r="EDR1" s="63"/>
      <c r="EDS1" s="63"/>
      <c r="EDT1" s="63"/>
      <c r="EDU1" s="63"/>
      <c r="EDV1" s="63"/>
      <c r="EDW1" s="63"/>
      <c r="EDX1" s="63"/>
      <c r="EDY1" s="63"/>
      <c r="EDZ1" s="63"/>
      <c r="EEA1" s="63"/>
      <c r="EEB1" s="63"/>
      <c r="EEC1" s="63"/>
      <c r="EED1" s="63"/>
      <c r="EEE1" s="63"/>
      <c r="EEF1" s="63"/>
      <c r="EEG1" s="63"/>
      <c r="EEH1" s="63"/>
      <c r="EEI1" s="63"/>
      <c r="EEJ1" s="63"/>
      <c r="EEK1" s="63"/>
      <c r="EEL1" s="63"/>
      <c r="EEM1" s="63"/>
      <c r="EEN1" s="63"/>
      <c r="EEO1" s="63"/>
      <c r="EEP1" s="63"/>
      <c r="EEQ1" s="63"/>
      <c r="EER1" s="63"/>
      <c r="EES1" s="63"/>
      <c r="EET1" s="63"/>
      <c r="EEU1" s="63"/>
      <c r="EEV1" s="63"/>
      <c r="EEW1" s="63"/>
      <c r="EEX1" s="63"/>
      <c r="EEY1" s="63"/>
      <c r="EEZ1" s="63"/>
      <c r="EFA1" s="63"/>
      <c r="EFB1" s="63"/>
      <c r="EFC1" s="63"/>
      <c r="EFD1" s="63"/>
      <c r="EFE1" s="63"/>
      <c r="EFF1" s="63"/>
      <c r="EFG1" s="63"/>
      <c r="EFH1" s="63"/>
      <c r="EFI1" s="63"/>
      <c r="EFJ1" s="63"/>
      <c r="EFK1" s="63"/>
      <c r="EFL1" s="63"/>
      <c r="EFM1" s="63"/>
      <c r="EFN1" s="63"/>
      <c r="EFO1" s="63"/>
      <c r="EFP1" s="63"/>
      <c r="EFQ1" s="63"/>
      <c r="EFR1" s="63"/>
      <c r="EFS1" s="63"/>
      <c r="EFT1" s="63"/>
      <c r="EFU1" s="63"/>
      <c r="EFV1" s="63"/>
      <c r="EFW1" s="63"/>
      <c r="EFX1" s="63"/>
      <c r="EFY1" s="63"/>
      <c r="EFZ1" s="63"/>
      <c r="EGA1" s="63"/>
      <c r="EGB1" s="63"/>
      <c r="EGC1" s="63"/>
      <c r="EGD1" s="63"/>
      <c r="EGE1" s="63"/>
      <c r="EGF1" s="63"/>
      <c r="EGG1" s="63"/>
      <c r="EGH1" s="63"/>
      <c r="EGI1" s="63"/>
      <c r="EGJ1" s="63"/>
      <c r="EGK1" s="63"/>
      <c r="EGL1" s="63"/>
      <c r="EGM1" s="63"/>
      <c r="EGN1" s="63"/>
      <c r="EGO1" s="63"/>
      <c r="EGP1" s="63"/>
      <c r="EGQ1" s="63"/>
      <c r="EGR1" s="63"/>
      <c r="EGS1" s="63"/>
      <c r="EGT1" s="63"/>
      <c r="EGU1" s="63"/>
      <c r="EGV1" s="63"/>
      <c r="EGW1" s="63"/>
      <c r="EGX1" s="63"/>
      <c r="EGY1" s="63"/>
      <c r="EGZ1" s="63"/>
      <c r="EHA1" s="63"/>
      <c r="EHB1" s="63"/>
      <c r="EHC1" s="63"/>
      <c r="EHD1" s="63"/>
      <c r="EHE1" s="63"/>
      <c r="EHF1" s="63"/>
      <c r="EHG1" s="63"/>
      <c r="EHH1" s="63"/>
      <c r="EHI1" s="63"/>
      <c r="EHJ1" s="63"/>
      <c r="EHK1" s="63"/>
      <c r="EHL1" s="63"/>
      <c r="EHM1" s="63"/>
      <c r="EHN1" s="63"/>
      <c r="EHO1" s="63"/>
      <c r="EHP1" s="63"/>
      <c r="EHQ1" s="63"/>
      <c r="EHR1" s="63"/>
      <c r="EHS1" s="63"/>
      <c r="EHT1" s="63"/>
      <c r="EHU1" s="63"/>
      <c r="EHV1" s="63"/>
      <c r="EHW1" s="63"/>
      <c r="EHX1" s="63"/>
      <c r="EHY1" s="63"/>
      <c r="EHZ1" s="63"/>
      <c r="EIA1" s="63"/>
      <c r="EIB1" s="63"/>
      <c r="EIC1" s="63"/>
      <c r="EID1" s="63"/>
      <c r="EIE1" s="63"/>
      <c r="EIF1" s="63"/>
      <c r="EIG1" s="63"/>
      <c r="EIH1" s="63"/>
      <c r="EII1" s="63"/>
      <c r="EIJ1" s="63"/>
      <c r="EIK1" s="63"/>
      <c r="EIL1" s="63"/>
      <c r="EIM1" s="63"/>
      <c r="EIN1" s="63"/>
      <c r="EIO1" s="63"/>
      <c r="EIP1" s="63"/>
      <c r="EIQ1" s="63"/>
      <c r="EIR1" s="63"/>
      <c r="EIS1" s="63"/>
      <c r="EIT1" s="63"/>
      <c r="EIU1" s="63"/>
      <c r="EIV1" s="63"/>
      <c r="EIW1" s="63"/>
      <c r="EIX1" s="63"/>
      <c r="EIY1" s="63"/>
      <c r="EIZ1" s="63"/>
      <c r="EJA1" s="63"/>
      <c r="EJB1" s="63"/>
      <c r="EJC1" s="63"/>
      <c r="EJD1" s="63"/>
      <c r="EJE1" s="63"/>
      <c r="EJF1" s="63"/>
      <c r="EJG1" s="63"/>
      <c r="EJH1" s="63"/>
      <c r="EJI1" s="63"/>
      <c r="EJJ1" s="63"/>
      <c r="EJK1" s="63"/>
      <c r="EJL1" s="63"/>
      <c r="EJM1" s="63"/>
      <c r="EJN1" s="63"/>
      <c r="EJO1" s="63"/>
      <c r="EJP1" s="63"/>
      <c r="EJQ1" s="63"/>
      <c r="EJR1" s="63"/>
      <c r="EJS1" s="63"/>
      <c r="EJT1" s="63"/>
      <c r="EJU1" s="63"/>
      <c r="EJV1" s="63"/>
      <c r="EJW1" s="63"/>
      <c r="EJX1" s="63"/>
      <c r="EJY1" s="63"/>
      <c r="EJZ1" s="63"/>
      <c r="EKA1" s="63"/>
      <c r="EKB1" s="63"/>
      <c r="EKC1" s="63"/>
      <c r="EKD1" s="63"/>
      <c r="EKE1" s="63"/>
      <c r="EKF1" s="63"/>
      <c r="EKG1" s="63"/>
      <c r="EKH1" s="63"/>
      <c r="EKI1" s="63"/>
      <c r="EKJ1" s="63"/>
      <c r="EKK1" s="63"/>
      <c r="EKL1" s="63"/>
      <c r="EKM1" s="63"/>
      <c r="EKN1" s="63"/>
      <c r="EKO1" s="63"/>
      <c r="EKP1" s="63"/>
      <c r="EKQ1" s="63"/>
      <c r="EKR1" s="63"/>
      <c r="EKS1" s="63"/>
      <c r="EKT1" s="63"/>
      <c r="EKU1" s="63"/>
      <c r="EKV1" s="63"/>
      <c r="EKW1" s="63"/>
      <c r="EKX1" s="63"/>
      <c r="EKY1" s="63"/>
      <c r="EKZ1" s="63"/>
      <c r="ELA1" s="63"/>
      <c r="ELB1" s="63"/>
      <c r="ELC1" s="63"/>
      <c r="ELD1" s="63"/>
      <c r="ELE1" s="63"/>
      <c r="ELF1" s="63"/>
      <c r="ELG1" s="63"/>
      <c r="ELH1" s="63"/>
      <c r="ELI1" s="63"/>
      <c r="ELJ1" s="63"/>
      <c r="ELK1" s="63"/>
      <c r="ELL1" s="63"/>
      <c r="ELM1" s="63"/>
      <c r="ELN1" s="63"/>
      <c r="ELO1" s="63"/>
      <c r="ELP1" s="63"/>
      <c r="ELQ1" s="63"/>
      <c r="ELR1" s="63"/>
      <c r="ELS1" s="63"/>
      <c r="ELT1" s="63"/>
      <c r="ELU1" s="63"/>
      <c r="ELV1" s="63"/>
      <c r="ELW1" s="63"/>
      <c r="ELX1" s="63"/>
      <c r="ELY1" s="63"/>
      <c r="ELZ1" s="63"/>
      <c r="EMA1" s="63"/>
      <c r="EMB1" s="63"/>
      <c r="EMC1" s="63"/>
      <c r="EMD1" s="63"/>
      <c r="EME1" s="63"/>
      <c r="EMF1" s="63"/>
      <c r="EMG1" s="63"/>
      <c r="EMH1" s="63"/>
      <c r="EMI1" s="63"/>
      <c r="EMJ1" s="63"/>
      <c r="EMK1" s="63"/>
      <c r="EML1" s="63"/>
      <c r="EMM1" s="63"/>
      <c r="EMN1" s="63"/>
      <c r="EMO1" s="63"/>
      <c r="EMP1" s="63"/>
      <c r="EMQ1" s="63"/>
      <c r="EMR1" s="63"/>
      <c r="EMS1" s="63"/>
      <c r="EMT1" s="63"/>
      <c r="EMU1" s="63"/>
      <c r="EMV1" s="63"/>
      <c r="EMW1" s="63"/>
      <c r="EMX1" s="63"/>
      <c r="EMY1" s="63"/>
      <c r="EMZ1" s="63"/>
      <c r="ENA1" s="63"/>
      <c r="ENB1" s="63"/>
      <c r="ENC1" s="63"/>
      <c r="END1" s="63"/>
      <c r="ENE1" s="63"/>
      <c r="ENF1" s="63"/>
      <c r="ENG1" s="63"/>
      <c r="ENH1" s="63"/>
      <c r="ENI1" s="63"/>
      <c r="ENJ1" s="63"/>
      <c r="ENK1" s="63"/>
      <c r="ENL1" s="63"/>
      <c r="ENM1" s="63"/>
      <c r="ENN1" s="63"/>
      <c r="ENO1" s="63"/>
      <c r="ENP1" s="63"/>
      <c r="ENQ1" s="63"/>
      <c r="ENR1" s="63"/>
      <c r="ENS1" s="63"/>
      <c r="ENT1" s="63"/>
      <c r="ENU1" s="63"/>
      <c r="ENV1" s="63"/>
      <c r="ENW1" s="63"/>
      <c r="ENX1" s="63"/>
      <c r="ENY1" s="63"/>
      <c r="ENZ1" s="63"/>
      <c r="EOA1" s="63"/>
      <c r="EOB1" s="63"/>
      <c r="EOC1" s="63"/>
      <c r="EOD1" s="63"/>
      <c r="EOE1" s="63"/>
      <c r="EOF1" s="63"/>
      <c r="EOG1" s="63"/>
      <c r="EOH1" s="63"/>
      <c r="EOI1" s="63"/>
      <c r="EOJ1" s="63"/>
      <c r="EOK1" s="63"/>
      <c r="EOL1" s="63"/>
      <c r="EOM1" s="63"/>
      <c r="EON1" s="63"/>
      <c r="EOO1" s="63"/>
      <c r="EOP1" s="63"/>
      <c r="EOQ1" s="63"/>
      <c r="EOR1" s="63"/>
      <c r="EOS1" s="63"/>
      <c r="EOT1" s="63"/>
      <c r="EOU1" s="63"/>
      <c r="EOV1" s="63"/>
      <c r="EOW1" s="63"/>
      <c r="EOX1" s="63"/>
      <c r="EOY1" s="63"/>
      <c r="EOZ1" s="63"/>
      <c r="EPA1" s="63"/>
      <c r="EPB1" s="63"/>
      <c r="EPC1" s="63"/>
      <c r="EPD1" s="63"/>
      <c r="EPE1" s="63"/>
      <c r="EPF1" s="63"/>
      <c r="EPG1" s="63"/>
      <c r="EPH1" s="63"/>
      <c r="EPI1" s="63"/>
      <c r="EPJ1" s="63"/>
      <c r="EPK1" s="63"/>
      <c r="EPL1" s="63"/>
      <c r="EPM1" s="63"/>
      <c r="EPN1" s="63"/>
      <c r="EPO1" s="63"/>
      <c r="EPP1" s="63"/>
      <c r="EPQ1" s="63"/>
      <c r="EPR1" s="63"/>
      <c r="EPS1" s="63"/>
      <c r="EPT1" s="63"/>
      <c r="EPU1" s="63"/>
      <c r="EPV1" s="63"/>
      <c r="EPW1" s="63"/>
      <c r="EPX1" s="63"/>
      <c r="EPY1" s="63"/>
      <c r="EPZ1" s="63"/>
      <c r="EQA1" s="63"/>
      <c r="EQB1" s="63"/>
      <c r="EQC1" s="63"/>
      <c r="EQD1" s="63"/>
      <c r="EQE1" s="63"/>
      <c r="EQF1" s="63"/>
      <c r="EQG1" s="63"/>
      <c r="EQH1" s="63"/>
      <c r="EQI1" s="63"/>
      <c r="EQJ1" s="63"/>
      <c r="EQK1" s="63"/>
      <c r="EQL1" s="63"/>
      <c r="EQM1" s="63"/>
      <c r="EQN1" s="63"/>
      <c r="EQO1" s="63"/>
      <c r="EQP1" s="63"/>
      <c r="EQQ1" s="63"/>
      <c r="EQR1" s="63"/>
      <c r="EQS1" s="63"/>
      <c r="EQT1" s="63"/>
      <c r="EQU1" s="63"/>
      <c r="EQV1" s="63"/>
      <c r="EQW1" s="63"/>
      <c r="EQX1" s="63"/>
      <c r="EQY1" s="63"/>
      <c r="EQZ1" s="63"/>
      <c r="ERA1" s="63"/>
      <c r="ERB1" s="63"/>
      <c r="ERC1" s="63"/>
      <c r="ERD1" s="63"/>
      <c r="ERE1" s="63"/>
      <c r="ERF1" s="63"/>
      <c r="ERG1" s="63"/>
      <c r="ERH1" s="63"/>
      <c r="ERI1" s="63"/>
      <c r="ERJ1" s="63"/>
      <c r="ERK1" s="63"/>
      <c r="ERL1" s="63"/>
      <c r="ERM1" s="63"/>
      <c r="ERN1" s="63"/>
      <c r="ERO1" s="63"/>
      <c r="ERP1" s="63"/>
      <c r="ERQ1" s="63"/>
      <c r="ERR1" s="63"/>
      <c r="ERS1" s="63"/>
      <c r="ERT1" s="63"/>
      <c r="ERU1" s="63"/>
      <c r="ERV1" s="63"/>
      <c r="ERW1" s="63"/>
      <c r="ERX1" s="63"/>
      <c r="ERY1" s="63"/>
      <c r="ERZ1" s="63"/>
      <c r="ESA1" s="63"/>
      <c r="ESB1" s="63"/>
      <c r="ESC1" s="63"/>
      <c r="ESD1" s="63"/>
      <c r="ESE1" s="63"/>
      <c r="ESF1" s="63"/>
      <c r="ESG1" s="63"/>
      <c r="ESH1" s="63"/>
      <c r="ESI1" s="63"/>
      <c r="ESJ1" s="63"/>
      <c r="ESK1" s="63"/>
      <c r="ESL1" s="63"/>
      <c r="ESM1" s="63"/>
      <c r="ESN1" s="63"/>
      <c r="ESO1" s="63"/>
      <c r="ESP1" s="63"/>
      <c r="ESQ1" s="63"/>
      <c r="ESR1" s="63"/>
      <c r="ESS1" s="63"/>
      <c r="EST1" s="63"/>
      <c r="ESU1" s="63"/>
      <c r="ESV1" s="63"/>
      <c r="ESW1" s="63"/>
      <c r="ESX1" s="63"/>
      <c r="ESY1" s="63"/>
      <c r="ESZ1" s="63"/>
      <c r="ETA1" s="63"/>
      <c r="ETB1" s="63"/>
      <c r="ETC1" s="63"/>
      <c r="ETD1" s="63"/>
      <c r="ETE1" s="63"/>
      <c r="ETF1" s="63"/>
      <c r="ETG1" s="63"/>
      <c r="ETH1" s="63"/>
      <c r="ETI1" s="63"/>
      <c r="ETJ1" s="63"/>
      <c r="ETK1" s="63"/>
      <c r="ETL1" s="63"/>
      <c r="ETM1" s="63"/>
      <c r="ETN1" s="63"/>
      <c r="ETO1" s="63"/>
      <c r="ETP1" s="63"/>
      <c r="ETQ1" s="63"/>
      <c r="ETR1" s="63"/>
      <c r="ETS1" s="63"/>
      <c r="ETT1" s="63"/>
      <c r="ETU1" s="63"/>
      <c r="ETV1" s="63"/>
      <c r="ETW1" s="63"/>
      <c r="ETX1" s="63"/>
      <c r="ETY1" s="63"/>
      <c r="ETZ1" s="63"/>
      <c r="EUA1" s="63"/>
      <c r="EUB1" s="63"/>
      <c r="EUC1" s="63"/>
      <c r="EUD1" s="63"/>
      <c r="EUE1" s="63"/>
      <c r="EUF1" s="63"/>
      <c r="EUG1" s="63"/>
      <c r="EUH1" s="63"/>
      <c r="EUI1" s="63"/>
      <c r="EUJ1" s="63"/>
      <c r="EUK1" s="63"/>
      <c r="EUL1" s="63"/>
      <c r="EUM1" s="63"/>
      <c r="EUN1" s="63"/>
      <c r="EUO1" s="63"/>
      <c r="EUP1" s="63"/>
      <c r="EUQ1" s="63"/>
      <c r="EUR1" s="63"/>
      <c r="EUS1" s="63"/>
      <c r="EUT1" s="63"/>
      <c r="EUU1" s="63"/>
      <c r="EUV1" s="63"/>
      <c r="EUW1" s="63"/>
      <c r="EUX1" s="63"/>
      <c r="EUY1" s="63"/>
      <c r="EUZ1" s="63"/>
      <c r="EVA1" s="63"/>
      <c r="EVB1" s="63"/>
      <c r="EVC1" s="63"/>
      <c r="EVD1" s="63"/>
      <c r="EVE1" s="63"/>
      <c r="EVF1" s="63"/>
      <c r="EVG1" s="63"/>
      <c r="EVH1" s="63"/>
      <c r="EVI1" s="63"/>
      <c r="EVJ1" s="63"/>
      <c r="EVK1" s="63"/>
      <c r="EVL1" s="63"/>
      <c r="EVM1" s="63"/>
      <c r="EVN1" s="63"/>
      <c r="EVO1" s="63"/>
      <c r="EVP1" s="63"/>
      <c r="EVQ1" s="63"/>
      <c r="EVR1" s="63"/>
      <c r="EVS1" s="63"/>
      <c r="EVT1" s="63"/>
      <c r="EVU1" s="63"/>
      <c r="EVV1" s="63"/>
      <c r="EVW1" s="63"/>
      <c r="EVX1" s="63"/>
      <c r="EVY1" s="63"/>
      <c r="EVZ1" s="63"/>
      <c r="EWA1" s="63"/>
      <c r="EWB1" s="63"/>
      <c r="EWC1" s="63"/>
      <c r="EWD1" s="63"/>
      <c r="EWE1" s="63"/>
      <c r="EWF1" s="63"/>
      <c r="EWG1" s="63"/>
      <c r="EWH1" s="63"/>
      <c r="EWI1" s="63"/>
      <c r="EWJ1" s="63"/>
      <c r="EWK1" s="63"/>
      <c r="EWL1" s="63"/>
      <c r="EWM1" s="63"/>
      <c r="EWN1" s="63"/>
      <c r="EWO1" s="63"/>
      <c r="EWP1" s="63"/>
      <c r="EWQ1" s="63"/>
      <c r="EWR1" s="63"/>
      <c r="EWS1" s="63"/>
      <c r="EWT1" s="63"/>
      <c r="EWU1" s="63"/>
      <c r="EWV1" s="63"/>
      <c r="EWW1" s="63"/>
      <c r="EWX1" s="63"/>
      <c r="EWY1" s="63"/>
      <c r="EWZ1" s="63"/>
      <c r="EXA1" s="63"/>
      <c r="EXB1" s="63"/>
      <c r="EXC1" s="63"/>
      <c r="EXD1" s="63"/>
      <c r="EXE1" s="63"/>
      <c r="EXF1" s="63"/>
      <c r="EXG1" s="63"/>
      <c r="EXH1" s="63"/>
      <c r="EXI1" s="63"/>
      <c r="EXJ1" s="63"/>
      <c r="EXK1" s="63"/>
      <c r="EXL1" s="63"/>
      <c r="EXM1" s="63"/>
      <c r="EXN1" s="63"/>
      <c r="EXO1" s="63"/>
      <c r="EXP1" s="63"/>
      <c r="EXQ1" s="63"/>
      <c r="EXR1" s="63"/>
      <c r="EXS1" s="63"/>
      <c r="EXT1" s="63"/>
      <c r="EXU1" s="63"/>
      <c r="EXV1" s="63"/>
      <c r="EXW1" s="63"/>
      <c r="EXX1" s="63"/>
      <c r="EXY1" s="63"/>
      <c r="EXZ1" s="63"/>
      <c r="EYA1" s="63"/>
      <c r="EYB1" s="63"/>
      <c r="EYC1" s="63"/>
      <c r="EYD1" s="63"/>
      <c r="EYE1" s="63"/>
      <c r="EYF1" s="63"/>
      <c r="EYG1" s="63"/>
      <c r="EYH1" s="63"/>
      <c r="EYI1" s="63"/>
      <c r="EYJ1" s="63"/>
      <c r="EYK1" s="63"/>
      <c r="EYL1" s="63"/>
      <c r="EYM1" s="63"/>
      <c r="EYN1" s="63"/>
      <c r="EYO1" s="63"/>
      <c r="EYP1" s="63"/>
      <c r="EYQ1" s="63"/>
      <c r="EYR1" s="63"/>
      <c r="EYS1" s="63"/>
      <c r="EYT1" s="63"/>
      <c r="EYU1" s="63"/>
      <c r="EYV1" s="63"/>
      <c r="EYW1" s="63"/>
      <c r="EYX1" s="63"/>
      <c r="EYY1" s="63"/>
      <c r="EYZ1" s="63"/>
      <c r="EZA1" s="63"/>
      <c r="EZB1" s="63"/>
      <c r="EZC1" s="63"/>
      <c r="EZD1" s="63"/>
      <c r="EZE1" s="63"/>
      <c r="EZF1" s="63"/>
      <c r="EZG1" s="63"/>
      <c r="EZH1" s="63"/>
      <c r="EZI1" s="63"/>
      <c r="EZJ1" s="63"/>
      <c r="EZK1" s="63"/>
      <c r="EZL1" s="63"/>
      <c r="EZM1" s="63"/>
      <c r="EZN1" s="63"/>
      <c r="EZO1" s="63"/>
      <c r="EZP1" s="63"/>
      <c r="EZQ1" s="63"/>
      <c r="EZR1" s="63"/>
      <c r="EZS1" s="63"/>
      <c r="EZT1" s="63"/>
      <c r="EZU1" s="63"/>
      <c r="EZV1" s="63"/>
      <c r="EZW1" s="63"/>
      <c r="EZX1" s="63"/>
      <c r="EZY1" s="63"/>
      <c r="EZZ1" s="63"/>
      <c r="FAA1" s="63"/>
      <c r="FAB1" s="63"/>
      <c r="FAC1" s="63"/>
      <c r="FAD1" s="63"/>
      <c r="FAE1" s="63"/>
      <c r="FAF1" s="63"/>
      <c r="FAG1" s="63"/>
      <c r="FAH1" s="63"/>
      <c r="FAI1" s="63"/>
      <c r="FAJ1" s="63"/>
      <c r="FAK1" s="63"/>
      <c r="FAL1" s="63"/>
      <c r="FAM1" s="63"/>
      <c r="FAN1" s="63"/>
      <c r="FAO1" s="63"/>
      <c r="FAP1" s="63"/>
      <c r="FAQ1" s="63"/>
      <c r="FAR1" s="63"/>
      <c r="FAS1" s="63"/>
      <c r="FAT1" s="63"/>
      <c r="FAU1" s="63"/>
      <c r="FAV1" s="63"/>
      <c r="FAW1" s="63"/>
      <c r="FAX1" s="63"/>
      <c r="FAY1" s="63"/>
      <c r="FAZ1" s="63"/>
      <c r="FBA1" s="63"/>
      <c r="FBB1" s="63"/>
      <c r="FBC1" s="63"/>
      <c r="FBD1" s="63"/>
      <c r="FBE1" s="63"/>
      <c r="FBF1" s="63"/>
      <c r="FBG1" s="63"/>
      <c r="FBH1" s="63"/>
      <c r="FBI1" s="63"/>
      <c r="FBJ1" s="63"/>
      <c r="FBK1" s="63"/>
      <c r="FBL1" s="63"/>
      <c r="FBM1" s="63"/>
      <c r="FBN1" s="63"/>
      <c r="FBO1" s="63"/>
      <c r="FBP1" s="63"/>
      <c r="FBQ1" s="63"/>
      <c r="FBR1" s="63"/>
      <c r="FBS1" s="63"/>
      <c r="FBT1" s="63"/>
      <c r="FBU1" s="63"/>
      <c r="FBV1" s="63"/>
      <c r="FBW1" s="63"/>
      <c r="FBX1" s="63"/>
      <c r="FBY1" s="63"/>
      <c r="FBZ1" s="63"/>
      <c r="FCA1" s="63"/>
      <c r="FCB1" s="63"/>
      <c r="FCC1" s="63"/>
      <c r="FCD1" s="63"/>
      <c r="FCE1" s="63"/>
      <c r="FCF1" s="63"/>
      <c r="FCG1" s="63"/>
      <c r="FCH1" s="63"/>
      <c r="FCI1" s="63"/>
      <c r="FCJ1" s="63"/>
      <c r="FCK1" s="63"/>
      <c r="FCL1" s="63"/>
      <c r="FCM1" s="63"/>
      <c r="FCN1" s="63"/>
      <c r="FCO1" s="63"/>
      <c r="FCP1" s="63"/>
      <c r="FCQ1" s="63"/>
      <c r="FCR1" s="63"/>
      <c r="FCS1" s="63"/>
      <c r="FCT1" s="63"/>
      <c r="FCU1" s="63"/>
      <c r="FCV1" s="63"/>
      <c r="FCW1" s="63"/>
      <c r="FCX1" s="63"/>
      <c r="FCY1" s="63"/>
      <c r="FCZ1" s="63"/>
      <c r="FDA1" s="63"/>
      <c r="FDB1" s="63"/>
      <c r="FDC1" s="63"/>
      <c r="FDD1" s="63"/>
      <c r="FDE1" s="63"/>
      <c r="FDF1" s="63"/>
      <c r="FDG1" s="63"/>
      <c r="FDH1" s="63"/>
      <c r="FDI1" s="63"/>
      <c r="FDJ1" s="63"/>
      <c r="FDK1" s="63"/>
      <c r="FDL1" s="63"/>
      <c r="FDM1" s="63"/>
      <c r="FDN1" s="63"/>
      <c r="FDO1" s="63"/>
      <c r="FDP1" s="63"/>
      <c r="FDQ1" s="63"/>
      <c r="FDR1" s="63"/>
      <c r="FDS1" s="63"/>
      <c r="FDT1" s="63"/>
      <c r="FDU1" s="63"/>
      <c r="FDV1" s="63"/>
      <c r="FDW1" s="63"/>
      <c r="FDX1" s="63"/>
      <c r="FDY1" s="63"/>
      <c r="FDZ1" s="63"/>
      <c r="FEA1" s="63"/>
      <c r="FEB1" s="63"/>
      <c r="FEC1" s="63"/>
      <c r="FED1" s="63"/>
      <c r="FEE1" s="63"/>
      <c r="FEF1" s="63"/>
      <c r="FEG1" s="63"/>
      <c r="FEH1" s="63"/>
      <c r="FEI1" s="63"/>
      <c r="FEJ1" s="63"/>
      <c r="FEK1" s="63"/>
      <c r="FEL1" s="63"/>
      <c r="FEM1" s="63"/>
      <c r="FEN1" s="63"/>
      <c r="FEO1" s="63"/>
      <c r="FEP1" s="63"/>
      <c r="FEQ1" s="63"/>
      <c r="FER1" s="63"/>
      <c r="FES1" s="63"/>
      <c r="FET1" s="63"/>
      <c r="FEU1" s="63"/>
      <c r="FEV1" s="63"/>
      <c r="FEW1" s="63"/>
      <c r="FEX1" s="63"/>
      <c r="FEY1" s="63"/>
      <c r="FEZ1" s="63"/>
      <c r="FFA1" s="63"/>
      <c r="FFB1" s="63"/>
      <c r="FFC1" s="63"/>
      <c r="FFD1" s="63"/>
      <c r="FFE1" s="63"/>
      <c r="FFF1" s="63"/>
      <c r="FFG1" s="63"/>
      <c r="FFH1" s="63"/>
      <c r="FFI1" s="63"/>
      <c r="FFJ1" s="63"/>
      <c r="FFK1" s="63"/>
      <c r="FFL1" s="63"/>
      <c r="FFM1" s="63"/>
      <c r="FFN1" s="63"/>
      <c r="FFO1" s="63"/>
      <c r="FFP1" s="63"/>
      <c r="FFQ1" s="63"/>
      <c r="FFR1" s="63"/>
      <c r="FFS1" s="63"/>
      <c r="FFT1" s="63"/>
      <c r="FFU1" s="63"/>
      <c r="FFV1" s="63"/>
      <c r="FFW1" s="63"/>
      <c r="FFX1" s="63"/>
      <c r="FFY1" s="63"/>
      <c r="FFZ1" s="63"/>
      <c r="FGA1" s="63"/>
      <c r="FGB1" s="63"/>
      <c r="FGC1" s="63"/>
      <c r="FGD1" s="63"/>
      <c r="FGE1" s="63"/>
      <c r="FGF1" s="63"/>
      <c r="FGG1" s="63"/>
      <c r="FGH1" s="63"/>
      <c r="FGI1" s="63"/>
      <c r="FGJ1" s="63"/>
      <c r="FGK1" s="63"/>
      <c r="FGL1" s="63"/>
      <c r="FGM1" s="63"/>
      <c r="FGN1" s="63"/>
      <c r="FGO1" s="63"/>
      <c r="FGP1" s="63"/>
      <c r="FGQ1" s="63"/>
      <c r="FGR1" s="63"/>
      <c r="FGS1" s="63"/>
      <c r="FGT1" s="63"/>
      <c r="FGU1" s="63"/>
      <c r="FGV1" s="63"/>
      <c r="FGW1" s="63"/>
      <c r="FGX1" s="63"/>
      <c r="FGY1" s="63"/>
      <c r="FGZ1" s="63"/>
      <c r="FHA1" s="63"/>
      <c r="FHB1" s="63"/>
      <c r="FHC1" s="63"/>
      <c r="FHD1" s="63"/>
      <c r="FHE1" s="63"/>
      <c r="FHF1" s="63"/>
      <c r="FHG1" s="63"/>
      <c r="FHH1" s="63"/>
      <c r="FHI1" s="63"/>
      <c r="FHJ1" s="63"/>
      <c r="FHK1" s="63"/>
      <c r="FHL1" s="63"/>
      <c r="FHM1" s="63"/>
      <c r="FHN1" s="63"/>
      <c r="FHO1" s="63"/>
      <c r="FHP1" s="63"/>
      <c r="FHQ1" s="63"/>
      <c r="FHR1" s="63"/>
      <c r="FHS1" s="63"/>
      <c r="FHT1" s="63"/>
      <c r="FHU1" s="63"/>
      <c r="FHV1" s="63"/>
      <c r="FHW1" s="63"/>
      <c r="FHX1" s="63"/>
      <c r="FHY1" s="63"/>
      <c r="FHZ1" s="63"/>
      <c r="FIA1" s="63"/>
      <c r="FIB1" s="63"/>
      <c r="FIC1" s="63"/>
      <c r="FID1" s="63"/>
      <c r="FIE1" s="63"/>
      <c r="FIF1" s="63"/>
      <c r="FIG1" s="63"/>
      <c r="FIH1" s="63"/>
      <c r="FII1" s="63"/>
      <c r="FIJ1" s="63"/>
      <c r="FIK1" s="63"/>
      <c r="FIL1" s="63"/>
      <c r="FIM1" s="63"/>
      <c r="FIN1" s="63"/>
      <c r="FIO1" s="63"/>
      <c r="FIP1" s="63"/>
      <c r="FIQ1" s="63"/>
      <c r="FIR1" s="63"/>
      <c r="FIS1" s="63"/>
      <c r="FIT1" s="63"/>
      <c r="FIU1" s="63"/>
      <c r="FIV1" s="63"/>
      <c r="FIW1" s="63"/>
      <c r="FIX1" s="63"/>
      <c r="FIY1" s="63"/>
      <c r="FIZ1" s="63"/>
      <c r="FJA1" s="63"/>
      <c r="FJB1" s="63"/>
      <c r="FJC1" s="63"/>
      <c r="FJD1" s="63"/>
      <c r="FJE1" s="63"/>
      <c r="FJF1" s="63"/>
      <c r="FJG1" s="63"/>
      <c r="FJH1" s="63"/>
      <c r="FJI1" s="63"/>
      <c r="FJJ1" s="63"/>
      <c r="FJK1" s="63"/>
      <c r="FJL1" s="63"/>
      <c r="FJM1" s="63"/>
      <c r="FJN1" s="63"/>
      <c r="FJO1" s="63"/>
      <c r="FJP1" s="63"/>
      <c r="FJQ1" s="63"/>
      <c r="FJR1" s="63"/>
      <c r="FJS1" s="63"/>
      <c r="FJT1" s="63"/>
      <c r="FJU1" s="63"/>
      <c r="FJV1" s="63"/>
      <c r="FJW1" s="63"/>
      <c r="FJX1" s="63"/>
      <c r="FJY1" s="63"/>
      <c r="FJZ1" s="63"/>
      <c r="FKA1" s="63"/>
      <c r="FKB1" s="63"/>
      <c r="FKC1" s="63"/>
      <c r="FKD1" s="63"/>
      <c r="FKE1" s="63"/>
      <c r="FKF1" s="63"/>
      <c r="FKG1" s="63"/>
      <c r="FKH1" s="63"/>
      <c r="FKI1" s="63"/>
      <c r="FKJ1" s="63"/>
      <c r="FKK1" s="63"/>
      <c r="FKL1" s="63"/>
      <c r="FKM1" s="63"/>
      <c r="FKN1" s="63"/>
      <c r="FKO1" s="63"/>
      <c r="FKP1" s="63"/>
      <c r="FKQ1" s="63"/>
      <c r="FKR1" s="63"/>
      <c r="FKS1" s="63"/>
      <c r="FKT1" s="63"/>
      <c r="FKU1" s="63"/>
      <c r="FKV1" s="63"/>
      <c r="FKW1" s="63"/>
      <c r="FKX1" s="63"/>
      <c r="FKY1" s="63"/>
      <c r="FKZ1" s="63"/>
      <c r="FLA1" s="63"/>
      <c r="FLB1" s="63"/>
      <c r="FLC1" s="63"/>
      <c r="FLD1" s="63"/>
      <c r="FLE1" s="63"/>
      <c r="FLF1" s="63"/>
      <c r="FLG1" s="63"/>
      <c r="FLH1" s="63"/>
      <c r="FLI1" s="63"/>
      <c r="FLJ1" s="63"/>
      <c r="FLK1" s="63"/>
      <c r="FLL1" s="63"/>
      <c r="FLM1" s="63"/>
      <c r="FLN1" s="63"/>
      <c r="FLO1" s="63"/>
      <c r="FLP1" s="63"/>
      <c r="FLQ1" s="63"/>
      <c r="FLR1" s="63"/>
      <c r="FLS1" s="63"/>
      <c r="FLT1" s="63"/>
      <c r="FLU1" s="63"/>
      <c r="FLV1" s="63"/>
      <c r="FLW1" s="63"/>
      <c r="FLX1" s="63"/>
      <c r="FLY1" s="63"/>
      <c r="FLZ1" s="63"/>
      <c r="FMA1" s="63"/>
      <c r="FMB1" s="63"/>
      <c r="FMC1" s="63"/>
      <c r="FMD1" s="63"/>
      <c r="FME1" s="63"/>
      <c r="FMF1" s="63"/>
      <c r="FMG1" s="63"/>
      <c r="FMH1" s="63"/>
      <c r="FMI1" s="63"/>
      <c r="FMJ1" s="63"/>
      <c r="FMK1" s="63"/>
      <c r="FML1" s="63"/>
      <c r="FMM1" s="63"/>
      <c r="FMN1" s="63"/>
      <c r="FMO1" s="63"/>
      <c r="FMP1" s="63"/>
      <c r="FMQ1" s="63"/>
      <c r="FMR1" s="63"/>
      <c r="FMS1" s="63"/>
      <c r="FMT1" s="63"/>
      <c r="FMU1" s="63"/>
      <c r="FMV1" s="63"/>
      <c r="FMW1" s="63"/>
      <c r="FMX1" s="63"/>
      <c r="FMY1" s="63"/>
      <c r="FMZ1" s="63"/>
      <c r="FNA1" s="63"/>
      <c r="FNB1" s="63"/>
      <c r="FNC1" s="63"/>
      <c r="FND1" s="63"/>
      <c r="FNE1" s="63"/>
      <c r="FNF1" s="63"/>
      <c r="FNG1" s="63"/>
      <c r="FNH1" s="63"/>
      <c r="FNI1" s="63"/>
      <c r="FNJ1" s="63"/>
      <c r="FNK1" s="63"/>
      <c r="FNL1" s="63"/>
      <c r="FNM1" s="63"/>
      <c r="FNN1" s="63"/>
      <c r="FNO1" s="63"/>
      <c r="FNP1" s="63"/>
      <c r="FNQ1" s="63"/>
      <c r="FNR1" s="63"/>
      <c r="FNS1" s="63"/>
      <c r="FNT1" s="63"/>
      <c r="FNU1" s="63"/>
      <c r="FNV1" s="63"/>
      <c r="FNW1" s="63"/>
      <c r="FNX1" s="63"/>
      <c r="FNY1" s="63"/>
      <c r="FNZ1" s="63"/>
      <c r="FOA1" s="63"/>
      <c r="FOB1" s="63"/>
      <c r="FOC1" s="63"/>
      <c r="FOD1" s="63"/>
      <c r="FOE1" s="63"/>
      <c r="FOF1" s="63"/>
      <c r="FOG1" s="63"/>
      <c r="FOH1" s="63"/>
      <c r="FOI1" s="63"/>
      <c r="FOJ1" s="63"/>
      <c r="FOK1" s="63"/>
      <c r="FOL1" s="63"/>
      <c r="FOM1" s="63"/>
      <c r="FON1" s="63"/>
      <c r="FOO1" s="63"/>
      <c r="FOP1" s="63"/>
      <c r="FOQ1" s="63"/>
      <c r="FOR1" s="63"/>
      <c r="FOS1" s="63"/>
      <c r="FOT1" s="63"/>
      <c r="FOU1" s="63"/>
      <c r="FOV1" s="63"/>
      <c r="FOW1" s="63"/>
      <c r="FOX1" s="63"/>
      <c r="FOY1" s="63"/>
      <c r="FOZ1" s="63"/>
      <c r="FPA1" s="63"/>
      <c r="FPB1" s="63"/>
      <c r="FPC1" s="63"/>
      <c r="FPD1" s="63"/>
      <c r="FPE1" s="63"/>
      <c r="FPF1" s="63"/>
      <c r="FPG1" s="63"/>
      <c r="FPH1" s="63"/>
      <c r="FPI1" s="63"/>
      <c r="FPJ1" s="63"/>
      <c r="FPK1" s="63"/>
      <c r="FPL1" s="63"/>
      <c r="FPM1" s="63"/>
      <c r="FPN1" s="63"/>
      <c r="FPO1" s="63"/>
      <c r="FPP1" s="63"/>
      <c r="FPQ1" s="63"/>
      <c r="FPR1" s="63"/>
      <c r="FPS1" s="63"/>
      <c r="FPT1" s="63"/>
      <c r="FPU1" s="63"/>
      <c r="FPV1" s="63"/>
      <c r="FPW1" s="63"/>
      <c r="FPX1" s="63"/>
      <c r="FPY1" s="63"/>
      <c r="FPZ1" s="63"/>
      <c r="FQA1" s="63"/>
      <c r="FQB1" s="63"/>
      <c r="FQC1" s="63"/>
      <c r="FQD1" s="63"/>
      <c r="FQE1" s="63"/>
      <c r="FQF1" s="63"/>
      <c r="FQG1" s="63"/>
      <c r="FQH1" s="63"/>
      <c r="FQI1" s="63"/>
      <c r="FQJ1" s="63"/>
      <c r="FQK1" s="63"/>
      <c r="FQL1" s="63"/>
      <c r="FQM1" s="63"/>
      <c r="FQN1" s="63"/>
      <c r="FQO1" s="63"/>
      <c r="FQP1" s="63"/>
      <c r="FQQ1" s="63"/>
      <c r="FQR1" s="63"/>
      <c r="FQS1" s="63"/>
      <c r="FQT1" s="63"/>
      <c r="FQU1" s="63"/>
      <c r="FQV1" s="63"/>
      <c r="FQW1" s="63"/>
      <c r="FQX1" s="63"/>
      <c r="FQY1" s="63"/>
      <c r="FQZ1" s="63"/>
      <c r="FRA1" s="63"/>
      <c r="FRB1" s="63"/>
      <c r="FRC1" s="63"/>
      <c r="FRD1" s="63"/>
      <c r="FRE1" s="63"/>
      <c r="FRF1" s="63"/>
      <c r="FRG1" s="63"/>
      <c r="FRH1" s="63"/>
      <c r="FRI1" s="63"/>
      <c r="FRJ1" s="63"/>
      <c r="FRK1" s="63"/>
      <c r="FRL1" s="63"/>
      <c r="FRM1" s="63"/>
      <c r="FRN1" s="63"/>
      <c r="FRO1" s="63"/>
      <c r="FRP1" s="63"/>
      <c r="FRQ1" s="63"/>
      <c r="FRR1" s="63"/>
      <c r="FRS1" s="63"/>
      <c r="FRT1" s="63"/>
      <c r="FRU1" s="63"/>
      <c r="FRV1" s="63"/>
      <c r="FRW1" s="63"/>
      <c r="FRX1" s="63"/>
      <c r="FRY1" s="63"/>
      <c r="FRZ1" s="63"/>
      <c r="FSA1" s="63"/>
      <c r="FSB1" s="63"/>
      <c r="FSC1" s="63"/>
      <c r="FSD1" s="63"/>
      <c r="FSE1" s="63"/>
      <c r="FSF1" s="63"/>
      <c r="FSG1" s="63"/>
      <c r="FSH1" s="63"/>
      <c r="FSI1" s="63"/>
      <c r="FSJ1" s="63"/>
      <c r="FSK1" s="63"/>
      <c r="FSL1" s="63"/>
      <c r="FSM1" s="63"/>
      <c r="FSN1" s="63"/>
      <c r="FSO1" s="63"/>
      <c r="FSP1" s="63"/>
      <c r="FSQ1" s="63"/>
      <c r="FSR1" s="63"/>
      <c r="FSS1" s="63"/>
      <c r="FST1" s="63"/>
      <c r="FSU1" s="63"/>
      <c r="FSV1" s="63"/>
      <c r="FSW1" s="63"/>
      <c r="FSX1" s="63"/>
      <c r="FSY1" s="63"/>
      <c r="FSZ1" s="63"/>
      <c r="FTA1" s="63"/>
      <c r="FTB1" s="63"/>
      <c r="FTC1" s="63"/>
      <c r="FTD1" s="63"/>
      <c r="FTE1" s="63"/>
      <c r="FTF1" s="63"/>
      <c r="FTG1" s="63"/>
      <c r="FTH1" s="63"/>
      <c r="FTI1" s="63"/>
      <c r="FTJ1" s="63"/>
      <c r="FTK1" s="63"/>
      <c r="FTL1" s="63"/>
      <c r="FTM1" s="63"/>
      <c r="FTN1" s="63"/>
      <c r="FTO1" s="63"/>
      <c r="FTP1" s="63"/>
      <c r="FTQ1" s="63"/>
      <c r="FTR1" s="63"/>
      <c r="FTS1" s="63"/>
      <c r="FTT1" s="63"/>
      <c r="FTU1" s="63"/>
      <c r="FTV1" s="63"/>
      <c r="FTW1" s="63"/>
      <c r="FTX1" s="63"/>
      <c r="FTY1" s="63"/>
      <c r="FTZ1" s="63"/>
      <c r="FUA1" s="63"/>
      <c r="FUB1" s="63"/>
      <c r="FUC1" s="63"/>
      <c r="FUD1" s="63"/>
      <c r="FUE1" s="63"/>
      <c r="FUF1" s="63"/>
      <c r="FUG1" s="63"/>
      <c r="FUH1" s="63"/>
      <c r="FUI1" s="63"/>
      <c r="FUJ1" s="63"/>
      <c r="FUK1" s="63"/>
      <c r="FUL1" s="63"/>
      <c r="FUM1" s="63"/>
      <c r="FUN1" s="63"/>
      <c r="FUO1" s="63"/>
      <c r="FUP1" s="63"/>
      <c r="FUQ1" s="63"/>
      <c r="FUR1" s="63"/>
      <c r="FUS1" s="63"/>
      <c r="FUT1" s="63"/>
      <c r="FUU1" s="63"/>
      <c r="FUV1" s="63"/>
      <c r="FUW1" s="63"/>
      <c r="FUX1" s="63"/>
      <c r="FUY1" s="63"/>
      <c r="FUZ1" s="63"/>
      <c r="FVA1" s="63"/>
      <c r="FVB1" s="63"/>
      <c r="FVC1" s="63"/>
      <c r="FVD1" s="63"/>
      <c r="FVE1" s="63"/>
      <c r="FVF1" s="63"/>
      <c r="FVG1" s="63"/>
      <c r="FVH1" s="63"/>
      <c r="FVI1" s="63"/>
      <c r="FVJ1" s="63"/>
      <c r="FVK1" s="63"/>
      <c r="FVL1" s="63"/>
      <c r="FVM1" s="63"/>
      <c r="FVN1" s="63"/>
      <c r="FVO1" s="63"/>
      <c r="FVP1" s="63"/>
      <c r="FVQ1" s="63"/>
      <c r="FVR1" s="63"/>
      <c r="FVS1" s="63"/>
      <c r="FVT1" s="63"/>
      <c r="FVU1" s="63"/>
      <c r="FVV1" s="63"/>
      <c r="FVW1" s="63"/>
      <c r="FVX1" s="63"/>
      <c r="FVY1" s="63"/>
      <c r="FVZ1" s="63"/>
      <c r="FWA1" s="63"/>
      <c r="FWB1" s="63"/>
      <c r="FWC1" s="63"/>
      <c r="FWD1" s="63"/>
      <c r="FWE1" s="63"/>
      <c r="FWF1" s="63"/>
      <c r="FWG1" s="63"/>
      <c r="FWH1" s="63"/>
      <c r="FWI1" s="63"/>
      <c r="FWJ1" s="63"/>
      <c r="FWK1" s="63"/>
      <c r="FWL1" s="63"/>
      <c r="FWM1" s="63"/>
      <c r="FWN1" s="63"/>
      <c r="FWO1" s="63"/>
      <c r="FWP1" s="63"/>
      <c r="FWQ1" s="63"/>
      <c r="FWR1" s="63"/>
      <c r="FWS1" s="63"/>
      <c r="FWT1" s="63"/>
      <c r="FWU1" s="63"/>
      <c r="FWV1" s="63"/>
      <c r="FWW1" s="63"/>
      <c r="FWX1" s="63"/>
      <c r="FWY1" s="63"/>
      <c r="FWZ1" s="63"/>
      <c r="FXA1" s="63"/>
      <c r="FXB1" s="63"/>
      <c r="FXC1" s="63"/>
      <c r="FXD1" s="63"/>
      <c r="FXE1" s="63"/>
      <c r="FXF1" s="63"/>
      <c r="FXG1" s="63"/>
      <c r="FXH1" s="63"/>
      <c r="FXI1" s="63"/>
      <c r="FXJ1" s="63"/>
      <c r="FXK1" s="63"/>
      <c r="FXL1" s="63"/>
      <c r="FXM1" s="63"/>
      <c r="FXN1" s="63"/>
      <c r="FXO1" s="63"/>
      <c r="FXP1" s="63"/>
      <c r="FXQ1" s="63"/>
      <c r="FXR1" s="63"/>
      <c r="FXS1" s="63"/>
      <c r="FXT1" s="63"/>
      <c r="FXU1" s="63"/>
      <c r="FXV1" s="63"/>
      <c r="FXW1" s="63"/>
      <c r="FXX1" s="63"/>
      <c r="FXY1" s="63"/>
      <c r="FXZ1" s="63"/>
      <c r="FYA1" s="63"/>
      <c r="FYB1" s="63"/>
      <c r="FYC1" s="63"/>
      <c r="FYD1" s="63"/>
      <c r="FYE1" s="63"/>
      <c r="FYF1" s="63"/>
      <c r="FYG1" s="63"/>
      <c r="FYH1" s="63"/>
      <c r="FYI1" s="63"/>
      <c r="FYJ1" s="63"/>
      <c r="FYK1" s="63"/>
      <c r="FYL1" s="63"/>
      <c r="FYM1" s="63"/>
      <c r="FYN1" s="63"/>
      <c r="FYO1" s="63"/>
      <c r="FYP1" s="63"/>
      <c r="FYQ1" s="63"/>
      <c r="FYR1" s="63"/>
      <c r="FYS1" s="63"/>
      <c r="FYT1" s="63"/>
      <c r="FYU1" s="63"/>
      <c r="FYV1" s="63"/>
      <c r="FYW1" s="63"/>
      <c r="FYX1" s="63"/>
      <c r="FYY1" s="63"/>
      <c r="FYZ1" s="63"/>
      <c r="FZA1" s="63"/>
      <c r="FZB1" s="63"/>
      <c r="FZC1" s="63"/>
      <c r="FZD1" s="63"/>
      <c r="FZE1" s="63"/>
      <c r="FZF1" s="63"/>
      <c r="FZG1" s="63"/>
      <c r="FZH1" s="63"/>
      <c r="FZI1" s="63"/>
      <c r="FZJ1" s="63"/>
      <c r="FZK1" s="63"/>
      <c r="FZL1" s="63"/>
      <c r="FZM1" s="63"/>
      <c r="FZN1" s="63"/>
      <c r="FZO1" s="63"/>
      <c r="FZP1" s="63"/>
      <c r="FZQ1" s="63"/>
      <c r="FZR1" s="63"/>
      <c r="FZS1" s="63"/>
      <c r="FZT1" s="63"/>
      <c r="FZU1" s="63"/>
      <c r="FZV1" s="63"/>
      <c r="FZW1" s="63"/>
      <c r="FZX1" s="63"/>
      <c r="FZY1" s="63"/>
      <c r="FZZ1" s="63"/>
      <c r="GAA1" s="63"/>
      <c r="GAB1" s="63"/>
      <c r="GAC1" s="63"/>
      <c r="GAD1" s="63"/>
      <c r="GAE1" s="63"/>
      <c r="GAF1" s="63"/>
      <c r="GAG1" s="63"/>
      <c r="GAH1" s="63"/>
      <c r="GAI1" s="63"/>
      <c r="GAJ1" s="63"/>
      <c r="GAK1" s="63"/>
      <c r="GAL1" s="63"/>
      <c r="GAM1" s="63"/>
      <c r="GAN1" s="63"/>
      <c r="GAO1" s="63"/>
      <c r="GAP1" s="63"/>
      <c r="GAQ1" s="63"/>
      <c r="GAR1" s="63"/>
      <c r="GAS1" s="63"/>
      <c r="GAT1" s="63"/>
      <c r="GAU1" s="63"/>
      <c r="GAV1" s="63"/>
      <c r="GAW1" s="63"/>
      <c r="GAX1" s="63"/>
      <c r="GAY1" s="63"/>
      <c r="GAZ1" s="63"/>
      <c r="GBA1" s="63"/>
      <c r="GBB1" s="63"/>
      <c r="GBC1" s="63"/>
      <c r="GBD1" s="63"/>
      <c r="GBE1" s="63"/>
      <c r="GBF1" s="63"/>
      <c r="GBG1" s="63"/>
      <c r="GBH1" s="63"/>
      <c r="GBI1" s="63"/>
      <c r="GBJ1" s="63"/>
      <c r="GBK1" s="63"/>
      <c r="GBL1" s="63"/>
      <c r="GBM1" s="63"/>
      <c r="GBN1" s="63"/>
      <c r="GBO1" s="63"/>
      <c r="GBP1" s="63"/>
      <c r="GBQ1" s="63"/>
      <c r="GBR1" s="63"/>
      <c r="GBS1" s="63"/>
      <c r="GBT1" s="63"/>
      <c r="GBU1" s="63"/>
      <c r="GBV1" s="63"/>
      <c r="GBW1" s="63"/>
      <c r="GBX1" s="63"/>
      <c r="GBY1" s="63"/>
      <c r="GBZ1" s="63"/>
      <c r="GCA1" s="63"/>
      <c r="GCB1" s="63"/>
      <c r="GCC1" s="63"/>
      <c r="GCD1" s="63"/>
      <c r="GCE1" s="63"/>
      <c r="GCF1" s="63"/>
      <c r="GCG1" s="63"/>
      <c r="GCH1" s="63"/>
      <c r="GCI1" s="63"/>
      <c r="GCJ1" s="63"/>
      <c r="GCK1" s="63"/>
      <c r="GCL1" s="63"/>
      <c r="GCM1" s="63"/>
      <c r="GCN1" s="63"/>
      <c r="GCO1" s="63"/>
      <c r="GCP1" s="63"/>
      <c r="GCQ1" s="63"/>
      <c r="GCR1" s="63"/>
      <c r="GCS1" s="63"/>
      <c r="GCT1" s="63"/>
      <c r="GCU1" s="63"/>
      <c r="GCV1" s="63"/>
      <c r="GCW1" s="63"/>
      <c r="GCX1" s="63"/>
      <c r="GCY1" s="63"/>
      <c r="GCZ1" s="63"/>
      <c r="GDA1" s="63"/>
      <c r="GDB1" s="63"/>
      <c r="GDC1" s="63"/>
      <c r="GDD1" s="63"/>
      <c r="GDE1" s="63"/>
      <c r="GDF1" s="63"/>
      <c r="GDG1" s="63"/>
      <c r="GDH1" s="63"/>
      <c r="GDI1" s="63"/>
      <c r="GDJ1" s="63"/>
      <c r="GDK1" s="63"/>
      <c r="GDL1" s="63"/>
      <c r="GDM1" s="63"/>
      <c r="GDN1" s="63"/>
      <c r="GDO1" s="63"/>
      <c r="GDP1" s="63"/>
      <c r="GDQ1" s="63"/>
      <c r="GDR1" s="63"/>
      <c r="GDS1" s="63"/>
      <c r="GDT1" s="63"/>
      <c r="GDU1" s="63"/>
      <c r="GDV1" s="63"/>
      <c r="GDW1" s="63"/>
      <c r="GDX1" s="63"/>
      <c r="GDY1" s="63"/>
      <c r="GDZ1" s="63"/>
      <c r="GEA1" s="63"/>
      <c r="GEB1" s="63"/>
      <c r="GEC1" s="63"/>
      <c r="GED1" s="63"/>
      <c r="GEE1" s="63"/>
      <c r="GEF1" s="63"/>
      <c r="GEG1" s="63"/>
      <c r="GEH1" s="63"/>
      <c r="GEI1" s="63"/>
      <c r="GEJ1" s="63"/>
      <c r="GEK1" s="63"/>
      <c r="GEL1" s="63"/>
      <c r="GEM1" s="63"/>
      <c r="GEN1" s="63"/>
      <c r="GEO1" s="63"/>
      <c r="GEP1" s="63"/>
      <c r="GEQ1" s="63"/>
      <c r="GER1" s="63"/>
      <c r="GES1" s="63"/>
      <c r="GET1" s="63"/>
      <c r="GEU1" s="63"/>
      <c r="GEV1" s="63"/>
      <c r="GEW1" s="63"/>
      <c r="GEX1" s="63"/>
      <c r="GEY1" s="63"/>
      <c r="GEZ1" s="63"/>
      <c r="GFA1" s="63"/>
      <c r="GFB1" s="63"/>
      <c r="GFC1" s="63"/>
      <c r="GFD1" s="63"/>
      <c r="GFE1" s="63"/>
      <c r="GFF1" s="63"/>
      <c r="GFG1" s="63"/>
      <c r="GFH1" s="63"/>
      <c r="GFI1" s="63"/>
      <c r="GFJ1" s="63"/>
      <c r="GFK1" s="63"/>
      <c r="GFL1" s="63"/>
      <c r="GFM1" s="63"/>
      <c r="GFN1" s="63"/>
      <c r="GFO1" s="63"/>
      <c r="GFP1" s="63"/>
      <c r="GFQ1" s="63"/>
      <c r="GFR1" s="63"/>
      <c r="GFS1" s="63"/>
      <c r="GFT1" s="63"/>
      <c r="GFU1" s="63"/>
      <c r="GFV1" s="63"/>
      <c r="GFW1" s="63"/>
      <c r="GFX1" s="63"/>
      <c r="GFY1" s="63"/>
      <c r="GFZ1" s="63"/>
      <c r="GGA1" s="63"/>
      <c r="GGB1" s="63"/>
      <c r="GGC1" s="63"/>
      <c r="GGD1" s="63"/>
      <c r="GGE1" s="63"/>
      <c r="GGF1" s="63"/>
      <c r="GGG1" s="63"/>
      <c r="GGH1" s="63"/>
      <c r="GGI1" s="63"/>
      <c r="GGJ1" s="63"/>
      <c r="GGK1" s="63"/>
      <c r="GGL1" s="63"/>
      <c r="GGM1" s="63"/>
      <c r="GGN1" s="63"/>
      <c r="GGO1" s="63"/>
      <c r="GGP1" s="63"/>
      <c r="GGQ1" s="63"/>
      <c r="GGR1" s="63"/>
      <c r="GGS1" s="63"/>
      <c r="GGT1" s="63"/>
      <c r="GGU1" s="63"/>
      <c r="GGV1" s="63"/>
      <c r="GGW1" s="63"/>
      <c r="GGX1" s="63"/>
      <c r="GGY1" s="63"/>
      <c r="GGZ1" s="63"/>
      <c r="GHA1" s="63"/>
      <c r="GHB1" s="63"/>
      <c r="GHC1" s="63"/>
      <c r="GHD1" s="63"/>
      <c r="GHE1" s="63"/>
      <c r="GHF1" s="63"/>
      <c r="GHG1" s="63"/>
      <c r="GHH1" s="63"/>
      <c r="GHI1" s="63"/>
      <c r="GHJ1" s="63"/>
      <c r="GHK1" s="63"/>
      <c r="GHL1" s="63"/>
      <c r="GHM1" s="63"/>
      <c r="GHN1" s="63"/>
      <c r="GHO1" s="63"/>
      <c r="GHP1" s="63"/>
      <c r="GHQ1" s="63"/>
      <c r="GHR1" s="63"/>
      <c r="GHS1" s="63"/>
      <c r="GHT1" s="63"/>
      <c r="GHU1" s="63"/>
      <c r="GHV1" s="63"/>
      <c r="GHW1" s="63"/>
      <c r="GHX1" s="63"/>
      <c r="GHY1" s="63"/>
      <c r="GHZ1" s="63"/>
      <c r="GIA1" s="63"/>
      <c r="GIB1" s="63"/>
      <c r="GIC1" s="63"/>
      <c r="GID1" s="63"/>
      <c r="GIE1" s="63"/>
      <c r="GIF1" s="63"/>
      <c r="GIG1" s="63"/>
      <c r="GIH1" s="63"/>
      <c r="GII1" s="63"/>
      <c r="GIJ1" s="63"/>
      <c r="GIK1" s="63"/>
      <c r="GIL1" s="63"/>
      <c r="GIM1" s="63"/>
      <c r="GIN1" s="63"/>
      <c r="GIO1" s="63"/>
      <c r="GIP1" s="63"/>
      <c r="GIQ1" s="63"/>
      <c r="GIR1" s="63"/>
      <c r="GIS1" s="63"/>
      <c r="GIT1" s="63"/>
      <c r="GIU1" s="63"/>
      <c r="GIV1" s="63"/>
      <c r="GIW1" s="63"/>
      <c r="GIX1" s="63"/>
      <c r="GIY1" s="63"/>
      <c r="GIZ1" s="63"/>
      <c r="GJA1" s="63"/>
      <c r="GJB1" s="63"/>
      <c r="GJC1" s="63"/>
      <c r="GJD1" s="63"/>
      <c r="GJE1" s="63"/>
      <c r="GJF1" s="63"/>
      <c r="GJG1" s="63"/>
      <c r="GJH1" s="63"/>
      <c r="GJI1" s="63"/>
      <c r="GJJ1" s="63"/>
      <c r="GJK1" s="63"/>
      <c r="GJL1" s="63"/>
      <c r="GJM1" s="63"/>
      <c r="GJN1" s="63"/>
      <c r="GJO1" s="63"/>
      <c r="GJP1" s="63"/>
      <c r="GJQ1" s="63"/>
      <c r="GJR1" s="63"/>
      <c r="GJS1" s="63"/>
      <c r="GJT1" s="63"/>
      <c r="GJU1" s="63"/>
      <c r="GJV1" s="63"/>
      <c r="GJW1" s="63"/>
      <c r="GJX1" s="63"/>
      <c r="GJY1" s="63"/>
      <c r="GJZ1" s="63"/>
      <c r="GKA1" s="63"/>
      <c r="GKB1" s="63"/>
      <c r="GKC1" s="63"/>
      <c r="GKD1" s="63"/>
      <c r="GKE1" s="63"/>
      <c r="GKF1" s="63"/>
      <c r="GKG1" s="63"/>
      <c r="GKH1" s="63"/>
      <c r="GKI1" s="63"/>
      <c r="GKJ1" s="63"/>
      <c r="GKK1" s="63"/>
      <c r="GKL1" s="63"/>
      <c r="GKM1" s="63"/>
      <c r="GKN1" s="63"/>
      <c r="GKO1" s="63"/>
      <c r="GKP1" s="63"/>
      <c r="GKQ1" s="63"/>
      <c r="GKR1" s="63"/>
      <c r="GKS1" s="63"/>
      <c r="GKT1" s="63"/>
      <c r="GKU1" s="63"/>
      <c r="GKV1" s="63"/>
      <c r="GKW1" s="63"/>
      <c r="GKX1" s="63"/>
      <c r="GKY1" s="63"/>
      <c r="GKZ1" s="63"/>
      <c r="GLA1" s="63"/>
      <c r="GLB1" s="63"/>
      <c r="GLC1" s="63"/>
      <c r="GLD1" s="63"/>
      <c r="GLE1" s="63"/>
      <c r="GLF1" s="63"/>
      <c r="GLG1" s="63"/>
      <c r="GLH1" s="63"/>
      <c r="GLI1" s="63"/>
      <c r="GLJ1" s="63"/>
      <c r="GLK1" s="63"/>
      <c r="GLL1" s="63"/>
      <c r="GLM1" s="63"/>
      <c r="GLN1" s="63"/>
      <c r="GLO1" s="63"/>
      <c r="GLP1" s="63"/>
      <c r="GLQ1" s="63"/>
      <c r="GLR1" s="63"/>
      <c r="GLS1" s="63"/>
      <c r="GLT1" s="63"/>
      <c r="GLU1" s="63"/>
      <c r="GLV1" s="63"/>
      <c r="GLW1" s="63"/>
      <c r="GLX1" s="63"/>
      <c r="GLY1" s="63"/>
      <c r="GLZ1" s="63"/>
      <c r="GMA1" s="63"/>
      <c r="GMB1" s="63"/>
      <c r="GMC1" s="63"/>
      <c r="GMD1" s="63"/>
      <c r="GME1" s="63"/>
      <c r="GMF1" s="63"/>
      <c r="GMG1" s="63"/>
      <c r="GMH1" s="63"/>
      <c r="GMI1" s="63"/>
      <c r="GMJ1" s="63"/>
      <c r="GMK1" s="63"/>
      <c r="GML1" s="63"/>
      <c r="GMM1" s="63"/>
      <c r="GMN1" s="63"/>
      <c r="GMO1" s="63"/>
      <c r="GMP1" s="63"/>
      <c r="GMQ1" s="63"/>
      <c r="GMR1" s="63"/>
      <c r="GMS1" s="63"/>
      <c r="GMT1" s="63"/>
      <c r="GMU1" s="63"/>
      <c r="GMV1" s="63"/>
      <c r="GMW1" s="63"/>
      <c r="GMX1" s="63"/>
      <c r="GMY1" s="63"/>
      <c r="GMZ1" s="63"/>
      <c r="GNA1" s="63"/>
      <c r="GNB1" s="63"/>
      <c r="GNC1" s="63"/>
      <c r="GND1" s="63"/>
      <c r="GNE1" s="63"/>
      <c r="GNF1" s="63"/>
      <c r="GNG1" s="63"/>
      <c r="GNH1" s="63"/>
      <c r="GNI1" s="63"/>
      <c r="GNJ1" s="63"/>
      <c r="GNK1" s="63"/>
      <c r="GNL1" s="63"/>
      <c r="GNM1" s="63"/>
      <c r="GNN1" s="63"/>
      <c r="GNO1" s="63"/>
      <c r="GNP1" s="63"/>
      <c r="GNQ1" s="63"/>
      <c r="GNR1" s="63"/>
      <c r="GNS1" s="63"/>
      <c r="GNT1" s="63"/>
      <c r="GNU1" s="63"/>
      <c r="GNV1" s="63"/>
      <c r="GNW1" s="63"/>
      <c r="GNX1" s="63"/>
      <c r="GNY1" s="63"/>
      <c r="GNZ1" s="63"/>
      <c r="GOA1" s="63"/>
      <c r="GOB1" s="63"/>
      <c r="GOC1" s="63"/>
      <c r="GOD1" s="63"/>
      <c r="GOE1" s="63"/>
      <c r="GOF1" s="63"/>
      <c r="GOG1" s="63"/>
      <c r="GOH1" s="63"/>
      <c r="GOI1" s="63"/>
      <c r="GOJ1" s="63"/>
      <c r="GOK1" s="63"/>
      <c r="GOL1" s="63"/>
      <c r="GOM1" s="63"/>
      <c r="GON1" s="63"/>
      <c r="GOO1" s="63"/>
      <c r="GOP1" s="63"/>
      <c r="GOQ1" s="63"/>
      <c r="GOR1" s="63"/>
      <c r="GOS1" s="63"/>
      <c r="GOT1" s="63"/>
      <c r="GOU1" s="63"/>
      <c r="GOV1" s="63"/>
      <c r="GOW1" s="63"/>
      <c r="GOX1" s="63"/>
      <c r="GOY1" s="63"/>
      <c r="GOZ1" s="63"/>
      <c r="GPA1" s="63"/>
      <c r="GPB1" s="63"/>
      <c r="GPC1" s="63"/>
      <c r="GPD1" s="63"/>
      <c r="GPE1" s="63"/>
      <c r="GPF1" s="63"/>
      <c r="GPG1" s="63"/>
      <c r="GPH1" s="63"/>
      <c r="GPI1" s="63"/>
      <c r="GPJ1" s="63"/>
      <c r="GPK1" s="63"/>
      <c r="GPL1" s="63"/>
      <c r="GPM1" s="63"/>
      <c r="GPN1" s="63"/>
      <c r="GPO1" s="63"/>
      <c r="GPP1" s="63"/>
      <c r="GPQ1" s="63"/>
      <c r="GPR1" s="63"/>
      <c r="GPS1" s="63"/>
      <c r="GPT1" s="63"/>
      <c r="GPU1" s="63"/>
      <c r="GPV1" s="63"/>
      <c r="GPW1" s="63"/>
      <c r="GPX1" s="63"/>
      <c r="GPY1" s="63"/>
      <c r="GPZ1" s="63"/>
      <c r="GQA1" s="63"/>
      <c r="GQB1" s="63"/>
      <c r="GQC1" s="63"/>
      <c r="GQD1" s="63"/>
      <c r="GQE1" s="63"/>
      <c r="GQF1" s="63"/>
      <c r="GQG1" s="63"/>
      <c r="GQH1" s="63"/>
      <c r="GQI1" s="63"/>
      <c r="GQJ1" s="63"/>
      <c r="GQK1" s="63"/>
      <c r="GQL1" s="63"/>
      <c r="GQM1" s="63"/>
      <c r="GQN1" s="63"/>
      <c r="GQO1" s="63"/>
      <c r="GQP1" s="63"/>
      <c r="GQQ1" s="63"/>
      <c r="GQR1" s="63"/>
      <c r="GQS1" s="63"/>
      <c r="GQT1" s="63"/>
      <c r="GQU1" s="63"/>
      <c r="GQV1" s="63"/>
      <c r="GQW1" s="63"/>
      <c r="GQX1" s="63"/>
      <c r="GQY1" s="63"/>
      <c r="GQZ1" s="63"/>
      <c r="GRA1" s="63"/>
      <c r="GRB1" s="63"/>
      <c r="GRC1" s="63"/>
      <c r="GRD1" s="63"/>
      <c r="GRE1" s="63"/>
      <c r="GRF1" s="63"/>
      <c r="GRG1" s="63"/>
      <c r="GRH1" s="63"/>
      <c r="GRI1" s="63"/>
      <c r="GRJ1" s="63"/>
      <c r="GRK1" s="63"/>
      <c r="GRL1" s="63"/>
      <c r="GRM1" s="63"/>
      <c r="GRN1" s="63"/>
      <c r="GRO1" s="63"/>
      <c r="GRP1" s="63"/>
      <c r="GRQ1" s="63"/>
      <c r="GRR1" s="63"/>
      <c r="GRS1" s="63"/>
      <c r="GRT1" s="63"/>
      <c r="GRU1" s="63"/>
      <c r="GRV1" s="63"/>
      <c r="GRW1" s="63"/>
      <c r="GRX1" s="63"/>
      <c r="GRY1" s="63"/>
      <c r="GRZ1" s="63"/>
      <c r="GSA1" s="63"/>
      <c r="GSB1" s="63"/>
      <c r="GSC1" s="63"/>
      <c r="GSD1" s="63"/>
      <c r="GSE1" s="63"/>
      <c r="GSF1" s="63"/>
      <c r="GSG1" s="63"/>
      <c r="GSH1" s="63"/>
      <c r="GSI1" s="63"/>
      <c r="GSJ1" s="63"/>
      <c r="GSK1" s="63"/>
      <c r="GSL1" s="63"/>
      <c r="GSM1" s="63"/>
      <c r="GSN1" s="63"/>
      <c r="GSO1" s="63"/>
      <c r="GSP1" s="63"/>
      <c r="GSQ1" s="63"/>
      <c r="GSR1" s="63"/>
      <c r="GSS1" s="63"/>
      <c r="GST1" s="63"/>
      <c r="GSU1" s="63"/>
      <c r="GSV1" s="63"/>
      <c r="GSW1" s="63"/>
      <c r="GSX1" s="63"/>
      <c r="GSY1" s="63"/>
      <c r="GSZ1" s="63"/>
      <c r="GTA1" s="63"/>
      <c r="GTB1" s="63"/>
      <c r="GTC1" s="63"/>
      <c r="GTD1" s="63"/>
      <c r="GTE1" s="63"/>
      <c r="GTF1" s="63"/>
      <c r="GTG1" s="63"/>
      <c r="GTH1" s="63"/>
      <c r="GTI1" s="63"/>
      <c r="GTJ1" s="63"/>
      <c r="GTK1" s="63"/>
      <c r="GTL1" s="63"/>
      <c r="GTM1" s="63"/>
      <c r="GTN1" s="63"/>
      <c r="GTO1" s="63"/>
      <c r="GTP1" s="63"/>
      <c r="GTQ1" s="63"/>
      <c r="GTR1" s="63"/>
      <c r="GTS1" s="63"/>
      <c r="GTT1" s="63"/>
      <c r="GTU1" s="63"/>
      <c r="GTV1" s="63"/>
      <c r="GTW1" s="63"/>
      <c r="GTX1" s="63"/>
      <c r="GTY1" s="63"/>
      <c r="GTZ1" s="63"/>
      <c r="GUA1" s="63"/>
      <c r="GUB1" s="63"/>
      <c r="GUC1" s="63"/>
      <c r="GUD1" s="63"/>
      <c r="GUE1" s="63"/>
      <c r="GUF1" s="63"/>
      <c r="GUG1" s="63"/>
      <c r="GUH1" s="63"/>
      <c r="GUI1" s="63"/>
      <c r="GUJ1" s="63"/>
      <c r="GUK1" s="63"/>
      <c r="GUL1" s="63"/>
      <c r="GUM1" s="63"/>
      <c r="GUN1" s="63"/>
      <c r="GUO1" s="63"/>
      <c r="GUP1" s="63"/>
      <c r="GUQ1" s="63"/>
      <c r="GUR1" s="63"/>
      <c r="GUS1" s="63"/>
      <c r="GUT1" s="63"/>
      <c r="GUU1" s="63"/>
      <c r="GUV1" s="63"/>
      <c r="GUW1" s="63"/>
      <c r="GUX1" s="63"/>
      <c r="GUY1" s="63"/>
      <c r="GUZ1" s="63"/>
      <c r="GVA1" s="63"/>
      <c r="GVB1" s="63"/>
      <c r="GVC1" s="63"/>
      <c r="GVD1" s="63"/>
      <c r="GVE1" s="63"/>
      <c r="GVF1" s="63"/>
      <c r="GVG1" s="63"/>
      <c r="GVH1" s="63"/>
      <c r="GVI1" s="63"/>
      <c r="GVJ1" s="63"/>
      <c r="GVK1" s="63"/>
      <c r="GVL1" s="63"/>
      <c r="GVM1" s="63"/>
      <c r="GVN1" s="63"/>
      <c r="GVO1" s="63"/>
      <c r="GVP1" s="63"/>
      <c r="GVQ1" s="63"/>
      <c r="GVR1" s="63"/>
      <c r="GVS1" s="63"/>
      <c r="GVT1" s="63"/>
      <c r="GVU1" s="63"/>
      <c r="GVV1" s="63"/>
      <c r="GVW1" s="63"/>
      <c r="GVX1" s="63"/>
      <c r="GVY1" s="63"/>
      <c r="GVZ1" s="63"/>
      <c r="GWA1" s="63"/>
      <c r="GWB1" s="63"/>
      <c r="GWC1" s="63"/>
      <c r="GWD1" s="63"/>
      <c r="GWE1" s="63"/>
      <c r="GWF1" s="63"/>
      <c r="GWG1" s="63"/>
      <c r="GWH1" s="63"/>
      <c r="GWI1" s="63"/>
      <c r="GWJ1" s="63"/>
      <c r="GWK1" s="63"/>
      <c r="GWL1" s="63"/>
      <c r="GWM1" s="63"/>
      <c r="GWN1" s="63"/>
      <c r="GWO1" s="63"/>
      <c r="GWP1" s="63"/>
      <c r="GWQ1" s="63"/>
      <c r="GWR1" s="63"/>
      <c r="GWS1" s="63"/>
      <c r="GWT1" s="63"/>
      <c r="GWU1" s="63"/>
      <c r="GWV1" s="63"/>
      <c r="GWW1" s="63"/>
      <c r="GWX1" s="63"/>
      <c r="GWY1" s="63"/>
      <c r="GWZ1" s="63"/>
      <c r="GXA1" s="63"/>
      <c r="GXB1" s="63"/>
      <c r="GXC1" s="63"/>
      <c r="GXD1" s="63"/>
      <c r="GXE1" s="63"/>
      <c r="GXF1" s="63"/>
      <c r="GXG1" s="63"/>
      <c r="GXH1" s="63"/>
      <c r="GXI1" s="63"/>
      <c r="GXJ1" s="63"/>
      <c r="GXK1" s="63"/>
      <c r="GXL1" s="63"/>
      <c r="GXM1" s="63"/>
      <c r="GXN1" s="63"/>
      <c r="GXO1" s="63"/>
      <c r="GXP1" s="63"/>
      <c r="GXQ1" s="63"/>
      <c r="GXR1" s="63"/>
      <c r="GXS1" s="63"/>
      <c r="GXT1" s="63"/>
      <c r="GXU1" s="63"/>
      <c r="GXV1" s="63"/>
      <c r="GXW1" s="63"/>
      <c r="GXX1" s="63"/>
      <c r="GXY1" s="63"/>
      <c r="GXZ1" s="63"/>
      <c r="GYA1" s="63"/>
      <c r="GYB1" s="63"/>
      <c r="GYC1" s="63"/>
      <c r="GYD1" s="63"/>
      <c r="GYE1" s="63"/>
      <c r="GYF1" s="63"/>
      <c r="GYG1" s="63"/>
      <c r="GYH1" s="63"/>
      <c r="GYI1" s="63"/>
      <c r="GYJ1" s="63"/>
      <c r="GYK1" s="63"/>
      <c r="GYL1" s="63"/>
      <c r="GYM1" s="63"/>
      <c r="GYN1" s="63"/>
      <c r="GYO1" s="63"/>
      <c r="GYP1" s="63"/>
      <c r="GYQ1" s="63"/>
      <c r="GYR1" s="63"/>
      <c r="GYS1" s="63"/>
      <c r="GYT1" s="63"/>
      <c r="GYU1" s="63"/>
      <c r="GYV1" s="63"/>
      <c r="GYW1" s="63"/>
      <c r="GYX1" s="63"/>
      <c r="GYY1" s="63"/>
      <c r="GYZ1" s="63"/>
      <c r="GZA1" s="63"/>
      <c r="GZB1" s="63"/>
      <c r="GZC1" s="63"/>
      <c r="GZD1" s="63"/>
      <c r="GZE1" s="63"/>
      <c r="GZF1" s="63"/>
      <c r="GZG1" s="63"/>
      <c r="GZH1" s="63"/>
      <c r="GZI1" s="63"/>
      <c r="GZJ1" s="63"/>
      <c r="GZK1" s="63"/>
      <c r="GZL1" s="63"/>
      <c r="GZM1" s="63"/>
      <c r="GZN1" s="63"/>
      <c r="GZO1" s="63"/>
      <c r="GZP1" s="63"/>
      <c r="GZQ1" s="63"/>
      <c r="GZR1" s="63"/>
      <c r="GZS1" s="63"/>
      <c r="GZT1" s="63"/>
      <c r="GZU1" s="63"/>
      <c r="GZV1" s="63"/>
      <c r="GZW1" s="63"/>
      <c r="GZX1" s="63"/>
      <c r="GZY1" s="63"/>
      <c r="GZZ1" s="63"/>
      <c r="HAA1" s="63"/>
      <c r="HAB1" s="63"/>
      <c r="HAC1" s="63"/>
      <c r="HAD1" s="63"/>
      <c r="HAE1" s="63"/>
      <c r="HAF1" s="63"/>
      <c r="HAG1" s="63"/>
      <c r="HAH1" s="63"/>
      <c r="HAI1" s="63"/>
      <c r="HAJ1" s="63"/>
      <c r="HAK1" s="63"/>
      <c r="HAL1" s="63"/>
      <c r="HAM1" s="63"/>
      <c r="HAN1" s="63"/>
      <c r="HAO1" s="63"/>
      <c r="HAP1" s="63"/>
      <c r="HAQ1" s="63"/>
      <c r="HAR1" s="63"/>
      <c r="HAS1" s="63"/>
      <c r="HAT1" s="63"/>
      <c r="HAU1" s="63"/>
      <c r="HAV1" s="63"/>
      <c r="HAW1" s="63"/>
      <c r="HAX1" s="63"/>
      <c r="HAY1" s="63"/>
      <c r="HAZ1" s="63"/>
      <c r="HBA1" s="63"/>
      <c r="HBB1" s="63"/>
      <c r="HBC1" s="63"/>
      <c r="HBD1" s="63"/>
      <c r="HBE1" s="63"/>
      <c r="HBF1" s="63"/>
      <c r="HBG1" s="63"/>
      <c r="HBH1" s="63"/>
      <c r="HBI1" s="63"/>
      <c r="HBJ1" s="63"/>
      <c r="HBK1" s="63"/>
      <c r="HBL1" s="63"/>
      <c r="HBM1" s="63"/>
      <c r="HBN1" s="63"/>
      <c r="HBO1" s="63"/>
      <c r="HBP1" s="63"/>
      <c r="HBQ1" s="63"/>
      <c r="HBR1" s="63"/>
      <c r="HBS1" s="63"/>
      <c r="HBT1" s="63"/>
      <c r="HBU1" s="63"/>
      <c r="HBV1" s="63"/>
      <c r="HBW1" s="63"/>
      <c r="HBX1" s="63"/>
      <c r="HBY1" s="63"/>
      <c r="HBZ1" s="63"/>
      <c r="HCA1" s="63"/>
      <c r="HCB1" s="63"/>
      <c r="HCC1" s="63"/>
      <c r="HCD1" s="63"/>
      <c r="HCE1" s="63"/>
      <c r="HCF1" s="63"/>
      <c r="HCG1" s="63"/>
      <c r="HCH1" s="63"/>
      <c r="HCI1" s="63"/>
      <c r="HCJ1" s="63"/>
      <c r="HCK1" s="63"/>
      <c r="HCL1" s="63"/>
      <c r="HCM1" s="63"/>
      <c r="HCN1" s="63"/>
      <c r="HCO1" s="63"/>
      <c r="HCP1" s="63"/>
      <c r="HCQ1" s="63"/>
      <c r="HCR1" s="63"/>
      <c r="HCS1" s="63"/>
      <c r="HCT1" s="63"/>
      <c r="HCU1" s="63"/>
      <c r="HCV1" s="63"/>
      <c r="HCW1" s="63"/>
      <c r="HCX1" s="63"/>
      <c r="HCY1" s="63"/>
      <c r="HCZ1" s="63"/>
      <c r="HDA1" s="63"/>
      <c r="HDB1" s="63"/>
      <c r="HDC1" s="63"/>
      <c r="HDD1" s="63"/>
      <c r="HDE1" s="63"/>
      <c r="HDF1" s="63"/>
      <c r="HDG1" s="63"/>
      <c r="HDH1" s="63"/>
      <c r="HDI1" s="63"/>
      <c r="HDJ1" s="63"/>
      <c r="HDK1" s="63"/>
      <c r="HDL1" s="63"/>
      <c r="HDM1" s="63"/>
      <c r="HDN1" s="63"/>
      <c r="HDO1" s="63"/>
      <c r="HDP1" s="63"/>
      <c r="HDQ1" s="63"/>
      <c r="HDR1" s="63"/>
      <c r="HDS1" s="63"/>
      <c r="HDT1" s="63"/>
      <c r="HDU1" s="63"/>
      <c r="HDV1" s="63"/>
      <c r="HDW1" s="63"/>
      <c r="HDX1" s="63"/>
      <c r="HDY1" s="63"/>
      <c r="HDZ1" s="63"/>
      <c r="HEA1" s="63"/>
      <c r="HEB1" s="63"/>
      <c r="HEC1" s="63"/>
      <c r="HED1" s="63"/>
      <c r="HEE1" s="63"/>
      <c r="HEF1" s="63"/>
      <c r="HEG1" s="63"/>
      <c r="HEH1" s="63"/>
      <c r="HEI1" s="63"/>
      <c r="HEJ1" s="63"/>
      <c r="HEK1" s="63"/>
      <c r="HEL1" s="63"/>
      <c r="HEM1" s="63"/>
      <c r="HEN1" s="63"/>
      <c r="HEO1" s="63"/>
      <c r="HEP1" s="63"/>
      <c r="HEQ1" s="63"/>
      <c r="HER1" s="63"/>
      <c r="HES1" s="63"/>
      <c r="HET1" s="63"/>
      <c r="HEU1" s="63"/>
      <c r="HEV1" s="63"/>
      <c r="HEW1" s="63"/>
      <c r="HEX1" s="63"/>
      <c r="HEY1" s="63"/>
      <c r="HEZ1" s="63"/>
      <c r="HFA1" s="63"/>
      <c r="HFB1" s="63"/>
      <c r="HFC1" s="63"/>
      <c r="HFD1" s="63"/>
      <c r="HFE1" s="63"/>
      <c r="HFF1" s="63"/>
      <c r="HFG1" s="63"/>
      <c r="HFH1" s="63"/>
      <c r="HFI1" s="63"/>
      <c r="HFJ1" s="63"/>
      <c r="HFK1" s="63"/>
      <c r="HFL1" s="63"/>
      <c r="HFM1" s="63"/>
      <c r="HFN1" s="63"/>
      <c r="HFO1" s="63"/>
      <c r="HFP1" s="63"/>
      <c r="HFQ1" s="63"/>
      <c r="HFR1" s="63"/>
      <c r="HFS1" s="63"/>
      <c r="HFT1" s="63"/>
      <c r="HFU1" s="63"/>
      <c r="HFV1" s="63"/>
      <c r="HFW1" s="63"/>
      <c r="HFX1" s="63"/>
      <c r="HFY1" s="63"/>
      <c r="HFZ1" s="63"/>
      <c r="HGA1" s="63"/>
      <c r="HGB1" s="63"/>
      <c r="HGC1" s="63"/>
      <c r="HGD1" s="63"/>
      <c r="HGE1" s="63"/>
      <c r="HGF1" s="63"/>
      <c r="HGG1" s="63"/>
      <c r="HGH1" s="63"/>
      <c r="HGI1" s="63"/>
      <c r="HGJ1" s="63"/>
      <c r="HGK1" s="63"/>
      <c r="HGL1" s="63"/>
      <c r="HGM1" s="63"/>
      <c r="HGN1" s="63"/>
      <c r="HGO1" s="63"/>
      <c r="HGP1" s="63"/>
      <c r="HGQ1" s="63"/>
      <c r="HGR1" s="63"/>
      <c r="HGS1" s="63"/>
      <c r="HGT1" s="63"/>
      <c r="HGU1" s="63"/>
      <c r="HGV1" s="63"/>
      <c r="HGW1" s="63"/>
      <c r="HGX1" s="63"/>
      <c r="HGY1" s="63"/>
      <c r="HGZ1" s="63"/>
      <c r="HHA1" s="63"/>
      <c r="HHB1" s="63"/>
      <c r="HHC1" s="63"/>
      <c r="HHD1" s="63"/>
      <c r="HHE1" s="63"/>
      <c r="HHF1" s="63"/>
      <c r="HHG1" s="63"/>
      <c r="HHH1" s="63"/>
      <c r="HHI1" s="63"/>
      <c r="HHJ1" s="63"/>
      <c r="HHK1" s="63"/>
      <c r="HHL1" s="63"/>
      <c r="HHM1" s="63"/>
      <c r="HHN1" s="63"/>
      <c r="HHO1" s="63"/>
      <c r="HHP1" s="63"/>
      <c r="HHQ1" s="63"/>
      <c r="HHR1" s="63"/>
      <c r="HHS1" s="63"/>
      <c r="HHT1" s="63"/>
      <c r="HHU1" s="63"/>
      <c r="HHV1" s="63"/>
      <c r="HHW1" s="63"/>
      <c r="HHX1" s="63"/>
      <c r="HHY1" s="63"/>
      <c r="HHZ1" s="63"/>
      <c r="HIA1" s="63"/>
      <c r="HIB1" s="63"/>
      <c r="HIC1" s="63"/>
      <c r="HID1" s="63"/>
      <c r="HIE1" s="63"/>
      <c r="HIF1" s="63"/>
      <c r="HIG1" s="63"/>
      <c r="HIH1" s="63"/>
      <c r="HII1" s="63"/>
      <c r="HIJ1" s="63"/>
      <c r="HIK1" s="63"/>
      <c r="HIL1" s="63"/>
      <c r="HIM1" s="63"/>
      <c r="HIN1" s="63"/>
      <c r="HIO1" s="63"/>
      <c r="HIP1" s="63"/>
      <c r="HIQ1" s="63"/>
      <c r="HIR1" s="63"/>
      <c r="HIS1" s="63"/>
      <c r="HIT1" s="63"/>
      <c r="HIU1" s="63"/>
      <c r="HIV1" s="63"/>
      <c r="HIW1" s="63"/>
      <c r="HIX1" s="63"/>
      <c r="HIY1" s="63"/>
      <c r="HIZ1" s="63"/>
      <c r="HJA1" s="63"/>
      <c r="HJB1" s="63"/>
      <c r="HJC1" s="63"/>
      <c r="HJD1" s="63"/>
      <c r="HJE1" s="63"/>
      <c r="HJF1" s="63"/>
      <c r="HJG1" s="63"/>
      <c r="HJH1" s="63"/>
      <c r="HJI1" s="63"/>
      <c r="HJJ1" s="63"/>
      <c r="HJK1" s="63"/>
      <c r="HJL1" s="63"/>
      <c r="HJM1" s="63"/>
      <c r="HJN1" s="63"/>
      <c r="HJO1" s="63"/>
      <c r="HJP1" s="63"/>
      <c r="HJQ1" s="63"/>
      <c r="HJR1" s="63"/>
      <c r="HJS1" s="63"/>
      <c r="HJT1" s="63"/>
      <c r="HJU1" s="63"/>
      <c r="HJV1" s="63"/>
      <c r="HJW1" s="63"/>
      <c r="HJX1" s="63"/>
      <c r="HJY1" s="63"/>
      <c r="HJZ1" s="63"/>
      <c r="HKA1" s="63"/>
      <c r="HKB1" s="63"/>
      <c r="HKC1" s="63"/>
      <c r="HKD1" s="63"/>
      <c r="HKE1" s="63"/>
      <c r="HKF1" s="63"/>
      <c r="HKG1" s="63"/>
      <c r="HKH1" s="63"/>
      <c r="HKI1" s="63"/>
      <c r="HKJ1" s="63"/>
      <c r="HKK1" s="63"/>
      <c r="HKL1" s="63"/>
      <c r="HKM1" s="63"/>
      <c r="HKN1" s="63"/>
      <c r="HKO1" s="63"/>
      <c r="HKP1" s="63"/>
      <c r="HKQ1" s="63"/>
      <c r="HKR1" s="63"/>
      <c r="HKS1" s="63"/>
      <c r="HKT1" s="63"/>
      <c r="HKU1" s="63"/>
      <c r="HKV1" s="63"/>
      <c r="HKW1" s="63"/>
      <c r="HKX1" s="63"/>
      <c r="HKY1" s="63"/>
      <c r="HKZ1" s="63"/>
      <c r="HLA1" s="63"/>
      <c r="HLB1" s="63"/>
      <c r="HLC1" s="63"/>
      <c r="HLD1" s="63"/>
      <c r="HLE1" s="63"/>
      <c r="HLF1" s="63"/>
      <c r="HLG1" s="63"/>
      <c r="HLH1" s="63"/>
      <c r="HLI1" s="63"/>
      <c r="HLJ1" s="63"/>
      <c r="HLK1" s="63"/>
      <c r="HLL1" s="63"/>
      <c r="HLM1" s="63"/>
      <c r="HLN1" s="63"/>
      <c r="HLO1" s="63"/>
      <c r="HLP1" s="63"/>
      <c r="HLQ1" s="63"/>
      <c r="HLR1" s="63"/>
      <c r="HLS1" s="63"/>
      <c r="HLT1" s="63"/>
      <c r="HLU1" s="63"/>
      <c r="HLV1" s="63"/>
      <c r="HLW1" s="63"/>
      <c r="HLX1" s="63"/>
      <c r="HLY1" s="63"/>
      <c r="HLZ1" s="63"/>
      <c r="HMA1" s="63"/>
      <c r="HMB1" s="63"/>
      <c r="HMC1" s="63"/>
      <c r="HMD1" s="63"/>
      <c r="HME1" s="63"/>
      <c r="HMF1" s="63"/>
      <c r="HMG1" s="63"/>
      <c r="HMH1" s="63"/>
      <c r="HMI1" s="63"/>
      <c r="HMJ1" s="63"/>
      <c r="HMK1" s="63"/>
      <c r="HML1" s="63"/>
      <c r="HMM1" s="63"/>
      <c r="HMN1" s="63"/>
      <c r="HMO1" s="63"/>
      <c r="HMP1" s="63"/>
      <c r="HMQ1" s="63"/>
      <c r="HMR1" s="63"/>
      <c r="HMS1" s="63"/>
      <c r="HMT1" s="63"/>
      <c r="HMU1" s="63"/>
      <c r="HMV1" s="63"/>
      <c r="HMW1" s="63"/>
      <c r="HMX1" s="63"/>
      <c r="HMY1" s="63"/>
      <c r="HMZ1" s="63"/>
      <c r="HNA1" s="63"/>
      <c r="HNB1" s="63"/>
      <c r="HNC1" s="63"/>
      <c r="HND1" s="63"/>
      <c r="HNE1" s="63"/>
      <c r="HNF1" s="63"/>
      <c r="HNG1" s="63"/>
      <c r="HNH1" s="63"/>
      <c r="HNI1" s="63"/>
      <c r="HNJ1" s="63"/>
      <c r="HNK1" s="63"/>
      <c r="HNL1" s="63"/>
      <c r="HNM1" s="63"/>
      <c r="HNN1" s="63"/>
      <c r="HNO1" s="63"/>
      <c r="HNP1" s="63"/>
      <c r="HNQ1" s="63"/>
      <c r="HNR1" s="63"/>
      <c r="HNS1" s="63"/>
      <c r="HNT1" s="63"/>
      <c r="HNU1" s="63"/>
      <c r="HNV1" s="63"/>
      <c r="HNW1" s="63"/>
      <c r="HNX1" s="63"/>
      <c r="HNY1" s="63"/>
      <c r="HNZ1" s="63"/>
      <c r="HOA1" s="63"/>
      <c r="HOB1" s="63"/>
      <c r="HOC1" s="63"/>
      <c r="HOD1" s="63"/>
      <c r="HOE1" s="63"/>
      <c r="HOF1" s="63"/>
      <c r="HOG1" s="63"/>
      <c r="HOH1" s="63"/>
      <c r="HOI1" s="63"/>
      <c r="HOJ1" s="63"/>
      <c r="HOK1" s="63"/>
      <c r="HOL1" s="63"/>
      <c r="HOM1" s="63"/>
      <c r="HON1" s="63"/>
      <c r="HOO1" s="63"/>
      <c r="HOP1" s="63"/>
      <c r="HOQ1" s="63"/>
      <c r="HOR1" s="63"/>
      <c r="HOS1" s="63"/>
      <c r="HOT1" s="63"/>
      <c r="HOU1" s="63"/>
      <c r="HOV1" s="63"/>
      <c r="HOW1" s="63"/>
      <c r="HOX1" s="63"/>
      <c r="HOY1" s="63"/>
      <c r="HOZ1" s="63"/>
      <c r="HPA1" s="63"/>
      <c r="HPB1" s="63"/>
      <c r="HPC1" s="63"/>
      <c r="HPD1" s="63"/>
      <c r="HPE1" s="63"/>
      <c r="HPF1" s="63"/>
      <c r="HPG1" s="63"/>
      <c r="HPH1" s="63"/>
      <c r="HPI1" s="63"/>
      <c r="HPJ1" s="63"/>
      <c r="HPK1" s="63"/>
      <c r="HPL1" s="63"/>
      <c r="HPM1" s="63"/>
      <c r="HPN1" s="63"/>
      <c r="HPO1" s="63"/>
      <c r="HPP1" s="63"/>
      <c r="HPQ1" s="63"/>
      <c r="HPR1" s="63"/>
      <c r="HPS1" s="63"/>
      <c r="HPT1" s="63"/>
      <c r="HPU1" s="63"/>
      <c r="HPV1" s="63"/>
      <c r="HPW1" s="63"/>
      <c r="HPX1" s="63"/>
      <c r="HPY1" s="63"/>
      <c r="HPZ1" s="63"/>
      <c r="HQA1" s="63"/>
      <c r="HQB1" s="63"/>
      <c r="HQC1" s="63"/>
      <c r="HQD1" s="63"/>
      <c r="HQE1" s="63"/>
      <c r="HQF1" s="63"/>
      <c r="HQG1" s="63"/>
      <c r="HQH1" s="63"/>
      <c r="HQI1" s="63"/>
      <c r="HQJ1" s="63"/>
      <c r="HQK1" s="63"/>
      <c r="HQL1" s="63"/>
      <c r="HQM1" s="63"/>
      <c r="HQN1" s="63"/>
      <c r="HQO1" s="63"/>
      <c r="HQP1" s="63"/>
      <c r="HQQ1" s="63"/>
      <c r="HQR1" s="63"/>
      <c r="HQS1" s="63"/>
      <c r="HQT1" s="63"/>
      <c r="HQU1" s="63"/>
      <c r="HQV1" s="63"/>
      <c r="HQW1" s="63"/>
      <c r="HQX1" s="63"/>
      <c r="HQY1" s="63"/>
      <c r="HQZ1" s="63"/>
      <c r="HRA1" s="63"/>
      <c r="HRB1" s="63"/>
      <c r="HRC1" s="63"/>
      <c r="HRD1" s="63"/>
      <c r="HRE1" s="63"/>
      <c r="HRF1" s="63"/>
      <c r="HRG1" s="63"/>
      <c r="HRH1" s="63"/>
      <c r="HRI1" s="63"/>
      <c r="HRJ1" s="63"/>
      <c r="HRK1" s="63"/>
      <c r="HRL1" s="63"/>
      <c r="HRM1" s="63"/>
      <c r="HRN1" s="63"/>
      <c r="HRO1" s="63"/>
      <c r="HRP1" s="63"/>
      <c r="HRQ1" s="63"/>
      <c r="HRR1" s="63"/>
      <c r="HRS1" s="63"/>
      <c r="HRT1" s="63"/>
      <c r="HRU1" s="63"/>
      <c r="HRV1" s="63"/>
      <c r="HRW1" s="63"/>
      <c r="HRX1" s="63"/>
      <c r="HRY1" s="63"/>
      <c r="HRZ1" s="63"/>
      <c r="HSA1" s="63"/>
      <c r="HSB1" s="63"/>
      <c r="HSC1" s="63"/>
      <c r="HSD1" s="63"/>
      <c r="HSE1" s="63"/>
      <c r="HSF1" s="63"/>
      <c r="HSG1" s="63"/>
      <c r="HSH1" s="63"/>
      <c r="HSI1" s="63"/>
      <c r="HSJ1" s="63"/>
      <c r="HSK1" s="63"/>
      <c r="HSL1" s="63"/>
      <c r="HSM1" s="63"/>
      <c r="HSN1" s="63"/>
      <c r="HSO1" s="63"/>
      <c r="HSP1" s="63"/>
      <c r="HSQ1" s="63"/>
      <c r="HSR1" s="63"/>
      <c r="HSS1" s="63"/>
      <c r="HST1" s="63"/>
      <c r="HSU1" s="63"/>
      <c r="HSV1" s="63"/>
      <c r="HSW1" s="63"/>
      <c r="HSX1" s="63"/>
      <c r="HSY1" s="63"/>
      <c r="HSZ1" s="63"/>
      <c r="HTA1" s="63"/>
      <c r="HTB1" s="63"/>
      <c r="HTC1" s="63"/>
      <c r="HTD1" s="63"/>
      <c r="HTE1" s="63"/>
      <c r="HTF1" s="63"/>
      <c r="HTG1" s="63"/>
      <c r="HTH1" s="63"/>
      <c r="HTI1" s="63"/>
      <c r="HTJ1" s="63"/>
      <c r="HTK1" s="63"/>
      <c r="HTL1" s="63"/>
      <c r="HTM1" s="63"/>
      <c r="HTN1" s="63"/>
      <c r="HTO1" s="63"/>
      <c r="HTP1" s="63"/>
      <c r="HTQ1" s="63"/>
      <c r="HTR1" s="63"/>
      <c r="HTS1" s="63"/>
      <c r="HTT1" s="63"/>
      <c r="HTU1" s="63"/>
      <c r="HTV1" s="63"/>
      <c r="HTW1" s="63"/>
      <c r="HTX1" s="63"/>
      <c r="HTY1" s="63"/>
      <c r="HTZ1" s="63"/>
      <c r="HUA1" s="63"/>
      <c r="HUB1" s="63"/>
      <c r="HUC1" s="63"/>
      <c r="HUD1" s="63"/>
      <c r="HUE1" s="63"/>
      <c r="HUF1" s="63"/>
      <c r="HUG1" s="63"/>
      <c r="HUH1" s="63"/>
      <c r="HUI1" s="63"/>
      <c r="HUJ1" s="63"/>
      <c r="HUK1" s="63"/>
      <c r="HUL1" s="63"/>
      <c r="HUM1" s="63"/>
      <c r="HUN1" s="63"/>
      <c r="HUO1" s="63"/>
      <c r="HUP1" s="63"/>
      <c r="HUQ1" s="63"/>
      <c r="HUR1" s="63"/>
      <c r="HUS1" s="63"/>
      <c r="HUT1" s="63"/>
      <c r="HUU1" s="63"/>
      <c r="HUV1" s="63"/>
      <c r="HUW1" s="63"/>
      <c r="HUX1" s="63"/>
      <c r="HUY1" s="63"/>
      <c r="HUZ1" s="63"/>
      <c r="HVA1" s="63"/>
      <c r="HVB1" s="63"/>
      <c r="HVC1" s="63"/>
      <c r="HVD1" s="63"/>
      <c r="HVE1" s="63"/>
      <c r="HVF1" s="63"/>
      <c r="HVG1" s="63"/>
      <c r="HVH1" s="63"/>
      <c r="HVI1" s="63"/>
      <c r="HVJ1" s="63"/>
      <c r="HVK1" s="63"/>
      <c r="HVL1" s="63"/>
      <c r="HVM1" s="63"/>
      <c r="HVN1" s="63"/>
      <c r="HVO1" s="63"/>
      <c r="HVP1" s="63"/>
      <c r="HVQ1" s="63"/>
      <c r="HVR1" s="63"/>
      <c r="HVS1" s="63"/>
      <c r="HVT1" s="63"/>
      <c r="HVU1" s="63"/>
      <c r="HVV1" s="63"/>
      <c r="HVW1" s="63"/>
      <c r="HVX1" s="63"/>
      <c r="HVY1" s="63"/>
      <c r="HVZ1" s="63"/>
      <c r="HWA1" s="63"/>
      <c r="HWB1" s="63"/>
      <c r="HWC1" s="63"/>
      <c r="HWD1" s="63"/>
      <c r="HWE1" s="63"/>
      <c r="HWF1" s="63"/>
      <c r="HWG1" s="63"/>
      <c r="HWH1" s="63"/>
      <c r="HWI1" s="63"/>
      <c r="HWJ1" s="63"/>
      <c r="HWK1" s="63"/>
      <c r="HWL1" s="63"/>
      <c r="HWM1" s="63"/>
      <c r="HWN1" s="63"/>
      <c r="HWO1" s="63"/>
      <c r="HWP1" s="63"/>
      <c r="HWQ1" s="63"/>
      <c r="HWR1" s="63"/>
      <c r="HWS1" s="63"/>
      <c r="HWT1" s="63"/>
      <c r="HWU1" s="63"/>
      <c r="HWV1" s="63"/>
      <c r="HWW1" s="63"/>
      <c r="HWX1" s="63"/>
      <c r="HWY1" s="63"/>
      <c r="HWZ1" s="63"/>
      <c r="HXA1" s="63"/>
      <c r="HXB1" s="63"/>
      <c r="HXC1" s="63"/>
      <c r="HXD1" s="63"/>
      <c r="HXE1" s="63"/>
      <c r="HXF1" s="63"/>
      <c r="HXG1" s="63"/>
      <c r="HXH1" s="63"/>
      <c r="HXI1" s="63"/>
      <c r="HXJ1" s="63"/>
      <c r="HXK1" s="63"/>
      <c r="HXL1" s="63"/>
      <c r="HXM1" s="63"/>
      <c r="HXN1" s="63"/>
      <c r="HXO1" s="63"/>
      <c r="HXP1" s="63"/>
      <c r="HXQ1" s="63"/>
      <c r="HXR1" s="63"/>
      <c r="HXS1" s="63"/>
      <c r="HXT1" s="63"/>
      <c r="HXU1" s="63"/>
      <c r="HXV1" s="63"/>
      <c r="HXW1" s="63"/>
      <c r="HXX1" s="63"/>
      <c r="HXY1" s="63"/>
      <c r="HXZ1" s="63"/>
      <c r="HYA1" s="63"/>
      <c r="HYB1" s="63"/>
      <c r="HYC1" s="63"/>
      <c r="HYD1" s="63"/>
      <c r="HYE1" s="63"/>
      <c r="HYF1" s="63"/>
      <c r="HYG1" s="63"/>
      <c r="HYH1" s="63"/>
      <c r="HYI1" s="63"/>
      <c r="HYJ1" s="63"/>
      <c r="HYK1" s="63"/>
      <c r="HYL1" s="63"/>
      <c r="HYM1" s="63"/>
      <c r="HYN1" s="63"/>
      <c r="HYO1" s="63"/>
      <c r="HYP1" s="63"/>
      <c r="HYQ1" s="63"/>
      <c r="HYR1" s="63"/>
      <c r="HYS1" s="63"/>
      <c r="HYT1" s="63"/>
      <c r="HYU1" s="63"/>
      <c r="HYV1" s="63"/>
      <c r="HYW1" s="63"/>
      <c r="HYX1" s="63"/>
      <c r="HYY1" s="63"/>
      <c r="HYZ1" s="63"/>
      <c r="HZA1" s="63"/>
      <c r="HZB1" s="63"/>
      <c r="HZC1" s="63"/>
      <c r="HZD1" s="63"/>
      <c r="HZE1" s="63"/>
      <c r="HZF1" s="63"/>
      <c r="HZG1" s="63"/>
      <c r="HZH1" s="63"/>
      <c r="HZI1" s="63"/>
      <c r="HZJ1" s="63"/>
      <c r="HZK1" s="63"/>
      <c r="HZL1" s="63"/>
      <c r="HZM1" s="63"/>
      <c r="HZN1" s="63"/>
      <c r="HZO1" s="63"/>
      <c r="HZP1" s="63"/>
      <c r="HZQ1" s="63"/>
      <c r="HZR1" s="63"/>
      <c r="HZS1" s="63"/>
      <c r="HZT1" s="63"/>
      <c r="HZU1" s="63"/>
      <c r="HZV1" s="63"/>
      <c r="HZW1" s="63"/>
      <c r="HZX1" s="63"/>
      <c r="HZY1" s="63"/>
      <c r="HZZ1" s="63"/>
      <c r="IAA1" s="63"/>
      <c r="IAB1" s="63"/>
      <c r="IAC1" s="63"/>
      <c r="IAD1" s="63"/>
      <c r="IAE1" s="63"/>
      <c r="IAF1" s="63"/>
      <c r="IAG1" s="63"/>
      <c r="IAH1" s="63"/>
      <c r="IAI1" s="63"/>
      <c r="IAJ1" s="63"/>
      <c r="IAK1" s="63"/>
      <c r="IAL1" s="63"/>
      <c r="IAM1" s="63"/>
      <c r="IAN1" s="63"/>
      <c r="IAO1" s="63"/>
      <c r="IAP1" s="63"/>
      <c r="IAQ1" s="63"/>
      <c r="IAR1" s="63"/>
      <c r="IAS1" s="63"/>
      <c r="IAT1" s="63"/>
      <c r="IAU1" s="63"/>
      <c r="IAV1" s="63"/>
      <c r="IAW1" s="63"/>
      <c r="IAX1" s="63"/>
      <c r="IAY1" s="63"/>
      <c r="IAZ1" s="63"/>
      <c r="IBA1" s="63"/>
      <c r="IBB1" s="63"/>
      <c r="IBC1" s="63"/>
      <c r="IBD1" s="63"/>
      <c r="IBE1" s="63"/>
      <c r="IBF1" s="63"/>
      <c r="IBG1" s="63"/>
      <c r="IBH1" s="63"/>
      <c r="IBI1" s="63"/>
      <c r="IBJ1" s="63"/>
      <c r="IBK1" s="63"/>
      <c r="IBL1" s="63"/>
      <c r="IBM1" s="63"/>
      <c r="IBN1" s="63"/>
      <c r="IBO1" s="63"/>
      <c r="IBP1" s="63"/>
      <c r="IBQ1" s="63"/>
      <c r="IBR1" s="63"/>
      <c r="IBS1" s="63"/>
      <c r="IBT1" s="63"/>
      <c r="IBU1" s="63"/>
      <c r="IBV1" s="63"/>
      <c r="IBW1" s="63"/>
      <c r="IBX1" s="63"/>
      <c r="IBY1" s="63"/>
      <c r="IBZ1" s="63"/>
      <c r="ICA1" s="63"/>
      <c r="ICB1" s="63"/>
      <c r="ICC1" s="63"/>
      <c r="ICD1" s="63"/>
      <c r="ICE1" s="63"/>
      <c r="ICF1" s="63"/>
      <c r="ICG1" s="63"/>
      <c r="ICH1" s="63"/>
      <c r="ICI1" s="63"/>
      <c r="ICJ1" s="63"/>
      <c r="ICK1" s="63"/>
      <c r="ICL1" s="63"/>
      <c r="ICM1" s="63"/>
      <c r="ICN1" s="63"/>
      <c r="ICO1" s="63"/>
      <c r="ICP1" s="63"/>
      <c r="ICQ1" s="63"/>
      <c r="ICR1" s="63"/>
      <c r="ICS1" s="63"/>
      <c r="ICT1" s="63"/>
      <c r="ICU1" s="63"/>
      <c r="ICV1" s="63"/>
      <c r="ICW1" s="63"/>
      <c r="ICX1" s="63"/>
      <c r="ICY1" s="63"/>
      <c r="ICZ1" s="63"/>
      <c r="IDA1" s="63"/>
      <c r="IDB1" s="63"/>
      <c r="IDC1" s="63"/>
      <c r="IDD1" s="63"/>
      <c r="IDE1" s="63"/>
      <c r="IDF1" s="63"/>
      <c r="IDG1" s="63"/>
      <c r="IDH1" s="63"/>
      <c r="IDI1" s="63"/>
      <c r="IDJ1" s="63"/>
      <c r="IDK1" s="63"/>
      <c r="IDL1" s="63"/>
      <c r="IDM1" s="63"/>
      <c r="IDN1" s="63"/>
      <c r="IDO1" s="63"/>
      <c r="IDP1" s="63"/>
      <c r="IDQ1" s="63"/>
      <c r="IDR1" s="63"/>
      <c r="IDS1" s="63"/>
      <c r="IDT1" s="63"/>
      <c r="IDU1" s="63"/>
      <c r="IDV1" s="63"/>
      <c r="IDW1" s="63"/>
      <c r="IDX1" s="63"/>
      <c r="IDY1" s="63"/>
      <c r="IDZ1" s="63"/>
      <c r="IEA1" s="63"/>
      <c r="IEB1" s="63"/>
      <c r="IEC1" s="63"/>
      <c r="IED1" s="63"/>
      <c r="IEE1" s="63"/>
      <c r="IEF1" s="63"/>
      <c r="IEG1" s="63"/>
      <c r="IEH1" s="63"/>
      <c r="IEI1" s="63"/>
      <c r="IEJ1" s="63"/>
      <c r="IEK1" s="63"/>
      <c r="IEL1" s="63"/>
      <c r="IEM1" s="63"/>
      <c r="IEN1" s="63"/>
      <c r="IEO1" s="63"/>
      <c r="IEP1" s="63"/>
      <c r="IEQ1" s="63"/>
      <c r="IER1" s="63"/>
      <c r="IES1" s="63"/>
      <c r="IET1" s="63"/>
      <c r="IEU1" s="63"/>
      <c r="IEV1" s="63"/>
      <c r="IEW1" s="63"/>
      <c r="IEX1" s="63"/>
      <c r="IEY1" s="63"/>
      <c r="IEZ1" s="63"/>
      <c r="IFA1" s="63"/>
      <c r="IFB1" s="63"/>
      <c r="IFC1" s="63"/>
      <c r="IFD1" s="63"/>
      <c r="IFE1" s="63"/>
      <c r="IFF1" s="63"/>
      <c r="IFG1" s="63"/>
      <c r="IFH1" s="63"/>
      <c r="IFI1" s="63"/>
      <c r="IFJ1" s="63"/>
      <c r="IFK1" s="63"/>
      <c r="IFL1" s="63"/>
      <c r="IFM1" s="63"/>
      <c r="IFN1" s="63"/>
      <c r="IFO1" s="63"/>
      <c r="IFP1" s="63"/>
      <c r="IFQ1" s="63"/>
      <c r="IFR1" s="63"/>
      <c r="IFS1" s="63"/>
      <c r="IFT1" s="63"/>
      <c r="IFU1" s="63"/>
      <c r="IFV1" s="63"/>
      <c r="IFW1" s="63"/>
      <c r="IFX1" s="63"/>
      <c r="IFY1" s="63"/>
      <c r="IFZ1" s="63"/>
      <c r="IGA1" s="63"/>
      <c r="IGB1" s="63"/>
      <c r="IGC1" s="63"/>
      <c r="IGD1" s="63"/>
      <c r="IGE1" s="63"/>
      <c r="IGF1" s="63"/>
      <c r="IGG1" s="63"/>
      <c r="IGH1" s="63"/>
      <c r="IGI1" s="63"/>
      <c r="IGJ1" s="63"/>
      <c r="IGK1" s="63"/>
      <c r="IGL1" s="63"/>
      <c r="IGM1" s="63"/>
      <c r="IGN1" s="63"/>
      <c r="IGO1" s="63"/>
      <c r="IGP1" s="63"/>
      <c r="IGQ1" s="63"/>
      <c r="IGR1" s="63"/>
      <c r="IGS1" s="63"/>
      <c r="IGT1" s="63"/>
      <c r="IGU1" s="63"/>
      <c r="IGV1" s="63"/>
      <c r="IGW1" s="63"/>
      <c r="IGX1" s="63"/>
      <c r="IGY1" s="63"/>
      <c r="IGZ1" s="63"/>
      <c r="IHA1" s="63"/>
      <c r="IHB1" s="63"/>
      <c r="IHC1" s="63"/>
      <c r="IHD1" s="63"/>
      <c r="IHE1" s="63"/>
      <c r="IHF1" s="63"/>
      <c r="IHG1" s="63"/>
      <c r="IHH1" s="63"/>
      <c r="IHI1" s="63"/>
      <c r="IHJ1" s="63"/>
      <c r="IHK1" s="63"/>
      <c r="IHL1" s="63"/>
      <c r="IHM1" s="63"/>
      <c r="IHN1" s="63"/>
      <c r="IHO1" s="63"/>
      <c r="IHP1" s="63"/>
      <c r="IHQ1" s="63"/>
      <c r="IHR1" s="63"/>
      <c r="IHS1" s="63"/>
      <c r="IHT1" s="63"/>
      <c r="IHU1" s="63"/>
      <c r="IHV1" s="63"/>
      <c r="IHW1" s="63"/>
      <c r="IHX1" s="63"/>
      <c r="IHY1" s="63"/>
      <c r="IHZ1" s="63"/>
      <c r="IIA1" s="63"/>
      <c r="IIB1" s="63"/>
      <c r="IIC1" s="63"/>
      <c r="IID1" s="63"/>
      <c r="IIE1" s="63"/>
      <c r="IIF1" s="63"/>
      <c r="IIG1" s="63"/>
      <c r="IIH1" s="63"/>
      <c r="III1" s="63"/>
      <c r="IIJ1" s="63"/>
      <c r="IIK1" s="63"/>
      <c r="IIL1" s="63"/>
      <c r="IIM1" s="63"/>
      <c r="IIN1" s="63"/>
      <c r="IIO1" s="63"/>
      <c r="IIP1" s="63"/>
      <c r="IIQ1" s="63"/>
      <c r="IIR1" s="63"/>
      <c r="IIS1" s="63"/>
      <c r="IIT1" s="63"/>
      <c r="IIU1" s="63"/>
      <c r="IIV1" s="63"/>
      <c r="IIW1" s="63"/>
      <c r="IIX1" s="63"/>
      <c r="IIY1" s="63"/>
      <c r="IIZ1" s="63"/>
      <c r="IJA1" s="63"/>
      <c r="IJB1" s="63"/>
      <c r="IJC1" s="63"/>
      <c r="IJD1" s="63"/>
      <c r="IJE1" s="63"/>
      <c r="IJF1" s="63"/>
      <c r="IJG1" s="63"/>
      <c r="IJH1" s="63"/>
      <c r="IJI1" s="63"/>
      <c r="IJJ1" s="63"/>
      <c r="IJK1" s="63"/>
      <c r="IJL1" s="63"/>
      <c r="IJM1" s="63"/>
      <c r="IJN1" s="63"/>
      <c r="IJO1" s="63"/>
      <c r="IJP1" s="63"/>
      <c r="IJQ1" s="63"/>
      <c r="IJR1" s="63"/>
      <c r="IJS1" s="63"/>
      <c r="IJT1" s="63"/>
      <c r="IJU1" s="63"/>
      <c r="IJV1" s="63"/>
      <c r="IJW1" s="63"/>
      <c r="IJX1" s="63"/>
      <c r="IJY1" s="63"/>
      <c r="IJZ1" s="63"/>
      <c r="IKA1" s="63"/>
      <c r="IKB1" s="63"/>
      <c r="IKC1" s="63"/>
      <c r="IKD1" s="63"/>
      <c r="IKE1" s="63"/>
      <c r="IKF1" s="63"/>
      <c r="IKG1" s="63"/>
      <c r="IKH1" s="63"/>
      <c r="IKI1" s="63"/>
      <c r="IKJ1" s="63"/>
      <c r="IKK1" s="63"/>
      <c r="IKL1" s="63"/>
      <c r="IKM1" s="63"/>
      <c r="IKN1" s="63"/>
      <c r="IKO1" s="63"/>
      <c r="IKP1" s="63"/>
      <c r="IKQ1" s="63"/>
      <c r="IKR1" s="63"/>
      <c r="IKS1" s="63"/>
      <c r="IKT1" s="63"/>
      <c r="IKU1" s="63"/>
      <c r="IKV1" s="63"/>
      <c r="IKW1" s="63"/>
      <c r="IKX1" s="63"/>
      <c r="IKY1" s="63"/>
      <c r="IKZ1" s="63"/>
      <c r="ILA1" s="63"/>
      <c r="ILB1" s="63"/>
      <c r="ILC1" s="63"/>
      <c r="ILD1" s="63"/>
      <c r="ILE1" s="63"/>
      <c r="ILF1" s="63"/>
      <c r="ILG1" s="63"/>
      <c r="ILH1" s="63"/>
      <c r="ILI1" s="63"/>
      <c r="ILJ1" s="63"/>
      <c r="ILK1" s="63"/>
      <c r="ILL1" s="63"/>
      <c r="ILM1" s="63"/>
      <c r="ILN1" s="63"/>
      <c r="ILO1" s="63"/>
      <c r="ILP1" s="63"/>
      <c r="ILQ1" s="63"/>
      <c r="ILR1" s="63"/>
      <c r="ILS1" s="63"/>
      <c r="ILT1" s="63"/>
      <c r="ILU1" s="63"/>
      <c r="ILV1" s="63"/>
      <c r="ILW1" s="63"/>
      <c r="ILX1" s="63"/>
      <c r="ILY1" s="63"/>
      <c r="ILZ1" s="63"/>
      <c r="IMA1" s="63"/>
      <c r="IMB1" s="63"/>
      <c r="IMC1" s="63"/>
      <c r="IMD1" s="63"/>
      <c r="IME1" s="63"/>
      <c r="IMF1" s="63"/>
      <c r="IMG1" s="63"/>
      <c r="IMH1" s="63"/>
      <c r="IMI1" s="63"/>
      <c r="IMJ1" s="63"/>
      <c r="IMK1" s="63"/>
      <c r="IML1" s="63"/>
      <c r="IMM1" s="63"/>
      <c r="IMN1" s="63"/>
      <c r="IMO1" s="63"/>
      <c r="IMP1" s="63"/>
      <c r="IMQ1" s="63"/>
      <c r="IMR1" s="63"/>
      <c r="IMS1" s="63"/>
      <c r="IMT1" s="63"/>
      <c r="IMU1" s="63"/>
      <c r="IMV1" s="63"/>
      <c r="IMW1" s="63"/>
      <c r="IMX1" s="63"/>
      <c r="IMY1" s="63"/>
      <c r="IMZ1" s="63"/>
      <c r="INA1" s="63"/>
      <c r="INB1" s="63"/>
      <c r="INC1" s="63"/>
      <c r="IND1" s="63"/>
      <c r="INE1" s="63"/>
      <c r="INF1" s="63"/>
      <c r="ING1" s="63"/>
      <c r="INH1" s="63"/>
      <c r="INI1" s="63"/>
      <c r="INJ1" s="63"/>
      <c r="INK1" s="63"/>
      <c r="INL1" s="63"/>
      <c r="INM1" s="63"/>
      <c r="INN1" s="63"/>
      <c r="INO1" s="63"/>
      <c r="INP1" s="63"/>
      <c r="INQ1" s="63"/>
      <c r="INR1" s="63"/>
      <c r="INS1" s="63"/>
      <c r="INT1" s="63"/>
      <c r="INU1" s="63"/>
      <c r="INV1" s="63"/>
      <c r="INW1" s="63"/>
      <c r="INX1" s="63"/>
      <c r="INY1" s="63"/>
      <c r="INZ1" s="63"/>
      <c r="IOA1" s="63"/>
      <c r="IOB1" s="63"/>
      <c r="IOC1" s="63"/>
      <c r="IOD1" s="63"/>
      <c r="IOE1" s="63"/>
      <c r="IOF1" s="63"/>
      <c r="IOG1" s="63"/>
      <c r="IOH1" s="63"/>
      <c r="IOI1" s="63"/>
      <c r="IOJ1" s="63"/>
      <c r="IOK1" s="63"/>
      <c r="IOL1" s="63"/>
      <c r="IOM1" s="63"/>
      <c r="ION1" s="63"/>
      <c r="IOO1" s="63"/>
      <c r="IOP1" s="63"/>
      <c r="IOQ1" s="63"/>
      <c r="IOR1" s="63"/>
      <c r="IOS1" s="63"/>
      <c r="IOT1" s="63"/>
      <c r="IOU1" s="63"/>
      <c r="IOV1" s="63"/>
      <c r="IOW1" s="63"/>
      <c r="IOX1" s="63"/>
      <c r="IOY1" s="63"/>
      <c r="IOZ1" s="63"/>
      <c r="IPA1" s="63"/>
      <c r="IPB1" s="63"/>
      <c r="IPC1" s="63"/>
      <c r="IPD1" s="63"/>
      <c r="IPE1" s="63"/>
      <c r="IPF1" s="63"/>
      <c r="IPG1" s="63"/>
      <c r="IPH1" s="63"/>
      <c r="IPI1" s="63"/>
      <c r="IPJ1" s="63"/>
      <c r="IPK1" s="63"/>
      <c r="IPL1" s="63"/>
      <c r="IPM1" s="63"/>
      <c r="IPN1" s="63"/>
      <c r="IPO1" s="63"/>
      <c r="IPP1" s="63"/>
      <c r="IPQ1" s="63"/>
      <c r="IPR1" s="63"/>
      <c r="IPS1" s="63"/>
      <c r="IPT1" s="63"/>
      <c r="IPU1" s="63"/>
      <c r="IPV1" s="63"/>
      <c r="IPW1" s="63"/>
      <c r="IPX1" s="63"/>
      <c r="IPY1" s="63"/>
      <c r="IPZ1" s="63"/>
      <c r="IQA1" s="63"/>
      <c r="IQB1" s="63"/>
      <c r="IQC1" s="63"/>
      <c r="IQD1" s="63"/>
      <c r="IQE1" s="63"/>
      <c r="IQF1" s="63"/>
      <c r="IQG1" s="63"/>
      <c r="IQH1" s="63"/>
      <c r="IQI1" s="63"/>
      <c r="IQJ1" s="63"/>
      <c r="IQK1" s="63"/>
      <c r="IQL1" s="63"/>
      <c r="IQM1" s="63"/>
      <c r="IQN1" s="63"/>
      <c r="IQO1" s="63"/>
      <c r="IQP1" s="63"/>
      <c r="IQQ1" s="63"/>
      <c r="IQR1" s="63"/>
      <c r="IQS1" s="63"/>
      <c r="IQT1" s="63"/>
      <c r="IQU1" s="63"/>
      <c r="IQV1" s="63"/>
      <c r="IQW1" s="63"/>
      <c r="IQX1" s="63"/>
      <c r="IQY1" s="63"/>
      <c r="IQZ1" s="63"/>
      <c r="IRA1" s="63"/>
      <c r="IRB1" s="63"/>
      <c r="IRC1" s="63"/>
      <c r="IRD1" s="63"/>
      <c r="IRE1" s="63"/>
      <c r="IRF1" s="63"/>
      <c r="IRG1" s="63"/>
      <c r="IRH1" s="63"/>
      <c r="IRI1" s="63"/>
      <c r="IRJ1" s="63"/>
      <c r="IRK1" s="63"/>
      <c r="IRL1" s="63"/>
      <c r="IRM1" s="63"/>
      <c r="IRN1" s="63"/>
      <c r="IRO1" s="63"/>
      <c r="IRP1" s="63"/>
      <c r="IRQ1" s="63"/>
      <c r="IRR1" s="63"/>
      <c r="IRS1" s="63"/>
      <c r="IRT1" s="63"/>
      <c r="IRU1" s="63"/>
      <c r="IRV1" s="63"/>
      <c r="IRW1" s="63"/>
      <c r="IRX1" s="63"/>
      <c r="IRY1" s="63"/>
      <c r="IRZ1" s="63"/>
      <c r="ISA1" s="63"/>
      <c r="ISB1" s="63"/>
      <c r="ISC1" s="63"/>
      <c r="ISD1" s="63"/>
      <c r="ISE1" s="63"/>
      <c r="ISF1" s="63"/>
      <c r="ISG1" s="63"/>
      <c r="ISH1" s="63"/>
      <c r="ISI1" s="63"/>
      <c r="ISJ1" s="63"/>
      <c r="ISK1" s="63"/>
      <c r="ISL1" s="63"/>
      <c r="ISM1" s="63"/>
      <c r="ISN1" s="63"/>
      <c r="ISO1" s="63"/>
      <c r="ISP1" s="63"/>
      <c r="ISQ1" s="63"/>
      <c r="ISR1" s="63"/>
      <c r="ISS1" s="63"/>
      <c r="IST1" s="63"/>
      <c r="ISU1" s="63"/>
      <c r="ISV1" s="63"/>
      <c r="ISW1" s="63"/>
      <c r="ISX1" s="63"/>
      <c r="ISY1" s="63"/>
      <c r="ISZ1" s="63"/>
      <c r="ITA1" s="63"/>
      <c r="ITB1" s="63"/>
      <c r="ITC1" s="63"/>
      <c r="ITD1" s="63"/>
      <c r="ITE1" s="63"/>
      <c r="ITF1" s="63"/>
      <c r="ITG1" s="63"/>
      <c r="ITH1" s="63"/>
      <c r="ITI1" s="63"/>
      <c r="ITJ1" s="63"/>
      <c r="ITK1" s="63"/>
      <c r="ITL1" s="63"/>
      <c r="ITM1" s="63"/>
      <c r="ITN1" s="63"/>
      <c r="ITO1" s="63"/>
      <c r="ITP1" s="63"/>
      <c r="ITQ1" s="63"/>
      <c r="ITR1" s="63"/>
      <c r="ITS1" s="63"/>
      <c r="ITT1" s="63"/>
      <c r="ITU1" s="63"/>
      <c r="ITV1" s="63"/>
      <c r="ITW1" s="63"/>
      <c r="ITX1" s="63"/>
      <c r="ITY1" s="63"/>
      <c r="ITZ1" s="63"/>
      <c r="IUA1" s="63"/>
      <c r="IUB1" s="63"/>
      <c r="IUC1" s="63"/>
      <c r="IUD1" s="63"/>
      <c r="IUE1" s="63"/>
      <c r="IUF1" s="63"/>
      <c r="IUG1" s="63"/>
      <c r="IUH1" s="63"/>
      <c r="IUI1" s="63"/>
      <c r="IUJ1" s="63"/>
      <c r="IUK1" s="63"/>
      <c r="IUL1" s="63"/>
      <c r="IUM1" s="63"/>
      <c r="IUN1" s="63"/>
      <c r="IUO1" s="63"/>
      <c r="IUP1" s="63"/>
      <c r="IUQ1" s="63"/>
      <c r="IUR1" s="63"/>
      <c r="IUS1" s="63"/>
      <c r="IUT1" s="63"/>
      <c r="IUU1" s="63"/>
      <c r="IUV1" s="63"/>
      <c r="IUW1" s="63"/>
      <c r="IUX1" s="63"/>
      <c r="IUY1" s="63"/>
      <c r="IUZ1" s="63"/>
      <c r="IVA1" s="63"/>
      <c r="IVB1" s="63"/>
      <c r="IVC1" s="63"/>
      <c r="IVD1" s="63"/>
      <c r="IVE1" s="63"/>
      <c r="IVF1" s="63"/>
      <c r="IVG1" s="63"/>
      <c r="IVH1" s="63"/>
      <c r="IVI1" s="63"/>
      <c r="IVJ1" s="63"/>
      <c r="IVK1" s="63"/>
      <c r="IVL1" s="63"/>
      <c r="IVM1" s="63"/>
      <c r="IVN1" s="63"/>
      <c r="IVO1" s="63"/>
      <c r="IVP1" s="63"/>
      <c r="IVQ1" s="63"/>
      <c r="IVR1" s="63"/>
      <c r="IVS1" s="63"/>
      <c r="IVT1" s="63"/>
      <c r="IVU1" s="63"/>
      <c r="IVV1" s="63"/>
      <c r="IVW1" s="63"/>
      <c r="IVX1" s="63"/>
      <c r="IVY1" s="63"/>
      <c r="IVZ1" s="63"/>
      <c r="IWA1" s="63"/>
      <c r="IWB1" s="63"/>
      <c r="IWC1" s="63"/>
      <c r="IWD1" s="63"/>
      <c r="IWE1" s="63"/>
      <c r="IWF1" s="63"/>
      <c r="IWG1" s="63"/>
      <c r="IWH1" s="63"/>
      <c r="IWI1" s="63"/>
      <c r="IWJ1" s="63"/>
      <c r="IWK1" s="63"/>
      <c r="IWL1" s="63"/>
      <c r="IWM1" s="63"/>
      <c r="IWN1" s="63"/>
      <c r="IWO1" s="63"/>
      <c r="IWP1" s="63"/>
      <c r="IWQ1" s="63"/>
      <c r="IWR1" s="63"/>
      <c r="IWS1" s="63"/>
      <c r="IWT1" s="63"/>
      <c r="IWU1" s="63"/>
      <c r="IWV1" s="63"/>
      <c r="IWW1" s="63"/>
      <c r="IWX1" s="63"/>
      <c r="IWY1" s="63"/>
      <c r="IWZ1" s="63"/>
      <c r="IXA1" s="63"/>
      <c r="IXB1" s="63"/>
      <c r="IXC1" s="63"/>
      <c r="IXD1" s="63"/>
      <c r="IXE1" s="63"/>
      <c r="IXF1" s="63"/>
      <c r="IXG1" s="63"/>
      <c r="IXH1" s="63"/>
      <c r="IXI1" s="63"/>
      <c r="IXJ1" s="63"/>
      <c r="IXK1" s="63"/>
      <c r="IXL1" s="63"/>
      <c r="IXM1" s="63"/>
      <c r="IXN1" s="63"/>
      <c r="IXO1" s="63"/>
      <c r="IXP1" s="63"/>
      <c r="IXQ1" s="63"/>
      <c r="IXR1" s="63"/>
      <c r="IXS1" s="63"/>
      <c r="IXT1" s="63"/>
      <c r="IXU1" s="63"/>
      <c r="IXV1" s="63"/>
      <c r="IXW1" s="63"/>
      <c r="IXX1" s="63"/>
      <c r="IXY1" s="63"/>
      <c r="IXZ1" s="63"/>
      <c r="IYA1" s="63"/>
      <c r="IYB1" s="63"/>
      <c r="IYC1" s="63"/>
      <c r="IYD1" s="63"/>
      <c r="IYE1" s="63"/>
      <c r="IYF1" s="63"/>
      <c r="IYG1" s="63"/>
      <c r="IYH1" s="63"/>
      <c r="IYI1" s="63"/>
      <c r="IYJ1" s="63"/>
      <c r="IYK1" s="63"/>
      <c r="IYL1" s="63"/>
      <c r="IYM1" s="63"/>
      <c r="IYN1" s="63"/>
      <c r="IYO1" s="63"/>
      <c r="IYP1" s="63"/>
      <c r="IYQ1" s="63"/>
      <c r="IYR1" s="63"/>
      <c r="IYS1" s="63"/>
      <c r="IYT1" s="63"/>
      <c r="IYU1" s="63"/>
      <c r="IYV1" s="63"/>
      <c r="IYW1" s="63"/>
      <c r="IYX1" s="63"/>
      <c r="IYY1" s="63"/>
      <c r="IYZ1" s="63"/>
      <c r="IZA1" s="63"/>
      <c r="IZB1" s="63"/>
      <c r="IZC1" s="63"/>
      <c r="IZD1" s="63"/>
      <c r="IZE1" s="63"/>
      <c r="IZF1" s="63"/>
      <c r="IZG1" s="63"/>
      <c r="IZH1" s="63"/>
      <c r="IZI1" s="63"/>
      <c r="IZJ1" s="63"/>
      <c r="IZK1" s="63"/>
      <c r="IZL1" s="63"/>
      <c r="IZM1" s="63"/>
      <c r="IZN1" s="63"/>
      <c r="IZO1" s="63"/>
      <c r="IZP1" s="63"/>
      <c r="IZQ1" s="63"/>
      <c r="IZR1" s="63"/>
      <c r="IZS1" s="63"/>
      <c r="IZT1" s="63"/>
      <c r="IZU1" s="63"/>
      <c r="IZV1" s="63"/>
      <c r="IZW1" s="63"/>
      <c r="IZX1" s="63"/>
      <c r="IZY1" s="63"/>
      <c r="IZZ1" s="63"/>
      <c r="JAA1" s="63"/>
      <c r="JAB1" s="63"/>
      <c r="JAC1" s="63"/>
      <c r="JAD1" s="63"/>
      <c r="JAE1" s="63"/>
      <c r="JAF1" s="63"/>
      <c r="JAG1" s="63"/>
      <c r="JAH1" s="63"/>
      <c r="JAI1" s="63"/>
      <c r="JAJ1" s="63"/>
      <c r="JAK1" s="63"/>
      <c r="JAL1" s="63"/>
      <c r="JAM1" s="63"/>
      <c r="JAN1" s="63"/>
      <c r="JAO1" s="63"/>
      <c r="JAP1" s="63"/>
      <c r="JAQ1" s="63"/>
      <c r="JAR1" s="63"/>
      <c r="JAS1" s="63"/>
      <c r="JAT1" s="63"/>
      <c r="JAU1" s="63"/>
      <c r="JAV1" s="63"/>
      <c r="JAW1" s="63"/>
      <c r="JAX1" s="63"/>
      <c r="JAY1" s="63"/>
      <c r="JAZ1" s="63"/>
      <c r="JBA1" s="63"/>
      <c r="JBB1" s="63"/>
      <c r="JBC1" s="63"/>
      <c r="JBD1" s="63"/>
      <c r="JBE1" s="63"/>
      <c r="JBF1" s="63"/>
      <c r="JBG1" s="63"/>
      <c r="JBH1" s="63"/>
      <c r="JBI1" s="63"/>
      <c r="JBJ1" s="63"/>
      <c r="JBK1" s="63"/>
      <c r="JBL1" s="63"/>
      <c r="JBM1" s="63"/>
      <c r="JBN1" s="63"/>
      <c r="JBO1" s="63"/>
      <c r="JBP1" s="63"/>
      <c r="JBQ1" s="63"/>
      <c r="JBR1" s="63"/>
      <c r="JBS1" s="63"/>
      <c r="JBT1" s="63"/>
      <c r="JBU1" s="63"/>
      <c r="JBV1" s="63"/>
      <c r="JBW1" s="63"/>
      <c r="JBX1" s="63"/>
      <c r="JBY1" s="63"/>
      <c r="JBZ1" s="63"/>
      <c r="JCA1" s="63"/>
      <c r="JCB1" s="63"/>
      <c r="JCC1" s="63"/>
      <c r="JCD1" s="63"/>
      <c r="JCE1" s="63"/>
      <c r="JCF1" s="63"/>
      <c r="JCG1" s="63"/>
      <c r="JCH1" s="63"/>
      <c r="JCI1" s="63"/>
      <c r="JCJ1" s="63"/>
      <c r="JCK1" s="63"/>
      <c r="JCL1" s="63"/>
      <c r="JCM1" s="63"/>
      <c r="JCN1" s="63"/>
      <c r="JCO1" s="63"/>
      <c r="JCP1" s="63"/>
      <c r="JCQ1" s="63"/>
      <c r="JCR1" s="63"/>
      <c r="JCS1" s="63"/>
      <c r="JCT1" s="63"/>
      <c r="JCU1" s="63"/>
      <c r="JCV1" s="63"/>
      <c r="JCW1" s="63"/>
      <c r="JCX1" s="63"/>
      <c r="JCY1" s="63"/>
      <c r="JCZ1" s="63"/>
      <c r="JDA1" s="63"/>
      <c r="JDB1" s="63"/>
      <c r="JDC1" s="63"/>
      <c r="JDD1" s="63"/>
      <c r="JDE1" s="63"/>
      <c r="JDF1" s="63"/>
      <c r="JDG1" s="63"/>
      <c r="JDH1" s="63"/>
      <c r="JDI1" s="63"/>
      <c r="JDJ1" s="63"/>
      <c r="JDK1" s="63"/>
      <c r="JDL1" s="63"/>
      <c r="JDM1" s="63"/>
      <c r="JDN1" s="63"/>
      <c r="JDO1" s="63"/>
      <c r="JDP1" s="63"/>
      <c r="JDQ1" s="63"/>
      <c r="JDR1" s="63"/>
      <c r="JDS1" s="63"/>
      <c r="JDT1" s="63"/>
      <c r="JDU1" s="63"/>
      <c r="JDV1" s="63"/>
      <c r="JDW1" s="63"/>
      <c r="JDX1" s="63"/>
      <c r="JDY1" s="63"/>
      <c r="JDZ1" s="63"/>
      <c r="JEA1" s="63"/>
      <c r="JEB1" s="63"/>
      <c r="JEC1" s="63"/>
      <c r="JED1" s="63"/>
      <c r="JEE1" s="63"/>
      <c r="JEF1" s="63"/>
      <c r="JEG1" s="63"/>
      <c r="JEH1" s="63"/>
      <c r="JEI1" s="63"/>
      <c r="JEJ1" s="63"/>
      <c r="JEK1" s="63"/>
      <c r="JEL1" s="63"/>
      <c r="JEM1" s="63"/>
      <c r="JEN1" s="63"/>
      <c r="JEO1" s="63"/>
      <c r="JEP1" s="63"/>
      <c r="JEQ1" s="63"/>
      <c r="JER1" s="63"/>
      <c r="JES1" s="63"/>
      <c r="JET1" s="63"/>
      <c r="JEU1" s="63"/>
      <c r="JEV1" s="63"/>
      <c r="JEW1" s="63"/>
      <c r="JEX1" s="63"/>
      <c r="JEY1" s="63"/>
      <c r="JEZ1" s="63"/>
      <c r="JFA1" s="63"/>
      <c r="JFB1" s="63"/>
      <c r="JFC1" s="63"/>
      <c r="JFD1" s="63"/>
      <c r="JFE1" s="63"/>
      <c r="JFF1" s="63"/>
      <c r="JFG1" s="63"/>
      <c r="JFH1" s="63"/>
      <c r="JFI1" s="63"/>
      <c r="JFJ1" s="63"/>
      <c r="JFK1" s="63"/>
      <c r="JFL1" s="63"/>
      <c r="JFM1" s="63"/>
      <c r="JFN1" s="63"/>
      <c r="JFO1" s="63"/>
      <c r="JFP1" s="63"/>
      <c r="JFQ1" s="63"/>
      <c r="JFR1" s="63"/>
      <c r="JFS1" s="63"/>
      <c r="JFT1" s="63"/>
      <c r="JFU1" s="63"/>
      <c r="JFV1" s="63"/>
      <c r="JFW1" s="63"/>
      <c r="JFX1" s="63"/>
      <c r="JFY1" s="63"/>
      <c r="JFZ1" s="63"/>
      <c r="JGA1" s="63"/>
      <c r="JGB1" s="63"/>
      <c r="JGC1" s="63"/>
      <c r="JGD1" s="63"/>
      <c r="JGE1" s="63"/>
      <c r="JGF1" s="63"/>
      <c r="JGG1" s="63"/>
      <c r="JGH1" s="63"/>
      <c r="JGI1" s="63"/>
      <c r="JGJ1" s="63"/>
      <c r="JGK1" s="63"/>
      <c r="JGL1" s="63"/>
      <c r="JGM1" s="63"/>
      <c r="JGN1" s="63"/>
      <c r="JGO1" s="63"/>
      <c r="JGP1" s="63"/>
      <c r="JGQ1" s="63"/>
      <c r="JGR1" s="63"/>
      <c r="JGS1" s="63"/>
      <c r="JGT1" s="63"/>
      <c r="JGU1" s="63"/>
      <c r="JGV1" s="63"/>
      <c r="JGW1" s="63"/>
      <c r="JGX1" s="63"/>
      <c r="JGY1" s="63"/>
      <c r="JGZ1" s="63"/>
      <c r="JHA1" s="63"/>
      <c r="JHB1" s="63"/>
      <c r="JHC1" s="63"/>
      <c r="JHD1" s="63"/>
      <c r="JHE1" s="63"/>
      <c r="JHF1" s="63"/>
      <c r="JHG1" s="63"/>
      <c r="JHH1" s="63"/>
      <c r="JHI1" s="63"/>
      <c r="JHJ1" s="63"/>
      <c r="JHK1" s="63"/>
      <c r="JHL1" s="63"/>
      <c r="JHM1" s="63"/>
      <c r="JHN1" s="63"/>
      <c r="JHO1" s="63"/>
      <c r="JHP1" s="63"/>
      <c r="JHQ1" s="63"/>
      <c r="JHR1" s="63"/>
      <c r="JHS1" s="63"/>
      <c r="JHT1" s="63"/>
      <c r="JHU1" s="63"/>
      <c r="JHV1" s="63"/>
      <c r="JHW1" s="63"/>
      <c r="JHX1" s="63"/>
      <c r="JHY1" s="63"/>
      <c r="JHZ1" s="63"/>
      <c r="JIA1" s="63"/>
      <c r="JIB1" s="63"/>
      <c r="JIC1" s="63"/>
      <c r="JID1" s="63"/>
      <c r="JIE1" s="63"/>
      <c r="JIF1" s="63"/>
      <c r="JIG1" s="63"/>
      <c r="JIH1" s="63"/>
      <c r="JII1" s="63"/>
      <c r="JIJ1" s="63"/>
      <c r="JIK1" s="63"/>
      <c r="JIL1" s="63"/>
      <c r="JIM1" s="63"/>
      <c r="JIN1" s="63"/>
      <c r="JIO1" s="63"/>
      <c r="JIP1" s="63"/>
      <c r="JIQ1" s="63"/>
      <c r="JIR1" s="63"/>
      <c r="JIS1" s="63"/>
      <c r="JIT1" s="63"/>
      <c r="JIU1" s="63"/>
      <c r="JIV1" s="63"/>
      <c r="JIW1" s="63"/>
      <c r="JIX1" s="63"/>
      <c r="JIY1" s="63"/>
      <c r="JIZ1" s="63"/>
      <c r="JJA1" s="63"/>
      <c r="JJB1" s="63"/>
      <c r="JJC1" s="63"/>
      <c r="JJD1" s="63"/>
      <c r="JJE1" s="63"/>
      <c r="JJF1" s="63"/>
      <c r="JJG1" s="63"/>
      <c r="JJH1" s="63"/>
      <c r="JJI1" s="63"/>
      <c r="JJJ1" s="63"/>
      <c r="JJK1" s="63"/>
      <c r="JJL1" s="63"/>
      <c r="JJM1" s="63"/>
      <c r="JJN1" s="63"/>
      <c r="JJO1" s="63"/>
      <c r="JJP1" s="63"/>
      <c r="JJQ1" s="63"/>
      <c r="JJR1" s="63"/>
      <c r="JJS1" s="63"/>
      <c r="JJT1" s="63"/>
      <c r="JJU1" s="63"/>
      <c r="JJV1" s="63"/>
      <c r="JJW1" s="63"/>
      <c r="JJX1" s="63"/>
      <c r="JJY1" s="63"/>
      <c r="JJZ1" s="63"/>
      <c r="JKA1" s="63"/>
      <c r="JKB1" s="63"/>
      <c r="JKC1" s="63"/>
      <c r="JKD1" s="63"/>
      <c r="JKE1" s="63"/>
      <c r="JKF1" s="63"/>
      <c r="JKG1" s="63"/>
      <c r="JKH1" s="63"/>
      <c r="JKI1" s="63"/>
      <c r="JKJ1" s="63"/>
      <c r="JKK1" s="63"/>
      <c r="JKL1" s="63"/>
      <c r="JKM1" s="63"/>
      <c r="JKN1" s="63"/>
      <c r="JKO1" s="63"/>
      <c r="JKP1" s="63"/>
      <c r="JKQ1" s="63"/>
      <c r="JKR1" s="63"/>
      <c r="JKS1" s="63"/>
      <c r="JKT1" s="63"/>
      <c r="JKU1" s="63"/>
      <c r="JKV1" s="63"/>
      <c r="JKW1" s="63"/>
      <c r="JKX1" s="63"/>
      <c r="JKY1" s="63"/>
      <c r="JKZ1" s="63"/>
      <c r="JLA1" s="63"/>
      <c r="JLB1" s="63"/>
      <c r="JLC1" s="63"/>
      <c r="JLD1" s="63"/>
      <c r="JLE1" s="63"/>
      <c r="JLF1" s="63"/>
      <c r="JLG1" s="63"/>
      <c r="JLH1" s="63"/>
      <c r="JLI1" s="63"/>
      <c r="JLJ1" s="63"/>
      <c r="JLK1" s="63"/>
      <c r="JLL1" s="63"/>
      <c r="JLM1" s="63"/>
      <c r="JLN1" s="63"/>
      <c r="JLO1" s="63"/>
      <c r="JLP1" s="63"/>
      <c r="JLQ1" s="63"/>
      <c r="JLR1" s="63"/>
      <c r="JLS1" s="63"/>
      <c r="JLT1" s="63"/>
      <c r="JLU1" s="63"/>
      <c r="JLV1" s="63"/>
      <c r="JLW1" s="63"/>
      <c r="JLX1" s="63"/>
      <c r="JLY1" s="63"/>
      <c r="JLZ1" s="63"/>
      <c r="JMA1" s="63"/>
      <c r="JMB1" s="63"/>
      <c r="JMC1" s="63"/>
      <c r="JMD1" s="63"/>
      <c r="JME1" s="63"/>
      <c r="JMF1" s="63"/>
      <c r="JMG1" s="63"/>
      <c r="JMH1" s="63"/>
      <c r="JMI1" s="63"/>
      <c r="JMJ1" s="63"/>
      <c r="JMK1" s="63"/>
      <c r="JML1" s="63"/>
      <c r="JMM1" s="63"/>
      <c r="JMN1" s="63"/>
      <c r="JMO1" s="63"/>
      <c r="JMP1" s="63"/>
      <c r="JMQ1" s="63"/>
      <c r="JMR1" s="63"/>
      <c r="JMS1" s="63"/>
      <c r="JMT1" s="63"/>
      <c r="JMU1" s="63"/>
      <c r="JMV1" s="63"/>
      <c r="JMW1" s="63"/>
      <c r="JMX1" s="63"/>
      <c r="JMY1" s="63"/>
      <c r="JMZ1" s="63"/>
      <c r="JNA1" s="63"/>
      <c r="JNB1" s="63"/>
      <c r="JNC1" s="63"/>
      <c r="JND1" s="63"/>
      <c r="JNE1" s="63"/>
      <c r="JNF1" s="63"/>
      <c r="JNG1" s="63"/>
      <c r="JNH1" s="63"/>
      <c r="JNI1" s="63"/>
      <c r="JNJ1" s="63"/>
      <c r="JNK1" s="63"/>
      <c r="JNL1" s="63"/>
      <c r="JNM1" s="63"/>
      <c r="JNN1" s="63"/>
      <c r="JNO1" s="63"/>
      <c r="JNP1" s="63"/>
      <c r="JNQ1" s="63"/>
      <c r="JNR1" s="63"/>
      <c r="JNS1" s="63"/>
      <c r="JNT1" s="63"/>
      <c r="JNU1" s="63"/>
      <c r="JNV1" s="63"/>
      <c r="JNW1" s="63"/>
      <c r="JNX1" s="63"/>
      <c r="JNY1" s="63"/>
      <c r="JNZ1" s="63"/>
      <c r="JOA1" s="63"/>
      <c r="JOB1" s="63"/>
      <c r="JOC1" s="63"/>
      <c r="JOD1" s="63"/>
      <c r="JOE1" s="63"/>
      <c r="JOF1" s="63"/>
      <c r="JOG1" s="63"/>
      <c r="JOH1" s="63"/>
      <c r="JOI1" s="63"/>
      <c r="JOJ1" s="63"/>
      <c r="JOK1" s="63"/>
      <c r="JOL1" s="63"/>
      <c r="JOM1" s="63"/>
      <c r="JON1" s="63"/>
      <c r="JOO1" s="63"/>
      <c r="JOP1" s="63"/>
      <c r="JOQ1" s="63"/>
      <c r="JOR1" s="63"/>
      <c r="JOS1" s="63"/>
      <c r="JOT1" s="63"/>
      <c r="JOU1" s="63"/>
      <c r="JOV1" s="63"/>
      <c r="JOW1" s="63"/>
      <c r="JOX1" s="63"/>
      <c r="JOY1" s="63"/>
      <c r="JOZ1" s="63"/>
      <c r="JPA1" s="63"/>
      <c r="JPB1" s="63"/>
      <c r="JPC1" s="63"/>
      <c r="JPD1" s="63"/>
      <c r="JPE1" s="63"/>
      <c r="JPF1" s="63"/>
      <c r="JPG1" s="63"/>
      <c r="JPH1" s="63"/>
      <c r="JPI1" s="63"/>
      <c r="JPJ1" s="63"/>
      <c r="JPK1" s="63"/>
      <c r="JPL1" s="63"/>
      <c r="JPM1" s="63"/>
      <c r="JPN1" s="63"/>
      <c r="JPO1" s="63"/>
      <c r="JPP1" s="63"/>
      <c r="JPQ1" s="63"/>
      <c r="JPR1" s="63"/>
      <c r="JPS1" s="63"/>
      <c r="JPT1" s="63"/>
      <c r="JPU1" s="63"/>
      <c r="JPV1" s="63"/>
      <c r="JPW1" s="63"/>
      <c r="JPX1" s="63"/>
      <c r="JPY1" s="63"/>
      <c r="JPZ1" s="63"/>
      <c r="JQA1" s="63"/>
      <c r="JQB1" s="63"/>
      <c r="JQC1" s="63"/>
      <c r="JQD1" s="63"/>
      <c r="JQE1" s="63"/>
      <c r="JQF1" s="63"/>
      <c r="JQG1" s="63"/>
      <c r="JQH1" s="63"/>
      <c r="JQI1" s="63"/>
      <c r="JQJ1" s="63"/>
      <c r="JQK1" s="63"/>
      <c r="JQL1" s="63"/>
      <c r="JQM1" s="63"/>
      <c r="JQN1" s="63"/>
      <c r="JQO1" s="63"/>
      <c r="JQP1" s="63"/>
      <c r="JQQ1" s="63"/>
      <c r="JQR1" s="63"/>
      <c r="JQS1" s="63"/>
      <c r="JQT1" s="63"/>
      <c r="JQU1" s="63"/>
      <c r="JQV1" s="63"/>
      <c r="JQW1" s="63"/>
      <c r="JQX1" s="63"/>
      <c r="JQY1" s="63"/>
      <c r="JQZ1" s="63"/>
      <c r="JRA1" s="63"/>
      <c r="JRB1" s="63"/>
      <c r="JRC1" s="63"/>
      <c r="JRD1" s="63"/>
      <c r="JRE1" s="63"/>
      <c r="JRF1" s="63"/>
      <c r="JRG1" s="63"/>
      <c r="JRH1" s="63"/>
      <c r="JRI1" s="63"/>
      <c r="JRJ1" s="63"/>
      <c r="JRK1" s="63"/>
      <c r="JRL1" s="63"/>
      <c r="JRM1" s="63"/>
      <c r="JRN1" s="63"/>
      <c r="JRO1" s="63"/>
      <c r="JRP1" s="63"/>
      <c r="JRQ1" s="63"/>
      <c r="JRR1" s="63"/>
      <c r="JRS1" s="63"/>
      <c r="JRT1" s="63"/>
      <c r="JRU1" s="63"/>
      <c r="JRV1" s="63"/>
      <c r="JRW1" s="63"/>
      <c r="JRX1" s="63"/>
      <c r="JRY1" s="63"/>
      <c r="JRZ1" s="63"/>
      <c r="JSA1" s="63"/>
      <c r="JSB1" s="63"/>
      <c r="JSC1" s="63"/>
      <c r="JSD1" s="63"/>
      <c r="JSE1" s="63"/>
      <c r="JSF1" s="63"/>
      <c r="JSG1" s="63"/>
      <c r="JSH1" s="63"/>
      <c r="JSI1" s="63"/>
      <c r="JSJ1" s="63"/>
      <c r="JSK1" s="63"/>
      <c r="JSL1" s="63"/>
      <c r="JSM1" s="63"/>
      <c r="JSN1" s="63"/>
      <c r="JSO1" s="63"/>
      <c r="JSP1" s="63"/>
      <c r="JSQ1" s="63"/>
      <c r="JSR1" s="63"/>
      <c r="JSS1" s="63"/>
      <c r="JST1" s="63"/>
      <c r="JSU1" s="63"/>
      <c r="JSV1" s="63"/>
      <c r="JSW1" s="63"/>
      <c r="JSX1" s="63"/>
      <c r="JSY1" s="63"/>
      <c r="JSZ1" s="63"/>
      <c r="JTA1" s="63"/>
      <c r="JTB1" s="63"/>
      <c r="JTC1" s="63"/>
      <c r="JTD1" s="63"/>
      <c r="JTE1" s="63"/>
      <c r="JTF1" s="63"/>
      <c r="JTG1" s="63"/>
      <c r="JTH1" s="63"/>
      <c r="JTI1" s="63"/>
      <c r="JTJ1" s="63"/>
      <c r="JTK1" s="63"/>
      <c r="JTL1" s="63"/>
      <c r="JTM1" s="63"/>
      <c r="JTN1" s="63"/>
      <c r="JTO1" s="63"/>
      <c r="JTP1" s="63"/>
      <c r="JTQ1" s="63"/>
      <c r="JTR1" s="63"/>
      <c r="JTS1" s="63"/>
      <c r="JTT1" s="63"/>
      <c r="JTU1" s="63"/>
      <c r="JTV1" s="63"/>
      <c r="JTW1" s="63"/>
      <c r="JTX1" s="63"/>
      <c r="JTY1" s="63"/>
      <c r="JTZ1" s="63"/>
      <c r="JUA1" s="63"/>
      <c r="JUB1" s="63"/>
      <c r="JUC1" s="63"/>
      <c r="JUD1" s="63"/>
      <c r="JUE1" s="63"/>
      <c r="JUF1" s="63"/>
      <c r="JUG1" s="63"/>
      <c r="JUH1" s="63"/>
      <c r="JUI1" s="63"/>
      <c r="JUJ1" s="63"/>
      <c r="JUK1" s="63"/>
      <c r="JUL1" s="63"/>
      <c r="JUM1" s="63"/>
      <c r="JUN1" s="63"/>
      <c r="JUO1" s="63"/>
      <c r="JUP1" s="63"/>
      <c r="JUQ1" s="63"/>
      <c r="JUR1" s="63"/>
      <c r="JUS1" s="63"/>
      <c r="JUT1" s="63"/>
      <c r="JUU1" s="63"/>
      <c r="JUV1" s="63"/>
      <c r="JUW1" s="63"/>
      <c r="JUX1" s="63"/>
      <c r="JUY1" s="63"/>
      <c r="JUZ1" s="63"/>
      <c r="JVA1" s="63"/>
      <c r="JVB1" s="63"/>
      <c r="JVC1" s="63"/>
      <c r="JVD1" s="63"/>
      <c r="JVE1" s="63"/>
      <c r="JVF1" s="63"/>
      <c r="JVG1" s="63"/>
      <c r="JVH1" s="63"/>
      <c r="JVI1" s="63"/>
      <c r="JVJ1" s="63"/>
      <c r="JVK1" s="63"/>
      <c r="JVL1" s="63"/>
      <c r="JVM1" s="63"/>
      <c r="JVN1" s="63"/>
      <c r="JVO1" s="63"/>
      <c r="JVP1" s="63"/>
      <c r="JVQ1" s="63"/>
      <c r="JVR1" s="63"/>
      <c r="JVS1" s="63"/>
      <c r="JVT1" s="63"/>
      <c r="JVU1" s="63"/>
      <c r="JVV1" s="63"/>
      <c r="JVW1" s="63"/>
      <c r="JVX1" s="63"/>
      <c r="JVY1" s="63"/>
      <c r="JVZ1" s="63"/>
      <c r="JWA1" s="63"/>
      <c r="JWB1" s="63"/>
      <c r="JWC1" s="63"/>
      <c r="JWD1" s="63"/>
      <c r="JWE1" s="63"/>
      <c r="JWF1" s="63"/>
      <c r="JWG1" s="63"/>
      <c r="JWH1" s="63"/>
      <c r="JWI1" s="63"/>
      <c r="JWJ1" s="63"/>
      <c r="JWK1" s="63"/>
      <c r="JWL1" s="63"/>
      <c r="JWM1" s="63"/>
      <c r="JWN1" s="63"/>
      <c r="JWO1" s="63"/>
      <c r="JWP1" s="63"/>
      <c r="JWQ1" s="63"/>
      <c r="JWR1" s="63"/>
      <c r="JWS1" s="63"/>
      <c r="JWT1" s="63"/>
      <c r="JWU1" s="63"/>
      <c r="JWV1" s="63"/>
      <c r="JWW1" s="63"/>
      <c r="JWX1" s="63"/>
      <c r="JWY1" s="63"/>
      <c r="JWZ1" s="63"/>
      <c r="JXA1" s="63"/>
      <c r="JXB1" s="63"/>
      <c r="JXC1" s="63"/>
      <c r="JXD1" s="63"/>
      <c r="JXE1" s="63"/>
      <c r="JXF1" s="63"/>
      <c r="JXG1" s="63"/>
      <c r="JXH1" s="63"/>
      <c r="JXI1" s="63"/>
      <c r="JXJ1" s="63"/>
      <c r="JXK1" s="63"/>
      <c r="JXL1" s="63"/>
      <c r="JXM1" s="63"/>
      <c r="JXN1" s="63"/>
      <c r="JXO1" s="63"/>
      <c r="JXP1" s="63"/>
      <c r="JXQ1" s="63"/>
      <c r="JXR1" s="63"/>
      <c r="JXS1" s="63"/>
      <c r="JXT1" s="63"/>
      <c r="JXU1" s="63"/>
      <c r="JXV1" s="63"/>
      <c r="JXW1" s="63"/>
      <c r="JXX1" s="63"/>
      <c r="JXY1" s="63"/>
      <c r="JXZ1" s="63"/>
      <c r="JYA1" s="63"/>
      <c r="JYB1" s="63"/>
      <c r="JYC1" s="63"/>
      <c r="JYD1" s="63"/>
      <c r="JYE1" s="63"/>
      <c r="JYF1" s="63"/>
      <c r="JYG1" s="63"/>
      <c r="JYH1" s="63"/>
      <c r="JYI1" s="63"/>
      <c r="JYJ1" s="63"/>
      <c r="JYK1" s="63"/>
      <c r="JYL1" s="63"/>
      <c r="JYM1" s="63"/>
      <c r="JYN1" s="63"/>
      <c r="JYO1" s="63"/>
      <c r="JYP1" s="63"/>
      <c r="JYQ1" s="63"/>
      <c r="JYR1" s="63"/>
      <c r="JYS1" s="63"/>
      <c r="JYT1" s="63"/>
      <c r="JYU1" s="63"/>
      <c r="JYV1" s="63"/>
      <c r="JYW1" s="63"/>
    </row>
    <row r="2" spans="1:7433" ht="14.25" customHeight="1" x14ac:dyDescent="0.2">
      <c r="A2" s="148" t="str">
        <f t="shared" ref="A2:A65" si="0">"HDIM-" &amp;B2</f>
        <v>HDIM-4000</v>
      </c>
      <c r="B2" s="76">
        <v>4000</v>
      </c>
      <c r="D2" s="94" t="s">
        <v>798</v>
      </c>
      <c r="E2" s="99" t="s">
        <v>1353</v>
      </c>
      <c r="H2" s="95" t="s">
        <v>107</v>
      </c>
      <c r="I2" s="106" t="s">
        <v>137</v>
      </c>
      <c r="K2" s="95" t="s">
        <v>819</v>
      </c>
      <c r="L2" s="95" t="s">
        <v>1475</v>
      </c>
      <c r="N2" s="149" t="str">
        <f t="shared" ref="N2:N65" si="1">CONCATENATE(L2, " ", M2)</f>
        <v xml:space="preserve">Olaa_02 </v>
      </c>
      <c r="O2" s="140"/>
      <c r="P2" s="140">
        <v>42047</v>
      </c>
      <c r="Q2" s="95" t="s">
        <v>122</v>
      </c>
      <c r="R2" s="95" t="s">
        <v>793</v>
      </c>
      <c r="S2" s="95" t="s">
        <v>1459</v>
      </c>
      <c r="T2" s="95">
        <v>30</v>
      </c>
      <c r="CB2" s="123" t="s">
        <v>856</v>
      </c>
    </row>
    <row r="3" spans="1:7433" ht="14.25" customHeight="1" x14ac:dyDescent="0.2">
      <c r="A3" s="148" t="str">
        <f t="shared" si="0"/>
        <v>HDIM-4001</v>
      </c>
      <c r="B3" s="76">
        <v>4001</v>
      </c>
      <c r="D3" s="94" t="s">
        <v>798</v>
      </c>
      <c r="E3" s="99" t="s">
        <v>1353</v>
      </c>
      <c r="H3" s="95" t="s">
        <v>107</v>
      </c>
      <c r="I3" s="106" t="s">
        <v>137</v>
      </c>
      <c r="K3" s="95" t="s">
        <v>819</v>
      </c>
      <c r="L3" s="95" t="s">
        <v>1475</v>
      </c>
      <c r="N3" s="149" t="str">
        <f t="shared" si="1"/>
        <v xml:space="preserve">Olaa_02 </v>
      </c>
      <c r="O3" s="140"/>
      <c r="P3" s="140">
        <v>42047</v>
      </c>
      <c r="Q3" s="95" t="s">
        <v>122</v>
      </c>
      <c r="R3" s="95" t="s">
        <v>793</v>
      </c>
      <c r="S3" s="95" t="s">
        <v>1428</v>
      </c>
      <c r="T3" s="95">
        <v>30</v>
      </c>
      <c r="CB3" s="123" t="s">
        <v>874</v>
      </c>
    </row>
    <row r="4" spans="1:7433" ht="14.25" customHeight="1" x14ac:dyDescent="0.2">
      <c r="A4" s="148" t="str">
        <f t="shared" si="0"/>
        <v>HDIM-4002</v>
      </c>
      <c r="B4" s="76">
        <v>4002</v>
      </c>
      <c r="D4" s="94" t="s">
        <v>798</v>
      </c>
      <c r="E4" s="99" t="s">
        <v>1353</v>
      </c>
      <c r="H4" s="95" t="s">
        <v>107</v>
      </c>
      <c r="I4" s="106" t="s">
        <v>137</v>
      </c>
      <c r="K4" s="95" t="s">
        <v>819</v>
      </c>
      <c r="L4" s="95" t="s">
        <v>1475</v>
      </c>
      <c r="N4" s="149" t="str">
        <f t="shared" si="1"/>
        <v xml:space="preserve">Olaa_02 </v>
      </c>
      <c r="O4" s="140"/>
      <c r="P4" s="140">
        <v>42047</v>
      </c>
      <c r="Q4" s="95" t="s">
        <v>122</v>
      </c>
      <c r="R4" s="95" t="s">
        <v>1404</v>
      </c>
      <c r="S4" s="95" t="s">
        <v>1460</v>
      </c>
      <c r="T4" s="95">
        <v>60</v>
      </c>
      <c r="CB4" s="123" t="s">
        <v>860</v>
      </c>
    </row>
    <row r="5" spans="1:7433" ht="14.25" customHeight="1" x14ac:dyDescent="0.2">
      <c r="A5" s="148" t="str">
        <f t="shared" si="0"/>
        <v>HDIM-4003</v>
      </c>
      <c r="B5" s="76">
        <v>4003</v>
      </c>
      <c r="D5" s="94" t="s">
        <v>798</v>
      </c>
      <c r="E5" s="99" t="s">
        <v>1353</v>
      </c>
      <c r="H5" s="95" t="s">
        <v>107</v>
      </c>
      <c r="I5" s="106" t="s">
        <v>137</v>
      </c>
      <c r="K5" s="95" t="s">
        <v>819</v>
      </c>
      <c r="L5" s="95" t="s">
        <v>1475</v>
      </c>
      <c r="N5" s="149" t="str">
        <f t="shared" si="1"/>
        <v xml:space="preserve">Olaa_02 </v>
      </c>
      <c r="O5" s="140"/>
      <c r="P5" s="140">
        <v>42047</v>
      </c>
      <c r="Q5" s="95" t="s">
        <v>122</v>
      </c>
      <c r="R5" s="95" t="s">
        <v>793</v>
      </c>
      <c r="S5" s="95" t="s">
        <v>1461</v>
      </c>
      <c r="T5" s="95">
        <v>30</v>
      </c>
      <c r="CB5" s="123" t="s">
        <v>1446</v>
      </c>
    </row>
    <row r="6" spans="1:7433" ht="14.25" customHeight="1" x14ac:dyDescent="0.2">
      <c r="A6" s="148" t="str">
        <f t="shared" si="0"/>
        <v>HDIM-4004</v>
      </c>
      <c r="B6" s="76">
        <v>4004</v>
      </c>
      <c r="D6" s="94" t="s">
        <v>798</v>
      </c>
      <c r="E6" s="99" t="s">
        <v>1353</v>
      </c>
      <c r="H6" s="95" t="s">
        <v>107</v>
      </c>
      <c r="I6" s="106" t="s">
        <v>137</v>
      </c>
      <c r="K6" s="95" t="s">
        <v>819</v>
      </c>
      <c r="L6" s="95" t="s">
        <v>1475</v>
      </c>
      <c r="N6" s="149" t="str">
        <f t="shared" si="1"/>
        <v xml:space="preserve">Olaa_02 </v>
      </c>
      <c r="O6" s="140"/>
      <c r="P6" s="140">
        <v>42047</v>
      </c>
      <c r="Q6" s="95" t="s">
        <v>122</v>
      </c>
      <c r="R6" s="95" t="s">
        <v>1404</v>
      </c>
      <c r="S6" s="95" t="s">
        <v>1463</v>
      </c>
      <c r="T6" s="95">
        <v>30</v>
      </c>
      <c r="CB6" s="123" t="s">
        <v>867</v>
      </c>
    </row>
    <row r="7" spans="1:7433" ht="14.25" customHeight="1" x14ac:dyDescent="0.2">
      <c r="A7" s="148" t="str">
        <f t="shared" si="0"/>
        <v>HDIM-4005</v>
      </c>
      <c r="B7" s="76">
        <v>4005</v>
      </c>
      <c r="D7" s="94" t="s">
        <v>798</v>
      </c>
      <c r="E7" s="99" t="s">
        <v>1353</v>
      </c>
      <c r="H7" s="95" t="s">
        <v>107</v>
      </c>
      <c r="I7" s="106" t="s">
        <v>137</v>
      </c>
      <c r="K7" s="95" t="s">
        <v>819</v>
      </c>
      <c r="L7" s="95" t="s">
        <v>1475</v>
      </c>
      <c r="N7" s="149" t="str">
        <f t="shared" si="1"/>
        <v xml:space="preserve">Olaa_02 </v>
      </c>
      <c r="O7" s="140"/>
      <c r="P7" s="140">
        <v>42047</v>
      </c>
      <c r="Q7" s="95" t="s">
        <v>122</v>
      </c>
      <c r="R7" s="95" t="s">
        <v>793</v>
      </c>
      <c r="S7" s="95" t="s">
        <v>1464</v>
      </c>
      <c r="T7" s="95">
        <v>30</v>
      </c>
      <c r="CB7" s="123" t="s">
        <v>855</v>
      </c>
    </row>
    <row r="8" spans="1:7433" ht="14.25" customHeight="1" x14ac:dyDescent="0.2">
      <c r="A8" s="148" t="str">
        <f t="shared" si="0"/>
        <v>HDIM-4006</v>
      </c>
      <c r="B8" s="76">
        <v>4006</v>
      </c>
      <c r="D8" s="94" t="s">
        <v>798</v>
      </c>
      <c r="E8" s="99" t="s">
        <v>1353</v>
      </c>
      <c r="H8" s="95" t="s">
        <v>107</v>
      </c>
      <c r="I8" s="106" t="s">
        <v>137</v>
      </c>
      <c r="K8" s="95" t="s">
        <v>819</v>
      </c>
      <c r="L8" s="95" t="s">
        <v>1475</v>
      </c>
      <c r="N8" s="149" t="str">
        <f t="shared" si="1"/>
        <v xml:space="preserve">Olaa_02 </v>
      </c>
      <c r="O8" s="140"/>
      <c r="P8" s="140">
        <v>42047</v>
      </c>
      <c r="Q8" s="95" t="s">
        <v>122</v>
      </c>
      <c r="R8" s="95" t="s">
        <v>1404</v>
      </c>
      <c r="S8" s="95" t="s">
        <v>1465</v>
      </c>
      <c r="T8" s="95">
        <v>30</v>
      </c>
      <c r="CB8" s="123" t="s">
        <v>860</v>
      </c>
    </row>
    <row r="9" spans="1:7433" ht="14.25" customHeight="1" x14ac:dyDescent="0.2">
      <c r="A9" s="148" t="str">
        <f t="shared" si="0"/>
        <v>HDIM-4007</v>
      </c>
      <c r="B9" s="76">
        <v>4007</v>
      </c>
      <c r="D9" s="94" t="s">
        <v>798</v>
      </c>
      <c r="E9" s="99" t="s">
        <v>1353</v>
      </c>
      <c r="H9" s="95" t="s">
        <v>107</v>
      </c>
      <c r="I9" s="106" t="s">
        <v>137</v>
      </c>
      <c r="K9" s="95" t="s">
        <v>819</v>
      </c>
      <c r="L9" s="95" t="s">
        <v>1475</v>
      </c>
      <c r="N9" s="149" t="str">
        <f t="shared" si="1"/>
        <v xml:space="preserve">Olaa_02 </v>
      </c>
      <c r="O9" s="140"/>
      <c r="P9" s="140">
        <v>42047</v>
      </c>
      <c r="Q9" s="95" t="s">
        <v>122</v>
      </c>
      <c r="R9" s="95" t="s">
        <v>793</v>
      </c>
      <c r="S9" s="95" t="s">
        <v>1466</v>
      </c>
      <c r="T9" s="95">
        <v>60</v>
      </c>
      <c r="CB9" s="123" t="s">
        <v>854</v>
      </c>
    </row>
    <row r="10" spans="1:7433" ht="14.25" customHeight="1" x14ac:dyDescent="0.2">
      <c r="A10" s="148" t="str">
        <f t="shared" si="0"/>
        <v>HDIM-4008</v>
      </c>
      <c r="B10" s="76">
        <v>4008</v>
      </c>
      <c r="D10" s="94" t="s">
        <v>798</v>
      </c>
      <c r="E10" s="99" t="s">
        <v>1353</v>
      </c>
      <c r="H10" s="95" t="s">
        <v>107</v>
      </c>
      <c r="I10" s="106" t="s">
        <v>137</v>
      </c>
      <c r="K10" s="95" t="s">
        <v>819</v>
      </c>
      <c r="L10" s="95" t="s">
        <v>1475</v>
      </c>
      <c r="N10" s="149" t="str">
        <f t="shared" si="1"/>
        <v xml:space="preserve">Olaa_02 </v>
      </c>
      <c r="O10" s="140"/>
      <c r="P10" s="140">
        <v>42047</v>
      </c>
      <c r="Q10" s="95" t="s">
        <v>122</v>
      </c>
      <c r="R10" s="95" t="s">
        <v>1404</v>
      </c>
      <c r="S10" s="95" t="s">
        <v>1467</v>
      </c>
      <c r="T10" s="95">
        <v>60</v>
      </c>
      <c r="CB10" s="123" t="s">
        <v>854</v>
      </c>
    </row>
    <row r="11" spans="1:7433" ht="14.25" customHeight="1" x14ac:dyDescent="0.2">
      <c r="A11" s="148" t="str">
        <f t="shared" si="0"/>
        <v>HDIM-4009</v>
      </c>
      <c r="B11" s="76">
        <v>4009</v>
      </c>
      <c r="D11" s="94" t="s">
        <v>798</v>
      </c>
      <c r="E11" s="99" t="s">
        <v>1462</v>
      </c>
      <c r="H11" s="95" t="s">
        <v>107</v>
      </c>
      <c r="I11" s="106" t="s">
        <v>137</v>
      </c>
      <c r="K11" s="95" t="s">
        <v>819</v>
      </c>
      <c r="L11" s="95" t="s">
        <v>1475</v>
      </c>
      <c r="N11" s="149" t="str">
        <f t="shared" si="1"/>
        <v xml:space="preserve">Olaa_02 </v>
      </c>
      <c r="O11" s="140"/>
      <c r="P11" s="140">
        <v>42047</v>
      </c>
      <c r="Q11" s="95" t="s">
        <v>122</v>
      </c>
      <c r="R11" s="95" t="s">
        <v>106</v>
      </c>
      <c r="S11" s="95" t="s">
        <v>1456</v>
      </c>
      <c r="T11" s="95">
        <v>20</v>
      </c>
      <c r="CB11" s="123" t="s">
        <v>858</v>
      </c>
    </row>
    <row r="12" spans="1:7433" ht="14.25" customHeight="1" x14ac:dyDescent="0.2">
      <c r="A12" s="148" t="str">
        <f t="shared" si="0"/>
        <v>HDIM-4010</v>
      </c>
      <c r="B12" s="76">
        <v>4010</v>
      </c>
      <c r="D12" s="94" t="s">
        <v>798</v>
      </c>
      <c r="E12" s="99" t="s">
        <v>1462</v>
      </c>
      <c r="H12" s="95" t="s">
        <v>107</v>
      </c>
      <c r="I12" s="106" t="s">
        <v>137</v>
      </c>
      <c r="K12" s="95" t="s">
        <v>819</v>
      </c>
      <c r="L12" s="95" t="s">
        <v>1475</v>
      </c>
      <c r="N12" s="149" t="str">
        <f t="shared" si="1"/>
        <v xml:space="preserve">Olaa_02 </v>
      </c>
      <c r="O12" s="140"/>
      <c r="P12" s="140">
        <v>42047</v>
      </c>
      <c r="Q12" s="95" t="s">
        <v>122</v>
      </c>
      <c r="R12" s="95" t="s">
        <v>796</v>
      </c>
      <c r="S12" s="95" t="s">
        <v>1457</v>
      </c>
      <c r="T12" s="95">
        <v>20</v>
      </c>
      <c r="CB12" s="123" t="s">
        <v>858</v>
      </c>
    </row>
    <row r="13" spans="1:7433" ht="14.25" customHeight="1" x14ac:dyDescent="0.2">
      <c r="A13" s="148" t="str">
        <f t="shared" si="0"/>
        <v>HDIM-4012</v>
      </c>
      <c r="B13" s="76">
        <v>4012</v>
      </c>
      <c r="D13" s="94" t="s">
        <v>798</v>
      </c>
      <c r="E13" s="99" t="s">
        <v>1403</v>
      </c>
      <c r="H13" s="95" t="s">
        <v>107</v>
      </c>
      <c r="I13" s="106" t="s">
        <v>146</v>
      </c>
      <c r="K13" s="95" t="s">
        <v>819</v>
      </c>
      <c r="L13" s="95" t="s">
        <v>1548</v>
      </c>
      <c r="N13" s="149" t="str">
        <f t="shared" si="1"/>
        <v xml:space="preserve">Thurston_01 </v>
      </c>
      <c r="O13" s="140"/>
      <c r="P13" s="140">
        <v>42051</v>
      </c>
      <c r="Q13" s="95" t="s">
        <v>122</v>
      </c>
      <c r="R13" s="95" t="s">
        <v>1404</v>
      </c>
      <c r="S13" s="95" t="s">
        <v>976</v>
      </c>
      <c r="T13" s="95">
        <v>30</v>
      </c>
      <c r="V13" s="102" t="s">
        <v>106</v>
      </c>
      <c r="Y13" s="94">
        <v>19.407841399999999</v>
      </c>
      <c r="Z13" s="94">
        <v>-155.2387774</v>
      </c>
      <c r="AA13" s="94" t="s">
        <v>882</v>
      </c>
      <c r="CB13" s="123" t="s">
        <v>859</v>
      </c>
    </row>
    <row r="14" spans="1:7433" ht="14.25" customHeight="1" x14ac:dyDescent="0.2">
      <c r="A14" s="148" t="str">
        <f t="shared" si="0"/>
        <v>HDIM-4013</v>
      </c>
      <c r="B14" s="76">
        <v>4013</v>
      </c>
      <c r="D14" s="94" t="s">
        <v>798</v>
      </c>
      <c r="E14" s="99" t="s">
        <v>1403</v>
      </c>
      <c r="H14" s="95" t="s">
        <v>107</v>
      </c>
      <c r="I14" s="106" t="s">
        <v>146</v>
      </c>
      <c r="K14" s="95" t="s">
        <v>819</v>
      </c>
      <c r="L14" s="95" t="s">
        <v>1548</v>
      </c>
      <c r="N14" s="149" t="str">
        <f t="shared" si="1"/>
        <v xml:space="preserve">Thurston_01 </v>
      </c>
      <c r="O14" s="140"/>
      <c r="P14" s="140">
        <v>42051</v>
      </c>
      <c r="Q14" s="95" t="s">
        <v>122</v>
      </c>
      <c r="R14" s="95" t="s">
        <v>795</v>
      </c>
      <c r="S14" s="95" t="s">
        <v>1405</v>
      </c>
      <c r="T14" s="95">
        <v>60</v>
      </c>
      <c r="V14" s="102" t="s">
        <v>106</v>
      </c>
      <c r="Y14" s="94">
        <v>19.407841399999999</v>
      </c>
      <c r="Z14" s="94">
        <v>-155.2387774</v>
      </c>
      <c r="AA14" s="94" t="s">
        <v>882</v>
      </c>
      <c r="CB14" s="123" t="s">
        <v>855</v>
      </c>
    </row>
    <row r="15" spans="1:7433" ht="14.25" customHeight="1" x14ac:dyDescent="0.2">
      <c r="A15" s="148" t="str">
        <f t="shared" si="0"/>
        <v>HDIM-4014</v>
      </c>
      <c r="B15" s="76">
        <v>4014</v>
      </c>
      <c r="D15" s="94" t="s">
        <v>798</v>
      </c>
      <c r="E15" s="99" t="s">
        <v>1403</v>
      </c>
      <c r="H15" s="95" t="s">
        <v>107</v>
      </c>
      <c r="I15" s="106" t="s">
        <v>146</v>
      </c>
      <c r="K15" s="95" t="s">
        <v>819</v>
      </c>
      <c r="L15" s="95" t="s">
        <v>1548</v>
      </c>
      <c r="N15" s="149" t="str">
        <f t="shared" si="1"/>
        <v xml:space="preserve">Thurston_01 </v>
      </c>
      <c r="O15" s="140"/>
      <c r="P15" s="140">
        <v>42051</v>
      </c>
      <c r="Q15" s="95" t="s">
        <v>122</v>
      </c>
      <c r="R15" s="95" t="s">
        <v>793</v>
      </c>
      <c r="S15" s="95" t="s">
        <v>975</v>
      </c>
      <c r="T15" s="95">
        <v>30</v>
      </c>
      <c r="V15" s="102" t="s">
        <v>106</v>
      </c>
      <c r="Y15" s="94">
        <v>19.407841399999999</v>
      </c>
      <c r="Z15" s="94">
        <v>-155.2387774</v>
      </c>
      <c r="AA15" s="94" t="s">
        <v>882</v>
      </c>
      <c r="CB15" s="123" t="s">
        <v>856</v>
      </c>
    </row>
    <row r="16" spans="1:7433" ht="14.25" customHeight="1" x14ac:dyDescent="0.2">
      <c r="A16" s="148" t="str">
        <f t="shared" si="0"/>
        <v>HDIM-4015</v>
      </c>
      <c r="B16" s="76">
        <v>4015</v>
      </c>
      <c r="D16" s="94" t="s">
        <v>798</v>
      </c>
      <c r="E16" s="99" t="s">
        <v>1403</v>
      </c>
      <c r="H16" s="95" t="s">
        <v>107</v>
      </c>
      <c r="I16" s="106" t="s">
        <v>146</v>
      </c>
      <c r="K16" s="95" t="s">
        <v>819</v>
      </c>
      <c r="L16" s="95" t="s">
        <v>1548</v>
      </c>
      <c r="N16" s="149" t="str">
        <f t="shared" si="1"/>
        <v xml:space="preserve">Thurston_01 </v>
      </c>
      <c r="O16" s="140"/>
      <c r="P16" s="140">
        <v>42051</v>
      </c>
      <c r="Q16" s="95" t="s">
        <v>122</v>
      </c>
      <c r="R16" s="95" t="s">
        <v>793</v>
      </c>
      <c r="S16" s="95" t="s">
        <v>1406</v>
      </c>
      <c r="T16" s="95">
        <v>90</v>
      </c>
      <c r="V16" s="102" t="s">
        <v>106</v>
      </c>
      <c r="Y16" s="94">
        <v>19.407841399999999</v>
      </c>
      <c r="Z16" s="94">
        <v>-155.2387774</v>
      </c>
      <c r="AA16" s="94" t="s">
        <v>882</v>
      </c>
      <c r="CB16" s="123" t="s">
        <v>857</v>
      </c>
    </row>
    <row r="17" spans="1:80" ht="14.25" customHeight="1" x14ac:dyDescent="0.2">
      <c r="A17" s="148" t="str">
        <f t="shared" si="0"/>
        <v>HDIM-4016</v>
      </c>
      <c r="B17" s="76">
        <v>4016</v>
      </c>
      <c r="D17" s="94" t="s">
        <v>798</v>
      </c>
      <c r="E17" s="99" t="s">
        <v>1403</v>
      </c>
      <c r="H17" s="95" t="s">
        <v>107</v>
      </c>
      <c r="I17" s="106" t="s">
        <v>146</v>
      </c>
      <c r="K17" s="95" t="s">
        <v>819</v>
      </c>
      <c r="L17" s="95" t="s">
        <v>1548</v>
      </c>
      <c r="N17" s="149" t="str">
        <f t="shared" si="1"/>
        <v xml:space="preserve">Thurston_01 </v>
      </c>
      <c r="O17" s="140"/>
      <c r="P17" s="140">
        <v>42051</v>
      </c>
      <c r="Q17" s="95" t="s">
        <v>122</v>
      </c>
      <c r="R17" s="95" t="s">
        <v>1404</v>
      </c>
      <c r="S17" s="95" t="s">
        <v>1407</v>
      </c>
      <c r="T17" s="95">
        <v>30</v>
      </c>
      <c r="V17" s="102" t="s">
        <v>106</v>
      </c>
      <c r="Y17" s="94">
        <v>19.407841399999999</v>
      </c>
      <c r="Z17" s="94">
        <v>-155.2387774</v>
      </c>
      <c r="AA17" s="94" t="s">
        <v>882</v>
      </c>
      <c r="CB17" s="123" t="s">
        <v>1377</v>
      </c>
    </row>
    <row r="18" spans="1:80" ht="14.25" customHeight="1" x14ac:dyDescent="0.2">
      <c r="A18" s="148" t="str">
        <f t="shared" si="0"/>
        <v>HDIM-4017</v>
      </c>
      <c r="B18" s="76">
        <v>4017</v>
      </c>
      <c r="D18" s="94" t="s">
        <v>798</v>
      </c>
      <c r="E18" s="99" t="s">
        <v>1403</v>
      </c>
      <c r="H18" s="95" t="s">
        <v>107</v>
      </c>
      <c r="I18" s="106" t="s">
        <v>146</v>
      </c>
      <c r="K18" s="95" t="s">
        <v>819</v>
      </c>
      <c r="L18" s="95" t="s">
        <v>1548</v>
      </c>
      <c r="N18" s="149" t="str">
        <f t="shared" si="1"/>
        <v xml:space="preserve">Thurston_01 </v>
      </c>
      <c r="O18" s="140"/>
      <c r="P18" s="140">
        <v>42051</v>
      </c>
      <c r="Q18" s="95" t="s">
        <v>122</v>
      </c>
      <c r="R18" s="95" t="s">
        <v>1404</v>
      </c>
      <c r="S18" s="95" t="s">
        <v>1408</v>
      </c>
      <c r="T18" s="95">
        <v>60</v>
      </c>
      <c r="V18" s="102" t="s">
        <v>106</v>
      </c>
      <c r="Y18" s="94">
        <v>19.407841399999999</v>
      </c>
      <c r="Z18" s="94">
        <v>-155.2387774</v>
      </c>
      <c r="AA18" s="94" t="s">
        <v>882</v>
      </c>
      <c r="CB18" s="123" t="s">
        <v>854</v>
      </c>
    </row>
    <row r="19" spans="1:80" ht="14.25" customHeight="1" x14ac:dyDescent="0.2">
      <c r="A19" s="148" t="str">
        <f t="shared" si="0"/>
        <v>HDIM-4018</v>
      </c>
      <c r="B19" s="76">
        <v>4018</v>
      </c>
      <c r="D19" s="94" t="s">
        <v>798</v>
      </c>
      <c r="E19" s="99" t="s">
        <v>1403</v>
      </c>
      <c r="H19" s="95" t="s">
        <v>107</v>
      </c>
      <c r="I19" s="106" t="s">
        <v>146</v>
      </c>
      <c r="K19" s="95" t="s">
        <v>819</v>
      </c>
      <c r="L19" s="95" t="s">
        <v>1548</v>
      </c>
      <c r="N19" s="149" t="str">
        <f t="shared" si="1"/>
        <v xml:space="preserve">Thurston_01 </v>
      </c>
      <c r="O19" s="140"/>
      <c r="P19" s="140">
        <v>42051</v>
      </c>
      <c r="Q19" s="95" t="s">
        <v>122</v>
      </c>
      <c r="R19" s="95" t="s">
        <v>795</v>
      </c>
      <c r="S19" s="95" t="s">
        <v>1409</v>
      </c>
      <c r="T19" s="95">
        <v>60</v>
      </c>
      <c r="V19" s="102" t="s">
        <v>106</v>
      </c>
      <c r="Y19" s="94">
        <v>19.407841399999999</v>
      </c>
      <c r="Z19" s="94">
        <v>-155.2387774</v>
      </c>
      <c r="AA19" s="94" t="s">
        <v>882</v>
      </c>
      <c r="CB19" s="123" t="s">
        <v>854</v>
      </c>
    </row>
    <row r="20" spans="1:80" ht="14.25" customHeight="1" x14ac:dyDescent="0.2">
      <c r="A20" s="148" t="str">
        <f t="shared" si="0"/>
        <v>HDIM-4019</v>
      </c>
      <c r="B20" s="76">
        <v>4019</v>
      </c>
      <c r="D20" s="94" t="s">
        <v>798</v>
      </c>
      <c r="E20" s="99" t="s">
        <v>1403</v>
      </c>
      <c r="H20" s="95" t="s">
        <v>107</v>
      </c>
      <c r="I20" s="106" t="s">
        <v>146</v>
      </c>
      <c r="K20" s="95" t="s">
        <v>819</v>
      </c>
      <c r="L20" s="95" t="s">
        <v>1548</v>
      </c>
      <c r="N20" s="149" t="str">
        <f t="shared" si="1"/>
        <v xml:space="preserve">Thurston_01 </v>
      </c>
      <c r="O20" s="140"/>
      <c r="P20" s="140">
        <v>42051</v>
      </c>
      <c r="Q20" s="95" t="s">
        <v>122</v>
      </c>
      <c r="R20" s="95" t="s">
        <v>793</v>
      </c>
      <c r="S20" s="95" t="s">
        <v>1410</v>
      </c>
      <c r="T20" s="95">
        <v>20</v>
      </c>
      <c r="V20" s="102" t="s">
        <v>106</v>
      </c>
      <c r="Y20" s="94">
        <v>19.407841399999999</v>
      </c>
      <c r="Z20" s="94">
        <v>-155.2387774</v>
      </c>
      <c r="AA20" s="94" t="s">
        <v>882</v>
      </c>
      <c r="CB20" s="123" t="s">
        <v>858</v>
      </c>
    </row>
    <row r="21" spans="1:80" ht="14.25" customHeight="1" x14ac:dyDescent="0.2">
      <c r="A21" s="148" t="str">
        <f t="shared" si="0"/>
        <v>HDIM-4020</v>
      </c>
      <c r="B21" s="76">
        <v>4020</v>
      </c>
      <c r="D21" s="94" t="s">
        <v>798</v>
      </c>
      <c r="E21" s="99" t="s">
        <v>1403</v>
      </c>
      <c r="H21" s="95" t="s">
        <v>107</v>
      </c>
      <c r="I21" s="106" t="s">
        <v>146</v>
      </c>
      <c r="K21" s="95" t="s">
        <v>819</v>
      </c>
      <c r="L21" s="95" t="s">
        <v>1548</v>
      </c>
      <c r="N21" s="149" t="str">
        <f t="shared" si="1"/>
        <v xml:space="preserve">Thurston_01 </v>
      </c>
      <c r="O21" s="140"/>
      <c r="P21" s="140">
        <v>42051</v>
      </c>
      <c r="Q21" s="95" t="s">
        <v>122</v>
      </c>
      <c r="R21" s="95" t="s">
        <v>1404</v>
      </c>
      <c r="S21" s="95" t="s">
        <v>1411</v>
      </c>
      <c r="T21" s="95">
        <v>20</v>
      </c>
      <c r="V21" s="102" t="s">
        <v>106</v>
      </c>
      <c r="Y21" s="94">
        <v>19.407841399999999</v>
      </c>
      <c r="Z21" s="94">
        <v>-155.2387774</v>
      </c>
      <c r="AA21" s="94" t="s">
        <v>882</v>
      </c>
      <c r="CB21" s="123" t="s">
        <v>858</v>
      </c>
    </row>
    <row r="22" spans="1:80" ht="14.25" customHeight="1" x14ac:dyDescent="0.2">
      <c r="A22" s="148" t="str">
        <f t="shared" si="0"/>
        <v>HDIM-4021</v>
      </c>
      <c r="B22" s="76">
        <v>4021</v>
      </c>
      <c r="D22" s="94" t="s">
        <v>798</v>
      </c>
      <c r="E22" s="99" t="s">
        <v>1403</v>
      </c>
      <c r="H22" s="95" t="s">
        <v>107</v>
      </c>
      <c r="I22" s="106" t="s">
        <v>146</v>
      </c>
      <c r="K22" s="95" t="s">
        <v>819</v>
      </c>
      <c r="L22" s="95" t="s">
        <v>1548</v>
      </c>
      <c r="N22" s="149" t="str">
        <f t="shared" si="1"/>
        <v xml:space="preserve">Thurston_01 </v>
      </c>
      <c r="O22" s="140"/>
      <c r="P22" s="140">
        <v>42051</v>
      </c>
      <c r="Q22" s="95" t="s">
        <v>122</v>
      </c>
      <c r="R22" s="95" t="s">
        <v>795</v>
      </c>
      <c r="S22" s="95" t="s">
        <v>1412</v>
      </c>
      <c r="T22" s="95">
        <v>20</v>
      </c>
      <c r="V22" s="102" t="s">
        <v>106</v>
      </c>
      <c r="Y22" s="94">
        <v>19.407841399999999</v>
      </c>
      <c r="Z22" s="94">
        <v>-155.2387774</v>
      </c>
      <c r="AA22" s="94" t="s">
        <v>882</v>
      </c>
      <c r="CB22" s="123" t="s">
        <v>858</v>
      </c>
    </row>
    <row r="23" spans="1:80" ht="14.25" customHeight="1" x14ac:dyDescent="0.2">
      <c r="A23" s="148" t="str">
        <f t="shared" si="0"/>
        <v>HDIM-4022</v>
      </c>
      <c r="B23" s="76">
        <v>4022</v>
      </c>
      <c r="D23" s="94" t="s">
        <v>798</v>
      </c>
      <c r="E23" s="99" t="s">
        <v>1403</v>
      </c>
      <c r="H23" s="94" t="s">
        <v>107</v>
      </c>
      <c r="I23" s="105" t="s">
        <v>146</v>
      </c>
      <c r="J23" s="70"/>
      <c r="K23" s="152" t="s">
        <v>819</v>
      </c>
      <c r="L23" s="151" t="s">
        <v>1549</v>
      </c>
      <c r="M23" s="152"/>
      <c r="N23" s="149" t="str">
        <f t="shared" si="1"/>
        <v xml:space="preserve">Thurston_05 </v>
      </c>
      <c r="O23" s="94"/>
      <c r="P23" s="158">
        <v>42051</v>
      </c>
      <c r="Q23" s="152" t="s">
        <v>122</v>
      </c>
      <c r="R23" s="152" t="s">
        <v>793</v>
      </c>
      <c r="S23" s="152" t="s">
        <v>1428</v>
      </c>
      <c r="T23" s="152">
        <v>30</v>
      </c>
      <c r="U23" s="153"/>
      <c r="V23" s="101" t="s">
        <v>106</v>
      </c>
      <c r="W23" s="94"/>
      <c r="X23" s="101"/>
      <c r="Y23" s="94">
        <v>19.4112823</v>
      </c>
      <c r="Z23" s="94">
        <v>-155.23806300000001</v>
      </c>
      <c r="AA23" s="94" t="s">
        <v>882</v>
      </c>
      <c r="CB23" s="123" t="s">
        <v>857</v>
      </c>
    </row>
    <row r="24" spans="1:80" ht="14.25" customHeight="1" x14ac:dyDescent="0.2">
      <c r="A24" s="148" t="str">
        <f t="shared" si="0"/>
        <v>HDIM-4023</v>
      </c>
      <c r="B24" s="76">
        <v>4023</v>
      </c>
      <c r="D24" s="94" t="s">
        <v>798</v>
      </c>
      <c r="E24" s="99" t="s">
        <v>1403</v>
      </c>
      <c r="H24" s="94" t="s">
        <v>107</v>
      </c>
      <c r="I24" s="105" t="s">
        <v>146</v>
      </c>
      <c r="J24" s="70"/>
      <c r="K24" s="152" t="s">
        <v>819</v>
      </c>
      <c r="L24" s="151" t="s">
        <v>1549</v>
      </c>
      <c r="M24" s="152"/>
      <c r="N24" s="149" t="str">
        <f t="shared" si="1"/>
        <v xml:space="preserve">Thurston_05 </v>
      </c>
      <c r="O24" s="94"/>
      <c r="P24" s="158">
        <v>42051</v>
      </c>
      <c r="Q24" s="152" t="s">
        <v>122</v>
      </c>
      <c r="R24" s="152" t="s">
        <v>1404</v>
      </c>
      <c r="S24" s="152" t="s">
        <v>1413</v>
      </c>
      <c r="T24" s="152">
        <v>60</v>
      </c>
      <c r="U24" s="153"/>
      <c r="V24" s="101" t="s">
        <v>106</v>
      </c>
      <c r="W24" s="94"/>
      <c r="X24" s="101"/>
      <c r="Y24" s="94">
        <v>19.4112823</v>
      </c>
      <c r="Z24" s="94">
        <v>-155.23806300000001</v>
      </c>
      <c r="AA24" s="94" t="s">
        <v>882</v>
      </c>
      <c r="CB24" s="123" t="s">
        <v>857</v>
      </c>
    </row>
    <row r="25" spans="1:80" ht="14.25" customHeight="1" x14ac:dyDescent="0.2">
      <c r="A25" s="148" t="str">
        <f t="shared" si="0"/>
        <v>HDIM-4024</v>
      </c>
      <c r="B25" s="76">
        <v>4024</v>
      </c>
      <c r="D25" s="94" t="s">
        <v>798</v>
      </c>
      <c r="E25" s="99" t="s">
        <v>1403</v>
      </c>
      <c r="H25" s="94" t="s">
        <v>107</v>
      </c>
      <c r="I25" s="105" t="s">
        <v>146</v>
      </c>
      <c r="J25" s="70"/>
      <c r="K25" s="152" t="s">
        <v>819</v>
      </c>
      <c r="L25" s="151" t="s">
        <v>1549</v>
      </c>
      <c r="M25" s="152"/>
      <c r="N25" s="149" t="str">
        <f t="shared" si="1"/>
        <v xml:space="preserve">Thurston_05 </v>
      </c>
      <c r="O25" s="94"/>
      <c r="P25" s="158">
        <v>42051</v>
      </c>
      <c r="Q25" s="152" t="s">
        <v>122</v>
      </c>
      <c r="R25" s="152" t="s">
        <v>795</v>
      </c>
      <c r="S25" s="152" t="s">
        <v>1414</v>
      </c>
      <c r="T25" s="152">
        <v>90</v>
      </c>
      <c r="U25" s="153"/>
      <c r="V25" s="101" t="s">
        <v>106</v>
      </c>
      <c r="W25" s="94"/>
      <c r="X25" s="101"/>
      <c r="Y25" s="94">
        <v>19.4112823</v>
      </c>
      <c r="Z25" s="94">
        <v>-155.23806300000001</v>
      </c>
      <c r="AA25" s="94" t="s">
        <v>882</v>
      </c>
      <c r="CB25" s="123" t="s">
        <v>855</v>
      </c>
    </row>
    <row r="26" spans="1:80" ht="14.25" customHeight="1" x14ac:dyDescent="0.2">
      <c r="A26" s="148" t="str">
        <f t="shared" si="0"/>
        <v>HDIM-4025</v>
      </c>
      <c r="B26" s="76">
        <v>4025</v>
      </c>
      <c r="D26" s="94" t="s">
        <v>798</v>
      </c>
      <c r="E26" s="99" t="s">
        <v>1403</v>
      </c>
      <c r="H26" s="94" t="s">
        <v>107</v>
      </c>
      <c r="I26" s="105" t="s">
        <v>146</v>
      </c>
      <c r="J26" s="70"/>
      <c r="K26" s="152" t="s">
        <v>819</v>
      </c>
      <c r="L26" s="151" t="s">
        <v>1549</v>
      </c>
      <c r="M26" s="152"/>
      <c r="N26" s="149" t="str">
        <f t="shared" si="1"/>
        <v xml:space="preserve">Thurston_05 </v>
      </c>
      <c r="O26" s="94"/>
      <c r="P26" s="158">
        <v>42051</v>
      </c>
      <c r="Q26" s="152" t="s">
        <v>122</v>
      </c>
      <c r="R26" s="152" t="s">
        <v>1404</v>
      </c>
      <c r="S26" s="152" t="s">
        <v>1415</v>
      </c>
      <c r="T26" s="152">
        <v>20</v>
      </c>
      <c r="U26" s="153"/>
      <c r="V26" s="101" t="s">
        <v>106</v>
      </c>
      <c r="W26" s="94"/>
      <c r="X26" s="101"/>
      <c r="Y26" s="94">
        <v>19.4112823</v>
      </c>
      <c r="Z26" s="94">
        <v>-155.23806300000001</v>
      </c>
      <c r="AA26" s="94" t="s">
        <v>882</v>
      </c>
      <c r="CB26" s="123" t="s">
        <v>1377</v>
      </c>
    </row>
    <row r="27" spans="1:80" ht="14.25" customHeight="1" x14ac:dyDescent="0.2">
      <c r="A27" s="148" t="str">
        <f t="shared" si="0"/>
        <v>HDIM-4026</v>
      </c>
      <c r="B27" s="76">
        <v>4026</v>
      </c>
      <c r="D27" s="94" t="s">
        <v>798</v>
      </c>
      <c r="E27" s="99" t="s">
        <v>1403</v>
      </c>
      <c r="H27" s="94" t="s">
        <v>107</v>
      </c>
      <c r="I27" s="105" t="s">
        <v>146</v>
      </c>
      <c r="J27" s="70"/>
      <c r="K27" s="152" t="s">
        <v>819</v>
      </c>
      <c r="L27" s="151" t="s">
        <v>1549</v>
      </c>
      <c r="M27" s="152"/>
      <c r="N27" s="149" t="str">
        <f t="shared" si="1"/>
        <v xml:space="preserve">Thurston_05 </v>
      </c>
      <c r="O27" s="94"/>
      <c r="P27" s="158">
        <v>42051</v>
      </c>
      <c r="Q27" s="152" t="s">
        <v>122</v>
      </c>
      <c r="R27" s="152" t="s">
        <v>793</v>
      </c>
      <c r="S27" s="152" t="s">
        <v>1416</v>
      </c>
      <c r="T27" s="152">
        <v>20</v>
      </c>
      <c r="U27" s="153"/>
      <c r="V27" s="101" t="s">
        <v>106</v>
      </c>
      <c r="W27" s="94"/>
      <c r="X27" s="101"/>
      <c r="Y27" s="94">
        <v>19.4112823</v>
      </c>
      <c r="Z27" s="94">
        <v>-155.23806300000001</v>
      </c>
      <c r="AA27" s="94" t="s">
        <v>882</v>
      </c>
      <c r="CB27" s="123" t="s">
        <v>856</v>
      </c>
    </row>
    <row r="28" spans="1:80" ht="14.25" customHeight="1" x14ac:dyDescent="0.2">
      <c r="A28" s="148" t="str">
        <f t="shared" si="0"/>
        <v>HDIM-4027</v>
      </c>
      <c r="B28" s="76">
        <v>4027</v>
      </c>
      <c r="D28" s="94" t="s">
        <v>798</v>
      </c>
      <c r="E28" s="99" t="s">
        <v>1403</v>
      </c>
      <c r="H28" s="94" t="s">
        <v>107</v>
      </c>
      <c r="I28" s="105" t="s">
        <v>146</v>
      </c>
      <c r="J28" s="70"/>
      <c r="K28" s="152" t="s">
        <v>819</v>
      </c>
      <c r="L28" s="151" t="s">
        <v>1549</v>
      </c>
      <c r="M28" s="152"/>
      <c r="N28" s="149" t="str">
        <f t="shared" si="1"/>
        <v xml:space="preserve">Thurston_05 </v>
      </c>
      <c r="O28" s="94"/>
      <c r="P28" s="158">
        <v>42051</v>
      </c>
      <c r="Q28" s="152" t="s">
        <v>122</v>
      </c>
      <c r="R28" s="152" t="s">
        <v>795</v>
      </c>
      <c r="S28" s="152" t="s">
        <v>1417</v>
      </c>
      <c r="T28" s="152">
        <v>60</v>
      </c>
      <c r="U28" s="153"/>
      <c r="V28" s="101" t="s">
        <v>106</v>
      </c>
      <c r="W28" s="94"/>
      <c r="X28" s="101"/>
      <c r="Y28" s="94">
        <v>19.4112823</v>
      </c>
      <c r="Z28" s="94">
        <v>-155.23806300000001</v>
      </c>
      <c r="AA28" s="94" t="s">
        <v>882</v>
      </c>
      <c r="CB28" s="123" t="s">
        <v>854</v>
      </c>
    </row>
    <row r="29" spans="1:80" ht="14.25" customHeight="1" x14ac:dyDescent="0.2">
      <c r="A29" s="148" t="str">
        <f t="shared" si="0"/>
        <v>HDIM-4028</v>
      </c>
      <c r="B29" s="76">
        <v>4028</v>
      </c>
      <c r="D29" s="94" t="s">
        <v>798</v>
      </c>
      <c r="E29" s="99" t="s">
        <v>1403</v>
      </c>
      <c r="H29" s="94" t="s">
        <v>107</v>
      </c>
      <c r="I29" s="105" t="s">
        <v>146</v>
      </c>
      <c r="J29" s="70"/>
      <c r="K29" s="152" t="s">
        <v>819</v>
      </c>
      <c r="L29" s="151" t="s">
        <v>1549</v>
      </c>
      <c r="M29" s="152"/>
      <c r="N29" s="149" t="str">
        <f t="shared" si="1"/>
        <v xml:space="preserve">Thurston_05 </v>
      </c>
      <c r="O29" s="94"/>
      <c r="P29" s="158">
        <v>42051</v>
      </c>
      <c r="Q29" s="152" t="s">
        <v>122</v>
      </c>
      <c r="R29" s="152" t="s">
        <v>1404</v>
      </c>
      <c r="S29" s="152" t="s">
        <v>1418</v>
      </c>
      <c r="T29" s="152">
        <v>60</v>
      </c>
      <c r="U29" s="153"/>
      <c r="V29" s="101" t="s">
        <v>106</v>
      </c>
      <c r="W29" s="94"/>
      <c r="X29" s="101"/>
      <c r="Y29" s="94">
        <v>19.4112823</v>
      </c>
      <c r="Z29" s="94">
        <v>-155.23806300000001</v>
      </c>
      <c r="AA29" s="94" t="s">
        <v>882</v>
      </c>
      <c r="CB29" s="123" t="s">
        <v>854</v>
      </c>
    </row>
    <row r="30" spans="1:80" ht="14.25" customHeight="1" x14ac:dyDescent="0.2">
      <c r="A30" s="148" t="str">
        <f t="shared" si="0"/>
        <v>HDIM-4029</v>
      </c>
      <c r="B30" s="76">
        <v>4029</v>
      </c>
      <c r="D30" s="94" t="s">
        <v>798</v>
      </c>
      <c r="E30" s="99" t="s">
        <v>1403</v>
      </c>
      <c r="H30" s="94" t="s">
        <v>107</v>
      </c>
      <c r="I30" s="105" t="s">
        <v>146</v>
      </c>
      <c r="J30" s="70"/>
      <c r="K30" s="152" t="s">
        <v>819</v>
      </c>
      <c r="L30" s="151" t="s">
        <v>1549</v>
      </c>
      <c r="M30" s="152"/>
      <c r="N30" s="149" t="str">
        <f t="shared" si="1"/>
        <v xml:space="preserve">Thurston_05 </v>
      </c>
      <c r="O30" s="94"/>
      <c r="P30" s="158">
        <v>42051</v>
      </c>
      <c r="Q30" s="152" t="s">
        <v>122</v>
      </c>
      <c r="R30" s="152" t="s">
        <v>793</v>
      </c>
      <c r="S30" s="152" t="s">
        <v>1419</v>
      </c>
      <c r="T30" s="152">
        <v>60</v>
      </c>
      <c r="U30" s="153"/>
      <c r="V30" s="101" t="s">
        <v>106</v>
      </c>
      <c r="W30" s="94"/>
      <c r="X30" s="101"/>
      <c r="Y30" s="94">
        <v>19.4112823</v>
      </c>
      <c r="Z30" s="94">
        <v>-155.23806300000001</v>
      </c>
      <c r="AA30" s="94" t="s">
        <v>882</v>
      </c>
      <c r="CB30" s="123" t="s">
        <v>858</v>
      </c>
    </row>
    <row r="31" spans="1:80" ht="14.25" customHeight="1" x14ac:dyDescent="0.2">
      <c r="A31" s="148" t="str">
        <f t="shared" si="0"/>
        <v>HDIM-4030</v>
      </c>
      <c r="B31" s="76">
        <v>4030</v>
      </c>
      <c r="D31" s="94" t="s">
        <v>798</v>
      </c>
      <c r="E31" s="99" t="s">
        <v>1403</v>
      </c>
      <c r="H31" s="94" t="s">
        <v>107</v>
      </c>
      <c r="I31" s="105" t="s">
        <v>146</v>
      </c>
      <c r="J31" s="70"/>
      <c r="K31" s="152" t="s">
        <v>819</v>
      </c>
      <c r="L31" s="151" t="s">
        <v>1549</v>
      </c>
      <c r="M31" s="152"/>
      <c r="N31" s="149" t="str">
        <f t="shared" si="1"/>
        <v xml:space="preserve">Thurston_05 </v>
      </c>
      <c r="O31" s="94"/>
      <c r="P31" s="158">
        <v>42051</v>
      </c>
      <c r="Q31" s="152" t="s">
        <v>122</v>
      </c>
      <c r="R31" s="152" t="s">
        <v>793</v>
      </c>
      <c r="S31" s="152" t="s">
        <v>1420</v>
      </c>
      <c r="T31" s="152">
        <v>20</v>
      </c>
      <c r="U31" s="153"/>
      <c r="V31" s="101" t="s">
        <v>106</v>
      </c>
      <c r="W31" s="94"/>
      <c r="X31" s="101"/>
      <c r="Y31" s="94">
        <v>19.4112823</v>
      </c>
      <c r="Z31" s="94">
        <v>-155.23806300000001</v>
      </c>
      <c r="AA31" s="94" t="s">
        <v>882</v>
      </c>
      <c r="CB31" s="123" t="s">
        <v>859</v>
      </c>
    </row>
    <row r="32" spans="1:80" ht="14.25" customHeight="1" x14ac:dyDescent="0.2">
      <c r="A32" s="148" t="str">
        <f t="shared" si="0"/>
        <v>HDIM-4031</v>
      </c>
      <c r="B32" s="76">
        <v>4031</v>
      </c>
      <c r="D32" s="94" t="s">
        <v>798</v>
      </c>
      <c r="E32" s="99" t="s">
        <v>916</v>
      </c>
      <c r="H32" s="95" t="s">
        <v>107</v>
      </c>
      <c r="I32" s="106" t="s">
        <v>137</v>
      </c>
      <c r="K32" s="95" t="s">
        <v>819</v>
      </c>
      <c r="L32" s="95" t="s">
        <v>1472</v>
      </c>
      <c r="N32" s="149" t="str">
        <f t="shared" si="1"/>
        <v xml:space="preserve">Olaa_06 </v>
      </c>
      <c r="O32" s="140"/>
      <c r="P32" s="140">
        <v>42052</v>
      </c>
      <c r="Q32" s="95" t="s">
        <v>122</v>
      </c>
      <c r="R32" s="95" t="s">
        <v>106</v>
      </c>
      <c r="S32" s="95" t="s">
        <v>1421</v>
      </c>
      <c r="T32" s="95">
        <v>60</v>
      </c>
      <c r="V32" s="102" t="s">
        <v>106</v>
      </c>
      <c r="Y32" s="95">
        <v>19.451546799999999</v>
      </c>
      <c r="Z32" s="95">
        <v>-155.24897419999999</v>
      </c>
      <c r="AA32" s="94" t="s">
        <v>882</v>
      </c>
      <c r="CB32" s="123" t="s">
        <v>854</v>
      </c>
    </row>
    <row r="33" spans="1:80" ht="14.25" customHeight="1" x14ac:dyDescent="0.2">
      <c r="A33" s="148" t="str">
        <f t="shared" si="0"/>
        <v>HDIM-4032</v>
      </c>
      <c r="B33" s="76">
        <v>4032</v>
      </c>
      <c r="D33" s="94" t="s">
        <v>798</v>
      </c>
      <c r="E33" s="99" t="s">
        <v>916</v>
      </c>
      <c r="H33" s="95" t="s">
        <v>107</v>
      </c>
      <c r="I33" s="106" t="s">
        <v>137</v>
      </c>
      <c r="K33" s="95" t="s">
        <v>819</v>
      </c>
      <c r="L33" s="95" t="s">
        <v>1472</v>
      </c>
      <c r="N33" s="149" t="str">
        <f t="shared" si="1"/>
        <v xml:space="preserve">Olaa_06 </v>
      </c>
      <c r="O33" s="140"/>
      <c r="P33" s="140">
        <v>42052</v>
      </c>
      <c r="Q33" s="95" t="s">
        <v>122</v>
      </c>
      <c r="R33" s="95" t="s">
        <v>793</v>
      </c>
      <c r="S33" s="95" t="s">
        <v>1422</v>
      </c>
      <c r="T33" s="95">
        <v>60</v>
      </c>
      <c r="V33" s="102" t="s">
        <v>106</v>
      </c>
      <c r="Y33" s="95">
        <v>19.451546799999999</v>
      </c>
      <c r="Z33" s="95">
        <v>-155.24897419999999</v>
      </c>
      <c r="AA33" s="94" t="s">
        <v>882</v>
      </c>
      <c r="CB33" s="123" t="s">
        <v>854</v>
      </c>
    </row>
    <row r="34" spans="1:80" ht="14.25" customHeight="1" x14ac:dyDescent="0.2">
      <c r="A34" s="148" t="str">
        <f t="shared" si="0"/>
        <v>HDIM-4033</v>
      </c>
      <c r="B34" s="76">
        <v>4033</v>
      </c>
      <c r="D34" s="94" t="s">
        <v>798</v>
      </c>
      <c r="E34" s="99" t="s">
        <v>916</v>
      </c>
      <c r="H34" s="95" t="s">
        <v>107</v>
      </c>
      <c r="I34" s="106" t="s">
        <v>137</v>
      </c>
      <c r="K34" s="95" t="s">
        <v>819</v>
      </c>
      <c r="L34" s="95" t="s">
        <v>1472</v>
      </c>
      <c r="N34" s="149" t="str">
        <f t="shared" si="1"/>
        <v xml:space="preserve">Olaa_06 </v>
      </c>
      <c r="O34" s="140"/>
      <c r="P34" s="140">
        <v>42052</v>
      </c>
      <c r="Q34" s="95" t="s">
        <v>122</v>
      </c>
      <c r="R34" s="95" t="s">
        <v>793</v>
      </c>
      <c r="S34" s="95" t="s">
        <v>1423</v>
      </c>
      <c r="T34" s="95">
        <v>60</v>
      </c>
      <c r="V34" s="102" t="s">
        <v>106</v>
      </c>
      <c r="Y34" s="95">
        <v>19.451546799999999</v>
      </c>
      <c r="Z34" s="95">
        <v>-155.24897419999999</v>
      </c>
      <c r="AA34" s="94" t="s">
        <v>882</v>
      </c>
      <c r="CB34" s="123" t="s">
        <v>1429</v>
      </c>
    </row>
    <row r="35" spans="1:80" ht="14.25" customHeight="1" x14ac:dyDescent="0.2">
      <c r="A35" s="148" t="str">
        <f t="shared" si="0"/>
        <v>HDIM-4034</v>
      </c>
      <c r="B35" s="76">
        <v>4034</v>
      </c>
      <c r="D35" s="94" t="s">
        <v>798</v>
      </c>
      <c r="E35" s="99" t="s">
        <v>916</v>
      </c>
      <c r="H35" s="95" t="s">
        <v>107</v>
      </c>
      <c r="I35" s="106" t="s">
        <v>137</v>
      </c>
      <c r="K35" s="95" t="s">
        <v>819</v>
      </c>
      <c r="L35" s="95" t="s">
        <v>1472</v>
      </c>
      <c r="N35" s="149" t="str">
        <f t="shared" si="1"/>
        <v xml:space="preserve">Olaa_06 </v>
      </c>
      <c r="O35" s="140"/>
      <c r="P35" s="140">
        <v>42052</v>
      </c>
      <c r="Q35" s="95" t="s">
        <v>122</v>
      </c>
      <c r="R35" s="95" t="s">
        <v>106</v>
      </c>
      <c r="S35" s="95" t="s">
        <v>1423</v>
      </c>
      <c r="T35" s="95">
        <v>60</v>
      </c>
      <c r="V35" s="102" t="s">
        <v>106</v>
      </c>
      <c r="Y35" s="95">
        <v>19.451546799999999</v>
      </c>
      <c r="Z35" s="95">
        <v>-155.24897419999999</v>
      </c>
      <c r="AA35" s="94" t="s">
        <v>882</v>
      </c>
      <c r="CB35" s="123" t="s">
        <v>860</v>
      </c>
    </row>
    <row r="36" spans="1:80" ht="14.25" customHeight="1" x14ac:dyDescent="0.2">
      <c r="A36" s="148" t="str">
        <f t="shared" si="0"/>
        <v>HDIM-4035</v>
      </c>
      <c r="B36" s="76">
        <v>4035</v>
      </c>
      <c r="D36" s="94" t="s">
        <v>798</v>
      </c>
      <c r="E36" s="99" t="s">
        <v>916</v>
      </c>
      <c r="H36" s="95" t="s">
        <v>107</v>
      </c>
      <c r="I36" s="106" t="s">
        <v>137</v>
      </c>
      <c r="K36" s="95" t="s">
        <v>819</v>
      </c>
      <c r="L36" s="95" t="s">
        <v>1472</v>
      </c>
      <c r="N36" s="149" t="str">
        <f t="shared" si="1"/>
        <v xml:space="preserve">Olaa_06 </v>
      </c>
      <c r="O36" s="140"/>
      <c r="P36" s="140">
        <v>42052</v>
      </c>
      <c r="Q36" s="95" t="s">
        <v>122</v>
      </c>
      <c r="R36" s="95" t="s">
        <v>793</v>
      </c>
      <c r="S36" s="95" t="s">
        <v>982</v>
      </c>
      <c r="T36" s="95">
        <v>60</v>
      </c>
      <c r="V36" s="102" t="s">
        <v>106</v>
      </c>
      <c r="Y36" s="95">
        <v>19.451546799999999</v>
      </c>
      <c r="Z36" s="95">
        <v>-155.24897419999999</v>
      </c>
      <c r="AA36" s="94" t="s">
        <v>882</v>
      </c>
      <c r="CB36" s="123" t="s">
        <v>857</v>
      </c>
    </row>
    <row r="37" spans="1:80" ht="14.25" customHeight="1" x14ac:dyDescent="0.2">
      <c r="A37" s="148" t="str">
        <f t="shared" si="0"/>
        <v>HDIM-4036</v>
      </c>
      <c r="B37" s="76">
        <v>4036</v>
      </c>
      <c r="D37" s="94" t="s">
        <v>798</v>
      </c>
      <c r="E37" s="99" t="s">
        <v>916</v>
      </c>
      <c r="H37" s="95" t="s">
        <v>107</v>
      </c>
      <c r="I37" s="106" t="s">
        <v>137</v>
      </c>
      <c r="K37" s="95" t="s">
        <v>819</v>
      </c>
      <c r="L37" s="95" t="s">
        <v>1472</v>
      </c>
      <c r="N37" s="149" t="str">
        <f t="shared" si="1"/>
        <v xml:space="preserve">Olaa_06 </v>
      </c>
      <c r="O37" s="140"/>
      <c r="P37" s="140">
        <v>42052</v>
      </c>
      <c r="Q37" s="95" t="s">
        <v>122</v>
      </c>
      <c r="R37" s="95" t="s">
        <v>106</v>
      </c>
      <c r="S37" s="95" t="s">
        <v>1424</v>
      </c>
      <c r="T37" s="95">
        <v>60</v>
      </c>
      <c r="V37" s="102" t="s">
        <v>106</v>
      </c>
      <c r="Y37" s="95">
        <v>19.451546799999999</v>
      </c>
      <c r="Z37" s="95">
        <v>-155.24897419999999</v>
      </c>
      <c r="AA37" s="94" t="s">
        <v>882</v>
      </c>
      <c r="CB37" s="123" t="s">
        <v>867</v>
      </c>
    </row>
    <row r="38" spans="1:80" ht="14.25" customHeight="1" x14ac:dyDescent="0.2">
      <c r="A38" s="148" t="str">
        <f t="shared" si="0"/>
        <v>HDIM-4037</v>
      </c>
      <c r="B38" s="76">
        <v>4037</v>
      </c>
      <c r="D38" s="94" t="s">
        <v>798</v>
      </c>
      <c r="E38" s="99" t="s">
        <v>916</v>
      </c>
      <c r="H38" s="95" t="s">
        <v>107</v>
      </c>
      <c r="I38" s="106" t="s">
        <v>137</v>
      </c>
      <c r="K38" s="95" t="s">
        <v>819</v>
      </c>
      <c r="L38" s="95" t="s">
        <v>1472</v>
      </c>
      <c r="N38" s="149" t="str">
        <f t="shared" si="1"/>
        <v xml:space="preserve">Olaa_06 </v>
      </c>
      <c r="O38" s="140"/>
      <c r="P38" s="140">
        <v>42052</v>
      </c>
      <c r="Q38" s="95" t="s">
        <v>122</v>
      </c>
      <c r="R38" s="95" t="s">
        <v>106</v>
      </c>
      <c r="S38" s="95" t="s">
        <v>1425</v>
      </c>
      <c r="T38" s="95">
        <v>60</v>
      </c>
      <c r="V38" s="102" t="s">
        <v>106</v>
      </c>
      <c r="Y38" s="95">
        <v>19.451546799999999</v>
      </c>
      <c r="Z38" s="95">
        <v>-155.24897419999999</v>
      </c>
      <c r="AA38" s="94" t="s">
        <v>882</v>
      </c>
      <c r="CB38" s="123" t="s">
        <v>858</v>
      </c>
    </row>
    <row r="39" spans="1:80" ht="14.25" customHeight="1" x14ac:dyDescent="0.2">
      <c r="A39" s="148" t="str">
        <f t="shared" si="0"/>
        <v>HDIM-4038</v>
      </c>
      <c r="B39" s="76">
        <v>4038</v>
      </c>
      <c r="D39" s="94" t="s">
        <v>798</v>
      </c>
      <c r="E39" s="99" t="s">
        <v>916</v>
      </c>
      <c r="H39" s="95" t="s">
        <v>107</v>
      </c>
      <c r="I39" s="106" t="s">
        <v>137</v>
      </c>
      <c r="K39" s="95" t="s">
        <v>819</v>
      </c>
      <c r="L39" s="95" t="s">
        <v>1472</v>
      </c>
      <c r="N39" s="149" t="str">
        <f t="shared" si="1"/>
        <v xml:space="preserve">Olaa_06 </v>
      </c>
      <c r="O39" s="140"/>
      <c r="P39" s="140">
        <v>42052</v>
      </c>
      <c r="Q39" s="95" t="s">
        <v>122</v>
      </c>
      <c r="R39" s="95" t="s">
        <v>793</v>
      </c>
      <c r="S39" s="95" t="s">
        <v>1426</v>
      </c>
      <c r="T39" s="95">
        <v>60</v>
      </c>
      <c r="V39" s="102" t="s">
        <v>106</v>
      </c>
      <c r="Y39" s="95">
        <v>19.451546799999999</v>
      </c>
      <c r="Z39" s="95">
        <v>-155.24897419999999</v>
      </c>
      <c r="AA39" s="94" t="s">
        <v>882</v>
      </c>
      <c r="CB39" s="123" t="s">
        <v>855</v>
      </c>
    </row>
    <row r="40" spans="1:80" ht="14.25" customHeight="1" x14ac:dyDescent="0.2">
      <c r="A40" s="148" t="str">
        <f t="shared" si="0"/>
        <v>HDIM-4039</v>
      </c>
      <c r="B40" s="76">
        <v>4039</v>
      </c>
      <c r="D40" s="94" t="s">
        <v>798</v>
      </c>
      <c r="E40" s="99" t="s">
        <v>916</v>
      </c>
      <c r="H40" s="95" t="s">
        <v>107</v>
      </c>
      <c r="I40" s="106" t="s">
        <v>137</v>
      </c>
      <c r="K40" s="95" t="s">
        <v>819</v>
      </c>
      <c r="L40" s="95" t="s">
        <v>1472</v>
      </c>
      <c r="N40" s="149" t="str">
        <f t="shared" si="1"/>
        <v xml:space="preserve">Olaa_06 </v>
      </c>
      <c r="O40" s="140"/>
      <c r="P40" s="140">
        <v>42052</v>
      </c>
      <c r="Q40" s="95" t="s">
        <v>122</v>
      </c>
      <c r="R40" s="95" t="s">
        <v>793</v>
      </c>
      <c r="S40" s="95" t="s">
        <v>1427</v>
      </c>
      <c r="T40" s="95">
        <v>60</v>
      </c>
      <c r="V40" s="102" t="s">
        <v>106</v>
      </c>
      <c r="Y40" s="95">
        <v>19.451546799999999</v>
      </c>
      <c r="Z40" s="95">
        <v>-155.24897419999999</v>
      </c>
      <c r="AA40" s="94" t="s">
        <v>882</v>
      </c>
      <c r="CB40" s="123" t="s">
        <v>858</v>
      </c>
    </row>
    <row r="41" spans="1:80" ht="14.25" customHeight="1" x14ac:dyDescent="0.2">
      <c r="A41" s="148" t="str">
        <f t="shared" si="0"/>
        <v>HDIM-4040</v>
      </c>
      <c r="B41" s="76">
        <v>4040</v>
      </c>
      <c r="D41" s="94" t="s">
        <v>798</v>
      </c>
      <c r="E41" s="99" t="s">
        <v>916</v>
      </c>
      <c r="H41" s="95" t="s">
        <v>107</v>
      </c>
      <c r="I41" s="106" t="s">
        <v>137</v>
      </c>
      <c r="K41" s="95" t="s">
        <v>819</v>
      </c>
      <c r="L41" s="95" t="s">
        <v>1474</v>
      </c>
      <c r="N41" s="149" t="str">
        <f t="shared" si="1"/>
        <v xml:space="preserve">Olaa_03 </v>
      </c>
      <c r="O41" s="140"/>
      <c r="P41" s="140">
        <v>42052</v>
      </c>
      <c r="Q41" s="95" t="s">
        <v>122</v>
      </c>
      <c r="R41" s="95" t="s">
        <v>106</v>
      </c>
      <c r="S41" s="164" t="s">
        <v>1430</v>
      </c>
      <c r="T41" s="95">
        <v>60</v>
      </c>
      <c r="V41" s="101" t="s">
        <v>106</v>
      </c>
      <c r="Y41" s="108">
        <v>19.454826000000001</v>
      </c>
      <c r="Z41" s="108">
        <v>-155.24673419999999</v>
      </c>
      <c r="AA41" s="94" t="s">
        <v>882</v>
      </c>
      <c r="CB41" s="123" t="s">
        <v>860</v>
      </c>
    </row>
    <row r="42" spans="1:80" ht="14.25" customHeight="1" x14ac:dyDescent="0.2">
      <c r="A42" s="148" t="str">
        <f t="shared" si="0"/>
        <v>HDIM-4041</v>
      </c>
      <c r="B42" s="76">
        <v>4041</v>
      </c>
      <c r="D42" s="94" t="s">
        <v>798</v>
      </c>
      <c r="E42" s="99" t="s">
        <v>916</v>
      </c>
      <c r="H42" s="95" t="s">
        <v>107</v>
      </c>
      <c r="I42" s="106" t="s">
        <v>137</v>
      </c>
      <c r="K42" s="95" t="s">
        <v>819</v>
      </c>
      <c r="L42" s="95" t="s">
        <v>1474</v>
      </c>
      <c r="N42" s="149" t="str">
        <f t="shared" si="1"/>
        <v xml:space="preserve">Olaa_03 </v>
      </c>
      <c r="O42" s="140"/>
      <c r="P42" s="140">
        <v>42052</v>
      </c>
      <c r="Q42" s="95" t="s">
        <v>122</v>
      </c>
      <c r="R42" s="95" t="s">
        <v>793</v>
      </c>
      <c r="S42" s="95" t="s">
        <v>1431</v>
      </c>
      <c r="T42" s="95">
        <v>60</v>
      </c>
      <c r="V42" s="101" t="s">
        <v>106</v>
      </c>
      <c r="Y42" s="108">
        <v>19.454826000000001</v>
      </c>
      <c r="Z42" s="108">
        <v>-155.24673419999999</v>
      </c>
      <c r="AA42" s="94" t="s">
        <v>882</v>
      </c>
      <c r="CB42" s="123" t="s">
        <v>867</v>
      </c>
    </row>
    <row r="43" spans="1:80" ht="14.25" customHeight="1" x14ac:dyDescent="0.2">
      <c r="A43" s="148" t="str">
        <f t="shared" si="0"/>
        <v>HDIM-4042</v>
      </c>
      <c r="B43" s="76">
        <v>4042</v>
      </c>
      <c r="D43" s="94" t="s">
        <v>798</v>
      </c>
      <c r="E43" s="99" t="s">
        <v>916</v>
      </c>
      <c r="H43" s="95" t="s">
        <v>107</v>
      </c>
      <c r="I43" s="106" t="s">
        <v>137</v>
      </c>
      <c r="K43" s="95" t="s">
        <v>819</v>
      </c>
      <c r="L43" s="95" t="s">
        <v>1474</v>
      </c>
      <c r="N43" s="149" t="str">
        <f t="shared" si="1"/>
        <v xml:space="preserve">Olaa_03 </v>
      </c>
      <c r="O43" s="140"/>
      <c r="P43" s="140">
        <v>42052</v>
      </c>
      <c r="Q43" s="95" t="s">
        <v>122</v>
      </c>
      <c r="R43" s="95" t="s">
        <v>106</v>
      </c>
      <c r="S43" s="95" t="s">
        <v>1432</v>
      </c>
      <c r="T43" s="95">
        <v>60</v>
      </c>
      <c r="V43" s="101" t="s">
        <v>106</v>
      </c>
      <c r="Y43" s="108">
        <v>19.454826000000001</v>
      </c>
      <c r="Z43" s="108">
        <v>-155.24673419999999</v>
      </c>
      <c r="AA43" s="94" t="s">
        <v>882</v>
      </c>
      <c r="CB43" s="123" t="s">
        <v>867</v>
      </c>
    </row>
    <row r="44" spans="1:80" ht="14.25" customHeight="1" x14ac:dyDescent="0.2">
      <c r="A44" s="148" t="str">
        <f t="shared" si="0"/>
        <v>HDIM-4043</v>
      </c>
      <c r="B44" s="76">
        <v>4043</v>
      </c>
      <c r="D44" s="94" t="s">
        <v>798</v>
      </c>
      <c r="E44" s="99" t="s">
        <v>916</v>
      </c>
      <c r="H44" s="95" t="s">
        <v>107</v>
      </c>
      <c r="I44" s="106" t="s">
        <v>137</v>
      </c>
      <c r="K44" s="95" t="s">
        <v>819</v>
      </c>
      <c r="L44" s="95" t="s">
        <v>1474</v>
      </c>
      <c r="N44" s="149" t="str">
        <f t="shared" si="1"/>
        <v xml:space="preserve">Olaa_03 </v>
      </c>
      <c r="O44" s="140"/>
      <c r="P44" s="140">
        <v>42052</v>
      </c>
      <c r="Q44" s="95" t="s">
        <v>122</v>
      </c>
      <c r="R44" s="95" t="s">
        <v>793</v>
      </c>
      <c r="S44" s="95" t="s">
        <v>1433</v>
      </c>
      <c r="T44" s="95">
        <v>60</v>
      </c>
      <c r="V44" s="101" t="s">
        <v>106</v>
      </c>
      <c r="Y44" s="108">
        <v>19.454826000000001</v>
      </c>
      <c r="Z44" s="108">
        <v>-155.24673419999999</v>
      </c>
      <c r="AA44" s="94" t="s">
        <v>882</v>
      </c>
      <c r="CB44" s="123" t="s">
        <v>860</v>
      </c>
    </row>
    <row r="45" spans="1:80" ht="14.25" customHeight="1" x14ac:dyDescent="0.2">
      <c r="A45" s="148" t="str">
        <f t="shared" si="0"/>
        <v>HDIM-4044</v>
      </c>
      <c r="B45" s="76">
        <v>4044</v>
      </c>
      <c r="D45" s="94" t="s">
        <v>798</v>
      </c>
      <c r="E45" s="99" t="s">
        <v>916</v>
      </c>
      <c r="H45" s="95" t="s">
        <v>107</v>
      </c>
      <c r="I45" s="106" t="s">
        <v>137</v>
      </c>
      <c r="K45" s="95" t="s">
        <v>819</v>
      </c>
      <c r="L45" s="95" t="s">
        <v>1474</v>
      </c>
      <c r="N45" s="149" t="str">
        <f t="shared" si="1"/>
        <v xml:space="preserve">Olaa_03 </v>
      </c>
      <c r="O45" s="140"/>
      <c r="P45" s="140">
        <v>42052</v>
      </c>
      <c r="Q45" s="95" t="s">
        <v>122</v>
      </c>
      <c r="R45" s="95" t="s">
        <v>106</v>
      </c>
      <c r="S45" s="95" t="s">
        <v>1434</v>
      </c>
      <c r="T45" s="95">
        <v>60</v>
      </c>
      <c r="V45" s="101" t="s">
        <v>106</v>
      </c>
      <c r="Y45" s="108">
        <v>19.454826000000001</v>
      </c>
      <c r="Z45" s="108">
        <v>-155.24673419999999</v>
      </c>
      <c r="AA45" s="94" t="s">
        <v>882</v>
      </c>
      <c r="CB45" s="123" t="s">
        <v>854</v>
      </c>
    </row>
    <row r="46" spans="1:80" ht="14.25" customHeight="1" x14ac:dyDescent="0.2">
      <c r="A46" s="148" t="str">
        <f t="shared" si="0"/>
        <v>HDIM-4045</v>
      </c>
      <c r="B46" s="76">
        <v>4045</v>
      </c>
      <c r="D46" s="94" t="s">
        <v>798</v>
      </c>
      <c r="E46" s="99" t="s">
        <v>916</v>
      </c>
      <c r="H46" s="95" t="s">
        <v>107</v>
      </c>
      <c r="I46" s="106" t="s">
        <v>137</v>
      </c>
      <c r="K46" s="95" t="s">
        <v>819</v>
      </c>
      <c r="L46" s="95" t="s">
        <v>1474</v>
      </c>
      <c r="N46" s="149" t="str">
        <f t="shared" si="1"/>
        <v xml:space="preserve">Olaa_03 </v>
      </c>
      <c r="O46" s="140"/>
      <c r="P46" s="140">
        <v>42052</v>
      </c>
      <c r="Q46" s="95" t="s">
        <v>122</v>
      </c>
      <c r="R46" s="95" t="s">
        <v>793</v>
      </c>
      <c r="S46" s="95" t="s">
        <v>1435</v>
      </c>
      <c r="T46" s="95">
        <v>60</v>
      </c>
      <c r="V46" s="101" t="s">
        <v>106</v>
      </c>
      <c r="Y46" s="108">
        <v>19.454826000000001</v>
      </c>
      <c r="Z46" s="108">
        <v>-155.24673419999999</v>
      </c>
      <c r="AA46" s="94" t="s">
        <v>882</v>
      </c>
      <c r="CB46" s="123" t="s">
        <v>854</v>
      </c>
    </row>
    <row r="47" spans="1:80" ht="14.25" customHeight="1" x14ac:dyDescent="0.2">
      <c r="A47" s="148" t="str">
        <f t="shared" si="0"/>
        <v>HDIM-4046</v>
      </c>
      <c r="B47" s="76">
        <v>4046</v>
      </c>
      <c r="D47" s="94" t="s">
        <v>798</v>
      </c>
      <c r="E47" s="99" t="s">
        <v>916</v>
      </c>
      <c r="H47" s="95" t="s">
        <v>107</v>
      </c>
      <c r="I47" s="106" t="s">
        <v>137</v>
      </c>
      <c r="K47" s="95" t="s">
        <v>819</v>
      </c>
      <c r="L47" s="95" t="s">
        <v>1474</v>
      </c>
      <c r="N47" s="149" t="str">
        <f t="shared" si="1"/>
        <v xml:space="preserve">Olaa_03 </v>
      </c>
      <c r="O47" s="140"/>
      <c r="P47" s="140">
        <v>42052</v>
      </c>
      <c r="Q47" s="95" t="s">
        <v>122</v>
      </c>
      <c r="R47" s="95" t="s">
        <v>106</v>
      </c>
      <c r="S47" s="95" t="s">
        <v>1436</v>
      </c>
      <c r="T47" s="95">
        <v>30</v>
      </c>
      <c r="V47" s="101" t="s">
        <v>106</v>
      </c>
      <c r="Y47" s="108">
        <v>19.454826000000001</v>
      </c>
      <c r="Z47" s="108">
        <v>-155.24673419999999</v>
      </c>
      <c r="AA47" s="94" t="s">
        <v>882</v>
      </c>
      <c r="CB47" s="123" t="s">
        <v>858</v>
      </c>
    </row>
    <row r="48" spans="1:80" ht="14.25" customHeight="1" x14ac:dyDescent="0.2">
      <c r="A48" s="148" t="str">
        <f t="shared" si="0"/>
        <v>HDIM-4047</v>
      </c>
      <c r="B48" s="76">
        <v>4047</v>
      </c>
      <c r="D48" s="94" t="s">
        <v>798</v>
      </c>
      <c r="E48" s="99" t="s">
        <v>916</v>
      </c>
      <c r="H48" s="95" t="s">
        <v>107</v>
      </c>
      <c r="I48" s="106" t="s">
        <v>137</v>
      </c>
      <c r="K48" s="95" t="s">
        <v>819</v>
      </c>
      <c r="L48" s="95" t="s">
        <v>1474</v>
      </c>
      <c r="N48" s="149" t="str">
        <f t="shared" si="1"/>
        <v xml:space="preserve">Olaa_03 </v>
      </c>
      <c r="O48" s="140"/>
      <c r="P48" s="140">
        <v>42052</v>
      </c>
      <c r="Q48" s="95" t="s">
        <v>122</v>
      </c>
      <c r="R48" s="95" t="s">
        <v>793</v>
      </c>
      <c r="S48" s="95" t="s">
        <v>1437</v>
      </c>
      <c r="T48" s="95">
        <v>30</v>
      </c>
      <c r="V48" s="101" t="s">
        <v>106</v>
      </c>
      <c r="Y48" s="108">
        <v>19.454826000000001</v>
      </c>
      <c r="Z48" s="108">
        <v>-155.24673419999999</v>
      </c>
      <c r="AA48" s="94" t="s">
        <v>882</v>
      </c>
      <c r="CB48" s="123" t="s">
        <v>858</v>
      </c>
    </row>
    <row r="49" spans="1:121" ht="14.25" customHeight="1" x14ac:dyDescent="0.2">
      <c r="A49" s="148" t="str">
        <f t="shared" si="0"/>
        <v>HDIM-4048</v>
      </c>
      <c r="B49" s="76">
        <v>4048</v>
      </c>
      <c r="D49" s="94" t="s">
        <v>798</v>
      </c>
      <c r="E49" s="99" t="s">
        <v>1438</v>
      </c>
      <c r="H49" s="95" t="s">
        <v>107</v>
      </c>
      <c r="I49" s="106" t="s">
        <v>137</v>
      </c>
      <c r="K49" s="95" t="s">
        <v>819</v>
      </c>
      <c r="L49" s="95" t="s">
        <v>1471</v>
      </c>
      <c r="N49" s="149" t="str">
        <f t="shared" si="1"/>
        <v xml:space="preserve">Olaa_12 </v>
      </c>
      <c r="O49" s="140"/>
      <c r="P49" s="140">
        <v>42054</v>
      </c>
      <c r="Q49" s="95" t="s">
        <v>122</v>
      </c>
      <c r="R49" s="95" t="s">
        <v>793</v>
      </c>
      <c r="S49" s="95" t="s">
        <v>1439</v>
      </c>
      <c r="T49" s="95">
        <v>60</v>
      </c>
      <c r="V49" s="101" t="s">
        <v>106</v>
      </c>
      <c r="Y49" s="95">
        <v>19.450613100000002</v>
      </c>
      <c r="Z49" s="95">
        <v>-155.25143689999999</v>
      </c>
      <c r="AA49" s="94" t="s">
        <v>882</v>
      </c>
      <c r="CB49" s="123" t="s">
        <v>854</v>
      </c>
    </row>
    <row r="50" spans="1:121" ht="14.25" customHeight="1" x14ac:dyDescent="0.2">
      <c r="A50" s="148" t="str">
        <f t="shared" si="0"/>
        <v>HDIM-4049</v>
      </c>
      <c r="B50" s="76">
        <v>4049</v>
      </c>
      <c r="D50" s="94" t="s">
        <v>798</v>
      </c>
      <c r="E50" s="99" t="s">
        <v>1438</v>
      </c>
      <c r="H50" s="95" t="s">
        <v>107</v>
      </c>
      <c r="I50" s="106" t="s">
        <v>137</v>
      </c>
      <c r="K50" s="95" t="s">
        <v>819</v>
      </c>
      <c r="L50" s="95" t="s">
        <v>1471</v>
      </c>
      <c r="N50" s="149" t="str">
        <f t="shared" si="1"/>
        <v xml:space="preserve">Olaa_12 </v>
      </c>
      <c r="O50" s="140"/>
      <c r="P50" s="140">
        <v>42054</v>
      </c>
      <c r="Q50" s="95" t="s">
        <v>122</v>
      </c>
      <c r="R50" s="95" t="s">
        <v>1404</v>
      </c>
      <c r="S50" s="95" t="s">
        <v>1440</v>
      </c>
      <c r="T50" s="95">
        <v>60</v>
      </c>
      <c r="V50" s="101" t="s">
        <v>106</v>
      </c>
      <c r="Y50" s="95">
        <v>19.450613100000002</v>
      </c>
      <c r="Z50" s="95">
        <v>-155.25143689999999</v>
      </c>
      <c r="AA50" s="94" t="s">
        <v>882</v>
      </c>
      <c r="CB50" s="123" t="s">
        <v>854</v>
      </c>
    </row>
    <row r="51" spans="1:121" ht="14.25" customHeight="1" x14ac:dyDescent="0.2">
      <c r="A51" s="148" t="str">
        <f t="shared" si="0"/>
        <v>HDIM-4050</v>
      </c>
      <c r="B51" s="76">
        <v>4050</v>
      </c>
      <c r="D51" s="94" t="s">
        <v>798</v>
      </c>
      <c r="E51" s="99" t="s">
        <v>1438</v>
      </c>
      <c r="H51" s="95" t="s">
        <v>107</v>
      </c>
      <c r="I51" s="106" t="s">
        <v>137</v>
      </c>
      <c r="K51" s="95" t="s">
        <v>819</v>
      </c>
      <c r="L51" s="95" t="s">
        <v>1471</v>
      </c>
      <c r="N51" s="149" t="str">
        <f t="shared" si="1"/>
        <v xml:space="preserve">Olaa_12 </v>
      </c>
      <c r="O51" s="140"/>
      <c r="P51" s="140">
        <v>42054</v>
      </c>
      <c r="Q51" s="95" t="s">
        <v>122</v>
      </c>
      <c r="R51" s="95" t="s">
        <v>793</v>
      </c>
      <c r="S51" s="95" t="s">
        <v>976</v>
      </c>
      <c r="T51" s="95">
        <v>60</v>
      </c>
      <c r="V51" s="101" t="s">
        <v>106</v>
      </c>
      <c r="Y51" s="95">
        <v>19.450613100000002</v>
      </c>
      <c r="Z51" s="95">
        <v>-155.25143689999999</v>
      </c>
      <c r="AA51" s="94" t="s">
        <v>882</v>
      </c>
      <c r="CB51" s="123" t="s">
        <v>1429</v>
      </c>
    </row>
    <row r="52" spans="1:121" ht="14.25" customHeight="1" x14ac:dyDescent="0.2">
      <c r="A52" s="148" t="str">
        <f t="shared" si="0"/>
        <v>HDIM-4051</v>
      </c>
      <c r="B52" s="76">
        <v>4051</v>
      </c>
      <c r="D52" s="94" t="s">
        <v>798</v>
      </c>
      <c r="E52" s="99" t="s">
        <v>1438</v>
      </c>
      <c r="H52" s="95" t="s">
        <v>107</v>
      </c>
      <c r="I52" s="106" t="s">
        <v>137</v>
      </c>
      <c r="K52" s="95" t="s">
        <v>819</v>
      </c>
      <c r="L52" s="95" t="s">
        <v>1471</v>
      </c>
      <c r="N52" s="149" t="str">
        <f t="shared" si="1"/>
        <v xml:space="preserve">Olaa_12 </v>
      </c>
      <c r="O52" s="140"/>
      <c r="P52" s="140">
        <v>42054</v>
      </c>
      <c r="Q52" s="95" t="s">
        <v>122</v>
      </c>
      <c r="R52" s="95" t="s">
        <v>1404</v>
      </c>
      <c r="S52" s="185" t="s">
        <v>1393</v>
      </c>
      <c r="T52" s="95">
        <v>60</v>
      </c>
      <c r="V52" s="101" t="s">
        <v>106</v>
      </c>
      <c r="Y52" s="95">
        <v>19.450613100000002</v>
      </c>
      <c r="Z52" s="95">
        <v>-155.25143689999999</v>
      </c>
      <c r="AA52" s="94" t="s">
        <v>882</v>
      </c>
      <c r="CB52" s="123" t="s">
        <v>860</v>
      </c>
    </row>
    <row r="53" spans="1:121" ht="14.25" customHeight="1" x14ac:dyDescent="0.2">
      <c r="A53" s="148" t="str">
        <f t="shared" si="0"/>
        <v>HDIM-4052</v>
      </c>
      <c r="B53" s="76">
        <v>4052</v>
      </c>
      <c r="D53" s="94" t="s">
        <v>798</v>
      </c>
      <c r="E53" s="99" t="s">
        <v>1438</v>
      </c>
      <c r="H53" s="95" t="s">
        <v>107</v>
      </c>
      <c r="I53" s="106" t="s">
        <v>137</v>
      </c>
      <c r="K53" s="95" t="s">
        <v>819</v>
      </c>
      <c r="L53" s="95" t="s">
        <v>1471</v>
      </c>
      <c r="N53" s="149" t="str">
        <f t="shared" si="1"/>
        <v xml:space="preserve">Olaa_12 </v>
      </c>
      <c r="O53" s="140"/>
      <c r="P53" s="140">
        <v>42054</v>
      </c>
      <c r="Q53" s="95" t="s">
        <v>122</v>
      </c>
      <c r="R53" s="95" t="s">
        <v>793</v>
      </c>
      <c r="S53" s="95" t="s">
        <v>1441</v>
      </c>
      <c r="T53" s="95">
        <v>30</v>
      </c>
      <c r="V53" s="101" t="s">
        <v>106</v>
      </c>
      <c r="Y53" s="95">
        <v>19.450613100000002</v>
      </c>
      <c r="Z53" s="95">
        <v>-155.25143689999999</v>
      </c>
      <c r="AA53" s="94" t="s">
        <v>882</v>
      </c>
      <c r="CB53" s="123" t="s">
        <v>1446</v>
      </c>
    </row>
    <row r="54" spans="1:121" ht="14.25" customHeight="1" x14ac:dyDescent="0.2">
      <c r="A54" s="148" t="str">
        <f t="shared" si="0"/>
        <v>HDIM-4053</v>
      </c>
      <c r="B54" s="76">
        <v>4053</v>
      </c>
      <c r="D54" s="94" t="s">
        <v>798</v>
      </c>
      <c r="E54" s="99" t="s">
        <v>1438</v>
      </c>
      <c r="H54" s="95" t="s">
        <v>107</v>
      </c>
      <c r="I54" s="106" t="s">
        <v>137</v>
      </c>
      <c r="K54" s="95" t="s">
        <v>819</v>
      </c>
      <c r="L54" s="95" t="s">
        <v>1471</v>
      </c>
      <c r="N54" s="149" t="str">
        <f t="shared" si="1"/>
        <v xml:space="preserve">Olaa_12 </v>
      </c>
      <c r="O54" s="140"/>
      <c r="P54" s="140">
        <v>42054</v>
      </c>
      <c r="Q54" s="95" t="s">
        <v>122</v>
      </c>
      <c r="R54" s="95" t="s">
        <v>793</v>
      </c>
      <c r="S54" s="95" t="s">
        <v>1442</v>
      </c>
      <c r="T54" s="95">
        <v>30</v>
      </c>
      <c r="V54" s="101" t="s">
        <v>106</v>
      </c>
      <c r="Y54" s="95">
        <v>19.450613100000002</v>
      </c>
      <c r="Z54" s="95">
        <v>-155.25143689999999</v>
      </c>
      <c r="AA54" s="94" t="s">
        <v>882</v>
      </c>
      <c r="CB54" s="123" t="s">
        <v>874</v>
      </c>
    </row>
    <row r="55" spans="1:121" ht="14.25" customHeight="1" x14ac:dyDescent="0.2">
      <c r="A55" s="148" t="str">
        <f t="shared" si="0"/>
        <v>HDIM-4054</v>
      </c>
      <c r="B55" s="76">
        <v>4054</v>
      </c>
      <c r="D55" s="94" t="s">
        <v>798</v>
      </c>
      <c r="E55" s="99" t="s">
        <v>1438</v>
      </c>
      <c r="H55" s="95" t="s">
        <v>107</v>
      </c>
      <c r="I55" s="106" t="s">
        <v>137</v>
      </c>
      <c r="K55" s="95" t="s">
        <v>819</v>
      </c>
      <c r="L55" s="95" t="s">
        <v>1471</v>
      </c>
      <c r="N55" s="149" t="str">
        <f t="shared" si="1"/>
        <v xml:space="preserve">Olaa_12 </v>
      </c>
      <c r="O55" s="140"/>
      <c r="P55" s="140">
        <v>42054</v>
      </c>
      <c r="Q55" s="95" t="s">
        <v>122</v>
      </c>
      <c r="R55" s="95" t="s">
        <v>1404</v>
      </c>
      <c r="S55" s="95" t="s">
        <v>1443</v>
      </c>
      <c r="T55" s="95">
        <v>60</v>
      </c>
      <c r="V55" s="101" t="s">
        <v>106</v>
      </c>
      <c r="Y55" s="95">
        <v>19.450613100000002</v>
      </c>
      <c r="Z55" s="95">
        <v>-155.25143689999999</v>
      </c>
      <c r="AA55" s="94" t="s">
        <v>882</v>
      </c>
      <c r="CB55" s="123" t="s">
        <v>867</v>
      </c>
    </row>
    <row r="56" spans="1:121" ht="14.25" customHeight="1" x14ac:dyDescent="0.2">
      <c r="A56" s="148" t="str">
        <f t="shared" si="0"/>
        <v>HDIM-4055</v>
      </c>
      <c r="B56" s="76">
        <v>4055</v>
      </c>
      <c r="D56" s="94" t="s">
        <v>798</v>
      </c>
      <c r="E56" s="99" t="s">
        <v>1438</v>
      </c>
      <c r="H56" s="95" t="s">
        <v>107</v>
      </c>
      <c r="I56" s="106" t="s">
        <v>137</v>
      </c>
      <c r="K56" s="95" t="s">
        <v>819</v>
      </c>
      <c r="L56" s="95" t="s">
        <v>1471</v>
      </c>
      <c r="N56" s="149" t="str">
        <f t="shared" si="1"/>
        <v xml:space="preserve">Olaa_12 </v>
      </c>
      <c r="O56" s="140"/>
      <c r="P56" s="140">
        <v>42054</v>
      </c>
      <c r="Q56" s="95" t="s">
        <v>122</v>
      </c>
      <c r="R56" s="95" t="s">
        <v>793</v>
      </c>
      <c r="S56" s="95" t="s">
        <v>1444</v>
      </c>
      <c r="T56" s="95">
        <v>40</v>
      </c>
      <c r="V56" s="101" t="s">
        <v>106</v>
      </c>
      <c r="Y56" s="95">
        <v>19.450613100000002</v>
      </c>
      <c r="Z56" s="95">
        <v>-155.25143689999999</v>
      </c>
      <c r="AA56" s="94" t="s">
        <v>882</v>
      </c>
      <c r="CB56" s="123" t="s">
        <v>858</v>
      </c>
    </row>
    <row r="57" spans="1:121" ht="14.25" customHeight="1" x14ac:dyDescent="0.2">
      <c r="A57" s="148" t="str">
        <f t="shared" si="0"/>
        <v>HDIM-4056</v>
      </c>
      <c r="B57" s="76">
        <v>4056</v>
      </c>
      <c r="D57" s="94" t="s">
        <v>798</v>
      </c>
      <c r="E57" s="99" t="s">
        <v>1438</v>
      </c>
      <c r="H57" s="95" t="s">
        <v>107</v>
      </c>
      <c r="I57" s="106" t="s">
        <v>137</v>
      </c>
      <c r="K57" s="95" t="s">
        <v>819</v>
      </c>
      <c r="L57" s="95" t="s">
        <v>1471</v>
      </c>
      <c r="N57" s="149" t="str">
        <f t="shared" si="1"/>
        <v xml:space="preserve">Olaa_12 </v>
      </c>
      <c r="O57" s="140"/>
      <c r="P57" s="140">
        <v>42054</v>
      </c>
      <c r="Q57" s="95" t="s">
        <v>122</v>
      </c>
      <c r="R57" s="95" t="s">
        <v>1404</v>
      </c>
      <c r="S57" s="95" t="s">
        <v>1445</v>
      </c>
      <c r="T57" s="95">
        <v>20</v>
      </c>
      <c r="V57" s="101" t="s">
        <v>106</v>
      </c>
      <c r="Y57" s="95">
        <v>19.450613100000002</v>
      </c>
      <c r="Z57" s="95">
        <v>-155.25143689999999</v>
      </c>
      <c r="AA57" s="94" t="s">
        <v>882</v>
      </c>
      <c r="CB57" s="123" t="s">
        <v>858</v>
      </c>
    </row>
    <row r="58" spans="1:121" ht="14.25" customHeight="1" x14ac:dyDescent="0.2">
      <c r="A58" s="148" t="str">
        <f t="shared" si="0"/>
        <v>HDIM-4057</v>
      </c>
      <c r="B58" s="76">
        <v>4057</v>
      </c>
      <c r="D58" s="94" t="s">
        <v>798</v>
      </c>
      <c r="E58" s="99" t="s">
        <v>1438</v>
      </c>
      <c r="H58" s="95" t="s">
        <v>107</v>
      </c>
      <c r="I58" s="106" t="s">
        <v>137</v>
      </c>
      <c r="K58" s="95" t="s">
        <v>819</v>
      </c>
      <c r="L58" s="95" t="s">
        <v>1470</v>
      </c>
      <c r="N58" s="149" t="str">
        <f t="shared" si="1"/>
        <v xml:space="preserve">Olaa_10 </v>
      </c>
      <c r="O58" s="140"/>
      <c r="P58" s="140">
        <v>42054</v>
      </c>
      <c r="Q58" s="95" t="s">
        <v>122</v>
      </c>
      <c r="Y58" s="95">
        <v>19.452967999999998</v>
      </c>
      <c r="Z58" s="95">
        <v>-155.2508981</v>
      </c>
      <c r="AA58" s="94" t="s">
        <v>882</v>
      </c>
    </row>
    <row r="59" spans="1:121" ht="14.25" customHeight="1" x14ac:dyDescent="0.2">
      <c r="A59" s="148" t="str">
        <f t="shared" si="0"/>
        <v>HDIM-4058</v>
      </c>
      <c r="B59" s="76">
        <v>4058</v>
      </c>
      <c r="D59" s="94" t="s">
        <v>798</v>
      </c>
      <c r="E59" s="99" t="s">
        <v>1438</v>
      </c>
      <c r="H59" s="95" t="s">
        <v>107</v>
      </c>
      <c r="I59" s="106" t="s">
        <v>137</v>
      </c>
      <c r="K59" s="95" t="s">
        <v>819</v>
      </c>
      <c r="L59" s="95" t="s">
        <v>1470</v>
      </c>
      <c r="N59" s="149" t="str">
        <f t="shared" si="1"/>
        <v xml:space="preserve">Olaa_10 </v>
      </c>
      <c r="O59" s="140"/>
      <c r="P59" s="140">
        <v>42054</v>
      </c>
      <c r="Q59" s="95" t="s">
        <v>122</v>
      </c>
      <c r="Y59" s="95">
        <v>19.452967999999998</v>
      </c>
      <c r="Z59" s="95">
        <v>-155.2508981</v>
      </c>
      <c r="AA59" s="94" t="s">
        <v>882</v>
      </c>
    </row>
    <row r="60" spans="1:121" ht="14.25" customHeight="1" x14ac:dyDescent="0.2">
      <c r="A60" s="148" t="str">
        <f t="shared" si="0"/>
        <v>HDIM-4059</v>
      </c>
      <c r="B60" s="76">
        <v>4059</v>
      </c>
      <c r="D60" s="94" t="s">
        <v>798</v>
      </c>
      <c r="E60" s="99" t="s">
        <v>1438</v>
      </c>
      <c r="H60" s="95" t="s">
        <v>107</v>
      </c>
      <c r="I60" s="106" t="s">
        <v>137</v>
      </c>
      <c r="K60" s="95" t="s">
        <v>819</v>
      </c>
      <c r="L60" s="95" t="s">
        <v>1470</v>
      </c>
      <c r="N60" s="149" t="str">
        <f t="shared" si="1"/>
        <v xml:space="preserve">Olaa_10 </v>
      </c>
      <c r="O60" s="140"/>
      <c r="P60" s="140">
        <v>42054</v>
      </c>
      <c r="Q60" s="95" t="s">
        <v>122</v>
      </c>
      <c r="Y60" s="95">
        <v>19.452967999999998</v>
      </c>
      <c r="Z60" s="95">
        <v>-155.2508981</v>
      </c>
      <c r="AA60" s="94" t="s">
        <v>882</v>
      </c>
    </row>
    <row r="61" spans="1:121" ht="14.25" customHeight="1" x14ac:dyDescent="0.2">
      <c r="A61" s="148" t="str">
        <f t="shared" si="0"/>
        <v>HDIM-4060</v>
      </c>
      <c r="B61" s="76">
        <v>4060</v>
      </c>
      <c r="D61" s="94" t="s">
        <v>798</v>
      </c>
      <c r="E61" s="99" t="s">
        <v>1438</v>
      </c>
      <c r="H61" s="95" t="s">
        <v>107</v>
      </c>
      <c r="I61" s="106" t="s">
        <v>137</v>
      </c>
      <c r="K61" s="95" t="s">
        <v>819</v>
      </c>
      <c r="L61" s="95" t="s">
        <v>1470</v>
      </c>
      <c r="N61" s="149" t="str">
        <f t="shared" si="1"/>
        <v xml:space="preserve">Olaa_10 </v>
      </c>
      <c r="O61" s="140"/>
      <c r="P61" s="140">
        <v>42054</v>
      </c>
      <c r="Q61" s="95" t="s">
        <v>122</v>
      </c>
      <c r="Y61" s="95">
        <v>19.452967999999998</v>
      </c>
      <c r="Z61" s="95">
        <v>-155.2508981</v>
      </c>
      <c r="AA61" s="94" t="s">
        <v>882</v>
      </c>
    </row>
    <row r="62" spans="1:121" ht="14.25" customHeight="1" x14ac:dyDescent="0.2">
      <c r="A62" s="148" t="str">
        <f t="shared" si="0"/>
        <v>HDIM-4061</v>
      </c>
      <c r="B62" s="76">
        <v>4061</v>
      </c>
      <c r="D62" s="94" t="s">
        <v>798</v>
      </c>
      <c r="E62" s="99" t="s">
        <v>1438</v>
      </c>
      <c r="H62" s="95" t="s">
        <v>107</v>
      </c>
      <c r="I62" s="106" t="s">
        <v>137</v>
      </c>
      <c r="K62" s="95" t="s">
        <v>819</v>
      </c>
      <c r="L62" s="95" t="s">
        <v>1470</v>
      </c>
      <c r="N62" s="149" t="str">
        <f t="shared" si="1"/>
        <v xml:space="preserve">Olaa_10 </v>
      </c>
      <c r="O62" s="140"/>
      <c r="P62" s="140">
        <v>42054</v>
      </c>
      <c r="Q62" s="95" t="s">
        <v>122</v>
      </c>
      <c r="Y62" s="95">
        <v>19.452967999999998</v>
      </c>
      <c r="Z62" s="95">
        <v>-155.2508981</v>
      </c>
      <c r="AA62" s="94" t="s">
        <v>882</v>
      </c>
    </row>
    <row r="63" spans="1:121" ht="14.25" customHeight="1" x14ac:dyDescent="0.2">
      <c r="A63" s="148" t="str">
        <f t="shared" si="0"/>
        <v>HDIM-4062</v>
      </c>
      <c r="B63" s="76">
        <v>4062</v>
      </c>
      <c r="D63" s="94" t="s">
        <v>798</v>
      </c>
      <c r="E63" s="99" t="s">
        <v>1438</v>
      </c>
      <c r="H63" s="95" t="s">
        <v>107</v>
      </c>
      <c r="I63" s="106" t="s">
        <v>137</v>
      </c>
      <c r="K63" s="95" t="s">
        <v>819</v>
      </c>
      <c r="L63" s="95" t="s">
        <v>1470</v>
      </c>
      <c r="N63" s="149" t="str">
        <f t="shared" si="1"/>
        <v xml:space="preserve">Olaa_10 </v>
      </c>
      <c r="O63" s="140"/>
      <c r="P63" s="140">
        <v>42054</v>
      </c>
      <c r="Q63" s="95" t="s">
        <v>122</v>
      </c>
      <c r="Y63" s="95">
        <v>19.452967999999998</v>
      </c>
      <c r="Z63" s="95">
        <v>-155.2508981</v>
      </c>
      <c r="AA63" s="94" t="s">
        <v>882</v>
      </c>
    </row>
    <row r="64" spans="1:121" ht="14.25" customHeight="1" x14ac:dyDescent="0.2">
      <c r="A64" s="91" t="str">
        <f t="shared" si="0"/>
        <v>HDIM-5000</v>
      </c>
      <c r="B64" s="150">
        <v>5000</v>
      </c>
      <c r="C64" s="186"/>
      <c r="D64" s="151" t="s">
        <v>798</v>
      </c>
      <c r="E64" s="152" t="s">
        <v>901</v>
      </c>
      <c r="F64" s="69"/>
      <c r="G64" s="69"/>
      <c r="H64" s="94" t="s">
        <v>107</v>
      </c>
      <c r="I64" s="106" t="s">
        <v>137</v>
      </c>
      <c r="J64" s="70" t="s">
        <v>779</v>
      </c>
      <c r="K64" s="152" t="s">
        <v>816</v>
      </c>
      <c r="L64" s="151" t="s">
        <v>1499</v>
      </c>
      <c r="M64" s="152" t="s">
        <v>809</v>
      </c>
      <c r="N64" s="149" t="str">
        <f t="shared" si="1"/>
        <v>AliliSpring_05 A</v>
      </c>
      <c r="O64" s="94"/>
      <c r="P64" s="158">
        <v>41821</v>
      </c>
      <c r="Q64" s="152" t="s">
        <v>163</v>
      </c>
      <c r="R64" s="152"/>
      <c r="S64" s="152"/>
      <c r="T64" s="152"/>
      <c r="U64" s="153"/>
      <c r="V64" s="101" t="s">
        <v>106</v>
      </c>
      <c r="W64" s="93" t="s">
        <v>212</v>
      </c>
      <c r="X64" s="94" t="s">
        <v>1301</v>
      </c>
      <c r="Y64" s="108">
        <v>19.230526900000001</v>
      </c>
      <c r="Z64" s="108">
        <v>-155.5154871</v>
      </c>
      <c r="AA64" s="94" t="s">
        <v>882</v>
      </c>
      <c r="AB64" s="94"/>
      <c r="AC64" s="175"/>
      <c r="AD64" s="175"/>
      <c r="AE64" s="108"/>
      <c r="AF64" s="108"/>
      <c r="AG64" s="152" t="s">
        <v>1306</v>
      </c>
      <c r="AH64" s="94"/>
      <c r="AI64" s="94"/>
      <c r="AJ64" s="173"/>
      <c r="AK64" s="176" t="str">
        <f>"CPE_" &amp; AL64</f>
        <v>CPE_0061</v>
      </c>
      <c r="AL64" s="66" t="s">
        <v>644</v>
      </c>
      <c r="AM64" s="69" t="s">
        <v>778</v>
      </c>
      <c r="AN64" s="68" t="s">
        <v>645</v>
      </c>
      <c r="AO64" s="69"/>
      <c r="AP64" s="68" t="s">
        <v>600</v>
      </c>
      <c r="AQ64" s="68" t="s">
        <v>646</v>
      </c>
      <c r="AR64" s="72"/>
      <c r="AS64" s="72"/>
      <c r="AT64" s="69">
        <v>1</v>
      </c>
      <c r="AU64" s="69"/>
      <c r="AV64" s="70"/>
      <c r="AW64" s="69"/>
      <c r="AX64" s="69"/>
      <c r="AY64" s="72"/>
      <c r="AZ64" s="69" t="s">
        <v>109</v>
      </c>
      <c r="BA64" s="67"/>
      <c r="BB64" s="67"/>
      <c r="BC64" s="67"/>
      <c r="BD64" s="67"/>
      <c r="BE64" s="67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154"/>
      <c r="CC64" s="69"/>
      <c r="CD64" s="69"/>
      <c r="CE64" s="72"/>
      <c r="CF64" s="72" t="s">
        <v>119</v>
      </c>
      <c r="CG64" s="72"/>
      <c r="CH64" s="72"/>
      <c r="CI64" s="69" t="s">
        <v>121</v>
      </c>
      <c r="CJ64" s="72"/>
      <c r="CK64" s="154" t="s">
        <v>1060</v>
      </c>
      <c r="CL64" s="154" t="s">
        <v>1061</v>
      </c>
      <c r="CM64" s="154"/>
      <c r="CN64" s="154"/>
      <c r="CO64" s="154"/>
      <c r="CP64" s="154"/>
      <c r="CQ64" s="72"/>
      <c r="CR64" s="72"/>
      <c r="CS64" s="72"/>
      <c r="CT64" s="72"/>
      <c r="CU64" s="72"/>
      <c r="CV64" s="72"/>
      <c r="CW64" s="72"/>
      <c r="CX64" s="72"/>
      <c r="CY64" s="72"/>
      <c r="CZ64" s="72"/>
      <c r="DA64" s="72"/>
      <c r="DB64" s="72"/>
      <c r="DC64" s="72"/>
      <c r="DD64" s="72"/>
      <c r="DE64" s="72"/>
      <c r="DF64" s="72"/>
      <c r="DG64" s="72"/>
      <c r="DH64" s="72"/>
      <c r="DI64" s="72"/>
      <c r="DJ64" s="72"/>
      <c r="DK64" s="72"/>
      <c r="DL64" s="72"/>
      <c r="DM64" s="72"/>
      <c r="DN64" s="72"/>
      <c r="DO64" s="72"/>
      <c r="DP64" s="72"/>
      <c r="DQ64" s="72"/>
    </row>
    <row r="65" spans="1:121" ht="14.25" customHeight="1" x14ac:dyDescent="0.2">
      <c r="A65" s="91" t="str">
        <f t="shared" si="0"/>
        <v>HDIM-5001</v>
      </c>
      <c r="B65" s="150">
        <v>5001</v>
      </c>
      <c r="C65" s="186"/>
      <c r="D65" s="151" t="s">
        <v>798</v>
      </c>
      <c r="E65" s="152" t="s">
        <v>901</v>
      </c>
      <c r="F65" s="69"/>
      <c r="G65" s="69"/>
      <c r="H65" s="94" t="s">
        <v>107</v>
      </c>
      <c r="I65" s="105" t="s">
        <v>137</v>
      </c>
      <c r="J65" s="70"/>
      <c r="K65" s="152" t="s">
        <v>816</v>
      </c>
      <c r="L65" s="151" t="s">
        <v>1499</v>
      </c>
      <c r="M65" s="152" t="s">
        <v>809</v>
      </c>
      <c r="N65" s="149" t="str">
        <f t="shared" si="1"/>
        <v>AliliSpring_05 A</v>
      </c>
      <c r="O65" s="94"/>
      <c r="P65" s="158">
        <v>41821</v>
      </c>
      <c r="Q65" s="152" t="s">
        <v>891</v>
      </c>
      <c r="R65" s="152"/>
      <c r="S65" s="152"/>
      <c r="T65" s="152"/>
      <c r="U65" s="153"/>
      <c r="V65" s="101" t="s">
        <v>106</v>
      </c>
      <c r="W65" s="93"/>
      <c r="X65" s="94"/>
      <c r="Y65" s="108">
        <v>19.230526900000001</v>
      </c>
      <c r="Z65" s="108">
        <v>-155.5154871</v>
      </c>
      <c r="AA65" s="94" t="s">
        <v>882</v>
      </c>
      <c r="AB65" s="94"/>
      <c r="AC65" s="175"/>
      <c r="AD65" s="175"/>
      <c r="AE65" s="108"/>
      <c r="AF65" s="108"/>
      <c r="AG65" s="152" t="s">
        <v>1306</v>
      </c>
      <c r="AH65" s="94"/>
      <c r="AI65" s="94"/>
      <c r="AJ65" s="173"/>
      <c r="AK65" s="176"/>
      <c r="AL65" s="66"/>
      <c r="AM65" s="69"/>
      <c r="AN65" s="68"/>
      <c r="AO65" s="69"/>
      <c r="AP65" s="68"/>
      <c r="AQ65" s="68"/>
      <c r="AR65" s="72"/>
      <c r="AS65" s="72"/>
      <c r="AT65" s="69"/>
      <c r="AU65" s="69"/>
      <c r="AV65" s="70"/>
      <c r="AW65" s="69"/>
      <c r="AX65" s="69"/>
      <c r="AY65" s="72"/>
      <c r="AZ65" s="69"/>
      <c r="BA65" s="67"/>
      <c r="BB65" s="67"/>
      <c r="BC65" s="67"/>
      <c r="BD65" s="67"/>
      <c r="BE65" s="67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154"/>
      <c r="CC65" s="69"/>
      <c r="CD65" s="69"/>
      <c r="CE65" s="72"/>
      <c r="CF65" s="72"/>
      <c r="CG65" s="72"/>
      <c r="CH65" s="72"/>
      <c r="CI65" s="69"/>
      <c r="CJ65" s="72"/>
      <c r="CK65" s="154" t="s">
        <v>1060</v>
      </c>
      <c r="CL65" s="154" t="s">
        <v>1061</v>
      </c>
      <c r="CM65" s="154"/>
      <c r="CN65" s="154"/>
      <c r="CO65" s="154"/>
      <c r="CP65" s="154"/>
      <c r="CQ65" s="72"/>
      <c r="CR65" s="72"/>
      <c r="CS65" s="72"/>
      <c r="CT65" s="72"/>
      <c r="CU65" s="72"/>
      <c r="CV65" s="72"/>
      <c r="CW65" s="72"/>
      <c r="CX65" s="72"/>
      <c r="CY65" s="72"/>
      <c r="CZ65" s="72"/>
      <c r="DA65" s="72"/>
      <c r="DB65" s="72"/>
      <c r="DC65" s="72"/>
      <c r="DD65" s="72"/>
      <c r="DE65" s="72"/>
      <c r="DF65" s="72"/>
      <c r="DG65" s="72"/>
      <c r="DH65" s="72"/>
      <c r="DI65" s="72"/>
      <c r="DJ65" s="72"/>
      <c r="DK65" s="72"/>
      <c r="DL65" s="72"/>
      <c r="DM65" s="72"/>
      <c r="DN65" s="72"/>
      <c r="DO65" s="72"/>
      <c r="DP65" s="72"/>
    </row>
    <row r="66" spans="1:121" ht="14.25" customHeight="1" x14ac:dyDescent="0.2">
      <c r="A66" s="91" t="str">
        <f t="shared" ref="A66:A129" si="2">"HDIM-" &amp;B66</f>
        <v>HDIM-5002</v>
      </c>
      <c r="B66" s="150">
        <v>5002</v>
      </c>
      <c r="C66" s="186"/>
      <c r="D66" s="151" t="s">
        <v>798</v>
      </c>
      <c r="E66" s="152" t="s">
        <v>901</v>
      </c>
      <c r="F66" s="69"/>
      <c r="G66" s="69"/>
      <c r="H66" s="94" t="s">
        <v>107</v>
      </c>
      <c r="I66" s="106" t="s">
        <v>137</v>
      </c>
      <c r="J66" s="70"/>
      <c r="K66" s="152" t="s">
        <v>816</v>
      </c>
      <c r="L66" s="151" t="s">
        <v>1499</v>
      </c>
      <c r="M66" s="152" t="s">
        <v>811</v>
      </c>
      <c r="N66" s="149" t="str">
        <f t="shared" ref="N66:N129" si="3">CONCATENATE(L66, " ", M66)</f>
        <v>AliliSpring_05 C</v>
      </c>
      <c r="O66" s="94"/>
      <c r="P66" s="158">
        <v>41821</v>
      </c>
      <c r="Q66" s="152" t="s">
        <v>163</v>
      </c>
      <c r="R66" s="152"/>
      <c r="S66" s="152"/>
      <c r="T66" s="152"/>
      <c r="U66" s="153"/>
      <c r="V66" s="101" t="s">
        <v>106</v>
      </c>
      <c r="W66" s="93"/>
      <c r="X66" s="94"/>
      <c r="Y66" s="108">
        <v>19.230526900000001</v>
      </c>
      <c r="Z66" s="108">
        <v>-155.5154871</v>
      </c>
      <c r="AA66" s="94" t="s">
        <v>882</v>
      </c>
      <c r="AB66" s="94"/>
      <c r="AC66" s="175"/>
      <c r="AD66" s="175"/>
      <c r="AE66" s="108"/>
      <c r="AF66" s="108"/>
      <c r="AG66" s="152" t="s">
        <v>1306</v>
      </c>
      <c r="AH66" s="94"/>
      <c r="AI66" s="94"/>
      <c r="AJ66" s="173"/>
      <c r="AK66" s="176"/>
      <c r="AL66" s="66"/>
      <c r="AM66" s="69"/>
      <c r="AN66" s="68"/>
      <c r="AO66" s="69"/>
      <c r="AP66" s="68"/>
      <c r="AQ66" s="68"/>
      <c r="AR66" s="72"/>
      <c r="AS66" s="72"/>
      <c r="AT66" s="69"/>
      <c r="AU66" s="69"/>
      <c r="AV66" s="70"/>
      <c r="AW66" s="69"/>
      <c r="AX66" s="69"/>
      <c r="AY66" s="72"/>
      <c r="AZ66" s="69"/>
      <c r="BA66" s="67"/>
      <c r="BB66" s="67"/>
      <c r="BC66" s="67"/>
      <c r="BD66" s="67"/>
      <c r="BE66" s="67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154"/>
      <c r="CC66" s="69"/>
      <c r="CD66" s="69"/>
      <c r="CE66" s="72"/>
      <c r="CF66" s="72"/>
      <c r="CG66" s="72"/>
      <c r="CH66" s="72"/>
      <c r="CI66" s="69"/>
      <c r="CJ66" s="72"/>
      <c r="CK66" s="154" t="s">
        <v>1060</v>
      </c>
      <c r="CL66" s="154" t="s">
        <v>1061</v>
      </c>
      <c r="CM66" s="154"/>
      <c r="CN66" s="154"/>
      <c r="CO66" s="154"/>
      <c r="CP66" s="154"/>
      <c r="CQ66" s="72"/>
      <c r="CR66" s="72"/>
      <c r="CS66" s="72"/>
      <c r="CT66" s="72"/>
      <c r="CU66" s="72"/>
      <c r="CV66" s="72"/>
      <c r="CW66" s="72"/>
      <c r="CX66" s="72"/>
      <c r="CY66" s="72"/>
      <c r="CZ66" s="72"/>
      <c r="DA66" s="72"/>
      <c r="DB66" s="72"/>
      <c r="DC66" s="72"/>
      <c r="DD66" s="72"/>
      <c r="DE66" s="72"/>
      <c r="DF66" s="72"/>
      <c r="DG66" s="72"/>
      <c r="DH66" s="72"/>
      <c r="DI66" s="72"/>
      <c r="DJ66" s="72"/>
      <c r="DK66" s="72"/>
      <c r="DL66" s="72"/>
      <c r="DM66" s="72"/>
      <c r="DN66" s="72"/>
      <c r="DO66" s="72"/>
      <c r="DP66" s="72"/>
      <c r="DQ66" s="72"/>
    </row>
    <row r="67" spans="1:121" ht="14.25" customHeight="1" x14ac:dyDescent="0.2">
      <c r="A67" s="91" t="str">
        <f t="shared" si="2"/>
        <v>HDIM-5003</v>
      </c>
      <c r="B67" s="150">
        <v>5003</v>
      </c>
      <c r="C67" s="186"/>
      <c r="D67" s="151" t="s">
        <v>798</v>
      </c>
      <c r="E67" s="152" t="s">
        <v>901</v>
      </c>
      <c r="F67" s="69"/>
      <c r="G67" s="69"/>
      <c r="H67" s="94" t="s">
        <v>107</v>
      </c>
      <c r="I67" s="105" t="s">
        <v>137</v>
      </c>
      <c r="J67" s="70"/>
      <c r="K67" s="152" t="s">
        <v>816</v>
      </c>
      <c r="L67" s="151" t="s">
        <v>1499</v>
      </c>
      <c r="M67" s="152" t="s">
        <v>811</v>
      </c>
      <c r="N67" s="149" t="str">
        <f t="shared" si="3"/>
        <v>AliliSpring_05 C</v>
      </c>
      <c r="O67" s="94"/>
      <c r="P67" s="158">
        <v>41821</v>
      </c>
      <c r="Q67" s="152" t="s">
        <v>891</v>
      </c>
      <c r="R67" s="152"/>
      <c r="S67" s="152"/>
      <c r="T67" s="152"/>
      <c r="U67" s="153"/>
      <c r="V67" s="101" t="s">
        <v>106</v>
      </c>
      <c r="X67" s="94"/>
      <c r="Y67" s="108">
        <v>19.230526900000001</v>
      </c>
      <c r="Z67" s="108">
        <v>-155.5154871</v>
      </c>
      <c r="AA67" s="94" t="s">
        <v>882</v>
      </c>
      <c r="AB67" s="94"/>
      <c r="AC67" s="175"/>
      <c r="AD67" s="175"/>
      <c r="AE67" s="108"/>
      <c r="AF67" s="108"/>
      <c r="AG67" s="152" t="s">
        <v>1306</v>
      </c>
      <c r="AH67" s="94"/>
      <c r="AI67" s="94"/>
      <c r="AJ67" s="173"/>
      <c r="AK67" s="176"/>
      <c r="AL67" s="66"/>
      <c r="AM67" s="69"/>
      <c r="AN67" s="68"/>
      <c r="AO67" s="69"/>
      <c r="AP67" s="68"/>
      <c r="AQ67" s="68"/>
      <c r="AR67" s="72"/>
      <c r="AS67" s="72"/>
      <c r="AT67" s="69"/>
      <c r="AU67" s="69"/>
      <c r="AV67" s="70"/>
      <c r="AW67" s="69"/>
      <c r="AX67" s="69"/>
      <c r="AY67" s="72"/>
      <c r="AZ67" s="69"/>
      <c r="BA67" s="67"/>
      <c r="BB67" s="67"/>
      <c r="BC67" s="67"/>
      <c r="BD67" s="67"/>
      <c r="BE67" s="67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154"/>
      <c r="CC67" s="69"/>
      <c r="CD67" s="69"/>
      <c r="CE67" s="72"/>
      <c r="CF67" s="72"/>
      <c r="CG67" s="72"/>
      <c r="CH67" s="72"/>
      <c r="CI67" s="69"/>
      <c r="CJ67" s="72"/>
      <c r="CK67" s="154" t="s">
        <v>1060</v>
      </c>
      <c r="CL67" s="154" t="s">
        <v>1061</v>
      </c>
      <c r="CM67" s="154"/>
      <c r="CN67" s="154"/>
      <c r="CO67" s="154"/>
      <c r="CP67" s="154"/>
      <c r="CQ67" s="72"/>
      <c r="CR67" s="72"/>
      <c r="CS67" s="72"/>
      <c r="CT67" s="72"/>
      <c r="CU67" s="72"/>
      <c r="CV67" s="72"/>
      <c r="CW67" s="72"/>
      <c r="CX67" s="72"/>
      <c r="CY67" s="72"/>
      <c r="CZ67" s="72"/>
      <c r="DA67" s="72"/>
      <c r="DB67" s="72"/>
      <c r="DC67" s="72"/>
      <c r="DD67" s="72"/>
      <c r="DE67" s="72"/>
      <c r="DF67" s="72"/>
      <c r="DG67" s="72"/>
      <c r="DH67" s="72"/>
      <c r="DI67" s="72"/>
      <c r="DJ67" s="72"/>
      <c r="DK67" s="72"/>
      <c r="DL67" s="72"/>
      <c r="DM67" s="72"/>
      <c r="DN67" s="72"/>
      <c r="DO67" s="72"/>
      <c r="DP67" s="72"/>
    </row>
    <row r="68" spans="1:121" ht="14.25" customHeight="1" x14ac:dyDescent="0.2">
      <c r="A68" s="91" t="str">
        <f t="shared" si="2"/>
        <v>HDIM-5004</v>
      </c>
      <c r="B68" s="150">
        <v>5004</v>
      </c>
      <c r="C68" s="186"/>
      <c r="D68" s="151" t="s">
        <v>798</v>
      </c>
      <c r="E68" s="152" t="s">
        <v>901</v>
      </c>
      <c r="F68" s="69"/>
      <c r="G68" s="69"/>
      <c r="H68" s="94" t="s">
        <v>107</v>
      </c>
      <c r="I68" s="106" t="s">
        <v>137</v>
      </c>
      <c r="J68" s="70"/>
      <c r="K68" s="152" t="s">
        <v>816</v>
      </c>
      <c r="L68" s="151" t="s">
        <v>1499</v>
      </c>
      <c r="M68" s="152" t="s">
        <v>813</v>
      </c>
      <c r="N68" s="149" t="str">
        <f t="shared" si="3"/>
        <v>AliliSpring_05 E</v>
      </c>
      <c r="O68" s="94"/>
      <c r="P68" s="158">
        <v>41821</v>
      </c>
      <c r="Q68" s="152" t="s">
        <v>163</v>
      </c>
      <c r="R68" s="152"/>
      <c r="S68" s="152"/>
      <c r="T68" s="152"/>
      <c r="U68" s="153"/>
      <c r="V68" s="101" t="s">
        <v>106</v>
      </c>
      <c r="W68" s="93"/>
      <c r="X68" s="94"/>
      <c r="Y68" s="108">
        <v>19.230526900000001</v>
      </c>
      <c r="Z68" s="108">
        <v>-155.5154871</v>
      </c>
      <c r="AA68" s="94" t="s">
        <v>882</v>
      </c>
      <c r="AB68" s="94"/>
      <c r="AC68" s="175"/>
      <c r="AD68" s="175"/>
      <c r="AE68" s="108"/>
      <c r="AF68" s="108"/>
      <c r="AG68" s="152" t="s">
        <v>1306</v>
      </c>
      <c r="AH68" s="94"/>
      <c r="AI68" s="94"/>
      <c r="AJ68" s="173"/>
      <c r="AK68" s="176"/>
      <c r="AL68" s="66"/>
      <c r="AM68" s="69"/>
      <c r="AN68" s="68"/>
      <c r="AO68" s="69"/>
      <c r="AP68" s="68"/>
      <c r="AQ68" s="68"/>
      <c r="AR68" s="72"/>
      <c r="AS68" s="72"/>
      <c r="AT68" s="69"/>
      <c r="AU68" s="69"/>
      <c r="AV68" s="70"/>
      <c r="AW68" s="69"/>
      <c r="AX68" s="69"/>
      <c r="AY68" s="72"/>
      <c r="AZ68" s="69"/>
      <c r="BA68" s="67"/>
      <c r="BB68" s="67"/>
      <c r="BC68" s="67"/>
      <c r="BD68" s="67"/>
      <c r="BE68" s="67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154"/>
      <c r="CC68" s="69"/>
      <c r="CD68" s="69"/>
      <c r="CE68" s="72"/>
      <c r="CF68" s="72"/>
      <c r="CG68" s="72"/>
      <c r="CH68" s="72"/>
      <c r="CI68" s="69"/>
      <c r="CJ68" s="72"/>
      <c r="CK68" s="154" t="s">
        <v>1062</v>
      </c>
      <c r="CL68" s="154" t="s">
        <v>1063</v>
      </c>
      <c r="CM68" s="154"/>
      <c r="CN68" s="154"/>
      <c r="CO68" s="154"/>
      <c r="CP68" s="154" t="s">
        <v>1064</v>
      </c>
      <c r="CQ68" s="72"/>
      <c r="CR68" s="72"/>
      <c r="CS68" s="72"/>
      <c r="CT68" s="72"/>
      <c r="CU68" s="72"/>
      <c r="CV68" s="72"/>
      <c r="CW68" s="72"/>
      <c r="CX68" s="72"/>
      <c r="CY68" s="72"/>
      <c r="CZ68" s="72"/>
      <c r="DA68" s="72"/>
      <c r="DB68" s="72"/>
      <c r="DC68" s="72"/>
      <c r="DD68" s="72"/>
      <c r="DE68" s="72"/>
      <c r="DF68" s="72"/>
      <c r="DG68" s="72"/>
      <c r="DH68" s="72"/>
      <c r="DI68" s="72"/>
      <c r="DJ68" s="72"/>
      <c r="DK68" s="72"/>
      <c r="DL68" s="72"/>
      <c r="DM68" s="72"/>
      <c r="DN68" s="72"/>
      <c r="DO68" s="72"/>
      <c r="DP68" s="72"/>
    </row>
    <row r="69" spans="1:121" ht="14.25" customHeight="1" x14ac:dyDescent="0.2">
      <c r="A69" s="91" t="str">
        <f t="shared" si="2"/>
        <v>HDIM-5005</v>
      </c>
      <c r="B69" s="150">
        <v>5005</v>
      </c>
      <c r="C69" s="186"/>
      <c r="D69" s="151" t="s">
        <v>798</v>
      </c>
      <c r="E69" s="152" t="s">
        <v>901</v>
      </c>
      <c r="F69" s="69"/>
      <c r="G69" s="69"/>
      <c r="H69" s="94" t="s">
        <v>107</v>
      </c>
      <c r="I69" s="105" t="s">
        <v>137</v>
      </c>
      <c r="J69" s="70"/>
      <c r="K69" s="152" t="s">
        <v>816</v>
      </c>
      <c r="L69" s="151" t="s">
        <v>1499</v>
      </c>
      <c r="M69" s="152" t="s">
        <v>813</v>
      </c>
      <c r="N69" s="149" t="str">
        <f t="shared" si="3"/>
        <v>AliliSpring_05 E</v>
      </c>
      <c r="O69" s="94"/>
      <c r="P69" s="158">
        <v>41821</v>
      </c>
      <c r="Q69" s="152" t="s">
        <v>891</v>
      </c>
      <c r="R69" s="152"/>
      <c r="S69" s="152"/>
      <c r="T69" s="152"/>
      <c r="U69" s="153"/>
      <c r="V69" s="101" t="s">
        <v>106</v>
      </c>
      <c r="W69" s="93"/>
      <c r="X69" s="94"/>
      <c r="Y69" s="108">
        <v>19.230526900000001</v>
      </c>
      <c r="Z69" s="108">
        <v>-155.5154871</v>
      </c>
      <c r="AA69" s="94" t="s">
        <v>882</v>
      </c>
      <c r="AB69" s="94"/>
      <c r="AC69" s="175"/>
      <c r="AD69" s="175"/>
      <c r="AE69" s="94"/>
      <c r="AF69" s="94"/>
      <c r="AG69" s="152" t="s">
        <v>1306</v>
      </c>
      <c r="AH69" s="94"/>
      <c r="AI69" s="94"/>
      <c r="AJ69" s="173"/>
      <c r="AK69" s="176"/>
      <c r="AL69" s="66"/>
      <c r="AM69" s="69"/>
      <c r="AN69" s="68"/>
      <c r="AO69" s="69"/>
      <c r="AP69" s="68"/>
      <c r="AQ69" s="68"/>
      <c r="AR69" s="72"/>
      <c r="AS69" s="72"/>
      <c r="AT69" s="69"/>
      <c r="AU69" s="69"/>
      <c r="AV69" s="70"/>
      <c r="AW69" s="69"/>
      <c r="AX69" s="69"/>
      <c r="AY69" s="72"/>
      <c r="AZ69" s="69"/>
      <c r="BA69" s="67"/>
      <c r="BB69" s="67"/>
      <c r="BC69" s="67"/>
      <c r="BD69" s="67"/>
      <c r="BE69" s="67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154"/>
      <c r="CC69" s="69"/>
      <c r="CD69" s="69"/>
      <c r="CE69" s="72"/>
      <c r="CF69" s="72"/>
      <c r="CG69" s="72"/>
      <c r="CH69" s="72"/>
      <c r="CI69" s="69"/>
      <c r="CJ69" s="72"/>
      <c r="CK69" s="154" t="s">
        <v>1062</v>
      </c>
      <c r="CL69" s="154" t="s">
        <v>1063</v>
      </c>
      <c r="CM69" s="154"/>
      <c r="CN69" s="154"/>
      <c r="CO69" s="154"/>
      <c r="CP69" s="154" t="s">
        <v>1064</v>
      </c>
      <c r="CQ69" s="72"/>
      <c r="CR69" s="72"/>
      <c r="CS69" s="72"/>
      <c r="CT69" s="72"/>
      <c r="CU69" s="72"/>
      <c r="CV69" s="72"/>
      <c r="CW69" s="72"/>
      <c r="CX69" s="72"/>
      <c r="CY69" s="72"/>
      <c r="CZ69" s="72"/>
      <c r="DA69" s="72"/>
      <c r="DB69" s="72"/>
      <c r="DC69" s="72"/>
      <c r="DD69" s="72"/>
      <c r="DE69" s="72"/>
      <c r="DF69" s="72"/>
      <c r="DG69" s="72"/>
      <c r="DH69" s="72"/>
      <c r="DI69" s="72"/>
      <c r="DJ69" s="72"/>
      <c r="DK69" s="72"/>
      <c r="DL69" s="72"/>
      <c r="DM69" s="72"/>
      <c r="DN69" s="72"/>
      <c r="DO69" s="72"/>
      <c r="DP69" s="72"/>
    </row>
    <row r="70" spans="1:121" ht="14.25" customHeight="1" x14ac:dyDescent="0.2">
      <c r="A70" s="91" t="str">
        <f t="shared" si="2"/>
        <v>HDIM-5006</v>
      </c>
      <c r="B70" s="150">
        <v>5006</v>
      </c>
      <c r="C70" s="186"/>
      <c r="D70" s="151" t="s">
        <v>798</v>
      </c>
      <c r="E70" s="152" t="s">
        <v>901</v>
      </c>
      <c r="F70" s="69"/>
      <c r="G70" s="69"/>
      <c r="H70" s="94" t="s">
        <v>107</v>
      </c>
      <c r="I70" s="106" t="s">
        <v>137</v>
      </c>
      <c r="J70" s="70"/>
      <c r="K70" s="152" t="s">
        <v>816</v>
      </c>
      <c r="L70" s="151" t="s">
        <v>1496</v>
      </c>
      <c r="M70" s="152" t="s">
        <v>809</v>
      </c>
      <c r="N70" s="149" t="str">
        <f t="shared" si="3"/>
        <v>AliliSpring_04 A</v>
      </c>
      <c r="O70" s="94"/>
      <c r="P70" s="158">
        <v>41821</v>
      </c>
      <c r="Q70" s="152" t="s">
        <v>163</v>
      </c>
      <c r="R70" s="152"/>
      <c r="S70" s="152"/>
      <c r="T70" s="152"/>
      <c r="U70" s="153"/>
      <c r="V70" s="101" t="s">
        <v>106</v>
      </c>
      <c r="X70" s="93"/>
      <c r="Y70" s="108">
        <v>19.232497500000001</v>
      </c>
      <c r="Z70" s="108">
        <v>-155.51665800000001</v>
      </c>
      <c r="AA70" s="94" t="s">
        <v>882</v>
      </c>
      <c r="AB70" s="94"/>
      <c r="AC70" s="175"/>
      <c r="AD70" s="175"/>
      <c r="AE70" s="108"/>
      <c r="AF70" s="108"/>
      <c r="AG70" s="152" t="s">
        <v>1306</v>
      </c>
      <c r="AH70" s="94"/>
      <c r="AI70" s="94"/>
      <c r="AJ70" s="173"/>
      <c r="AK70" s="176"/>
      <c r="AL70" s="66"/>
      <c r="AM70" s="69"/>
      <c r="AN70" s="68"/>
      <c r="AO70" s="69"/>
      <c r="AP70" s="68"/>
      <c r="AQ70" s="68"/>
      <c r="AR70" s="72"/>
      <c r="AS70" s="72"/>
      <c r="AT70" s="69"/>
      <c r="AU70" s="69"/>
      <c r="AV70" s="70"/>
      <c r="AW70" s="69"/>
      <c r="AX70" s="69"/>
      <c r="AY70" s="72"/>
      <c r="AZ70" s="69"/>
      <c r="BA70" s="67"/>
      <c r="BB70" s="67"/>
      <c r="BC70" s="67"/>
      <c r="BD70" s="67"/>
      <c r="BE70" s="67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154"/>
      <c r="CC70" s="69"/>
      <c r="CD70" s="69"/>
      <c r="CE70" s="72"/>
      <c r="CF70" s="72"/>
      <c r="CG70" s="72"/>
      <c r="CH70" s="72"/>
      <c r="CI70" s="69"/>
      <c r="CJ70" s="72"/>
      <c r="CK70" s="154" t="s">
        <v>1061</v>
      </c>
      <c r="CL70" s="154" t="s">
        <v>1065</v>
      </c>
      <c r="CM70" s="154" t="s">
        <v>1066</v>
      </c>
      <c r="CN70" s="154"/>
      <c r="CO70" s="154"/>
      <c r="CP70" s="154"/>
      <c r="CQ70" s="72"/>
      <c r="CR70" s="72"/>
      <c r="CS70" s="72"/>
      <c r="CT70" s="72"/>
      <c r="CU70" s="72"/>
      <c r="CV70" s="72"/>
      <c r="CW70" s="72"/>
      <c r="CX70" s="72"/>
      <c r="CY70" s="72"/>
      <c r="CZ70" s="72"/>
      <c r="DA70" s="72"/>
      <c r="DB70" s="72"/>
      <c r="DC70" s="72"/>
      <c r="DD70" s="72"/>
      <c r="DE70" s="72"/>
      <c r="DF70" s="72"/>
      <c r="DG70" s="72"/>
      <c r="DH70" s="72"/>
      <c r="DI70" s="72"/>
      <c r="DJ70" s="72"/>
      <c r="DK70" s="72"/>
      <c r="DL70" s="72"/>
      <c r="DM70" s="72"/>
      <c r="DN70" s="72"/>
      <c r="DO70" s="72"/>
      <c r="DP70" s="72"/>
    </row>
    <row r="71" spans="1:121" ht="14.25" customHeight="1" x14ac:dyDescent="0.2">
      <c r="A71" s="91" t="str">
        <f t="shared" si="2"/>
        <v>HDIM-5007</v>
      </c>
      <c r="B71" s="150">
        <v>5007</v>
      </c>
      <c r="C71" s="186"/>
      <c r="D71" s="151" t="s">
        <v>798</v>
      </c>
      <c r="E71" s="152" t="s">
        <v>901</v>
      </c>
      <c r="F71" s="69"/>
      <c r="G71" s="69"/>
      <c r="H71" s="94" t="s">
        <v>107</v>
      </c>
      <c r="I71" s="105" t="s">
        <v>137</v>
      </c>
      <c r="J71" s="70"/>
      <c r="K71" s="152" t="s">
        <v>816</v>
      </c>
      <c r="L71" s="151" t="s">
        <v>1496</v>
      </c>
      <c r="M71" s="152" t="s">
        <v>809</v>
      </c>
      <c r="N71" s="149" t="str">
        <f t="shared" si="3"/>
        <v>AliliSpring_04 A</v>
      </c>
      <c r="O71" s="94"/>
      <c r="P71" s="158">
        <v>41821</v>
      </c>
      <c r="Q71" s="152" t="s">
        <v>891</v>
      </c>
      <c r="R71" s="152"/>
      <c r="S71" s="152"/>
      <c r="T71" s="152"/>
      <c r="U71" s="153"/>
      <c r="V71" s="101" t="s">
        <v>106</v>
      </c>
      <c r="W71" s="93"/>
      <c r="X71" s="94"/>
      <c r="Y71" s="108">
        <v>19.232497500000001</v>
      </c>
      <c r="Z71" s="108">
        <v>-155.51665800000001</v>
      </c>
      <c r="AA71" s="94" t="s">
        <v>882</v>
      </c>
      <c r="AB71" s="94"/>
      <c r="AC71" s="175"/>
      <c r="AD71" s="175"/>
      <c r="AE71" s="108"/>
      <c r="AF71" s="108"/>
      <c r="AG71" s="152" t="s">
        <v>1306</v>
      </c>
      <c r="AH71" s="94"/>
      <c r="AI71" s="94"/>
      <c r="AJ71" s="173"/>
      <c r="AK71" s="176"/>
      <c r="AL71" s="66"/>
      <c r="AM71" s="69"/>
      <c r="AN71" s="68"/>
      <c r="AO71" s="69"/>
      <c r="AP71" s="69"/>
      <c r="AQ71" s="69"/>
      <c r="AR71" s="72"/>
      <c r="AS71" s="72"/>
      <c r="AT71" s="69"/>
      <c r="AU71" s="69"/>
      <c r="AV71" s="70"/>
      <c r="AW71" s="69"/>
      <c r="AX71" s="69"/>
      <c r="AY71" s="72"/>
      <c r="AZ71" s="69"/>
      <c r="BA71" s="67"/>
      <c r="BB71" s="67"/>
      <c r="BC71" s="67"/>
      <c r="BD71" s="67"/>
      <c r="BE71" s="67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154"/>
      <c r="CC71" s="69"/>
      <c r="CD71" s="69"/>
      <c r="CE71" s="72"/>
      <c r="CF71" s="72"/>
      <c r="CG71" s="72"/>
      <c r="CH71" s="72"/>
      <c r="CI71" s="69"/>
      <c r="CJ71" s="72"/>
      <c r="CK71" s="154" t="s">
        <v>1061</v>
      </c>
      <c r="CL71" s="154" t="s">
        <v>1065</v>
      </c>
      <c r="CM71" s="154" t="s">
        <v>1066</v>
      </c>
      <c r="CN71" s="154"/>
      <c r="CO71" s="154"/>
      <c r="CP71" s="154"/>
      <c r="CQ71" s="72"/>
      <c r="CR71" s="72"/>
      <c r="CS71" s="72"/>
      <c r="CT71" s="72"/>
      <c r="CU71" s="72"/>
      <c r="CV71" s="72"/>
      <c r="CW71" s="72"/>
      <c r="CX71" s="72"/>
      <c r="CY71" s="72"/>
      <c r="CZ71" s="72"/>
      <c r="DA71" s="72"/>
      <c r="DB71" s="72"/>
      <c r="DC71" s="72"/>
      <c r="DD71" s="72"/>
      <c r="DE71" s="72"/>
      <c r="DF71" s="72"/>
      <c r="DG71" s="72"/>
      <c r="DH71" s="72"/>
      <c r="DI71" s="72"/>
      <c r="DJ71" s="72"/>
      <c r="DK71" s="72"/>
      <c r="DL71" s="72"/>
      <c r="DM71" s="72"/>
      <c r="DN71" s="72"/>
      <c r="DO71" s="72"/>
      <c r="DP71" s="72"/>
    </row>
    <row r="72" spans="1:121" ht="14.25" customHeight="1" x14ac:dyDescent="0.2">
      <c r="A72" s="91" t="str">
        <f t="shared" si="2"/>
        <v>HDIM-5008</v>
      </c>
      <c r="B72" s="150">
        <v>5008</v>
      </c>
      <c r="C72" s="186"/>
      <c r="D72" s="151" t="s">
        <v>798</v>
      </c>
      <c r="E72" s="152" t="s">
        <v>901</v>
      </c>
      <c r="F72" s="69"/>
      <c r="G72" s="69"/>
      <c r="H72" s="94" t="s">
        <v>107</v>
      </c>
      <c r="I72" s="106" t="s">
        <v>137</v>
      </c>
      <c r="J72" s="70"/>
      <c r="K72" s="152" t="s">
        <v>816</v>
      </c>
      <c r="L72" s="151" t="s">
        <v>1496</v>
      </c>
      <c r="M72" s="152" t="s">
        <v>811</v>
      </c>
      <c r="N72" s="149" t="str">
        <f t="shared" si="3"/>
        <v>AliliSpring_04 C</v>
      </c>
      <c r="O72" s="94"/>
      <c r="P72" s="158">
        <v>41821</v>
      </c>
      <c r="Q72" s="152" t="s">
        <v>163</v>
      </c>
      <c r="R72" s="152"/>
      <c r="S72" s="152"/>
      <c r="T72" s="152"/>
      <c r="U72" s="153"/>
      <c r="V72" s="101" t="s">
        <v>106</v>
      </c>
      <c r="W72" s="93"/>
      <c r="X72" s="94"/>
      <c r="Y72" s="108">
        <v>19.232497500000001</v>
      </c>
      <c r="Z72" s="108">
        <v>-155.51665800000001</v>
      </c>
      <c r="AA72" s="94" t="s">
        <v>882</v>
      </c>
      <c r="AB72" s="94"/>
      <c r="AC72" s="94"/>
      <c r="AD72" s="175"/>
      <c r="AE72" s="94"/>
      <c r="AF72" s="94"/>
      <c r="AG72" s="152" t="s">
        <v>1306</v>
      </c>
      <c r="AH72" s="94"/>
      <c r="AI72" s="94"/>
      <c r="AJ72" s="173"/>
      <c r="AK72" s="176"/>
      <c r="AL72" s="66"/>
      <c r="AM72" s="69"/>
      <c r="AN72" s="68"/>
      <c r="AO72" s="69"/>
      <c r="AP72" s="68"/>
      <c r="AQ72" s="68"/>
      <c r="AR72" s="72"/>
      <c r="AS72" s="72"/>
      <c r="AT72" s="69"/>
      <c r="AU72" s="69"/>
      <c r="AV72" s="70"/>
      <c r="AW72" s="69"/>
      <c r="AX72" s="69"/>
      <c r="AY72" s="72"/>
      <c r="AZ72" s="69"/>
      <c r="BA72" s="67"/>
      <c r="BB72" s="67"/>
      <c r="BC72" s="67"/>
      <c r="BD72" s="67"/>
      <c r="BE72" s="67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154"/>
      <c r="CC72" s="69"/>
      <c r="CD72" s="69"/>
      <c r="CE72" s="72"/>
      <c r="CF72" s="72"/>
      <c r="CG72" s="72"/>
      <c r="CH72" s="72"/>
      <c r="CI72" s="69"/>
      <c r="CJ72" s="72"/>
      <c r="CK72" s="154" t="s">
        <v>1067</v>
      </c>
      <c r="CL72" s="154" t="s">
        <v>1068</v>
      </c>
      <c r="CM72" s="154" t="s">
        <v>1069</v>
      </c>
      <c r="CN72" s="154"/>
      <c r="CO72" s="154"/>
      <c r="CP72" s="154"/>
      <c r="CQ72" s="72"/>
      <c r="CR72" s="72"/>
      <c r="CS72" s="72"/>
      <c r="CT72" s="72"/>
      <c r="CU72" s="72"/>
      <c r="CV72" s="72"/>
      <c r="CW72" s="72"/>
      <c r="CX72" s="72"/>
      <c r="CY72" s="72"/>
      <c r="CZ72" s="72"/>
      <c r="DA72" s="72"/>
      <c r="DB72" s="72"/>
      <c r="DC72" s="72"/>
      <c r="DD72" s="72"/>
      <c r="DE72" s="72"/>
      <c r="DF72" s="72"/>
      <c r="DG72" s="72"/>
      <c r="DH72" s="72"/>
      <c r="DI72" s="72"/>
      <c r="DJ72" s="72"/>
      <c r="DK72" s="72"/>
      <c r="DL72" s="72"/>
      <c r="DM72" s="72"/>
      <c r="DN72" s="72"/>
      <c r="DO72" s="72"/>
      <c r="DP72" s="72"/>
    </row>
    <row r="73" spans="1:121" ht="14.25" customHeight="1" x14ac:dyDescent="0.2">
      <c r="A73" s="91" t="str">
        <f t="shared" si="2"/>
        <v>HDIM-5009</v>
      </c>
      <c r="B73" s="150">
        <v>5009</v>
      </c>
      <c r="C73" s="186"/>
      <c r="D73" s="151" t="s">
        <v>798</v>
      </c>
      <c r="E73" s="152" t="s">
        <v>901</v>
      </c>
      <c r="F73" s="69"/>
      <c r="G73" s="69"/>
      <c r="H73" s="94" t="s">
        <v>107</v>
      </c>
      <c r="I73" s="105" t="s">
        <v>137</v>
      </c>
      <c r="J73" s="70"/>
      <c r="K73" s="152" t="s">
        <v>816</v>
      </c>
      <c r="L73" s="151" t="s">
        <v>1496</v>
      </c>
      <c r="M73" s="152" t="s">
        <v>811</v>
      </c>
      <c r="N73" s="149" t="str">
        <f t="shared" si="3"/>
        <v>AliliSpring_04 C</v>
      </c>
      <c r="O73" s="94"/>
      <c r="P73" s="158">
        <v>41821</v>
      </c>
      <c r="Q73" s="152" t="s">
        <v>891</v>
      </c>
      <c r="R73" s="152"/>
      <c r="S73" s="152"/>
      <c r="T73" s="152"/>
      <c r="U73" s="153"/>
      <c r="V73" s="101" t="s">
        <v>106</v>
      </c>
      <c r="W73" s="93"/>
      <c r="X73" s="94"/>
      <c r="Y73" s="108">
        <v>19.232497500000001</v>
      </c>
      <c r="Z73" s="108">
        <v>-155.51665800000001</v>
      </c>
      <c r="AA73" s="94" t="s">
        <v>882</v>
      </c>
      <c r="AB73" s="94"/>
      <c r="AC73" s="175"/>
      <c r="AD73" s="175"/>
      <c r="AE73" s="94"/>
      <c r="AF73" s="94"/>
      <c r="AG73" s="152" t="s">
        <v>1306</v>
      </c>
      <c r="AH73" s="94"/>
      <c r="AI73" s="94"/>
      <c r="AJ73" s="173"/>
      <c r="AK73" s="176"/>
      <c r="AL73" s="66"/>
      <c r="AM73" s="69"/>
      <c r="AN73" s="68"/>
      <c r="AO73" s="69"/>
      <c r="AP73" s="68"/>
      <c r="AQ73" s="68"/>
      <c r="AR73" s="72"/>
      <c r="AS73" s="72"/>
      <c r="AT73" s="69"/>
      <c r="AU73" s="69"/>
      <c r="AV73" s="70"/>
      <c r="AW73" s="69"/>
      <c r="AX73" s="69"/>
      <c r="AY73" s="72"/>
      <c r="AZ73" s="69"/>
      <c r="BA73" s="67"/>
      <c r="BB73" s="67"/>
      <c r="BC73" s="67"/>
      <c r="BD73" s="67"/>
      <c r="BE73" s="67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154"/>
      <c r="CC73" s="69"/>
      <c r="CD73" s="69"/>
      <c r="CE73" s="72"/>
      <c r="CF73" s="72"/>
      <c r="CG73" s="72"/>
      <c r="CH73" s="72"/>
      <c r="CI73" s="69"/>
      <c r="CJ73" s="72"/>
      <c r="CK73" s="154" t="s">
        <v>1067</v>
      </c>
      <c r="CL73" s="154" t="s">
        <v>1068</v>
      </c>
      <c r="CM73" s="154" t="s">
        <v>1069</v>
      </c>
      <c r="CN73" s="154"/>
      <c r="CO73" s="154"/>
      <c r="CP73" s="154"/>
      <c r="CQ73" s="72"/>
      <c r="CR73" s="72"/>
      <c r="CS73" s="72"/>
      <c r="CT73" s="72"/>
      <c r="CU73" s="72"/>
      <c r="CV73" s="72"/>
      <c r="CW73" s="72"/>
      <c r="CX73" s="72"/>
      <c r="CY73" s="72"/>
      <c r="CZ73" s="72"/>
      <c r="DA73" s="72"/>
      <c r="DB73" s="72"/>
      <c r="DC73" s="72"/>
      <c r="DD73" s="72"/>
      <c r="DE73" s="72"/>
      <c r="DF73" s="72"/>
      <c r="DG73" s="72"/>
      <c r="DH73" s="72"/>
      <c r="DI73" s="72"/>
      <c r="DJ73" s="72"/>
      <c r="DK73" s="72"/>
      <c r="DL73" s="72"/>
      <c r="DM73" s="72"/>
      <c r="DN73" s="72"/>
      <c r="DO73" s="72"/>
      <c r="DP73" s="72"/>
    </row>
    <row r="74" spans="1:121" ht="14.25" customHeight="1" x14ac:dyDescent="0.2">
      <c r="A74" s="91" t="str">
        <f t="shared" si="2"/>
        <v>HDIM-5010</v>
      </c>
      <c r="B74" s="150">
        <v>5010</v>
      </c>
      <c r="C74" s="186"/>
      <c r="D74" s="151" t="s">
        <v>798</v>
      </c>
      <c r="E74" s="152" t="s">
        <v>901</v>
      </c>
      <c r="F74" s="69"/>
      <c r="G74" s="69"/>
      <c r="H74" s="94" t="s">
        <v>107</v>
      </c>
      <c r="I74" s="106" t="s">
        <v>137</v>
      </c>
      <c r="J74" s="70"/>
      <c r="K74" s="152" t="s">
        <v>816</v>
      </c>
      <c r="L74" s="151" t="s">
        <v>1496</v>
      </c>
      <c r="M74" s="152" t="s">
        <v>813</v>
      </c>
      <c r="N74" s="149" t="str">
        <f t="shared" si="3"/>
        <v>AliliSpring_04 E</v>
      </c>
      <c r="O74" s="94"/>
      <c r="P74" s="158">
        <v>41821</v>
      </c>
      <c r="Q74" s="152" t="s">
        <v>163</v>
      </c>
      <c r="R74" s="152"/>
      <c r="S74" s="152"/>
      <c r="T74" s="152"/>
      <c r="U74" s="153"/>
      <c r="V74" s="101" t="s">
        <v>106</v>
      </c>
      <c r="W74" s="93"/>
      <c r="X74" s="94"/>
      <c r="Y74" s="108">
        <v>19.232497500000001</v>
      </c>
      <c r="Z74" s="108">
        <v>-155.51665800000001</v>
      </c>
      <c r="AA74" s="94" t="s">
        <v>882</v>
      </c>
      <c r="AB74" s="94"/>
      <c r="AC74" s="175"/>
      <c r="AD74" s="175"/>
      <c r="AE74" s="94"/>
      <c r="AF74" s="94"/>
      <c r="AG74" s="152" t="s">
        <v>1306</v>
      </c>
      <c r="AH74" s="94"/>
      <c r="AI74" s="94"/>
      <c r="AJ74" s="173"/>
      <c r="AK74" s="176"/>
      <c r="AL74" s="66"/>
      <c r="AM74" s="69"/>
      <c r="AN74" s="68"/>
      <c r="AO74" s="69"/>
      <c r="AP74" s="68"/>
      <c r="AQ74" s="68"/>
      <c r="AR74" s="72"/>
      <c r="AS74" s="72"/>
      <c r="AT74" s="69"/>
      <c r="AU74" s="69"/>
      <c r="AV74" s="70"/>
      <c r="AW74" s="69"/>
      <c r="AX74" s="69"/>
      <c r="AY74" s="72"/>
      <c r="AZ74" s="69"/>
      <c r="BA74" s="67"/>
      <c r="BB74" s="67"/>
      <c r="BC74" s="67"/>
      <c r="BD74" s="67"/>
      <c r="BE74" s="67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154"/>
      <c r="CC74" s="69"/>
      <c r="CD74" s="69"/>
      <c r="CE74" s="72"/>
      <c r="CF74" s="72"/>
      <c r="CG74" s="72"/>
      <c r="CH74" s="72"/>
      <c r="CI74" s="69"/>
      <c r="CJ74" s="72"/>
      <c r="CK74" s="154" t="s">
        <v>1067</v>
      </c>
      <c r="CL74" s="154" t="s">
        <v>1068</v>
      </c>
      <c r="CM74" s="154" t="s">
        <v>1069</v>
      </c>
      <c r="CN74" s="154"/>
      <c r="CO74" s="154"/>
      <c r="CP74" s="154"/>
      <c r="CQ74" s="72"/>
      <c r="CR74" s="72"/>
      <c r="CS74" s="72"/>
      <c r="CT74" s="72"/>
      <c r="CU74" s="72"/>
      <c r="CV74" s="72"/>
      <c r="CW74" s="72"/>
      <c r="CX74" s="72"/>
      <c r="CY74" s="72"/>
      <c r="CZ74" s="72"/>
      <c r="DA74" s="72"/>
      <c r="DB74" s="72"/>
      <c r="DC74" s="72"/>
      <c r="DD74" s="72"/>
      <c r="DE74" s="72"/>
      <c r="DF74" s="72"/>
      <c r="DG74" s="72"/>
      <c r="DH74" s="72"/>
      <c r="DI74" s="72"/>
      <c r="DJ74" s="72"/>
      <c r="DK74" s="72"/>
      <c r="DL74" s="72"/>
      <c r="DM74" s="72"/>
      <c r="DN74" s="72"/>
      <c r="DO74" s="72"/>
      <c r="DP74" s="72"/>
      <c r="DQ74" s="72"/>
    </row>
    <row r="75" spans="1:121" ht="14.25" customHeight="1" x14ac:dyDescent="0.2">
      <c r="A75" s="91" t="str">
        <f t="shared" si="2"/>
        <v>HDIM-5011</v>
      </c>
      <c r="B75" s="150">
        <v>5011</v>
      </c>
      <c r="C75" s="186"/>
      <c r="D75" s="151" t="s">
        <v>798</v>
      </c>
      <c r="E75" s="152" t="s">
        <v>901</v>
      </c>
      <c r="F75" s="69"/>
      <c r="G75" s="69"/>
      <c r="H75" s="94" t="s">
        <v>107</v>
      </c>
      <c r="I75" s="105" t="s">
        <v>137</v>
      </c>
      <c r="J75" s="70"/>
      <c r="K75" s="152" t="s">
        <v>816</v>
      </c>
      <c r="L75" s="151" t="s">
        <v>1496</v>
      </c>
      <c r="M75" s="152" t="s">
        <v>813</v>
      </c>
      <c r="N75" s="149" t="str">
        <f t="shared" si="3"/>
        <v>AliliSpring_04 E</v>
      </c>
      <c r="O75" s="94"/>
      <c r="P75" s="158">
        <v>41821</v>
      </c>
      <c r="Q75" s="152" t="s">
        <v>891</v>
      </c>
      <c r="R75" s="152"/>
      <c r="S75" s="152"/>
      <c r="T75" s="152"/>
      <c r="U75" s="153"/>
      <c r="V75" s="101" t="s">
        <v>106</v>
      </c>
      <c r="W75" s="93"/>
      <c r="X75" s="94"/>
      <c r="Y75" s="108">
        <v>19.232497500000001</v>
      </c>
      <c r="Z75" s="108">
        <v>-155.51665800000001</v>
      </c>
      <c r="AA75" s="94" t="s">
        <v>882</v>
      </c>
      <c r="AB75" s="94"/>
      <c r="AC75" s="175"/>
      <c r="AD75" s="175"/>
      <c r="AE75" s="108"/>
      <c r="AF75" s="108"/>
      <c r="AG75" s="152" t="s">
        <v>1306</v>
      </c>
      <c r="AH75" s="94"/>
      <c r="AI75" s="94"/>
      <c r="AJ75" s="173"/>
      <c r="AK75" s="176"/>
      <c r="AL75" s="66"/>
      <c r="AM75" s="69"/>
      <c r="AN75" s="68"/>
      <c r="AO75" s="69"/>
      <c r="AP75" s="68"/>
      <c r="AQ75" s="68"/>
      <c r="AR75" s="72"/>
      <c r="AS75" s="72"/>
      <c r="AT75" s="69"/>
      <c r="AU75" s="69"/>
      <c r="AV75" s="70"/>
      <c r="AW75" s="69"/>
      <c r="AX75" s="69"/>
      <c r="AY75" s="72"/>
      <c r="AZ75" s="69"/>
      <c r="BA75" s="67"/>
      <c r="BB75" s="67"/>
      <c r="BC75" s="67"/>
      <c r="BD75" s="67"/>
      <c r="BE75" s="67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154"/>
      <c r="CC75" s="69"/>
      <c r="CD75" s="69"/>
      <c r="CE75" s="72"/>
      <c r="CF75" s="72"/>
      <c r="CG75" s="72"/>
      <c r="CH75" s="72"/>
      <c r="CI75" s="69"/>
      <c r="CJ75" s="72"/>
      <c r="CK75" s="154" t="s">
        <v>1067</v>
      </c>
      <c r="CL75" s="154" t="s">
        <v>1068</v>
      </c>
      <c r="CM75" s="154" t="s">
        <v>1069</v>
      </c>
      <c r="CN75" s="154"/>
      <c r="CO75" s="154"/>
      <c r="CP75" s="154"/>
      <c r="CQ75" s="72"/>
      <c r="CR75" s="72"/>
      <c r="CS75" s="72"/>
      <c r="CT75" s="72"/>
      <c r="CU75" s="72"/>
      <c r="CV75" s="72"/>
      <c r="CW75" s="72"/>
      <c r="CX75" s="72"/>
      <c r="CY75" s="72"/>
      <c r="CZ75" s="72"/>
      <c r="DA75" s="72"/>
      <c r="DB75" s="72"/>
      <c r="DC75" s="72"/>
      <c r="DD75" s="72"/>
      <c r="DE75" s="72"/>
      <c r="DF75" s="72"/>
      <c r="DG75" s="72"/>
      <c r="DH75" s="72"/>
      <c r="DI75" s="72"/>
      <c r="DJ75" s="72"/>
      <c r="DK75" s="72"/>
      <c r="DL75" s="72"/>
      <c r="DM75" s="72"/>
      <c r="DN75" s="72"/>
      <c r="DO75" s="72"/>
      <c r="DP75" s="72"/>
    </row>
    <row r="76" spans="1:121" ht="14.25" customHeight="1" x14ac:dyDescent="0.2">
      <c r="A76" s="91" t="str">
        <f t="shared" si="2"/>
        <v>HDIM-5012</v>
      </c>
      <c r="B76" s="150">
        <v>5012</v>
      </c>
      <c r="C76" s="186"/>
      <c r="D76" s="151" t="s">
        <v>798</v>
      </c>
      <c r="E76" s="152" t="s">
        <v>902</v>
      </c>
      <c r="F76" s="69"/>
      <c r="G76" s="69"/>
      <c r="H76" s="94" t="s">
        <v>107</v>
      </c>
      <c r="I76" s="106" t="s">
        <v>137</v>
      </c>
      <c r="J76" s="70"/>
      <c r="K76" s="152" t="s">
        <v>816</v>
      </c>
      <c r="L76" s="151" t="s">
        <v>1494</v>
      </c>
      <c r="M76" s="152" t="s">
        <v>809</v>
      </c>
      <c r="N76" s="149" t="str">
        <f t="shared" si="3"/>
        <v>AliliSpring_15 A</v>
      </c>
      <c r="O76" s="94"/>
      <c r="P76" s="158">
        <v>41823</v>
      </c>
      <c r="Q76" s="152" t="s">
        <v>891</v>
      </c>
      <c r="R76" s="152"/>
      <c r="S76" s="152"/>
      <c r="T76" s="152"/>
      <c r="U76" s="153"/>
      <c r="V76" s="101" t="s">
        <v>106</v>
      </c>
      <c r="W76" s="93"/>
      <c r="X76" s="94"/>
      <c r="Y76" s="108">
        <v>19.234279699999998</v>
      </c>
      <c r="Z76" s="108">
        <v>-155.51839649999999</v>
      </c>
      <c r="AA76" s="94" t="s">
        <v>882</v>
      </c>
      <c r="AB76" s="94"/>
      <c r="AC76" s="175"/>
      <c r="AD76" s="175"/>
      <c r="AE76" s="108"/>
      <c r="AF76" s="108"/>
      <c r="AG76" s="152" t="s">
        <v>1306</v>
      </c>
      <c r="AH76" s="94"/>
      <c r="AI76" s="94"/>
      <c r="AJ76" s="173"/>
      <c r="AK76" s="176"/>
      <c r="AL76" s="66"/>
      <c r="AM76" s="69"/>
      <c r="AN76" s="68"/>
      <c r="AO76" s="69"/>
      <c r="AP76" s="68"/>
      <c r="AQ76" s="68"/>
      <c r="AR76" s="72"/>
      <c r="AS76" s="72"/>
      <c r="AT76" s="69"/>
      <c r="AU76" s="69"/>
      <c r="AV76" s="70"/>
      <c r="AW76" s="69"/>
      <c r="AX76" s="69"/>
      <c r="AY76" s="72"/>
      <c r="AZ76" s="69"/>
      <c r="BA76" s="67"/>
      <c r="BB76" s="67"/>
      <c r="BC76" s="67"/>
      <c r="BD76" s="67"/>
      <c r="BE76" s="67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154"/>
      <c r="CC76" s="69"/>
      <c r="CD76" s="69"/>
      <c r="CE76" s="72"/>
      <c r="CF76" s="72"/>
      <c r="CG76" s="72"/>
      <c r="CH76" s="72"/>
      <c r="CI76" s="69"/>
      <c r="CJ76" s="72"/>
      <c r="CK76" s="154" t="s">
        <v>1070</v>
      </c>
      <c r="CL76" s="154" t="s">
        <v>1071</v>
      </c>
      <c r="CM76" s="154"/>
      <c r="CN76" s="154"/>
      <c r="CO76" s="154"/>
      <c r="CP76" s="154"/>
      <c r="CQ76" s="72"/>
      <c r="CR76" s="72"/>
      <c r="CS76" s="72"/>
      <c r="CT76" s="72"/>
      <c r="CU76" s="72"/>
      <c r="CV76" s="72"/>
      <c r="CW76" s="72"/>
      <c r="CX76" s="72"/>
      <c r="CY76" s="72"/>
      <c r="CZ76" s="72"/>
      <c r="DA76" s="72"/>
      <c r="DB76" s="72"/>
      <c r="DC76" s="72"/>
      <c r="DD76" s="72"/>
      <c r="DE76" s="72"/>
      <c r="DF76" s="72"/>
      <c r="DG76" s="72"/>
      <c r="DH76" s="72"/>
      <c r="DI76" s="72"/>
      <c r="DJ76" s="72"/>
      <c r="DK76" s="72"/>
      <c r="DL76" s="72"/>
      <c r="DM76" s="72"/>
      <c r="DN76" s="72"/>
      <c r="DO76" s="72"/>
      <c r="DP76" s="72"/>
      <c r="DQ76" s="72"/>
    </row>
    <row r="77" spans="1:121" ht="14.25" customHeight="1" x14ac:dyDescent="0.2">
      <c r="A77" s="91" t="str">
        <f t="shared" si="2"/>
        <v>HDIM-5013</v>
      </c>
      <c r="B77" s="150">
        <v>5013</v>
      </c>
      <c r="C77" s="186"/>
      <c r="D77" s="151" t="s">
        <v>798</v>
      </c>
      <c r="E77" s="152" t="s">
        <v>902</v>
      </c>
      <c r="F77" s="69"/>
      <c r="G77" s="69"/>
      <c r="H77" s="94" t="s">
        <v>107</v>
      </c>
      <c r="I77" s="105" t="s">
        <v>137</v>
      </c>
      <c r="J77" s="70"/>
      <c r="K77" s="152" t="s">
        <v>816</v>
      </c>
      <c r="L77" s="151" t="s">
        <v>1494</v>
      </c>
      <c r="M77" s="152" t="s">
        <v>809</v>
      </c>
      <c r="N77" s="149" t="str">
        <f t="shared" si="3"/>
        <v>AliliSpring_15 A</v>
      </c>
      <c r="O77" s="94"/>
      <c r="P77" s="158">
        <v>41823</v>
      </c>
      <c r="Q77" s="152" t="s">
        <v>163</v>
      </c>
      <c r="R77" s="152"/>
      <c r="S77" s="152"/>
      <c r="T77" s="152"/>
      <c r="U77" s="153"/>
      <c r="V77" s="101" t="s">
        <v>106</v>
      </c>
      <c r="W77" s="93"/>
      <c r="X77" s="94"/>
      <c r="Y77" s="108">
        <v>19.234279699999998</v>
      </c>
      <c r="Z77" s="108">
        <v>-155.51839649999999</v>
      </c>
      <c r="AA77" s="94" t="s">
        <v>882</v>
      </c>
      <c r="AB77" s="94"/>
      <c r="AC77" s="175"/>
      <c r="AD77" s="175"/>
      <c r="AE77" s="108"/>
      <c r="AF77" s="108"/>
      <c r="AG77" s="152" t="s">
        <v>1306</v>
      </c>
      <c r="AH77" s="94"/>
      <c r="AI77" s="94"/>
      <c r="AJ77" s="173"/>
      <c r="AK77" s="176"/>
      <c r="AL77" s="66"/>
      <c r="AM77" s="69"/>
      <c r="AN77" s="68"/>
      <c r="AO77" s="69"/>
      <c r="AP77" s="68"/>
      <c r="AQ77" s="68"/>
      <c r="AR77" s="72"/>
      <c r="AS77" s="72"/>
      <c r="AT77" s="69"/>
      <c r="AU77" s="69"/>
      <c r="AV77" s="70"/>
      <c r="AW77" s="69"/>
      <c r="AX77" s="69"/>
      <c r="AY77" s="72"/>
      <c r="AZ77" s="69"/>
      <c r="BA77" s="67"/>
      <c r="BB77" s="67"/>
      <c r="BC77" s="67"/>
      <c r="BD77" s="67"/>
      <c r="BE77" s="67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154"/>
      <c r="CC77" s="69"/>
      <c r="CD77" s="69"/>
      <c r="CE77" s="72"/>
      <c r="CF77" s="72"/>
      <c r="CG77" s="72"/>
      <c r="CH77" s="72"/>
      <c r="CI77" s="69"/>
      <c r="CJ77" s="72"/>
      <c r="CK77" s="154" t="s">
        <v>1070</v>
      </c>
      <c r="CL77" s="154" t="s">
        <v>1071</v>
      </c>
      <c r="CM77" s="154"/>
      <c r="CN77" s="154"/>
      <c r="CO77" s="154"/>
      <c r="CP77" s="154"/>
      <c r="CQ77" s="72"/>
      <c r="CR77" s="72"/>
      <c r="CS77" s="72"/>
      <c r="CT77" s="72"/>
      <c r="CU77" s="72"/>
      <c r="CV77" s="72"/>
      <c r="CW77" s="72"/>
      <c r="CX77" s="72"/>
      <c r="CY77" s="72"/>
      <c r="CZ77" s="72"/>
      <c r="DA77" s="72"/>
      <c r="DB77" s="72"/>
      <c r="DC77" s="72"/>
      <c r="DD77" s="72"/>
      <c r="DE77" s="72"/>
      <c r="DF77" s="72"/>
      <c r="DG77" s="72"/>
      <c r="DH77" s="72"/>
      <c r="DI77" s="72"/>
      <c r="DJ77" s="72"/>
      <c r="DK77" s="72"/>
      <c r="DL77" s="72"/>
      <c r="DM77" s="72"/>
      <c r="DN77" s="72"/>
      <c r="DO77" s="72"/>
      <c r="DP77" s="72"/>
    </row>
    <row r="78" spans="1:121" ht="14.25" customHeight="1" x14ac:dyDescent="0.2">
      <c r="A78" s="91" t="str">
        <f t="shared" si="2"/>
        <v>HDIM-5014</v>
      </c>
      <c r="B78" s="150">
        <v>5014</v>
      </c>
      <c r="C78" s="186"/>
      <c r="D78" s="151" t="s">
        <v>798</v>
      </c>
      <c r="E78" s="152" t="s">
        <v>902</v>
      </c>
      <c r="F78" s="69"/>
      <c r="G78" s="69"/>
      <c r="H78" s="94" t="s">
        <v>107</v>
      </c>
      <c r="I78" s="106" t="s">
        <v>137</v>
      </c>
      <c r="J78" s="70"/>
      <c r="K78" s="152" t="s">
        <v>816</v>
      </c>
      <c r="L78" s="151" t="s">
        <v>1494</v>
      </c>
      <c r="M78" s="152" t="s">
        <v>811</v>
      </c>
      <c r="N78" s="149" t="str">
        <f t="shared" si="3"/>
        <v>AliliSpring_15 C</v>
      </c>
      <c r="O78" s="94"/>
      <c r="P78" s="158">
        <v>41823</v>
      </c>
      <c r="Q78" s="152" t="s">
        <v>891</v>
      </c>
      <c r="R78" s="152"/>
      <c r="S78" s="152"/>
      <c r="T78" s="152"/>
      <c r="U78" s="153"/>
      <c r="V78" s="101" t="s">
        <v>106</v>
      </c>
      <c r="W78" s="93"/>
      <c r="X78" s="94"/>
      <c r="Y78" s="108">
        <v>19.234279699999998</v>
      </c>
      <c r="Z78" s="108">
        <v>-155.51839649999999</v>
      </c>
      <c r="AA78" s="94" t="s">
        <v>882</v>
      </c>
      <c r="AB78" s="94"/>
      <c r="AC78" s="175"/>
      <c r="AD78" s="175"/>
      <c r="AE78" s="108"/>
      <c r="AF78" s="108"/>
      <c r="AG78" s="152" t="s">
        <v>1306</v>
      </c>
      <c r="AH78" s="94"/>
      <c r="AI78" s="94"/>
      <c r="AJ78" s="173"/>
      <c r="AK78" s="176"/>
      <c r="AL78" s="66"/>
      <c r="AM78" s="69"/>
      <c r="AN78" s="68"/>
      <c r="AO78" s="69"/>
      <c r="AP78" s="68"/>
      <c r="AQ78" s="68"/>
      <c r="AR78" s="72"/>
      <c r="AS78" s="72"/>
      <c r="AT78" s="69"/>
      <c r="AU78" s="69"/>
      <c r="AV78" s="70"/>
      <c r="AW78" s="69"/>
      <c r="AX78" s="69"/>
      <c r="AY78" s="72"/>
      <c r="AZ78" s="69"/>
      <c r="BA78" s="67"/>
      <c r="BB78" s="67"/>
      <c r="BC78" s="67"/>
      <c r="BD78" s="67"/>
      <c r="BE78" s="67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154"/>
      <c r="CC78" s="69"/>
      <c r="CD78" s="69"/>
      <c r="CE78" s="72"/>
      <c r="CF78" s="72"/>
      <c r="CG78" s="72"/>
      <c r="CH78" s="72"/>
      <c r="CI78" s="69"/>
      <c r="CJ78" s="72"/>
      <c r="CK78" s="154" t="s">
        <v>1062</v>
      </c>
      <c r="CL78" s="154" t="s">
        <v>1072</v>
      </c>
      <c r="CM78" s="154" t="s">
        <v>1073</v>
      </c>
      <c r="CN78" s="154" t="s">
        <v>1074</v>
      </c>
      <c r="CO78" s="154"/>
      <c r="CP78" s="154"/>
      <c r="CQ78" s="72"/>
      <c r="CR78" s="72"/>
      <c r="CS78" s="72"/>
      <c r="CT78" s="72"/>
      <c r="CU78" s="72"/>
      <c r="CV78" s="72"/>
      <c r="CW78" s="72"/>
      <c r="CX78" s="72"/>
      <c r="CY78" s="72"/>
      <c r="CZ78" s="72"/>
      <c r="DA78" s="72"/>
      <c r="DB78" s="72"/>
      <c r="DC78" s="72"/>
      <c r="DD78" s="72"/>
      <c r="DE78" s="72"/>
      <c r="DF78" s="72"/>
      <c r="DG78" s="72"/>
      <c r="DH78" s="72"/>
      <c r="DI78" s="72"/>
      <c r="DJ78" s="72"/>
      <c r="DK78" s="72"/>
      <c r="DL78" s="72"/>
      <c r="DM78" s="72"/>
      <c r="DN78" s="72"/>
      <c r="DO78" s="72"/>
      <c r="DP78" s="72"/>
      <c r="DQ78" s="72"/>
    </row>
    <row r="79" spans="1:121" ht="14.25" customHeight="1" x14ac:dyDescent="0.2">
      <c r="A79" s="91" t="str">
        <f t="shared" si="2"/>
        <v>HDIM-5015</v>
      </c>
      <c r="B79" s="150">
        <v>5015</v>
      </c>
      <c r="C79" s="186"/>
      <c r="D79" s="151" t="s">
        <v>798</v>
      </c>
      <c r="E79" s="152" t="s">
        <v>902</v>
      </c>
      <c r="F79" s="69"/>
      <c r="G79" s="69"/>
      <c r="H79" s="94" t="s">
        <v>107</v>
      </c>
      <c r="I79" s="105" t="s">
        <v>137</v>
      </c>
      <c r="J79" s="70"/>
      <c r="K79" s="152" t="s">
        <v>816</v>
      </c>
      <c r="L79" s="151" t="s">
        <v>1494</v>
      </c>
      <c r="M79" s="152" t="s">
        <v>811</v>
      </c>
      <c r="N79" s="149" t="str">
        <f t="shared" si="3"/>
        <v>AliliSpring_15 C</v>
      </c>
      <c r="O79" s="94"/>
      <c r="P79" s="158">
        <v>41823</v>
      </c>
      <c r="Q79" s="152" t="s">
        <v>163</v>
      </c>
      <c r="R79" s="152"/>
      <c r="S79" s="152"/>
      <c r="T79" s="152"/>
      <c r="U79" s="153"/>
      <c r="V79" s="101" t="s">
        <v>106</v>
      </c>
      <c r="W79" s="93"/>
      <c r="X79" s="94"/>
      <c r="Y79" s="108">
        <v>19.234279699999998</v>
      </c>
      <c r="Z79" s="108">
        <v>-155.51839649999999</v>
      </c>
      <c r="AA79" s="94" t="s">
        <v>882</v>
      </c>
      <c r="AB79" s="94"/>
      <c r="AC79" s="175"/>
      <c r="AD79" s="175"/>
      <c r="AE79" s="108"/>
      <c r="AF79" s="108"/>
      <c r="AG79" s="152" t="s">
        <v>1306</v>
      </c>
      <c r="AH79" s="94"/>
      <c r="AI79" s="94"/>
      <c r="AJ79" s="173"/>
      <c r="AK79" s="176"/>
      <c r="AL79" s="66"/>
      <c r="AM79" s="69"/>
      <c r="AN79" s="68"/>
      <c r="AO79" s="69"/>
      <c r="AP79" s="68"/>
      <c r="AQ79" s="68"/>
      <c r="AR79" s="72"/>
      <c r="AS79" s="72"/>
      <c r="AT79" s="69"/>
      <c r="AU79" s="69"/>
      <c r="AV79" s="70"/>
      <c r="AW79" s="69"/>
      <c r="AX79" s="69"/>
      <c r="AY79" s="72"/>
      <c r="AZ79" s="69"/>
      <c r="BA79" s="67"/>
      <c r="BB79" s="67"/>
      <c r="BC79" s="67"/>
      <c r="BD79" s="67"/>
      <c r="BE79" s="67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154"/>
      <c r="CC79" s="69"/>
      <c r="CD79" s="69"/>
      <c r="CE79" s="72"/>
      <c r="CF79" s="72"/>
      <c r="CG79" s="72"/>
      <c r="CH79" s="72"/>
      <c r="CI79" s="69"/>
      <c r="CJ79" s="72"/>
      <c r="CK79" s="154" t="s">
        <v>1062</v>
      </c>
      <c r="CL79" s="154" t="s">
        <v>1072</v>
      </c>
      <c r="CM79" s="154" t="s">
        <v>1073</v>
      </c>
      <c r="CN79" s="154" t="s">
        <v>1074</v>
      </c>
      <c r="CO79" s="154"/>
      <c r="CP79" s="154"/>
      <c r="CQ79" s="72"/>
      <c r="CR79" s="72"/>
      <c r="CS79" s="72"/>
      <c r="CT79" s="72"/>
      <c r="CU79" s="72"/>
      <c r="CV79" s="72"/>
      <c r="CW79" s="72"/>
      <c r="CX79" s="72"/>
      <c r="CY79" s="72"/>
      <c r="CZ79" s="72"/>
      <c r="DA79" s="72"/>
      <c r="DB79" s="72"/>
      <c r="DC79" s="72"/>
      <c r="DD79" s="72"/>
      <c r="DE79" s="72"/>
      <c r="DF79" s="72"/>
      <c r="DG79" s="72"/>
      <c r="DH79" s="72"/>
      <c r="DI79" s="72"/>
      <c r="DJ79" s="72"/>
      <c r="DK79" s="72"/>
      <c r="DL79" s="72"/>
      <c r="DM79" s="72"/>
      <c r="DN79" s="72"/>
      <c r="DO79" s="72"/>
      <c r="DP79" s="72"/>
    </row>
    <row r="80" spans="1:121" ht="14.25" customHeight="1" x14ac:dyDescent="0.2">
      <c r="A80" s="91" t="str">
        <f t="shared" si="2"/>
        <v>HDIM-5016</v>
      </c>
      <c r="B80" s="150">
        <v>5016</v>
      </c>
      <c r="C80" s="186"/>
      <c r="D80" s="151" t="s">
        <v>798</v>
      </c>
      <c r="E80" s="152" t="s">
        <v>902</v>
      </c>
      <c r="F80" s="69"/>
      <c r="G80" s="69"/>
      <c r="H80" s="94" t="s">
        <v>107</v>
      </c>
      <c r="I80" s="106" t="s">
        <v>137</v>
      </c>
      <c r="J80" s="70"/>
      <c r="K80" s="152" t="s">
        <v>816</v>
      </c>
      <c r="L80" s="151" t="s">
        <v>1494</v>
      </c>
      <c r="M80" s="152" t="s">
        <v>813</v>
      </c>
      <c r="N80" s="149" t="str">
        <f t="shared" si="3"/>
        <v>AliliSpring_15 E</v>
      </c>
      <c r="O80" s="94"/>
      <c r="P80" s="158">
        <v>41823</v>
      </c>
      <c r="Q80" s="152" t="s">
        <v>891</v>
      </c>
      <c r="R80" s="152"/>
      <c r="S80" s="152"/>
      <c r="T80" s="152"/>
      <c r="U80" s="153"/>
      <c r="V80" s="101" t="s">
        <v>106</v>
      </c>
      <c r="W80" s="93"/>
      <c r="X80" s="94"/>
      <c r="Y80" s="108">
        <v>19.234279699999998</v>
      </c>
      <c r="Z80" s="108">
        <v>-155.51839649999999</v>
      </c>
      <c r="AA80" s="94" t="s">
        <v>882</v>
      </c>
      <c r="AB80" s="94"/>
      <c r="AC80" s="175"/>
      <c r="AD80" s="175"/>
      <c r="AE80" s="108"/>
      <c r="AF80" s="108"/>
      <c r="AG80" s="152" t="s">
        <v>1306</v>
      </c>
      <c r="AH80" s="94"/>
      <c r="AI80" s="94"/>
      <c r="AJ80" s="173"/>
      <c r="AK80" s="176"/>
      <c r="AL80" s="66"/>
      <c r="AM80" s="69"/>
      <c r="AN80" s="68"/>
      <c r="AO80" s="69"/>
      <c r="AP80" s="68"/>
      <c r="AQ80" s="68"/>
      <c r="AR80" s="72"/>
      <c r="AS80" s="72"/>
      <c r="AT80" s="69"/>
      <c r="AU80" s="69"/>
      <c r="AV80" s="70"/>
      <c r="AW80" s="69"/>
      <c r="AX80" s="69"/>
      <c r="AY80" s="72"/>
      <c r="AZ80" s="69"/>
      <c r="BA80" s="67"/>
      <c r="BB80" s="67"/>
      <c r="BC80" s="67"/>
      <c r="BD80" s="67"/>
      <c r="BE80" s="67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154"/>
      <c r="CC80" s="69"/>
      <c r="CD80" s="69"/>
      <c r="CE80" s="72"/>
      <c r="CF80" s="72"/>
      <c r="CG80" s="72"/>
      <c r="CH80" s="72"/>
      <c r="CI80" s="69"/>
      <c r="CJ80" s="72"/>
      <c r="CK80" s="154" t="s">
        <v>1062</v>
      </c>
      <c r="CL80" s="154" t="s">
        <v>1075</v>
      </c>
      <c r="CM80" s="154" t="s">
        <v>1076</v>
      </c>
      <c r="CN80" s="154"/>
      <c r="CO80" s="154"/>
      <c r="CP80" s="154"/>
      <c r="CQ80" s="72"/>
      <c r="CR80" s="72"/>
      <c r="CS80" s="72"/>
      <c r="CT80" s="72"/>
      <c r="CU80" s="72"/>
      <c r="CV80" s="72"/>
      <c r="CW80" s="72"/>
      <c r="CX80" s="72"/>
      <c r="CY80" s="72"/>
      <c r="CZ80" s="72"/>
      <c r="DA80" s="72"/>
      <c r="DB80" s="72"/>
      <c r="DC80" s="72"/>
      <c r="DD80" s="72"/>
      <c r="DE80" s="72"/>
      <c r="DF80" s="72"/>
      <c r="DG80" s="72"/>
      <c r="DH80" s="72"/>
      <c r="DI80" s="72"/>
      <c r="DJ80" s="72"/>
      <c r="DK80" s="72"/>
      <c r="DL80" s="72"/>
      <c r="DM80" s="72"/>
      <c r="DN80" s="72"/>
      <c r="DO80" s="72"/>
      <c r="DP80" s="72"/>
      <c r="DQ80" s="72"/>
    </row>
    <row r="81" spans="1:121" ht="14.25" customHeight="1" x14ac:dyDescent="0.2">
      <c r="A81" s="91" t="str">
        <f t="shared" si="2"/>
        <v>HDIM-5017</v>
      </c>
      <c r="B81" s="150">
        <v>5017</v>
      </c>
      <c r="C81" s="186"/>
      <c r="D81" s="151" t="s">
        <v>798</v>
      </c>
      <c r="E81" s="152" t="s">
        <v>902</v>
      </c>
      <c r="F81" s="69"/>
      <c r="G81" s="69"/>
      <c r="H81" s="94" t="s">
        <v>107</v>
      </c>
      <c r="I81" s="105" t="s">
        <v>137</v>
      </c>
      <c r="J81" s="70"/>
      <c r="K81" s="152" t="s">
        <v>816</v>
      </c>
      <c r="L81" s="151" t="s">
        <v>1494</v>
      </c>
      <c r="M81" s="152" t="s">
        <v>813</v>
      </c>
      <c r="N81" s="149" t="str">
        <f t="shared" si="3"/>
        <v>AliliSpring_15 E</v>
      </c>
      <c r="O81" s="94"/>
      <c r="P81" s="158">
        <v>41823</v>
      </c>
      <c r="Q81" s="152" t="s">
        <v>163</v>
      </c>
      <c r="R81" s="152"/>
      <c r="S81" s="152"/>
      <c r="T81" s="152"/>
      <c r="U81" s="153"/>
      <c r="V81" s="101" t="s">
        <v>106</v>
      </c>
      <c r="W81" s="93"/>
      <c r="X81" s="94"/>
      <c r="Y81" s="108">
        <v>19.234279699999998</v>
      </c>
      <c r="Z81" s="108">
        <v>-155.51839649999999</v>
      </c>
      <c r="AA81" s="94" t="s">
        <v>882</v>
      </c>
      <c r="AB81" s="94"/>
      <c r="AC81" s="175"/>
      <c r="AD81" s="175"/>
      <c r="AE81" s="108"/>
      <c r="AF81" s="108"/>
      <c r="AG81" s="152" t="s">
        <v>1306</v>
      </c>
      <c r="AH81" s="94"/>
      <c r="AI81" s="94"/>
      <c r="AJ81" s="173"/>
      <c r="AK81" s="176"/>
      <c r="AL81" s="66"/>
      <c r="AM81" s="69"/>
      <c r="AN81" s="68"/>
      <c r="AO81" s="69"/>
      <c r="AP81" s="68"/>
      <c r="AQ81" s="68"/>
      <c r="AR81" s="72"/>
      <c r="AS81" s="72"/>
      <c r="AT81" s="69"/>
      <c r="AU81" s="69"/>
      <c r="AV81" s="70"/>
      <c r="AW81" s="69"/>
      <c r="AX81" s="69"/>
      <c r="AY81" s="72"/>
      <c r="AZ81" s="69"/>
      <c r="BA81" s="67"/>
      <c r="BB81" s="67"/>
      <c r="BC81" s="67"/>
      <c r="BD81" s="67"/>
      <c r="BE81" s="67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154"/>
      <c r="CC81" s="69"/>
      <c r="CD81" s="69"/>
      <c r="CE81" s="72"/>
      <c r="CF81" s="72"/>
      <c r="CG81" s="72"/>
      <c r="CH81" s="72"/>
      <c r="CI81" s="69"/>
      <c r="CJ81" s="72"/>
      <c r="CK81" s="154" t="s">
        <v>1062</v>
      </c>
      <c r="CL81" s="154" t="s">
        <v>1075</v>
      </c>
      <c r="CM81" s="154" t="s">
        <v>1076</v>
      </c>
      <c r="CN81" s="154"/>
      <c r="CO81" s="154"/>
      <c r="CP81" s="154"/>
      <c r="CQ81" s="72"/>
      <c r="CR81" s="72"/>
      <c r="CS81" s="72"/>
      <c r="CT81" s="72"/>
      <c r="CU81" s="72"/>
      <c r="CV81" s="72"/>
      <c r="CW81" s="72"/>
      <c r="CX81" s="72"/>
      <c r="CY81" s="72"/>
      <c r="CZ81" s="72"/>
      <c r="DA81" s="72"/>
      <c r="DB81" s="72"/>
      <c r="DC81" s="72"/>
      <c r="DD81" s="72"/>
      <c r="DE81" s="72"/>
      <c r="DF81" s="72"/>
      <c r="DG81" s="72"/>
      <c r="DH81" s="72"/>
      <c r="DI81" s="72"/>
      <c r="DJ81" s="72"/>
      <c r="DK81" s="72"/>
      <c r="DL81" s="72"/>
      <c r="DM81" s="72"/>
      <c r="DN81" s="72"/>
      <c r="DO81" s="72"/>
      <c r="DP81" s="72"/>
    </row>
    <row r="82" spans="1:121" ht="14.25" customHeight="1" x14ac:dyDescent="0.2">
      <c r="A82" s="91" t="str">
        <f t="shared" si="2"/>
        <v>HDIM-5018</v>
      </c>
      <c r="B82" s="150">
        <v>5018</v>
      </c>
      <c r="C82" s="186"/>
      <c r="D82" s="151" t="s">
        <v>798</v>
      </c>
      <c r="E82" s="152" t="s">
        <v>902</v>
      </c>
      <c r="F82" s="69"/>
      <c r="G82" s="69"/>
      <c r="H82" s="94" t="s">
        <v>107</v>
      </c>
      <c r="I82" s="106" t="s">
        <v>137</v>
      </c>
      <c r="J82" s="70"/>
      <c r="K82" s="152" t="s">
        <v>816</v>
      </c>
      <c r="L82" s="151" t="s">
        <v>1495</v>
      </c>
      <c r="M82" s="152" t="s">
        <v>809</v>
      </c>
      <c r="N82" s="149" t="str">
        <f t="shared" si="3"/>
        <v>AliliSpring_14 A</v>
      </c>
      <c r="O82" s="94"/>
      <c r="P82" s="158">
        <v>41823</v>
      </c>
      <c r="Q82" s="152" t="s">
        <v>891</v>
      </c>
      <c r="R82" s="152"/>
      <c r="S82" s="152"/>
      <c r="T82" s="152"/>
      <c r="U82" s="153"/>
      <c r="V82" s="101" t="s">
        <v>106</v>
      </c>
      <c r="W82" s="93"/>
      <c r="X82" s="94"/>
      <c r="Y82" s="108">
        <v>19.232468699999998</v>
      </c>
      <c r="Z82" s="108">
        <v>-155.51874910000001</v>
      </c>
      <c r="AA82" s="94" t="s">
        <v>882</v>
      </c>
      <c r="AB82" s="94"/>
      <c r="AC82" s="175"/>
      <c r="AD82" s="175"/>
      <c r="AE82" s="108"/>
      <c r="AF82" s="108"/>
      <c r="AG82" s="152" t="s">
        <v>1306</v>
      </c>
      <c r="AH82" s="94"/>
      <c r="AI82" s="94"/>
      <c r="AJ82" s="173"/>
      <c r="AK82" s="176"/>
      <c r="AL82" s="66"/>
      <c r="AM82" s="69"/>
      <c r="AN82" s="68"/>
      <c r="AO82" s="69"/>
      <c r="AP82" s="68"/>
      <c r="AQ82" s="68"/>
      <c r="AR82" s="72"/>
      <c r="AS82" s="72"/>
      <c r="AT82" s="69"/>
      <c r="AU82" s="69"/>
      <c r="AV82" s="70"/>
      <c r="AW82" s="69"/>
      <c r="AX82" s="69"/>
      <c r="AY82" s="72"/>
      <c r="AZ82" s="69"/>
      <c r="BA82" s="67"/>
      <c r="BB82" s="67"/>
      <c r="BC82" s="67"/>
      <c r="BD82" s="67"/>
      <c r="BE82" s="67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154"/>
      <c r="CC82" s="69"/>
      <c r="CD82" s="69"/>
      <c r="CE82" s="72"/>
      <c r="CF82" s="72"/>
      <c r="CG82" s="72"/>
      <c r="CH82" s="72"/>
      <c r="CI82" s="69"/>
      <c r="CJ82" s="72"/>
      <c r="CK82" s="154" t="s">
        <v>1077</v>
      </c>
      <c r="CL82" s="154" t="s">
        <v>1078</v>
      </c>
      <c r="CM82" s="154" t="s">
        <v>1074</v>
      </c>
      <c r="CN82" s="154"/>
      <c r="CO82" s="154"/>
      <c r="CP82" s="154"/>
      <c r="CQ82" s="72"/>
      <c r="CR82" s="72"/>
      <c r="CS82" s="72"/>
      <c r="CT82" s="72"/>
      <c r="CU82" s="72"/>
      <c r="CV82" s="72"/>
      <c r="CW82" s="72"/>
      <c r="CX82" s="72"/>
      <c r="CY82" s="72"/>
      <c r="CZ82" s="72"/>
      <c r="DA82" s="72"/>
      <c r="DB82" s="72"/>
      <c r="DC82" s="72"/>
      <c r="DD82" s="72"/>
      <c r="DE82" s="72"/>
      <c r="DF82" s="72"/>
      <c r="DG82" s="72"/>
      <c r="DH82" s="72"/>
      <c r="DI82" s="72"/>
      <c r="DJ82" s="72"/>
      <c r="DK82" s="72"/>
      <c r="DL82" s="72"/>
      <c r="DM82" s="72"/>
      <c r="DN82" s="72"/>
      <c r="DO82" s="72"/>
      <c r="DP82" s="72"/>
      <c r="DQ82" s="72"/>
    </row>
    <row r="83" spans="1:121" ht="14.25" customHeight="1" x14ac:dyDescent="0.2">
      <c r="A83" s="91" t="str">
        <f t="shared" si="2"/>
        <v>HDIM-5019</v>
      </c>
      <c r="B83" s="150">
        <v>5019</v>
      </c>
      <c r="C83" s="186"/>
      <c r="D83" s="151" t="s">
        <v>798</v>
      </c>
      <c r="E83" s="152" t="s">
        <v>902</v>
      </c>
      <c r="F83" s="69"/>
      <c r="G83" s="69"/>
      <c r="H83" s="94" t="s">
        <v>107</v>
      </c>
      <c r="I83" s="105" t="s">
        <v>137</v>
      </c>
      <c r="J83" s="70"/>
      <c r="K83" s="152" t="s">
        <v>816</v>
      </c>
      <c r="L83" s="151" t="s">
        <v>1495</v>
      </c>
      <c r="M83" s="152" t="s">
        <v>809</v>
      </c>
      <c r="N83" s="149" t="str">
        <f t="shared" si="3"/>
        <v>AliliSpring_14 A</v>
      </c>
      <c r="O83" s="94"/>
      <c r="P83" s="158">
        <v>41823</v>
      </c>
      <c r="Q83" s="152" t="s">
        <v>163</v>
      </c>
      <c r="R83" s="152"/>
      <c r="S83" s="152"/>
      <c r="T83" s="152"/>
      <c r="U83" s="153"/>
      <c r="V83" s="101" t="s">
        <v>106</v>
      </c>
      <c r="W83" s="93"/>
      <c r="X83" s="94"/>
      <c r="Y83" s="108">
        <v>19.232468699999998</v>
      </c>
      <c r="Z83" s="108">
        <v>-155.51874910000001</v>
      </c>
      <c r="AA83" s="94" t="s">
        <v>882</v>
      </c>
      <c r="AB83" s="94"/>
      <c r="AC83" s="175"/>
      <c r="AD83" s="175"/>
      <c r="AE83" s="108"/>
      <c r="AF83" s="108"/>
      <c r="AG83" s="152" t="s">
        <v>1306</v>
      </c>
      <c r="AH83" s="94"/>
      <c r="AI83" s="94"/>
      <c r="AJ83" s="173"/>
      <c r="AK83" s="176"/>
      <c r="AL83" s="66"/>
      <c r="AM83" s="69"/>
      <c r="AN83" s="68"/>
      <c r="AO83" s="69"/>
      <c r="AP83" s="68"/>
      <c r="AQ83" s="68"/>
      <c r="AR83" s="72"/>
      <c r="AS83" s="72"/>
      <c r="AT83" s="69"/>
      <c r="AU83" s="69"/>
      <c r="AV83" s="70"/>
      <c r="AW83" s="69"/>
      <c r="AX83" s="69"/>
      <c r="AY83" s="72"/>
      <c r="AZ83" s="69"/>
      <c r="BA83" s="67"/>
      <c r="BB83" s="67"/>
      <c r="BC83" s="67"/>
      <c r="BD83" s="67"/>
      <c r="BE83" s="67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154"/>
      <c r="CC83" s="69"/>
      <c r="CD83" s="69"/>
      <c r="CE83" s="72"/>
      <c r="CF83" s="72"/>
      <c r="CG83" s="72"/>
      <c r="CH83" s="72"/>
      <c r="CI83" s="69"/>
      <c r="CJ83" s="72"/>
      <c r="CK83" s="154" t="s">
        <v>1077</v>
      </c>
      <c r="CL83" s="154" t="s">
        <v>1078</v>
      </c>
      <c r="CM83" s="154" t="s">
        <v>1074</v>
      </c>
      <c r="CN83" s="154"/>
      <c r="CO83" s="154"/>
      <c r="CP83" s="154"/>
      <c r="CQ83" s="72"/>
      <c r="CR83" s="72"/>
      <c r="CS83" s="72"/>
      <c r="CT83" s="72"/>
      <c r="CU83" s="72"/>
      <c r="CV83" s="72"/>
      <c r="CW83" s="72"/>
      <c r="CX83" s="72"/>
      <c r="CY83" s="72"/>
      <c r="CZ83" s="72"/>
      <c r="DA83" s="72"/>
      <c r="DB83" s="72"/>
      <c r="DC83" s="72"/>
      <c r="DD83" s="72"/>
      <c r="DE83" s="72"/>
      <c r="DF83" s="72"/>
      <c r="DG83" s="72"/>
      <c r="DH83" s="72"/>
      <c r="DI83" s="72"/>
      <c r="DJ83" s="72"/>
      <c r="DK83" s="72"/>
      <c r="DL83" s="72"/>
      <c r="DM83" s="72"/>
      <c r="DN83" s="72"/>
      <c r="DO83" s="72"/>
      <c r="DP83" s="72"/>
    </row>
    <row r="84" spans="1:121" ht="14.25" customHeight="1" x14ac:dyDescent="0.2">
      <c r="A84" s="91" t="str">
        <f t="shared" si="2"/>
        <v>HDIM-5020</v>
      </c>
      <c r="B84" s="150">
        <v>5020</v>
      </c>
      <c r="C84" s="186"/>
      <c r="D84" s="151" t="s">
        <v>798</v>
      </c>
      <c r="E84" s="152" t="s">
        <v>902</v>
      </c>
      <c r="F84" s="69"/>
      <c r="G84" s="69"/>
      <c r="H84" s="94" t="s">
        <v>107</v>
      </c>
      <c r="I84" s="106" t="s">
        <v>137</v>
      </c>
      <c r="J84" s="70"/>
      <c r="K84" s="152" t="s">
        <v>816</v>
      </c>
      <c r="L84" s="151" t="s">
        <v>1495</v>
      </c>
      <c r="M84" s="152" t="s">
        <v>811</v>
      </c>
      <c r="N84" s="149" t="str">
        <f t="shared" si="3"/>
        <v>AliliSpring_14 C</v>
      </c>
      <c r="O84" s="94"/>
      <c r="P84" s="158">
        <v>41823</v>
      </c>
      <c r="Q84" s="152" t="s">
        <v>891</v>
      </c>
      <c r="R84" s="152"/>
      <c r="S84" s="152"/>
      <c r="T84" s="152"/>
      <c r="U84" s="153"/>
      <c r="V84" s="101" t="s">
        <v>106</v>
      </c>
      <c r="W84" s="93"/>
      <c r="X84" s="94"/>
      <c r="Y84" s="108">
        <v>19.232468699999998</v>
      </c>
      <c r="Z84" s="108">
        <v>-155.51874910000001</v>
      </c>
      <c r="AA84" s="94" t="s">
        <v>882</v>
      </c>
      <c r="AB84" s="94"/>
      <c r="AC84" s="175"/>
      <c r="AD84" s="175"/>
      <c r="AE84" s="108"/>
      <c r="AF84" s="108"/>
      <c r="AG84" s="152" t="s">
        <v>1306</v>
      </c>
      <c r="AH84" s="94"/>
      <c r="AI84" s="94"/>
      <c r="AJ84" s="173"/>
      <c r="AK84" s="176"/>
      <c r="AL84" s="66"/>
      <c r="AM84" s="69"/>
      <c r="AN84" s="68"/>
      <c r="AO84" s="69"/>
      <c r="AP84" s="68"/>
      <c r="AQ84" s="68"/>
      <c r="AR84" s="72"/>
      <c r="AS84" s="72"/>
      <c r="AT84" s="69"/>
      <c r="AU84" s="69"/>
      <c r="AV84" s="70"/>
      <c r="AW84" s="69"/>
      <c r="AX84" s="69"/>
      <c r="AY84" s="72"/>
      <c r="AZ84" s="69"/>
      <c r="BA84" s="67"/>
      <c r="BB84" s="67"/>
      <c r="BC84" s="67"/>
      <c r="BD84" s="67"/>
      <c r="BE84" s="67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154"/>
      <c r="CC84" s="69"/>
      <c r="CD84" s="69"/>
      <c r="CE84" s="72"/>
      <c r="CF84" s="72"/>
      <c r="CG84" s="72"/>
      <c r="CH84" s="72"/>
      <c r="CI84" s="69"/>
      <c r="CJ84" s="72"/>
      <c r="CK84" s="154" t="s">
        <v>1060</v>
      </c>
      <c r="CL84" s="154" t="s">
        <v>1079</v>
      </c>
      <c r="CM84" s="154" t="s">
        <v>1080</v>
      </c>
      <c r="CN84" s="154"/>
      <c r="CO84" s="154"/>
      <c r="CP84" s="154"/>
      <c r="CQ84" s="72"/>
      <c r="CR84" s="72"/>
      <c r="CS84" s="72"/>
      <c r="CT84" s="72"/>
      <c r="CU84" s="72"/>
      <c r="CV84" s="72"/>
      <c r="CW84" s="72"/>
      <c r="CX84" s="72"/>
      <c r="CY84" s="72"/>
      <c r="CZ84" s="72"/>
      <c r="DA84" s="72"/>
      <c r="DB84" s="72"/>
      <c r="DC84" s="72"/>
      <c r="DD84" s="72"/>
      <c r="DE84" s="72"/>
      <c r="DF84" s="72"/>
      <c r="DG84" s="72"/>
      <c r="DH84" s="72"/>
      <c r="DI84" s="72"/>
      <c r="DJ84" s="72"/>
      <c r="DK84" s="72"/>
      <c r="DL84" s="72"/>
      <c r="DM84" s="72"/>
      <c r="DN84" s="72"/>
      <c r="DO84" s="72"/>
      <c r="DP84" s="72"/>
      <c r="DQ84" s="72"/>
    </row>
    <row r="85" spans="1:121" ht="14.25" customHeight="1" x14ac:dyDescent="0.2">
      <c r="A85" s="91" t="str">
        <f t="shared" si="2"/>
        <v>HDIM-5021</v>
      </c>
      <c r="B85" s="150">
        <v>5021</v>
      </c>
      <c r="C85" s="186"/>
      <c r="D85" s="151" t="s">
        <v>798</v>
      </c>
      <c r="E85" s="152" t="s">
        <v>902</v>
      </c>
      <c r="F85" s="69"/>
      <c r="G85" s="69"/>
      <c r="H85" s="94" t="s">
        <v>107</v>
      </c>
      <c r="I85" s="105" t="s">
        <v>137</v>
      </c>
      <c r="J85" s="70"/>
      <c r="K85" s="152" t="s">
        <v>816</v>
      </c>
      <c r="L85" s="151" t="s">
        <v>1495</v>
      </c>
      <c r="M85" s="152" t="s">
        <v>811</v>
      </c>
      <c r="N85" s="149" t="str">
        <f t="shared" si="3"/>
        <v>AliliSpring_14 C</v>
      </c>
      <c r="O85" s="94"/>
      <c r="P85" s="158">
        <v>41823</v>
      </c>
      <c r="Q85" s="152" t="s">
        <v>163</v>
      </c>
      <c r="R85" s="152"/>
      <c r="S85" s="152"/>
      <c r="T85" s="152"/>
      <c r="U85" s="153"/>
      <c r="V85" s="101" t="s">
        <v>106</v>
      </c>
      <c r="W85" s="93"/>
      <c r="X85" s="94"/>
      <c r="Y85" s="108">
        <v>19.232468699999998</v>
      </c>
      <c r="Z85" s="108">
        <v>-155.51874910000001</v>
      </c>
      <c r="AA85" s="94" t="s">
        <v>882</v>
      </c>
      <c r="AB85" s="94"/>
      <c r="AC85" s="175"/>
      <c r="AD85" s="175"/>
      <c r="AE85" s="108"/>
      <c r="AF85" s="108"/>
      <c r="AG85" s="152" t="s">
        <v>1306</v>
      </c>
      <c r="AH85" s="94"/>
      <c r="AI85" s="94"/>
      <c r="AJ85" s="173"/>
      <c r="AK85" s="176"/>
      <c r="AL85" s="66"/>
      <c r="AM85" s="69"/>
      <c r="AN85" s="68"/>
      <c r="AO85" s="69"/>
      <c r="AP85" s="68"/>
      <c r="AQ85" s="68"/>
      <c r="AR85" s="72"/>
      <c r="AS85" s="72"/>
      <c r="AT85" s="69"/>
      <c r="AU85" s="69"/>
      <c r="AV85" s="70"/>
      <c r="AW85" s="69"/>
      <c r="AX85" s="69"/>
      <c r="AY85" s="72"/>
      <c r="AZ85" s="69"/>
      <c r="BA85" s="67"/>
      <c r="BB85" s="67"/>
      <c r="BC85" s="67"/>
      <c r="BD85" s="67"/>
      <c r="BE85" s="67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154"/>
      <c r="CC85" s="69"/>
      <c r="CD85" s="69"/>
      <c r="CE85" s="72"/>
      <c r="CF85" s="72"/>
      <c r="CG85" s="72"/>
      <c r="CH85" s="72"/>
      <c r="CI85" s="69"/>
      <c r="CJ85" s="72"/>
      <c r="CK85" s="154" t="s">
        <v>1060</v>
      </c>
      <c r="CL85" s="154" t="s">
        <v>1079</v>
      </c>
      <c r="CM85" s="154" t="s">
        <v>1080</v>
      </c>
      <c r="CN85" s="154"/>
      <c r="CO85" s="154"/>
      <c r="CP85" s="154"/>
      <c r="CQ85" s="72"/>
      <c r="CR85" s="72"/>
      <c r="CS85" s="72"/>
      <c r="CT85" s="72"/>
      <c r="CU85" s="72"/>
      <c r="CV85" s="72"/>
      <c r="CW85" s="72"/>
      <c r="CX85" s="72"/>
      <c r="CY85" s="72"/>
      <c r="CZ85" s="72"/>
      <c r="DA85" s="72"/>
      <c r="DB85" s="72"/>
      <c r="DC85" s="72"/>
      <c r="DD85" s="72"/>
      <c r="DE85" s="72"/>
      <c r="DF85" s="72"/>
      <c r="DG85" s="72"/>
      <c r="DH85" s="72"/>
      <c r="DI85" s="72"/>
      <c r="DJ85" s="72"/>
      <c r="DK85" s="72"/>
      <c r="DL85" s="72"/>
      <c r="DM85" s="72"/>
      <c r="DN85" s="72"/>
      <c r="DO85" s="72"/>
      <c r="DP85" s="72"/>
    </row>
    <row r="86" spans="1:121" ht="14.25" customHeight="1" x14ac:dyDescent="0.2">
      <c r="A86" s="91" t="str">
        <f t="shared" si="2"/>
        <v>HDIM-5022</v>
      </c>
      <c r="B86" s="150">
        <v>5022</v>
      </c>
      <c r="C86" s="186"/>
      <c r="D86" s="151" t="s">
        <v>798</v>
      </c>
      <c r="E86" s="152" t="s">
        <v>902</v>
      </c>
      <c r="F86" s="69"/>
      <c r="G86" s="69"/>
      <c r="H86" s="94" t="s">
        <v>107</v>
      </c>
      <c r="I86" s="106" t="s">
        <v>137</v>
      </c>
      <c r="J86" s="70"/>
      <c r="K86" s="152" t="s">
        <v>816</v>
      </c>
      <c r="L86" s="151" t="s">
        <v>1495</v>
      </c>
      <c r="M86" s="152" t="s">
        <v>813</v>
      </c>
      <c r="N86" s="149" t="str">
        <f t="shared" si="3"/>
        <v>AliliSpring_14 E</v>
      </c>
      <c r="O86" s="94"/>
      <c r="P86" s="158">
        <v>41823</v>
      </c>
      <c r="Q86" s="152" t="s">
        <v>891</v>
      </c>
      <c r="R86" s="152"/>
      <c r="S86" s="152"/>
      <c r="T86" s="152"/>
      <c r="U86" s="153"/>
      <c r="V86" s="101" t="s">
        <v>106</v>
      </c>
      <c r="W86" s="93"/>
      <c r="X86" s="94"/>
      <c r="Y86" s="108">
        <v>19.232468699999998</v>
      </c>
      <c r="Z86" s="108">
        <v>-155.51874910000001</v>
      </c>
      <c r="AA86" s="94" t="s">
        <v>882</v>
      </c>
      <c r="AB86" s="94"/>
      <c r="AC86" s="175"/>
      <c r="AD86" s="175"/>
      <c r="AE86" s="108"/>
      <c r="AF86" s="108"/>
      <c r="AG86" s="152" t="s">
        <v>1306</v>
      </c>
      <c r="AH86" s="94"/>
      <c r="AI86" s="94"/>
      <c r="AJ86" s="173"/>
      <c r="AK86" s="176"/>
      <c r="AL86" s="66"/>
      <c r="AM86" s="69"/>
      <c r="AN86" s="68"/>
      <c r="AO86" s="69"/>
      <c r="AP86" s="68"/>
      <c r="AQ86" s="68"/>
      <c r="AR86" s="72"/>
      <c r="AS86" s="72"/>
      <c r="AT86" s="69"/>
      <c r="AU86" s="69"/>
      <c r="AV86" s="70"/>
      <c r="AW86" s="69"/>
      <c r="AX86" s="69"/>
      <c r="AY86" s="72"/>
      <c r="AZ86" s="69"/>
      <c r="BA86" s="67"/>
      <c r="BB86" s="67"/>
      <c r="BC86" s="67"/>
      <c r="BD86" s="67"/>
      <c r="BE86" s="67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154"/>
      <c r="CC86" s="69"/>
      <c r="CD86" s="69"/>
      <c r="CE86" s="72"/>
      <c r="CF86" s="72"/>
      <c r="CG86" s="72"/>
      <c r="CH86" s="72"/>
      <c r="CI86" s="69"/>
      <c r="CJ86" s="72"/>
      <c r="CK86" s="154" t="s">
        <v>1081</v>
      </c>
      <c r="CL86" s="154" t="s">
        <v>1082</v>
      </c>
      <c r="CM86" s="154" t="s">
        <v>1083</v>
      </c>
      <c r="CN86" s="154"/>
      <c r="CO86" s="154"/>
      <c r="CP86" s="154"/>
      <c r="CQ86" s="72"/>
      <c r="CR86" s="72"/>
      <c r="CS86" s="72"/>
      <c r="CT86" s="72"/>
      <c r="CU86" s="72"/>
      <c r="CV86" s="72"/>
      <c r="CW86" s="72"/>
      <c r="CX86" s="72"/>
      <c r="CY86" s="72"/>
      <c r="CZ86" s="72"/>
      <c r="DA86" s="72"/>
      <c r="DB86" s="72"/>
      <c r="DC86" s="72"/>
      <c r="DD86" s="72"/>
      <c r="DE86" s="72"/>
      <c r="DF86" s="72"/>
      <c r="DG86" s="72"/>
      <c r="DH86" s="72"/>
      <c r="DI86" s="72"/>
      <c r="DJ86" s="72"/>
      <c r="DK86" s="72"/>
      <c r="DL86" s="72"/>
      <c r="DM86" s="72"/>
      <c r="DN86" s="72"/>
      <c r="DO86" s="72"/>
      <c r="DP86" s="72"/>
      <c r="DQ86" s="72"/>
    </row>
    <row r="87" spans="1:121" ht="14.25" customHeight="1" x14ac:dyDescent="0.2">
      <c r="A87" s="91" t="str">
        <f t="shared" si="2"/>
        <v>HDIM-5023</v>
      </c>
      <c r="B87" s="150">
        <v>5023</v>
      </c>
      <c r="C87" s="186"/>
      <c r="D87" s="151" t="s">
        <v>798</v>
      </c>
      <c r="E87" s="152" t="s">
        <v>902</v>
      </c>
      <c r="F87" s="69"/>
      <c r="G87" s="69"/>
      <c r="H87" s="94" t="s">
        <v>107</v>
      </c>
      <c r="I87" s="105" t="s">
        <v>137</v>
      </c>
      <c r="J87" s="70"/>
      <c r="K87" s="152" t="s">
        <v>816</v>
      </c>
      <c r="L87" s="151" t="s">
        <v>1495</v>
      </c>
      <c r="M87" s="152" t="s">
        <v>813</v>
      </c>
      <c r="N87" s="149" t="str">
        <f t="shared" si="3"/>
        <v>AliliSpring_14 E</v>
      </c>
      <c r="O87" s="94"/>
      <c r="P87" s="158">
        <v>41823</v>
      </c>
      <c r="Q87" s="152" t="s">
        <v>163</v>
      </c>
      <c r="R87" s="152"/>
      <c r="S87" s="152"/>
      <c r="T87" s="152"/>
      <c r="U87" s="153"/>
      <c r="V87" s="101" t="s">
        <v>106</v>
      </c>
      <c r="W87" s="93"/>
      <c r="X87" s="94"/>
      <c r="Y87" s="108">
        <v>19.232468699999998</v>
      </c>
      <c r="Z87" s="108">
        <v>-155.51874910000001</v>
      </c>
      <c r="AA87" s="94" t="s">
        <v>882</v>
      </c>
      <c r="AB87" s="94"/>
      <c r="AC87" s="175"/>
      <c r="AD87" s="175"/>
      <c r="AE87" s="108"/>
      <c r="AF87" s="108"/>
      <c r="AG87" s="152" t="s">
        <v>1306</v>
      </c>
      <c r="AH87" s="94"/>
      <c r="AI87" s="94"/>
      <c r="AJ87" s="173"/>
      <c r="AK87" s="176"/>
      <c r="AL87" s="66"/>
      <c r="AM87" s="69"/>
      <c r="AN87" s="68"/>
      <c r="AO87" s="69"/>
      <c r="AP87" s="68"/>
      <c r="AQ87" s="68"/>
      <c r="AR87" s="72"/>
      <c r="AS87" s="72"/>
      <c r="AT87" s="69"/>
      <c r="AU87" s="69"/>
      <c r="AV87" s="70"/>
      <c r="AW87" s="69"/>
      <c r="AX87" s="69"/>
      <c r="AY87" s="72"/>
      <c r="AZ87" s="69"/>
      <c r="BA87" s="67"/>
      <c r="BB87" s="67"/>
      <c r="BC87" s="67"/>
      <c r="BD87" s="67"/>
      <c r="BE87" s="67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154"/>
      <c r="CC87" s="69"/>
      <c r="CD87" s="69"/>
      <c r="CE87" s="72"/>
      <c r="CF87" s="72"/>
      <c r="CG87" s="72"/>
      <c r="CH87" s="72"/>
      <c r="CI87" s="69"/>
      <c r="CJ87" s="72"/>
      <c r="CK87" s="154" t="s">
        <v>1081</v>
      </c>
      <c r="CL87" s="154" t="s">
        <v>1082</v>
      </c>
      <c r="CM87" s="154" t="s">
        <v>1083</v>
      </c>
      <c r="CN87" s="154"/>
      <c r="CO87" s="154"/>
      <c r="CP87" s="154"/>
      <c r="CQ87" s="72"/>
      <c r="CR87" s="72"/>
      <c r="CS87" s="72"/>
      <c r="CT87" s="72"/>
      <c r="CU87" s="72"/>
      <c r="CV87" s="72"/>
      <c r="CW87" s="72"/>
      <c r="CX87" s="72"/>
      <c r="CY87" s="72"/>
      <c r="CZ87" s="72"/>
      <c r="DA87" s="72"/>
      <c r="DB87" s="72"/>
      <c r="DC87" s="72"/>
      <c r="DD87" s="72"/>
      <c r="DE87" s="72"/>
      <c r="DF87" s="72"/>
      <c r="DG87" s="72"/>
      <c r="DH87" s="72"/>
      <c r="DI87" s="72"/>
      <c r="DJ87" s="72"/>
      <c r="DK87" s="72"/>
      <c r="DL87" s="72"/>
      <c r="DM87" s="72"/>
      <c r="DN87" s="72"/>
      <c r="DO87" s="72"/>
      <c r="DP87" s="72"/>
      <c r="DQ87" s="72"/>
    </row>
    <row r="88" spans="1:121" ht="14.25" customHeight="1" x14ac:dyDescent="0.2">
      <c r="A88" s="91" t="str">
        <f t="shared" si="2"/>
        <v>HDIM-5024</v>
      </c>
      <c r="B88" s="150">
        <v>5024</v>
      </c>
      <c r="C88" s="186"/>
      <c r="D88" s="151" t="s">
        <v>798</v>
      </c>
      <c r="E88" s="152" t="s">
        <v>901</v>
      </c>
      <c r="F88" s="69"/>
      <c r="G88" s="69"/>
      <c r="H88" s="94" t="s">
        <v>107</v>
      </c>
      <c r="I88" s="106" t="s">
        <v>137</v>
      </c>
      <c r="J88" s="70"/>
      <c r="K88" s="152" t="s">
        <v>816</v>
      </c>
      <c r="L88" s="151" t="s">
        <v>1497</v>
      </c>
      <c r="M88" s="152" t="s">
        <v>809</v>
      </c>
      <c r="N88" s="149" t="str">
        <f t="shared" si="3"/>
        <v>AliliSpring_06 A</v>
      </c>
      <c r="O88" s="94"/>
      <c r="P88" s="158">
        <v>41827</v>
      </c>
      <c r="Q88" s="152" t="s">
        <v>891</v>
      </c>
      <c r="R88" s="152"/>
      <c r="S88" s="152"/>
      <c r="T88" s="152"/>
      <c r="U88" s="153"/>
      <c r="V88" s="101" t="s">
        <v>106</v>
      </c>
      <c r="W88" s="93"/>
      <c r="X88" s="94"/>
      <c r="Y88" s="108">
        <v>19.232528800000001</v>
      </c>
      <c r="Z88" s="108">
        <v>-155.51437670000001</v>
      </c>
      <c r="AA88" s="94" t="s">
        <v>882</v>
      </c>
      <c r="AB88" s="94"/>
      <c r="AC88" s="175"/>
      <c r="AD88" s="175"/>
      <c r="AE88" s="108"/>
      <c r="AF88" s="108"/>
      <c r="AG88" s="152" t="s">
        <v>1306</v>
      </c>
      <c r="AH88" s="94"/>
      <c r="AI88" s="94"/>
      <c r="AJ88" s="173"/>
      <c r="AK88" s="176"/>
      <c r="AL88" s="66"/>
      <c r="AM88" s="69"/>
      <c r="AN88" s="68"/>
      <c r="AO88" s="69"/>
      <c r="AP88" s="68"/>
      <c r="AQ88" s="68"/>
      <c r="AR88" s="72"/>
      <c r="AS88" s="72"/>
      <c r="AT88" s="69"/>
      <c r="AU88" s="69"/>
      <c r="AV88" s="70"/>
      <c r="AW88" s="69"/>
      <c r="AX88" s="69"/>
      <c r="AY88" s="72"/>
      <c r="AZ88" s="69"/>
      <c r="BA88" s="67"/>
      <c r="BB88" s="67"/>
      <c r="BC88" s="67"/>
      <c r="BD88" s="67"/>
      <c r="BE88" s="67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154"/>
      <c r="CC88" s="69"/>
      <c r="CD88" s="69"/>
      <c r="CE88" s="72"/>
      <c r="CF88" s="72"/>
      <c r="CG88" s="72"/>
      <c r="CH88" s="72"/>
      <c r="CI88" s="69"/>
      <c r="CJ88" s="72"/>
      <c r="CK88" s="154" t="s">
        <v>1084</v>
      </c>
      <c r="CL88" s="154" t="s">
        <v>1085</v>
      </c>
      <c r="CM88" s="154" t="s">
        <v>1086</v>
      </c>
      <c r="CN88" s="154"/>
      <c r="CO88" s="154"/>
      <c r="CP88" s="154"/>
      <c r="CQ88" s="72"/>
      <c r="CR88" s="72"/>
      <c r="CS88" s="72"/>
      <c r="CT88" s="72"/>
      <c r="CU88" s="72"/>
      <c r="CV88" s="72"/>
      <c r="CW88" s="72"/>
      <c r="CX88" s="72"/>
      <c r="CY88" s="72"/>
      <c r="CZ88" s="72"/>
      <c r="DA88" s="72"/>
      <c r="DB88" s="72"/>
      <c r="DC88" s="72"/>
      <c r="DD88" s="72"/>
      <c r="DE88" s="72"/>
      <c r="DF88" s="72"/>
      <c r="DG88" s="72"/>
      <c r="DH88" s="72"/>
      <c r="DI88" s="72"/>
      <c r="DJ88" s="72"/>
      <c r="DK88" s="72"/>
      <c r="DL88" s="72"/>
      <c r="DM88" s="72"/>
      <c r="DN88" s="72"/>
      <c r="DO88" s="72"/>
      <c r="DP88" s="72"/>
      <c r="DQ88" s="72"/>
    </row>
    <row r="89" spans="1:121" ht="14.25" customHeight="1" x14ac:dyDescent="0.2">
      <c r="A89" s="91" t="str">
        <f t="shared" si="2"/>
        <v>HDIM-5025</v>
      </c>
      <c r="B89" s="150">
        <v>5025</v>
      </c>
      <c r="C89" s="186"/>
      <c r="D89" s="151" t="s">
        <v>798</v>
      </c>
      <c r="E89" s="152" t="s">
        <v>901</v>
      </c>
      <c r="F89" s="69"/>
      <c r="G89" s="69"/>
      <c r="H89" s="94" t="s">
        <v>107</v>
      </c>
      <c r="I89" s="105" t="s">
        <v>137</v>
      </c>
      <c r="J89" s="70"/>
      <c r="K89" s="152" t="s">
        <v>816</v>
      </c>
      <c r="L89" s="151" t="s">
        <v>1497</v>
      </c>
      <c r="M89" s="152" t="s">
        <v>809</v>
      </c>
      <c r="N89" s="149" t="str">
        <f t="shared" si="3"/>
        <v>AliliSpring_06 A</v>
      </c>
      <c r="O89" s="94"/>
      <c r="P89" s="158">
        <v>41827</v>
      </c>
      <c r="Q89" s="152" t="s">
        <v>163</v>
      </c>
      <c r="R89" s="152"/>
      <c r="S89" s="152"/>
      <c r="T89" s="152"/>
      <c r="U89" s="153"/>
      <c r="V89" s="101" t="s">
        <v>106</v>
      </c>
      <c r="W89" s="93"/>
      <c r="X89" s="94"/>
      <c r="Y89" s="108">
        <v>19.232528800000001</v>
      </c>
      <c r="Z89" s="108">
        <v>-155.51437670000001</v>
      </c>
      <c r="AA89" s="94" t="s">
        <v>882</v>
      </c>
      <c r="AB89" s="94"/>
      <c r="AC89" s="175"/>
      <c r="AD89" s="175"/>
      <c r="AE89" s="108"/>
      <c r="AF89" s="108"/>
      <c r="AG89" s="152" t="s">
        <v>1306</v>
      </c>
      <c r="AH89" s="94"/>
      <c r="AI89" s="94"/>
      <c r="AJ89" s="173"/>
      <c r="AK89" s="176"/>
      <c r="AL89" s="66"/>
      <c r="AM89" s="69"/>
      <c r="AN89" s="68"/>
      <c r="AO89" s="69"/>
      <c r="AP89" s="68"/>
      <c r="AQ89" s="68"/>
      <c r="AR89" s="72"/>
      <c r="AS89" s="72"/>
      <c r="AT89" s="69"/>
      <c r="AU89" s="69"/>
      <c r="AV89" s="70"/>
      <c r="AW89" s="69"/>
      <c r="AX89" s="69"/>
      <c r="AY89" s="72"/>
      <c r="AZ89" s="69"/>
      <c r="BA89" s="67"/>
      <c r="BB89" s="67"/>
      <c r="BC89" s="67"/>
      <c r="BD89" s="67"/>
      <c r="BE89" s="67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154"/>
      <c r="CC89" s="69"/>
      <c r="CD89" s="69"/>
      <c r="CE89" s="72"/>
      <c r="CF89" s="72"/>
      <c r="CG89" s="72"/>
      <c r="CH89" s="72"/>
      <c r="CI89" s="69"/>
      <c r="CJ89" s="72"/>
      <c r="CK89" s="154" t="s">
        <v>1084</v>
      </c>
      <c r="CL89" s="154" t="s">
        <v>1085</v>
      </c>
      <c r="CM89" s="154" t="s">
        <v>1086</v>
      </c>
      <c r="CN89" s="154"/>
      <c r="CO89" s="154"/>
      <c r="CP89" s="154" t="s">
        <v>1087</v>
      </c>
      <c r="CQ89" s="72"/>
      <c r="CR89" s="72"/>
      <c r="CS89" s="72"/>
      <c r="CT89" s="72"/>
      <c r="CU89" s="72"/>
      <c r="CV89" s="72"/>
      <c r="CW89" s="72"/>
      <c r="CX89" s="72"/>
      <c r="CY89" s="72"/>
      <c r="CZ89" s="72"/>
      <c r="DA89" s="72"/>
      <c r="DB89" s="72"/>
      <c r="DC89" s="72"/>
      <c r="DD89" s="72"/>
      <c r="DE89" s="72"/>
      <c r="DF89" s="72"/>
      <c r="DG89" s="72"/>
      <c r="DH89" s="72"/>
      <c r="DI89" s="72"/>
      <c r="DJ89" s="72"/>
      <c r="DK89" s="72"/>
      <c r="DL89" s="72"/>
      <c r="DM89" s="72"/>
      <c r="DN89" s="72"/>
      <c r="DO89" s="72"/>
      <c r="DP89" s="72"/>
    </row>
    <row r="90" spans="1:121" ht="14.25" customHeight="1" x14ac:dyDescent="0.2">
      <c r="A90" s="91" t="str">
        <f t="shared" si="2"/>
        <v>HDIM-5026</v>
      </c>
      <c r="B90" s="150">
        <v>5026</v>
      </c>
      <c r="C90" s="186"/>
      <c r="D90" s="151" t="s">
        <v>798</v>
      </c>
      <c r="E90" s="152" t="s">
        <v>901</v>
      </c>
      <c r="F90" s="69"/>
      <c r="G90" s="69"/>
      <c r="H90" s="94" t="s">
        <v>107</v>
      </c>
      <c r="I90" s="106" t="s">
        <v>137</v>
      </c>
      <c r="J90" s="70"/>
      <c r="K90" s="152" t="s">
        <v>816</v>
      </c>
      <c r="L90" s="151" t="s">
        <v>1497</v>
      </c>
      <c r="M90" s="152" t="s">
        <v>811</v>
      </c>
      <c r="N90" s="149" t="str">
        <f t="shared" si="3"/>
        <v>AliliSpring_06 C</v>
      </c>
      <c r="O90" s="94"/>
      <c r="P90" s="158">
        <v>41827</v>
      </c>
      <c r="Q90" s="152" t="s">
        <v>891</v>
      </c>
      <c r="R90" s="152"/>
      <c r="S90" s="152"/>
      <c r="T90" s="152"/>
      <c r="U90" s="153"/>
      <c r="V90" s="101" t="s">
        <v>106</v>
      </c>
      <c r="W90" s="93"/>
      <c r="X90" s="94"/>
      <c r="Y90" s="108">
        <v>19.232528800000001</v>
      </c>
      <c r="Z90" s="108">
        <v>-155.51437670000001</v>
      </c>
      <c r="AA90" s="94" t="s">
        <v>882</v>
      </c>
      <c r="AB90" s="94"/>
      <c r="AC90" s="175"/>
      <c r="AD90" s="175"/>
      <c r="AE90" s="108"/>
      <c r="AF90" s="108"/>
      <c r="AG90" s="152" t="s">
        <v>1306</v>
      </c>
      <c r="AH90" s="94"/>
      <c r="AI90" s="94"/>
      <c r="AJ90" s="173"/>
      <c r="AK90" s="176"/>
      <c r="AL90" s="66"/>
      <c r="AM90" s="69"/>
      <c r="AN90" s="68"/>
      <c r="AO90" s="69"/>
      <c r="AP90" s="68"/>
      <c r="AQ90" s="68"/>
      <c r="AR90" s="72"/>
      <c r="AS90" s="72"/>
      <c r="AT90" s="69"/>
      <c r="AU90" s="69"/>
      <c r="AV90" s="70"/>
      <c r="AW90" s="69"/>
      <c r="AX90" s="69"/>
      <c r="AY90" s="72"/>
      <c r="AZ90" s="69"/>
      <c r="BA90" s="67"/>
      <c r="BB90" s="67"/>
      <c r="BC90" s="67"/>
      <c r="BD90" s="67"/>
      <c r="BE90" s="67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154"/>
      <c r="CC90" s="69"/>
      <c r="CD90" s="69"/>
      <c r="CE90" s="72"/>
      <c r="CF90" s="72"/>
      <c r="CG90" s="72"/>
      <c r="CH90" s="72"/>
      <c r="CI90" s="69"/>
      <c r="CJ90" s="72"/>
      <c r="CK90" s="154" t="s">
        <v>1060</v>
      </c>
      <c r="CL90" s="154" t="s">
        <v>1088</v>
      </c>
      <c r="CM90" s="154" t="s">
        <v>1089</v>
      </c>
      <c r="CN90" s="154"/>
      <c r="CO90" s="154"/>
      <c r="CP90" s="154"/>
      <c r="CQ90" s="72"/>
      <c r="CR90" s="72"/>
      <c r="CS90" s="72"/>
      <c r="CT90" s="72"/>
      <c r="CU90" s="72"/>
      <c r="CV90" s="72"/>
      <c r="CW90" s="72"/>
      <c r="CX90" s="72"/>
      <c r="CY90" s="72"/>
      <c r="CZ90" s="72"/>
      <c r="DA90" s="72"/>
      <c r="DB90" s="72"/>
      <c r="DC90" s="72"/>
      <c r="DD90" s="72"/>
      <c r="DE90" s="72"/>
      <c r="DF90" s="72"/>
      <c r="DG90" s="72"/>
      <c r="DH90" s="72"/>
      <c r="DI90" s="72"/>
      <c r="DJ90" s="72"/>
      <c r="DK90" s="72"/>
      <c r="DL90" s="72"/>
      <c r="DM90" s="72"/>
      <c r="DN90" s="72"/>
      <c r="DO90" s="72"/>
      <c r="DP90" s="72"/>
      <c r="DQ90" s="72"/>
    </row>
    <row r="91" spans="1:121" ht="14.25" customHeight="1" x14ac:dyDescent="0.2">
      <c r="A91" s="91" t="str">
        <f t="shared" si="2"/>
        <v>HDIM-5027</v>
      </c>
      <c r="B91" s="150">
        <v>5027</v>
      </c>
      <c r="C91" s="186"/>
      <c r="D91" s="151" t="s">
        <v>798</v>
      </c>
      <c r="E91" s="152" t="s">
        <v>901</v>
      </c>
      <c r="F91" s="69"/>
      <c r="G91" s="69"/>
      <c r="H91" s="94" t="s">
        <v>107</v>
      </c>
      <c r="I91" s="105" t="s">
        <v>137</v>
      </c>
      <c r="J91" s="70"/>
      <c r="K91" s="152" t="s">
        <v>816</v>
      </c>
      <c r="L91" s="151" t="s">
        <v>1497</v>
      </c>
      <c r="M91" s="152" t="s">
        <v>811</v>
      </c>
      <c r="N91" s="149" t="str">
        <f t="shared" si="3"/>
        <v>AliliSpring_06 C</v>
      </c>
      <c r="O91" s="94"/>
      <c r="P91" s="158">
        <v>41827</v>
      </c>
      <c r="Q91" s="152" t="s">
        <v>163</v>
      </c>
      <c r="R91" s="152"/>
      <c r="S91" s="152"/>
      <c r="T91" s="152"/>
      <c r="U91" s="153"/>
      <c r="V91" s="101" t="s">
        <v>106</v>
      </c>
      <c r="W91" s="93"/>
      <c r="X91" s="94"/>
      <c r="Y91" s="108">
        <v>19.232528800000001</v>
      </c>
      <c r="Z91" s="108">
        <v>-155.51437670000001</v>
      </c>
      <c r="AA91" s="94" t="s">
        <v>882</v>
      </c>
      <c r="AB91" s="94"/>
      <c r="AC91" s="175"/>
      <c r="AD91" s="175"/>
      <c r="AE91" s="108"/>
      <c r="AF91" s="108"/>
      <c r="AG91" s="152" t="s">
        <v>1306</v>
      </c>
      <c r="AH91" s="94"/>
      <c r="AI91" s="94"/>
      <c r="AJ91" s="173"/>
      <c r="AK91" s="176"/>
      <c r="AL91" s="66"/>
      <c r="AM91" s="69"/>
      <c r="AN91" s="68"/>
      <c r="AO91" s="69"/>
      <c r="AP91" s="68"/>
      <c r="AQ91" s="68"/>
      <c r="AR91" s="72"/>
      <c r="AS91" s="72"/>
      <c r="AT91" s="69"/>
      <c r="AU91" s="69"/>
      <c r="AV91" s="70"/>
      <c r="AW91" s="69"/>
      <c r="AX91" s="69"/>
      <c r="AY91" s="72"/>
      <c r="AZ91" s="69"/>
      <c r="BA91" s="67"/>
      <c r="BB91" s="67"/>
      <c r="BC91" s="67"/>
      <c r="BD91" s="67"/>
      <c r="BE91" s="67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154"/>
      <c r="CC91" s="69"/>
      <c r="CD91" s="69"/>
      <c r="CE91" s="72"/>
      <c r="CF91" s="72"/>
      <c r="CG91" s="72"/>
      <c r="CH91" s="72"/>
      <c r="CI91" s="69"/>
      <c r="CJ91" s="72"/>
      <c r="CK91" s="154" t="s">
        <v>1060</v>
      </c>
      <c r="CL91" s="154" t="s">
        <v>1088</v>
      </c>
      <c r="CM91" s="154" t="s">
        <v>1089</v>
      </c>
      <c r="CN91" s="154"/>
      <c r="CO91" s="154"/>
      <c r="CP91" s="154"/>
      <c r="CQ91" s="72"/>
      <c r="CR91" s="72"/>
      <c r="CS91" s="72"/>
      <c r="CT91" s="72"/>
      <c r="CU91" s="72"/>
      <c r="CV91" s="72"/>
      <c r="CW91" s="72"/>
      <c r="CX91" s="72"/>
      <c r="CY91" s="72"/>
      <c r="CZ91" s="72"/>
      <c r="DA91" s="72"/>
      <c r="DB91" s="72"/>
      <c r="DC91" s="72"/>
      <c r="DD91" s="72"/>
      <c r="DE91" s="72"/>
      <c r="DF91" s="72"/>
      <c r="DG91" s="72"/>
      <c r="DH91" s="72"/>
      <c r="DI91" s="72"/>
      <c r="DJ91" s="72"/>
      <c r="DK91" s="72"/>
      <c r="DL91" s="72"/>
      <c r="DM91" s="72"/>
      <c r="DN91" s="72"/>
      <c r="DO91" s="72"/>
      <c r="DP91" s="72"/>
    </row>
    <row r="92" spans="1:121" ht="14.25" customHeight="1" x14ac:dyDescent="0.2">
      <c r="A92" s="91" t="str">
        <f t="shared" si="2"/>
        <v>HDIM-5028</v>
      </c>
      <c r="B92" s="150">
        <v>5028</v>
      </c>
      <c r="C92" s="186"/>
      <c r="D92" s="151" t="s">
        <v>798</v>
      </c>
      <c r="E92" s="152" t="s">
        <v>901</v>
      </c>
      <c r="F92" s="69"/>
      <c r="G92" s="69"/>
      <c r="H92" s="94" t="s">
        <v>107</v>
      </c>
      <c r="I92" s="106" t="s">
        <v>137</v>
      </c>
      <c r="J92" s="70"/>
      <c r="K92" s="152" t="s">
        <v>816</v>
      </c>
      <c r="L92" s="151" t="s">
        <v>1497</v>
      </c>
      <c r="M92" s="152" t="s">
        <v>813</v>
      </c>
      <c r="N92" s="149" t="str">
        <f t="shared" si="3"/>
        <v>AliliSpring_06 E</v>
      </c>
      <c r="O92" s="94"/>
      <c r="P92" s="158">
        <v>41827</v>
      </c>
      <c r="Q92" s="152" t="s">
        <v>891</v>
      </c>
      <c r="R92" s="152"/>
      <c r="S92" s="152"/>
      <c r="T92" s="152"/>
      <c r="U92" s="153"/>
      <c r="V92" s="101" t="s">
        <v>106</v>
      </c>
      <c r="W92" s="93"/>
      <c r="X92" s="94"/>
      <c r="Y92" s="108">
        <v>19.232528800000001</v>
      </c>
      <c r="Z92" s="108">
        <v>-155.51437670000001</v>
      </c>
      <c r="AA92" s="94" t="s">
        <v>882</v>
      </c>
      <c r="AB92" s="94"/>
      <c r="AC92" s="175"/>
      <c r="AD92" s="175"/>
      <c r="AE92" s="108"/>
      <c r="AF92" s="108"/>
      <c r="AG92" s="152" t="s">
        <v>1306</v>
      </c>
      <c r="AH92" s="94"/>
      <c r="AI92" s="94"/>
      <c r="AJ92" s="173"/>
      <c r="AK92" s="176"/>
      <c r="AL92" s="66"/>
      <c r="AM92" s="69"/>
      <c r="AN92" s="68"/>
      <c r="AO92" s="69"/>
      <c r="AP92" s="68"/>
      <c r="AQ92" s="68"/>
      <c r="AR92" s="72"/>
      <c r="AS92" s="72"/>
      <c r="AT92" s="69"/>
      <c r="AU92" s="69"/>
      <c r="AV92" s="70"/>
      <c r="AW92" s="69"/>
      <c r="AX92" s="69"/>
      <c r="AY92" s="72"/>
      <c r="AZ92" s="69"/>
      <c r="BA92" s="67"/>
      <c r="BB92" s="67"/>
      <c r="BC92" s="67"/>
      <c r="BD92" s="67"/>
      <c r="BE92" s="67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154"/>
      <c r="CC92" s="69"/>
      <c r="CD92" s="69"/>
      <c r="CE92" s="72"/>
      <c r="CF92" s="72"/>
      <c r="CG92" s="72"/>
      <c r="CH92" s="72"/>
      <c r="CI92" s="69"/>
      <c r="CJ92" s="72"/>
      <c r="CK92" s="154" t="s">
        <v>1062</v>
      </c>
      <c r="CL92" s="154" t="s">
        <v>1085</v>
      </c>
      <c r="CM92" s="154"/>
      <c r="CN92" s="154"/>
      <c r="CO92" s="154"/>
      <c r="CP92" s="154"/>
      <c r="CQ92" s="72"/>
      <c r="CR92" s="72"/>
      <c r="CS92" s="72"/>
      <c r="CT92" s="72"/>
      <c r="CU92" s="72"/>
      <c r="CV92" s="72"/>
      <c r="CW92" s="72"/>
      <c r="CX92" s="72"/>
      <c r="CY92" s="72"/>
      <c r="CZ92" s="72"/>
      <c r="DA92" s="72"/>
      <c r="DB92" s="72"/>
      <c r="DC92" s="72"/>
      <c r="DD92" s="72"/>
      <c r="DE92" s="72"/>
      <c r="DF92" s="72"/>
      <c r="DG92" s="72"/>
      <c r="DH92" s="72"/>
      <c r="DI92" s="72"/>
      <c r="DJ92" s="72"/>
      <c r="DK92" s="72"/>
      <c r="DL92" s="72"/>
      <c r="DM92" s="72"/>
      <c r="DN92" s="72"/>
      <c r="DO92" s="72"/>
      <c r="DP92" s="72"/>
      <c r="DQ92" s="72"/>
    </row>
    <row r="93" spans="1:121" ht="14.25" customHeight="1" x14ac:dyDescent="0.2">
      <c r="A93" s="91" t="str">
        <f t="shared" si="2"/>
        <v>HDIM-5029</v>
      </c>
      <c r="B93" s="150">
        <v>5029</v>
      </c>
      <c r="C93" s="186"/>
      <c r="D93" s="151" t="s">
        <v>798</v>
      </c>
      <c r="E93" s="152" t="s">
        <v>901</v>
      </c>
      <c r="F93" s="69"/>
      <c r="G93" s="69"/>
      <c r="H93" s="94" t="s">
        <v>107</v>
      </c>
      <c r="I93" s="105" t="s">
        <v>137</v>
      </c>
      <c r="J93" s="70"/>
      <c r="K93" s="152" t="s">
        <v>816</v>
      </c>
      <c r="L93" s="151" t="s">
        <v>1497</v>
      </c>
      <c r="M93" s="152" t="s">
        <v>813</v>
      </c>
      <c r="N93" s="149" t="str">
        <f t="shared" si="3"/>
        <v>AliliSpring_06 E</v>
      </c>
      <c r="O93" s="94"/>
      <c r="P93" s="158">
        <v>41827</v>
      </c>
      <c r="Q93" s="152" t="s">
        <v>163</v>
      </c>
      <c r="R93" s="152"/>
      <c r="S93" s="152"/>
      <c r="T93" s="152"/>
      <c r="U93" s="153"/>
      <c r="V93" s="101" t="s">
        <v>106</v>
      </c>
      <c r="W93" s="93"/>
      <c r="X93" s="94"/>
      <c r="Y93" s="108">
        <v>19.232528800000001</v>
      </c>
      <c r="Z93" s="108">
        <v>-155.51437670000001</v>
      </c>
      <c r="AA93" s="94" t="s">
        <v>882</v>
      </c>
      <c r="AB93" s="94"/>
      <c r="AC93" s="175"/>
      <c r="AD93" s="175"/>
      <c r="AE93" s="108"/>
      <c r="AF93" s="108"/>
      <c r="AG93" s="152" t="s">
        <v>1306</v>
      </c>
      <c r="AH93" s="94"/>
      <c r="AI93" s="94"/>
      <c r="AJ93" s="173" t="s">
        <v>1283</v>
      </c>
      <c r="AK93" s="176"/>
      <c r="AL93" s="66"/>
      <c r="AM93" s="69"/>
      <c r="AN93" s="68"/>
      <c r="AO93" s="69"/>
      <c r="AP93" s="68"/>
      <c r="AQ93" s="68"/>
      <c r="AR93" s="72"/>
      <c r="AS93" s="72"/>
      <c r="AT93" s="69"/>
      <c r="AU93" s="69"/>
      <c r="AV93" s="70"/>
      <c r="AW93" s="69"/>
      <c r="AX93" s="69"/>
      <c r="AY93" s="72"/>
      <c r="AZ93" s="69"/>
      <c r="BA93" s="67"/>
      <c r="BB93" s="67"/>
      <c r="BC93" s="67"/>
      <c r="BD93" s="67"/>
      <c r="BE93" s="67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154"/>
      <c r="CC93" s="69"/>
      <c r="CD93" s="69"/>
      <c r="CE93" s="72"/>
      <c r="CF93" s="72"/>
      <c r="CG93" s="72"/>
      <c r="CH93" s="72"/>
      <c r="CI93" s="69"/>
      <c r="CJ93" s="72"/>
      <c r="CK93" s="154" t="s">
        <v>1062</v>
      </c>
      <c r="CL93" s="154" t="s">
        <v>1085</v>
      </c>
      <c r="CM93" s="154"/>
      <c r="CN93" s="154"/>
      <c r="CO93" s="154"/>
      <c r="CP93" s="154"/>
      <c r="CQ93" s="72"/>
      <c r="CR93" s="72"/>
      <c r="CS93" s="72"/>
      <c r="CT93" s="72"/>
      <c r="CU93" s="72"/>
      <c r="CV93" s="72"/>
      <c r="CW93" s="72"/>
      <c r="CX93" s="72"/>
      <c r="CY93" s="72"/>
      <c r="CZ93" s="72"/>
      <c r="DA93" s="72"/>
      <c r="DB93" s="72"/>
      <c r="DC93" s="72"/>
      <c r="DD93" s="72"/>
      <c r="DE93" s="72"/>
      <c r="DF93" s="72"/>
      <c r="DG93" s="72"/>
      <c r="DH93" s="72"/>
      <c r="DI93" s="72"/>
      <c r="DJ93" s="72"/>
      <c r="DK93" s="72"/>
      <c r="DL93" s="72"/>
      <c r="DM93" s="72"/>
      <c r="DN93" s="72"/>
      <c r="DO93" s="72"/>
      <c r="DP93" s="72"/>
    </row>
    <row r="94" spans="1:121" ht="14.25" customHeight="1" x14ac:dyDescent="0.2">
      <c r="A94" s="91" t="str">
        <f t="shared" si="2"/>
        <v>HDIM-5030</v>
      </c>
      <c r="B94" s="150">
        <v>5030</v>
      </c>
      <c r="C94" s="186"/>
      <c r="D94" s="151" t="s">
        <v>798</v>
      </c>
      <c r="E94" s="152" t="s">
        <v>901</v>
      </c>
      <c r="F94" s="69"/>
      <c r="G94" s="69"/>
      <c r="H94" s="94" t="s">
        <v>107</v>
      </c>
      <c r="I94" s="106" t="s">
        <v>137</v>
      </c>
      <c r="J94" s="70"/>
      <c r="K94" s="152" t="s">
        <v>816</v>
      </c>
      <c r="L94" s="151" t="s">
        <v>1498</v>
      </c>
      <c r="M94" s="152" t="s">
        <v>809</v>
      </c>
      <c r="N94" s="149" t="str">
        <f t="shared" si="3"/>
        <v>AliliSpring_01 A</v>
      </c>
      <c r="O94" s="94"/>
      <c r="P94" s="158">
        <v>41827</v>
      </c>
      <c r="Q94" s="152" t="s">
        <v>891</v>
      </c>
      <c r="R94" s="152"/>
      <c r="S94" s="152"/>
      <c r="T94" s="152"/>
      <c r="U94" s="153"/>
      <c r="V94" s="101" t="s">
        <v>106</v>
      </c>
      <c r="W94" s="93"/>
      <c r="X94" s="94"/>
      <c r="Y94" s="94">
        <v>19.230916700000002</v>
      </c>
      <c r="Z94" s="94">
        <v>-155.51340139999999</v>
      </c>
      <c r="AA94" s="94" t="s">
        <v>882</v>
      </c>
      <c r="AB94" s="94"/>
      <c r="AC94" s="175"/>
      <c r="AD94" s="175"/>
      <c r="AE94" s="94"/>
      <c r="AF94" s="94"/>
      <c r="AG94" s="152" t="s">
        <v>1306</v>
      </c>
      <c r="AH94" s="94"/>
      <c r="AI94" s="94"/>
      <c r="AJ94" s="173"/>
      <c r="AK94" s="176"/>
      <c r="AL94" s="66"/>
      <c r="AM94" s="69"/>
      <c r="AN94" s="68"/>
      <c r="AO94" s="69"/>
      <c r="AP94" s="68"/>
      <c r="AQ94" s="68"/>
      <c r="AR94" s="72"/>
      <c r="AS94" s="72"/>
      <c r="AT94" s="69"/>
      <c r="AU94" s="69"/>
      <c r="AV94" s="70"/>
      <c r="AW94" s="69"/>
      <c r="AX94" s="69"/>
      <c r="AY94" s="72"/>
      <c r="AZ94" s="69"/>
      <c r="BA94" s="67"/>
      <c r="BB94" s="67"/>
      <c r="BC94" s="67"/>
      <c r="BD94" s="67"/>
      <c r="BE94" s="67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154"/>
      <c r="CC94" s="69"/>
      <c r="CD94" s="69"/>
      <c r="CE94" s="72"/>
      <c r="CF94" s="72"/>
      <c r="CG94" s="72"/>
      <c r="CH94" s="72"/>
      <c r="CI94" s="69"/>
      <c r="CJ94" s="72"/>
      <c r="CK94" s="154" t="s">
        <v>1077</v>
      </c>
      <c r="CL94" s="154" t="s">
        <v>1075</v>
      </c>
      <c r="CM94" s="154"/>
      <c r="CN94" s="154"/>
      <c r="CO94" s="154"/>
      <c r="CP94" s="154"/>
      <c r="CQ94" s="72"/>
      <c r="CR94" s="72"/>
      <c r="CS94" s="72"/>
      <c r="CT94" s="72"/>
      <c r="CU94" s="72"/>
      <c r="CV94" s="72"/>
      <c r="CW94" s="72"/>
      <c r="CX94" s="72"/>
      <c r="CY94" s="72"/>
      <c r="CZ94" s="72"/>
      <c r="DA94" s="72"/>
      <c r="DB94" s="72"/>
      <c r="DC94" s="72"/>
      <c r="DD94" s="72"/>
      <c r="DE94" s="72"/>
      <c r="DF94" s="72"/>
      <c r="DG94" s="72"/>
      <c r="DH94" s="72"/>
      <c r="DI94" s="72"/>
      <c r="DJ94" s="72"/>
      <c r="DK94" s="72"/>
      <c r="DL94" s="72"/>
      <c r="DM94" s="72"/>
      <c r="DN94" s="72"/>
      <c r="DO94" s="72"/>
      <c r="DP94" s="72"/>
    </row>
    <row r="95" spans="1:121" ht="14.25" customHeight="1" x14ac:dyDescent="0.2">
      <c r="A95" s="91" t="str">
        <f t="shared" si="2"/>
        <v>HDIM-5031</v>
      </c>
      <c r="B95" s="150">
        <v>5031</v>
      </c>
      <c r="C95" s="186"/>
      <c r="D95" s="151" t="s">
        <v>798</v>
      </c>
      <c r="E95" s="152" t="s">
        <v>901</v>
      </c>
      <c r="F95" s="69"/>
      <c r="G95" s="69"/>
      <c r="H95" s="94" t="s">
        <v>107</v>
      </c>
      <c r="I95" s="105" t="s">
        <v>137</v>
      </c>
      <c r="J95" s="70"/>
      <c r="K95" s="152" t="s">
        <v>816</v>
      </c>
      <c r="L95" s="151" t="s">
        <v>1498</v>
      </c>
      <c r="M95" s="152" t="s">
        <v>809</v>
      </c>
      <c r="N95" s="149" t="str">
        <f t="shared" si="3"/>
        <v>AliliSpring_01 A</v>
      </c>
      <c r="O95" s="94"/>
      <c r="P95" s="158">
        <v>41827</v>
      </c>
      <c r="Q95" s="152" t="s">
        <v>163</v>
      </c>
      <c r="R95" s="152"/>
      <c r="S95" s="152"/>
      <c r="T95" s="152"/>
      <c r="U95" s="153"/>
      <c r="V95" s="101" t="s">
        <v>106</v>
      </c>
      <c r="W95" s="93"/>
      <c r="X95" s="94"/>
      <c r="Y95" s="94">
        <v>19.230916700000002</v>
      </c>
      <c r="Z95" s="94">
        <v>-155.51340139999999</v>
      </c>
      <c r="AA95" s="94" t="s">
        <v>882</v>
      </c>
      <c r="AB95" s="94"/>
      <c r="AC95" s="175"/>
      <c r="AD95" s="175"/>
      <c r="AE95" s="94"/>
      <c r="AF95" s="94"/>
      <c r="AG95" s="152" t="s">
        <v>1306</v>
      </c>
      <c r="AH95" s="94"/>
      <c r="AI95" s="94"/>
      <c r="AJ95" s="173" t="s">
        <v>1283</v>
      </c>
      <c r="AK95" s="176"/>
      <c r="AL95" s="66"/>
      <c r="AM95" s="69"/>
      <c r="AN95" s="68"/>
      <c r="AO95" s="69"/>
      <c r="AP95" s="68"/>
      <c r="AQ95" s="68"/>
      <c r="AR95" s="72"/>
      <c r="AS95" s="72"/>
      <c r="AT95" s="69"/>
      <c r="AU95" s="69"/>
      <c r="AV95" s="70"/>
      <c r="AW95" s="69"/>
      <c r="AX95" s="69"/>
      <c r="AY95" s="72"/>
      <c r="AZ95" s="69"/>
      <c r="BA95" s="67"/>
      <c r="BB95" s="67"/>
      <c r="BC95" s="67"/>
      <c r="BD95" s="67"/>
      <c r="BE95" s="67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154"/>
      <c r="CC95" s="69"/>
      <c r="CD95" s="69"/>
      <c r="CE95" s="72"/>
      <c r="CF95" s="72"/>
      <c r="CG95" s="72"/>
      <c r="CH95" s="72"/>
      <c r="CI95" s="69"/>
      <c r="CJ95" s="72"/>
      <c r="CK95" s="154" t="s">
        <v>1077</v>
      </c>
      <c r="CL95" s="154" t="s">
        <v>1075</v>
      </c>
      <c r="CM95" s="154"/>
      <c r="CN95" s="154"/>
      <c r="CO95" s="154"/>
      <c r="CP95" s="154"/>
      <c r="CQ95" s="72"/>
      <c r="CR95" s="72"/>
      <c r="CS95" s="72"/>
      <c r="CT95" s="72"/>
      <c r="CU95" s="72"/>
      <c r="CV95" s="72"/>
      <c r="CW95" s="72"/>
      <c r="CX95" s="72"/>
      <c r="CY95" s="72"/>
      <c r="CZ95" s="72"/>
      <c r="DA95" s="72"/>
      <c r="DB95" s="72"/>
      <c r="DC95" s="72"/>
      <c r="DD95" s="72"/>
      <c r="DE95" s="72"/>
      <c r="DF95" s="72"/>
      <c r="DG95" s="72"/>
      <c r="DH95" s="72"/>
      <c r="DI95" s="72"/>
      <c r="DJ95" s="72"/>
      <c r="DK95" s="72"/>
      <c r="DL95" s="72"/>
      <c r="DM95" s="72"/>
      <c r="DN95" s="72"/>
      <c r="DO95" s="72"/>
      <c r="DP95" s="72"/>
    </row>
    <row r="96" spans="1:121" ht="14.25" customHeight="1" x14ac:dyDescent="0.2">
      <c r="A96" s="91" t="str">
        <f t="shared" si="2"/>
        <v>HDIM-5032</v>
      </c>
      <c r="B96" s="150">
        <v>5032</v>
      </c>
      <c r="C96" s="186"/>
      <c r="D96" s="151" t="s">
        <v>798</v>
      </c>
      <c r="E96" s="152" t="s">
        <v>901</v>
      </c>
      <c r="F96" s="69"/>
      <c r="G96" s="69"/>
      <c r="H96" s="94" t="s">
        <v>107</v>
      </c>
      <c r="I96" s="106" t="s">
        <v>137</v>
      </c>
      <c r="J96" s="70"/>
      <c r="K96" s="152" t="s">
        <v>816</v>
      </c>
      <c r="L96" s="151" t="s">
        <v>1498</v>
      </c>
      <c r="M96" s="152" t="s">
        <v>811</v>
      </c>
      <c r="N96" s="149" t="str">
        <f t="shared" si="3"/>
        <v>AliliSpring_01 C</v>
      </c>
      <c r="O96" s="94"/>
      <c r="P96" s="158">
        <v>41827</v>
      </c>
      <c r="Q96" s="152" t="s">
        <v>891</v>
      </c>
      <c r="R96" s="152"/>
      <c r="S96" s="152"/>
      <c r="T96" s="152"/>
      <c r="U96" s="153"/>
      <c r="V96" s="101" t="s">
        <v>106</v>
      </c>
      <c r="W96" s="93"/>
      <c r="X96" s="94"/>
      <c r="Y96" s="94">
        <v>19.230916700000002</v>
      </c>
      <c r="Z96" s="94">
        <v>-155.51340139999999</v>
      </c>
      <c r="AA96" s="94" t="s">
        <v>882</v>
      </c>
      <c r="AB96" s="94"/>
      <c r="AC96" s="175"/>
      <c r="AD96" s="175"/>
      <c r="AE96" s="94"/>
      <c r="AF96" s="94"/>
      <c r="AG96" s="152" t="s">
        <v>1306</v>
      </c>
      <c r="AH96" s="94"/>
      <c r="AI96" s="94"/>
      <c r="AJ96" s="173"/>
      <c r="AK96" s="176"/>
      <c r="AL96" s="66"/>
      <c r="AM96" s="69"/>
      <c r="AN96" s="68"/>
      <c r="AO96" s="69"/>
      <c r="AP96" s="68"/>
      <c r="AQ96" s="68"/>
      <c r="AR96" s="72"/>
      <c r="AS96" s="72"/>
      <c r="AT96" s="69"/>
      <c r="AU96" s="69"/>
      <c r="AV96" s="70"/>
      <c r="AW96" s="69"/>
      <c r="AX96" s="69"/>
      <c r="AY96" s="72"/>
      <c r="AZ96" s="69"/>
      <c r="BA96" s="67"/>
      <c r="BB96" s="67"/>
      <c r="BC96" s="67"/>
      <c r="BD96" s="67"/>
      <c r="BE96" s="67"/>
      <c r="BF96" s="69"/>
      <c r="BG96" s="69"/>
      <c r="BH96" s="69"/>
      <c r="BI96" s="69"/>
      <c r="BJ96" s="69"/>
      <c r="BK96" s="69"/>
      <c r="BL96" s="69"/>
      <c r="BM96" s="69"/>
      <c r="BN96" s="69"/>
      <c r="BO96" s="69"/>
      <c r="BP96" s="69"/>
      <c r="BQ96" s="69"/>
      <c r="BR96" s="69"/>
      <c r="BS96" s="69"/>
      <c r="BT96" s="69"/>
      <c r="BU96" s="69"/>
      <c r="BV96" s="69"/>
      <c r="BW96" s="69"/>
      <c r="BX96" s="69"/>
      <c r="BY96" s="69"/>
      <c r="BZ96" s="69"/>
      <c r="CA96" s="69"/>
      <c r="CB96" s="154"/>
      <c r="CC96" s="69"/>
      <c r="CD96" s="69"/>
      <c r="CE96" s="72"/>
      <c r="CF96" s="72"/>
      <c r="CG96" s="72"/>
      <c r="CH96" s="72"/>
      <c r="CI96" s="69"/>
      <c r="CJ96" s="72"/>
      <c r="CK96" s="154" t="s">
        <v>1060</v>
      </c>
      <c r="CL96" s="154" t="s">
        <v>1090</v>
      </c>
      <c r="CM96" s="154" t="s">
        <v>1091</v>
      </c>
      <c r="CN96" s="154"/>
      <c r="CO96" s="154"/>
      <c r="CP96" s="154"/>
      <c r="CQ96" s="72"/>
      <c r="CR96" s="72"/>
      <c r="CS96" s="72"/>
      <c r="CT96" s="72"/>
      <c r="CU96" s="72"/>
      <c r="CV96" s="72"/>
      <c r="CW96" s="72"/>
      <c r="CX96" s="72"/>
      <c r="CY96" s="72"/>
      <c r="CZ96" s="72"/>
      <c r="DA96" s="72"/>
      <c r="DB96" s="72"/>
      <c r="DC96" s="72"/>
      <c r="DD96" s="72"/>
      <c r="DE96" s="72"/>
      <c r="DF96" s="72"/>
      <c r="DG96" s="72"/>
      <c r="DH96" s="72"/>
      <c r="DI96" s="72"/>
      <c r="DJ96" s="72"/>
      <c r="DK96" s="72"/>
      <c r="DL96" s="72"/>
      <c r="DM96" s="72"/>
      <c r="DN96" s="72"/>
      <c r="DO96" s="72"/>
      <c r="DP96" s="72"/>
    </row>
    <row r="97" spans="1:121" ht="14.25" customHeight="1" x14ac:dyDescent="0.2">
      <c r="A97" s="91" t="str">
        <f t="shared" si="2"/>
        <v>HDIM-5033</v>
      </c>
      <c r="B97" s="150">
        <v>5033</v>
      </c>
      <c r="C97" s="186"/>
      <c r="D97" s="151" t="s">
        <v>798</v>
      </c>
      <c r="E97" s="152" t="s">
        <v>901</v>
      </c>
      <c r="F97" s="69"/>
      <c r="G97" s="69"/>
      <c r="H97" s="94" t="s">
        <v>107</v>
      </c>
      <c r="I97" s="105" t="s">
        <v>137</v>
      </c>
      <c r="J97" s="70"/>
      <c r="K97" s="152" t="s">
        <v>816</v>
      </c>
      <c r="L97" s="151" t="s">
        <v>1498</v>
      </c>
      <c r="M97" s="152" t="s">
        <v>811</v>
      </c>
      <c r="N97" s="149" t="str">
        <f t="shared" si="3"/>
        <v>AliliSpring_01 C</v>
      </c>
      <c r="O97" s="94"/>
      <c r="P97" s="158">
        <v>41827</v>
      </c>
      <c r="Q97" s="152" t="s">
        <v>163</v>
      </c>
      <c r="R97" s="152"/>
      <c r="S97" s="152"/>
      <c r="T97" s="152"/>
      <c r="U97" s="153"/>
      <c r="V97" s="101" t="s">
        <v>106</v>
      </c>
      <c r="W97" s="93"/>
      <c r="X97" s="94"/>
      <c r="Y97" s="94">
        <v>19.230916700000002</v>
      </c>
      <c r="Z97" s="94">
        <v>-155.51340139999999</v>
      </c>
      <c r="AA97" s="94" t="s">
        <v>882</v>
      </c>
      <c r="AB97" s="94"/>
      <c r="AC97" s="175"/>
      <c r="AD97" s="175"/>
      <c r="AE97" s="94"/>
      <c r="AF97" s="94"/>
      <c r="AG97" s="152" t="s">
        <v>1306</v>
      </c>
      <c r="AH97" s="94"/>
      <c r="AI97" s="94"/>
      <c r="AJ97" s="173"/>
      <c r="AK97" s="176"/>
      <c r="AL97" s="66"/>
      <c r="AM97" s="69"/>
      <c r="AN97" s="68"/>
      <c r="AO97" s="69"/>
      <c r="AP97" s="68"/>
      <c r="AQ97" s="68"/>
      <c r="AR97" s="72"/>
      <c r="AS97" s="72"/>
      <c r="AT97" s="69"/>
      <c r="AU97" s="69"/>
      <c r="AV97" s="70"/>
      <c r="AW97" s="69"/>
      <c r="AX97" s="69"/>
      <c r="AY97" s="72"/>
      <c r="AZ97" s="69"/>
      <c r="BA97" s="67"/>
      <c r="BB97" s="67"/>
      <c r="BC97" s="67"/>
      <c r="BD97" s="67"/>
      <c r="BE97" s="67"/>
      <c r="BF97" s="6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  <c r="BU97" s="69"/>
      <c r="BV97" s="69"/>
      <c r="BW97" s="69"/>
      <c r="BX97" s="69"/>
      <c r="BY97" s="69"/>
      <c r="BZ97" s="69"/>
      <c r="CA97" s="69"/>
      <c r="CB97" s="154"/>
      <c r="CC97" s="69"/>
      <c r="CD97" s="69"/>
      <c r="CE97" s="72"/>
      <c r="CF97" s="72"/>
      <c r="CG97" s="72"/>
      <c r="CH97" s="72"/>
      <c r="CI97" s="69"/>
      <c r="CJ97" s="72"/>
      <c r="CK97" s="154" t="s">
        <v>1060</v>
      </c>
      <c r="CL97" s="154" t="s">
        <v>1090</v>
      </c>
      <c r="CM97" s="154" t="s">
        <v>1091</v>
      </c>
      <c r="CN97" s="154"/>
      <c r="CO97" s="154"/>
      <c r="CP97" s="154"/>
      <c r="CQ97" s="72"/>
      <c r="CR97" s="72"/>
      <c r="CS97" s="72"/>
      <c r="CT97" s="72"/>
      <c r="CU97" s="72"/>
      <c r="CV97" s="72"/>
      <c r="CW97" s="72"/>
      <c r="CX97" s="72"/>
      <c r="CY97" s="72"/>
      <c r="CZ97" s="72"/>
      <c r="DA97" s="72"/>
      <c r="DB97" s="72"/>
      <c r="DC97" s="72"/>
      <c r="DD97" s="72"/>
      <c r="DE97" s="72"/>
      <c r="DF97" s="72"/>
      <c r="DG97" s="72"/>
      <c r="DH97" s="72"/>
      <c r="DI97" s="72"/>
      <c r="DJ97" s="72"/>
      <c r="DK97" s="72"/>
      <c r="DL97" s="72"/>
      <c r="DM97" s="72"/>
      <c r="DN97" s="72"/>
      <c r="DO97" s="72"/>
      <c r="DP97" s="72"/>
    </row>
    <row r="98" spans="1:121" ht="14.25" customHeight="1" x14ac:dyDescent="0.2">
      <c r="A98" s="91" t="str">
        <f t="shared" si="2"/>
        <v>HDIM-5034</v>
      </c>
      <c r="B98" s="150">
        <v>5034</v>
      </c>
      <c r="C98" s="186"/>
      <c r="D98" s="151" t="s">
        <v>798</v>
      </c>
      <c r="E98" s="152" t="s">
        <v>901</v>
      </c>
      <c r="F98" s="69"/>
      <c r="G98" s="69"/>
      <c r="H98" s="94" t="s">
        <v>107</v>
      </c>
      <c r="I98" s="106" t="s">
        <v>137</v>
      </c>
      <c r="J98" s="70"/>
      <c r="K98" s="152" t="s">
        <v>816</v>
      </c>
      <c r="L98" s="151" t="s">
        <v>1498</v>
      </c>
      <c r="M98" s="152" t="s">
        <v>813</v>
      </c>
      <c r="N98" s="149" t="str">
        <f t="shared" si="3"/>
        <v>AliliSpring_01 E</v>
      </c>
      <c r="O98" s="94"/>
      <c r="P98" s="158">
        <v>41827</v>
      </c>
      <c r="Q98" s="152" t="s">
        <v>891</v>
      </c>
      <c r="R98" s="152"/>
      <c r="S98" s="152"/>
      <c r="T98" s="152"/>
      <c r="U98" s="153"/>
      <c r="V98" s="101" t="s">
        <v>106</v>
      </c>
      <c r="W98" s="93"/>
      <c r="X98" s="94"/>
      <c r="Y98" s="94">
        <v>19.230916700000002</v>
      </c>
      <c r="Z98" s="94">
        <v>-155.51340139999999</v>
      </c>
      <c r="AA98" s="94" t="s">
        <v>882</v>
      </c>
      <c r="AB98" s="94"/>
      <c r="AC98" s="175"/>
      <c r="AD98" s="175"/>
      <c r="AE98" s="94"/>
      <c r="AF98" s="94"/>
      <c r="AG98" s="152" t="s">
        <v>1306</v>
      </c>
      <c r="AH98" s="94"/>
      <c r="AI98" s="94"/>
      <c r="AJ98" s="173"/>
      <c r="AK98" s="176"/>
      <c r="AL98" s="66"/>
      <c r="AM98" s="69"/>
      <c r="AN98" s="68"/>
      <c r="AO98" s="69"/>
      <c r="AP98" s="69"/>
      <c r="AQ98" s="69"/>
      <c r="AR98" s="72"/>
      <c r="AS98" s="72"/>
      <c r="AT98" s="69"/>
      <c r="AU98" s="69"/>
      <c r="AV98" s="70"/>
      <c r="AW98" s="69"/>
      <c r="AX98" s="69"/>
      <c r="AY98" s="72"/>
      <c r="AZ98" s="69"/>
      <c r="BA98" s="67"/>
      <c r="BB98" s="67"/>
      <c r="BC98" s="67"/>
      <c r="BD98" s="67"/>
      <c r="BE98" s="67"/>
      <c r="BF98" s="69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69"/>
      <c r="BS98" s="69"/>
      <c r="BT98" s="69"/>
      <c r="BU98" s="69"/>
      <c r="BV98" s="69"/>
      <c r="BW98" s="69"/>
      <c r="BX98" s="69"/>
      <c r="BY98" s="69"/>
      <c r="BZ98" s="69"/>
      <c r="CA98" s="69"/>
      <c r="CB98" s="154"/>
      <c r="CC98" s="69"/>
      <c r="CD98" s="69"/>
      <c r="CE98" s="72"/>
      <c r="CF98" s="72"/>
      <c r="CG98" s="72"/>
      <c r="CH98" s="72"/>
      <c r="CI98" s="69"/>
      <c r="CJ98" s="72"/>
      <c r="CK98" s="154" t="s">
        <v>1092</v>
      </c>
      <c r="CL98" s="154" t="s">
        <v>1093</v>
      </c>
      <c r="CM98" s="154"/>
      <c r="CN98" s="154"/>
      <c r="CO98" s="154"/>
      <c r="CP98" s="154"/>
      <c r="CQ98" s="72"/>
      <c r="CR98" s="72"/>
      <c r="CS98" s="72"/>
      <c r="CT98" s="72"/>
      <c r="CU98" s="72"/>
      <c r="CV98" s="72"/>
      <c r="CW98" s="72"/>
      <c r="CX98" s="72"/>
      <c r="CY98" s="72"/>
      <c r="CZ98" s="72"/>
      <c r="DA98" s="72"/>
      <c r="DB98" s="72"/>
      <c r="DC98" s="72"/>
      <c r="DD98" s="72"/>
      <c r="DE98" s="72"/>
      <c r="DF98" s="72"/>
      <c r="DG98" s="72"/>
      <c r="DH98" s="72"/>
      <c r="DI98" s="72"/>
      <c r="DJ98" s="72"/>
      <c r="DK98" s="72"/>
      <c r="DL98" s="72"/>
      <c r="DM98" s="72"/>
      <c r="DN98" s="72"/>
      <c r="DO98" s="72"/>
      <c r="DP98" s="72"/>
    </row>
    <row r="99" spans="1:121" ht="14.25" customHeight="1" x14ac:dyDescent="0.2">
      <c r="A99" s="91" t="str">
        <f t="shared" si="2"/>
        <v>HDIM-5035</v>
      </c>
      <c r="B99" s="150">
        <v>5035</v>
      </c>
      <c r="C99" s="186"/>
      <c r="D99" s="151" t="s">
        <v>798</v>
      </c>
      <c r="E99" s="152" t="s">
        <v>901</v>
      </c>
      <c r="F99" s="69"/>
      <c r="G99" s="69"/>
      <c r="H99" s="94" t="s">
        <v>107</v>
      </c>
      <c r="I99" s="105" t="s">
        <v>137</v>
      </c>
      <c r="J99" s="70"/>
      <c r="K99" s="152" t="s">
        <v>816</v>
      </c>
      <c r="L99" s="151" t="s">
        <v>1498</v>
      </c>
      <c r="M99" s="152" t="s">
        <v>813</v>
      </c>
      <c r="N99" s="149" t="str">
        <f t="shared" si="3"/>
        <v>AliliSpring_01 E</v>
      </c>
      <c r="O99" s="94"/>
      <c r="P99" s="158">
        <v>41827</v>
      </c>
      <c r="Q99" s="152" t="s">
        <v>163</v>
      </c>
      <c r="R99" s="152"/>
      <c r="S99" s="152"/>
      <c r="T99" s="152"/>
      <c r="U99" s="153"/>
      <c r="V99" s="101" t="s">
        <v>106</v>
      </c>
      <c r="W99" s="93"/>
      <c r="X99" s="94"/>
      <c r="Y99" s="94">
        <v>19.230916700000002</v>
      </c>
      <c r="Z99" s="94">
        <v>-155.51340139999999</v>
      </c>
      <c r="AA99" s="94" t="s">
        <v>882</v>
      </c>
      <c r="AB99" s="94"/>
      <c r="AC99" s="175"/>
      <c r="AD99" s="175"/>
      <c r="AE99" s="94"/>
      <c r="AF99" s="94"/>
      <c r="AG99" s="152" t="s">
        <v>1306</v>
      </c>
      <c r="AH99" s="94"/>
      <c r="AI99" s="94"/>
      <c r="AJ99" s="173"/>
      <c r="AK99" s="176"/>
      <c r="AL99" s="66"/>
      <c r="AM99" s="69"/>
      <c r="AN99" s="68"/>
      <c r="AO99" s="69"/>
      <c r="AP99" s="68"/>
      <c r="AQ99" s="68"/>
      <c r="AR99" s="72"/>
      <c r="AS99" s="72"/>
      <c r="AT99" s="69"/>
      <c r="AU99" s="69"/>
      <c r="AV99" s="70"/>
      <c r="AW99" s="69"/>
      <c r="AX99" s="69"/>
      <c r="AY99" s="72"/>
      <c r="AZ99" s="69"/>
      <c r="BA99" s="67"/>
      <c r="BB99" s="67"/>
      <c r="BC99" s="67"/>
      <c r="BD99" s="67"/>
      <c r="BE99" s="67"/>
      <c r="BF99" s="69"/>
      <c r="BG99" s="69"/>
      <c r="BH99" s="69"/>
      <c r="BI99" s="69"/>
      <c r="BJ99" s="69"/>
      <c r="BK99" s="69"/>
      <c r="BL99" s="69"/>
      <c r="BM99" s="69"/>
      <c r="BN99" s="69"/>
      <c r="BO99" s="69"/>
      <c r="BP99" s="69"/>
      <c r="BQ99" s="69"/>
      <c r="BR99" s="69"/>
      <c r="BS99" s="69"/>
      <c r="BT99" s="69"/>
      <c r="BU99" s="69"/>
      <c r="BV99" s="69"/>
      <c r="BW99" s="69"/>
      <c r="BX99" s="69"/>
      <c r="BY99" s="69"/>
      <c r="BZ99" s="69"/>
      <c r="CA99" s="69"/>
      <c r="CB99" s="154"/>
      <c r="CC99" s="69"/>
      <c r="CD99" s="69"/>
      <c r="CE99" s="72"/>
      <c r="CF99" s="72"/>
      <c r="CG99" s="72"/>
      <c r="CH99" s="72"/>
      <c r="CI99" s="69"/>
      <c r="CJ99" s="72"/>
      <c r="CK99" s="154" t="s">
        <v>1092</v>
      </c>
      <c r="CL99" s="154" t="s">
        <v>1093</v>
      </c>
      <c r="CM99" s="154"/>
      <c r="CN99" s="154"/>
      <c r="CO99" s="154"/>
      <c r="CP99" s="154"/>
      <c r="CQ99" s="72"/>
      <c r="CR99" s="72"/>
      <c r="CS99" s="72"/>
      <c r="CT99" s="72"/>
      <c r="CU99" s="72"/>
      <c r="CV99" s="72"/>
      <c r="CW99" s="72"/>
      <c r="CX99" s="72"/>
      <c r="CY99" s="72"/>
      <c r="CZ99" s="72"/>
      <c r="DA99" s="72"/>
      <c r="DB99" s="72"/>
      <c r="DC99" s="72"/>
      <c r="DD99" s="72"/>
      <c r="DE99" s="72"/>
      <c r="DF99" s="72"/>
      <c r="DG99" s="72"/>
      <c r="DH99" s="72"/>
      <c r="DI99" s="72"/>
      <c r="DJ99" s="72"/>
      <c r="DK99" s="72"/>
      <c r="DL99" s="72"/>
      <c r="DM99" s="72"/>
      <c r="DN99" s="72"/>
      <c r="DO99" s="72"/>
      <c r="DP99" s="72"/>
    </row>
    <row r="100" spans="1:121" ht="14.25" customHeight="1" x14ac:dyDescent="0.2">
      <c r="A100" s="91" t="str">
        <f t="shared" si="2"/>
        <v>HDIM-5036</v>
      </c>
      <c r="B100" s="150">
        <v>5036</v>
      </c>
      <c r="C100" s="186"/>
      <c r="D100" s="151" t="s">
        <v>798</v>
      </c>
      <c r="E100" s="152" t="s">
        <v>903</v>
      </c>
      <c r="F100" s="69"/>
      <c r="G100" s="69"/>
      <c r="H100" s="94" t="s">
        <v>107</v>
      </c>
      <c r="I100" s="106" t="s">
        <v>137</v>
      </c>
      <c r="J100" s="70"/>
      <c r="K100" s="152" t="s">
        <v>816</v>
      </c>
      <c r="L100" s="151" t="s">
        <v>1500</v>
      </c>
      <c r="M100" s="152" t="s">
        <v>809</v>
      </c>
      <c r="N100" s="149" t="str">
        <f t="shared" si="3"/>
        <v>KaiholenaYng_04 A</v>
      </c>
      <c r="O100" s="94"/>
      <c r="P100" s="158">
        <v>41828</v>
      </c>
      <c r="Q100" s="152" t="s">
        <v>891</v>
      </c>
      <c r="R100" s="152"/>
      <c r="S100" s="152"/>
      <c r="T100" s="152"/>
      <c r="U100" s="153"/>
      <c r="V100" s="101" t="s">
        <v>106</v>
      </c>
      <c r="W100" s="93"/>
      <c r="X100" s="94"/>
      <c r="Y100" s="94">
        <v>19.1874328</v>
      </c>
      <c r="Z100" s="94">
        <v>-155.58560170000001</v>
      </c>
      <c r="AA100" s="94" t="s">
        <v>882</v>
      </c>
      <c r="AB100" s="94"/>
      <c r="AC100" s="175"/>
      <c r="AD100" s="175"/>
      <c r="AE100" s="94"/>
      <c r="AF100" s="94"/>
      <c r="AG100" s="152" t="s">
        <v>1307</v>
      </c>
      <c r="AH100" s="94"/>
      <c r="AI100" s="94"/>
      <c r="AJ100" s="173"/>
      <c r="AK100" s="176"/>
      <c r="AL100" s="66"/>
      <c r="AM100" s="69"/>
      <c r="AN100" s="68"/>
      <c r="AO100" s="69"/>
      <c r="AP100" s="68"/>
      <c r="AQ100" s="68"/>
      <c r="AR100" s="72"/>
      <c r="AS100" s="72"/>
      <c r="AT100" s="69"/>
      <c r="AU100" s="69"/>
      <c r="AV100" s="70"/>
      <c r="AW100" s="69"/>
      <c r="AX100" s="69"/>
      <c r="AY100" s="72"/>
      <c r="AZ100" s="69"/>
      <c r="BA100" s="67"/>
      <c r="BB100" s="67"/>
      <c r="BC100" s="67"/>
      <c r="BD100" s="67"/>
      <c r="BE100" s="67"/>
      <c r="BF100" s="69"/>
      <c r="BG100" s="69"/>
      <c r="BH100" s="69"/>
      <c r="BI100" s="69"/>
      <c r="BJ100" s="69"/>
      <c r="BK100" s="69"/>
      <c r="BL100" s="69"/>
      <c r="BM100" s="69"/>
      <c r="BN100" s="69"/>
      <c r="BO100" s="69"/>
      <c r="BP100" s="69"/>
      <c r="BQ100" s="69"/>
      <c r="BR100" s="69"/>
      <c r="BS100" s="69"/>
      <c r="BT100" s="69"/>
      <c r="BU100" s="69"/>
      <c r="BV100" s="69"/>
      <c r="BW100" s="69"/>
      <c r="BX100" s="69"/>
      <c r="BY100" s="69"/>
      <c r="BZ100" s="69"/>
      <c r="CA100" s="69"/>
      <c r="CB100" s="154"/>
      <c r="CC100" s="69"/>
      <c r="CD100" s="69"/>
      <c r="CE100" s="72"/>
      <c r="CF100" s="72"/>
      <c r="CG100" s="72"/>
      <c r="CH100" s="72"/>
      <c r="CI100" s="69"/>
      <c r="CJ100" s="72"/>
      <c r="CK100" s="154" t="s">
        <v>1094</v>
      </c>
      <c r="CL100" s="154" t="s">
        <v>1088</v>
      </c>
      <c r="CM100" s="154" t="s">
        <v>1095</v>
      </c>
      <c r="CN100" s="154"/>
      <c r="CO100" s="154"/>
      <c r="CP100" s="154" t="s">
        <v>1096</v>
      </c>
      <c r="CQ100" s="72"/>
      <c r="CR100" s="72"/>
      <c r="CS100" s="72"/>
      <c r="CT100" s="72"/>
      <c r="CU100" s="72"/>
      <c r="CV100" s="72"/>
      <c r="CW100" s="72"/>
      <c r="CX100" s="72"/>
      <c r="CY100" s="72"/>
      <c r="CZ100" s="72"/>
      <c r="DA100" s="72"/>
      <c r="DB100" s="72"/>
      <c r="DC100" s="72"/>
      <c r="DD100" s="72"/>
      <c r="DE100" s="72"/>
      <c r="DF100" s="72"/>
      <c r="DG100" s="72"/>
      <c r="DH100" s="72"/>
      <c r="DI100" s="72"/>
      <c r="DJ100" s="72"/>
      <c r="DK100" s="72"/>
      <c r="DL100" s="72"/>
      <c r="DM100" s="72"/>
      <c r="DN100" s="72"/>
      <c r="DO100" s="72"/>
      <c r="DP100" s="72"/>
    </row>
    <row r="101" spans="1:121" ht="14.25" customHeight="1" x14ac:dyDescent="0.2">
      <c r="A101" s="91" t="str">
        <f t="shared" si="2"/>
        <v>HDIM-5037</v>
      </c>
      <c r="B101" s="150">
        <v>5037</v>
      </c>
      <c r="C101" s="186"/>
      <c r="D101" s="151" t="s">
        <v>798</v>
      </c>
      <c r="E101" s="152" t="s">
        <v>903</v>
      </c>
      <c r="F101" s="69"/>
      <c r="G101" s="69"/>
      <c r="H101" s="94" t="s">
        <v>107</v>
      </c>
      <c r="I101" s="105" t="s">
        <v>137</v>
      </c>
      <c r="J101" s="70"/>
      <c r="K101" s="152" t="s">
        <v>816</v>
      </c>
      <c r="L101" s="151" t="s">
        <v>1500</v>
      </c>
      <c r="M101" s="152" t="s">
        <v>809</v>
      </c>
      <c r="N101" s="149" t="str">
        <f t="shared" si="3"/>
        <v>KaiholenaYng_04 A</v>
      </c>
      <c r="O101" s="94"/>
      <c r="P101" s="158">
        <v>41828</v>
      </c>
      <c r="Q101" s="152" t="s">
        <v>163</v>
      </c>
      <c r="R101" s="152"/>
      <c r="S101" s="152"/>
      <c r="T101" s="152"/>
      <c r="U101" s="153"/>
      <c r="V101" s="101" t="s">
        <v>106</v>
      </c>
      <c r="W101" s="93"/>
      <c r="X101" s="94"/>
      <c r="Y101" s="94">
        <v>19.1874328</v>
      </c>
      <c r="Z101" s="94">
        <v>-155.58560170000001</v>
      </c>
      <c r="AA101" s="94" t="s">
        <v>882</v>
      </c>
      <c r="AB101" s="94"/>
      <c r="AD101" s="175"/>
      <c r="AE101" s="94"/>
      <c r="AF101" s="94"/>
      <c r="AG101" s="152" t="s">
        <v>1307</v>
      </c>
      <c r="AH101" s="94"/>
      <c r="AI101" s="94"/>
      <c r="AJ101" s="173"/>
      <c r="AK101" s="176"/>
      <c r="AL101" s="66"/>
      <c r="AM101" s="69"/>
      <c r="AN101" s="68"/>
      <c r="AO101" s="69"/>
      <c r="AP101" s="68"/>
      <c r="AQ101" s="68"/>
      <c r="AR101" s="72"/>
      <c r="AS101" s="72"/>
      <c r="AT101" s="69"/>
      <c r="AU101" s="69"/>
      <c r="AV101" s="70"/>
      <c r="AW101" s="69"/>
      <c r="AX101" s="69"/>
      <c r="AY101" s="72"/>
      <c r="AZ101" s="69"/>
      <c r="BA101" s="67"/>
      <c r="BB101" s="67"/>
      <c r="BC101" s="67"/>
      <c r="BD101" s="67"/>
      <c r="BE101" s="67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154"/>
      <c r="CC101" s="69"/>
      <c r="CD101" s="69"/>
      <c r="CE101" s="72"/>
      <c r="CF101" s="72"/>
      <c r="CG101" s="72"/>
      <c r="CH101" s="72"/>
      <c r="CI101" s="69"/>
      <c r="CJ101" s="72"/>
      <c r="CK101" s="154" t="s">
        <v>1094</v>
      </c>
      <c r="CL101" s="154" t="s">
        <v>1088</v>
      </c>
      <c r="CM101" s="154" t="s">
        <v>1095</v>
      </c>
      <c r="CN101" s="154"/>
      <c r="CO101" s="154"/>
      <c r="CP101" s="154" t="s">
        <v>1096</v>
      </c>
      <c r="CQ101" s="72"/>
      <c r="CR101" s="72"/>
      <c r="CS101" s="72"/>
      <c r="CT101" s="72"/>
      <c r="CU101" s="72"/>
      <c r="CV101" s="72"/>
      <c r="CW101" s="72"/>
      <c r="CX101" s="72"/>
      <c r="CY101" s="72"/>
      <c r="CZ101" s="72"/>
      <c r="DA101" s="72"/>
      <c r="DB101" s="72"/>
      <c r="DC101" s="72"/>
      <c r="DD101" s="72"/>
      <c r="DE101" s="72"/>
      <c r="DF101" s="72"/>
      <c r="DG101" s="72"/>
      <c r="DH101" s="72"/>
      <c r="DI101" s="72"/>
      <c r="DJ101" s="72"/>
      <c r="DK101" s="72"/>
      <c r="DL101" s="72"/>
      <c r="DM101" s="72"/>
      <c r="DN101" s="72"/>
      <c r="DO101" s="72"/>
      <c r="DP101" s="72"/>
    </row>
    <row r="102" spans="1:121" ht="14.25" customHeight="1" x14ac:dyDescent="0.2">
      <c r="A102" s="91" t="str">
        <f t="shared" si="2"/>
        <v>HDIM-5038</v>
      </c>
      <c r="B102" s="150">
        <v>5038</v>
      </c>
      <c r="C102" s="186"/>
      <c r="D102" s="151" t="s">
        <v>798</v>
      </c>
      <c r="E102" s="152" t="s">
        <v>903</v>
      </c>
      <c r="F102" s="69"/>
      <c r="G102" s="69"/>
      <c r="H102" s="94" t="s">
        <v>107</v>
      </c>
      <c r="I102" s="106" t="s">
        <v>137</v>
      </c>
      <c r="J102" s="70"/>
      <c r="K102" s="152" t="s">
        <v>816</v>
      </c>
      <c r="L102" s="151" t="s">
        <v>1500</v>
      </c>
      <c r="M102" s="152" t="s">
        <v>811</v>
      </c>
      <c r="N102" s="149" t="str">
        <f t="shared" si="3"/>
        <v>KaiholenaYng_04 C</v>
      </c>
      <c r="O102" s="94"/>
      <c r="P102" s="158">
        <v>41828</v>
      </c>
      <c r="Q102" s="152" t="s">
        <v>891</v>
      </c>
      <c r="R102" s="152"/>
      <c r="S102" s="152"/>
      <c r="T102" s="152"/>
      <c r="U102" s="153"/>
      <c r="V102" s="101" t="s">
        <v>106</v>
      </c>
      <c r="W102" s="93"/>
      <c r="X102" s="94"/>
      <c r="Y102" s="94">
        <v>19.1874328</v>
      </c>
      <c r="Z102" s="94">
        <v>-155.58560170000001</v>
      </c>
      <c r="AA102" s="94" t="s">
        <v>882</v>
      </c>
      <c r="AB102" s="94"/>
      <c r="AC102" s="94"/>
      <c r="AD102" s="175"/>
      <c r="AE102" s="94"/>
      <c r="AF102" s="94"/>
      <c r="AG102" s="152" t="s">
        <v>1307</v>
      </c>
      <c r="AH102" s="94"/>
      <c r="AI102" s="94"/>
      <c r="AJ102" s="173"/>
      <c r="AK102" s="176"/>
      <c r="AL102" s="66"/>
      <c r="AM102" s="69"/>
      <c r="AN102" s="68"/>
      <c r="AO102" s="69"/>
      <c r="AP102" s="68"/>
      <c r="AQ102" s="68"/>
      <c r="AR102" s="72"/>
      <c r="AS102" s="72"/>
      <c r="AT102" s="69"/>
      <c r="AU102" s="69"/>
      <c r="AV102" s="70"/>
      <c r="AW102" s="69"/>
      <c r="AX102" s="69"/>
      <c r="AY102" s="72"/>
      <c r="AZ102" s="69"/>
      <c r="BA102" s="67"/>
      <c r="BB102" s="67"/>
      <c r="BC102" s="67"/>
      <c r="BD102" s="67"/>
      <c r="BE102" s="67"/>
      <c r="BF102" s="69"/>
      <c r="BG102" s="69"/>
      <c r="BH102" s="69"/>
      <c r="BI102" s="69"/>
      <c r="BJ102" s="69"/>
      <c r="BK102" s="69"/>
      <c r="BL102" s="69"/>
      <c r="BM102" s="69"/>
      <c r="BN102" s="69"/>
      <c r="BO102" s="69"/>
      <c r="BP102" s="69"/>
      <c r="BQ102" s="69"/>
      <c r="BR102" s="69"/>
      <c r="BS102" s="69"/>
      <c r="BT102" s="69"/>
      <c r="BU102" s="69"/>
      <c r="BV102" s="69"/>
      <c r="BW102" s="69"/>
      <c r="BX102" s="69"/>
      <c r="BY102" s="69"/>
      <c r="BZ102" s="69"/>
      <c r="CA102" s="69"/>
      <c r="CB102" s="154"/>
      <c r="CC102" s="69"/>
      <c r="CD102" s="69"/>
      <c r="CE102" s="72"/>
      <c r="CF102" s="72"/>
      <c r="CG102" s="72"/>
      <c r="CH102" s="72"/>
      <c r="CI102" s="69"/>
      <c r="CJ102" s="72"/>
      <c r="CK102" s="154" t="s">
        <v>1061</v>
      </c>
      <c r="CL102" s="154" t="s">
        <v>1097</v>
      </c>
      <c r="CM102" s="154" t="s">
        <v>1098</v>
      </c>
      <c r="CN102" s="154"/>
      <c r="CO102" s="154"/>
      <c r="CP102" s="154"/>
      <c r="CQ102" s="72"/>
      <c r="CR102" s="72"/>
      <c r="CS102" s="72"/>
      <c r="CT102" s="72"/>
      <c r="CU102" s="72"/>
      <c r="CV102" s="72"/>
      <c r="CW102" s="72"/>
      <c r="CX102" s="72"/>
      <c r="CY102" s="72"/>
      <c r="CZ102" s="72"/>
      <c r="DA102" s="72"/>
      <c r="DB102" s="72"/>
      <c r="DC102" s="72"/>
      <c r="DD102" s="72"/>
      <c r="DE102" s="72"/>
      <c r="DF102" s="72"/>
      <c r="DG102" s="72"/>
      <c r="DH102" s="72"/>
      <c r="DI102" s="72"/>
      <c r="DJ102" s="72"/>
      <c r="DK102" s="72"/>
      <c r="DL102" s="72"/>
      <c r="DM102" s="72"/>
      <c r="DN102" s="72"/>
      <c r="DO102" s="72"/>
      <c r="DP102" s="72"/>
    </row>
    <row r="103" spans="1:121" ht="14.25" customHeight="1" x14ac:dyDescent="0.2">
      <c r="A103" s="91" t="str">
        <f t="shared" si="2"/>
        <v>HDIM-5039</v>
      </c>
      <c r="B103" s="150">
        <v>5039</v>
      </c>
      <c r="C103" s="186"/>
      <c r="D103" s="151" t="s">
        <v>798</v>
      </c>
      <c r="E103" s="152" t="s">
        <v>903</v>
      </c>
      <c r="F103" s="69"/>
      <c r="G103" s="69"/>
      <c r="H103" s="94" t="s">
        <v>107</v>
      </c>
      <c r="I103" s="105" t="s">
        <v>137</v>
      </c>
      <c r="J103" s="70"/>
      <c r="K103" s="152" t="s">
        <v>816</v>
      </c>
      <c r="L103" s="151" t="s">
        <v>1500</v>
      </c>
      <c r="M103" s="152" t="s">
        <v>811</v>
      </c>
      <c r="N103" s="149" t="str">
        <f t="shared" si="3"/>
        <v>KaiholenaYng_04 C</v>
      </c>
      <c r="O103" s="94"/>
      <c r="P103" s="158">
        <v>41828</v>
      </c>
      <c r="Q103" s="152" t="s">
        <v>163</v>
      </c>
      <c r="R103" s="152"/>
      <c r="S103" s="152"/>
      <c r="T103" s="152"/>
      <c r="U103" s="153"/>
      <c r="V103" s="101" t="s">
        <v>106</v>
      </c>
      <c r="W103" s="93"/>
      <c r="X103" s="94"/>
      <c r="Y103" s="94">
        <v>19.1874328</v>
      </c>
      <c r="Z103" s="94">
        <v>-155.58560170000001</v>
      </c>
      <c r="AA103" s="94" t="s">
        <v>882</v>
      </c>
      <c r="AB103" s="94"/>
      <c r="AC103" s="175"/>
      <c r="AD103" s="175"/>
      <c r="AE103" s="108"/>
      <c r="AF103" s="108"/>
      <c r="AG103" s="152" t="s">
        <v>1307</v>
      </c>
      <c r="AH103" s="94"/>
      <c r="AI103" s="94"/>
      <c r="AJ103" s="173"/>
      <c r="AK103" s="176"/>
      <c r="AL103" s="66"/>
      <c r="AM103" s="69"/>
      <c r="AN103" s="68"/>
      <c r="AO103" s="69"/>
      <c r="AP103" s="68"/>
      <c r="AQ103" s="68"/>
      <c r="AR103" s="72"/>
      <c r="AS103" s="72"/>
      <c r="AT103" s="69"/>
      <c r="AU103" s="69"/>
      <c r="AV103" s="70"/>
      <c r="AW103" s="69"/>
      <c r="AX103" s="69"/>
      <c r="AY103" s="72"/>
      <c r="AZ103" s="69"/>
      <c r="BA103" s="67"/>
      <c r="BB103" s="67"/>
      <c r="BC103" s="67"/>
      <c r="BD103" s="67"/>
      <c r="BE103" s="67"/>
      <c r="BF103" s="69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  <c r="BU103" s="69"/>
      <c r="BV103" s="69"/>
      <c r="BW103" s="69"/>
      <c r="BX103" s="69"/>
      <c r="BY103" s="69"/>
      <c r="BZ103" s="69"/>
      <c r="CA103" s="69"/>
      <c r="CB103" s="154"/>
      <c r="CC103" s="69"/>
      <c r="CD103" s="69"/>
      <c r="CE103" s="72"/>
      <c r="CF103" s="72"/>
      <c r="CG103" s="72"/>
      <c r="CH103" s="72"/>
      <c r="CI103" s="69"/>
      <c r="CJ103" s="72"/>
      <c r="CK103" s="154" t="s">
        <v>1061</v>
      </c>
      <c r="CL103" s="154" t="s">
        <v>1097</v>
      </c>
      <c r="CM103" s="154" t="s">
        <v>1098</v>
      </c>
      <c r="CN103" s="154"/>
      <c r="CO103" s="154"/>
      <c r="CP103" s="154"/>
      <c r="CQ103" s="72"/>
      <c r="CR103" s="72"/>
      <c r="CS103" s="72"/>
      <c r="CT103" s="72"/>
      <c r="CU103" s="72"/>
      <c r="CV103" s="72"/>
      <c r="CW103" s="72"/>
      <c r="CX103" s="72"/>
      <c r="CY103" s="72"/>
      <c r="CZ103" s="72"/>
      <c r="DA103" s="72"/>
      <c r="DB103" s="72"/>
      <c r="DC103" s="72"/>
      <c r="DD103" s="72"/>
      <c r="DE103" s="72"/>
      <c r="DF103" s="72"/>
      <c r="DG103" s="72"/>
      <c r="DH103" s="72"/>
      <c r="DI103" s="72"/>
      <c r="DJ103" s="72"/>
      <c r="DK103" s="72"/>
      <c r="DL103" s="72"/>
      <c r="DM103" s="72"/>
      <c r="DN103" s="72"/>
      <c r="DO103" s="72"/>
      <c r="DP103" s="72"/>
    </row>
    <row r="104" spans="1:121" ht="14.25" customHeight="1" x14ac:dyDescent="0.2">
      <c r="A104" s="91" t="str">
        <f t="shared" si="2"/>
        <v>HDIM-5040</v>
      </c>
      <c r="B104" s="150">
        <v>5040</v>
      </c>
      <c r="C104" s="186"/>
      <c r="D104" s="151" t="s">
        <v>798</v>
      </c>
      <c r="E104" s="152" t="s">
        <v>903</v>
      </c>
      <c r="F104" s="69"/>
      <c r="G104" s="69"/>
      <c r="H104" s="94" t="s">
        <v>107</v>
      </c>
      <c r="I104" s="106" t="s">
        <v>137</v>
      </c>
      <c r="J104" s="70"/>
      <c r="K104" s="152" t="s">
        <v>816</v>
      </c>
      <c r="L104" s="151" t="s">
        <v>1500</v>
      </c>
      <c r="M104" s="152" t="s">
        <v>813</v>
      </c>
      <c r="N104" s="149" t="str">
        <f t="shared" si="3"/>
        <v>KaiholenaYng_04 E</v>
      </c>
      <c r="O104" s="94"/>
      <c r="P104" s="158">
        <v>41828</v>
      </c>
      <c r="Q104" s="152" t="s">
        <v>891</v>
      </c>
      <c r="R104" s="152"/>
      <c r="S104" s="152"/>
      <c r="T104" s="152"/>
      <c r="U104" s="153"/>
      <c r="V104" s="101" t="s">
        <v>106</v>
      </c>
      <c r="W104" s="93"/>
      <c r="X104" s="94"/>
      <c r="Y104" s="94">
        <v>19.1874328</v>
      </c>
      <c r="Z104" s="94">
        <v>-155.58560170000001</v>
      </c>
      <c r="AA104" s="94" t="s">
        <v>882</v>
      </c>
      <c r="AB104" s="94"/>
      <c r="AC104" s="175"/>
      <c r="AD104" s="175"/>
      <c r="AE104" s="108"/>
      <c r="AF104" s="108"/>
      <c r="AG104" s="152" t="s">
        <v>1307</v>
      </c>
      <c r="AH104" s="94"/>
      <c r="AI104" s="94"/>
      <c r="AJ104" s="173"/>
      <c r="AK104" s="176"/>
      <c r="AL104" s="66"/>
      <c r="AM104" s="69"/>
      <c r="AN104" s="68"/>
      <c r="AO104" s="69"/>
      <c r="AP104" s="68"/>
      <c r="AQ104" s="68"/>
      <c r="AR104" s="72"/>
      <c r="AS104" s="72"/>
      <c r="AT104" s="69"/>
      <c r="AU104" s="69"/>
      <c r="AV104" s="70"/>
      <c r="AW104" s="69"/>
      <c r="AX104" s="69"/>
      <c r="AY104" s="72"/>
      <c r="AZ104" s="69"/>
      <c r="BA104" s="67"/>
      <c r="BB104" s="67"/>
      <c r="BC104" s="67"/>
      <c r="BD104" s="67"/>
      <c r="BE104" s="67"/>
      <c r="BF104" s="69"/>
      <c r="BG104" s="69"/>
      <c r="BH104" s="69"/>
      <c r="BI104" s="69"/>
      <c r="BJ104" s="69"/>
      <c r="BK104" s="69"/>
      <c r="BL104" s="69"/>
      <c r="BM104" s="69"/>
      <c r="BN104" s="69"/>
      <c r="BO104" s="69"/>
      <c r="BP104" s="69"/>
      <c r="BQ104" s="69"/>
      <c r="BR104" s="69"/>
      <c r="BS104" s="69"/>
      <c r="BT104" s="69"/>
      <c r="BU104" s="69"/>
      <c r="BV104" s="69"/>
      <c r="BW104" s="69"/>
      <c r="BX104" s="69"/>
      <c r="BY104" s="69"/>
      <c r="BZ104" s="69"/>
      <c r="CA104" s="69"/>
      <c r="CB104" s="154"/>
      <c r="CC104" s="69"/>
      <c r="CD104" s="69"/>
      <c r="CE104" s="72"/>
      <c r="CF104" s="72"/>
      <c r="CG104" s="72"/>
      <c r="CH104" s="72"/>
      <c r="CI104" s="69"/>
      <c r="CJ104" s="72"/>
      <c r="CK104" s="154" t="s">
        <v>1099</v>
      </c>
      <c r="CL104" s="154" t="s">
        <v>1100</v>
      </c>
      <c r="CM104" s="154" t="s">
        <v>1091</v>
      </c>
      <c r="CN104" s="154" t="s">
        <v>1101</v>
      </c>
      <c r="CO104" s="154"/>
      <c r="CP104" s="154"/>
      <c r="CQ104" s="72"/>
      <c r="CR104" s="72"/>
      <c r="CS104" s="72"/>
      <c r="CT104" s="72"/>
      <c r="CU104" s="72"/>
      <c r="CV104" s="72"/>
      <c r="CW104" s="72"/>
      <c r="CX104" s="72"/>
      <c r="CY104" s="72"/>
      <c r="CZ104" s="72"/>
      <c r="DA104" s="72"/>
      <c r="DB104" s="72"/>
      <c r="DC104" s="72"/>
      <c r="DD104" s="72"/>
      <c r="DE104" s="72"/>
      <c r="DF104" s="72"/>
      <c r="DG104" s="72"/>
      <c r="DH104" s="72"/>
      <c r="DI104" s="72"/>
      <c r="DJ104" s="72"/>
      <c r="DK104" s="72"/>
      <c r="DL104" s="72"/>
      <c r="DM104" s="72"/>
      <c r="DN104" s="72"/>
      <c r="DO104" s="72"/>
      <c r="DP104" s="72"/>
    </row>
    <row r="105" spans="1:121" ht="14.25" customHeight="1" x14ac:dyDescent="0.2">
      <c r="A105" s="91" t="str">
        <f t="shared" si="2"/>
        <v>HDIM-5041</v>
      </c>
      <c r="B105" s="150">
        <v>5041</v>
      </c>
      <c r="C105" s="186"/>
      <c r="D105" s="151" t="s">
        <v>798</v>
      </c>
      <c r="E105" s="152" t="s">
        <v>903</v>
      </c>
      <c r="F105" s="69"/>
      <c r="G105" s="69"/>
      <c r="H105" s="94" t="s">
        <v>107</v>
      </c>
      <c r="I105" s="105" t="s">
        <v>137</v>
      </c>
      <c r="J105" s="70"/>
      <c r="K105" s="152" t="s">
        <v>816</v>
      </c>
      <c r="L105" s="151" t="s">
        <v>1500</v>
      </c>
      <c r="M105" s="152" t="s">
        <v>813</v>
      </c>
      <c r="N105" s="149" t="str">
        <f t="shared" si="3"/>
        <v>KaiholenaYng_04 E</v>
      </c>
      <c r="O105" s="94"/>
      <c r="P105" s="158">
        <v>41828</v>
      </c>
      <c r="Q105" s="152" t="s">
        <v>163</v>
      </c>
      <c r="R105" s="152"/>
      <c r="S105" s="152"/>
      <c r="T105" s="152"/>
      <c r="U105" s="153"/>
      <c r="V105" s="101" t="s">
        <v>106</v>
      </c>
      <c r="X105" s="93"/>
      <c r="Y105" s="94">
        <v>19.1874328</v>
      </c>
      <c r="Z105" s="94">
        <v>-155.58560170000001</v>
      </c>
      <c r="AA105" s="94" t="s">
        <v>882</v>
      </c>
      <c r="AB105" s="94"/>
      <c r="AC105" s="175"/>
      <c r="AD105" s="175"/>
      <c r="AE105" s="108"/>
      <c r="AF105" s="108"/>
      <c r="AG105" s="152" t="s">
        <v>1307</v>
      </c>
      <c r="AH105" s="94"/>
      <c r="AI105" s="94"/>
      <c r="AJ105" s="173"/>
      <c r="AK105" s="176"/>
      <c r="AL105" s="66"/>
      <c r="AM105" s="69"/>
      <c r="AN105" s="68"/>
      <c r="AO105" s="69"/>
      <c r="AP105" s="68"/>
      <c r="AQ105" s="68"/>
      <c r="AR105" s="72"/>
      <c r="AS105" s="72"/>
      <c r="AT105" s="69"/>
      <c r="AU105" s="69"/>
      <c r="AV105" s="70"/>
      <c r="AW105" s="69"/>
      <c r="AX105" s="69"/>
      <c r="AY105" s="72"/>
      <c r="AZ105" s="69"/>
      <c r="BA105" s="67"/>
      <c r="BB105" s="67"/>
      <c r="BC105" s="67"/>
      <c r="BD105" s="67"/>
      <c r="BE105" s="67"/>
      <c r="BF105" s="69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  <c r="BU105" s="69"/>
      <c r="BV105" s="69"/>
      <c r="BW105" s="69"/>
      <c r="BX105" s="69"/>
      <c r="BY105" s="69"/>
      <c r="BZ105" s="69"/>
      <c r="CA105" s="69"/>
      <c r="CB105" s="154"/>
      <c r="CC105" s="69"/>
      <c r="CD105" s="69"/>
      <c r="CE105" s="72"/>
      <c r="CF105" s="72"/>
      <c r="CG105" s="72"/>
      <c r="CH105" s="72"/>
      <c r="CI105" s="69"/>
      <c r="CJ105" s="72"/>
      <c r="CK105" s="154" t="s">
        <v>1099</v>
      </c>
      <c r="CL105" s="154" t="s">
        <v>1100</v>
      </c>
      <c r="CM105" s="154" t="s">
        <v>1091</v>
      </c>
      <c r="CN105" s="154" t="s">
        <v>1101</v>
      </c>
      <c r="CO105" s="154"/>
      <c r="CP105" s="154"/>
      <c r="CQ105" s="72"/>
      <c r="CR105" s="72"/>
      <c r="CS105" s="72"/>
      <c r="CT105" s="72"/>
      <c r="CU105" s="72"/>
      <c r="CV105" s="72"/>
      <c r="CW105" s="72"/>
      <c r="CX105" s="72"/>
      <c r="CY105" s="72"/>
      <c r="CZ105" s="72"/>
      <c r="DA105" s="72"/>
      <c r="DB105" s="72"/>
      <c r="DC105" s="72"/>
      <c r="DD105" s="72"/>
      <c r="DE105" s="72"/>
      <c r="DF105" s="72"/>
      <c r="DG105" s="72"/>
      <c r="DH105" s="72"/>
      <c r="DI105" s="72"/>
      <c r="DJ105" s="72"/>
      <c r="DK105" s="72"/>
      <c r="DL105" s="72"/>
      <c r="DM105" s="72"/>
      <c r="DN105" s="72"/>
      <c r="DO105" s="72"/>
      <c r="DP105" s="72"/>
      <c r="DQ105" s="72"/>
    </row>
    <row r="106" spans="1:121" ht="14.25" customHeight="1" x14ac:dyDescent="0.2">
      <c r="A106" s="91" t="str">
        <f t="shared" si="2"/>
        <v>HDIM-5042</v>
      </c>
      <c r="B106" s="150">
        <v>5042</v>
      </c>
      <c r="C106" s="186"/>
      <c r="D106" s="151" t="s">
        <v>798</v>
      </c>
      <c r="E106" s="152" t="s">
        <v>903</v>
      </c>
      <c r="F106" s="69"/>
      <c r="G106" s="69"/>
      <c r="H106" s="94" t="s">
        <v>107</v>
      </c>
      <c r="I106" s="106" t="s">
        <v>137</v>
      </c>
      <c r="J106" s="70"/>
      <c r="K106" s="152" t="s">
        <v>816</v>
      </c>
      <c r="L106" s="151" t="s">
        <v>1504</v>
      </c>
      <c r="M106" s="152" t="s">
        <v>809</v>
      </c>
      <c r="N106" s="149" t="str">
        <f t="shared" si="3"/>
        <v>KaiholenaYng_02 A</v>
      </c>
      <c r="O106" s="94"/>
      <c r="P106" s="158">
        <v>41828</v>
      </c>
      <c r="Q106" s="152" t="s">
        <v>891</v>
      </c>
      <c r="R106" s="152"/>
      <c r="S106" s="152"/>
      <c r="T106" s="152"/>
      <c r="U106" s="153"/>
      <c r="V106" s="101" t="s">
        <v>106</v>
      </c>
      <c r="X106" s="94"/>
      <c r="Y106" s="108">
        <v>19.183487100000001</v>
      </c>
      <c r="Z106" s="108">
        <v>-155.58363929999999</v>
      </c>
      <c r="AA106" s="94" t="s">
        <v>882</v>
      </c>
      <c r="AB106" s="94"/>
      <c r="AC106" s="175"/>
      <c r="AD106" s="175"/>
      <c r="AE106" s="108"/>
      <c r="AF106" s="108"/>
      <c r="AG106" s="152" t="s">
        <v>1307</v>
      </c>
      <c r="AH106" s="94"/>
      <c r="AI106" s="94"/>
      <c r="AJ106" s="173"/>
      <c r="AK106" s="176"/>
      <c r="AL106" s="66"/>
      <c r="AM106" s="69"/>
      <c r="AN106" s="68"/>
      <c r="AO106" s="69"/>
      <c r="AP106" s="68"/>
      <c r="AQ106" s="68"/>
      <c r="AR106" s="72"/>
      <c r="AS106" s="72"/>
      <c r="AT106" s="69"/>
      <c r="AU106" s="69"/>
      <c r="AV106" s="70"/>
      <c r="AW106" s="69"/>
      <c r="AX106" s="69"/>
      <c r="AY106" s="72"/>
      <c r="AZ106" s="69"/>
      <c r="BA106" s="67"/>
      <c r="BB106" s="67"/>
      <c r="BC106" s="67"/>
      <c r="BD106" s="67"/>
      <c r="BE106" s="67"/>
      <c r="BF106" s="69"/>
      <c r="BG106" s="69"/>
      <c r="BH106" s="69"/>
      <c r="BI106" s="69"/>
      <c r="BJ106" s="69"/>
      <c r="BK106" s="69"/>
      <c r="BL106" s="69"/>
      <c r="BM106" s="69"/>
      <c r="BN106" s="69"/>
      <c r="BO106" s="69"/>
      <c r="BP106" s="69"/>
      <c r="BQ106" s="69"/>
      <c r="BR106" s="69"/>
      <c r="BS106" s="69"/>
      <c r="BT106" s="69"/>
      <c r="BU106" s="69"/>
      <c r="BV106" s="69"/>
      <c r="BW106" s="69"/>
      <c r="BX106" s="69"/>
      <c r="BY106" s="69"/>
      <c r="BZ106" s="69"/>
      <c r="CA106" s="69"/>
      <c r="CB106" s="154"/>
      <c r="CC106" s="69"/>
      <c r="CD106" s="69"/>
      <c r="CE106" s="72"/>
      <c r="CF106" s="72"/>
      <c r="CG106" s="72"/>
      <c r="CH106" s="72"/>
      <c r="CI106" s="69"/>
      <c r="CJ106" s="72"/>
      <c r="CK106" s="154" t="s">
        <v>1102</v>
      </c>
      <c r="CL106" s="154" t="s">
        <v>1085</v>
      </c>
      <c r="CM106" s="154" t="s">
        <v>1103</v>
      </c>
      <c r="CN106" s="154"/>
      <c r="CO106" s="154"/>
      <c r="CP106" s="154"/>
      <c r="CQ106" s="72"/>
      <c r="CR106" s="72"/>
      <c r="CS106" s="72"/>
      <c r="CT106" s="72"/>
      <c r="CU106" s="72"/>
      <c r="CV106" s="72"/>
      <c r="CW106" s="72"/>
      <c r="CX106" s="72"/>
      <c r="CY106" s="72"/>
      <c r="CZ106" s="72"/>
      <c r="DA106" s="72"/>
      <c r="DB106" s="72"/>
      <c r="DC106" s="72"/>
      <c r="DD106" s="72"/>
      <c r="DE106" s="72"/>
      <c r="DF106" s="72"/>
      <c r="DG106" s="72"/>
      <c r="DH106" s="72"/>
      <c r="DI106" s="72"/>
      <c r="DJ106" s="72"/>
      <c r="DK106" s="72"/>
      <c r="DL106" s="72"/>
      <c r="DM106" s="72"/>
      <c r="DN106" s="72"/>
      <c r="DO106" s="72"/>
      <c r="DP106" s="72"/>
    </row>
    <row r="107" spans="1:121" ht="14.25" customHeight="1" x14ac:dyDescent="0.2">
      <c r="A107" s="91" t="str">
        <f t="shared" si="2"/>
        <v>HDIM-5043</v>
      </c>
      <c r="B107" s="150">
        <v>5043</v>
      </c>
      <c r="C107" s="186"/>
      <c r="D107" s="151" t="s">
        <v>798</v>
      </c>
      <c r="E107" s="152" t="s">
        <v>903</v>
      </c>
      <c r="F107" s="69"/>
      <c r="G107" s="69"/>
      <c r="H107" s="94" t="s">
        <v>107</v>
      </c>
      <c r="I107" s="105" t="s">
        <v>137</v>
      </c>
      <c r="J107" s="70"/>
      <c r="K107" s="152" t="s">
        <v>816</v>
      </c>
      <c r="L107" s="151" t="s">
        <v>1504</v>
      </c>
      <c r="M107" s="152" t="s">
        <v>809</v>
      </c>
      <c r="N107" s="149" t="str">
        <f t="shared" si="3"/>
        <v>KaiholenaYng_02 A</v>
      </c>
      <c r="O107" s="94"/>
      <c r="P107" s="158">
        <v>41828</v>
      </c>
      <c r="Q107" s="152" t="s">
        <v>163</v>
      </c>
      <c r="R107" s="152"/>
      <c r="S107" s="152"/>
      <c r="T107" s="152"/>
      <c r="U107" s="153"/>
      <c r="V107" s="101" t="s">
        <v>106</v>
      </c>
      <c r="X107" s="94"/>
      <c r="Y107" s="108">
        <v>19.183487100000001</v>
      </c>
      <c r="Z107" s="108">
        <v>-155.58363929999999</v>
      </c>
      <c r="AA107" s="94" t="s">
        <v>882</v>
      </c>
      <c r="AB107" s="94"/>
      <c r="AC107" s="175"/>
      <c r="AD107" s="175"/>
      <c r="AE107" s="108"/>
      <c r="AF107" s="108"/>
      <c r="AG107" s="152" t="s">
        <v>1307</v>
      </c>
      <c r="AH107" s="94"/>
      <c r="AI107" s="94"/>
      <c r="AJ107" s="173"/>
      <c r="AK107" s="176"/>
      <c r="AL107" s="66"/>
      <c r="AM107" s="69"/>
      <c r="AN107" s="68"/>
      <c r="AO107" s="69"/>
      <c r="AP107" s="68"/>
      <c r="AQ107" s="68"/>
      <c r="AR107" s="72"/>
      <c r="AS107" s="72"/>
      <c r="AT107" s="69"/>
      <c r="AU107" s="69"/>
      <c r="AV107" s="70"/>
      <c r="AW107" s="69"/>
      <c r="AX107" s="69"/>
      <c r="AY107" s="72"/>
      <c r="AZ107" s="69"/>
      <c r="BA107" s="67"/>
      <c r="BB107" s="67"/>
      <c r="BC107" s="67"/>
      <c r="BD107" s="67"/>
      <c r="BE107" s="67"/>
      <c r="BF107" s="69"/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  <c r="BU107" s="69"/>
      <c r="BV107" s="69"/>
      <c r="BW107" s="69"/>
      <c r="BX107" s="69"/>
      <c r="BY107" s="69"/>
      <c r="BZ107" s="69"/>
      <c r="CA107" s="69"/>
      <c r="CB107" s="154"/>
      <c r="CC107" s="69"/>
      <c r="CD107" s="69"/>
      <c r="CE107" s="72"/>
      <c r="CF107" s="72"/>
      <c r="CG107" s="72"/>
      <c r="CH107" s="72"/>
      <c r="CI107" s="69"/>
      <c r="CJ107" s="72"/>
      <c r="CK107" s="154" t="s">
        <v>1102</v>
      </c>
      <c r="CL107" s="154" t="s">
        <v>1085</v>
      </c>
      <c r="CM107" s="154" t="s">
        <v>1103</v>
      </c>
      <c r="CN107" s="154"/>
      <c r="CO107" s="154"/>
      <c r="CP107" s="154"/>
      <c r="CQ107" s="72"/>
      <c r="CR107" s="72"/>
      <c r="CS107" s="72"/>
      <c r="CT107" s="72"/>
      <c r="CU107" s="72"/>
      <c r="CV107" s="72"/>
      <c r="CW107" s="72"/>
      <c r="CX107" s="72"/>
      <c r="CY107" s="72"/>
      <c r="CZ107" s="72"/>
      <c r="DA107" s="72"/>
      <c r="DB107" s="72"/>
      <c r="DC107" s="72"/>
      <c r="DD107" s="72"/>
      <c r="DE107" s="72"/>
      <c r="DF107" s="72"/>
      <c r="DG107" s="72"/>
      <c r="DH107" s="72"/>
      <c r="DI107" s="72"/>
      <c r="DJ107" s="72"/>
      <c r="DK107" s="72"/>
      <c r="DL107" s="72"/>
      <c r="DM107" s="72"/>
      <c r="DN107" s="72"/>
      <c r="DO107" s="72"/>
      <c r="DP107" s="72"/>
    </row>
    <row r="108" spans="1:121" ht="14.25" customHeight="1" x14ac:dyDescent="0.2">
      <c r="A108" s="91" t="str">
        <f t="shared" si="2"/>
        <v>HDIM-5044</v>
      </c>
      <c r="B108" s="150">
        <v>5044</v>
      </c>
      <c r="C108" s="186"/>
      <c r="D108" s="151" t="s">
        <v>798</v>
      </c>
      <c r="E108" s="152" t="s">
        <v>903</v>
      </c>
      <c r="F108" s="69"/>
      <c r="G108" s="69"/>
      <c r="H108" s="94" t="s">
        <v>107</v>
      </c>
      <c r="I108" s="106" t="s">
        <v>137</v>
      </c>
      <c r="J108" s="70"/>
      <c r="K108" s="152" t="s">
        <v>816</v>
      </c>
      <c r="L108" s="151" t="s">
        <v>1504</v>
      </c>
      <c r="M108" s="152" t="s">
        <v>811</v>
      </c>
      <c r="N108" s="149" t="str">
        <f t="shared" si="3"/>
        <v>KaiholenaYng_02 C</v>
      </c>
      <c r="O108" s="94"/>
      <c r="P108" s="158">
        <v>41828</v>
      </c>
      <c r="Q108" s="152" t="s">
        <v>891</v>
      </c>
      <c r="R108" s="152"/>
      <c r="S108" s="152"/>
      <c r="T108" s="152"/>
      <c r="U108" s="153"/>
      <c r="V108" s="101" t="s">
        <v>106</v>
      </c>
      <c r="X108" s="94"/>
      <c r="Y108" s="108">
        <v>19.183487100000001</v>
      </c>
      <c r="Z108" s="108">
        <v>-155.58363929999999</v>
      </c>
      <c r="AA108" s="94" t="s">
        <v>882</v>
      </c>
      <c r="AB108" s="94"/>
      <c r="AC108" s="175"/>
      <c r="AD108" s="175"/>
      <c r="AE108" s="108"/>
      <c r="AF108" s="108"/>
      <c r="AG108" s="152" t="s">
        <v>1307</v>
      </c>
      <c r="AH108" s="94"/>
      <c r="AI108" s="94"/>
      <c r="AJ108" s="173"/>
      <c r="AK108" s="176"/>
      <c r="AL108" s="66"/>
      <c r="AM108" s="69"/>
      <c r="AN108" s="68"/>
      <c r="AO108" s="69"/>
      <c r="AP108" s="68"/>
      <c r="AQ108" s="68"/>
      <c r="AR108" s="72"/>
      <c r="AS108" s="72"/>
      <c r="AT108" s="69"/>
      <c r="AU108" s="69"/>
      <c r="AV108" s="70"/>
      <c r="AW108" s="69"/>
      <c r="AX108" s="69"/>
      <c r="AY108" s="72"/>
      <c r="AZ108" s="69"/>
      <c r="BA108" s="67"/>
      <c r="BB108" s="67"/>
      <c r="BC108" s="67"/>
      <c r="BD108" s="67"/>
      <c r="BE108" s="67"/>
      <c r="BF108" s="69"/>
      <c r="BG108" s="69"/>
      <c r="BH108" s="69"/>
      <c r="BI108" s="69"/>
      <c r="BJ108" s="69"/>
      <c r="BK108" s="69"/>
      <c r="BL108" s="69"/>
      <c r="BM108" s="69"/>
      <c r="BN108" s="69"/>
      <c r="BO108" s="69"/>
      <c r="BP108" s="69"/>
      <c r="BQ108" s="69"/>
      <c r="BR108" s="69"/>
      <c r="BS108" s="69"/>
      <c r="BT108" s="69"/>
      <c r="BU108" s="69"/>
      <c r="BV108" s="69"/>
      <c r="BW108" s="69"/>
      <c r="BX108" s="69"/>
      <c r="BY108" s="69"/>
      <c r="BZ108" s="69"/>
      <c r="CA108" s="69"/>
      <c r="CB108" s="154"/>
      <c r="CC108" s="69"/>
      <c r="CD108" s="69"/>
      <c r="CE108" s="72"/>
      <c r="CF108" s="72"/>
      <c r="CG108" s="72"/>
      <c r="CH108" s="72"/>
      <c r="CI108" s="69"/>
      <c r="CJ108" s="72"/>
      <c r="CK108" s="154" t="s">
        <v>1081</v>
      </c>
      <c r="CL108" s="154" t="s">
        <v>1075</v>
      </c>
      <c r="CM108" s="154" t="s">
        <v>1073</v>
      </c>
      <c r="CN108" s="154"/>
      <c r="CO108" s="154"/>
      <c r="CP108" s="154" t="s">
        <v>1104</v>
      </c>
      <c r="CQ108" s="72"/>
      <c r="CR108" s="72"/>
      <c r="CS108" s="72"/>
      <c r="CT108" s="72"/>
      <c r="CU108" s="72"/>
      <c r="CV108" s="72"/>
      <c r="CW108" s="72"/>
      <c r="CX108" s="72"/>
      <c r="CY108" s="72"/>
      <c r="CZ108" s="72"/>
      <c r="DA108" s="72"/>
      <c r="DB108" s="72"/>
      <c r="DC108" s="72"/>
      <c r="DD108" s="72"/>
      <c r="DE108" s="72"/>
      <c r="DF108" s="72"/>
      <c r="DG108" s="72"/>
      <c r="DH108" s="72"/>
      <c r="DI108" s="72"/>
      <c r="DJ108" s="72"/>
      <c r="DK108" s="72"/>
      <c r="DL108" s="72"/>
      <c r="DM108" s="72"/>
      <c r="DN108" s="72"/>
      <c r="DO108" s="72"/>
      <c r="DP108" s="72"/>
    </row>
    <row r="109" spans="1:121" ht="14.25" customHeight="1" x14ac:dyDescent="0.2">
      <c r="A109" s="91" t="str">
        <f t="shared" si="2"/>
        <v>HDIM-5045</v>
      </c>
      <c r="B109" s="150">
        <v>5045</v>
      </c>
      <c r="C109" s="186"/>
      <c r="D109" s="151" t="s">
        <v>798</v>
      </c>
      <c r="E109" s="152" t="s">
        <v>903</v>
      </c>
      <c r="F109" s="69"/>
      <c r="G109" s="69"/>
      <c r="H109" s="94" t="s">
        <v>107</v>
      </c>
      <c r="I109" s="105" t="s">
        <v>137</v>
      </c>
      <c r="J109" s="70"/>
      <c r="K109" s="152" t="s">
        <v>816</v>
      </c>
      <c r="L109" s="151" t="s">
        <v>1504</v>
      </c>
      <c r="M109" s="152" t="s">
        <v>811</v>
      </c>
      <c r="N109" s="149" t="str">
        <f t="shared" si="3"/>
        <v>KaiholenaYng_02 C</v>
      </c>
      <c r="O109" s="94"/>
      <c r="P109" s="158">
        <v>41828</v>
      </c>
      <c r="Q109" s="152" t="s">
        <v>163</v>
      </c>
      <c r="R109" s="152"/>
      <c r="S109" s="152"/>
      <c r="T109" s="152"/>
      <c r="U109" s="153"/>
      <c r="V109" s="101" t="s">
        <v>106</v>
      </c>
      <c r="X109" s="94"/>
      <c r="Y109" s="108">
        <v>19.183487100000001</v>
      </c>
      <c r="Z109" s="108">
        <v>-155.58363929999999</v>
      </c>
      <c r="AA109" s="94" t="s">
        <v>882</v>
      </c>
      <c r="AB109" s="94"/>
      <c r="AC109" s="175"/>
      <c r="AD109" s="175"/>
      <c r="AE109" s="108"/>
      <c r="AF109" s="108"/>
      <c r="AG109" s="152" t="s">
        <v>1307</v>
      </c>
      <c r="AH109" s="94"/>
      <c r="AI109" s="94"/>
      <c r="AJ109" s="173"/>
      <c r="AK109" s="176"/>
      <c r="AL109" s="66"/>
      <c r="AM109" s="69"/>
      <c r="AN109" s="68"/>
      <c r="AO109" s="69"/>
      <c r="AP109" s="68"/>
      <c r="AQ109" s="68"/>
      <c r="AR109" s="72"/>
      <c r="AS109" s="72"/>
      <c r="AT109" s="69"/>
      <c r="AU109" s="69"/>
      <c r="AV109" s="70"/>
      <c r="AW109" s="69"/>
      <c r="AX109" s="69"/>
      <c r="AY109" s="72"/>
      <c r="AZ109" s="69"/>
      <c r="BA109" s="67"/>
      <c r="BB109" s="67"/>
      <c r="BC109" s="67"/>
      <c r="BD109" s="67"/>
      <c r="BE109" s="67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154"/>
      <c r="CC109" s="69"/>
      <c r="CD109" s="69"/>
      <c r="CE109" s="72"/>
      <c r="CF109" s="72"/>
      <c r="CG109" s="72"/>
      <c r="CH109" s="72"/>
      <c r="CI109" s="69"/>
      <c r="CJ109" s="72"/>
      <c r="CK109" s="154" t="s">
        <v>1081</v>
      </c>
      <c r="CL109" s="154" t="s">
        <v>1075</v>
      </c>
      <c r="CM109" s="154" t="s">
        <v>1073</v>
      </c>
      <c r="CN109" s="154"/>
      <c r="CO109" s="154"/>
      <c r="CP109" s="154" t="s">
        <v>1104</v>
      </c>
      <c r="CQ109" s="72"/>
      <c r="CR109" s="72"/>
      <c r="CS109" s="72"/>
      <c r="CT109" s="72"/>
      <c r="CU109" s="72"/>
      <c r="CV109" s="72"/>
      <c r="CW109" s="72"/>
      <c r="CX109" s="72"/>
      <c r="CY109" s="72"/>
      <c r="CZ109" s="72"/>
      <c r="DA109" s="72"/>
      <c r="DB109" s="72"/>
      <c r="DC109" s="72"/>
      <c r="DD109" s="72"/>
      <c r="DE109" s="72"/>
      <c r="DF109" s="72"/>
      <c r="DG109" s="72"/>
      <c r="DH109" s="72"/>
      <c r="DI109" s="72"/>
      <c r="DJ109" s="72"/>
      <c r="DK109" s="72"/>
      <c r="DL109" s="72"/>
      <c r="DM109" s="72"/>
      <c r="DN109" s="72"/>
      <c r="DO109" s="72"/>
      <c r="DP109" s="72"/>
    </row>
    <row r="110" spans="1:121" ht="14.25" customHeight="1" x14ac:dyDescent="0.2">
      <c r="A110" s="91" t="str">
        <f t="shared" si="2"/>
        <v>HDIM-5046</v>
      </c>
      <c r="B110" s="150">
        <v>5046</v>
      </c>
      <c r="C110" s="186"/>
      <c r="D110" s="151" t="s">
        <v>798</v>
      </c>
      <c r="E110" s="152" t="s">
        <v>903</v>
      </c>
      <c r="F110" s="69"/>
      <c r="G110" s="69"/>
      <c r="H110" s="94" t="s">
        <v>107</v>
      </c>
      <c r="I110" s="106" t="s">
        <v>137</v>
      </c>
      <c r="J110" s="70"/>
      <c r="K110" s="152" t="s">
        <v>816</v>
      </c>
      <c r="L110" s="151" t="s">
        <v>1504</v>
      </c>
      <c r="M110" s="152" t="s">
        <v>813</v>
      </c>
      <c r="N110" s="149" t="str">
        <f t="shared" si="3"/>
        <v>KaiholenaYng_02 E</v>
      </c>
      <c r="O110" s="94"/>
      <c r="P110" s="158">
        <v>41828</v>
      </c>
      <c r="Q110" s="152" t="s">
        <v>891</v>
      </c>
      <c r="R110" s="152"/>
      <c r="S110" s="152"/>
      <c r="T110" s="152"/>
      <c r="U110" s="153"/>
      <c r="V110" s="101" t="s">
        <v>106</v>
      </c>
      <c r="X110" s="94"/>
      <c r="Y110" s="108">
        <v>19.183487100000001</v>
      </c>
      <c r="Z110" s="108">
        <v>-155.58363929999999</v>
      </c>
      <c r="AA110" s="94" t="s">
        <v>882</v>
      </c>
      <c r="AB110" s="94"/>
      <c r="AC110" s="175"/>
      <c r="AD110" s="175"/>
      <c r="AE110" s="108"/>
      <c r="AF110" s="108"/>
      <c r="AG110" s="152" t="s">
        <v>1307</v>
      </c>
      <c r="AH110" s="94"/>
      <c r="AI110" s="94"/>
      <c r="AJ110" s="173"/>
      <c r="AK110" s="176"/>
      <c r="AL110" s="66"/>
      <c r="AM110" s="69"/>
      <c r="AN110" s="68"/>
      <c r="AO110" s="69"/>
      <c r="AP110" s="68"/>
      <c r="AQ110" s="68"/>
      <c r="AR110" s="72"/>
      <c r="AS110" s="72"/>
      <c r="AT110" s="69"/>
      <c r="AU110" s="69"/>
      <c r="AV110" s="70"/>
      <c r="AW110" s="69"/>
      <c r="AX110" s="69"/>
      <c r="AY110" s="72"/>
      <c r="AZ110" s="69"/>
      <c r="BA110" s="67"/>
      <c r="BB110" s="67"/>
      <c r="BC110" s="67"/>
      <c r="BD110" s="67"/>
      <c r="BE110" s="67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69"/>
      <c r="BZ110" s="69"/>
      <c r="CA110" s="69"/>
      <c r="CB110" s="154"/>
      <c r="CC110" s="69"/>
      <c r="CD110" s="69"/>
      <c r="CE110" s="72"/>
      <c r="CF110" s="72"/>
      <c r="CG110" s="72"/>
      <c r="CH110" s="72"/>
      <c r="CI110" s="69"/>
      <c r="CJ110" s="72"/>
      <c r="CK110" s="154" t="s">
        <v>1099</v>
      </c>
      <c r="CL110" s="154" t="s">
        <v>1063</v>
      </c>
      <c r="CM110" s="154" t="s">
        <v>1105</v>
      </c>
      <c r="CN110" s="154"/>
      <c r="CO110" s="154"/>
      <c r="CP110" s="154"/>
      <c r="CQ110" s="72"/>
      <c r="CR110" s="72"/>
      <c r="CS110" s="72"/>
      <c r="CT110" s="72"/>
      <c r="CU110" s="72"/>
      <c r="CV110" s="72"/>
      <c r="CW110" s="72"/>
      <c r="CX110" s="72"/>
      <c r="CY110" s="72"/>
      <c r="CZ110" s="72"/>
      <c r="DA110" s="72"/>
      <c r="DB110" s="72"/>
      <c r="DC110" s="72"/>
      <c r="DD110" s="72"/>
      <c r="DE110" s="72"/>
      <c r="DF110" s="72"/>
      <c r="DG110" s="72"/>
      <c r="DH110" s="72"/>
      <c r="DI110" s="72"/>
      <c r="DJ110" s="72"/>
      <c r="DK110" s="72"/>
      <c r="DL110" s="72"/>
      <c r="DM110" s="72"/>
      <c r="DN110" s="72"/>
      <c r="DO110" s="72"/>
      <c r="DP110" s="72"/>
    </row>
    <row r="111" spans="1:121" ht="14.25" customHeight="1" x14ac:dyDescent="0.2">
      <c r="A111" s="91" t="str">
        <f t="shared" si="2"/>
        <v>HDIM-5047</v>
      </c>
      <c r="B111" s="150">
        <v>5047</v>
      </c>
      <c r="C111" s="186"/>
      <c r="D111" s="151" t="s">
        <v>798</v>
      </c>
      <c r="E111" s="152" t="s">
        <v>903</v>
      </c>
      <c r="F111" s="69"/>
      <c r="G111" s="69"/>
      <c r="H111" s="94" t="s">
        <v>107</v>
      </c>
      <c r="I111" s="105" t="s">
        <v>137</v>
      </c>
      <c r="J111" s="70"/>
      <c r="K111" s="152" t="s">
        <v>816</v>
      </c>
      <c r="L111" s="151" t="s">
        <v>1504</v>
      </c>
      <c r="M111" s="152" t="s">
        <v>813</v>
      </c>
      <c r="N111" s="149" t="str">
        <f t="shared" si="3"/>
        <v>KaiholenaYng_02 E</v>
      </c>
      <c r="O111" s="94"/>
      <c r="P111" s="158">
        <v>41828</v>
      </c>
      <c r="Q111" s="152" t="s">
        <v>163</v>
      </c>
      <c r="R111" s="152"/>
      <c r="S111" s="152"/>
      <c r="T111" s="152"/>
      <c r="U111" s="153"/>
      <c r="V111" s="101" t="s">
        <v>106</v>
      </c>
      <c r="X111" s="94"/>
      <c r="Y111" s="108">
        <v>19.183487100000001</v>
      </c>
      <c r="Z111" s="108">
        <v>-155.58363929999999</v>
      </c>
      <c r="AA111" s="94" t="s">
        <v>882</v>
      </c>
      <c r="AB111" s="94"/>
      <c r="AC111" s="175"/>
      <c r="AD111" s="175"/>
      <c r="AE111" s="108"/>
      <c r="AF111" s="108"/>
      <c r="AG111" s="152" t="s">
        <v>1307</v>
      </c>
      <c r="AH111" s="94"/>
      <c r="AI111" s="94"/>
      <c r="AJ111" s="173"/>
      <c r="AK111" s="176"/>
      <c r="AL111" s="66"/>
      <c r="AM111" s="69"/>
      <c r="AN111" s="68"/>
      <c r="AO111" s="69"/>
      <c r="AP111" s="68"/>
      <c r="AQ111" s="68"/>
      <c r="AR111" s="72"/>
      <c r="AS111" s="72"/>
      <c r="AT111" s="69"/>
      <c r="AU111" s="69"/>
      <c r="AV111" s="70"/>
      <c r="AW111" s="69"/>
      <c r="AX111" s="69"/>
      <c r="AY111" s="72"/>
      <c r="AZ111" s="69"/>
      <c r="BA111" s="67"/>
      <c r="BB111" s="67"/>
      <c r="BC111" s="67"/>
      <c r="BD111" s="67"/>
      <c r="BE111" s="67"/>
      <c r="BF111" s="69"/>
      <c r="BG111" s="69"/>
      <c r="BH111" s="69"/>
      <c r="BI111" s="69"/>
      <c r="BJ111" s="69"/>
      <c r="BK111" s="69"/>
      <c r="BL111" s="69"/>
      <c r="BM111" s="69"/>
      <c r="BN111" s="69"/>
      <c r="BO111" s="69"/>
      <c r="BP111" s="69"/>
      <c r="BQ111" s="69"/>
      <c r="BR111" s="69"/>
      <c r="BS111" s="69"/>
      <c r="BT111" s="69"/>
      <c r="BU111" s="69"/>
      <c r="BV111" s="69"/>
      <c r="BW111" s="69"/>
      <c r="BX111" s="69"/>
      <c r="BY111" s="69"/>
      <c r="BZ111" s="69"/>
      <c r="CA111" s="69"/>
      <c r="CB111" s="154"/>
      <c r="CC111" s="69"/>
      <c r="CD111" s="69"/>
      <c r="CE111" s="72"/>
      <c r="CF111" s="72"/>
      <c r="CG111" s="72"/>
      <c r="CH111" s="72"/>
      <c r="CI111" s="69"/>
      <c r="CJ111" s="72"/>
      <c r="CK111" s="154" t="s">
        <v>1099</v>
      </c>
      <c r="CL111" s="154" t="s">
        <v>1063</v>
      </c>
      <c r="CM111" s="154" t="s">
        <v>1105</v>
      </c>
      <c r="CN111" s="154"/>
      <c r="CO111" s="154"/>
      <c r="CP111" s="154"/>
      <c r="CQ111" s="72"/>
      <c r="CR111" s="72"/>
      <c r="CS111" s="72"/>
      <c r="CT111" s="72"/>
      <c r="CU111" s="72"/>
      <c r="CV111" s="72"/>
      <c r="CW111" s="72"/>
      <c r="CX111" s="72"/>
      <c r="CY111" s="72"/>
      <c r="CZ111" s="72"/>
      <c r="DA111" s="72"/>
      <c r="DB111" s="72"/>
      <c r="DC111" s="72"/>
      <c r="DD111" s="72"/>
      <c r="DE111" s="72"/>
      <c r="DF111" s="72"/>
      <c r="DG111" s="72"/>
      <c r="DH111" s="72"/>
      <c r="DI111" s="72"/>
      <c r="DJ111" s="72"/>
      <c r="DK111" s="72"/>
      <c r="DL111" s="72"/>
      <c r="DM111" s="72"/>
      <c r="DN111" s="72"/>
      <c r="DO111" s="72"/>
      <c r="DP111" s="72"/>
    </row>
    <row r="112" spans="1:121" ht="14.25" customHeight="1" x14ac:dyDescent="0.2">
      <c r="A112" s="91" t="str">
        <f t="shared" si="2"/>
        <v>HDIM-5048</v>
      </c>
      <c r="B112" s="150">
        <v>5048</v>
      </c>
      <c r="C112" s="186"/>
      <c r="D112" s="151" t="s">
        <v>798</v>
      </c>
      <c r="E112" s="152" t="s">
        <v>903</v>
      </c>
      <c r="F112" s="69"/>
      <c r="G112" s="69"/>
      <c r="H112" s="94" t="s">
        <v>107</v>
      </c>
      <c r="I112" s="106" t="s">
        <v>137</v>
      </c>
      <c r="J112" s="70"/>
      <c r="K112" s="152" t="s">
        <v>816</v>
      </c>
      <c r="L112" s="151" t="s">
        <v>1509</v>
      </c>
      <c r="M112" s="152" t="s">
        <v>809</v>
      </c>
      <c r="N112" s="149" t="str">
        <f t="shared" si="3"/>
        <v>KaiholenaOld_07 A</v>
      </c>
      <c r="O112" s="94"/>
      <c r="P112" s="158">
        <v>41828</v>
      </c>
      <c r="Q112" s="152" t="s">
        <v>891</v>
      </c>
      <c r="R112" s="152"/>
      <c r="S112" s="152"/>
      <c r="T112" s="152"/>
      <c r="U112" s="153"/>
      <c r="V112" s="101" t="s">
        <v>106</v>
      </c>
      <c r="X112" s="94"/>
      <c r="Y112" s="108">
        <v>19.181908199999999</v>
      </c>
      <c r="Z112" s="108">
        <v>-155.5848216</v>
      </c>
      <c r="AA112" s="94" t="s">
        <v>882</v>
      </c>
      <c r="AB112" s="94"/>
      <c r="AC112" s="175"/>
      <c r="AD112" s="175"/>
      <c r="AE112" s="108"/>
      <c r="AF112" s="108"/>
      <c r="AG112" s="152" t="s">
        <v>1306</v>
      </c>
      <c r="AH112" s="94"/>
      <c r="AI112" s="94"/>
      <c r="AJ112" s="173"/>
      <c r="AK112" s="176"/>
      <c r="AL112" s="66"/>
      <c r="AM112" s="69"/>
      <c r="AN112" s="68"/>
      <c r="AO112" s="69"/>
      <c r="AP112" s="68"/>
      <c r="AQ112" s="68"/>
      <c r="AR112" s="72"/>
      <c r="AS112" s="72"/>
      <c r="AT112" s="69"/>
      <c r="AU112" s="69"/>
      <c r="AV112" s="70"/>
      <c r="AW112" s="69"/>
      <c r="AX112" s="69"/>
      <c r="AY112" s="72"/>
      <c r="AZ112" s="69"/>
      <c r="BA112" s="67"/>
      <c r="BB112" s="67"/>
      <c r="BC112" s="67"/>
      <c r="BD112" s="67"/>
      <c r="BE112" s="67"/>
      <c r="BF112" s="69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  <c r="BU112" s="69"/>
      <c r="BV112" s="69"/>
      <c r="BW112" s="69"/>
      <c r="BX112" s="69"/>
      <c r="BY112" s="69"/>
      <c r="BZ112" s="69"/>
      <c r="CA112" s="69"/>
      <c r="CB112" s="154"/>
      <c r="CC112" s="69"/>
      <c r="CD112" s="69"/>
      <c r="CE112" s="72"/>
      <c r="CF112" s="72"/>
      <c r="CG112" s="72"/>
      <c r="CH112" s="72"/>
      <c r="CI112" s="69"/>
      <c r="CJ112" s="72"/>
      <c r="CK112" s="154" t="s">
        <v>1092</v>
      </c>
      <c r="CL112" s="154" t="s">
        <v>1106</v>
      </c>
      <c r="CM112" s="154"/>
      <c r="CN112" s="154"/>
      <c r="CO112" s="154"/>
      <c r="CP112" s="154"/>
      <c r="CQ112" s="72"/>
      <c r="CR112" s="72"/>
      <c r="CS112" s="72"/>
      <c r="CT112" s="72"/>
      <c r="CU112" s="72"/>
      <c r="CV112" s="72"/>
      <c r="CW112" s="72"/>
      <c r="CX112" s="72"/>
      <c r="CY112" s="72"/>
      <c r="CZ112" s="72"/>
      <c r="DA112" s="72"/>
      <c r="DB112" s="72"/>
      <c r="DC112" s="72"/>
      <c r="DD112" s="72"/>
      <c r="DE112" s="72"/>
      <c r="DF112" s="72"/>
      <c r="DG112" s="72"/>
      <c r="DH112" s="72"/>
      <c r="DI112" s="72"/>
      <c r="DJ112" s="72"/>
      <c r="DK112" s="72"/>
      <c r="DL112" s="72"/>
      <c r="DM112" s="72"/>
      <c r="DN112" s="72"/>
      <c r="DO112" s="72"/>
      <c r="DP112" s="72"/>
      <c r="DQ112" s="72"/>
    </row>
    <row r="113" spans="1:121" ht="14.25" customHeight="1" x14ac:dyDescent="0.2">
      <c r="A113" s="91" t="str">
        <f t="shared" si="2"/>
        <v>HDIM-5049</v>
      </c>
      <c r="B113" s="150">
        <v>5049</v>
      </c>
      <c r="C113" s="186"/>
      <c r="D113" s="151" t="s">
        <v>798</v>
      </c>
      <c r="E113" s="152" t="s">
        <v>903</v>
      </c>
      <c r="F113" s="69"/>
      <c r="G113" s="69"/>
      <c r="H113" s="94" t="s">
        <v>107</v>
      </c>
      <c r="I113" s="105" t="s">
        <v>137</v>
      </c>
      <c r="J113" s="70"/>
      <c r="K113" s="152" t="s">
        <v>816</v>
      </c>
      <c r="L113" s="151" t="s">
        <v>1509</v>
      </c>
      <c r="M113" s="152" t="s">
        <v>809</v>
      </c>
      <c r="N113" s="149" t="str">
        <f t="shared" si="3"/>
        <v>KaiholenaOld_07 A</v>
      </c>
      <c r="O113" s="94"/>
      <c r="P113" s="158">
        <v>41828</v>
      </c>
      <c r="Q113" s="152" t="s">
        <v>163</v>
      </c>
      <c r="R113" s="152"/>
      <c r="S113" s="152"/>
      <c r="T113" s="152"/>
      <c r="U113" s="153"/>
      <c r="V113" s="101" t="s">
        <v>106</v>
      </c>
      <c r="W113" s="93"/>
      <c r="X113" s="94"/>
      <c r="Y113" s="108">
        <v>19.181908199999999</v>
      </c>
      <c r="Z113" s="108">
        <v>-155.5848216</v>
      </c>
      <c r="AA113" s="94" t="s">
        <v>882</v>
      </c>
      <c r="AB113" s="94"/>
      <c r="AC113" s="175"/>
      <c r="AD113" s="175"/>
      <c r="AE113" s="108"/>
      <c r="AF113" s="108"/>
      <c r="AG113" s="152" t="s">
        <v>1306</v>
      </c>
      <c r="AH113" s="94"/>
      <c r="AI113" s="94"/>
      <c r="AJ113" s="173"/>
      <c r="AK113" s="176"/>
      <c r="AL113" s="66"/>
      <c r="AM113" s="69"/>
      <c r="AN113" s="68"/>
      <c r="AO113" s="69"/>
      <c r="AP113" s="68"/>
      <c r="AQ113" s="68"/>
      <c r="AR113" s="72"/>
      <c r="AS113" s="72"/>
      <c r="AT113" s="69"/>
      <c r="AU113" s="69"/>
      <c r="AV113" s="70"/>
      <c r="AW113" s="69"/>
      <c r="AX113" s="69"/>
      <c r="AY113" s="72"/>
      <c r="AZ113" s="69"/>
      <c r="BA113" s="67"/>
      <c r="BB113" s="67"/>
      <c r="BC113" s="67"/>
      <c r="BD113" s="67"/>
      <c r="BE113" s="67"/>
      <c r="BF113" s="69"/>
      <c r="BG113" s="69"/>
      <c r="BH113" s="69"/>
      <c r="BI113" s="69"/>
      <c r="BJ113" s="69"/>
      <c r="BK113" s="69"/>
      <c r="BL113" s="69"/>
      <c r="BM113" s="69"/>
      <c r="BN113" s="69"/>
      <c r="BO113" s="69"/>
      <c r="BP113" s="69"/>
      <c r="BQ113" s="69"/>
      <c r="BR113" s="69"/>
      <c r="BS113" s="69"/>
      <c r="BT113" s="69"/>
      <c r="BU113" s="69"/>
      <c r="BV113" s="69"/>
      <c r="BW113" s="69"/>
      <c r="BX113" s="69"/>
      <c r="BY113" s="69"/>
      <c r="BZ113" s="69"/>
      <c r="CA113" s="69"/>
      <c r="CB113" s="154"/>
      <c r="CC113" s="69"/>
      <c r="CD113" s="69"/>
      <c r="CE113" s="72"/>
      <c r="CF113" s="72"/>
      <c r="CG113" s="72"/>
      <c r="CH113" s="72"/>
      <c r="CI113" s="69"/>
      <c r="CJ113" s="72"/>
      <c r="CK113" s="154" t="s">
        <v>1092</v>
      </c>
      <c r="CL113" s="154" t="s">
        <v>1106</v>
      </c>
      <c r="CM113" s="154"/>
      <c r="CN113" s="154"/>
      <c r="CO113" s="154"/>
      <c r="CP113" s="154"/>
      <c r="CQ113" s="72"/>
      <c r="CR113" s="72"/>
      <c r="CS113" s="72"/>
      <c r="CT113" s="72"/>
      <c r="CU113" s="72"/>
      <c r="CV113" s="72"/>
      <c r="CW113" s="72"/>
      <c r="CX113" s="72"/>
      <c r="CY113" s="72"/>
      <c r="CZ113" s="72"/>
      <c r="DA113" s="72"/>
      <c r="DB113" s="72"/>
      <c r="DC113" s="72"/>
      <c r="DD113" s="72"/>
      <c r="DE113" s="72"/>
      <c r="DF113" s="72"/>
      <c r="DG113" s="72"/>
      <c r="DH113" s="72"/>
      <c r="DI113" s="72"/>
      <c r="DJ113" s="72"/>
      <c r="DK113" s="72"/>
      <c r="DL113" s="72"/>
      <c r="DM113" s="72"/>
      <c r="DN113" s="72"/>
      <c r="DO113" s="72"/>
      <c r="DP113" s="72"/>
    </row>
    <row r="114" spans="1:121" ht="14.25" customHeight="1" x14ac:dyDescent="0.2">
      <c r="A114" s="91" t="str">
        <f t="shared" si="2"/>
        <v>HDIM-5050</v>
      </c>
      <c r="B114" s="150">
        <v>5050</v>
      </c>
      <c r="C114" s="186"/>
      <c r="D114" s="151" t="s">
        <v>798</v>
      </c>
      <c r="E114" s="152" t="s">
        <v>903</v>
      </c>
      <c r="F114" s="69"/>
      <c r="G114" s="69"/>
      <c r="H114" s="94" t="s">
        <v>107</v>
      </c>
      <c r="I114" s="106" t="s">
        <v>137</v>
      </c>
      <c r="J114" s="70"/>
      <c r="K114" s="152" t="s">
        <v>816</v>
      </c>
      <c r="L114" s="151" t="s">
        <v>1509</v>
      </c>
      <c r="M114" s="152" t="s">
        <v>811</v>
      </c>
      <c r="N114" s="149" t="str">
        <f t="shared" si="3"/>
        <v>KaiholenaOld_07 C</v>
      </c>
      <c r="O114" s="94"/>
      <c r="P114" s="158">
        <v>41828</v>
      </c>
      <c r="Q114" s="152" t="s">
        <v>891</v>
      </c>
      <c r="R114" s="152"/>
      <c r="S114" s="152"/>
      <c r="T114" s="152"/>
      <c r="U114" s="153"/>
      <c r="V114" s="101" t="s">
        <v>106</v>
      </c>
      <c r="W114" s="93"/>
      <c r="X114" s="94"/>
      <c r="Y114" s="108">
        <v>19.181908199999999</v>
      </c>
      <c r="Z114" s="108">
        <v>-155.5848216</v>
      </c>
      <c r="AA114" s="94" t="s">
        <v>882</v>
      </c>
      <c r="AB114" s="94"/>
      <c r="AC114" s="175"/>
      <c r="AD114" s="175"/>
      <c r="AE114" s="108"/>
      <c r="AF114" s="108"/>
      <c r="AG114" s="152" t="s">
        <v>1306</v>
      </c>
      <c r="AH114" s="94"/>
      <c r="AI114" s="94"/>
      <c r="AJ114" s="173"/>
      <c r="AK114" s="176"/>
      <c r="AL114" s="66"/>
      <c r="AM114" s="69"/>
      <c r="AN114" s="68"/>
      <c r="AO114" s="69"/>
      <c r="AP114" s="68"/>
      <c r="AQ114" s="68"/>
      <c r="AR114" s="72"/>
      <c r="AS114" s="72"/>
      <c r="AT114" s="69"/>
      <c r="AU114" s="69"/>
      <c r="AV114" s="70"/>
      <c r="AW114" s="69"/>
      <c r="AX114" s="69"/>
      <c r="AY114" s="72"/>
      <c r="AZ114" s="69"/>
      <c r="BA114" s="67"/>
      <c r="BB114" s="67"/>
      <c r="BC114" s="67"/>
      <c r="BD114" s="67"/>
      <c r="BE114" s="67"/>
      <c r="BF114" s="69"/>
      <c r="BG114" s="69"/>
      <c r="BH114" s="69"/>
      <c r="BI114" s="69"/>
      <c r="BJ114" s="69"/>
      <c r="BK114" s="69"/>
      <c r="BL114" s="69"/>
      <c r="BM114" s="69"/>
      <c r="BN114" s="69"/>
      <c r="BO114" s="69"/>
      <c r="BP114" s="69"/>
      <c r="BQ114" s="69"/>
      <c r="BR114" s="69"/>
      <c r="BS114" s="69"/>
      <c r="BT114" s="69"/>
      <c r="BU114" s="69"/>
      <c r="BV114" s="69"/>
      <c r="BW114" s="69"/>
      <c r="BX114" s="69"/>
      <c r="BY114" s="69"/>
      <c r="BZ114" s="69"/>
      <c r="CA114" s="69"/>
      <c r="CB114" s="154"/>
      <c r="CC114" s="69"/>
      <c r="CD114" s="69"/>
      <c r="CE114" s="72"/>
      <c r="CF114" s="72"/>
      <c r="CG114" s="72"/>
      <c r="CH114" s="72"/>
      <c r="CI114" s="69"/>
      <c r="CJ114" s="72"/>
      <c r="CK114" s="154" t="s">
        <v>1107</v>
      </c>
      <c r="CL114" s="154" t="s">
        <v>1085</v>
      </c>
      <c r="CM114" s="154" t="s">
        <v>1103</v>
      </c>
      <c r="CN114" s="154"/>
      <c r="CO114" s="154"/>
      <c r="CP114" s="154"/>
      <c r="CQ114" s="72"/>
      <c r="CR114" s="72"/>
      <c r="CS114" s="72"/>
      <c r="CT114" s="72"/>
      <c r="CU114" s="72"/>
      <c r="CV114" s="72"/>
      <c r="CW114" s="72"/>
      <c r="CX114" s="72"/>
      <c r="CY114" s="72"/>
      <c r="CZ114" s="72"/>
      <c r="DA114" s="72"/>
      <c r="DB114" s="72"/>
      <c r="DC114" s="72"/>
      <c r="DD114" s="72"/>
      <c r="DE114" s="72"/>
      <c r="DF114" s="72"/>
      <c r="DG114" s="72"/>
      <c r="DH114" s="72"/>
      <c r="DI114" s="72"/>
      <c r="DJ114" s="72"/>
      <c r="DK114" s="72"/>
      <c r="DL114" s="72"/>
      <c r="DM114" s="72"/>
      <c r="DN114" s="72"/>
      <c r="DO114" s="72"/>
      <c r="DP114" s="72"/>
      <c r="DQ114" s="72"/>
    </row>
    <row r="115" spans="1:121" ht="14.25" customHeight="1" x14ac:dyDescent="0.2">
      <c r="A115" s="91" t="str">
        <f t="shared" si="2"/>
        <v>HDIM-5051</v>
      </c>
      <c r="B115" s="150">
        <v>5051</v>
      </c>
      <c r="C115" s="186"/>
      <c r="D115" s="151" t="s">
        <v>798</v>
      </c>
      <c r="E115" s="152" t="s">
        <v>903</v>
      </c>
      <c r="F115" s="69"/>
      <c r="G115" s="69"/>
      <c r="H115" s="94" t="s">
        <v>107</v>
      </c>
      <c r="I115" s="105" t="s">
        <v>137</v>
      </c>
      <c r="J115" s="70"/>
      <c r="K115" s="152" t="s">
        <v>816</v>
      </c>
      <c r="L115" s="151" t="s">
        <v>1509</v>
      </c>
      <c r="M115" s="152" t="s">
        <v>811</v>
      </c>
      <c r="N115" s="149" t="str">
        <f t="shared" si="3"/>
        <v>KaiholenaOld_07 C</v>
      </c>
      <c r="O115" s="94"/>
      <c r="P115" s="158">
        <v>41828</v>
      </c>
      <c r="Q115" s="152" t="s">
        <v>163</v>
      </c>
      <c r="R115" s="152"/>
      <c r="S115" s="152"/>
      <c r="T115" s="152"/>
      <c r="U115" s="153"/>
      <c r="V115" s="101" t="s">
        <v>106</v>
      </c>
      <c r="W115" s="93"/>
      <c r="X115" s="94"/>
      <c r="Y115" s="108">
        <v>19.181908199999999</v>
      </c>
      <c r="Z115" s="108">
        <v>-155.5848216</v>
      </c>
      <c r="AA115" s="94" t="s">
        <v>882</v>
      </c>
      <c r="AB115" s="94"/>
      <c r="AC115" s="175"/>
      <c r="AD115" s="175"/>
      <c r="AE115" s="108"/>
      <c r="AF115" s="108"/>
      <c r="AG115" s="152" t="s">
        <v>1306</v>
      </c>
      <c r="AH115" s="94"/>
      <c r="AI115" s="94"/>
      <c r="AJ115" s="173"/>
      <c r="AK115" s="176"/>
      <c r="AL115" s="66"/>
      <c r="AM115" s="69"/>
      <c r="AN115" s="68"/>
      <c r="AO115" s="69"/>
      <c r="AP115" s="68"/>
      <c r="AQ115" s="68"/>
      <c r="AR115" s="72"/>
      <c r="AS115" s="72"/>
      <c r="AT115" s="69"/>
      <c r="AU115" s="69"/>
      <c r="AV115" s="70"/>
      <c r="AW115" s="69"/>
      <c r="AX115" s="69"/>
      <c r="AY115" s="72"/>
      <c r="AZ115" s="69"/>
      <c r="BA115" s="67"/>
      <c r="BB115" s="67"/>
      <c r="BC115" s="67"/>
      <c r="BD115" s="67"/>
      <c r="BE115" s="67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154"/>
      <c r="CC115" s="69"/>
      <c r="CD115" s="69"/>
      <c r="CE115" s="72"/>
      <c r="CF115" s="72"/>
      <c r="CG115" s="72"/>
      <c r="CH115" s="72"/>
      <c r="CI115" s="69"/>
      <c r="CJ115" s="72"/>
      <c r="CK115" s="154" t="s">
        <v>1107</v>
      </c>
      <c r="CL115" s="154" t="s">
        <v>1085</v>
      </c>
      <c r="CM115" s="154" t="s">
        <v>1103</v>
      </c>
      <c r="CN115" s="154"/>
      <c r="CO115" s="154"/>
      <c r="CP115" s="154"/>
      <c r="CQ115" s="72"/>
      <c r="CR115" s="72"/>
      <c r="CS115" s="72"/>
      <c r="CT115" s="72"/>
      <c r="CU115" s="72"/>
      <c r="CV115" s="72"/>
      <c r="CW115" s="72"/>
      <c r="CX115" s="72"/>
      <c r="CY115" s="72"/>
      <c r="CZ115" s="72"/>
      <c r="DA115" s="72"/>
      <c r="DB115" s="72"/>
      <c r="DC115" s="72"/>
      <c r="DD115" s="72"/>
      <c r="DE115" s="72"/>
      <c r="DF115" s="72"/>
      <c r="DG115" s="72"/>
      <c r="DH115" s="72"/>
      <c r="DI115" s="72"/>
      <c r="DJ115" s="72"/>
      <c r="DK115" s="72"/>
      <c r="DL115" s="72"/>
      <c r="DM115" s="72"/>
      <c r="DN115" s="72"/>
      <c r="DO115" s="72"/>
      <c r="DP115" s="72"/>
    </row>
    <row r="116" spans="1:121" ht="14.25" customHeight="1" x14ac:dyDescent="0.2">
      <c r="A116" s="91" t="str">
        <f t="shared" si="2"/>
        <v>HDIM-5052</v>
      </c>
      <c r="B116" s="150">
        <v>5052</v>
      </c>
      <c r="C116" s="186"/>
      <c r="D116" s="151" t="s">
        <v>798</v>
      </c>
      <c r="E116" s="152" t="s">
        <v>903</v>
      </c>
      <c r="F116" s="69"/>
      <c r="G116" s="69"/>
      <c r="H116" s="94" t="s">
        <v>107</v>
      </c>
      <c r="I116" s="106" t="s">
        <v>137</v>
      </c>
      <c r="J116" s="70"/>
      <c r="K116" s="152" t="s">
        <v>816</v>
      </c>
      <c r="L116" s="151" t="s">
        <v>1509</v>
      </c>
      <c r="M116" s="152" t="s">
        <v>813</v>
      </c>
      <c r="N116" s="149" t="str">
        <f t="shared" si="3"/>
        <v>KaiholenaOld_07 E</v>
      </c>
      <c r="O116" s="94"/>
      <c r="P116" s="158">
        <v>41828</v>
      </c>
      <c r="Q116" s="152" t="s">
        <v>891</v>
      </c>
      <c r="R116" s="152"/>
      <c r="S116" s="152"/>
      <c r="T116" s="152"/>
      <c r="U116" s="153"/>
      <c r="V116" s="101" t="s">
        <v>106</v>
      </c>
      <c r="W116" s="93"/>
      <c r="X116" s="94"/>
      <c r="Y116" s="108">
        <v>19.181908199999999</v>
      </c>
      <c r="Z116" s="108">
        <v>-155.5848216</v>
      </c>
      <c r="AA116" s="94" t="s">
        <v>882</v>
      </c>
      <c r="AB116" s="94"/>
      <c r="AC116" s="175"/>
      <c r="AD116" s="175"/>
      <c r="AE116" s="108"/>
      <c r="AF116" s="108"/>
      <c r="AG116" s="152" t="s">
        <v>1306</v>
      </c>
      <c r="AH116" s="94"/>
      <c r="AI116" s="94"/>
      <c r="AJ116" s="173"/>
      <c r="AK116" s="176"/>
      <c r="AL116" s="66"/>
      <c r="AM116" s="69"/>
      <c r="AN116" s="68"/>
      <c r="AO116" s="69"/>
      <c r="AP116" s="68"/>
      <c r="AQ116" s="68"/>
      <c r="AR116" s="72"/>
      <c r="AS116" s="72"/>
      <c r="AT116" s="69"/>
      <c r="AU116" s="69"/>
      <c r="AV116" s="70"/>
      <c r="AW116" s="69"/>
      <c r="AX116" s="69"/>
      <c r="AY116" s="72"/>
      <c r="AZ116" s="69"/>
      <c r="BA116" s="67"/>
      <c r="BB116" s="67"/>
      <c r="BC116" s="67"/>
      <c r="BD116" s="67"/>
      <c r="BE116" s="67"/>
      <c r="BF116" s="69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69"/>
      <c r="BZ116" s="69"/>
      <c r="CA116" s="69"/>
      <c r="CB116" s="154"/>
      <c r="CC116" s="69"/>
      <c r="CD116" s="69"/>
      <c r="CE116" s="72"/>
      <c r="CF116" s="72"/>
      <c r="CG116" s="72"/>
      <c r="CH116" s="72"/>
      <c r="CI116" s="69"/>
      <c r="CJ116" s="72"/>
      <c r="CK116" s="154" t="s">
        <v>1070</v>
      </c>
      <c r="CL116" s="154" t="s">
        <v>1108</v>
      </c>
      <c r="CM116" s="154"/>
      <c r="CN116" s="154"/>
      <c r="CO116" s="154"/>
      <c r="CP116" s="154"/>
      <c r="CQ116" s="72"/>
      <c r="CR116" s="72"/>
      <c r="CS116" s="72"/>
      <c r="CT116" s="72"/>
      <c r="CU116" s="72"/>
      <c r="CV116" s="72"/>
      <c r="CW116" s="72"/>
      <c r="CX116" s="72"/>
      <c r="CY116" s="72"/>
      <c r="CZ116" s="72"/>
      <c r="DA116" s="72"/>
      <c r="DB116" s="72"/>
      <c r="DC116" s="72"/>
      <c r="DD116" s="72"/>
      <c r="DE116" s="72"/>
      <c r="DF116" s="72"/>
      <c r="DG116" s="72"/>
      <c r="DH116" s="72"/>
      <c r="DI116" s="72"/>
      <c r="DJ116" s="72"/>
      <c r="DK116" s="72"/>
      <c r="DL116" s="72"/>
      <c r="DM116" s="72"/>
      <c r="DN116" s="72"/>
      <c r="DO116" s="72"/>
      <c r="DP116" s="72"/>
      <c r="DQ116" s="72"/>
    </row>
    <row r="117" spans="1:121" ht="14.25" customHeight="1" x14ac:dyDescent="0.2">
      <c r="A117" s="91" t="str">
        <f t="shared" si="2"/>
        <v>HDIM-5053</v>
      </c>
      <c r="B117" s="150">
        <v>5053</v>
      </c>
      <c r="C117" s="186"/>
      <c r="D117" s="151" t="s">
        <v>798</v>
      </c>
      <c r="E117" s="152" t="s">
        <v>903</v>
      </c>
      <c r="F117" s="69"/>
      <c r="G117" s="69"/>
      <c r="H117" s="94" t="s">
        <v>107</v>
      </c>
      <c r="I117" s="105" t="s">
        <v>137</v>
      </c>
      <c r="J117" s="70"/>
      <c r="K117" s="152" t="s">
        <v>816</v>
      </c>
      <c r="L117" s="151" t="s">
        <v>1509</v>
      </c>
      <c r="M117" s="152" t="s">
        <v>813</v>
      </c>
      <c r="N117" s="149" t="str">
        <f t="shared" si="3"/>
        <v>KaiholenaOld_07 E</v>
      </c>
      <c r="O117" s="94"/>
      <c r="P117" s="158">
        <v>41828</v>
      </c>
      <c r="Q117" s="152" t="s">
        <v>163</v>
      </c>
      <c r="R117" s="152"/>
      <c r="S117" s="152"/>
      <c r="T117" s="152"/>
      <c r="U117" s="153"/>
      <c r="V117" s="101" t="s">
        <v>106</v>
      </c>
      <c r="W117" s="93"/>
      <c r="X117" s="94"/>
      <c r="Y117" s="108">
        <v>19.181908199999999</v>
      </c>
      <c r="Z117" s="108">
        <v>-155.5848216</v>
      </c>
      <c r="AA117" s="94" t="s">
        <v>882</v>
      </c>
      <c r="AB117" s="94"/>
      <c r="AC117" s="175"/>
      <c r="AD117" s="175"/>
      <c r="AE117" s="108"/>
      <c r="AF117" s="108"/>
      <c r="AG117" s="152" t="s">
        <v>1306</v>
      </c>
      <c r="AH117" s="94"/>
      <c r="AI117" s="94"/>
      <c r="AJ117" s="173"/>
      <c r="AK117" s="176"/>
      <c r="AL117" s="66"/>
      <c r="AM117" s="69"/>
      <c r="AN117" s="68"/>
      <c r="AO117" s="69"/>
      <c r="AP117" s="68"/>
      <c r="AQ117" s="68"/>
      <c r="AR117" s="72"/>
      <c r="AS117" s="72"/>
      <c r="AT117" s="69"/>
      <c r="AU117" s="69"/>
      <c r="AV117" s="70"/>
      <c r="AW117" s="69"/>
      <c r="AX117" s="69"/>
      <c r="AY117" s="72"/>
      <c r="AZ117" s="69"/>
      <c r="BA117" s="67"/>
      <c r="BB117" s="67"/>
      <c r="BC117" s="67"/>
      <c r="BD117" s="67"/>
      <c r="BE117" s="67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154"/>
      <c r="CC117" s="69"/>
      <c r="CD117" s="69"/>
      <c r="CE117" s="72"/>
      <c r="CF117" s="72"/>
      <c r="CG117" s="72"/>
      <c r="CH117" s="72"/>
      <c r="CI117" s="69"/>
      <c r="CJ117" s="72"/>
      <c r="CK117" s="154" t="s">
        <v>1070</v>
      </c>
      <c r="CL117" s="154" t="s">
        <v>1108</v>
      </c>
      <c r="CM117" s="154"/>
      <c r="CN117" s="154"/>
      <c r="CO117" s="154"/>
      <c r="CP117" s="154"/>
      <c r="CQ117" s="72"/>
      <c r="CR117" s="72"/>
      <c r="CS117" s="72"/>
      <c r="CT117" s="72"/>
      <c r="CU117" s="72"/>
      <c r="CV117" s="72"/>
      <c r="CW117" s="72"/>
      <c r="CX117" s="72"/>
      <c r="CY117" s="72"/>
      <c r="CZ117" s="72"/>
      <c r="DA117" s="72"/>
      <c r="DB117" s="72"/>
      <c r="DC117" s="72"/>
      <c r="DD117" s="72"/>
      <c r="DE117" s="72"/>
      <c r="DF117" s="72"/>
      <c r="DG117" s="72"/>
      <c r="DH117" s="72"/>
      <c r="DI117" s="72"/>
      <c r="DJ117" s="72"/>
      <c r="DK117" s="72"/>
      <c r="DL117" s="72"/>
      <c r="DM117" s="72"/>
      <c r="DN117" s="72"/>
      <c r="DO117" s="72"/>
      <c r="DP117" s="72"/>
      <c r="DQ117" s="72"/>
    </row>
    <row r="118" spans="1:121" ht="14.25" customHeight="1" x14ac:dyDescent="0.2">
      <c r="A118" s="91" t="str">
        <f t="shared" si="2"/>
        <v>HDIM-5054</v>
      </c>
      <c r="B118" s="150">
        <v>5054</v>
      </c>
      <c r="C118" s="186"/>
      <c r="D118" s="151" t="s">
        <v>798</v>
      </c>
      <c r="E118" s="152" t="s">
        <v>903</v>
      </c>
      <c r="F118" s="69"/>
      <c r="G118" s="69"/>
      <c r="H118" s="94" t="s">
        <v>107</v>
      </c>
      <c r="I118" s="106" t="s">
        <v>137</v>
      </c>
      <c r="J118" s="70"/>
      <c r="K118" s="152" t="s">
        <v>816</v>
      </c>
      <c r="L118" s="151" t="s">
        <v>1511</v>
      </c>
      <c r="M118" s="152" t="s">
        <v>809</v>
      </c>
      <c r="N118" s="149" t="str">
        <f t="shared" si="3"/>
        <v>KaiholenaOld_08 A</v>
      </c>
      <c r="O118" s="94"/>
      <c r="P118" s="158">
        <v>41828</v>
      </c>
      <c r="Q118" s="152" t="s">
        <v>891</v>
      </c>
      <c r="R118" s="152"/>
      <c r="S118" s="152"/>
      <c r="T118" s="152"/>
      <c r="U118" s="153"/>
      <c r="V118" s="101" t="s">
        <v>106</v>
      </c>
      <c r="W118" s="93"/>
      <c r="X118" s="94"/>
      <c r="Y118" s="108">
        <v>19.1823883</v>
      </c>
      <c r="Z118" s="108">
        <v>-155.589201</v>
      </c>
      <c r="AA118" s="94" t="s">
        <v>882</v>
      </c>
      <c r="AB118" s="94"/>
      <c r="AC118" s="175"/>
      <c r="AD118" s="175"/>
      <c r="AE118" s="108"/>
      <c r="AF118" s="108"/>
      <c r="AG118" s="152" t="s">
        <v>1306</v>
      </c>
      <c r="AH118" s="94"/>
      <c r="AI118" s="94"/>
      <c r="AJ118" s="173"/>
      <c r="AK118" s="176"/>
      <c r="AL118" s="66"/>
      <c r="AM118" s="69"/>
      <c r="AN118" s="68"/>
      <c r="AO118" s="69"/>
      <c r="AP118" s="68"/>
      <c r="AQ118" s="68"/>
      <c r="AR118" s="72"/>
      <c r="AS118" s="72"/>
      <c r="AT118" s="69"/>
      <c r="AU118" s="69"/>
      <c r="AV118" s="70"/>
      <c r="AW118" s="69"/>
      <c r="AX118" s="69"/>
      <c r="AY118" s="72"/>
      <c r="AZ118" s="69"/>
      <c r="BA118" s="67"/>
      <c r="BB118" s="67"/>
      <c r="BC118" s="67"/>
      <c r="BD118" s="67"/>
      <c r="BE118" s="67"/>
      <c r="BF118" s="69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69"/>
      <c r="CA118" s="69"/>
      <c r="CB118" s="154"/>
      <c r="CC118" s="69"/>
      <c r="CD118" s="69"/>
      <c r="CE118" s="72"/>
      <c r="CF118" s="72"/>
      <c r="CG118" s="72"/>
      <c r="CH118" s="72"/>
      <c r="CI118" s="69"/>
      <c r="CJ118" s="72"/>
      <c r="CK118" s="154" t="s">
        <v>1060</v>
      </c>
      <c r="CL118" s="154" t="s">
        <v>1109</v>
      </c>
      <c r="CM118" s="154" t="s">
        <v>1110</v>
      </c>
      <c r="CN118" s="154"/>
      <c r="CO118" s="154"/>
      <c r="CP118" s="154"/>
      <c r="CQ118" s="72"/>
      <c r="CR118" s="72"/>
      <c r="CS118" s="72"/>
      <c r="CT118" s="72"/>
      <c r="CU118" s="72"/>
      <c r="CV118" s="72"/>
      <c r="CW118" s="72"/>
      <c r="CX118" s="72"/>
      <c r="CY118" s="72"/>
      <c r="CZ118" s="72"/>
      <c r="DA118" s="72"/>
      <c r="DB118" s="72"/>
      <c r="DC118" s="72"/>
      <c r="DD118" s="72"/>
      <c r="DE118" s="72"/>
      <c r="DF118" s="72"/>
      <c r="DG118" s="72"/>
      <c r="DH118" s="72"/>
      <c r="DI118" s="72"/>
      <c r="DJ118" s="72"/>
      <c r="DK118" s="72"/>
      <c r="DL118" s="72"/>
      <c r="DM118" s="72"/>
      <c r="DN118" s="72"/>
      <c r="DO118" s="72"/>
      <c r="DP118" s="72"/>
      <c r="DQ118" s="72"/>
    </row>
    <row r="119" spans="1:121" ht="14.25" customHeight="1" x14ac:dyDescent="0.2">
      <c r="A119" s="91" t="str">
        <f t="shared" si="2"/>
        <v>HDIM-5055</v>
      </c>
      <c r="B119" s="150">
        <v>5055</v>
      </c>
      <c r="C119" s="186"/>
      <c r="D119" s="151" t="s">
        <v>798</v>
      </c>
      <c r="E119" s="152" t="s">
        <v>903</v>
      </c>
      <c r="F119" s="69"/>
      <c r="G119" s="69"/>
      <c r="H119" s="94" t="s">
        <v>107</v>
      </c>
      <c r="I119" s="105" t="s">
        <v>137</v>
      </c>
      <c r="J119" s="70"/>
      <c r="K119" s="152" t="s">
        <v>816</v>
      </c>
      <c r="L119" s="151" t="s">
        <v>1511</v>
      </c>
      <c r="M119" s="152" t="s">
        <v>809</v>
      </c>
      <c r="N119" s="149" t="str">
        <f t="shared" si="3"/>
        <v>KaiholenaOld_08 A</v>
      </c>
      <c r="O119" s="94"/>
      <c r="P119" s="158">
        <v>41828</v>
      </c>
      <c r="Q119" s="152" t="s">
        <v>163</v>
      </c>
      <c r="R119" s="152"/>
      <c r="S119" s="152"/>
      <c r="T119" s="152"/>
      <c r="U119" s="153"/>
      <c r="V119" s="101" t="s">
        <v>106</v>
      </c>
      <c r="W119" s="93"/>
      <c r="X119" s="94"/>
      <c r="Y119" s="108">
        <v>19.1823883</v>
      </c>
      <c r="Z119" s="108">
        <v>-155.589201</v>
      </c>
      <c r="AA119" s="94" t="s">
        <v>882</v>
      </c>
      <c r="AB119" s="94"/>
      <c r="AC119" s="175"/>
      <c r="AD119" s="175"/>
      <c r="AE119" s="108"/>
      <c r="AF119" s="108"/>
      <c r="AG119" s="152" t="s">
        <v>1306</v>
      </c>
      <c r="AH119" s="94"/>
      <c r="AI119" s="94"/>
      <c r="AJ119" s="173"/>
      <c r="AK119" s="176"/>
      <c r="AL119" s="66"/>
      <c r="AM119" s="69"/>
      <c r="AN119" s="68"/>
      <c r="AO119" s="69"/>
      <c r="AP119" s="68"/>
      <c r="AQ119" s="68"/>
      <c r="AR119" s="72"/>
      <c r="AS119" s="72"/>
      <c r="AT119" s="69"/>
      <c r="AU119" s="69"/>
      <c r="AV119" s="70"/>
      <c r="AW119" s="69"/>
      <c r="AX119" s="69"/>
      <c r="AY119" s="72"/>
      <c r="AZ119" s="69"/>
      <c r="BA119" s="67"/>
      <c r="BB119" s="67"/>
      <c r="BC119" s="67"/>
      <c r="BD119" s="67"/>
      <c r="BE119" s="67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154"/>
      <c r="CC119" s="69"/>
      <c r="CD119" s="69"/>
      <c r="CE119" s="72"/>
      <c r="CF119" s="72"/>
      <c r="CG119" s="72"/>
      <c r="CH119" s="72"/>
      <c r="CI119" s="69"/>
      <c r="CJ119" s="72"/>
      <c r="CK119" s="154" t="s">
        <v>1060</v>
      </c>
      <c r="CL119" s="154" t="s">
        <v>1109</v>
      </c>
      <c r="CM119" s="154" t="s">
        <v>1110</v>
      </c>
      <c r="CN119" s="154"/>
      <c r="CO119" s="154"/>
      <c r="CP119" s="154"/>
      <c r="CQ119" s="72"/>
      <c r="CR119" s="72"/>
      <c r="CS119" s="72"/>
      <c r="CT119" s="72"/>
      <c r="CU119" s="72"/>
      <c r="CV119" s="72"/>
      <c r="CW119" s="72"/>
      <c r="CX119" s="72"/>
      <c r="CY119" s="72"/>
      <c r="CZ119" s="72"/>
      <c r="DA119" s="72"/>
      <c r="DB119" s="72"/>
      <c r="DC119" s="72"/>
      <c r="DD119" s="72"/>
      <c r="DE119" s="72"/>
      <c r="DF119" s="72"/>
      <c r="DG119" s="72"/>
      <c r="DH119" s="72"/>
      <c r="DI119" s="72"/>
      <c r="DJ119" s="72"/>
      <c r="DK119" s="72"/>
      <c r="DL119" s="72"/>
      <c r="DM119" s="72"/>
      <c r="DN119" s="72"/>
      <c r="DO119" s="72"/>
      <c r="DP119" s="72"/>
      <c r="DQ119" s="72"/>
    </row>
    <row r="120" spans="1:121" ht="14.25" customHeight="1" x14ac:dyDescent="0.2">
      <c r="A120" s="91" t="str">
        <f t="shared" si="2"/>
        <v>HDIM-5056</v>
      </c>
      <c r="B120" s="150">
        <v>5056</v>
      </c>
      <c r="C120" s="186"/>
      <c r="D120" s="151" t="s">
        <v>798</v>
      </c>
      <c r="E120" s="152" t="s">
        <v>903</v>
      </c>
      <c r="F120" s="69"/>
      <c r="G120" s="69"/>
      <c r="H120" s="94" t="s">
        <v>107</v>
      </c>
      <c r="I120" s="106" t="s">
        <v>137</v>
      </c>
      <c r="J120" s="70"/>
      <c r="K120" s="152" t="s">
        <v>816</v>
      </c>
      <c r="L120" s="151" t="s">
        <v>1511</v>
      </c>
      <c r="M120" s="152" t="s">
        <v>811</v>
      </c>
      <c r="N120" s="149" t="str">
        <f t="shared" si="3"/>
        <v>KaiholenaOld_08 C</v>
      </c>
      <c r="O120" s="94"/>
      <c r="P120" s="158">
        <v>41828</v>
      </c>
      <c r="Q120" s="152" t="s">
        <v>891</v>
      </c>
      <c r="R120" s="152"/>
      <c r="S120" s="152"/>
      <c r="T120" s="152"/>
      <c r="U120" s="153"/>
      <c r="V120" s="101" t="s">
        <v>106</v>
      </c>
      <c r="W120" s="93"/>
      <c r="X120" s="94"/>
      <c r="Y120" s="108">
        <v>19.1823883</v>
      </c>
      <c r="Z120" s="108">
        <v>-155.589201</v>
      </c>
      <c r="AA120" s="94" t="s">
        <v>882</v>
      </c>
      <c r="AB120" s="94"/>
      <c r="AC120" s="175"/>
      <c r="AD120" s="175"/>
      <c r="AE120" s="108"/>
      <c r="AF120" s="108"/>
      <c r="AG120" s="152" t="s">
        <v>1306</v>
      </c>
      <c r="AH120" s="94"/>
      <c r="AI120" s="94"/>
      <c r="AJ120" s="173"/>
      <c r="AK120" s="176"/>
      <c r="AL120" s="66"/>
      <c r="AM120" s="69"/>
      <c r="AN120" s="68"/>
      <c r="AO120" s="69"/>
      <c r="AP120" s="68"/>
      <c r="AQ120" s="68"/>
      <c r="AR120" s="72"/>
      <c r="AS120" s="72"/>
      <c r="AT120" s="69"/>
      <c r="AU120" s="69"/>
      <c r="AV120" s="70"/>
      <c r="AW120" s="69"/>
      <c r="AX120" s="69"/>
      <c r="AY120" s="72"/>
      <c r="AZ120" s="69"/>
      <c r="BA120" s="67"/>
      <c r="BB120" s="67"/>
      <c r="BC120" s="67"/>
      <c r="BD120" s="67"/>
      <c r="BE120" s="67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154"/>
      <c r="CC120" s="69"/>
      <c r="CD120" s="69"/>
      <c r="CE120" s="72"/>
      <c r="CF120" s="72"/>
      <c r="CG120" s="72"/>
      <c r="CH120" s="72"/>
      <c r="CI120" s="69"/>
      <c r="CJ120" s="72"/>
      <c r="CK120" s="154" t="s">
        <v>1111</v>
      </c>
      <c r="CL120" s="154" t="s">
        <v>1109</v>
      </c>
      <c r="CM120" s="154"/>
      <c r="CN120" s="154"/>
      <c r="CO120" s="154"/>
      <c r="CP120" s="154"/>
      <c r="CQ120" s="72"/>
      <c r="CR120" s="72"/>
      <c r="CS120" s="72"/>
      <c r="CT120" s="72"/>
      <c r="CU120" s="72"/>
      <c r="CV120" s="72"/>
      <c r="CW120" s="72"/>
      <c r="CX120" s="72"/>
      <c r="CY120" s="72"/>
      <c r="CZ120" s="72"/>
      <c r="DA120" s="72"/>
      <c r="DB120" s="72"/>
      <c r="DC120" s="72"/>
      <c r="DD120" s="72"/>
      <c r="DE120" s="72"/>
      <c r="DF120" s="72"/>
      <c r="DG120" s="72"/>
      <c r="DH120" s="72"/>
      <c r="DI120" s="72"/>
      <c r="DJ120" s="72"/>
      <c r="DK120" s="72"/>
      <c r="DL120" s="72"/>
      <c r="DM120" s="72"/>
      <c r="DN120" s="72"/>
      <c r="DO120" s="72"/>
      <c r="DP120" s="72"/>
      <c r="DQ120" s="72"/>
    </row>
    <row r="121" spans="1:121" ht="14.25" customHeight="1" x14ac:dyDescent="0.2">
      <c r="A121" s="91" t="str">
        <f t="shared" si="2"/>
        <v>HDIM-5057</v>
      </c>
      <c r="B121" s="150">
        <v>5057</v>
      </c>
      <c r="C121" s="186"/>
      <c r="D121" s="151" t="s">
        <v>798</v>
      </c>
      <c r="E121" s="152" t="s">
        <v>903</v>
      </c>
      <c r="F121" s="69"/>
      <c r="G121" s="69"/>
      <c r="H121" s="94" t="s">
        <v>107</v>
      </c>
      <c r="I121" s="105" t="s">
        <v>137</v>
      </c>
      <c r="J121" s="70"/>
      <c r="K121" s="152" t="s">
        <v>816</v>
      </c>
      <c r="L121" s="151" t="s">
        <v>1511</v>
      </c>
      <c r="M121" s="152" t="s">
        <v>811</v>
      </c>
      <c r="N121" s="149" t="str">
        <f t="shared" si="3"/>
        <v>KaiholenaOld_08 C</v>
      </c>
      <c r="O121" s="94"/>
      <c r="P121" s="158">
        <v>41828</v>
      </c>
      <c r="Q121" s="152" t="s">
        <v>163</v>
      </c>
      <c r="R121" s="152"/>
      <c r="S121" s="152"/>
      <c r="T121" s="152"/>
      <c r="U121" s="153"/>
      <c r="V121" s="101" t="s">
        <v>106</v>
      </c>
      <c r="W121" s="93"/>
      <c r="X121" s="93"/>
      <c r="Y121" s="108">
        <v>19.1823883</v>
      </c>
      <c r="Z121" s="108">
        <v>-155.589201</v>
      </c>
      <c r="AA121" s="94" t="s">
        <v>882</v>
      </c>
      <c r="AB121" s="94"/>
      <c r="AC121" s="175"/>
      <c r="AD121" s="175"/>
      <c r="AE121" s="108"/>
      <c r="AF121" s="108"/>
      <c r="AG121" s="152" t="s">
        <v>1306</v>
      </c>
      <c r="AH121" s="94"/>
      <c r="AI121" s="94"/>
      <c r="AJ121" s="173"/>
      <c r="AK121" s="176"/>
      <c r="AL121" s="66"/>
      <c r="AM121" s="69"/>
      <c r="AN121" s="68"/>
      <c r="AO121" s="69"/>
      <c r="AP121" s="68"/>
      <c r="AQ121" s="68"/>
      <c r="AR121" s="72"/>
      <c r="AS121" s="72"/>
      <c r="AT121" s="69"/>
      <c r="AU121" s="69"/>
      <c r="AV121" s="70"/>
      <c r="AW121" s="69"/>
      <c r="AX121" s="69"/>
      <c r="AY121" s="72"/>
      <c r="AZ121" s="69"/>
      <c r="BA121" s="67"/>
      <c r="BB121" s="67"/>
      <c r="BC121" s="67"/>
      <c r="BD121" s="67"/>
      <c r="BE121" s="67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154"/>
      <c r="CC121" s="69"/>
      <c r="CD121" s="69"/>
      <c r="CE121" s="72"/>
      <c r="CF121" s="72"/>
      <c r="CG121" s="72"/>
      <c r="CH121" s="72"/>
      <c r="CI121" s="69"/>
      <c r="CJ121" s="72"/>
      <c r="CK121" s="154" t="s">
        <v>1111</v>
      </c>
      <c r="CL121" s="154" t="s">
        <v>1109</v>
      </c>
      <c r="CM121" s="154"/>
      <c r="CN121" s="154"/>
      <c r="CO121" s="154"/>
      <c r="CP121" s="154"/>
      <c r="CQ121" s="72"/>
      <c r="CR121" s="72"/>
      <c r="CS121" s="72"/>
      <c r="CT121" s="72"/>
      <c r="CU121" s="72"/>
      <c r="CV121" s="72"/>
      <c r="CW121" s="72"/>
      <c r="CX121" s="72"/>
      <c r="CY121" s="72"/>
      <c r="CZ121" s="72"/>
      <c r="DA121" s="72"/>
      <c r="DB121" s="72"/>
      <c r="DC121" s="72"/>
      <c r="DD121" s="72"/>
      <c r="DE121" s="72"/>
      <c r="DF121" s="72"/>
      <c r="DG121" s="72"/>
      <c r="DH121" s="72"/>
      <c r="DI121" s="72"/>
      <c r="DJ121" s="72"/>
      <c r="DK121" s="72"/>
      <c r="DL121" s="72"/>
      <c r="DM121" s="72"/>
      <c r="DN121" s="72"/>
      <c r="DO121" s="72"/>
      <c r="DP121" s="72"/>
      <c r="DQ121" s="72"/>
    </row>
    <row r="122" spans="1:121" ht="14.25" customHeight="1" x14ac:dyDescent="0.2">
      <c r="A122" s="91" t="str">
        <f t="shared" si="2"/>
        <v>HDIM-5058</v>
      </c>
      <c r="B122" s="150">
        <v>5058</v>
      </c>
      <c r="C122" s="186"/>
      <c r="D122" s="151" t="s">
        <v>798</v>
      </c>
      <c r="E122" s="152" t="s">
        <v>903</v>
      </c>
      <c r="F122" s="69"/>
      <c r="G122" s="69"/>
      <c r="H122" s="94" t="s">
        <v>107</v>
      </c>
      <c r="I122" s="106" t="s">
        <v>137</v>
      </c>
      <c r="J122" s="70"/>
      <c r="K122" s="152" t="s">
        <v>816</v>
      </c>
      <c r="L122" s="151" t="s">
        <v>1511</v>
      </c>
      <c r="M122" s="152" t="s">
        <v>813</v>
      </c>
      <c r="N122" s="149" t="str">
        <f t="shared" si="3"/>
        <v>KaiholenaOld_08 E</v>
      </c>
      <c r="O122" s="94"/>
      <c r="P122" s="158">
        <v>41828</v>
      </c>
      <c r="Q122" s="152" t="s">
        <v>891</v>
      </c>
      <c r="R122" s="152"/>
      <c r="S122" s="152"/>
      <c r="T122" s="152"/>
      <c r="U122" s="153"/>
      <c r="V122" s="101" t="s">
        <v>106</v>
      </c>
      <c r="W122" s="93"/>
      <c r="X122" s="94"/>
      <c r="Y122" s="108">
        <v>19.1823883</v>
      </c>
      <c r="Z122" s="108">
        <v>-155.589201</v>
      </c>
      <c r="AA122" s="94" t="s">
        <v>882</v>
      </c>
      <c r="AB122" s="94"/>
      <c r="AC122" s="175"/>
      <c r="AD122" s="175"/>
      <c r="AE122" s="108"/>
      <c r="AF122" s="108"/>
      <c r="AG122" s="152" t="s">
        <v>1306</v>
      </c>
      <c r="AH122" s="94"/>
      <c r="AI122" s="94"/>
      <c r="AJ122" s="173"/>
      <c r="AK122" s="176"/>
      <c r="AL122" s="66"/>
      <c r="AM122" s="69"/>
      <c r="AN122" s="68"/>
      <c r="AO122" s="69"/>
      <c r="AP122" s="68"/>
      <c r="AQ122" s="68"/>
      <c r="AR122" s="72"/>
      <c r="AS122" s="72"/>
      <c r="AT122" s="69"/>
      <c r="AU122" s="69"/>
      <c r="AV122" s="70"/>
      <c r="AW122" s="69"/>
      <c r="AX122" s="69"/>
      <c r="AY122" s="72"/>
      <c r="AZ122" s="69"/>
      <c r="BA122" s="67"/>
      <c r="BB122" s="67"/>
      <c r="BC122" s="67"/>
      <c r="BD122" s="67"/>
      <c r="BE122" s="67"/>
      <c r="BF122" s="69"/>
      <c r="BG122" s="69"/>
      <c r="BH122" s="69"/>
      <c r="BI122" s="69"/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9"/>
      <c r="BY122" s="69"/>
      <c r="BZ122" s="69"/>
      <c r="CA122" s="69"/>
      <c r="CB122" s="154"/>
      <c r="CC122" s="69"/>
      <c r="CD122" s="69"/>
      <c r="CE122" s="72"/>
      <c r="CF122" s="72"/>
      <c r="CG122" s="72"/>
      <c r="CH122" s="72"/>
      <c r="CI122" s="69"/>
      <c r="CJ122" s="72"/>
      <c r="CK122" s="154" t="s">
        <v>1084</v>
      </c>
      <c r="CL122" s="154" t="s">
        <v>1095</v>
      </c>
      <c r="CM122" s="154" t="s">
        <v>1085</v>
      </c>
      <c r="CN122" s="154"/>
      <c r="CO122" s="154"/>
      <c r="CP122" s="154"/>
      <c r="CQ122" s="72"/>
      <c r="CR122" s="72"/>
      <c r="CS122" s="72"/>
      <c r="CT122" s="72"/>
      <c r="CU122" s="72"/>
      <c r="CV122" s="72"/>
      <c r="CW122" s="72"/>
      <c r="CX122" s="72"/>
      <c r="CY122" s="72"/>
      <c r="CZ122" s="72"/>
      <c r="DA122" s="72"/>
      <c r="DB122" s="72"/>
      <c r="DC122" s="72"/>
      <c r="DD122" s="72"/>
      <c r="DE122" s="72"/>
      <c r="DF122" s="72"/>
      <c r="DG122" s="72"/>
      <c r="DH122" s="72"/>
      <c r="DI122" s="72"/>
      <c r="DJ122" s="72"/>
      <c r="DK122" s="72"/>
      <c r="DL122" s="72"/>
      <c r="DM122" s="72"/>
      <c r="DN122" s="72"/>
      <c r="DO122" s="72"/>
      <c r="DP122" s="72"/>
    </row>
    <row r="123" spans="1:121" ht="14.25" customHeight="1" x14ac:dyDescent="0.2">
      <c r="A123" s="91" t="str">
        <f t="shared" si="2"/>
        <v>HDIM-5059</v>
      </c>
      <c r="B123" s="150">
        <v>5059</v>
      </c>
      <c r="C123" s="186"/>
      <c r="D123" s="151" t="s">
        <v>798</v>
      </c>
      <c r="E123" s="152" t="s">
        <v>903</v>
      </c>
      <c r="F123" s="69"/>
      <c r="G123" s="69"/>
      <c r="H123" s="94" t="s">
        <v>107</v>
      </c>
      <c r="I123" s="105" t="s">
        <v>137</v>
      </c>
      <c r="J123" s="70"/>
      <c r="K123" s="152" t="s">
        <v>816</v>
      </c>
      <c r="L123" s="151" t="s">
        <v>1511</v>
      </c>
      <c r="M123" s="152" t="s">
        <v>813</v>
      </c>
      <c r="N123" s="149" t="str">
        <f t="shared" si="3"/>
        <v>KaiholenaOld_08 E</v>
      </c>
      <c r="O123" s="94"/>
      <c r="P123" s="158">
        <v>41828</v>
      </c>
      <c r="Q123" s="152" t="s">
        <v>163</v>
      </c>
      <c r="R123" s="152"/>
      <c r="S123" s="152"/>
      <c r="T123" s="152"/>
      <c r="U123" s="153"/>
      <c r="V123" s="101" t="s">
        <v>106</v>
      </c>
      <c r="W123" s="93"/>
      <c r="X123" s="94"/>
      <c r="Y123" s="108">
        <v>19.1823883</v>
      </c>
      <c r="Z123" s="108">
        <v>-155.589201</v>
      </c>
      <c r="AA123" s="94" t="s">
        <v>882</v>
      </c>
      <c r="AB123" s="94"/>
      <c r="AC123" s="175"/>
      <c r="AD123" s="175"/>
      <c r="AE123" s="94"/>
      <c r="AF123" s="94"/>
      <c r="AG123" s="152" t="s">
        <v>1306</v>
      </c>
      <c r="AH123" s="94"/>
      <c r="AI123" s="94"/>
      <c r="AJ123" s="173"/>
      <c r="AK123" s="176"/>
      <c r="AL123" s="66"/>
      <c r="AM123" s="69"/>
      <c r="AN123" s="68"/>
      <c r="AO123" s="69"/>
      <c r="AP123" s="68"/>
      <c r="AQ123" s="68"/>
      <c r="AR123" s="72"/>
      <c r="AS123" s="72"/>
      <c r="AT123" s="69"/>
      <c r="AU123" s="69"/>
      <c r="AV123" s="70"/>
      <c r="AW123" s="69"/>
      <c r="AX123" s="69"/>
      <c r="AY123" s="72"/>
      <c r="AZ123" s="69"/>
      <c r="BA123" s="67"/>
      <c r="BB123" s="67"/>
      <c r="BC123" s="67"/>
      <c r="BD123" s="67"/>
      <c r="BE123" s="67"/>
      <c r="BF123" s="69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69"/>
      <c r="CA123" s="69"/>
      <c r="CB123" s="154"/>
      <c r="CC123" s="69"/>
      <c r="CD123" s="69"/>
      <c r="CE123" s="72"/>
      <c r="CF123" s="72"/>
      <c r="CG123" s="72"/>
      <c r="CH123" s="72"/>
      <c r="CI123" s="69"/>
      <c r="CJ123" s="72"/>
      <c r="CK123" s="154" t="s">
        <v>1084</v>
      </c>
      <c r="CL123" s="154" t="s">
        <v>1095</v>
      </c>
      <c r="CM123" s="154" t="s">
        <v>1085</v>
      </c>
      <c r="CN123" s="154"/>
      <c r="CO123" s="154"/>
      <c r="CP123" s="154"/>
      <c r="CQ123" s="72"/>
      <c r="CR123" s="72"/>
      <c r="CS123" s="72"/>
      <c r="CT123" s="72"/>
      <c r="CU123" s="72"/>
      <c r="CV123" s="72"/>
      <c r="CW123" s="72"/>
      <c r="CX123" s="72"/>
      <c r="CY123" s="72"/>
      <c r="CZ123" s="72"/>
      <c r="DA123" s="72"/>
      <c r="DB123" s="72"/>
      <c r="DC123" s="72"/>
      <c r="DD123" s="72"/>
      <c r="DE123" s="72"/>
      <c r="DF123" s="72"/>
      <c r="DG123" s="72"/>
      <c r="DH123" s="72"/>
      <c r="DI123" s="72"/>
      <c r="DJ123" s="72"/>
      <c r="DK123" s="72"/>
      <c r="DL123" s="72"/>
      <c r="DM123" s="72"/>
      <c r="DN123" s="72"/>
      <c r="DO123" s="72"/>
      <c r="DP123" s="72"/>
      <c r="DQ123" s="72"/>
    </row>
    <row r="124" spans="1:121" ht="14.25" customHeight="1" x14ac:dyDescent="0.2">
      <c r="A124" s="91" t="str">
        <f t="shared" si="2"/>
        <v>HDIM-5060</v>
      </c>
      <c r="B124" s="150">
        <v>5060</v>
      </c>
      <c r="C124" s="186"/>
      <c r="D124" s="151" t="s">
        <v>798</v>
      </c>
      <c r="E124" s="152" t="s">
        <v>904</v>
      </c>
      <c r="F124" s="69"/>
      <c r="G124" s="69"/>
      <c r="H124" s="94" t="s">
        <v>107</v>
      </c>
      <c r="I124" s="105" t="s">
        <v>127</v>
      </c>
      <c r="J124" s="70"/>
      <c r="K124" s="152" t="s">
        <v>817</v>
      </c>
      <c r="L124" s="151" t="s">
        <v>1532</v>
      </c>
      <c r="M124" s="152" t="s">
        <v>809</v>
      </c>
      <c r="N124" s="149" t="str">
        <f t="shared" si="3"/>
        <v>HIPPNET_06 A</v>
      </c>
      <c r="O124" s="94"/>
      <c r="P124" s="158">
        <v>41838</v>
      </c>
      <c r="Q124" s="152" t="s">
        <v>891</v>
      </c>
      <c r="R124" s="152"/>
      <c r="S124" s="152"/>
      <c r="T124" s="152"/>
      <c r="U124" s="153"/>
      <c r="V124" s="101" t="s">
        <v>106</v>
      </c>
      <c r="W124" s="93"/>
      <c r="X124" s="94"/>
      <c r="Y124" s="94">
        <v>19.928893299999999</v>
      </c>
      <c r="Z124" s="94">
        <v>-155.28646019999999</v>
      </c>
      <c r="AA124" s="94" t="s">
        <v>882</v>
      </c>
      <c r="AB124" s="94"/>
      <c r="AC124" s="175"/>
      <c r="AD124" s="175"/>
      <c r="AE124" s="94"/>
      <c r="AF124" s="94"/>
      <c r="AG124" s="152" t="s">
        <v>1310</v>
      </c>
      <c r="AH124" s="94"/>
      <c r="AI124" s="94"/>
      <c r="AJ124" s="173"/>
      <c r="AK124" s="176"/>
      <c r="AL124" s="66"/>
      <c r="AM124" s="69"/>
      <c r="AN124" s="68"/>
      <c r="AO124" s="69"/>
      <c r="AP124" s="68"/>
      <c r="AQ124" s="68"/>
      <c r="AR124" s="72"/>
      <c r="AS124" s="72"/>
      <c r="AT124" s="69"/>
      <c r="AU124" s="69"/>
      <c r="AV124" s="70"/>
      <c r="AW124" s="69"/>
      <c r="AX124" s="69"/>
      <c r="AY124" s="72"/>
      <c r="AZ124" s="69"/>
      <c r="BA124" s="67"/>
      <c r="BB124" s="67"/>
      <c r="BC124" s="67"/>
      <c r="BD124" s="67"/>
      <c r="BE124" s="67"/>
      <c r="BF124" s="69"/>
      <c r="BG124" s="69"/>
      <c r="BH124" s="69"/>
      <c r="BI124" s="69"/>
      <c r="BJ124" s="69"/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9"/>
      <c r="BY124" s="69"/>
      <c r="BZ124" s="69"/>
      <c r="CA124" s="69"/>
      <c r="CB124" s="154"/>
      <c r="CC124" s="69"/>
      <c r="CD124" s="69"/>
      <c r="CE124" s="72"/>
      <c r="CF124" s="72"/>
      <c r="CG124" s="72"/>
      <c r="CH124" s="72"/>
      <c r="CI124" s="69"/>
      <c r="CJ124" s="72"/>
      <c r="CK124" s="154" t="s">
        <v>1111</v>
      </c>
      <c r="CL124" s="154" t="s">
        <v>1112</v>
      </c>
      <c r="CM124" s="154" t="s">
        <v>1113</v>
      </c>
      <c r="CN124" s="154" t="s">
        <v>1073</v>
      </c>
      <c r="CO124" s="154"/>
      <c r="CP124" s="154"/>
      <c r="CQ124" s="72"/>
      <c r="CR124" s="72"/>
      <c r="CS124" s="72"/>
      <c r="CT124" s="72"/>
      <c r="CU124" s="72"/>
      <c r="CV124" s="72"/>
      <c r="CW124" s="72"/>
      <c r="CX124" s="72"/>
      <c r="CY124" s="72"/>
      <c r="CZ124" s="72"/>
      <c r="DA124" s="72"/>
      <c r="DB124" s="72"/>
      <c r="DC124" s="72"/>
      <c r="DD124" s="72"/>
      <c r="DE124" s="72"/>
      <c r="DF124" s="72"/>
      <c r="DG124" s="72"/>
      <c r="DH124" s="72"/>
      <c r="DI124" s="72"/>
      <c r="DJ124" s="72"/>
      <c r="DK124" s="72"/>
      <c r="DL124" s="72"/>
      <c r="DM124" s="72"/>
      <c r="DN124" s="72"/>
      <c r="DO124" s="72"/>
      <c r="DP124" s="72"/>
      <c r="DQ124" s="72"/>
    </row>
    <row r="125" spans="1:121" ht="14.25" customHeight="1" x14ac:dyDescent="0.2">
      <c r="A125" s="91" t="str">
        <f t="shared" si="2"/>
        <v>HDIM-5061</v>
      </c>
      <c r="B125" s="150">
        <v>5061</v>
      </c>
      <c r="C125" s="186"/>
      <c r="D125" s="151" t="s">
        <v>798</v>
      </c>
      <c r="E125" s="152" t="s">
        <v>904</v>
      </c>
      <c r="F125" s="69"/>
      <c r="G125" s="69"/>
      <c r="H125" s="94" t="s">
        <v>107</v>
      </c>
      <c r="I125" s="105" t="s">
        <v>127</v>
      </c>
      <c r="J125" s="70"/>
      <c r="K125" s="152" t="s">
        <v>817</v>
      </c>
      <c r="L125" s="151" t="s">
        <v>1532</v>
      </c>
      <c r="M125" s="152" t="s">
        <v>809</v>
      </c>
      <c r="N125" s="149" t="str">
        <f t="shared" si="3"/>
        <v>HIPPNET_06 A</v>
      </c>
      <c r="O125" s="94"/>
      <c r="P125" s="158">
        <v>41838</v>
      </c>
      <c r="Q125" s="152" t="s">
        <v>163</v>
      </c>
      <c r="R125" s="152"/>
      <c r="S125" s="152"/>
      <c r="T125" s="152"/>
      <c r="U125" s="153"/>
      <c r="V125" s="101" t="s">
        <v>106</v>
      </c>
      <c r="W125" s="93"/>
      <c r="X125" s="94"/>
      <c r="Y125" s="108">
        <v>19.928893299999999</v>
      </c>
      <c r="Z125" s="108">
        <v>-155.28646019999999</v>
      </c>
      <c r="AA125" s="94" t="s">
        <v>882</v>
      </c>
      <c r="AB125" s="94"/>
      <c r="AC125" s="175"/>
      <c r="AD125" s="175"/>
      <c r="AE125" s="108"/>
      <c r="AF125" s="108"/>
      <c r="AG125" s="152" t="s">
        <v>1310</v>
      </c>
      <c r="AH125" s="94"/>
      <c r="AI125" s="94"/>
      <c r="AJ125" s="173"/>
      <c r="AK125" s="176"/>
      <c r="AL125" s="66"/>
      <c r="AM125" s="69"/>
      <c r="AN125" s="68"/>
      <c r="AO125" s="69"/>
      <c r="AP125" s="68"/>
      <c r="AQ125" s="68"/>
      <c r="AR125" s="72"/>
      <c r="AS125" s="72"/>
      <c r="AT125" s="69"/>
      <c r="AU125" s="69"/>
      <c r="AV125" s="70"/>
      <c r="AW125" s="69"/>
      <c r="AX125" s="69"/>
      <c r="AY125" s="72"/>
      <c r="AZ125" s="69"/>
      <c r="BA125" s="67"/>
      <c r="BB125" s="67"/>
      <c r="BC125" s="67"/>
      <c r="BD125" s="67"/>
      <c r="BE125" s="67"/>
      <c r="BF125" s="69"/>
      <c r="BG125" s="69"/>
      <c r="BH125" s="69"/>
      <c r="BI125" s="69"/>
      <c r="BJ125" s="69"/>
      <c r="BK125" s="69"/>
      <c r="BL125" s="69"/>
      <c r="BM125" s="69"/>
      <c r="BN125" s="69"/>
      <c r="BO125" s="69"/>
      <c r="BP125" s="69"/>
      <c r="BQ125" s="69"/>
      <c r="BR125" s="69"/>
      <c r="BS125" s="69"/>
      <c r="BT125" s="69"/>
      <c r="BU125" s="69"/>
      <c r="BV125" s="69"/>
      <c r="BW125" s="69"/>
      <c r="BX125" s="69"/>
      <c r="BY125" s="69"/>
      <c r="BZ125" s="69"/>
      <c r="CA125" s="69"/>
      <c r="CB125" s="154"/>
      <c r="CC125" s="69"/>
      <c r="CD125" s="69"/>
      <c r="CE125" s="72"/>
      <c r="CF125" s="72"/>
      <c r="CG125" s="72"/>
      <c r="CH125" s="72"/>
      <c r="CI125" s="69"/>
      <c r="CJ125" s="72"/>
      <c r="CK125" s="154" t="s">
        <v>1111</v>
      </c>
      <c r="CL125" s="154" t="s">
        <v>1112</v>
      </c>
      <c r="CM125" s="154" t="s">
        <v>1113</v>
      </c>
      <c r="CN125" s="154" t="s">
        <v>1073</v>
      </c>
      <c r="CO125" s="154"/>
      <c r="CP125" s="154"/>
      <c r="CQ125" s="72"/>
      <c r="CR125" s="72"/>
      <c r="CS125" s="72"/>
      <c r="CT125" s="72"/>
      <c r="CU125" s="72"/>
      <c r="CV125" s="72"/>
      <c r="CW125" s="72"/>
      <c r="CX125" s="72"/>
      <c r="CY125" s="72"/>
      <c r="CZ125" s="72"/>
      <c r="DA125" s="72"/>
      <c r="DB125" s="72"/>
      <c r="DC125" s="72"/>
      <c r="DD125" s="72"/>
      <c r="DE125" s="72"/>
      <c r="DF125" s="72"/>
      <c r="DG125" s="72"/>
      <c r="DH125" s="72"/>
      <c r="DI125" s="72"/>
      <c r="DJ125" s="72"/>
      <c r="DK125" s="72"/>
      <c r="DL125" s="72"/>
      <c r="DM125" s="72"/>
      <c r="DN125" s="72"/>
      <c r="DO125" s="72"/>
      <c r="DP125" s="72"/>
    </row>
    <row r="126" spans="1:121" ht="14.25" customHeight="1" x14ac:dyDescent="0.2">
      <c r="A126" s="91" t="str">
        <f t="shared" si="2"/>
        <v>HDIM-5062</v>
      </c>
      <c r="B126" s="150">
        <v>5062</v>
      </c>
      <c r="C126" s="186"/>
      <c r="D126" s="151" t="s">
        <v>798</v>
      </c>
      <c r="E126" s="152" t="s">
        <v>904</v>
      </c>
      <c r="F126" s="69"/>
      <c r="G126" s="69"/>
      <c r="H126" s="94" t="s">
        <v>107</v>
      </c>
      <c r="I126" s="105" t="s">
        <v>127</v>
      </c>
      <c r="J126" s="70"/>
      <c r="K126" s="152" t="s">
        <v>817</v>
      </c>
      <c r="L126" s="151" t="s">
        <v>1532</v>
      </c>
      <c r="M126" s="152" t="s">
        <v>811</v>
      </c>
      <c r="N126" s="149" t="str">
        <f t="shared" si="3"/>
        <v>HIPPNET_06 C</v>
      </c>
      <c r="O126" s="94"/>
      <c r="P126" s="158">
        <v>41838</v>
      </c>
      <c r="Q126" s="152" t="s">
        <v>891</v>
      </c>
      <c r="R126" s="152"/>
      <c r="S126" s="152"/>
      <c r="T126" s="152"/>
      <c r="U126" s="153"/>
      <c r="V126" s="101" t="s">
        <v>106</v>
      </c>
      <c r="W126" s="93"/>
      <c r="X126" s="94"/>
      <c r="Y126" s="108">
        <v>19.928893299999999</v>
      </c>
      <c r="Z126" s="108">
        <v>-155.28646019999999</v>
      </c>
      <c r="AA126" s="94" t="s">
        <v>882</v>
      </c>
      <c r="AB126" s="94"/>
      <c r="AC126" s="175"/>
      <c r="AD126" s="175"/>
      <c r="AE126" s="108"/>
      <c r="AF126" s="108"/>
      <c r="AG126" s="152" t="s">
        <v>1310</v>
      </c>
      <c r="AH126" s="94"/>
      <c r="AI126" s="94"/>
      <c r="AJ126" s="173"/>
      <c r="AK126" s="176"/>
      <c r="AL126" s="66"/>
      <c r="AM126" s="69"/>
      <c r="AN126" s="68"/>
      <c r="AO126" s="69"/>
      <c r="AP126" s="68"/>
      <c r="AQ126" s="68"/>
      <c r="AR126" s="72"/>
      <c r="AS126" s="72"/>
      <c r="AT126" s="69"/>
      <c r="AU126" s="69"/>
      <c r="AV126" s="70"/>
      <c r="AW126" s="69"/>
      <c r="AX126" s="69"/>
      <c r="AY126" s="72"/>
      <c r="AZ126" s="69"/>
      <c r="BA126" s="67"/>
      <c r="BB126" s="67"/>
      <c r="BC126" s="67"/>
      <c r="BD126" s="67"/>
      <c r="BE126" s="67"/>
      <c r="BF126" s="69"/>
      <c r="BG126" s="69"/>
      <c r="BH126" s="69"/>
      <c r="BI126" s="69"/>
      <c r="BJ126" s="69"/>
      <c r="BK126" s="69"/>
      <c r="BL126" s="69"/>
      <c r="BM126" s="69"/>
      <c r="BN126" s="69"/>
      <c r="BO126" s="69"/>
      <c r="BP126" s="69"/>
      <c r="BQ126" s="69"/>
      <c r="BR126" s="69"/>
      <c r="BS126" s="69"/>
      <c r="BT126" s="69"/>
      <c r="BU126" s="69"/>
      <c r="BV126" s="69"/>
      <c r="BW126" s="69"/>
      <c r="BX126" s="69"/>
      <c r="BY126" s="69"/>
      <c r="BZ126" s="69"/>
      <c r="CA126" s="69"/>
      <c r="CB126" s="154"/>
      <c r="CC126" s="69"/>
      <c r="CD126" s="69"/>
      <c r="CE126" s="72"/>
      <c r="CF126" s="72"/>
      <c r="CG126" s="72"/>
      <c r="CH126" s="72"/>
      <c r="CI126" s="69"/>
      <c r="CJ126" s="72"/>
      <c r="CK126" s="154" t="s">
        <v>1114</v>
      </c>
      <c r="CL126" s="154" t="s">
        <v>1115</v>
      </c>
      <c r="CM126" s="154" t="s">
        <v>1116</v>
      </c>
      <c r="CN126" s="154" t="s">
        <v>1117</v>
      </c>
      <c r="CO126" s="154"/>
      <c r="CP126" s="154"/>
      <c r="CQ126" s="72"/>
      <c r="CR126" s="72"/>
      <c r="CS126" s="72"/>
      <c r="CT126" s="72"/>
      <c r="CU126" s="72"/>
      <c r="CV126" s="72"/>
      <c r="CW126" s="72"/>
      <c r="CX126" s="72"/>
      <c r="CY126" s="72"/>
      <c r="CZ126" s="72"/>
      <c r="DA126" s="72"/>
      <c r="DB126" s="72"/>
      <c r="DC126" s="72"/>
      <c r="DD126" s="72"/>
      <c r="DE126" s="72"/>
      <c r="DF126" s="72"/>
      <c r="DG126" s="72"/>
      <c r="DH126" s="72"/>
      <c r="DI126" s="72"/>
      <c r="DJ126" s="72"/>
      <c r="DK126" s="72"/>
      <c r="DL126" s="72"/>
      <c r="DM126" s="72"/>
      <c r="DN126" s="72"/>
      <c r="DO126" s="72"/>
      <c r="DP126" s="72"/>
      <c r="DQ126" s="72"/>
    </row>
    <row r="127" spans="1:121" ht="14.25" customHeight="1" x14ac:dyDescent="0.2">
      <c r="A127" s="91" t="str">
        <f t="shared" si="2"/>
        <v>HDIM-5063</v>
      </c>
      <c r="B127" s="150">
        <v>5063</v>
      </c>
      <c r="C127" s="186"/>
      <c r="D127" s="151" t="s">
        <v>798</v>
      </c>
      <c r="E127" s="152" t="s">
        <v>904</v>
      </c>
      <c r="F127" s="69"/>
      <c r="G127" s="69"/>
      <c r="H127" s="94" t="s">
        <v>107</v>
      </c>
      <c r="I127" s="105" t="s">
        <v>127</v>
      </c>
      <c r="J127" s="70"/>
      <c r="K127" s="152" t="s">
        <v>817</v>
      </c>
      <c r="L127" s="151" t="s">
        <v>1532</v>
      </c>
      <c r="M127" s="152" t="s">
        <v>811</v>
      </c>
      <c r="N127" s="149" t="str">
        <f t="shared" si="3"/>
        <v>HIPPNET_06 C</v>
      </c>
      <c r="O127" s="94"/>
      <c r="P127" s="158">
        <v>41838</v>
      </c>
      <c r="Q127" s="152" t="s">
        <v>163</v>
      </c>
      <c r="R127" s="152"/>
      <c r="S127" s="152"/>
      <c r="T127" s="152"/>
      <c r="U127" s="153"/>
      <c r="V127" s="101" t="s">
        <v>106</v>
      </c>
      <c r="W127" s="93"/>
      <c r="X127" s="94"/>
      <c r="Y127" s="108">
        <v>19.928893299999999</v>
      </c>
      <c r="Z127" s="108">
        <v>-155.28646019999999</v>
      </c>
      <c r="AA127" s="94" t="s">
        <v>882</v>
      </c>
      <c r="AB127" s="94"/>
      <c r="AC127" s="175"/>
      <c r="AD127" s="175"/>
      <c r="AE127" s="108"/>
      <c r="AF127" s="108"/>
      <c r="AG127" s="152" t="s">
        <v>1310</v>
      </c>
      <c r="AH127" s="94"/>
      <c r="AI127" s="94"/>
      <c r="AJ127" s="173"/>
      <c r="AK127" s="176"/>
      <c r="AL127" s="66"/>
      <c r="AM127" s="69"/>
      <c r="AN127" s="68"/>
      <c r="AO127" s="69"/>
      <c r="AP127" s="68"/>
      <c r="AQ127" s="68"/>
      <c r="AR127" s="72"/>
      <c r="AS127" s="72"/>
      <c r="AT127" s="69"/>
      <c r="AU127" s="69"/>
      <c r="AV127" s="70"/>
      <c r="AW127" s="69"/>
      <c r="AX127" s="69"/>
      <c r="AY127" s="72"/>
      <c r="AZ127" s="69"/>
      <c r="BA127" s="67"/>
      <c r="BB127" s="67"/>
      <c r="BC127" s="67"/>
      <c r="BD127" s="67"/>
      <c r="BE127" s="67"/>
      <c r="BF127" s="69"/>
      <c r="BG127" s="69"/>
      <c r="BH127" s="69"/>
      <c r="BI127" s="69"/>
      <c r="BJ127" s="69"/>
      <c r="BK127" s="69"/>
      <c r="BL127" s="69"/>
      <c r="BM127" s="69"/>
      <c r="BN127" s="69"/>
      <c r="BO127" s="69"/>
      <c r="BP127" s="69"/>
      <c r="BQ127" s="69"/>
      <c r="BR127" s="69"/>
      <c r="BS127" s="69"/>
      <c r="BT127" s="69"/>
      <c r="BU127" s="69"/>
      <c r="BV127" s="69"/>
      <c r="BW127" s="69"/>
      <c r="BX127" s="69"/>
      <c r="BY127" s="69"/>
      <c r="BZ127" s="69"/>
      <c r="CA127" s="69"/>
      <c r="CB127" s="154"/>
      <c r="CC127" s="69"/>
      <c r="CD127" s="69"/>
      <c r="CE127" s="72"/>
      <c r="CF127" s="72"/>
      <c r="CG127" s="72"/>
      <c r="CH127" s="72"/>
      <c r="CI127" s="69"/>
      <c r="CJ127" s="72"/>
      <c r="CK127" s="154" t="s">
        <v>1114</v>
      </c>
      <c r="CL127" s="154" t="s">
        <v>1115</v>
      </c>
      <c r="CM127" s="154" t="s">
        <v>1116</v>
      </c>
      <c r="CN127" s="154" t="s">
        <v>1117</v>
      </c>
      <c r="CO127" s="154"/>
      <c r="CP127" s="154"/>
      <c r="CQ127" s="72"/>
      <c r="CR127" s="72"/>
      <c r="CS127" s="72"/>
      <c r="CT127" s="72"/>
      <c r="CU127" s="72"/>
      <c r="CV127" s="72"/>
      <c r="CW127" s="72"/>
      <c r="CX127" s="72"/>
      <c r="CY127" s="72"/>
      <c r="CZ127" s="72"/>
      <c r="DA127" s="72"/>
      <c r="DB127" s="72"/>
      <c r="DC127" s="72"/>
      <c r="DD127" s="72"/>
      <c r="DE127" s="72"/>
      <c r="DF127" s="72"/>
      <c r="DG127" s="72"/>
      <c r="DH127" s="72"/>
      <c r="DI127" s="72"/>
      <c r="DJ127" s="72"/>
      <c r="DK127" s="72"/>
      <c r="DL127" s="72"/>
      <c r="DM127" s="72"/>
      <c r="DN127" s="72"/>
      <c r="DO127" s="72"/>
      <c r="DP127" s="72"/>
    </row>
    <row r="128" spans="1:121" ht="14.25" customHeight="1" x14ac:dyDescent="0.2">
      <c r="A128" s="91" t="str">
        <f t="shared" si="2"/>
        <v>HDIM-5064</v>
      </c>
      <c r="B128" s="150">
        <v>5064</v>
      </c>
      <c r="C128" s="186"/>
      <c r="D128" s="151" t="s">
        <v>798</v>
      </c>
      <c r="E128" s="152" t="s">
        <v>904</v>
      </c>
      <c r="F128" s="69"/>
      <c r="G128" s="69"/>
      <c r="H128" s="94" t="s">
        <v>107</v>
      </c>
      <c r="I128" s="105" t="s">
        <v>127</v>
      </c>
      <c r="J128" s="70"/>
      <c r="K128" s="152" t="s">
        <v>817</v>
      </c>
      <c r="L128" s="151" t="s">
        <v>1532</v>
      </c>
      <c r="M128" s="152" t="s">
        <v>813</v>
      </c>
      <c r="N128" s="149" t="str">
        <f t="shared" si="3"/>
        <v>HIPPNET_06 E</v>
      </c>
      <c r="O128" s="94"/>
      <c r="P128" s="158">
        <v>41838</v>
      </c>
      <c r="Q128" s="152" t="s">
        <v>891</v>
      </c>
      <c r="R128" s="152"/>
      <c r="S128" s="152"/>
      <c r="T128" s="152"/>
      <c r="U128" s="153"/>
      <c r="V128" s="101" t="s">
        <v>106</v>
      </c>
      <c r="W128" s="93"/>
      <c r="X128" s="94"/>
      <c r="Y128" s="108">
        <v>19.928893299999999</v>
      </c>
      <c r="Z128" s="108">
        <v>-155.28646019999999</v>
      </c>
      <c r="AA128" s="94" t="s">
        <v>882</v>
      </c>
      <c r="AB128" s="94"/>
      <c r="AC128" s="175"/>
      <c r="AD128" s="175"/>
      <c r="AE128" s="108"/>
      <c r="AF128" s="108"/>
      <c r="AG128" s="152" t="s">
        <v>1310</v>
      </c>
      <c r="AH128" s="94"/>
      <c r="AI128" s="94"/>
      <c r="AJ128" s="173"/>
      <c r="AK128" s="176"/>
      <c r="AL128" s="66"/>
      <c r="AM128" s="69"/>
      <c r="AN128" s="68"/>
      <c r="AO128" s="69"/>
      <c r="AP128" s="68"/>
      <c r="AQ128" s="68"/>
      <c r="AR128" s="72"/>
      <c r="AS128" s="72"/>
      <c r="AT128" s="69"/>
      <c r="AU128" s="69"/>
      <c r="AV128" s="70"/>
      <c r="AW128" s="69"/>
      <c r="AX128" s="69"/>
      <c r="AY128" s="72"/>
      <c r="AZ128" s="69"/>
      <c r="BA128" s="67"/>
      <c r="BB128" s="67"/>
      <c r="BC128" s="67"/>
      <c r="BD128" s="67"/>
      <c r="BE128" s="67"/>
      <c r="BF128" s="69"/>
      <c r="BG128" s="69"/>
      <c r="BH128" s="69"/>
      <c r="BI128" s="69"/>
      <c r="BJ128" s="69"/>
      <c r="BK128" s="69"/>
      <c r="BL128" s="69"/>
      <c r="BM128" s="69"/>
      <c r="BN128" s="69"/>
      <c r="BO128" s="69"/>
      <c r="BP128" s="69"/>
      <c r="BQ128" s="69"/>
      <c r="BR128" s="69"/>
      <c r="BS128" s="69"/>
      <c r="BT128" s="69"/>
      <c r="BU128" s="69"/>
      <c r="BV128" s="69"/>
      <c r="BW128" s="69"/>
      <c r="BX128" s="69"/>
      <c r="BY128" s="69"/>
      <c r="BZ128" s="69"/>
      <c r="CA128" s="69"/>
      <c r="CB128" s="154"/>
      <c r="CC128" s="69"/>
      <c r="CD128" s="69"/>
      <c r="CE128" s="72"/>
      <c r="CF128" s="72"/>
      <c r="CG128" s="72"/>
      <c r="CH128" s="72"/>
      <c r="CI128" s="69"/>
      <c r="CJ128" s="72"/>
      <c r="CK128" s="154" t="s">
        <v>1118</v>
      </c>
      <c r="CL128" s="154" t="s">
        <v>1071</v>
      </c>
      <c r="CM128" s="154" t="s">
        <v>1091</v>
      </c>
      <c r="CN128" s="154" t="s">
        <v>1073</v>
      </c>
      <c r="CO128" s="154"/>
      <c r="CP128" s="154"/>
      <c r="CQ128" s="72"/>
      <c r="CR128" s="72"/>
      <c r="CS128" s="72"/>
      <c r="CT128" s="72"/>
      <c r="CU128" s="72"/>
      <c r="CV128" s="72"/>
      <c r="CW128" s="72"/>
      <c r="CX128" s="72"/>
      <c r="CY128" s="72"/>
      <c r="CZ128" s="72"/>
      <c r="DA128" s="72"/>
      <c r="DB128" s="72"/>
      <c r="DC128" s="72"/>
      <c r="DD128" s="72"/>
      <c r="DE128" s="72"/>
      <c r="DF128" s="72"/>
      <c r="DG128" s="72"/>
      <c r="DH128" s="72"/>
      <c r="DI128" s="72"/>
      <c r="DJ128" s="72"/>
      <c r="DK128" s="72"/>
      <c r="DL128" s="72"/>
      <c r="DM128" s="72"/>
      <c r="DN128" s="72"/>
      <c r="DO128" s="72"/>
      <c r="DP128" s="72"/>
      <c r="DQ128" s="72"/>
    </row>
    <row r="129" spans="1:121" ht="14.25" customHeight="1" x14ac:dyDescent="0.2">
      <c r="A129" s="91" t="str">
        <f t="shared" si="2"/>
        <v>HDIM-5065</v>
      </c>
      <c r="B129" s="150">
        <v>5065</v>
      </c>
      <c r="C129" s="186"/>
      <c r="D129" s="151" t="s">
        <v>798</v>
      </c>
      <c r="E129" s="152" t="s">
        <v>904</v>
      </c>
      <c r="F129" s="69"/>
      <c r="G129" s="69"/>
      <c r="H129" s="94" t="s">
        <v>107</v>
      </c>
      <c r="I129" s="105" t="s">
        <v>127</v>
      </c>
      <c r="J129" s="70"/>
      <c r="K129" s="152" t="s">
        <v>817</v>
      </c>
      <c r="L129" s="151" t="s">
        <v>1532</v>
      </c>
      <c r="M129" s="152" t="s">
        <v>813</v>
      </c>
      <c r="N129" s="149" t="str">
        <f t="shared" si="3"/>
        <v>HIPPNET_06 E</v>
      </c>
      <c r="O129" s="94"/>
      <c r="P129" s="158">
        <v>41838</v>
      </c>
      <c r="Q129" s="152" t="s">
        <v>163</v>
      </c>
      <c r="R129" s="152"/>
      <c r="S129" s="152"/>
      <c r="T129" s="152"/>
      <c r="U129" s="153"/>
      <c r="V129" s="101" t="s">
        <v>106</v>
      </c>
      <c r="W129" s="93"/>
      <c r="X129" s="94"/>
      <c r="Y129" s="108">
        <v>19.928893299999999</v>
      </c>
      <c r="Z129" s="108">
        <v>-155.28646019999999</v>
      </c>
      <c r="AA129" s="94" t="s">
        <v>882</v>
      </c>
      <c r="AB129" s="94"/>
      <c r="AC129" s="175"/>
      <c r="AD129" s="175"/>
      <c r="AE129" s="108"/>
      <c r="AF129" s="108"/>
      <c r="AG129" s="152" t="s">
        <v>1310</v>
      </c>
      <c r="AH129" s="94"/>
      <c r="AI129" s="94"/>
      <c r="AJ129" s="173"/>
      <c r="AK129" s="176"/>
      <c r="AL129" s="66"/>
      <c r="AM129" s="69"/>
      <c r="AN129" s="68"/>
      <c r="AO129" s="69"/>
      <c r="AP129" s="68"/>
      <c r="AQ129" s="68"/>
      <c r="AR129" s="72"/>
      <c r="AS129" s="72"/>
      <c r="AT129" s="69"/>
      <c r="AU129" s="69"/>
      <c r="AV129" s="70"/>
      <c r="AW129" s="69"/>
      <c r="AX129" s="69"/>
      <c r="AY129" s="72"/>
      <c r="AZ129" s="69"/>
      <c r="BA129" s="67"/>
      <c r="BB129" s="67"/>
      <c r="BC129" s="67"/>
      <c r="BD129" s="67"/>
      <c r="BE129" s="67"/>
      <c r="BF129" s="69"/>
      <c r="BG129" s="69"/>
      <c r="BH129" s="69"/>
      <c r="BI129" s="69"/>
      <c r="BJ129" s="69"/>
      <c r="BK129" s="69"/>
      <c r="BL129" s="69"/>
      <c r="BM129" s="69"/>
      <c r="BN129" s="69"/>
      <c r="BO129" s="69"/>
      <c r="BP129" s="69"/>
      <c r="BQ129" s="69"/>
      <c r="BR129" s="69"/>
      <c r="BS129" s="69"/>
      <c r="BT129" s="69"/>
      <c r="BU129" s="69"/>
      <c r="BV129" s="69"/>
      <c r="BW129" s="69"/>
      <c r="BX129" s="69"/>
      <c r="BY129" s="69"/>
      <c r="BZ129" s="69"/>
      <c r="CA129" s="69"/>
      <c r="CB129" s="154"/>
      <c r="CC129" s="69"/>
      <c r="CD129" s="69"/>
      <c r="CE129" s="72"/>
      <c r="CF129" s="72"/>
      <c r="CG129" s="72"/>
      <c r="CH129" s="72"/>
      <c r="CI129" s="69"/>
      <c r="CJ129" s="72"/>
      <c r="CK129" s="154" t="s">
        <v>1118</v>
      </c>
      <c r="CL129" s="154" t="s">
        <v>1071</v>
      </c>
      <c r="CM129" s="154" t="s">
        <v>1091</v>
      </c>
      <c r="CN129" s="154" t="s">
        <v>1073</v>
      </c>
      <c r="CO129" s="154"/>
      <c r="CP129" s="154"/>
      <c r="CQ129" s="72"/>
      <c r="CR129" s="72"/>
      <c r="CS129" s="72"/>
      <c r="CT129" s="72"/>
      <c r="CU129" s="72"/>
      <c r="CV129" s="72"/>
      <c r="CW129" s="72"/>
      <c r="CX129" s="72"/>
      <c r="CY129" s="72"/>
      <c r="CZ129" s="72"/>
      <c r="DA129" s="72"/>
      <c r="DB129" s="72"/>
      <c r="DC129" s="72"/>
      <c r="DD129" s="72"/>
      <c r="DE129" s="72"/>
      <c r="DF129" s="72"/>
      <c r="DG129" s="72"/>
      <c r="DH129" s="72"/>
      <c r="DI129" s="72"/>
      <c r="DJ129" s="72"/>
      <c r="DK129" s="72"/>
      <c r="DL129" s="72"/>
      <c r="DM129" s="72"/>
      <c r="DN129" s="72"/>
      <c r="DO129" s="72"/>
      <c r="DP129" s="72"/>
      <c r="DQ129" s="72"/>
    </row>
    <row r="130" spans="1:121" ht="14.25" customHeight="1" x14ac:dyDescent="0.2">
      <c r="A130" s="91" t="str">
        <f t="shared" ref="A130:A193" si="4">"HDIM-" &amp;B130</f>
        <v>HDIM-5066</v>
      </c>
      <c r="B130" s="150">
        <v>5066</v>
      </c>
      <c r="C130" s="186"/>
      <c r="D130" s="151" t="s">
        <v>798</v>
      </c>
      <c r="E130" s="152" t="s">
        <v>904</v>
      </c>
      <c r="F130" s="69"/>
      <c r="G130" s="69"/>
      <c r="H130" s="94" t="s">
        <v>107</v>
      </c>
      <c r="I130" s="105" t="s">
        <v>127</v>
      </c>
      <c r="J130" s="70"/>
      <c r="K130" s="152" t="s">
        <v>817</v>
      </c>
      <c r="L130" s="151" t="s">
        <v>1533</v>
      </c>
      <c r="M130" s="152" t="s">
        <v>809</v>
      </c>
      <c r="N130" s="149" t="str">
        <f t="shared" ref="N130:N193" si="5">CONCATENATE(L130, " ", M130)</f>
        <v>HIPPNET_05 A</v>
      </c>
      <c r="O130" s="94"/>
      <c r="P130" s="158">
        <v>41838</v>
      </c>
      <c r="Q130" s="152" t="s">
        <v>891</v>
      </c>
      <c r="R130" s="152"/>
      <c r="S130" s="152"/>
      <c r="T130" s="152"/>
      <c r="U130" s="153"/>
      <c r="V130" s="101" t="s">
        <v>106</v>
      </c>
      <c r="W130" s="93"/>
      <c r="X130" s="94"/>
      <c r="Y130" s="108">
        <v>19.929640299999999</v>
      </c>
      <c r="Z130" s="108">
        <v>-155.284561</v>
      </c>
      <c r="AA130" s="94" t="s">
        <v>882</v>
      </c>
      <c r="AB130" s="94"/>
      <c r="AC130" s="175"/>
      <c r="AD130" s="175"/>
      <c r="AE130" s="108"/>
      <c r="AF130" s="108"/>
      <c r="AG130" s="152" t="s">
        <v>1310</v>
      </c>
      <c r="AH130" s="94"/>
      <c r="AI130" s="94"/>
      <c r="AJ130" s="173"/>
      <c r="AK130" s="176"/>
      <c r="AL130" s="66"/>
      <c r="AM130" s="69"/>
      <c r="AN130" s="68"/>
      <c r="AO130" s="69"/>
      <c r="AP130" s="68"/>
      <c r="AQ130" s="68"/>
      <c r="AR130" s="72"/>
      <c r="AS130" s="72"/>
      <c r="AT130" s="69"/>
      <c r="AU130" s="69"/>
      <c r="AV130" s="70"/>
      <c r="AW130" s="69"/>
      <c r="AX130" s="69"/>
      <c r="AY130" s="72"/>
      <c r="AZ130" s="69"/>
      <c r="BA130" s="67"/>
      <c r="BB130" s="67"/>
      <c r="BC130" s="67"/>
      <c r="BD130" s="67"/>
      <c r="BE130" s="67"/>
      <c r="BF130" s="69"/>
      <c r="BG130" s="69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/>
      <c r="BS130" s="69"/>
      <c r="BT130" s="69"/>
      <c r="BU130" s="69"/>
      <c r="BV130" s="69"/>
      <c r="BW130" s="69"/>
      <c r="BX130" s="69"/>
      <c r="BY130" s="69"/>
      <c r="BZ130" s="69"/>
      <c r="CA130" s="69"/>
      <c r="CB130" s="154"/>
      <c r="CC130" s="69"/>
      <c r="CD130" s="69"/>
      <c r="CE130" s="72"/>
      <c r="CF130" s="72"/>
      <c r="CG130" s="72"/>
      <c r="CH130" s="72"/>
      <c r="CI130" s="69"/>
      <c r="CJ130" s="72"/>
      <c r="CK130" s="154" t="s">
        <v>1119</v>
      </c>
      <c r="CL130" s="154" t="s">
        <v>1120</v>
      </c>
      <c r="CM130" s="154" t="s">
        <v>1075</v>
      </c>
      <c r="CN130" s="154" t="s">
        <v>1121</v>
      </c>
      <c r="CO130" s="154"/>
      <c r="CP130" s="154" t="s">
        <v>1122</v>
      </c>
      <c r="CQ130" s="72"/>
      <c r="CR130" s="72"/>
      <c r="CS130" s="72"/>
      <c r="CT130" s="72"/>
      <c r="CU130" s="72"/>
      <c r="CV130" s="72"/>
      <c r="CW130" s="72"/>
      <c r="CX130" s="72"/>
      <c r="CY130" s="72"/>
      <c r="CZ130" s="72"/>
      <c r="DA130" s="72"/>
      <c r="DB130" s="72"/>
      <c r="DC130" s="72"/>
      <c r="DD130" s="72"/>
      <c r="DE130" s="72"/>
      <c r="DF130" s="72"/>
      <c r="DG130" s="72"/>
      <c r="DH130" s="72"/>
      <c r="DI130" s="72"/>
      <c r="DJ130" s="72"/>
      <c r="DK130" s="72"/>
      <c r="DL130" s="72"/>
      <c r="DM130" s="72"/>
      <c r="DN130" s="72"/>
      <c r="DO130" s="72"/>
      <c r="DP130" s="72"/>
      <c r="DQ130" s="72"/>
    </row>
    <row r="131" spans="1:121" ht="14.25" customHeight="1" x14ac:dyDescent="0.2">
      <c r="A131" s="91" t="str">
        <f t="shared" si="4"/>
        <v>HDIM-5067</v>
      </c>
      <c r="B131" s="150">
        <v>5067</v>
      </c>
      <c r="C131" s="186"/>
      <c r="D131" s="151" t="s">
        <v>798</v>
      </c>
      <c r="E131" s="152" t="s">
        <v>904</v>
      </c>
      <c r="F131" s="69"/>
      <c r="G131" s="69"/>
      <c r="H131" s="94" t="s">
        <v>107</v>
      </c>
      <c r="I131" s="105" t="s">
        <v>127</v>
      </c>
      <c r="J131" s="70"/>
      <c r="K131" s="152" t="s">
        <v>817</v>
      </c>
      <c r="L131" s="151" t="s">
        <v>1533</v>
      </c>
      <c r="M131" s="152" t="s">
        <v>809</v>
      </c>
      <c r="N131" s="149" t="str">
        <f t="shared" si="5"/>
        <v>HIPPNET_05 A</v>
      </c>
      <c r="O131" s="94"/>
      <c r="P131" s="158">
        <v>41838</v>
      </c>
      <c r="Q131" s="152" t="s">
        <v>163</v>
      </c>
      <c r="R131" s="152"/>
      <c r="S131" s="152"/>
      <c r="T131" s="152"/>
      <c r="U131" s="153"/>
      <c r="V131" s="101" t="s">
        <v>106</v>
      </c>
      <c r="W131" s="93"/>
      <c r="X131" s="94"/>
      <c r="Y131" s="108">
        <v>19.929640299999999</v>
      </c>
      <c r="Z131" s="108">
        <v>-155.284561</v>
      </c>
      <c r="AA131" s="94" t="s">
        <v>882</v>
      </c>
      <c r="AB131" s="94"/>
      <c r="AC131" s="175"/>
      <c r="AD131" s="175"/>
      <c r="AE131" s="108"/>
      <c r="AF131" s="108"/>
      <c r="AG131" s="152" t="s">
        <v>1310</v>
      </c>
      <c r="AH131" s="94"/>
      <c r="AI131" s="94"/>
      <c r="AJ131" s="173"/>
      <c r="AK131" s="176"/>
      <c r="AL131" s="66"/>
      <c r="AM131" s="69"/>
      <c r="AN131" s="68"/>
      <c r="AO131" s="69"/>
      <c r="AP131" s="68"/>
      <c r="AQ131" s="68"/>
      <c r="AR131" s="72"/>
      <c r="AS131" s="72"/>
      <c r="AT131" s="69"/>
      <c r="AU131" s="69"/>
      <c r="AV131" s="70"/>
      <c r="AW131" s="69"/>
      <c r="AX131" s="69"/>
      <c r="AY131" s="72"/>
      <c r="AZ131" s="69"/>
      <c r="BA131" s="67"/>
      <c r="BB131" s="67"/>
      <c r="BC131" s="67"/>
      <c r="BD131" s="67"/>
      <c r="BE131" s="67"/>
      <c r="BF131" s="69"/>
      <c r="BG131" s="69"/>
      <c r="BH131" s="69"/>
      <c r="BI131" s="69"/>
      <c r="BJ131" s="69"/>
      <c r="BK131" s="69"/>
      <c r="BL131" s="69"/>
      <c r="BM131" s="69"/>
      <c r="BN131" s="69"/>
      <c r="BO131" s="69"/>
      <c r="BP131" s="69"/>
      <c r="BQ131" s="69"/>
      <c r="BR131" s="69"/>
      <c r="BS131" s="69"/>
      <c r="BT131" s="69"/>
      <c r="BU131" s="69"/>
      <c r="BV131" s="69"/>
      <c r="BW131" s="69"/>
      <c r="BX131" s="69"/>
      <c r="BY131" s="69"/>
      <c r="BZ131" s="69"/>
      <c r="CA131" s="69"/>
      <c r="CB131" s="154"/>
      <c r="CC131" s="69"/>
      <c r="CD131" s="69"/>
      <c r="CE131" s="72"/>
      <c r="CF131" s="72"/>
      <c r="CG131" s="72"/>
      <c r="CH131" s="72"/>
      <c r="CI131" s="69"/>
      <c r="CJ131" s="72"/>
      <c r="CK131" s="154" t="s">
        <v>1119</v>
      </c>
      <c r="CL131" s="154" t="s">
        <v>1120</v>
      </c>
      <c r="CM131" s="154" t="s">
        <v>1075</v>
      </c>
      <c r="CN131" s="154" t="s">
        <v>1121</v>
      </c>
      <c r="CO131" s="154"/>
      <c r="CP131" s="154" t="s">
        <v>1122</v>
      </c>
      <c r="CQ131" s="72"/>
      <c r="CR131" s="72"/>
      <c r="CS131" s="72"/>
      <c r="CT131" s="72"/>
      <c r="CU131" s="72"/>
      <c r="CV131" s="72"/>
      <c r="CW131" s="72"/>
      <c r="CX131" s="72"/>
      <c r="CY131" s="72"/>
      <c r="CZ131" s="72"/>
      <c r="DA131" s="72"/>
      <c r="DB131" s="72"/>
      <c r="DC131" s="72"/>
      <c r="DD131" s="72"/>
      <c r="DE131" s="72"/>
      <c r="DF131" s="72"/>
      <c r="DG131" s="72"/>
      <c r="DH131" s="72"/>
      <c r="DI131" s="72"/>
      <c r="DJ131" s="72"/>
      <c r="DK131" s="72"/>
      <c r="DL131" s="72"/>
      <c r="DM131" s="72"/>
      <c r="DN131" s="72"/>
      <c r="DO131" s="72"/>
      <c r="DP131" s="72"/>
    </row>
    <row r="132" spans="1:121" ht="14.25" customHeight="1" x14ac:dyDescent="0.2">
      <c r="A132" s="91" t="str">
        <f t="shared" si="4"/>
        <v>HDIM-5068</v>
      </c>
      <c r="B132" s="150">
        <v>5068</v>
      </c>
      <c r="C132" s="186"/>
      <c r="D132" s="151" t="s">
        <v>798</v>
      </c>
      <c r="E132" s="152" t="s">
        <v>904</v>
      </c>
      <c r="F132" s="69"/>
      <c r="G132" s="69"/>
      <c r="H132" s="94" t="s">
        <v>107</v>
      </c>
      <c r="I132" s="105" t="s">
        <v>127</v>
      </c>
      <c r="J132" s="70"/>
      <c r="K132" s="152" t="s">
        <v>817</v>
      </c>
      <c r="L132" s="151" t="s">
        <v>1533</v>
      </c>
      <c r="M132" s="152" t="s">
        <v>811</v>
      </c>
      <c r="N132" s="149" t="str">
        <f t="shared" si="5"/>
        <v>HIPPNET_05 C</v>
      </c>
      <c r="O132" s="94"/>
      <c r="P132" s="158">
        <v>41838</v>
      </c>
      <c r="Q132" s="152" t="s">
        <v>891</v>
      </c>
      <c r="R132" s="152"/>
      <c r="S132" s="152"/>
      <c r="T132" s="152"/>
      <c r="U132" s="153"/>
      <c r="V132" s="101" t="s">
        <v>106</v>
      </c>
      <c r="W132" s="93"/>
      <c r="X132" s="94"/>
      <c r="Y132" s="108">
        <v>19.929640299999999</v>
      </c>
      <c r="Z132" s="108">
        <v>-155.284561</v>
      </c>
      <c r="AA132" s="94" t="s">
        <v>882</v>
      </c>
      <c r="AB132" s="94"/>
      <c r="AC132" s="175"/>
      <c r="AD132" s="175"/>
      <c r="AE132" s="108"/>
      <c r="AF132" s="108"/>
      <c r="AG132" s="152" t="s">
        <v>1310</v>
      </c>
      <c r="AH132" s="94"/>
      <c r="AI132" s="94"/>
      <c r="AJ132" s="173"/>
      <c r="AK132" s="176"/>
      <c r="AL132" s="66"/>
      <c r="AM132" s="69"/>
      <c r="AN132" s="68"/>
      <c r="AO132" s="69"/>
      <c r="AP132" s="68"/>
      <c r="AQ132" s="68"/>
      <c r="AR132" s="72"/>
      <c r="AS132" s="72"/>
      <c r="AT132" s="69"/>
      <c r="AU132" s="69"/>
      <c r="AV132" s="70"/>
      <c r="AW132" s="69"/>
      <c r="AX132" s="69"/>
      <c r="AY132" s="72"/>
      <c r="AZ132" s="69"/>
      <c r="BA132" s="67"/>
      <c r="BB132" s="67"/>
      <c r="BC132" s="67"/>
      <c r="BD132" s="67"/>
      <c r="BE132" s="67"/>
      <c r="BF132" s="69"/>
      <c r="BG132" s="69"/>
      <c r="BH132" s="69"/>
      <c r="BI132" s="69"/>
      <c r="BJ132" s="69"/>
      <c r="BK132" s="69"/>
      <c r="BL132" s="69"/>
      <c r="BM132" s="69"/>
      <c r="BN132" s="69"/>
      <c r="BO132" s="69"/>
      <c r="BP132" s="69"/>
      <c r="BQ132" s="69"/>
      <c r="BR132" s="69"/>
      <c r="BS132" s="69"/>
      <c r="BT132" s="69"/>
      <c r="BU132" s="69"/>
      <c r="BV132" s="69"/>
      <c r="BW132" s="69"/>
      <c r="BX132" s="69"/>
      <c r="BY132" s="69"/>
      <c r="BZ132" s="69"/>
      <c r="CA132" s="69"/>
      <c r="CB132" s="154"/>
      <c r="CC132" s="69"/>
      <c r="CD132" s="69"/>
      <c r="CE132" s="72"/>
      <c r="CF132" s="72"/>
      <c r="CG132" s="72"/>
      <c r="CH132" s="72"/>
      <c r="CI132" s="69"/>
      <c r="CJ132" s="72"/>
      <c r="CK132" s="154" t="s">
        <v>1070</v>
      </c>
      <c r="CL132" s="154" t="s">
        <v>1100</v>
      </c>
      <c r="CM132" s="154" t="s">
        <v>1115</v>
      </c>
      <c r="CN132" s="154" t="s">
        <v>1073</v>
      </c>
      <c r="CO132" s="154"/>
      <c r="CP132" s="154" t="s">
        <v>1123</v>
      </c>
      <c r="CQ132" s="72"/>
      <c r="CR132" s="72"/>
      <c r="CS132" s="72"/>
      <c r="CT132" s="72"/>
      <c r="CU132" s="72"/>
      <c r="CV132" s="72"/>
      <c r="CW132" s="72"/>
      <c r="CX132" s="72"/>
      <c r="CY132" s="72"/>
      <c r="CZ132" s="72"/>
      <c r="DA132" s="72"/>
      <c r="DB132" s="72"/>
      <c r="DC132" s="72"/>
      <c r="DD132" s="72"/>
      <c r="DE132" s="72"/>
      <c r="DF132" s="72"/>
      <c r="DG132" s="72"/>
      <c r="DH132" s="72"/>
      <c r="DI132" s="72"/>
      <c r="DJ132" s="72"/>
      <c r="DK132" s="72"/>
      <c r="DL132" s="72"/>
      <c r="DM132" s="72"/>
      <c r="DN132" s="72"/>
      <c r="DO132" s="72"/>
      <c r="DP132" s="72"/>
      <c r="DQ132" s="72"/>
    </row>
    <row r="133" spans="1:121" ht="14.25" customHeight="1" x14ac:dyDescent="0.2">
      <c r="A133" s="91" t="str">
        <f t="shared" si="4"/>
        <v>HDIM-5069</v>
      </c>
      <c r="B133" s="150">
        <v>5069</v>
      </c>
      <c r="C133" s="186"/>
      <c r="D133" s="151" t="s">
        <v>798</v>
      </c>
      <c r="E133" s="152" t="s">
        <v>904</v>
      </c>
      <c r="F133" s="69"/>
      <c r="G133" s="69"/>
      <c r="H133" s="94" t="s">
        <v>107</v>
      </c>
      <c r="I133" s="105" t="s">
        <v>127</v>
      </c>
      <c r="J133" s="70"/>
      <c r="K133" s="152" t="s">
        <v>817</v>
      </c>
      <c r="L133" s="151" t="s">
        <v>1533</v>
      </c>
      <c r="M133" s="152" t="s">
        <v>811</v>
      </c>
      <c r="N133" s="149" t="str">
        <f t="shared" si="5"/>
        <v>HIPPNET_05 C</v>
      </c>
      <c r="O133" s="94"/>
      <c r="P133" s="158">
        <v>41838</v>
      </c>
      <c r="Q133" s="152" t="s">
        <v>163</v>
      </c>
      <c r="R133" s="152"/>
      <c r="S133" s="152"/>
      <c r="T133" s="152"/>
      <c r="U133" s="153"/>
      <c r="V133" s="101" t="s">
        <v>106</v>
      </c>
      <c r="W133" s="93"/>
      <c r="X133" s="94"/>
      <c r="Y133" s="108">
        <v>19.929640299999999</v>
      </c>
      <c r="Z133" s="108">
        <v>-155.284561</v>
      </c>
      <c r="AA133" s="94" t="s">
        <v>882</v>
      </c>
      <c r="AB133" s="94"/>
      <c r="AC133" s="175"/>
      <c r="AD133" s="175"/>
      <c r="AE133" s="108"/>
      <c r="AF133" s="108"/>
      <c r="AG133" s="152" t="s">
        <v>1310</v>
      </c>
      <c r="AH133" s="94"/>
      <c r="AI133" s="94"/>
      <c r="AJ133" s="173"/>
      <c r="AK133" s="176"/>
      <c r="AL133" s="66"/>
      <c r="AM133" s="69"/>
      <c r="AN133" s="68"/>
      <c r="AO133" s="69"/>
      <c r="AP133" s="68"/>
      <c r="AQ133" s="68"/>
      <c r="AR133" s="72"/>
      <c r="AS133" s="72"/>
      <c r="AT133" s="69"/>
      <c r="AU133" s="69"/>
      <c r="AV133" s="70"/>
      <c r="AW133" s="69"/>
      <c r="AX133" s="69"/>
      <c r="AY133" s="72"/>
      <c r="AZ133" s="69"/>
      <c r="BA133" s="67"/>
      <c r="BB133" s="67"/>
      <c r="BC133" s="67"/>
      <c r="BD133" s="67"/>
      <c r="BE133" s="67"/>
      <c r="BF133" s="69"/>
      <c r="BG133" s="69"/>
      <c r="BH133" s="69"/>
      <c r="BI133" s="69"/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9"/>
      <c r="CB133" s="154"/>
      <c r="CC133" s="69"/>
      <c r="CD133" s="69"/>
      <c r="CE133" s="72"/>
      <c r="CF133" s="72"/>
      <c r="CG133" s="72"/>
      <c r="CH133" s="72"/>
      <c r="CI133" s="69"/>
      <c r="CJ133" s="72"/>
      <c r="CK133" s="154" t="s">
        <v>1070</v>
      </c>
      <c r="CL133" s="154" t="s">
        <v>1100</v>
      </c>
      <c r="CM133" s="154" t="s">
        <v>1115</v>
      </c>
      <c r="CN133" s="154" t="s">
        <v>1073</v>
      </c>
      <c r="CO133" s="154"/>
      <c r="CP133" s="154"/>
      <c r="CQ133" s="72"/>
      <c r="CR133" s="72"/>
      <c r="CS133" s="72"/>
      <c r="CT133" s="72"/>
      <c r="CU133" s="72"/>
      <c r="CV133" s="72"/>
      <c r="CW133" s="72"/>
      <c r="CX133" s="72"/>
      <c r="CY133" s="72"/>
      <c r="CZ133" s="72"/>
      <c r="DA133" s="72"/>
      <c r="DB133" s="72"/>
      <c r="DC133" s="72"/>
      <c r="DD133" s="72"/>
      <c r="DE133" s="72"/>
      <c r="DF133" s="72"/>
      <c r="DG133" s="72"/>
      <c r="DH133" s="72"/>
      <c r="DI133" s="72"/>
      <c r="DJ133" s="72"/>
      <c r="DK133" s="72"/>
      <c r="DL133" s="72"/>
      <c r="DM133" s="72"/>
      <c r="DN133" s="72"/>
      <c r="DO133" s="72"/>
      <c r="DP133" s="72"/>
    </row>
    <row r="134" spans="1:121" ht="14.25" customHeight="1" x14ac:dyDescent="0.2">
      <c r="A134" s="91" t="str">
        <f t="shared" si="4"/>
        <v>HDIM-5070</v>
      </c>
      <c r="B134" s="150">
        <v>5070</v>
      </c>
      <c r="C134" s="186"/>
      <c r="D134" s="151" t="s">
        <v>798</v>
      </c>
      <c r="E134" s="152" t="s">
        <v>904</v>
      </c>
      <c r="F134" s="69"/>
      <c r="G134" s="69"/>
      <c r="H134" s="94" t="s">
        <v>107</v>
      </c>
      <c r="I134" s="105" t="s">
        <v>127</v>
      </c>
      <c r="J134" s="70"/>
      <c r="K134" s="152" t="s">
        <v>817</v>
      </c>
      <c r="L134" s="151" t="s">
        <v>1533</v>
      </c>
      <c r="M134" s="152" t="s">
        <v>813</v>
      </c>
      <c r="N134" s="149" t="str">
        <f t="shared" si="5"/>
        <v>HIPPNET_05 E</v>
      </c>
      <c r="O134" s="94"/>
      <c r="P134" s="158">
        <v>41838</v>
      </c>
      <c r="Q134" s="152" t="s">
        <v>891</v>
      </c>
      <c r="R134" s="152"/>
      <c r="S134" s="152"/>
      <c r="T134" s="152"/>
      <c r="U134" s="153"/>
      <c r="V134" s="101" t="s">
        <v>106</v>
      </c>
      <c r="W134" s="93"/>
      <c r="X134" s="94"/>
      <c r="Y134" s="108">
        <v>19.929640299999999</v>
      </c>
      <c r="Z134" s="108">
        <v>-155.284561</v>
      </c>
      <c r="AA134" s="94" t="s">
        <v>882</v>
      </c>
      <c r="AB134" s="94"/>
      <c r="AC134" s="175"/>
      <c r="AD134" s="175"/>
      <c r="AE134" s="108"/>
      <c r="AF134" s="108"/>
      <c r="AG134" s="152" t="s">
        <v>1310</v>
      </c>
      <c r="AH134" s="94"/>
      <c r="AI134" s="94"/>
      <c r="AJ134" s="173"/>
      <c r="AK134" s="176"/>
      <c r="AL134" s="66"/>
      <c r="AM134" s="69"/>
      <c r="AN134" s="68"/>
      <c r="AO134" s="69"/>
      <c r="AP134" s="68"/>
      <c r="AQ134" s="68"/>
      <c r="AR134" s="72"/>
      <c r="AS134" s="72"/>
      <c r="AT134" s="69"/>
      <c r="AU134" s="69"/>
      <c r="AV134" s="70"/>
      <c r="AW134" s="69"/>
      <c r="AX134" s="69"/>
      <c r="AY134" s="72"/>
      <c r="AZ134" s="69"/>
      <c r="BA134" s="67"/>
      <c r="BB134" s="67"/>
      <c r="BC134" s="67"/>
      <c r="BD134" s="67"/>
      <c r="BE134" s="67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154"/>
      <c r="CC134" s="69"/>
      <c r="CD134" s="69"/>
      <c r="CE134" s="72"/>
      <c r="CF134" s="72"/>
      <c r="CG134" s="72"/>
      <c r="CH134" s="72"/>
      <c r="CI134" s="69"/>
      <c r="CJ134" s="72"/>
      <c r="CK134" s="154" t="s">
        <v>1124</v>
      </c>
      <c r="CL134" s="154" t="s">
        <v>1071</v>
      </c>
      <c r="CM134" s="154" t="s">
        <v>1125</v>
      </c>
      <c r="CN134" s="154" t="s">
        <v>1126</v>
      </c>
      <c r="CO134" s="154" t="s">
        <v>1091</v>
      </c>
      <c r="CP134" s="154" t="s">
        <v>1127</v>
      </c>
      <c r="CQ134" s="72"/>
      <c r="CR134" s="72"/>
      <c r="CS134" s="72"/>
      <c r="CT134" s="72"/>
      <c r="CU134" s="72"/>
      <c r="CV134" s="72"/>
      <c r="CW134" s="72"/>
      <c r="CX134" s="72"/>
      <c r="CY134" s="72"/>
      <c r="CZ134" s="72"/>
      <c r="DA134" s="72"/>
      <c r="DB134" s="72"/>
      <c r="DC134" s="72"/>
      <c r="DD134" s="72"/>
      <c r="DE134" s="72"/>
      <c r="DF134" s="72"/>
      <c r="DG134" s="72"/>
      <c r="DH134" s="72"/>
      <c r="DI134" s="72"/>
      <c r="DJ134" s="72"/>
      <c r="DK134" s="72"/>
      <c r="DL134" s="72"/>
      <c r="DM134" s="72"/>
      <c r="DN134" s="72"/>
      <c r="DO134" s="72"/>
      <c r="DP134" s="72"/>
      <c r="DQ134" s="72"/>
    </row>
    <row r="135" spans="1:121" ht="14.25" customHeight="1" x14ac:dyDescent="0.2">
      <c r="A135" s="91" t="str">
        <f t="shared" si="4"/>
        <v>HDIM-5071</v>
      </c>
      <c r="B135" s="150">
        <v>5071</v>
      </c>
      <c r="C135" s="186"/>
      <c r="D135" s="151" t="s">
        <v>798</v>
      </c>
      <c r="E135" s="152" t="s">
        <v>904</v>
      </c>
      <c r="F135" s="69"/>
      <c r="G135" s="69"/>
      <c r="H135" s="94" t="s">
        <v>107</v>
      </c>
      <c r="I135" s="105" t="s">
        <v>127</v>
      </c>
      <c r="J135" s="70"/>
      <c r="K135" s="152" t="s">
        <v>817</v>
      </c>
      <c r="L135" s="151" t="s">
        <v>1533</v>
      </c>
      <c r="M135" s="152" t="s">
        <v>813</v>
      </c>
      <c r="N135" s="149" t="str">
        <f t="shared" si="5"/>
        <v>HIPPNET_05 E</v>
      </c>
      <c r="O135" s="94"/>
      <c r="P135" s="158">
        <v>41838</v>
      </c>
      <c r="Q135" s="152" t="s">
        <v>163</v>
      </c>
      <c r="R135" s="152"/>
      <c r="S135" s="152"/>
      <c r="T135" s="152"/>
      <c r="U135" s="153"/>
      <c r="V135" s="101" t="s">
        <v>106</v>
      </c>
      <c r="W135" s="93"/>
      <c r="X135" s="94"/>
      <c r="Y135" s="108">
        <v>19.929640299999999</v>
      </c>
      <c r="Z135" s="108">
        <v>-155.284561</v>
      </c>
      <c r="AA135" s="94" t="s">
        <v>882</v>
      </c>
      <c r="AB135" s="94"/>
      <c r="AC135" s="175"/>
      <c r="AD135" s="175"/>
      <c r="AE135" s="108"/>
      <c r="AF135" s="108"/>
      <c r="AG135" s="152" t="s">
        <v>1310</v>
      </c>
      <c r="AH135" s="94"/>
      <c r="AI135" s="94"/>
      <c r="AJ135" s="173"/>
      <c r="AK135" s="176"/>
      <c r="AL135" s="66"/>
      <c r="AM135" s="69"/>
      <c r="AN135" s="68"/>
      <c r="AO135" s="69"/>
      <c r="AP135" s="68"/>
      <c r="AQ135" s="68"/>
      <c r="AR135" s="72"/>
      <c r="AS135" s="72"/>
      <c r="AT135" s="69"/>
      <c r="AU135" s="69"/>
      <c r="AV135" s="70"/>
      <c r="AW135" s="69"/>
      <c r="AX135" s="69"/>
      <c r="AY135" s="72"/>
      <c r="AZ135" s="69"/>
      <c r="BA135" s="67"/>
      <c r="BB135" s="67"/>
      <c r="BC135" s="67"/>
      <c r="BD135" s="67"/>
      <c r="BE135" s="67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154"/>
      <c r="CC135" s="69"/>
      <c r="CD135" s="69"/>
      <c r="CE135" s="72"/>
      <c r="CF135" s="72"/>
      <c r="CG135" s="72"/>
      <c r="CH135" s="72"/>
      <c r="CI135" s="69"/>
      <c r="CJ135" s="72"/>
      <c r="CK135" s="154" t="s">
        <v>1124</v>
      </c>
      <c r="CL135" s="154" t="s">
        <v>1071</v>
      </c>
      <c r="CM135" s="154" t="s">
        <v>1125</v>
      </c>
      <c r="CN135" s="154" t="s">
        <v>1126</v>
      </c>
      <c r="CO135" s="154" t="s">
        <v>1091</v>
      </c>
      <c r="CP135" s="154" t="s">
        <v>1127</v>
      </c>
      <c r="CQ135" s="72"/>
      <c r="CR135" s="72"/>
      <c r="CS135" s="72"/>
      <c r="CT135" s="72"/>
      <c r="CU135" s="72"/>
      <c r="CV135" s="72"/>
      <c r="CW135" s="72"/>
      <c r="CX135" s="72"/>
      <c r="CY135" s="72"/>
      <c r="CZ135" s="72"/>
      <c r="DA135" s="72"/>
      <c r="DB135" s="72"/>
      <c r="DC135" s="72"/>
      <c r="DD135" s="72"/>
      <c r="DE135" s="72"/>
      <c r="DF135" s="72"/>
      <c r="DG135" s="72"/>
      <c r="DH135" s="72"/>
      <c r="DI135" s="72"/>
      <c r="DJ135" s="72"/>
      <c r="DK135" s="72"/>
      <c r="DL135" s="72"/>
      <c r="DM135" s="72"/>
      <c r="DN135" s="72"/>
      <c r="DO135" s="72"/>
      <c r="DP135" s="72"/>
    </row>
    <row r="136" spans="1:121" ht="14.25" customHeight="1" x14ac:dyDescent="0.2">
      <c r="A136" s="91" t="str">
        <f t="shared" si="4"/>
        <v>HDIM-5072</v>
      </c>
      <c r="B136" s="150">
        <v>5072</v>
      </c>
      <c r="C136" s="186"/>
      <c r="D136" s="151" t="s">
        <v>798</v>
      </c>
      <c r="E136" s="152" t="s">
        <v>902</v>
      </c>
      <c r="F136" s="69"/>
      <c r="G136" s="69"/>
      <c r="H136" s="94" t="s">
        <v>107</v>
      </c>
      <c r="I136" s="105" t="s">
        <v>127</v>
      </c>
      <c r="J136" s="70"/>
      <c r="K136" s="152" t="s">
        <v>817</v>
      </c>
      <c r="L136" s="151" t="s">
        <v>1531</v>
      </c>
      <c r="M136" s="152" t="s">
        <v>809</v>
      </c>
      <c r="N136" s="149" t="str">
        <f t="shared" si="5"/>
        <v>HIPPNET_13 A</v>
      </c>
      <c r="O136" s="94"/>
      <c r="P136" s="158">
        <v>41841</v>
      </c>
      <c r="Q136" s="152" t="s">
        <v>891</v>
      </c>
      <c r="R136" s="152"/>
      <c r="S136" s="152"/>
      <c r="T136" s="152"/>
      <c r="U136" s="153"/>
      <c r="V136" s="101" t="s">
        <v>106</v>
      </c>
      <c r="W136" s="93"/>
      <c r="X136" s="94"/>
      <c r="Y136" s="108">
        <v>19.925835599999999</v>
      </c>
      <c r="Z136" s="108">
        <v>-155.28546130000001</v>
      </c>
      <c r="AA136" s="94" t="s">
        <v>882</v>
      </c>
      <c r="AB136" s="94"/>
      <c r="AC136" s="175"/>
      <c r="AD136" s="175"/>
      <c r="AE136" s="108"/>
      <c r="AF136" s="108"/>
      <c r="AG136" s="152" t="s">
        <v>1310</v>
      </c>
      <c r="AH136" s="94"/>
      <c r="AI136" s="94"/>
      <c r="AJ136" s="173"/>
      <c r="AK136" s="176"/>
      <c r="AL136" s="66"/>
      <c r="AM136" s="69"/>
      <c r="AN136" s="68"/>
      <c r="AO136" s="69"/>
      <c r="AP136" s="68"/>
      <c r="AQ136" s="68"/>
      <c r="AR136" s="72"/>
      <c r="AS136" s="72"/>
      <c r="AT136" s="69"/>
      <c r="AU136" s="69"/>
      <c r="AV136" s="70"/>
      <c r="AW136" s="69"/>
      <c r="AX136" s="69"/>
      <c r="AY136" s="72"/>
      <c r="AZ136" s="69"/>
      <c r="BA136" s="67"/>
      <c r="BB136" s="67"/>
      <c r="BC136" s="67"/>
      <c r="BD136" s="67"/>
      <c r="BE136" s="67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154"/>
      <c r="CC136" s="69"/>
      <c r="CD136" s="69"/>
      <c r="CE136" s="72"/>
      <c r="CF136" s="72"/>
      <c r="CG136" s="72"/>
      <c r="CH136" s="72"/>
      <c r="CI136" s="69"/>
      <c r="CJ136" s="72"/>
      <c r="CK136" s="154" t="s">
        <v>1128</v>
      </c>
      <c r="CL136" s="154" t="s">
        <v>1093</v>
      </c>
      <c r="CM136" s="154" t="s">
        <v>1073</v>
      </c>
      <c r="CN136" s="154"/>
      <c r="CO136" s="154"/>
      <c r="CP136" s="154" t="s">
        <v>1129</v>
      </c>
      <c r="CQ136" s="72"/>
      <c r="CR136" s="72"/>
      <c r="CS136" s="72"/>
      <c r="CT136" s="72"/>
      <c r="CU136" s="72"/>
      <c r="CV136" s="72"/>
      <c r="CW136" s="72"/>
      <c r="CX136" s="72"/>
      <c r="CY136" s="72"/>
      <c r="CZ136" s="72"/>
      <c r="DA136" s="72"/>
      <c r="DB136" s="72"/>
      <c r="DC136" s="72"/>
      <c r="DD136" s="72"/>
      <c r="DE136" s="72"/>
      <c r="DF136" s="72"/>
      <c r="DG136" s="72"/>
      <c r="DH136" s="72"/>
      <c r="DI136" s="72"/>
      <c r="DJ136" s="72"/>
      <c r="DK136" s="72"/>
      <c r="DL136" s="72"/>
      <c r="DM136" s="72"/>
      <c r="DN136" s="72"/>
      <c r="DO136" s="72"/>
      <c r="DP136" s="72"/>
    </row>
    <row r="137" spans="1:121" ht="14.25" customHeight="1" x14ac:dyDescent="0.2">
      <c r="A137" s="91" t="str">
        <f t="shared" si="4"/>
        <v>HDIM-5073</v>
      </c>
      <c r="B137" s="150">
        <v>5073</v>
      </c>
      <c r="C137" s="186"/>
      <c r="D137" s="151" t="s">
        <v>798</v>
      </c>
      <c r="E137" s="152" t="s">
        <v>902</v>
      </c>
      <c r="F137" s="69"/>
      <c r="G137" s="69"/>
      <c r="H137" s="94" t="s">
        <v>107</v>
      </c>
      <c r="I137" s="105" t="s">
        <v>127</v>
      </c>
      <c r="J137" s="70"/>
      <c r="K137" s="152" t="s">
        <v>817</v>
      </c>
      <c r="L137" s="151" t="s">
        <v>1531</v>
      </c>
      <c r="M137" s="152" t="s">
        <v>809</v>
      </c>
      <c r="N137" s="149" t="str">
        <f t="shared" si="5"/>
        <v>HIPPNET_13 A</v>
      </c>
      <c r="O137" s="94"/>
      <c r="P137" s="158">
        <v>41841</v>
      </c>
      <c r="Q137" s="152" t="s">
        <v>163</v>
      </c>
      <c r="R137" s="152"/>
      <c r="S137" s="152"/>
      <c r="T137" s="152"/>
      <c r="U137" s="153"/>
      <c r="V137" s="101" t="s">
        <v>106</v>
      </c>
      <c r="W137" s="93"/>
      <c r="X137" s="94"/>
      <c r="Y137" s="108">
        <v>19.925835599999999</v>
      </c>
      <c r="Z137" s="108">
        <v>-155.28546130000001</v>
      </c>
      <c r="AA137" s="94" t="s">
        <v>882</v>
      </c>
      <c r="AB137" s="94"/>
      <c r="AC137" s="175"/>
      <c r="AD137" s="175"/>
      <c r="AE137" s="108"/>
      <c r="AF137" s="108"/>
      <c r="AG137" s="152" t="s">
        <v>1310</v>
      </c>
      <c r="AH137" s="94"/>
      <c r="AI137" s="94"/>
      <c r="AJ137" s="173"/>
      <c r="AK137" s="176"/>
      <c r="AL137" s="66"/>
      <c r="AM137" s="69"/>
      <c r="AN137" s="68"/>
      <c r="AO137" s="69"/>
      <c r="AP137" s="68"/>
      <c r="AQ137" s="68"/>
      <c r="AR137" s="72"/>
      <c r="AS137" s="72"/>
      <c r="AT137" s="69"/>
      <c r="AU137" s="69"/>
      <c r="AV137" s="70"/>
      <c r="AW137" s="69"/>
      <c r="AX137" s="69"/>
      <c r="AY137" s="72"/>
      <c r="AZ137" s="69"/>
      <c r="BA137" s="67"/>
      <c r="BB137" s="67"/>
      <c r="BC137" s="67"/>
      <c r="BD137" s="67"/>
      <c r="BE137" s="67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154"/>
      <c r="CC137" s="69"/>
      <c r="CD137" s="69"/>
      <c r="CE137" s="72"/>
      <c r="CF137" s="72"/>
      <c r="CG137" s="72"/>
      <c r="CH137" s="72"/>
      <c r="CI137" s="69"/>
      <c r="CJ137" s="72"/>
      <c r="CK137" s="154" t="s">
        <v>1128</v>
      </c>
      <c r="CL137" s="154" t="s">
        <v>1093</v>
      </c>
      <c r="CM137" s="154" t="s">
        <v>1073</v>
      </c>
      <c r="CN137" s="154"/>
      <c r="CO137" s="154"/>
      <c r="CP137" s="154" t="s">
        <v>1129</v>
      </c>
      <c r="CQ137" s="72"/>
      <c r="CR137" s="72"/>
      <c r="CS137" s="72"/>
      <c r="CT137" s="72"/>
      <c r="CU137" s="72"/>
      <c r="CV137" s="72"/>
      <c r="CW137" s="72"/>
      <c r="CX137" s="72"/>
      <c r="CY137" s="72"/>
      <c r="CZ137" s="72"/>
      <c r="DA137" s="72"/>
      <c r="DB137" s="72"/>
      <c r="DC137" s="72"/>
      <c r="DD137" s="72"/>
      <c r="DE137" s="72"/>
      <c r="DF137" s="72"/>
      <c r="DG137" s="72"/>
      <c r="DH137" s="72"/>
      <c r="DI137" s="72"/>
      <c r="DJ137" s="72"/>
      <c r="DK137" s="72"/>
      <c r="DL137" s="72"/>
      <c r="DM137" s="72"/>
      <c r="DN137" s="72"/>
      <c r="DO137" s="72"/>
      <c r="DP137" s="72"/>
    </row>
    <row r="138" spans="1:121" ht="14.25" customHeight="1" x14ac:dyDescent="0.2">
      <c r="A138" s="91" t="str">
        <f t="shared" si="4"/>
        <v>HDIM-5074</v>
      </c>
      <c r="B138" s="150">
        <v>5074</v>
      </c>
      <c r="C138" s="186"/>
      <c r="D138" s="151" t="s">
        <v>798</v>
      </c>
      <c r="E138" s="152" t="s">
        <v>902</v>
      </c>
      <c r="F138" s="69"/>
      <c r="G138" s="69"/>
      <c r="H138" s="94" t="s">
        <v>107</v>
      </c>
      <c r="I138" s="105" t="s">
        <v>127</v>
      </c>
      <c r="J138" s="70"/>
      <c r="K138" s="152" t="s">
        <v>817</v>
      </c>
      <c r="L138" s="151" t="s">
        <v>1531</v>
      </c>
      <c r="M138" s="152" t="s">
        <v>811</v>
      </c>
      <c r="N138" s="149" t="str">
        <f t="shared" si="5"/>
        <v>HIPPNET_13 C</v>
      </c>
      <c r="O138" s="94"/>
      <c r="P138" s="158">
        <v>41841</v>
      </c>
      <c r="Q138" s="152" t="s">
        <v>891</v>
      </c>
      <c r="R138" s="152"/>
      <c r="S138" s="152"/>
      <c r="T138" s="152"/>
      <c r="U138" s="153"/>
      <c r="V138" s="101" t="s">
        <v>106</v>
      </c>
      <c r="W138" s="93"/>
      <c r="X138" s="94"/>
      <c r="Y138" s="108">
        <v>19.925835599999999</v>
      </c>
      <c r="Z138" s="108">
        <v>-155.28546130000001</v>
      </c>
      <c r="AA138" s="94" t="s">
        <v>882</v>
      </c>
      <c r="AB138" s="94"/>
      <c r="AC138" s="175"/>
      <c r="AD138" s="175"/>
      <c r="AE138" s="108"/>
      <c r="AF138" s="108"/>
      <c r="AG138" s="152" t="s">
        <v>1310</v>
      </c>
      <c r="AH138" s="94"/>
      <c r="AI138" s="94"/>
      <c r="AJ138" s="173"/>
      <c r="AK138" s="176"/>
      <c r="AL138" s="66"/>
      <c r="AM138" s="69"/>
      <c r="AN138" s="68"/>
      <c r="AO138" s="69"/>
      <c r="AP138" s="68"/>
      <c r="AQ138" s="68"/>
      <c r="AR138" s="72"/>
      <c r="AS138" s="72"/>
      <c r="AT138" s="69"/>
      <c r="AU138" s="69"/>
      <c r="AV138" s="70"/>
      <c r="AW138" s="69"/>
      <c r="AX138" s="69"/>
      <c r="AY138" s="72"/>
      <c r="AZ138" s="69"/>
      <c r="BA138" s="67"/>
      <c r="BB138" s="67"/>
      <c r="BC138" s="67"/>
      <c r="BD138" s="67"/>
      <c r="BE138" s="67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154"/>
      <c r="CC138" s="69"/>
      <c r="CD138" s="69"/>
      <c r="CE138" s="72"/>
      <c r="CF138" s="72"/>
      <c r="CG138" s="72"/>
      <c r="CH138" s="72"/>
      <c r="CI138" s="69"/>
      <c r="CJ138" s="72"/>
      <c r="CK138" s="154" t="s">
        <v>1094</v>
      </c>
      <c r="CL138" s="154" t="s">
        <v>1119</v>
      </c>
      <c r="CM138" s="154" t="s">
        <v>1130</v>
      </c>
      <c r="CN138" s="154"/>
      <c r="CO138" s="154"/>
      <c r="CP138" s="154" t="s">
        <v>1131</v>
      </c>
      <c r="CQ138" s="72"/>
      <c r="CR138" s="72"/>
      <c r="CS138" s="72"/>
      <c r="CT138" s="72"/>
      <c r="CU138" s="72"/>
      <c r="CV138" s="72"/>
      <c r="CW138" s="72"/>
      <c r="CX138" s="72"/>
      <c r="CY138" s="72"/>
      <c r="CZ138" s="72"/>
      <c r="DA138" s="72"/>
      <c r="DB138" s="72"/>
      <c r="DC138" s="72"/>
      <c r="DD138" s="72"/>
      <c r="DE138" s="72"/>
      <c r="DF138" s="72"/>
      <c r="DG138" s="72"/>
      <c r="DH138" s="72"/>
      <c r="DI138" s="72"/>
      <c r="DJ138" s="72"/>
      <c r="DK138" s="72"/>
      <c r="DL138" s="72"/>
      <c r="DM138" s="72"/>
      <c r="DN138" s="72"/>
      <c r="DO138" s="72"/>
      <c r="DP138" s="72"/>
    </row>
    <row r="139" spans="1:121" ht="14.25" customHeight="1" x14ac:dyDescent="0.2">
      <c r="A139" s="91" t="str">
        <f t="shared" si="4"/>
        <v>HDIM-5075</v>
      </c>
      <c r="B139" s="150">
        <v>5075</v>
      </c>
      <c r="C139" s="186"/>
      <c r="D139" s="151" t="s">
        <v>798</v>
      </c>
      <c r="E139" s="152" t="s">
        <v>902</v>
      </c>
      <c r="F139" s="69"/>
      <c r="G139" s="69"/>
      <c r="H139" s="94" t="s">
        <v>107</v>
      </c>
      <c r="I139" s="105" t="s">
        <v>127</v>
      </c>
      <c r="J139" s="70"/>
      <c r="K139" s="152" t="s">
        <v>817</v>
      </c>
      <c r="L139" s="151" t="s">
        <v>1531</v>
      </c>
      <c r="M139" s="152" t="s">
        <v>811</v>
      </c>
      <c r="N139" s="149" t="str">
        <f t="shared" si="5"/>
        <v>HIPPNET_13 C</v>
      </c>
      <c r="O139" s="94"/>
      <c r="P139" s="158">
        <v>41841</v>
      </c>
      <c r="Q139" s="152" t="s">
        <v>163</v>
      </c>
      <c r="R139" s="152"/>
      <c r="S139" s="152"/>
      <c r="T139" s="152"/>
      <c r="U139" s="153"/>
      <c r="V139" s="101" t="s">
        <v>106</v>
      </c>
      <c r="W139" s="93"/>
      <c r="X139" s="94"/>
      <c r="Y139" s="108">
        <v>19.925835599999999</v>
      </c>
      <c r="Z139" s="108">
        <v>-155.28546130000001</v>
      </c>
      <c r="AA139" s="94" t="s">
        <v>882</v>
      </c>
      <c r="AB139" s="94"/>
      <c r="AC139" s="175"/>
      <c r="AD139" s="175"/>
      <c r="AE139" s="108"/>
      <c r="AF139" s="108"/>
      <c r="AG139" s="152" t="s">
        <v>1310</v>
      </c>
      <c r="AH139" s="94"/>
      <c r="AI139" s="94"/>
      <c r="AJ139" s="173"/>
      <c r="AK139" s="176"/>
      <c r="AL139" s="66"/>
      <c r="AM139" s="69"/>
      <c r="AN139" s="68"/>
      <c r="AO139" s="69"/>
      <c r="AP139" s="68"/>
      <c r="AQ139" s="68"/>
      <c r="AR139" s="72"/>
      <c r="AS139" s="72"/>
      <c r="AT139" s="69"/>
      <c r="AU139" s="69"/>
      <c r="AV139" s="70"/>
      <c r="AW139" s="69"/>
      <c r="AX139" s="69"/>
      <c r="AY139" s="72"/>
      <c r="AZ139" s="69"/>
      <c r="BA139" s="67"/>
      <c r="BB139" s="67"/>
      <c r="BC139" s="67"/>
      <c r="BD139" s="67"/>
      <c r="BE139" s="67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154"/>
      <c r="CC139" s="69"/>
      <c r="CD139" s="69"/>
      <c r="CE139" s="72"/>
      <c r="CF139" s="72"/>
      <c r="CG139" s="72"/>
      <c r="CH139" s="72"/>
      <c r="CI139" s="69"/>
      <c r="CJ139" s="72"/>
      <c r="CK139" s="154" t="s">
        <v>1094</v>
      </c>
      <c r="CL139" s="154" t="s">
        <v>1119</v>
      </c>
      <c r="CM139" s="154" t="s">
        <v>1130</v>
      </c>
      <c r="CN139" s="154"/>
      <c r="CO139" s="154"/>
      <c r="CP139" s="154" t="s">
        <v>1131</v>
      </c>
      <c r="CQ139" s="72"/>
      <c r="CR139" s="72"/>
      <c r="CS139" s="72"/>
      <c r="CT139" s="72"/>
      <c r="CU139" s="72"/>
      <c r="CV139" s="72"/>
      <c r="CW139" s="72"/>
      <c r="CX139" s="72"/>
      <c r="CY139" s="72"/>
      <c r="CZ139" s="72"/>
      <c r="DA139" s="72"/>
      <c r="DB139" s="72"/>
      <c r="DC139" s="72"/>
      <c r="DD139" s="72"/>
      <c r="DE139" s="72"/>
      <c r="DF139" s="72"/>
      <c r="DG139" s="72"/>
      <c r="DH139" s="72"/>
      <c r="DI139" s="72"/>
      <c r="DJ139" s="72"/>
      <c r="DK139" s="72"/>
      <c r="DL139" s="72"/>
      <c r="DM139" s="72"/>
      <c r="DN139" s="72"/>
      <c r="DO139" s="72"/>
      <c r="DP139" s="72"/>
    </row>
    <row r="140" spans="1:121" ht="14.25" customHeight="1" x14ac:dyDescent="0.2">
      <c r="A140" s="91" t="str">
        <f t="shared" si="4"/>
        <v>HDIM-5076</v>
      </c>
      <c r="B140" s="150">
        <v>5076</v>
      </c>
      <c r="C140" s="186"/>
      <c r="D140" s="151" t="s">
        <v>798</v>
      </c>
      <c r="E140" s="152" t="s">
        <v>902</v>
      </c>
      <c r="F140" s="69"/>
      <c r="G140" s="69"/>
      <c r="H140" s="94" t="s">
        <v>107</v>
      </c>
      <c r="I140" s="105" t="s">
        <v>127</v>
      </c>
      <c r="J140" s="70"/>
      <c r="K140" s="152" t="s">
        <v>817</v>
      </c>
      <c r="L140" s="151" t="s">
        <v>1531</v>
      </c>
      <c r="M140" s="152" t="s">
        <v>813</v>
      </c>
      <c r="N140" s="149" t="str">
        <f t="shared" si="5"/>
        <v>HIPPNET_13 E</v>
      </c>
      <c r="O140" s="94"/>
      <c r="P140" s="158">
        <v>41841</v>
      </c>
      <c r="Q140" s="152" t="s">
        <v>891</v>
      </c>
      <c r="R140" s="152"/>
      <c r="S140" s="152"/>
      <c r="T140" s="152"/>
      <c r="U140" s="153"/>
      <c r="V140" s="101" t="s">
        <v>106</v>
      </c>
      <c r="W140" s="93"/>
      <c r="X140" s="94"/>
      <c r="Y140" s="108">
        <v>19.925835599999999</v>
      </c>
      <c r="Z140" s="108">
        <v>-155.28546130000001</v>
      </c>
      <c r="AA140" s="94" t="s">
        <v>882</v>
      </c>
      <c r="AB140" s="94"/>
      <c r="AC140" s="175"/>
      <c r="AD140" s="175"/>
      <c r="AE140" s="108"/>
      <c r="AF140" s="108"/>
      <c r="AG140" s="152" t="s">
        <v>1310</v>
      </c>
      <c r="AH140" s="94"/>
      <c r="AI140" s="94"/>
      <c r="AJ140" s="173"/>
      <c r="AK140" s="176"/>
      <c r="AL140" s="66"/>
      <c r="AM140" s="69"/>
      <c r="AN140" s="68"/>
      <c r="AO140" s="69"/>
      <c r="AP140" s="68"/>
      <c r="AQ140" s="68"/>
      <c r="AR140" s="72"/>
      <c r="AS140" s="72"/>
      <c r="AT140" s="69"/>
      <c r="AU140" s="69"/>
      <c r="AV140" s="70"/>
      <c r="AW140" s="69"/>
      <c r="AX140" s="69"/>
      <c r="AY140" s="72"/>
      <c r="AZ140" s="69"/>
      <c r="BA140" s="67"/>
      <c r="BB140" s="67"/>
      <c r="BC140" s="67"/>
      <c r="BD140" s="67"/>
      <c r="BE140" s="67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154"/>
      <c r="CC140" s="69"/>
      <c r="CD140" s="69"/>
      <c r="CE140" s="72"/>
      <c r="CF140" s="72"/>
      <c r="CG140" s="72"/>
      <c r="CH140" s="72"/>
      <c r="CI140" s="69"/>
      <c r="CJ140" s="72"/>
      <c r="CK140" s="154" t="s">
        <v>1128</v>
      </c>
      <c r="CL140" s="154" t="s">
        <v>1132</v>
      </c>
      <c r="CM140" s="154" t="s">
        <v>1133</v>
      </c>
      <c r="CN140" s="154"/>
      <c r="CO140" s="154"/>
      <c r="CP140" s="154" t="s">
        <v>1134</v>
      </c>
      <c r="CQ140" s="72"/>
      <c r="CR140" s="72"/>
      <c r="CS140" s="72"/>
      <c r="CT140" s="72"/>
      <c r="CU140" s="72"/>
      <c r="CV140" s="72"/>
      <c r="CW140" s="72"/>
      <c r="CX140" s="72"/>
      <c r="CY140" s="72"/>
      <c r="CZ140" s="72"/>
      <c r="DA140" s="72"/>
      <c r="DB140" s="72"/>
      <c r="DC140" s="72"/>
      <c r="DD140" s="72"/>
      <c r="DE140" s="72"/>
      <c r="DF140" s="72"/>
      <c r="DG140" s="72"/>
      <c r="DH140" s="72"/>
      <c r="DI140" s="72"/>
      <c r="DJ140" s="72"/>
      <c r="DK140" s="72"/>
      <c r="DL140" s="72"/>
      <c r="DM140" s="72"/>
      <c r="DN140" s="72"/>
      <c r="DO140" s="72"/>
      <c r="DP140" s="72"/>
    </row>
    <row r="141" spans="1:121" ht="14.25" customHeight="1" x14ac:dyDescent="0.2">
      <c r="A141" s="91" t="str">
        <f t="shared" si="4"/>
        <v>HDIM-5077</v>
      </c>
      <c r="B141" s="150">
        <v>5077</v>
      </c>
      <c r="C141" s="186"/>
      <c r="D141" s="151" t="s">
        <v>798</v>
      </c>
      <c r="E141" s="152" t="s">
        <v>902</v>
      </c>
      <c r="F141" s="69"/>
      <c r="G141" s="69"/>
      <c r="H141" s="94" t="s">
        <v>107</v>
      </c>
      <c r="I141" s="105" t="s">
        <v>127</v>
      </c>
      <c r="J141" s="70"/>
      <c r="K141" s="152" t="s">
        <v>817</v>
      </c>
      <c r="L141" s="151" t="s">
        <v>1531</v>
      </c>
      <c r="M141" s="152" t="s">
        <v>813</v>
      </c>
      <c r="N141" s="149" t="str">
        <f t="shared" si="5"/>
        <v>HIPPNET_13 E</v>
      </c>
      <c r="O141" s="94"/>
      <c r="P141" s="158">
        <v>41841</v>
      </c>
      <c r="Q141" s="152" t="s">
        <v>163</v>
      </c>
      <c r="R141" s="152"/>
      <c r="S141" s="152"/>
      <c r="T141" s="152"/>
      <c r="U141" s="153"/>
      <c r="V141" s="101" t="s">
        <v>106</v>
      </c>
      <c r="W141" s="93"/>
      <c r="X141" s="94"/>
      <c r="Y141" s="108">
        <v>19.925835599999999</v>
      </c>
      <c r="Z141" s="108">
        <v>-155.28546130000001</v>
      </c>
      <c r="AA141" s="94" t="s">
        <v>882</v>
      </c>
      <c r="AB141" s="94"/>
      <c r="AC141" s="175"/>
      <c r="AD141" s="175"/>
      <c r="AE141" s="108"/>
      <c r="AF141" s="108"/>
      <c r="AG141" s="152" t="s">
        <v>1310</v>
      </c>
      <c r="AH141" s="94"/>
      <c r="AI141" s="94"/>
      <c r="AJ141" s="173"/>
      <c r="AK141" s="176"/>
      <c r="AL141" s="66"/>
      <c r="AM141" s="69"/>
      <c r="AN141" s="68"/>
      <c r="AO141" s="69"/>
      <c r="AP141" s="68"/>
      <c r="AQ141" s="68"/>
      <c r="AR141" s="72"/>
      <c r="AS141" s="72"/>
      <c r="AT141" s="69"/>
      <c r="AU141" s="69"/>
      <c r="AV141" s="70"/>
      <c r="AW141" s="69"/>
      <c r="AX141" s="69"/>
      <c r="AY141" s="72"/>
      <c r="AZ141" s="69"/>
      <c r="BA141" s="67"/>
      <c r="BB141" s="67"/>
      <c r="BC141" s="67"/>
      <c r="BD141" s="67"/>
      <c r="BE141" s="67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154"/>
      <c r="CC141" s="69"/>
      <c r="CD141" s="69"/>
      <c r="CE141" s="72"/>
      <c r="CF141" s="72"/>
      <c r="CG141" s="72"/>
      <c r="CH141" s="72"/>
      <c r="CI141" s="69"/>
      <c r="CJ141" s="72"/>
      <c r="CK141" s="154" t="s">
        <v>1128</v>
      </c>
      <c r="CL141" s="154" t="s">
        <v>1132</v>
      </c>
      <c r="CM141" s="154" t="s">
        <v>1133</v>
      </c>
      <c r="CN141" s="154"/>
      <c r="CO141" s="154"/>
      <c r="CP141" s="154" t="s">
        <v>1134</v>
      </c>
      <c r="CQ141" s="72"/>
      <c r="CR141" s="72"/>
      <c r="CS141" s="72"/>
      <c r="CT141" s="72"/>
      <c r="CU141" s="72"/>
      <c r="CV141" s="72"/>
      <c r="CW141" s="72"/>
      <c r="CX141" s="72"/>
      <c r="CY141" s="72"/>
      <c r="CZ141" s="72"/>
      <c r="DA141" s="72"/>
      <c r="DB141" s="72"/>
      <c r="DC141" s="72"/>
      <c r="DD141" s="72"/>
      <c r="DE141" s="72"/>
      <c r="DF141" s="72"/>
      <c r="DG141" s="72"/>
      <c r="DH141" s="72"/>
      <c r="DI141" s="72"/>
      <c r="DJ141" s="72"/>
      <c r="DK141" s="72"/>
      <c r="DL141" s="72"/>
      <c r="DM141" s="72"/>
      <c r="DN141" s="72"/>
      <c r="DO141" s="72"/>
      <c r="DP141" s="72"/>
      <c r="DQ141" s="72"/>
    </row>
    <row r="142" spans="1:121" ht="14.25" customHeight="1" x14ac:dyDescent="0.2">
      <c r="A142" s="91" t="str">
        <f t="shared" si="4"/>
        <v>HDIM-5078</v>
      </c>
      <c r="B142" s="150">
        <v>5078</v>
      </c>
      <c r="C142" s="186"/>
      <c r="D142" s="151" t="s">
        <v>798</v>
      </c>
      <c r="E142" s="152" t="s">
        <v>902</v>
      </c>
      <c r="F142" s="69"/>
      <c r="G142" s="69"/>
      <c r="H142" s="94" t="s">
        <v>107</v>
      </c>
      <c r="I142" s="105" t="s">
        <v>127</v>
      </c>
      <c r="J142" s="70"/>
      <c r="K142" s="152" t="s">
        <v>817</v>
      </c>
      <c r="L142" s="151" t="s">
        <v>1535</v>
      </c>
      <c r="M142" s="152" t="s">
        <v>809</v>
      </c>
      <c r="N142" s="149" t="str">
        <f t="shared" si="5"/>
        <v>HIPPNET_08a A</v>
      </c>
      <c r="O142" s="94"/>
      <c r="P142" s="158">
        <v>41841</v>
      </c>
      <c r="Q142" s="152" t="s">
        <v>891</v>
      </c>
      <c r="R142" s="152"/>
      <c r="S142" s="152"/>
      <c r="T142" s="152"/>
      <c r="U142" s="153"/>
      <c r="V142" s="101" t="s">
        <v>106</v>
      </c>
      <c r="W142" s="93"/>
      <c r="X142" s="94"/>
      <c r="Y142" s="108">
        <v>19.928325699999998</v>
      </c>
      <c r="Z142" s="108">
        <v>-155.2821452</v>
      </c>
      <c r="AA142" s="94" t="s">
        <v>882</v>
      </c>
      <c r="AB142" s="94"/>
      <c r="AC142" s="175"/>
      <c r="AD142" s="175"/>
      <c r="AE142" s="108"/>
      <c r="AF142" s="108"/>
      <c r="AG142" s="152" t="s">
        <v>1310</v>
      </c>
      <c r="AH142" s="94"/>
      <c r="AI142" s="94"/>
      <c r="AJ142" s="173"/>
      <c r="AK142" s="176"/>
      <c r="AL142" s="66"/>
      <c r="AM142" s="69"/>
      <c r="AN142" s="68"/>
      <c r="AO142" s="69"/>
      <c r="AP142" s="68"/>
      <c r="AQ142" s="68"/>
      <c r="AR142" s="72"/>
      <c r="AS142" s="72"/>
      <c r="AT142" s="69"/>
      <c r="AU142" s="69"/>
      <c r="AV142" s="70"/>
      <c r="AW142" s="69"/>
      <c r="AX142" s="69"/>
      <c r="AY142" s="72"/>
      <c r="AZ142" s="69"/>
      <c r="BA142" s="67"/>
      <c r="BB142" s="67"/>
      <c r="BC142" s="67"/>
      <c r="BD142" s="67"/>
      <c r="BE142" s="67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154"/>
      <c r="CC142" s="69"/>
      <c r="CD142" s="69"/>
      <c r="CE142" s="72"/>
      <c r="CF142" s="72"/>
      <c r="CG142" s="72"/>
      <c r="CH142" s="72"/>
      <c r="CI142" s="69"/>
      <c r="CJ142" s="72"/>
      <c r="CK142" s="154" t="s">
        <v>1067</v>
      </c>
      <c r="CL142" s="154" t="s">
        <v>1068</v>
      </c>
      <c r="CM142" s="154" t="s">
        <v>1135</v>
      </c>
      <c r="CN142" s="154"/>
      <c r="CO142" s="154"/>
      <c r="CP142" s="154" t="s">
        <v>1136</v>
      </c>
      <c r="CQ142" s="72"/>
      <c r="CR142" s="72"/>
      <c r="CS142" s="72"/>
      <c r="CT142" s="72"/>
      <c r="CU142" s="72"/>
      <c r="CV142" s="72"/>
      <c r="CW142" s="72"/>
      <c r="CX142" s="72"/>
      <c r="CY142" s="72"/>
      <c r="CZ142" s="72"/>
      <c r="DA142" s="72"/>
      <c r="DB142" s="72"/>
      <c r="DC142" s="72"/>
      <c r="DD142" s="72"/>
      <c r="DE142" s="72"/>
      <c r="DF142" s="72"/>
      <c r="DG142" s="72"/>
      <c r="DH142" s="72"/>
      <c r="DI142" s="72"/>
      <c r="DJ142" s="72"/>
      <c r="DK142" s="72"/>
      <c r="DL142" s="72"/>
      <c r="DM142" s="72"/>
      <c r="DN142" s="72"/>
      <c r="DO142" s="72"/>
      <c r="DP142" s="72"/>
      <c r="DQ142" s="72"/>
    </row>
    <row r="143" spans="1:121" ht="14.25" customHeight="1" x14ac:dyDescent="0.2">
      <c r="A143" s="91" t="str">
        <f t="shared" si="4"/>
        <v>HDIM-5079</v>
      </c>
      <c r="B143" s="150">
        <v>5079</v>
      </c>
      <c r="C143" s="186"/>
      <c r="D143" s="151" t="s">
        <v>798</v>
      </c>
      <c r="E143" s="152" t="s">
        <v>902</v>
      </c>
      <c r="F143" s="69"/>
      <c r="G143" s="69"/>
      <c r="H143" s="94" t="s">
        <v>107</v>
      </c>
      <c r="I143" s="105" t="s">
        <v>127</v>
      </c>
      <c r="J143" s="70"/>
      <c r="K143" s="152" t="s">
        <v>817</v>
      </c>
      <c r="L143" s="151" t="s">
        <v>1535</v>
      </c>
      <c r="M143" s="152" t="s">
        <v>809</v>
      </c>
      <c r="N143" s="149" t="str">
        <f t="shared" si="5"/>
        <v>HIPPNET_08a A</v>
      </c>
      <c r="O143" s="94"/>
      <c r="P143" s="158">
        <v>41841</v>
      </c>
      <c r="Q143" s="152" t="s">
        <v>163</v>
      </c>
      <c r="R143" s="152"/>
      <c r="S143" s="152"/>
      <c r="T143" s="152"/>
      <c r="U143" s="153"/>
      <c r="V143" s="101" t="s">
        <v>106</v>
      </c>
      <c r="W143" s="93"/>
      <c r="X143" s="94"/>
      <c r="Y143" s="108">
        <v>19.928325699999998</v>
      </c>
      <c r="Z143" s="108">
        <v>-155.2821452</v>
      </c>
      <c r="AA143" s="94" t="s">
        <v>882</v>
      </c>
      <c r="AB143" s="94"/>
      <c r="AC143" s="175"/>
      <c r="AD143" s="175"/>
      <c r="AE143" s="108"/>
      <c r="AF143" s="108"/>
      <c r="AG143" s="152" t="s">
        <v>1310</v>
      </c>
      <c r="AH143" s="94"/>
      <c r="AI143" s="94"/>
      <c r="AJ143" s="173"/>
      <c r="AK143" s="176"/>
      <c r="AL143" s="66"/>
      <c r="AM143" s="69"/>
      <c r="AN143" s="68"/>
      <c r="AO143" s="69"/>
      <c r="AP143" s="68"/>
      <c r="AQ143" s="68"/>
      <c r="AR143" s="72"/>
      <c r="AS143" s="72"/>
      <c r="AT143" s="69"/>
      <c r="AU143" s="69"/>
      <c r="AV143" s="70"/>
      <c r="AW143" s="69"/>
      <c r="AX143" s="69"/>
      <c r="AY143" s="72"/>
      <c r="AZ143" s="69"/>
      <c r="BA143" s="67"/>
      <c r="BB143" s="67"/>
      <c r="BC143" s="67"/>
      <c r="BD143" s="67"/>
      <c r="BE143" s="67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154"/>
      <c r="CC143" s="69"/>
      <c r="CD143" s="69"/>
      <c r="CE143" s="72"/>
      <c r="CF143" s="72"/>
      <c r="CG143" s="72"/>
      <c r="CH143" s="72"/>
      <c r="CI143" s="69"/>
      <c r="CJ143" s="72"/>
      <c r="CK143" s="154" t="s">
        <v>1067</v>
      </c>
      <c r="CL143" s="154" t="s">
        <v>1068</v>
      </c>
      <c r="CM143" s="154" t="s">
        <v>1135</v>
      </c>
      <c r="CN143" s="154"/>
      <c r="CO143" s="154"/>
      <c r="CP143" s="154" t="s">
        <v>1136</v>
      </c>
      <c r="CQ143" s="72"/>
      <c r="CR143" s="72"/>
      <c r="CS143" s="72"/>
      <c r="CT143" s="72"/>
      <c r="CU143" s="72"/>
      <c r="CV143" s="72"/>
      <c r="CW143" s="72"/>
      <c r="CX143" s="72"/>
      <c r="CY143" s="72"/>
      <c r="CZ143" s="72"/>
      <c r="DA143" s="72"/>
      <c r="DB143" s="72"/>
      <c r="DC143" s="72"/>
      <c r="DD143" s="72"/>
      <c r="DE143" s="72"/>
      <c r="DF143" s="72"/>
      <c r="DG143" s="72"/>
      <c r="DH143" s="72"/>
      <c r="DI143" s="72"/>
      <c r="DJ143" s="72"/>
      <c r="DK143" s="72"/>
      <c r="DL143" s="72"/>
      <c r="DM143" s="72"/>
      <c r="DN143" s="72"/>
      <c r="DO143" s="72"/>
      <c r="DP143" s="72"/>
      <c r="DQ143" s="72"/>
    </row>
    <row r="144" spans="1:121" ht="14.25" customHeight="1" x14ac:dyDescent="0.2">
      <c r="A144" s="91" t="str">
        <f t="shared" si="4"/>
        <v>HDIM-5080</v>
      </c>
      <c r="B144" s="150">
        <v>5080</v>
      </c>
      <c r="C144" s="186"/>
      <c r="D144" s="151" t="s">
        <v>798</v>
      </c>
      <c r="E144" s="152" t="s">
        <v>902</v>
      </c>
      <c r="F144" s="69"/>
      <c r="G144" s="69"/>
      <c r="H144" s="94" t="s">
        <v>107</v>
      </c>
      <c r="I144" s="105" t="s">
        <v>127</v>
      </c>
      <c r="J144" s="70"/>
      <c r="K144" s="152" t="s">
        <v>817</v>
      </c>
      <c r="L144" s="151" t="s">
        <v>1535</v>
      </c>
      <c r="M144" s="152" t="s">
        <v>811</v>
      </c>
      <c r="N144" s="149" t="str">
        <f t="shared" si="5"/>
        <v>HIPPNET_08a C</v>
      </c>
      <c r="O144" s="94"/>
      <c r="P144" s="158">
        <v>41841</v>
      </c>
      <c r="Q144" s="152" t="s">
        <v>891</v>
      </c>
      <c r="R144" s="152"/>
      <c r="S144" s="152"/>
      <c r="T144" s="152"/>
      <c r="U144" s="153"/>
      <c r="V144" s="101" t="s">
        <v>106</v>
      </c>
      <c r="W144" s="93"/>
      <c r="X144" s="94"/>
      <c r="Y144" s="108">
        <v>19.928325699999998</v>
      </c>
      <c r="Z144" s="108">
        <v>-155.2821452</v>
      </c>
      <c r="AA144" s="94" t="s">
        <v>882</v>
      </c>
      <c r="AB144" s="94"/>
      <c r="AC144" s="175"/>
      <c r="AD144" s="175"/>
      <c r="AE144" s="108"/>
      <c r="AF144" s="108"/>
      <c r="AG144" s="152" t="s">
        <v>1310</v>
      </c>
      <c r="AH144" s="94"/>
      <c r="AI144" s="94"/>
      <c r="AJ144" s="173"/>
      <c r="AK144" s="176"/>
      <c r="AL144" s="66"/>
      <c r="AM144" s="69"/>
      <c r="AN144" s="68"/>
      <c r="AO144" s="69"/>
      <c r="AP144" s="68"/>
      <c r="AQ144" s="68"/>
      <c r="AR144" s="72"/>
      <c r="AS144" s="72"/>
      <c r="AT144" s="69"/>
      <c r="AU144" s="69"/>
      <c r="AV144" s="70"/>
      <c r="AW144" s="69"/>
      <c r="AX144" s="69"/>
      <c r="AY144" s="72"/>
      <c r="AZ144" s="69"/>
      <c r="BA144" s="67"/>
      <c r="BB144" s="67"/>
      <c r="BC144" s="67"/>
      <c r="BD144" s="67"/>
      <c r="BE144" s="67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154"/>
      <c r="CC144" s="69"/>
      <c r="CD144" s="69"/>
      <c r="CE144" s="72"/>
      <c r="CF144" s="72"/>
      <c r="CG144" s="72"/>
      <c r="CH144" s="72"/>
      <c r="CI144" s="69"/>
      <c r="CJ144" s="72"/>
      <c r="CK144" s="154" t="s">
        <v>1067</v>
      </c>
      <c r="CL144" s="154" t="s">
        <v>1068</v>
      </c>
      <c r="CM144" s="154" t="s">
        <v>1137</v>
      </c>
      <c r="CN144" s="154" t="s">
        <v>1138</v>
      </c>
      <c r="CO144" s="154"/>
      <c r="CP144" s="154"/>
      <c r="CQ144" s="72"/>
      <c r="CR144" s="72"/>
      <c r="CS144" s="72"/>
      <c r="CT144" s="72"/>
      <c r="CU144" s="72"/>
      <c r="CV144" s="72"/>
      <c r="CW144" s="72"/>
      <c r="CX144" s="72"/>
      <c r="CY144" s="72"/>
      <c r="CZ144" s="72"/>
      <c r="DA144" s="72"/>
      <c r="DB144" s="72"/>
      <c r="DC144" s="72"/>
      <c r="DD144" s="72"/>
      <c r="DE144" s="72"/>
      <c r="DF144" s="72"/>
      <c r="DG144" s="72"/>
      <c r="DH144" s="72"/>
      <c r="DI144" s="72"/>
      <c r="DJ144" s="72"/>
      <c r="DK144" s="72"/>
      <c r="DL144" s="72"/>
      <c r="DM144" s="72"/>
      <c r="DN144" s="72"/>
      <c r="DO144" s="72"/>
      <c r="DP144" s="72"/>
      <c r="DQ144" s="72"/>
    </row>
    <row r="145" spans="1:121" ht="14.25" customHeight="1" x14ac:dyDescent="0.2">
      <c r="A145" s="91" t="str">
        <f t="shared" si="4"/>
        <v>HDIM-5081</v>
      </c>
      <c r="B145" s="150">
        <v>5081</v>
      </c>
      <c r="C145" s="186"/>
      <c r="D145" s="151" t="s">
        <v>798</v>
      </c>
      <c r="E145" s="152" t="s">
        <v>902</v>
      </c>
      <c r="F145" s="69"/>
      <c r="G145" s="69"/>
      <c r="H145" s="94" t="s">
        <v>107</v>
      </c>
      <c r="I145" s="105" t="s">
        <v>127</v>
      </c>
      <c r="J145" s="70"/>
      <c r="K145" s="152" t="s">
        <v>817</v>
      </c>
      <c r="L145" s="151" t="s">
        <v>1535</v>
      </c>
      <c r="M145" s="152" t="s">
        <v>811</v>
      </c>
      <c r="N145" s="149" t="str">
        <f t="shared" si="5"/>
        <v>HIPPNET_08a C</v>
      </c>
      <c r="O145" s="94"/>
      <c r="P145" s="158">
        <v>41841</v>
      </c>
      <c r="Q145" s="152" t="s">
        <v>163</v>
      </c>
      <c r="R145" s="152"/>
      <c r="S145" s="152"/>
      <c r="T145" s="152"/>
      <c r="U145" s="153"/>
      <c r="V145" s="101" t="s">
        <v>106</v>
      </c>
      <c r="W145" s="93"/>
      <c r="X145" s="94"/>
      <c r="Y145" s="108">
        <v>19.928325699999998</v>
      </c>
      <c r="Z145" s="108">
        <v>-155.2821452</v>
      </c>
      <c r="AA145" s="94" t="s">
        <v>882</v>
      </c>
      <c r="AB145" s="94"/>
      <c r="AC145" s="175"/>
      <c r="AD145" s="175"/>
      <c r="AE145" s="108"/>
      <c r="AF145" s="108"/>
      <c r="AG145" s="152" t="s">
        <v>1310</v>
      </c>
      <c r="AH145" s="94"/>
      <c r="AI145" s="94"/>
      <c r="AJ145" s="173"/>
      <c r="AK145" s="176"/>
      <c r="AL145" s="66"/>
      <c r="AM145" s="69"/>
      <c r="AN145" s="68"/>
      <c r="AO145" s="69"/>
      <c r="AP145" s="68"/>
      <c r="AQ145" s="68"/>
      <c r="AR145" s="72"/>
      <c r="AS145" s="72"/>
      <c r="AT145" s="69"/>
      <c r="AU145" s="69"/>
      <c r="AV145" s="70"/>
      <c r="AW145" s="69"/>
      <c r="AX145" s="69"/>
      <c r="AY145" s="72"/>
      <c r="AZ145" s="69"/>
      <c r="BA145" s="67"/>
      <c r="BB145" s="67"/>
      <c r="BC145" s="67"/>
      <c r="BD145" s="67"/>
      <c r="BE145" s="67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154"/>
      <c r="CC145" s="69"/>
      <c r="CD145" s="69"/>
      <c r="CE145" s="72"/>
      <c r="CF145" s="72"/>
      <c r="CG145" s="72"/>
      <c r="CH145" s="72"/>
      <c r="CI145" s="69"/>
      <c r="CJ145" s="72"/>
      <c r="CK145" s="154" t="s">
        <v>1067</v>
      </c>
      <c r="CL145" s="154" t="s">
        <v>1068</v>
      </c>
      <c r="CM145" s="154" t="s">
        <v>1137</v>
      </c>
      <c r="CN145" s="154" t="s">
        <v>1138</v>
      </c>
      <c r="CO145" s="154"/>
      <c r="CP145" s="154"/>
      <c r="CQ145" s="72"/>
      <c r="CR145" s="72"/>
      <c r="CS145" s="72"/>
      <c r="CT145" s="72"/>
      <c r="CU145" s="72"/>
      <c r="CV145" s="72"/>
      <c r="CW145" s="72"/>
      <c r="CX145" s="72"/>
      <c r="CY145" s="72"/>
      <c r="CZ145" s="72"/>
      <c r="DA145" s="72"/>
      <c r="DB145" s="72"/>
      <c r="DC145" s="72"/>
      <c r="DD145" s="72"/>
      <c r="DE145" s="72"/>
      <c r="DF145" s="72"/>
      <c r="DG145" s="72"/>
      <c r="DH145" s="72"/>
      <c r="DI145" s="72"/>
      <c r="DJ145" s="72"/>
      <c r="DK145" s="72"/>
      <c r="DL145" s="72"/>
      <c r="DM145" s="72"/>
      <c r="DN145" s="72"/>
      <c r="DO145" s="72"/>
      <c r="DP145" s="72"/>
      <c r="DQ145" s="72"/>
    </row>
    <row r="146" spans="1:121" ht="14.25" customHeight="1" x14ac:dyDescent="0.2">
      <c r="A146" s="91" t="str">
        <f t="shared" si="4"/>
        <v>HDIM-5082</v>
      </c>
      <c r="B146" s="150">
        <v>5082</v>
      </c>
      <c r="C146" s="186"/>
      <c r="D146" s="151" t="s">
        <v>798</v>
      </c>
      <c r="E146" s="152" t="s">
        <v>902</v>
      </c>
      <c r="F146" s="69"/>
      <c r="G146" s="69"/>
      <c r="H146" s="94" t="s">
        <v>107</v>
      </c>
      <c r="I146" s="105" t="s">
        <v>127</v>
      </c>
      <c r="J146" s="70"/>
      <c r="K146" s="152" t="s">
        <v>817</v>
      </c>
      <c r="L146" s="151" t="s">
        <v>1535</v>
      </c>
      <c r="M146" s="152" t="s">
        <v>813</v>
      </c>
      <c r="N146" s="149" t="str">
        <f t="shared" si="5"/>
        <v>HIPPNET_08a E</v>
      </c>
      <c r="O146" s="94"/>
      <c r="P146" s="158">
        <v>41841</v>
      </c>
      <c r="Q146" s="152" t="s">
        <v>891</v>
      </c>
      <c r="R146" s="152"/>
      <c r="S146" s="152"/>
      <c r="T146" s="152"/>
      <c r="U146" s="153"/>
      <c r="V146" s="101" t="s">
        <v>106</v>
      </c>
      <c r="W146" s="93"/>
      <c r="X146" s="94"/>
      <c r="Y146" s="108">
        <v>19.928325699999998</v>
      </c>
      <c r="Z146" s="108">
        <v>-155.2821452</v>
      </c>
      <c r="AA146" s="94" t="s">
        <v>882</v>
      </c>
      <c r="AB146" s="94"/>
      <c r="AC146" s="175"/>
      <c r="AD146" s="175"/>
      <c r="AE146" s="94"/>
      <c r="AF146" s="94"/>
      <c r="AG146" s="152" t="s">
        <v>1310</v>
      </c>
      <c r="AH146" s="94"/>
      <c r="AI146" s="94"/>
      <c r="AJ146" s="173"/>
      <c r="AK146" s="176"/>
      <c r="AL146" s="66"/>
      <c r="AM146" s="69"/>
      <c r="AN146" s="68"/>
      <c r="AO146" s="69"/>
      <c r="AP146" s="68"/>
      <c r="AQ146" s="68"/>
      <c r="AR146" s="72"/>
      <c r="AS146" s="72"/>
      <c r="AT146" s="69"/>
      <c r="AU146" s="69"/>
      <c r="AV146" s="70"/>
      <c r="AW146" s="69"/>
      <c r="AX146" s="69"/>
      <c r="AY146" s="72"/>
      <c r="AZ146" s="69"/>
      <c r="BA146" s="67"/>
      <c r="BB146" s="67"/>
      <c r="BC146" s="67"/>
      <c r="BD146" s="67"/>
      <c r="BE146" s="67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154"/>
      <c r="CC146" s="69"/>
      <c r="CD146" s="69"/>
      <c r="CE146" s="72"/>
      <c r="CF146" s="72"/>
      <c r="CG146" s="72"/>
      <c r="CH146" s="72"/>
      <c r="CI146" s="69"/>
      <c r="CJ146" s="72"/>
      <c r="CK146" s="154" t="s">
        <v>1139</v>
      </c>
      <c r="CL146" s="154" t="s">
        <v>1140</v>
      </c>
      <c r="CM146" s="154" t="s">
        <v>1095</v>
      </c>
      <c r="CN146" s="154"/>
      <c r="CO146" s="154"/>
      <c r="CP146" s="154" t="s">
        <v>1141</v>
      </c>
      <c r="CQ146" s="72"/>
      <c r="CR146" s="72"/>
      <c r="CS146" s="72"/>
      <c r="CT146" s="72"/>
      <c r="CU146" s="72"/>
      <c r="CV146" s="72"/>
      <c r="CW146" s="72"/>
      <c r="CX146" s="72"/>
      <c r="CY146" s="72"/>
      <c r="CZ146" s="72"/>
      <c r="DA146" s="72"/>
      <c r="DB146" s="72"/>
      <c r="DC146" s="72"/>
      <c r="DD146" s="72"/>
      <c r="DE146" s="72"/>
      <c r="DF146" s="72"/>
      <c r="DG146" s="72"/>
      <c r="DH146" s="72"/>
      <c r="DI146" s="72"/>
      <c r="DJ146" s="72"/>
      <c r="DK146" s="72"/>
      <c r="DL146" s="72"/>
      <c r="DM146" s="72"/>
      <c r="DN146" s="72"/>
      <c r="DO146" s="72"/>
      <c r="DP146" s="72"/>
      <c r="DQ146" s="72"/>
    </row>
    <row r="147" spans="1:121" ht="14.25" customHeight="1" x14ac:dyDescent="0.2">
      <c r="A147" s="91" t="str">
        <f t="shared" si="4"/>
        <v>HDIM-5083</v>
      </c>
      <c r="B147" s="150">
        <v>5083</v>
      </c>
      <c r="C147" s="186"/>
      <c r="D147" s="151" t="s">
        <v>798</v>
      </c>
      <c r="E147" s="152" t="s">
        <v>902</v>
      </c>
      <c r="F147" s="69"/>
      <c r="G147" s="69"/>
      <c r="H147" s="94" t="s">
        <v>107</v>
      </c>
      <c r="I147" s="105" t="s">
        <v>127</v>
      </c>
      <c r="J147" s="70"/>
      <c r="K147" s="152" t="s">
        <v>817</v>
      </c>
      <c r="L147" s="151" t="s">
        <v>1535</v>
      </c>
      <c r="M147" s="152" t="s">
        <v>813</v>
      </c>
      <c r="N147" s="149" t="str">
        <f t="shared" si="5"/>
        <v>HIPPNET_08a E</v>
      </c>
      <c r="O147" s="94"/>
      <c r="P147" s="158">
        <v>41841</v>
      </c>
      <c r="Q147" s="152" t="s">
        <v>163</v>
      </c>
      <c r="R147" s="152"/>
      <c r="S147" s="152"/>
      <c r="T147" s="152"/>
      <c r="U147" s="153"/>
      <c r="V147" s="101" t="s">
        <v>106</v>
      </c>
      <c r="W147" s="93"/>
      <c r="X147" s="94"/>
      <c r="Y147" s="108">
        <v>19.928325699999998</v>
      </c>
      <c r="Z147" s="108">
        <v>-155.2821452</v>
      </c>
      <c r="AA147" s="94" t="s">
        <v>882</v>
      </c>
      <c r="AB147" s="94"/>
      <c r="AC147" s="175"/>
      <c r="AD147" s="175"/>
      <c r="AE147" s="94"/>
      <c r="AF147" s="94"/>
      <c r="AG147" s="152" t="s">
        <v>1310</v>
      </c>
      <c r="AH147" s="94"/>
      <c r="AI147" s="94"/>
      <c r="AJ147" s="173"/>
      <c r="AK147" s="176"/>
      <c r="AL147" s="66"/>
      <c r="AM147" s="69"/>
      <c r="AN147" s="68"/>
      <c r="AO147" s="69"/>
      <c r="AP147" s="68"/>
      <c r="AQ147" s="68"/>
      <c r="AR147" s="72"/>
      <c r="AS147" s="72"/>
      <c r="AT147" s="69"/>
      <c r="AU147" s="69"/>
      <c r="AV147" s="70"/>
      <c r="AW147" s="69"/>
      <c r="AX147" s="69"/>
      <c r="AY147" s="72"/>
      <c r="AZ147" s="69"/>
      <c r="BA147" s="67"/>
      <c r="BB147" s="67"/>
      <c r="BC147" s="67"/>
      <c r="BD147" s="67"/>
      <c r="BE147" s="67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154"/>
      <c r="CC147" s="69"/>
      <c r="CD147" s="69"/>
      <c r="CE147" s="72"/>
      <c r="CF147" s="72"/>
      <c r="CG147" s="72"/>
      <c r="CH147" s="72"/>
      <c r="CI147" s="69"/>
      <c r="CJ147" s="72"/>
      <c r="CK147" s="154" t="s">
        <v>1139</v>
      </c>
      <c r="CL147" s="154" t="s">
        <v>1140</v>
      </c>
      <c r="CM147" s="154" t="s">
        <v>1095</v>
      </c>
      <c r="CN147" s="154"/>
      <c r="CO147" s="154"/>
      <c r="CP147" s="154" t="s">
        <v>1141</v>
      </c>
      <c r="CQ147" s="72"/>
      <c r="CR147" s="72"/>
      <c r="CS147" s="72"/>
      <c r="CT147" s="72"/>
      <c r="CU147" s="72"/>
      <c r="CV147" s="72"/>
      <c r="CW147" s="72"/>
      <c r="CX147" s="72"/>
      <c r="CY147" s="72"/>
      <c r="CZ147" s="72"/>
      <c r="DA147" s="72"/>
      <c r="DB147" s="72"/>
      <c r="DC147" s="72"/>
      <c r="DD147" s="72"/>
      <c r="DE147" s="72"/>
      <c r="DF147" s="72"/>
      <c r="DG147" s="72"/>
      <c r="DH147" s="72"/>
      <c r="DI147" s="72"/>
      <c r="DJ147" s="72"/>
      <c r="DK147" s="72"/>
      <c r="DL147" s="72"/>
      <c r="DM147" s="72"/>
      <c r="DN147" s="72"/>
      <c r="DO147" s="72"/>
      <c r="DP147" s="72"/>
      <c r="DQ147" s="72"/>
    </row>
    <row r="148" spans="1:121" ht="14.25" customHeight="1" x14ac:dyDescent="0.2">
      <c r="A148" s="91" t="str">
        <f t="shared" si="4"/>
        <v>HDIM-5084</v>
      </c>
      <c r="B148" s="150">
        <v>5084</v>
      </c>
      <c r="C148" s="186"/>
      <c r="D148" s="151" t="s">
        <v>798</v>
      </c>
      <c r="E148" s="152" t="s">
        <v>902</v>
      </c>
      <c r="F148" s="69"/>
      <c r="G148" s="69"/>
      <c r="H148" s="94" t="s">
        <v>107</v>
      </c>
      <c r="I148" s="105" t="s">
        <v>127</v>
      </c>
      <c r="J148" s="70"/>
      <c r="K148" s="152" t="s">
        <v>817</v>
      </c>
      <c r="L148" s="151" t="s">
        <v>1530</v>
      </c>
      <c r="M148" s="152" t="s">
        <v>809</v>
      </c>
      <c r="N148" s="149" t="str">
        <f t="shared" si="5"/>
        <v>HIPPNET_11 A</v>
      </c>
      <c r="O148" s="94"/>
      <c r="P148" s="158">
        <v>41841</v>
      </c>
      <c r="Q148" s="152" t="s">
        <v>891</v>
      </c>
      <c r="R148" s="152"/>
      <c r="S148" s="152"/>
      <c r="T148" s="152"/>
      <c r="U148" s="153"/>
      <c r="V148" s="101" t="s">
        <v>106</v>
      </c>
      <c r="W148" s="93"/>
      <c r="X148" s="94"/>
      <c r="Y148" s="94">
        <v>19.9262789</v>
      </c>
      <c r="Z148" s="94">
        <v>-155.29310720000001</v>
      </c>
      <c r="AA148" s="94" t="s">
        <v>882</v>
      </c>
      <c r="AB148" s="94"/>
      <c r="AC148" s="175"/>
      <c r="AD148" s="175"/>
      <c r="AE148" s="94"/>
      <c r="AF148" s="94"/>
      <c r="AG148" s="152" t="s">
        <v>1310</v>
      </c>
      <c r="AH148" s="94"/>
      <c r="AI148" s="94"/>
      <c r="AJ148" s="173"/>
      <c r="AK148" s="176"/>
      <c r="AL148" s="66"/>
      <c r="AM148" s="69"/>
      <c r="AN148" s="68"/>
      <c r="AO148" s="69"/>
      <c r="AP148" s="68"/>
      <c r="AQ148" s="68"/>
      <c r="AR148" s="72"/>
      <c r="AS148" s="72"/>
      <c r="AT148" s="69"/>
      <c r="AU148" s="69"/>
      <c r="AV148" s="70"/>
      <c r="AW148" s="69"/>
      <c r="AX148" s="69"/>
      <c r="AY148" s="72"/>
      <c r="AZ148" s="69"/>
      <c r="BA148" s="67"/>
      <c r="BB148" s="67"/>
      <c r="BC148" s="67"/>
      <c r="BD148" s="67"/>
      <c r="BE148" s="67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154"/>
      <c r="CC148" s="69"/>
      <c r="CD148" s="69"/>
      <c r="CE148" s="72"/>
      <c r="CF148" s="72"/>
      <c r="CG148" s="72"/>
      <c r="CH148" s="72"/>
      <c r="CI148" s="69"/>
      <c r="CJ148" s="72"/>
      <c r="CK148" s="154" t="s">
        <v>1081</v>
      </c>
      <c r="CL148" s="154" t="s">
        <v>1142</v>
      </c>
      <c r="CM148" s="154" t="s">
        <v>1143</v>
      </c>
      <c r="CN148" s="154" t="s">
        <v>1144</v>
      </c>
      <c r="CO148" s="154"/>
      <c r="CP148" s="154" t="s">
        <v>1145</v>
      </c>
      <c r="CQ148" s="72"/>
      <c r="CR148" s="72"/>
      <c r="CS148" s="72"/>
      <c r="CT148" s="72"/>
      <c r="CU148" s="72"/>
      <c r="CV148" s="72"/>
      <c r="CW148" s="72"/>
      <c r="CX148" s="72"/>
      <c r="CY148" s="72"/>
      <c r="CZ148" s="72"/>
      <c r="DA148" s="72"/>
      <c r="DB148" s="72"/>
      <c r="DC148" s="72"/>
      <c r="DD148" s="72"/>
      <c r="DE148" s="72"/>
      <c r="DF148" s="72"/>
      <c r="DG148" s="72"/>
      <c r="DH148" s="72"/>
      <c r="DI148" s="72"/>
      <c r="DJ148" s="72"/>
      <c r="DK148" s="72"/>
      <c r="DL148" s="72"/>
      <c r="DM148" s="72"/>
      <c r="DN148" s="72"/>
      <c r="DO148" s="72"/>
      <c r="DP148" s="72"/>
    </row>
    <row r="149" spans="1:121" ht="14.25" customHeight="1" x14ac:dyDescent="0.2">
      <c r="A149" s="91" t="str">
        <f t="shared" si="4"/>
        <v>HDIM-5085</v>
      </c>
      <c r="B149" s="150">
        <v>5085</v>
      </c>
      <c r="C149" s="186"/>
      <c r="D149" s="151" t="s">
        <v>798</v>
      </c>
      <c r="E149" s="152" t="s">
        <v>902</v>
      </c>
      <c r="F149" s="69"/>
      <c r="G149" s="69"/>
      <c r="H149" s="94" t="s">
        <v>107</v>
      </c>
      <c r="I149" s="105" t="s">
        <v>127</v>
      </c>
      <c r="J149" s="70"/>
      <c r="K149" s="152" t="s">
        <v>817</v>
      </c>
      <c r="L149" s="151" t="s">
        <v>1530</v>
      </c>
      <c r="M149" s="152" t="s">
        <v>809</v>
      </c>
      <c r="N149" s="149" t="str">
        <f t="shared" si="5"/>
        <v>HIPPNET_11 A</v>
      </c>
      <c r="O149" s="94"/>
      <c r="P149" s="158">
        <v>41841</v>
      </c>
      <c r="Q149" s="152" t="s">
        <v>163</v>
      </c>
      <c r="R149" s="152"/>
      <c r="S149" s="152"/>
      <c r="T149" s="152"/>
      <c r="U149" s="153"/>
      <c r="V149" s="101" t="s">
        <v>106</v>
      </c>
      <c r="W149" s="93"/>
      <c r="X149" s="94"/>
      <c r="Y149" s="94">
        <v>19.9262789</v>
      </c>
      <c r="Z149" s="94">
        <v>-155.29310720000001</v>
      </c>
      <c r="AA149" s="94" t="s">
        <v>882</v>
      </c>
      <c r="AB149" s="94"/>
      <c r="AC149" s="175"/>
      <c r="AD149" s="175"/>
      <c r="AE149" s="94"/>
      <c r="AF149" s="94"/>
      <c r="AG149" s="152" t="s">
        <v>1310</v>
      </c>
      <c r="AH149" s="94"/>
      <c r="AI149" s="94"/>
      <c r="AJ149" s="173"/>
      <c r="AK149" s="176"/>
      <c r="AL149" s="66"/>
      <c r="AM149" s="69"/>
      <c r="AN149" s="68"/>
      <c r="AO149" s="69"/>
      <c r="AP149" s="68"/>
      <c r="AQ149" s="68"/>
      <c r="AR149" s="72"/>
      <c r="AS149" s="72"/>
      <c r="AT149" s="69"/>
      <c r="AU149" s="69"/>
      <c r="AV149" s="70"/>
      <c r="AW149" s="69"/>
      <c r="AX149" s="69"/>
      <c r="AY149" s="72"/>
      <c r="AZ149" s="69"/>
      <c r="BA149" s="67"/>
      <c r="BB149" s="67"/>
      <c r="BC149" s="67"/>
      <c r="BD149" s="67"/>
      <c r="BE149" s="67"/>
      <c r="BF149" s="69"/>
      <c r="BG149" s="69"/>
      <c r="BH149" s="69"/>
      <c r="BI149" s="69"/>
      <c r="BJ149" s="69"/>
      <c r="BK149" s="69"/>
      <c r="BL149" s="69"/>
      <c r="BM149" s="69"/>
      <c r="BN149" s="69"/>
      <c r="BO149" s="69"/>
      <c r="BP149" s="69"/>
      <c r="BQ149" s="69"/>
      <c r="BR149" s="69"/>
      <c r="BS149" s="69"/>
      <c r="BT149" s="69"/>
      <c r="BU149" s="69"/>
      <c r="BV149" s="69"/>
      <c r="BW149" s="69"/>
      <c r="BX149" s="69"/>
      <c r="BY149" s="69"/>
      <c r="BZ149" s="69"/>
      <c r="CA149" s="69"/>
      <c r="CB149" s="154"/>
      <c r="CC149" s="69"/>
      <c r="CD149" s="69"/>
      <c r="CE149" s="72"/>
      <c r="CF149" s="72"/>
      <c r="CG149" s="72"/>
      <c r="CH149" s="72"/>
      <c r="CI149" s="69"/>
      <c r="CJ149" s="72"/>
      <c r="CK149" s="154" t="s">
        <v>1081</v>
      </c>
      <c r="CL149" s="154" t="s">
        <v>1142</v>
      </c>
      <c r="CM149" s="154" t="s">
        <v>1143</v>
      </c>
      <c r="CN149" s="154" t="s">
        <v>1144</v>
      </c>
      <c r="CO149" s="154"/>
      <c r="CP149" s="154" t="s">
        <v>1145</v>
      </c>
      <c r="CQ149" s="72"/>
      <c r="CR149" s="72"/>
      <c r="CS149" s="72"/>
      <c r="CT149" s="72"/>
      <c r="CU149" s="72"/>
      <c r="CV149" s="72"/>
      <c r="CW149" s="72"/>
      <c r="CX149" s="72"/>
      <c r="CY149" s="72"/>
      <c r="CZ149" s="72"/>
      <c r="DA149" s="72"/>
      <c r="DB149" s="72"/>
      <c r="DC149" s="72"/>
      <c r="DD149" s="72"/>
      <c r="DE149" s="72"/>
      <c r="DF149" s="72"/>
      <c r="DG149" s="72"/>
      <c r="DH149" s="72"/>
      <c r="DI149" s="72"/>
      <c r="DJ149" s="72"/>
      <c r="DK149" s="72"/>
      <c r="DL149" s="72"/>
      <c r="DM149" s="72"/>
      <c r="DN149" s="72"/>
      <c r="DO149" s="72"/>
      <c r="DP149" s="72"/>
    </row>
    <row r="150" spans="1:121" ht="14.25" customHeight="1" x14ac:dyDescent="0.2">
      <c r="A150" s="91" t="str">
        <f t="shared" si="4"/>
        <v>HDIM-5086</v>
      </c>
      <c r="B150" s="150">
        <v>5086</v>
      </c>
      <c r="C150" s="186"/>
      <c r="D150" s="151" t="s">
        <v>798</v>
      </c>
      <c r="E150" s="152" t="s">
        <v>902</v>
      </c>
      <c r="F150" s="69"/>
      <c r="G150" s="69"/>
      <c r="H150" s="94" t="s">
        <v>107</v>
      </c>
      <c r="I150" s="105" t="s">
        <v>127</v>
      </c>
      <c r="J150" s="70"/>
      <c r="K150" s="152" t="s">
        <v>817</v>
      </c>
      <c r="L150" s="151" t="s">
        <v>1530</v>
      </c>
      <c r="M150" s="152" t="s">
        <v>811</v>
      </c>
      <c r="N150" s="149" t="str">
        <f t="shared" si="5"/>
        <v>HIPPNET_11 C</v>
      </c>
      <c r="O150" s="94"/>
      <c r="P150" s="158">
        <v>41841</v>
      </c>
      <c r="Q150" s="152" t="s">
        <v>891</v>
      </c>
      <c r="R150" s="152"/>
      <c r="S150" s="152"/>
      <c r="T150" s="152"/>
      <c r="U150" s="153"/>
      <c r="V150" s="101" t="s">
        <v>106</v>
      </c>
      <c r="W150" s="93"/>
      <c r="X150" s="94"/>
      <c r="Y150" s="94">
        <v>19.9262789</v>
      </c>
      <c r="Z150" s="94">
        <v>-155.29310720000001</v>
      </c>
      <c r="AA150" s="94" t="s">
        <v>882</v>
      </c>
      <c r="AB150" s="94"/>
      <c r="AC150" s="175"/>
      <c r="AD150" s="175"/>
      <c r="AE150" s="94"/>
      <c r="AF150" s="94"/>
      <c r="AG150" s="152" t="s">
        <v>1310</v>
      </c>
      <c r="AH150" s="94"/>
      <c r="AI150" s="94"/>
      <c r="AJ150" s="173"/>
      <c r="AK150" s="176"/>
      <c r="AL150" s="66"/>
      <c r="AM150" s="69"/>
      <c r="AN150" s="68"/>
      <c r="AO150" s="69"/>
      <c r="AP150" s="68"/>
      <c r="AQ150" s="68"/>
      <c r="AR150" s="72"/>
      <c r="AS150" s="72"/>
      <c r="AT150" s="69"/>
      <c r="AU150" s="69"/>
      <c r="AV150" s="70"/>
      <c r="AW150" s="69"/>
      <c r="AX150" s="69"/>
      <c r="AY150" s="72"/>
      <c r="AZ150" s="69"/>
      <c r="BA150" s="67"/>
      <c r="BB150" s="67"/>
      <c r="BC150" s="67"/>
      <c r="BD150" s="67"/>
      <c r="BE150" s="67"/>
      <c r="BF150" s="69"/>
      <c r="BG150" s="69"/>
      <c r="BH150" s="69"/>
      <c r="BI150" s="69"/>
      <c r="BJ150" s="69"/>
      <c r="BK150" s="69"/>
      <c r="BL150" s="69"/>
      <c r="BM150" s="69"/>
      <c r="BN150" s="69"/>
      <c r="BO150" s="69"/>
      <c r="BP150" s="69"/>
      <c r="BQ150" s="69"/>
      <c r="BR150" s="69"/>
      <c r="BS150" s="69"/>
      <c r="BT150" s="69"/>
      <c r="BU150" s="69"/>
      <c r="BV150" s="69"/>
      <c r="BW150" s="69"/>
      <c r="BX150" s="69"/>
      <c r="BY150" s="69"/>
      <c r="BZ150" s="69"/>
      <c r="CA150" s="69"/>
      <c r="CB150" s="154"/>
      <c r="CC150" s="69"/>
      <c r="CD150" s="69"/>
      <c r="CE150" s="72"/>
      <c r="CF150" s="72"/>
      <c r="CG150" s="72"/>
      <c r="CH150" s="72"/>
      <c r="CI150" s="69"/>
      <c r="CJ150" s="72"/>
      <c r="CK150" s="154" t="s">
        <v>1060</v>
      </c>
      <c r="CL150" s="154" t="s">
        <v>1063</v>
      </c>
      <c r="CM150" s="154" t="s">
        <v>1095</v>
      </c>
      <c r="CN150" s="154"/>
      <c r="CO150" s="154"/>
      <c r="CP150" s="154"/>
      <c r="CQ150" s="72"/>
      <c r="CR150" s="72"/>
      <c r="CS150" s="72"/>
      <c r="CT150" s="72"/>
      <c r="CU150" s="72"/>
      <c r="CV150" s="72"/>
      <c r="CW150" s="72"/>
      <c r="CX150" s="72"/>
      <c r="CY150" s="72"/>
      <c r="CZ150" s="72"/>
      <c r="DA150" s="72"/>
      <c r="DB150" s="72"/>
      <c r="DC150" s="72"/>
      <c r="DD150" s="72"/>
      <c r="DE150" s="72"/>
      <c r="DF150" s="72"/>
      <c r="DG150" s="72"/>
      <c r="DH150" s="72"/>
      <c r="DI150" s="72"/>
      <c r="DJ150" s="72"/>
      <c r="DK150" s="72"/>
      <c r="DL150" s="72"/>
      <c r="DM150" s="72"/>
      <c r="DN150" s="72"/>
      <c r="DO150" s="72"/>
      <c r="DP150" s="72"/>
    </row>
    <row r="151" spans="1:121" ht="14.25" customHeight="1" x14ac:dyDescent="0.2">
      <c r="A151" s="91" t="str">
        <f t="shared" si="4"/>
        <v>HDIM-5087</v>
      </c>
      <c r="B151" s="150">
        <v>5087</v>
      </c>
      <c r="C151" s="186"/>
      <c r="D151" s="151" t="s">
        <v>798</v>
      </c>
      <c r="E151" s="152" t="s">
        <v>902</v>
      </c>
      <c r="F151" s="69"/>
      <c r="G151" s="69"/>
      <c r="H151" s="94" t="s">
        <v>107</v>
      </c>
      <c r="I151" s="105" t="s">
        <v>127</v>
      </c>
      <c r="J151" s="70"/>
      <c r="K151" s="152" t="s">
        <v>817</v>
      </c>
      <c r="L151" s="151" t="s">
        <v>1530</v>
      </c>
      <c r="M151" s="152" t="s">
        <v>811</v>
      </c>
      <c r="N151" s="149" t="str">
        <f t="shared" si="5"/>
        <v>HIPPNET_11 C</v>
      </c>
      <c r="O151" s="94"/>
      <c r="P151" s="158">
        <v>41841</v>
      </c>
      <c r="Q151" s="152" t="s">
        <v>163</v>
      </c>
      <c r="R151" s="152"/>
      <c r="S151" s="152"/>
      <c r="T151" s="152"/>
      <c r="U151" s="153"/>
      <c r="V151" s="101" t="s">
        <v>106</v>
      </c>
      <c r="W151" s="93"/>
      <c r="X151" s="94"/>
      <c r="Y151" s="94">
        <v>19.9262789</v>
      </c>
      <c r="Z151" s="94">
        <v>-155.29310720000001</v>
      </c>
      <c r="AA151" s="94" t="s">
        <v>882</v>
      </c>
      <c r="AB151" s="94"/>
      <c r="AC151" s="175"/>
      <c r="AD151" s="175"/>
      <c r="AE151" s="94"/>
      <c r="AF151" s="94"/>
      <c r="AG151" s="152" t="s">
        <v>1310</v>
      </c>
      <c r="AH151" s="94"/>
      <c r="AI151" s="94"/>
      <c r="AJ151" s="173"/>
      <c r="AK151" s="176"/>
      <c r="AL151" s="66"/>
      <c r="AM151" s="69"/>
      <c r="AN151" s="68"/>
      <c r="AO151" s="69"/>
      <c r="AP151" s="68"/>
      <c r="AQ151" s="68"/>
      <c r="AR151" s="72"/>
      <c r="AS151" s="72"/>
      <c r="AT151" s="69"/>
      <c r="AU151" s="69"/>
      <c r="AV151" s="70"/>
      <c r="AW151" s="69"/>
      <c r="AX151" s="69"/>
      <c r="AY151" s="72"/>
      <c r="AZ151" s="69"/>
      <c r="BA151" s="67"/>
      <c r="BB151" s="67"/>
      <c r="BC151" s="67"/>
      <c r="BD151" s="67"/>
      <c r="BE151" s="67"/>
      <c r="BF151" s="69"/>
      <c r="BG151" s="69"/>
      <c r="BH151" s="69"/>
      <c r="BI151" s="69"/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9"/>
      <c r="BY151" s="69"/>
      <c r="BZ151" s="69"/>
      <c r="CA151" s="69"/>
      <c r="CB151" s="154"/>
      <c r="CC151" s="69"/>
      <c r="CD151" s="69"/>
      <c r="CE151" s="72"/>
      <c r="CF151" s="72"/>
      <c r="CG151" s="72"/>
      <c r="CH151" s="72"/>
      <c r="CI151" s="69"/>
      <c r="CJ151" s="72"/>
      <c r="CK151" s="154" t="s">
        <v>1060</v>
      </c>
      <c r="CL151" s="154" t="s">
        <v>1063</v>
      </c>
      <c r="CM151" s="154" t="s">
        <v>1095</v>
      </c>
      <c r="CN151" s="154"/>
      <c r="CO151" s="154"/>
      <c r="CP151" s="154"/>
      <c r="CQ151" s="72"/>
      <c r="CR151" s="72"/>
      <c r="CS151" s="72"/>
      <c r="CT151" s="72"/>
      <c r="CU151" s="72"/>
      <c r="CV151" s="72"/>
      <c r="CW151" s="72"/>
      <c r="CX151" s="72"/>
      <c r="CY151" s="72"/>
      <c r="CZ151" s="72"/>
      <c r="DA151" s="72"/>
      <c r="DB151" s="72"/>
      <c r="DC151" s="72"/>
      <c r="DD151" s="72"/>
      <c r="DE151" s="72"/>
      <c r="DF151" s="72"/>
      <c r="DG151" s="72"/>
      <c r="DH151" s="72"/>
      <c r="DI151" s="72"/>
      <c r="DJ151" s="72"/>
      <c r="DK151" s="72"/>
      <c r="DL151" s="72"/>
      <c r="DM151" s="72"/>
      <c r="DN151" s="72"/>
      <c r="DO151" s="72"/>
      <c r="DP151" s="72"/>
    </row>
    <row r="152" spans="1:121" ht="14.25" customHeight="1" x14ac:dyDescent="0.2">
      <c r="A152" s="91" t="str">
        <f t="shared" si="4"/>
        <v>HDIM-5088</v>
      </c>
      <c r="B152" s="150">
        <v>5088</v>
      </c>
      <c r="C152" s="186"/>
      <c r="D152" s="151" t="s">
        <v>798</v>
      </c>
      <c r="E152" s="152" t="s">
        <v>902</v>
      </c>
      <c r="F152" s="69"/>
      <c r="G152" s="69"/>
      <c r="H152" s="94" t="s">
        <v>107</v>
      </c>
      <c r="I152" s="105" t="s">
        <v>127</v>
      </c>
      <c r="J152" s="70"/>
      <c r="K152" s="152" t="s">
        <v>817</v>
      </c>
      <c r="L152" s="151" t="s">
        <v>1530</v>
      </c>
      <c r="M152" s="152" t="s">
        <v>813</v>
      </c>
      <c r="N152" s="149" t="str">
        <f t="shared" si="5"/>
        <v>HIPPNET_11 E</v>
      </c>
      <c r="O152" s="94"/>
      <c r="P152" s="158">
        <v>41841</v>
      </c>
      <c r="Q152" s="152" t="s">
        <v>891</v>
      </c>
      <c r="R152" s="152"/>
      <c r="S152" s="152"/>
      <c r="T152" s="152"/>
      <c r="U152" s="153"/>
      <c r="V152" s="101" t="s">
        <v>106</v>
      </c>
      <c r="W152" s="93"/>
      <c r="X152" s="94"/>
      <c r="Y152" s="94">
        <v>19.9262789</v>
      </c>
      <c r="Z152" s="94">
        <v>-155.29310720000001</v>
      </c>
      <c r="AA152" s="94" t="s">
        <v>882</v>
      </c>
      <c r="AB152" s="94"/>
      <c r="AC152" s="175"/>
      <c r="AD152" s="175"/>
      <c r="AE152" s="94"/>
      <c r="AF152" s="94"/>
      <c r="AG152" s="152" t="s">
        <v>1310</v>
      </c>
      <c r="AH152" s="94"/>
      <c r="AI152" s="94"/>
      <c r="AJ152" s="173"/>
      <c r="AK152" s="176"/>
      <c r="AL152" s="66"/>
      <c r="AM152" s="69"/>
      <c r="AN152" s="68"/>
      <c r="AO152" s="69"/>
      <c r="AP152" s="68"/>
      <c r="AQ152" s="68"/>
      <c r="AR152" s="72"/>
      <c r="AS152" s="72"/>
      <c r="AT152" s="69"/>
      <c r="AU152" s="69"/>
      <c r="AV152" s="70"/>
      <c r="AW152" s="69"/>
      <c r="AX152" s="69"/>
      <c r="AY152" s="72"/>
      <c r="AZ152" s="69"/>
      <c r="BA152" s="67"/>
      <c r="BB152" s="67"/>
      <c r="BC152" s="67"/>
      <c r="BD152" s="67"/>
      <c r="BE152" s="67"/>
      <c r="BF152" s="69"/>
      <c r="BG152" s="69"/>
      <c r="BH152" s="69"/>
      <c r="BI152" s="69"/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9"/>
      <c r="BY152" s="69"/>
      <c r="BZ152" s="69"/>
      <c r="CA152" s="69"/>
      <c r="CB152" s="154"/>
      <c r="CC152" s="69"/>
      <c r="CD152" s="69"/>
      <c r="CE152" s="72"/>
      <c r="CF152" s="72"/>
      <c r="CG152" s="72"/>
      <c r="CH152" s="72"/>
      <c r="CI152" s="69"/>
      <c r="CJ152" s="72"/>
      <c r="CK152" s="154" t="s">
        <v>1060</v>
      </c>
      <c r="CL152" s="154" t="s">
        <v>1088</v>
      </c>
      <c r="CM152" s="154" t="s">
        <v>1101</v>
      </c>
      <c r="CN152" s="154"/>
      <c r="CO152" s="154"/>
      <c r="CP152" s="154"/>
      <c r="CQ152" s="72"/>
      <c r="CR152" s="72"/>
      <c r="CS152" s="72"/>
      <c r="CT152" s="72"/>
      <c r="CU152" s="72"/>
      <c r="CV152" s="72"/>
      <c r="CW152" s="72"/>
      <c r="CX152" s="72"/>
      <c r="CY152" s="72"/>
      <c r="CZ152" s="72"/>
      <c r="DA152" s="72"/>
      <c r="DB152" s="72"/>
      <c r="DC152" s="72"/>
      <c r="DD152" s="72"/>
      <c r="DE152" s="72"/>
      <c r="DF152" s="72"/>
      <c r="DG152" s="72"/>
      <c r="DH152" s="72"/>
      <c r="DI152" s="72"/>
      <c r="DJ152" s="72"/>
      <c r="DK152" s="72"/>
      <c r="DL152" s="72"/>
      <c r="DM152" s="72"/>
      <c r="DN152" s="72"/>
      <c r="DO152" s="72"/>
      <c r="DP152" s="72"/>
    </row>
    <row r="153" spans="1:121" ht="14.25" customHeight="1" x14ac:dyDescent="0.2">
      <c r="A153" s="91" t="str">
        <f t="shared" si="4"/>
        <v>HDIM-5089</v>
      </c>
      <c r="B153" s="150">
        <v>5089</v>
      </c>
      <c r="C153" s="186"/>
      <c r="D153" s="151" t="s">
        <v>798</v>
      </c>
      <c r="E153" s="152" t="s">
        <v>902</v>
      </c>
      <c r="F153" s="69"/>
      <c r="G153" s="69"/>
      <c r="H153" s="94" t="s">
        <v>107</v>
      </c>
      <c r="I153" s="105" t="s">
        <v>127</v>
      </c>
      <c r="J153" s="70"/>
      <c r="K153" s="152" t="s">
        <v>817</v>
      </c>
      <c r="L153" s="151" t="s">
        <v>1530</v>
      </c>
      <c r="M153" s="152" t="s">
        <v>813</v>
      </c>
      <c r="N153" s="149" t="str">
        <f t="shared" si="5"/>
        <v>HIPPNET_11 E</v>
      </c>
      <c r="O153" s="94"/>
      <c r="P153" s="158">
        <v>41841</v>
      </c>
      <c r="Q153" s="152" t="s">
        <v>163</v>
      </c>
      <c r="R153" s="152"/>
      <c r="S153" s="152"/>
      <c r="T153" s="152"/>
      <c r="U153" s="153"/>
      <c r="V153" s="101" t="s">
        <v>106</v>
      </c>
      <c r="W153" s="93"/>
      <c r="X153" s="94"/>
      <c r="Y153" s="94">
        <v>19.9262789</v>
      </c>
      <c r="Z153" s="94">
        <v>-155.29310720000001</v>
      </c>
      <c r="AA153" s="94" t="s">
        <v>882</v>
      </c>
      <c r="AB153" s="94"/>
      <c r="AC153" s="175"/>
      <c r="AD153" s="175"/>
      <c r="AE153" s="94"/>
      <c r="AF153" s="94"/>
      <c r="AG153" s="152" t="s">
        <v>1310</v>
      </c>
      <c r="AH153" s="94"/>
      <c r="AI153" s="94"/>
      <c r="AJ153" s="173"/>
      <c r="AK153" s="176"/>
      <c r="AL153" s="66"/>
      <c r="AM153" s="69"/>
      <c r="AN153" s="68"/>
      <c r="AO153" s="69"/>
      <c r="AP153" s="68"/>
      <c r="AQ153" s="68"/>
      <c r="AR153" s="72"/>
      <c r="AS153" s="72"/>
      <c r="AT153" s="69"/>
      <c r="AU153" s="69"/>
      <c r="AV153" s="70"/>
      <c r="AW153" s="69"/>
      <c r="AX153" s="69"/>
      <c r="AY153" s="72"/>
      <c r="AZ153" s="69"/>
      <c r="BA153" s="67"/>
      <c r="BB153" s="67"/>
      <c r="BC153" s="67"/>
      <c r="BD153" s="67"/>
      <c r="BE153" s="67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154"/>
      <c r="CC153" s="69"/>
      <c r="CD153" s="69"/>
      <c r="CE153" s="72"/>
      <c r="CF153" s="72"/>
      <c r="CG153" s="72"/>
      <c r="CH153" s="72"/>
      <c r="CI153" s="69"/>
      <c r="CJ153" s="72"/>
      <c r="CK153" s="154" t="s">
        <v>1060</v>
      </c>
      <c r="CL153" s="154" t="s">
        <v>1088</v>
      </c>
      <c r="CM153" s="154" t="s">
        <v>1101</v>
      </c>
      <c r="CN153" s="154"/>
      <c r="CO153" s="154"/>
      <c r="CP153" s="154"/>
      <c r="CQ153" s="72"/>
      <c r="CR153" s="72"/>
      <c r="CS153" s="72"/>
      <c r="CT153" s="72"/>
      <c r="CU153" s="72"/>
      <c r="CV153" s="72"/>
      <c r="CW153" s="72"/>
      <c r="CX153" s="72"/>
      <c r="CY153" s="72"/>
      <c r="CZ153" s="72"/>
      <c r="DA153" s="72"/>
      <c r="DB153" s="72"/>
      <c r="DC153" s="72"/>
      <c r="DD153" s="72"/>
      <c r="DE153" s="72"/>
      <c r="DF153" s="72"/>
      <c r="DG153" s="72"/>
      <c r="DH153" s="72"/>
      <c r="DI153" s="72"/>
      <c r="DJ153" s="72"/>
      <c r="DK153" s="72"/>
      <c r="DL153" s="72"/>
      <c r="DM153" s="72"/>
      <c r="DN153" s="72"/>
      <c r="DO153" s="72"/>
      <c r="DP153" s="72"/>
    </row>
    <row r="154" spans="1:121" ht="14.25" customHeight="1" x14ac:dyDescent="0.2">
      <c r="A154" s="91" t="str">
        <f t="shared" si="4"/>
        <v>HDIM-5090</v>
      </c>
      <c r="B154" s="150">
        <v>5090</v>
      </c>
      <c r="C154" s="186"/>
      <c r="D154" s="151" t="s">
        <v>798</v>
      </c>
      <c r="E154" s="152" t="s">
        <v>902</v>
      </c>
      <c r="F154" s="69"/>
      <c r="G154" s="69"/>
      <c r="H154" s="94" t="s">
        <v>107</v>
      </c>
      <c r="I154" s="105" t="s">
        <v>127</v>
      </c>
      <c r="J154" s="70"/>
      <c r="K154" s="152" t="s">
        <v>817</v>
      </c>
      <c r="L154" s="151" t="s">
        <v>1534</v>
      </c>
      <c r="M154" s="152" t="s">
        <v>809</v>
      </c>
      <c r="N154" s="149" t="str">
        <f t="shared" si="5"/>
        <v>HIPPNET_09 A</v>
      </c>
      <c r="O154" s="94"/>
      <c r="P154" s="158">
        <v>41841</v>
      </c>
      <c r="Q154" s="152" t="s">
        <v>891</v>
      </c>
      <c r="R154" s="152"/>
      <c r="S154" s="152"/>
      <c r="T154" s="152"/>
      <c r="U154" s="153"/>
      <c r="V154" s="101" t="s">
        <v>106</v>
      </c>
      <c r="W154" s="93"/>
      <c r="X154" s="94"/>
      <c r="Y154" s="94">
        <v>19.9273846</v>
      </c>
      <c r="Z154" s="94">
        <v>-155.29140419999999</v>
      </c>
      <c r="AA154" s="94" t="s">
        <v>882</v>
      </c>
      <c r="AB154" s="94"/>
      <c r="AC154" s="175"/>
      <c r="AD154" s="175"/>
      <c r="AE154" s="94"/>
      <c r="AF154" s="94"/>
      <c r="AG154" s="152" t="s">
        <v>1310</v>
      </c>
      <c r="AH154" s="94"/>
      <c r="AI154" s="94"/>
      <c r="AJ154" s="173"/>
      <c r="AK154" s="176"/>
      <c r="AL154" s="66"/>
      <c r="AM154" s="69"/>
      <c r="AN154" s="68"/>
      <c r="AO154" s="69"/>
      <c r="AP154" s="68"/>
      <c r="AQ154" s="68"/>
      <c r="AR154" s="72"/>
      <c r="AS154" s="72"/>
      <c r="AT154" s="69"/>
      <c r="AU154" s="69"/>
      <c r="AV154" s="70"/>
      <c r="AW154" s="69"/>
      <c r="AX154" s="69"/>
      <c r="AY154" s="72"/>
      <c r="AZ154" s="69"/>
      <c r="BA154" s="67"/>
      <c r="BB154" s="67"/>
      <c r="BC154" s="67"/>
      <c r="BD154" s="67"/>
      <c r="BE154" s="67"/>
      <c r="BF154" s="69"/>
      <c r="BG154" s="69"/>
      <c r="BH154" s="69"/>
      <c r="BI154" s="69"/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9"/>
      <c r="BY154" s="69"/>
      <c r="BZ154" s="69"/>
      <c r="CA154" s="69"/>
      <c r="CB154" s="154"/>
      <c r="CC154" s="69"/>
      <c r="CD154" s="69"/>
      <c r="CE154" s="72"/>
      <c r="CF154" s="72"/>
      <c r="CG154" s="72"/>
      <c r="CH154" s="72"/>
      <c r="CI154" s="69"/>
      <c r="CJ154" s="72"/>
      <c r="CK154" s="154" t="s">
        <v>1102</v>
      </c>
      <c r="CL154" s="154" t="s">
        <v>1110</v>
      </c>
      <c r="CM154" s="154" t="s">
        <v>1073</v>
      </c>
      <c r="CN154" s="154"/>
      <c r="CO154" s="154"/>
      <c r="CP154" s="154"/>
      <c r="CQ154" s="72"/>
      <c r="CR154" s="72"/>
      <c r="CS154" s="72"/>
      <c r="CT154" s="72"/>
      <c r="CU154" s="72"/>
      <c r="CV154" s="72"/>
      <c r="CW154" s="72"/>
      <c r="CX154" s="72"/>
      <c r="CY154" s="72"/>
      <c r="CZ154" s="72"/>
      <c r="DA154" s="72"/>
      <c r="DB154" s="72"/>
      <c r="DC154" s="72"/>
      <c r="DD154" s="72"/>
      <c r="DE154" s="72"/>
      <c r="DF154" s="72"/>
      <c r="DG154" s="72"/>
      <c r="DH154" s="72"/>
      <c r="DI154" s="72"/>
      <c r="DJ154" s="72"/>
      <c r="DK154" s="72"/>
      <c r="DL154" s="72"/>
      <c r="DM154" s="72"/>
      <c r="DN154" s="72"/>
      <c r="DO154" s="72"/>
      <c r="DP154" s="72"/>
    </row>
    <row r="155" spans="1:121" ht="14.25" customHeight="1" x14ac:dyDescent="0.2">
      <c r="A155" s="91" t="str">
        <f t="shared" si="4"/>
        <v>HDIM-5091</v>
      </c>
      <c r="B155" s="150">
        <v>5091</v>
      </c>
      <c r="C155" s="186"/>
      <c r="D155" s="151" t="s">
        <v>798</v>
      </c>
      <c r="E155" s="152" t="s">
        <v>902</v>
      </c>
      <c r="F155" s="69"/>
      <c r="G155" s="69"/>
      <c r="H155" s="94" t="s">
        <v>107</v>
      </c>
      <c r="I155" s="105" t="s">
        <v>127</v>
      </c>
      <c r="J155" s="70"/>
      <c r="K155" s="152" t="s">
        <v>817</v>
      </c>
      <c r="L155" s="151" t="s">
        <v>1534</v>
      </c>
      <c r="M155" s="152" t="s">
        <v>809</v>
      </c>
      <c r="N155" s="149" t="str">
        <f t="shared" si="5"/>
        <v>HIPPNET_09 A</v>
      </c>
      <c r="O155" s="94"/>
      <c r="P155" s="158">
        <v>41841</v>
      </c>
      <c r="Q155" s="152" t="s">
        <v>163</v>
      </c>
      <c r="R155" s="152"/>
      <c r="S155" s="152"/>
      <c r="T155" s="152"/>
      <c r="U155" s="153"/>
      <c r="V155" s="101" t="s">
        <v>106</v>
      </c>
      <c r="W155" s="93"/>
      <c r="X155" s="94"/>
      <c r="Y155" s="94">
        <v>19.9273846</v>
      </c>
      <c r="Z155" s="94">
        <v>-155.29140419999999</v>
      </c>
      <c r="AA155" s="94" t="s">
        <v>882</v>
      </c>
      <c r="AB155" s="94"/>
      <c r="AC155" s="175"/>
      <c r="AD155" s="175"/>
      <c r="AE155" s="94"/>
      <c r="AF155" s="94"/>
      <c r="AG155" s="152" t="s">
        <v>1310</v>
      </c>
      <c r="AH155" s="94"/>
      <c r="AI155" s="94"/>
      <c r="AJ155" s="173"/>
      <c r="AK155" s="176"/>
      <c r="AL155" s="66"/>
      <c r="AM155" s="69"/>
      <c r="AN155" s="68"/>
      <c r="AO155" s="69"/>
      <c r="AP155" s="68"/>
      <c r="AQ155" s="68"/>
      <c r="AR155" s="72"/>
      <c r="AS155" s="72"/>
      <c r="AT155" s="69"/>
      <c r="AU155" s="69"/>
      <c r="AV155" s="70"/>
      <c r="AW155" s="69"/>
      <c r="AX155" s="69"/>
      <c r="AY155" s="72"/>
      <c r="AZ155" s="69"/>
      <c r="BA155" s="67"/>
      <c r="BB155" s="67"/>
      <c r="BC155" s="67"/>
      <c r="BD155" s="67"/>
      <c r="BE155" s="67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154"/>
      <c r="CC155" s="69"/>
      <c r="CD155" s="69"/>
      <c r="CE155" s="72"/>
      <c r="CF155" s="72"/>
      <c r="CG155" s="72"/>
      <c r="CH155" s="72"/>
      <c r="CI155" s="69"/>
      <c r="CJ155" s="72"/>
      <c r="CK155" s="154" t="s">
        <v>1102</v>
      </c>
      <c r="CL155" s="154" t="s">
        <v>1110</v>
      </c>
      <c r="CM155" s="154" t="s">
        <v>1073</v>
      </c>
      <c r="CN155" s="154"/>
      <c r="CO155" s="154"/>
      <c r="CP155" s="154"/>
      <c r="CQ155" s="72"/>
      <c r="CR155" s="72"/>
      <c r="CS155" s="72"/>
      <c r="CT155" s="72"/>
      <c r="CU155" s="72"/>
      <c r="CV155" s="72"/>
      <c r="CW155" s="72"/>
      <c r="CX155" s="72"/>
      <c r="CY155" s="72"/>
      <c r="CZ155" s="72"/>
      <c r="DA155" s="72"/>
      <c r="DB155" s="72"/>
      <c r="DC155" s="72"/>
      <c r="DD155" s="72"/>
      <c r="DE155" s="72"/>
      <c r="DF155" s="72"/>
      <c r="DG155" s="72"/>
      <c r="DH155" s="72"/>
      <c r="DI155" s="72"/>
      <c r="DJ155" s="72"/>
      <c r="DK155" s="72"/>
      <c r="DL155" s="72"/>
      <c r="DM155" s="72"/>
      <c r="DN155" s="72"/>
      <c r="DO155" s="72"/>
      <c r="DP155" s="72"/>
      <c r="DQ155" s="72"/>
    </row>
    <row r="156" spans="1:121" ht="14.25" customHeight="1" x14ac:dyDescent="0.2">
      <c r="A156" s="91" t="str">
        <f t="shared" si="4"/>
        <v>HDIM-5092</v>
      </c>
      <c r="B156" s="150">
        <v>5092</v>
      </c>
      <c r="C156" s="186"/>
      <c r="D156" s="151" t="s">
        <v>798</v>
      </c>
      <c r="E156" s="152" t="s">
        <v>902</v>
      </c>
      <c r="F156" s="69"/>
      <c r="G156" s="69"/>
      <c r="H156" s="94" t="s">
        <v>107</v>
      </c>
      <c r="I156" s="105" t="s">
        <v>127</v>
      </c>
      <c r="J156" s="70"/>
      <c r="K156" s="152" t="s">
        <v>817</v>
      </c>
      <c r="L156" s="151" t="s">
        <v>1534</v>
      </c>
      <c r="M156" s="152" t="s">
        <v>811</v>
      </c>
      <c r="N156" s="149" t="str">
        <f t="shared" si="5"/>
        <v>HIPPNET_09 C</v>
      </c>
      <c r="O156" s="94"/>
      <c r="P156" s="158">
        <v>41841</v>
      </c>
      <c r="Q156" s="152" t="s">
        <v>891</v>
      </c>
      <c r="R156" s="152"/>
      <c r="S156" s="152"/>
      <c r="T156" s="152"/>
      <c r="U156" s="153"/>
      <c r="V156" s="101" t="s">
        <v>106</v>
      </c>
      <c r="W156" s="93"/>
      <c r="X156" s="94"/>
      <c r="Y156" s="94">
        <v>19.9273846</v>
      </c>
      <c r="Z156" s="94">
        <v>-155.29140419999999</v>
      </c>
      <c r="AA156" s="94" t="s">
        <v>882</v>
      </c>
      <c r="AB156" s="94"/>
      <c r="AC156" s="175"/>
      <c r="AD156" s="175"/>
      <c r="AE156" s="94"/>
      <c r="AF156" s="94"/>
      <c r="AG156" s="152" t="s">
        <v>1310</v>
      </c>
      <c r="AH156" s="94"/>
      <c r="AI156" s="94"/>
      <c r="AJ156" s="173"/>
      <c r="AK156" s="176"/>
      <c r="AL156" s="66"/>
      <c r="AM156" s="69"/>
      <c r="AN156" s="68"/>
      <c r="AO156" s="69"/>
      <c r="AP156" s="68"/>
      <c r="AQ156" s="68"/>
      <c r="AR156" s="72"/>
      <c r="AS156" s="72"/>
      <c r="AT156" s="69"/>
      <c r="AU156" s="69"/>
      <c r="AV156" s="70"/>
      <c r="AW156" s="69"/>
      <c r="AX156" s="69"/>
      <c r="AY156" s="72"/>
      <c r="AZ156" s="69"/>
      <c r="BA156" s="67"/>
      <c r="BB156" s="67"/>
      <c r="BC156" s="67"/>
      <c r="BD156" s="67"/>
      <c r="BE156" s="67"/>
      <c r="BF156" s="69"/>
      <c r="BG156" s="69"/>
      <c r="BH156" s="69"/>
      <c r="BI156" s="69"/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9"/>
      <c r="BY156" s="69"/>
      <c r="BZ156" s="69"/>
      <c r="CA156" s="69"/>
      <c r="CB156" s="154"/>
      <c r="CC156" s="69"/>
      <c r="CD156" s="69"/>
      <c r="CE156" s="72"/>
      <c r="CF156" s="72"/>
      <c r="CG156" s="72"/>
      <c r="CH156" s="72"/>
      <c r="CI156" s="69"/>
      <c r="CJ156" s="72"/>
      <c r="CK156" s="154" t="s">
        <v>1139</v>
      </c>
      <c r="CL156" s="154" t="s">
        <v>1079</v>
      </c>
      <c r="CM156" s="154" t="s">
        <v>1073</v>
      </c>
      <c r="CN156" s="154" t="s">
        <v>1080</v>
      </c>
      <c r="CO156" s="154"/>
      <c r="CP156" s="154"/>
      <c r="CQ156" s="72"/>
      <c r="CR156" s="72"/>
      <c r="CS156" s="72"/>
      <c r="CT156" s="72"/>
      <c r="CU156" s="72"/>
      <c r="CV156" s="72"/>
      <c r="CW156" s="72"/>
      <c r="CX156" s="72"/>
      <c r="CY156" s="72"/>
      <c r="CZ156" s="72"/>
      <c r="DA156" s="72"/>
      <c r="DB156" s="72"/>
      <c r="DC156" s="72"/>
      <c r="DD156" s="72"/>
      <c r="DE156" s="72"/>
      <c r="DF156" s="72"/>
      <c r="DG156" s="72"/>
      <c r="DH156" s="72"/>
      <c r="DI156" s="72"/>
      <c r="DJ156" s="72"/>
      <c r="DK156" s="72"/>
      <c r="DL156" s="72"/>
      <c r="DM156" s="72"/>
      <c r="DN156" s="72"/>
      <c r="DO156" s="72"/>
      <c r="DP156" s="72"/>
    </row>
    <row r="157" spans="1:121" ht="14.25" customHeight="1" x14ac:dyDescent="0.2">
      <c r="A157" s="91" t="str">
        <f t="shared" si="4"/>
        <v>HDIM-5093</v>
      </c>
      <c r="B157" s="150">
        <v>5093</v>
      </c>
      <c r="C157" s="186"/>
      <c r="D157" s="151" t="s">
        <v>798</v>
      </c>
      <c r="E157" s="152" t="s">
        <v>902</v>
      </c>
      <c r="F157" s="69"/>
      <c r="G157" s="69"/>
      <c r="H157" s="94" t="s">
        <v>107</v>
      </c>
      <c r="I157" s="105" t="s">
        <v>127</v>
      </c>
      <c r="J157" s="70"/>
      <c r="K157" s="152" t="s">
        <v>817</v>
      </c>
      <c r="L157" s="151" t="s">
        <v>1534</v>
      </c>
      <c r="M157" s="152" t="s">
        <v>811</v>
      </c>
      <c r="N157" s="149" t="str">
        <f t="shared" si="5"/>
        <v>HIPPNET_09 C</v>
      </c>
      <c r="O157" s="94"/>
      <c r="P157" s="158">
        <v>41841</v>
      </c>
      <c r="Q157" s="152" t="s">
        <v>163</v>
      </c>
      <c r="R157" s="152"/>
      <c r="S157" s="152"/>
      <c r="T157" s="152"/>
      <c r="U157" s="153"/>
      <c r="V157" s="101" t="s">
        <v>106</v>
      </c>
      <c r="W157" s="93"/>
      <c r="X157" s="94"/>
      <c r="Y157" s="94">
        <v>19.9273846</v>
      </c>
      <c r="Z157" s="94">
        <v>-155.29140419999999</v>
      </c>
      <c r="AA157" s="94" t="s">
        <v>882</v>
      </c>
      <c r="AB157" s="94"/>
      <c r="AC157" s="175"/>
      <c r="AD157" s="175"/>
      <c r="AE157" s="94"/>
      <c r="AF157" s="94"/>
      <c r="AG157" s="152" t="s">
        <v>1310</v>
      </c>
      <c r="AH157" s="94"/>
      <c r="AI157" s="94"/>
      <c r="AJ157" s="173"/>
      <c r="AK157" s="176"/>
      <c r="AL157" s="66"/>
      <c r="AM157" s="69"/>
      <c r="AN157" s="68"/>
      <c r="AO157" s="69"/>
      <c r="AP157" s="68"/>
      <c r="AQ157" s="68"/>
      <c r="AR157" s="72"/>
      <c r="AS157" s="72"/>
      <c r="AT157" s="69"/>
      <c r="AU157" s="69"/>
      <c r="AV157" s="70"/>
      <c r="AW157" s="69"/>
      <c r="AX157" s="69"/>
      <c r="AY157" s="72"/>
      <c r="AZ157" s="69"/>
      <c r="BA157" s="67"/>
      <c r="BB157" s="67"/>
      <c r="BC157" s="67"/>
      <c r="BD157" s="67"/>
      <c r="BE157" s="67"/>
      <c r="BF157" s="69"/>
      <c r="BG157" s="69"/>
      <c r="BH157" s="69"/>
      <c r="BI157" s="69"/>
      <c r="BJ157" s="69"/>
      <c r="BK157" s="69"/>
      <c r="BL157" s="69"/>
      <c r="BM157" s="69"/>
      <c r="BN157" s="69"/>
      <c r="BO157" s="69"/>
      <c r="BP157" s="69"/>
      <c r="BQ157" s="69"/>
      <c r="BR157" s="69"/>
      <c r="BS157" s="69"/>
      <c r="BT157" s="69"/>
      <c r="BU157" s="69"/>
      <c r="BV157" s="69"/>
      <c r="BW157" s="69"/>
      <c r="BX157" s="69"/>
      <c r="BY157" s="69"/>
      <c r="BZ157" s="69"/>
      <c r="CA157" s="69"/>
      <c r="CB157" s="154"/>
      <c r="CC157" s="69"/>
      <c r="CD157" s="69"/>
      <c r="CE157" s="72"/>
      <c r="CF157" s="72"/>
      <c r="CG157" s="72"/>
      <c r="CH157" s="72"/>
      <c r="CI157" s="69"/>
      <c r="CJ157" s="72"/>
      <c r="CK157" s="154" t="s">
        <v>1139</v>
      </c>
      <c r="CL157" s="154" t="s">
        <v>1079</v>
      </c>
      <c r="CM157" s="154" t="s">
        <v>1073</v>
      </c>
      <c r="CN157" s="154"/>
      <c r="CO157" s="154"/>
      <c r="CP157" s="154"/>
      <c r="CQ157" s="72"/>
      <c r="CR157" s="72"/>
      <c r="CS157" s="72"/>
      <c r="CT157" s="72"/>
      <c r="CU157" s="72"/>
      <c r="CV157" s="72"/>
      <c r="CW157" s="72"/>
      <c r="CX157" s="72"/>
      <c r="CY157" s="72"/>
      <c r="CZ157" s="72"/>
      <c r="DA157" s="72"/>
      <c r="DB157" s="72"/>
      <c r="DC157" s="72"/>
      <c r="DD157" s="72"/>
      <c r="DE157" s="72"/>
      <c r="DF157" s="72"/>
      <c r="DG157" s="72"/>
      <c r="DH157" s="72"/>
      <c r="DI157" s="72"/>
      <c r="DJ157" s="72"/>
      <c r="DK157" s="72"/>
      <c r="DL157" s="72"/>
      <c r="DM157" s="72"/>
      <c r="DN157" s="72"/>
      <c r="DO157" s="72"/>
      <c r="DP157" s="72"/>
      <c r="DQ157" s="72"/>
    </row>
    <row r="158" spans="1:121" ht="14.25" customHeight="1" x14ac:dyDescent="0.2">
      <c r="A158" s="91" t="str">
        <f t="shared" si="4"/>
        <v>HDIM-5094</v>
      </c>
      <c r="B158" s="150">
        <v>5094</v>
      </c>
      <c r="C158" s="186"/>
      <c r="D158" s="151" t="s">
        <v>798</v>
      </c>
      <c r="E158" s="152" t="s">
        <v>902</v>
      </c>
      <c r="F158" s="69"/>
      <c r="G158" s="69"/>
      <c r="H158" s="94" t="s">
        <v>107</v>
      </c>
      <c r="I158" s="105" t="s">
        <v>127</v>
      </c>
      <c r="J158" s="70"/>
      <c r="K158" s="152" t="s">
        <v>817</v>
      </c>
      <c r="L158" s="151" t="s">
        <v>1534</v>
      </c>
      <c r="M158" s="152" t="s">
        <v>813</v>
      </c>
      <c r="N158" s="149" t="str">
        <f t="shared" si="5"/>
        <v>HIPPNET_09 E</v>
      </c>
      <c r="O158" s="94"/>
      <c r="P158" s="158">
        <v>41841</v>
      </c>
      <c r="Q158" s="152" t="s">
        <v>891</v>
      </c>
      <c r="R158" s="152"/>
      <c r="S158" s="152"/>
      <c r="T158" s="152"/>
      <c r="U158" s="153"/>
      <c r="V158" s="101" t="s">
        <v>106</v>
      </c>
      <c r="W158" s="93"/>
      <c r="X158" s="94"/>
      <c r="Y158" s="94">
        <v>19.9273846</v>
      </c>
      <c r="Z158" s="94">
        <v>-155.29140419999999</v>
      </c>
      <c r="AA158" s="94" t="s">
        <v>882</v>
      </c>
      <c r="AB158" s="94"/>
      <c r="AC158" s="175"/>
      <c r="AD158" s="175"/>
      <c r="AE158" s="94"/>
      <c r="AF158" s="94"/>
      <c r="AG158" s="152" t="s">
        <v>1310</v>
      </c>
      <c r="AH158" s="94"/>
      <c r="AI158" s="94"/>
      <c r="AJ158" s="173"/>
      <c r="AK158" s="176"/>
      <c r="AL158" s="66"/>
      <c r="AM158" s="69"/>
      <c r="AN158" s="68"/>
      <c r="AO158" s="69"/>
      <c r="AP158" s="68"/>
      <c r="AQ158" s="68"/>
      <c r="AR158" s="72"/>
      <c r="AS158" s="72"/>
      <c r="AT158" s="69"/>
      <c r="AU158" s="69"/>
      <c r="AV158" s="70"/>
      <c r="AW158" s="69"/>
      <c r="AX158" s="69"/>
      <c r="AY158" s="72"/>
      <c r="AZ158" s="69"/>
      <c r="BA158" s="67"/>
      <c r="BB158" s="67"/>
      <c r="BC158" s="67"/>
      <c r="BD158" s="67"/>
      <c r="BE158" s="67"/>
      <c r="BF158" s="69"/>
      <c r="BG158" s="69"/>
      <c r="BH158" s="69"/>
      <c r="BI158" s="69"/>
      <c r="BJ158" s="69"/>
      <c r="BK158" s="69"/>
      <c r="BL158" s="69"/>
      <c r="BM158" s="69"/>
      <c r="BN158" s="69"/>
      <c r="BO158" s="69"/>
      <c r="BP158" s="69"/>
      <c r="BQ158" s="69"/>
      <c r="BR158" s="69"/>
      <c r="BS158" s="69"/>
      <c r="BT158" s="69"/>
      <c r="BU158" s="69"/>
      <c r="BV158" s="69"/>
      <c r="BW158" s="69"/>
      <c r="BX158" s="69"/>
      <c r="BY158" s="69"/>
      <c r="BZ158" s="69"/>
      <c r="CA158" s="69"/>
      <c r="CB158" s="154"/>
      <c r="CC158" s="69"/>
      <c r="CD158" s="69"/>
      <c r="CE158" s="72"/>
      <c r="CF158" s="72"/>
      <c r="CG158" s="72"/>
      <c r="CH158" s="72"/>
      <c r="CI158" s="69"/>
      <c r="CJ158" s="72"/>
      <c r="CK158" s="154" t="s">
        <v>1081</v>
      </c>
      <c r="CL158" s="154" t="s">
        <v>1085</v>
      </c>
      <c r="CM158" s="154" t="s">
        <v>1146</v>
      </c>
      <c r="CN158" s="154" t="s">
        <v>1147</v>
      </c>
      <c r="CO158" s="154"/>
      <c r="CP158" s="154" t="s">
        <v>1148</v>
      </c>
      <c r="CQ158" s="72"/>
      <c r="CR158" s="72"/>
      <c r="CS158" s="72"/>
      <c r="CT158" s="72"/>
      <c r="CU158" s="72"/>
      <c r="CV158" s="72"/>
      <c r="CW158" s="72"/>
      <c r="CX158" s="72"/>
      <c r="CY158" s="72"/>
      <c r="CZ158" s="72"/>
      <c r="DA158" s="72"/>
      <c r="DB158" s="72"/>
      <c r="DC158" s="72"/>
      <c r="DD158" s="72"/>
      <c r="DE158" s="72"/>
      <c r="DF158" s="72"/>
      <c r="DG158" s="72"/>
      <c r="DH158" s="72"/>
      <c r="DI158" s="72"/>
      <c r="DJ158" s="72"/>
      <c r="DK158" s="72"/>
      <c r="DL158" s="72"/>
      <c r="DM158" s="72"/>
      <c r="DN158" s="72"/>
      <c r="DO158" s="72"/>
      <c r="DP158" s="72"/>
    </row>
    <row r="159" spans="1:121" ht="14.25" customHeight="1" x14ac:dyDescent="0.2">
      <c r="A159" s="91" t="str">
        <f t="shared" si="4"/>
        <v>HDIM-5095</v>
      </c>
      <c r="B159" s="150">
        <v>5095</v>
      </c>
      <c r="C159" s="186"/>
      <c r="D159" s="151" t="s">
        <v>798</v>
      </c>
      <c r="E159" s="152" t="s">
        <v>902</v>
      </c>
      <c r="F159" s="69"/>
      <c r="G159" s="69"/>
      <c r="H159" s="94" t="s">
        <v>107</v>
      </c>
      <c r="I159" s="105" t="s">
        <v>127</v>
      </c>
      <c r="J159" s="70"/>
      <c r="K159" s="152" t="s">
        <v>817</v>
      </c>
      <c r="L159" s="151" t="s">
        <v>1534</v>
      </c>
      <c r="M159" s="152" t="s">
        <v>813</v>
      </c>
      <c r="N159" s="149" t="str">
        <f t="shared" si="5"/>
        <v>HIPPNET_09 E</v>
      </c>
      <c r="O159" s="94"/>
      <c r="P159" s="158">
        <v>41841</v>
      </c>
      <c r="Q159" s="152" t="s">
        <v>163</v>
      </c>
      <c r="R159" s="152"/>
      <c r="S159" s="152"/>
      <c r="T159" s="152"/>
      <c r="U159" s="153"/>
      <c r="V159" s="101" t="s">
        <v>106</v>
      </c>
      <c r="W159" s="93"/>
      <c r="X159" s="94"/>
      <c r="Y159" s="94">
        <v>19.9273846</v>
      </c>
      <c r="Z159" s="94">
        <v>-155.29140419999999</v>
      </c>
      <c r="AA159" s="94" t="s">
        <v>882</v>
      </c>
      <c r="AB159" s="94"/>
      <c r="AC159" s="175"/>
      <c r="AD159" s="175"/>
      <c r="AE159" s="94"/>
      <c r="AF159" s="94"/>
      <c r="AG159" s="152" t="s">
        <v>1310</v>
      </c>
      <c r="AH159" s="94"/>
      <c r="AI159" s="94"/>
      <c r="AJ159" s="173"/>
      <c r="AK159" s="176"/>
      <c r="AL159" s="66"/>
      <c r="AM159" s="69"/>
      <c r="AN159" s="68"/>
      <c r="AO159" s="69"/>
      <c r="AP159" s="68"/>
      <c r="AQ159" s="68"/>
      <c r="AR159" s="72"/>
      <c r="AS159" s="72"/>
      <c r="AT159" s="69"/>
      <c r="AU159" s="69"/>
      <c r="AV159" s="70"/>
      <c r="AW159" s="69"/>
      <c r="AX159" s="69"/>
      <c r="AY159" s="72"/>
      <c r="AZ159" s="69"/>
      <c r="BA159" s="67"/>
      <c r="BB159" s="67"/>
      <c r="BC159" s="67"/>
      <c r="BD159" s="67"/>
      <c r="BE159" s="67"/>
      <c r="BF159" s="69"/>
      <c r="BG159" s="69"/>
      <c r="BH159" s="69"/>
      <c r="BI159" s="69"/>
      <c r="BJ159" s="69"/>
      <c r="BK159" s="69"/>
      <c r="BL159" s="69"/>
      <c r="BM159" s="69"/>
      <c r="BN159" s="69"/>
      <c r="BO159" s="69"/>
      <c r="BP159" s="69"/>
      <c r="BQ159" s="69"/>
      <c r="BR159" s="69"/>
      <c r="BS159" s="69"/>
      <c r="BT159" s="69"/>
      <c r="BU159" s="69"/>
      <c r="BV159" s="69"/>
      <c r="BW159" s="69"/>
      <c r="BX159" s="69"/>
      <c r="BY159" s="69"/>
      <c r="BZ159" s="69"/>
      <c r="CA159" s="69"/>
      <c r="CB159" s="154"/>
      <c r="CC159" s="69"/>
      <c r="CD159" s="69"/>
      <c r="CE159" s="72"/>
      <c r="CF159" s="72"/>
      <c r="CG159" s="72"/>
      <c r="CH159" s="72"/>
      <c r="CI159" s="69"/>
      <c r="CJ159" s="72"/>
      <c r="CK159" s="154" t="s">
        <v>1081</v>
      </c>
      <c r="CL159" s="154" t="s">
        <v>1085</v>
      </c>
      <c r="CM159" s="154" t="s">
        <v>1146</v>
      </c>
      <c r="CN159" s="154" t="s">
        <v>1147</v>
      </c>
      <c r="CO159" s="154"/>
      <c r="CP159" s="154" t="s">
        <v>1148</v>
      </c>
      <c r="CQ159" s="72"/>
      <c r="CR159" s="72"/>
      <c r="CS159" s="72"/>
      <c r="CT159" s="72"/>
      <c r="CU159" s="72"/>
      <c r="CV159" s="72"/>
      <c r="CW159" s="72"/>
      <c r="CX159" s="72"/>
      <c r="CY159" s="72"/>
      <c r="CZ159" s="72"/>
      <c r="DA159" s="72"/>
      <c r="DB159" s="72"/>
      <c r="DC159" s="72"/>
      <c r="DD159" s="72"/>
      <c r="DE159" s="72"/>
      <c r="DF159" s="72"/>
      <c r="DG159" s="72"/>
      <c r="DH159" s="72"/>
      <c r="DI159" s="72"/>
      <c r="DJ159" s="72"/>
      <c r="DK159" s="72"/>
      <c r="DL159" s="72"/>
      <c r="DM159" s="72"/>
      <c r="DN159" s="72"/>
      <c r="DO159" s="72"/>
      <c r="DP159" s="72"/>
    </row>
    <row r="160" spans="1:121" ht="14.25" customHeight="1" x14ac:dyDescent="0.2">
      <c r="A160" s="91" t="str">
        <f t="shared" si="4"/>
        <v>HDIM-5096</v>
      </c>
      <c r="B160" s="150">
        <v>5096</v>
      </c>
      <c r="C160" s="186"/>
      <c r="D160" s="151" t="s">
        <v>798</v>
      </c>
      <c r="E160" s="152" t="s">
        <v>905</v>
      </c>
      <c r="F160" s="69"/>
      <c r="G160" s="69"/>
      <c r="H160" s="94" t="s">
        <v>107</v>
      </c>
      <c r="I160" s="106" t="s">
        <v>137</v>
      </c>
      <c r="J160" s="70"/>
      <c r="K160" s="152" t="s">
        <v>816</v>
      </c>
      <c r="L160" s="151" t="s">
        <v>1505</v>
      </c>
      <c r="M160" s="152" t="s">
        <v>809</v>
      </c>
      <c r="N160" s="149" t="str">
        <f t="shared" si="5"/>
        <v>KaiholenaYng_09 A</v>
      </c>
      <c r="O160" s="94"/>
      <c r="P160" s="158">
        <v>41844</v>
      </c>
      <c r="Q160" s="152" t="s">
        <v>891</v>
      </c>
      <c r="R160" s="152"/>
      <c r="S160" s="152"/>
      <c r="T160" s="152"/>
      <c r="U160" s="153"/>
      <c r="V160" s="101" t="s">
        <v>106</v>
      </c>
      <c r="W160" s="93"/>
      <c r="X160" s="94"/>
      <c r="Y160" s="94">
        <v>19.188799499999998</v>
      </c>
      <c r="Z160" s="94">
        <v>-155.5911356</v>
      </c>
      <c r="AA160" s="94" t="s">
        <v>882</v>
      </c>
      <c r="AB160" s="94"/>
      <c r="AC160" s="175"/>
      <c r="AD160" s="175"/>
      <c r="AE160" s="94"/>
      <c r="AF160" s="94"/>
      <c r="AG160" s="152" t="s">
        <v>1307</v>
      </c>
      <c r="AH160" s="94"/>
      <c r="AI160" s="94"/>
      <c r="AJ160" s="173"/>
      <c r="AK160" s="176"/>
      <c r="AL160" s="66"/>
      <c r="AM160" s="69"/>
      <c r="AN160" s="68"/>
      <c r="AO160" s="69"/>
      <c r="AP160" s="68"/>
      <c r="AQ160" s="68"/>
      <c r="AR160" s="72"/>
      <c r="AS160" s="72"/>
      <c r="AT160" s="69"/>
      <c r="AU160" s="69"/>
      <c r="AV160" s="70"/>
      <c r="AW160" s="69"/>
      <c r="AX160" s="69"/>
      <c r="AY160" s="72"/>
      <c r="AZ160" s="69"/>
      <c r="BA160" s="67"/>
      <c r="BB160" s="67"/>
      <c r="BC160" s="67"/>
      <c r="BD160" s="67"/>
      <c r="BE160" s="67"/>
      <c r="BF160" s="69"/>
      <c r="BG160" s="69"/>
      <c r="BH160" s="69"/>
      <c r="BI160" s="69"/>
      <c r="BJ160" s="69"/>
      <c r="BK160" s="69"/>
      <c r="BL160" s="69"/>
      <c r="BM160" s="69"/>
      <c r="BN160" s="69"/>
      <c r="BO160" s="69"/>
      <c r="BP160" s="69"/>
      <c r="BQ160" s="69"/>
      <c r="BR160" s="69"/>
      <c r="BS160" s="69"/>
      <c r="BT160" s="69"/>
      <c r="BU160" s="69"/>
      <c r="BV160" s="69"/>
      <c r="BW160" s="69"/>
      <c r="BX160" s="69"/>
      <c r="BY160" s="69"/>
      <c r="BZ160" s="69"/>
      <c r="CA160" s="69"/>
      <c r="CB160" s="154"/>
      <c r="CC160" s="69"/>
      <c r="CD160" s="69"/>
      <c r="CE160" s="72"/>
      <c r="CF160" s="72"/>
      <c r="CG160" s="72"/>
      <c r="CH160" s="72"/>
      <c r="CI160" s="69"/>
      <c r="CJ160" s="72"/>
      <c r="CK160" s="154" t="s">
        <v>1149</v>
      </c>
      <c r="CL160" s="154" t="s">
        <v>1071</v>
      </c>
      <c r="CM160" s="154" t="s">
        <v>1101</v>
      </c>
      <c r="CN160" s="154"/>
      <c r="CO160" s="154"/>
      <c r="CP160" s="154"/>
      <c r="CQ160" s="72"/>
      <c r="CR160" s="72"/>
      <c r="CS160" s="72"/>
      <c r="CT160" s="72"/>
      <c r="CU160" s="72"/>
      <c r="CV160" s="72"/>
      <c r="CW160" s="72"/>
      <c r="CX160" s="72"/>
      <c r="CY160" s="72"/>
      <c r="CZ160" s="72"/>
      <c r="DA160" s="72"/>
      <c r="DB160" s="72"/>
      <c r="DC160" s="72"/>
      <c r="DD160" s="72"/>
      <c r="DE160" s="72"/>
      <c r="DF160" s="72"/>
      <c r="DG160" s="72"/>
      <c r="DH160" s="72"/>
      <c r="DI160" s="72"/>
      <c r="DJ160" s="72"/>
      <c r="DK160" s="72"/>
      <c r="DL160" s="72"/>
      <c r="DM160" s="72"/>
      <c r="DN160" s="72"/>
      <c r="DO160" s="72"/>
      <c r="DP160" s="72"/>
      <c r="DQ160" s="72"/>
    </row>
    <row r="161" spans="1:121" ht="14.25" customHeight="1" x14ac:dyDescent="0.2">
      <c r="A161" s="91" t="str">
        <f t="shared" si="4"/>
        <v>HDIM-5097</v>
      </c>
      <c r="B161" s="150">
        <v>5097</v>
      </c>
      <c r="C161" s="186"/>
      <c r="D161" s="151" t="s">
        <v>895</v>
      </c>
      <c r="E161" s="152" t="s">
        <v>905</v>
      </c>
      <c r="F161" s="69"/>
      <c r="G161" s="69"/>
      <c r="H161" s="94" t="s">
        <v>107</v>
      </c>
      <c r="I161" s="105" t="s">
        <v>137</v>
      </c>
      <c r="J161" s="70"/>
      <c r="K161" s="152" t="s">
        <v>816</v>
      </c>
      <c r="L161" s="151" t="s">
        <v>1505</v>
      </c>
      <c r="M161" s="152" t="s">
        <v>809</v>
      </c>
      <c r="N161" s="149" t="str">
        <f t="shared" si="5"/>
        <v>KaiholenaYng_09 A</v>
      </c>
      <c r="O161" s="94"/>
      <c r="P161" s="158">
        <v>41844</v>
      </c>
      <c r="Q161" s="152" t="s">
        <v>163</v>
      </c>
      <c r="R161" s="152"/>
      <c r="S161" s="152"/>
      <c r="T161" s="152"/>
      <c r="U161" s="153"/>
      <c r="V161" s="101" t="s">
        <v>106</v>
      </c>
      <c r="W161" s="93"/>
      <c r="X161" s="94"/>
      <c r="Y161" s="94">
        <v>19.188799499999998</v>
      </c>
      <c r="Z161" s="94">
        <v>-155.5911356</v>
      </c>
      <c r="AA161" s="94" t="s">
        <v>882</v>
      </c>
      <c r="AB161" s="94"/>
      <c r="AC161" s="175"/>
      <c r="AD161" s="175"/>
      <c r="AE161" s="94"/>
      <c r="AF161" s="94"/>
      <c r="AG161" s="152" t="s">
        <v>1307</v>
      </c>
      <c r="AH161" s="94"/>
      <c r="AI161" s="94"/>
      <c r="AJ161" s="173"/>
      <c r="AK161" s="176"/>
      <c r="AL161" s="66"/>
      <c r="AM161" s="69"/>
      <c r="AN161" s="68"/>
      <c r="AO161" s="69"/>
      <c r="AP161" s="68"/>
      <c r="AQ161" s="68"/>
      <c r="AR161" s="72"/>
      <c r="AS161" s="72"/>
      <c r="AT161" s="69"/>
      <c r="AU161" s="69"/>
      <c r="AV161" s="70"/>
      <c r="AW161" s="69"/>
      <c r="AX161" s="69"/>
      <c r="AY161" s="72"/>
      <c r="AZ161" s="69"/>
      <c r="BA161" s="67"/>
      <c r="BB161" s="67"/>
      <c r="BC161" s="67"/>
      <c r="BD161" s="67"/>
      <c r="BE161" s="67"/>
      <c r="BF161" s="69"/>
      <c r="BG161" s="69"/>
      <c r="BH161" s="69"/>
      <c r="BI161" s="69"/>
      <c r="BJ161" s="69"/>
      <c r="BK161" s="69"/>
      <c r="BL161" s="69"/>
      <c r="BM161" s="69"/>
      <c r="BN161" s="69"/>
      <c r="BO161" s="69"/>
      <c r="BP161" s="69"/>
      <c r="BQ161" s="69"/>
      <c r="BR161" s="69"/>
      <c r="BS161" s="69"/>
      <c r="BT161" s="69"/>
      <c r="BU161" s="69"/>
      <c r="BV161" s="69"/>
      <c r="BW161" s="69"/>
      <c r="BX161" s="69"/>
      <c r="BY161" s="69"/>
      <c r="BZ161" s="69"/>
      <c r="CA161" s="69"/>
      <c r="CB161" s="154"/>
      <c r="CC161" s="69"/>
      <c r="CD161" s="69"/>
      <c r="CE161" s="72"/>
      <c r="CF161" s="72"/>
      <c r="CG161" s="72"/>
      <c r="CH161" s="72"/>
      <c r="CI161" s="69"/>
      <c r="CJ161" s="72"/>
      <c r="CK161" s="154" t="s">
        <v>1149</v>
      </c>
      <c r="CL161" s="154" t="s">
        <v>1071</v>
      </c>
      <c r="CM161" s="154" t="s">
        <v>1101</v>
      </c>
      <c r="CN161" s="154"/>
      <c r="CO161" s="154"/>
      <c r="CP161" s="154"/>
      <c r="CQ161" s="72"/>
      <c r="CR161" s="72"/>
      <c r="CS161" s="72"/>
      <c r="CT161" s="72"/>
      <c r="CU161" s="72"/>
      <c r="CV161" s="72"/>
      <c r="CW161" s="72"/>
      <c r="CX161" s="72"/>
      <c r="CY161" s="72"/>
      <c r="CZ161" s="72"/>
      <c r="DA161" s="72"/>
      <c r="DB161" s="72"/>
      <c r="DC161" s="72"/>
      <c r="DD161" s="72"/>
      <c r="DE161" s="72"/>
      <c r="DF161" s="72"/>
      <c r="DG161" s="72"/>
      <c r="DH161" s="72"/>
      <c r="DI161" s="72"/>
      <c r="DJ161" s="72"/>
      <c r="DK161" s="72"/>
      <c r="DL161" s="72"/>
      <c r="DM161" s="72"/>
      <c r="DN161" s="72"/>
      <c r="DO161" s="72"/>
      <c r="DP161" s="72"/>
      <c r="DQ161" s="72"/>
    </row>
    <row r="162" spans="1:121" ht="14.25" customHeight="1" x14ac:dyDescent="0.2">
      <c r="A162" s="91" t="str">
        <f t="shared" si="4"/>
        <v>HDIM-5098</v>
      </c>
      <c r="B162" s="150">
        <v>5098</v>
      </c>
      <c r="C162" s="186"/>
      <c r="D162" s="151" t="s">
        <v>798</v>
      </c>
      <c r="E162" s="152" t="s">
        <v>905</v>
      </c>
      <c r="F162" s="69"/>
      <c r="G162" s="69"/>
      <c r="H162" s="94" t="s">
        <v>107</v>
      </c>
      <c r="I162" s="106" t="s">
        <v>137</v>
      </c>
      <c r="J162" s="70"/>
      <c r="K162" s="152" t="s">
        <v>816</v>
      </c>
      <c r="L162" s="151" t="s">
        <v>1505</v>
      </c>
      <c r="M162" s="152" t="s">
        <v>811</v>
      </c>
      <c r="N162" s="149" t="str">
        <f t="shared" si="5"/>
        <v>KaiholenaYng_09 C</v>
      </c>
      <c r="O162" s="94"/>
      <c r="P162" s="158">
        <v>41844</v>
      </c>
      <c r="Q162" s="152" t="s">
        <v>891</v>
      </c>
      <c r="R162" s="152"/>
      <c r="S162" s="152"/>
      <c r="T162" s="152"/>
      <c r="U162" s="153"/>
      <c r="V162" s="101" t="s">
        <v>106</v>
      </c>
      <c r="W162" s="93"/>
      <c r="X162" s="94"/>
      <c r="Y162" s="94">
        <v>19.188799499999998</v>
      </c>
      <c r="Z162" s="94">
        <v>-155.5911356</v>
      </c>
      <c r="AA162" s="94" t="s">
        <v>882</v>
      </c>
      <c r="AB162" s="94"/>
      <c r="AC162" s="175"/>
      <c r="AD162" s="175"/>
      <c r="AE162" s="94"/>
      <c r="AF162" s="94"/>
      <c r="AG162" s="152" t="s">
        <v>1307</v>
      </c>
      <c r="AH162" s="94"/>
      <c r="AI162" s="94"/>
      <c r="AJ162" s="173"/>
      <c r="AK162" s="176"/>
      <c r="AL162" s="66"/>
      <c r="AM162" s="69"/>
      <c r="AN162" s="68"/>
      <c r="AO162" s="69"/>
      <c r="AP162" s="68"/>
      <c r="AQ162" s="68"/>
      <c r="AR162" s="72"/>
      <c r="AS162" s="72"/>
      <c r="AT162" s="69"/>
      <c r="AU162" s="69"/>
      <c r="AV162" s="70"/>
      <c r="AW162" s="69"/>
      <c r="AX162" s="69"/>
      <c r="AY162" s="72"/>
      <c r="AZ162" s="69"/>
      <c r="BA162" s="67"/>
      <c r="BB162" s="67"/>
      <c r="BC162" s="67"/>
      <c r="BD162" s="67"/>
      <c r="BE162" s="67"/>
      <c r="BF162" s="69"/>
      <c r="BG162" s="69"/>
      <c r="BH162" s="69"/>
      <c r="BI162" s="69"/>
      <c r="BJ162" s="69"/>
      <c r="BK162" s="69"/>
      <c r="BL162" s="69"/>
      <c r="BM162" s="69"/>
      <c r="BN162" s="69"/>
      <c r="BO162" s="69"/>
      <c r="BP162" s="69"/>
      <c r="BQ162" s="69"/>
      <c r="BR162" s="69"/>
      <c r="BS162" s="69"/>
      <c r="BT162" s="69"/>
      <c r="BU162" s="69"/>
      <c r="BV162" s="69"/>
      <c r="BW162" s="69"/>
      <c r="BX162" s="69"/>
      <c r="BY162" s="69"/>
      <c r="BZ162" s="69"/>
      <c r="CA162" s="69"/>
      <c r="CB162" s="154"/>
      <c r="CC162" s="69"/>
      <c r="CD162" s="69"/>
      <c r="CE162" s="72"/>
      <c r="CF162" s="72"/>
      <c r="CG162" s="72"/>
      <c r="CH162" s="72"/>
      <c r="CI162" s="69"/>
      <c r="CJ162" s="72"/>
      <c r="CK162" s="154" t="s">
        <v>1062</v>
      </c>
      <c r="CL162" s="154" t="s">
        <v>1150</v>
      </c>
      <c r="CM162" s="154" t="s">
        <v>1151</v>
      </c>
      <c r="CN162" s="154"/>
      <c r="CO162" s="154"/>
      <c r="CP162" s="154"/>
      <c r="CQ162" s="72"/>
      <c r="CR162" s="72"/>
      <c r="CS162" s="72"/>
      <c r="CT162" s="72"/>
      <c r="CU162" s="72"/>
      <c r="CV162" s="72"/>
      <c r="CW162" s="72"/>
      <c r="CX162" s="72"/>
      <c r="CY162" s="72"/>
      <c r="CZ162" s="72"/>
      <c r="DA162" s="72"/>
      <c r="DB162" s="72"/>
      <c r="DC162" s="72"/>
      <c r="DD162" s="72"/>
      <c r="DE162" s="72"/>
      <c r="DF162" s="72"/>
      <c r="DG162" s="72"/>
      <c r="DH162" s="72"/>
      <c r="DI162" s="72"/>
      <c r="DJ162" s="72"/>
      <c r="DK162" s="72"/>
      <c r="DL162" s="72"/>
      <c r="DM162" s="72"/>
      <c r="DN162" s="72"/>
      <c r="DO162" s="72"/>
      <c r="DP162" s="72"/>
      <c r="DQ162" s="72"/>
    </row>
    <row r="163" spans="1:121" ht="14.25" customHeight="1" x14ac:dyDescent="0.2">
      <c r="A163" s="91" t="str">
        <f t="shared" si="4"/>
        <v>HDIM-5099</v>
      </c>
      <c r="B163" s="150">
        <v>5099</v>
      </c>
      <c r="C163" s="186"/>
      <c r="D163" s="151" t="s">
        <v>798</v>
      </c>
      <c r="E163" s="152" t="s">
        <v>905</v>
      </c>
      <c r="F163" s="69"/>
      <c r="G163" s="69"/>
      <c r="H163" s="94" t="s">
        <v>107</v>
      </c>
      <c r="I163" s="105" t="s">
        <v>137</v>
      </c>
      <c r="J163" s="70"/>
      <c r="K163" s="152" t="s">
        <v>816</v>
      </c>
      <c r="L163" s="151" t="s">
        <v>1505</v>
      </c>
      <c r="M163" s="152" t="s">
        <v>811</v>
      </c>
      <c r="N163" s="149" t="str">
        <f t="shared" si="5"/>
        <v>KaiholenaYng_09 C</v>
      </c>
      <c r="O163" s="94"/>
      <c r="P163" s="158">
        <v>41844</v>
      </c>
      <c r="Q163" s="152" t="s">
        <v>163</v>
      </c>
      <c r="R163" s="152"/>
      <c r="S163" s="152"/>
      <c r="T163" s="152"/>
      <c r="U163" s="153"/>
      <c r="V163" s="101" t="s">
        <v>106</v>
      </c>
      <c r="W163" s="93"/>
      <c r="X163" s="94"/>
      <c r="Y163" s="94">
        <v>19.188799499999998</v>
      </c>
      <c r="Z163" s="94">
        <v>-155.5911356</v>
      </c>
      <c r="AA163" s="94" t="s">
        <v>882</v>
      </c>
      <c r="AB163" s="94"/>
      <c r="AC163" s="175"/>
      <c r="AD163" s="175"/>
      <c r="AE163" s="108"/>
      <c r="AF163" s="108"/>
      <c r="AG163" s="152" t="s">
        <v>1307</v>
      </c>
      <c r="AH163" s="94"/>
      <c r="AI163" s="94"/>
      <c r="AJ163" s="173"/>
      <c r="AK163" s="176"/>
      <c r="AL163" s="66"/>
      <c r="AM163" s="69"/>
      <c r="AN163" s="68"/>
      <c r="AO163" s="69"/>
      <c r="AP163" s="68"/>
      <c r="AQ163" s="68"/>
      <c r="AR163" s="72"/>
      <c r="AS163" s="72"/>
      <c r="AT163" s="69"/>
      <c r="AU163" s="69"/>
      <c r="AV163" s="70"/>
      <c r="AW163" s="69"/>
      <c r="AX163" s="69"/>
      <c r="AY163" s="72"/>
      <c r="AZ163" s="69"/>
      <c r="BA163" s="67"/>
      <c r="BB163" s="67"/>
      <c r="BC163" s="67"/>
      <c r="BD163" s="67"/>
      <c r="BE163" s="67"/>
      <c r="BF163" s="69"/>
      <c r="BG163" s="69"/>
      <c r="BH163" s="69"/>
      <c r="BI163" s="69"/>
      <c r="BJ163" s="69"/>
      <c r="BK163" s="69"/>
      <c r="BL163" s="69"/>
      <c r="BM163" s="69"/>
      <c r="BN163" s="69"/>
      <c r="BO163" s="69"/>
      <c r="BP163" s="69"/>
      <c r="BQ163" s="69"/>
      <c r="BR163" s="69"/>
      <c r="BS163" s="69"/>
      <c r="BT163" s="69"/>
      <c r="BU163" s="69"/>
      <c r="BV163" s="69"/>
      <c r="BW163" s="69"/>
      <c r="BX163" s="69"/>
      <c r="BY163" s="69"/>
      <c r="BZ163" s="69"/>
      <c r="CA163" s="69"/>
      <c r="CB163" s="154"/>
      <c r="CC163" s="69"/>
      <c r="CD163" s="69"/>
      <c r="CE163" s="72"/>
      <c r="CF163" s="72"/>
      <c r="CG163" s="72"/>
      <c r="CH163" s="72"/>
      <c r="CI163" s="69"/>
      <c r="CJ163" s="72"/>
      <c r="CK163" s="154" t="s">
        <v>1062</v>
      </c>
      <c r="CL163" s="154" t="s">
        <v>1150</v>
      </c>
      <c r="CM163" s="154" t="s">
        <v>1151</v>
      </c>
      <c r="CN163" s="154"/>
      <c r="CO163" s="154"/>
      <c r="CP163" s="154"/>
      <c r="CQ163" s="72"/>
      <c r="CR163" s="72"/>
      <c r="CS163" s="72"/>
      <c r="CT163" s="72"/>
      <c r="CU163" s="72"/>
      <c r="CV163" s="72"/>
      <c r="CW163" s="72"/>
      <c r="CX163" s="72"/>
      <c r="CY163" s="72"/>
      <c r="CZ163" s="72"/>
      <c r="DA163" s="72"/>
      <c r="DB163" s="72"/>
      <c r="DC163" s="72"/>
      <c r="DD163" s="72"/>
      <c r="DE163" s="72"/>
      <c r="DF163" s="72"/>
      <c r="DG163" s="72"/>
      <c r="DH163" s="72"/>
      <c r="DI163" s="72"/>
      <c r="DJ163" s="72"/>
      <c r="DK163" s="72"/>
      <c r="DL163" s="72"/>
      <c r="DM163" s="72"/>
      <c r="DN163" s="72"/>
      <c r="DO163" s="72"/>
      <c r="DP163" s="72"/>
      <c r="DQ163" s="72"/>
    </row>
    <row r="164" spans="1:121" ht="14.25" customHeight="1" x14ac:dyDescent="0.2">
      <c r="A164" s="91" t="str">
        <f t="shared" si="4"/>
        <v>HDIM-5100</v>
      </c>
      <c r="B164" s="150">
        <v>5100</v>
      </c>
      <c r="C164" s="186"/>
      <c r="D164" s="151" t="s">
        <v>798</v>
      </c>
      <c r="E164" s="152" t="s">
        <v>905</v>
      </c>
      <c r="F164" s="69"/>
      <c r="G164" s="69"/>
      <c r="H164" s="94" t="s">
        <v>107</v>
      </c>
      <c r="I164" s="106" t="s">
        <v>137</v>
      </c>
      <c r="J164" s="70"/>
      <c r="K164" s="152" t="s">
        <v>816</v>
      </c>
      <c r="L164" s="151" t="s">
        <v>1505</v>
      </c>
      <c r="M164" s="152" t="s">
        <v>813</v>
      </c>
      <c r="N164" s="149" t="str">
        <f t="shared" si="5"/>
        <v>KaiholenaYng_09 E</v>
      </c>
      <c r="O164" s="94"/>
      <c r="P164" s="158">
        <v>41844</v>
      </c>
      <c r="Q164" s="152" t="s">
        <v>891</v>
      </c>
      <c r="R164" s="152"/>
      <c r="S164" s="152"/>
      <c r="T164" s="152"/>
      <c r="U164" s="153"/>
      <c r="V164" s="101" t="s">
        <v>106</v>
      </c>
      <c r="W164" s="93"/>
      <c r="X164" s="94"/>
      <c r="Y164" s="94">
        <v>19.188799499999998</v>
      </c>
      <c r="Z164" s="94">
        <v>-155.5911356</v>
      </c>
      <c r="AA164" s="94" t="s">
        <v>882</v>
      </c>
      <c r="AB164" s="94"/>
      <c r="AD164" s="175"/>
      <c r="AE164" s="94"/>
      <c r="AF164" s="94"/>
      <c r="AG164" s="152" t="s">
        <v>1307</v>
      </c>
      <c r="AH164" s="94"/>
      <c r="AI164" s="94"/>
      <c r="AJ164" s="173"/>
      <c r="AK164" s="176"/>
      <c r="AL164" s="66"/>
      <c r="AM164" s="69"/>
      <c r="AN164" s="68"/>
      <c r="AO164" s="69"/>
      <c r="AP164" s="69"/>
      <c r="AQ164" s="69"/>
      <c r="AR164" s="72"/>
      <c r="AS164" s="72"/>
      <c r="AT164" s="69"/>
      <c r="AU164" s="69"/>
      <c r="AV164" s="70"/>
      <c r="AW164" s="69"/>
      <c r="AX164" s="69"/>
      <c r="AY164" s="72"/>
      <c r="AZ164" s="69"/>
      <c r="BA164" s="67"/>
      <c r="BB164" s="67"/>
      <c r="BC164" s="67"/>
      <c r="BD164" s="67"/>
      <c r="BE164" s="67"/>
      <c r="BF164" s="69"/>
      <c r="BG164" s="69"/>
      <c r="BH164" s="69"/>
      <c r="BI164" s="69"/>
      <c r="BJ164" s="69"/>
      <c r="BK164" s="69"/>
      <c r="BL164" s="69"/>
      <c r="BM164" s="69"/>
      <c r="BN164" s="69"/>
      <c r="BO164" s="69"/>
      <c r="BP164" s="69"/>
      <c r="BQ164" s="69"/>
      <c r="BR164" s="69"/>
      <c r="BS164" s="69"/>
      <c r="BT164" s="69"/>
      <c r="BU164" s="69"/>
      <c r="BV164" s="69"/>
      <c r="BW164" s="69"/>
      <c r="BX164" s="69"/>
      <c r="BY164" s="69"/>
      <c r="BZ164" s="69"/>
      <c r="CA164" s="69"/>
      <c r="CB164" s="154"/>
      <c r="CC164" s="69"/>
      <c r="CD164" s="69"/>
      <c r="CE164" s="72"/>
      <c r="CF164" s="72"/>
      <c r="CG164" s="72"/>
      <c r="CH164" s="72"/>
      <c r="CI164" s="69"/>
      <c r="CJ164" s="72"/>
      <c r="CK164" s="154" t="s">
        <v>1092</v>
      </c>
      <c r="CL164" s="154" t="s">
        <v>1073</v>
      </c>
      <c r="CM164" s="154"/>
      <c r="CN164" s="154"/>
      <c r="CO164" s="154"/>
      <c r="CP164" s="154" t="s">
        <v>1134</v>
      </c>
      <c r="CQ164" s="72"/>
      <c r="CR164" s="72"/>
      <c r="CS164" s="72"/>
      <c r="CT164" s="72"/>
      <c r="CU164" s="72"/>
      <c r="CV164" s="72"/>
      <c r="CW164" s="72"/>
      <c r="CX164" s="72"/>
      <c r="CY164" s="72"/>
      <c r="CZ164" s="72"/>
      <c r="DA164" s="72"/>
      <c r="DB164" s="72"/>
      <c r="DC164" s="72"/>
      <c r="DD164" s="72"/>
      <c r="DE164" s="72"/>
      <c r="DF164" s="72"/>
      <c r="DG164" s="72"/>
      <c r="DH164" s="72"/>
      <c r="DI164" s="72"/>
      <c r="DJ164" s="72"/>
      <c r="DK164" s="72"/>
      <c r="DL164" s="72"/>
      <c r="DM164" s="72"/>
      <c r="DN164" s="72"/>
      <c r="DO164" s="72"/>
      <c r="DP164" s="72"/>
      <c r="DQ164" s="72"/>
    </row>
    <row r="165" spans="1:121" ht="14.25" customHeight="1" x14ac:dyDescent="0.2">
      <c r="A165" s="91" t="str">
        <f t="shared" si="4"/>
        <v>HDIM-5101</v>
      </c>
      <c r="B165" s="150">
        <v>5101</v>
      </c>
      <c r="C165" s="186"/>
      <c r="D165" s="151" t="s">
        <v>798</v>
      </c>
      <c r="E165" s="152" t="s">
        <v>905</v>
      </c>
      <c r="F165" s="69"/>
      <c r="G165" s="69"/>
      <c r="H165" s="94" t="s">
        <v>107</v>
      </c>
      <c r="I165" s="105" t="s">
        <v>137</v>
      </c>
      <c r="J165" s="70"/>
      <c r="K165" s="152" t="s">
        <v>816</v>
      </c>
      <c r="L165" s="151" t="s">
        <v>1505</v>
      </c>
      <c r="M165" s="152" t="s">
        <v>813</v>
      </c>
      <c r="N165" s="149" t="str">
        <f t="shared" si="5"/>
        <v>KaiholenaYng_09 E</v>
      </c>
      <c r="O165" s="94"/>
      <c r="P165" s="158">
        <v>41844</v>
      </c>
      <c r="Q165" s="152" t="s">
        <v>163</v>
      </c>
      <c r="R165" s="152"/>
      <c r="S165" s="152"/>
      <c r="T165" s="152"/>
      <c r="U165" s="153"/>
      <c r="V165" s="101" t="s">
        <v>106</v>
      </c>
      <c r="W165" s="93"/>
      <c r="X165" s="95"/>
      <c r="Y165" s="94">
        <v>19.188799499999998</v>
      </c>
      <c r="Z165" s="94">
        <v>-155.5911356</v>
      </c>
      <c r="AA165" s="94" t="s">
        <v>882</v>
      </c>
      <c r="AB165" s="94"/>
      <c r="AD165" s="175"/>
      <c r="AE165" s="94"/>
      <c r="AF165" s="94"/>
      <c r="AG165" s="152" t="s">
        <v>1307</v>
      </c>
      <c r="AH165" s="94"/>
      <c r="AI165" s="94"/>
      <c r="AJ165" s="173"/>
      <c r="AK165" s="176"/>
      <c r="AL165" s="66"/>
      <c r="AM165" s="69"/>
      <c r="AN165" s="68"/>
      <c r="AO165" s="69"/>
      <c r="AP165" s="68"/>
      <c r="AQ165" s="68"/>
      <c r="AR165" s="72"/>
      <c r="AS165" s="72"/>
      <c r="AT165" s="69"/>
      <c r="AU165" s="69"/>
      <c r="AV165" s="70"/>
      <c r="AW165" s="69"/>
      <c r="AX165" s="69"/>
      <c r="AY165" s="72"/>
      <c r="AZ165" s="69"/>
      <c r="BA165" s="67"/>
      <c r="BB165" s="67"/>
      <c r="BC165" s="67"/>
      <c r="BD165" s="67"/>
      <c r="BE165" s="67"/>
      <c r="BF165" s="69"/>
      <c r="BG165" s="69"/>
      <c r="BH165" s="69"/>
      <c r="BI165" s="69"/>
      <c r="BJ165" s="69"/>
      <c r="BK165" s="69"/>
      <c r="BL165" s="69"/>
      <c r="BM165" s="69"/>
      <c r="BN165" s="69"/>
      <c r="BO165" s="69"/>
      <c r="BP165" s="69"/>
      <c r="BQ165" s="69"/>
      <c r="BR165" s="69"/>
      <c r="BS165" s="69"/>
      <c r="BT165" s="69"/>
      <c r="BU165" s="69"/>
      <c r="BV165" s="69"/>
      <c r="BW165" s="69"/>
      <c r="BX165" s="69"/>
      <c r="BY165" s="69"/>
      <c r="BZ165" s="69"/>
      <c r="CA165" s="69"/>
      <c r="CB165" s="154"/>
      <c r="CC165" s="69"/>
      <c r="CD165" s="69"/>
      <c r="CE165" s="72"/>
      <c r="CF165" s="72"/>
      <c r="CG165" s="72"/>
      <c r="CH165" s="72"/>
      <c r="CI165" s="69"/>
      <c r="CJ165" s="72"/>
      <c r="CK165" s="154" t="s">
        <v>1092</v>
      </c>
      <c r="CL165" s="154" t="s">
        <v>1073</v>
      </c>
      <c r="CM165" s="154"/>
      <c r="CN165" s="154"/>
      <c r="CO165" s="154"/>
      <c r="CP165" s="154" t="s">
        <v>1134</v>
      </c>
      <c r="CQ165" s="72"/>
      <c r="CR165" s="72"/>
      <c r="CS165" s="72"/>
      <c r="CT165" s="72"/>
      <c r="CU165" s="72"/>
      <c r="CV165" s="72"/>
      <c r="CW165" s="72"/>
      <c r="CX165" s="72"/>
      <c r="CY165" s="72"/>
      <c r="CZ165" s="72"/>
      <c r="DA165" s="72"/>
      <c r="DB165" s="72"/>
      <c r="DC165" s="72"/>
      <c r="DD165" s="72"/>
      <c r="DE165" s="72"/>
      <c r="DF165" s="72"/>
      <c r="DG165" s="72"/>
      <c r="DH165" s="72"/>
      <c r="DI165" s="72"/>
      <c r="DJ165" s="72"/>
      <c r="DK165" s="72"/>
      <c r="DL165" s="72"/>
      <c r="DM165" s="72"/>
      <c r="DN165" s="72"/>
      <c r="DO165" s="72"/>
      <c r="DP165" s="72"/>
    </row>
    <row r="166" spans="1:121" ht="14.25" customHeight="1" x14ac:dyDescent="0.2">
      <c r="A166" s="91" t="str">
        <f t="shared" si="4"/>
        <v>HDIM-5102</v>
      </c>
      <c r="B166" s="150">
        <v>5102</v>
      </c>
      <c r="C166" s="186"/>
      <c r="D166" s="151" t="s">
        <v>798</v>
      </c>
      <c r="E166" s="152" t="s">
        <v>905</v>
      </c>
      <c r="F166" s="69"/>
      <c r="G166" s="69"/>
      <c r="H166" s="94" t="s">
        <v>107</v>
      </c>
      <c r="I166" s="106" t="s">
        <v>137</v>
      </c>
      <c r="J166" s="70"/>
      <c r="K166" s="152" t="s">
        <v>816</v>
      </c>
      <c r="L166" s="151" t="s">
        <v>1506</v>
      </c>
      <c r="M166" s="152" t="s">
        <v>809</v>
      </c>
      <c r="N166" s="149" t="str">
        <f t="shared" si="5"/>
        <v>KaiholenaOld_05 A</v>
      </c>
      <c r="O166" s="94"/>
      <c r="P166" s="158">
        <v>41844</v>
      </c>
      <c r="Q166" s="152" t="s">
        <v>891</v>
      </c>
      <c r="R166" s="152"/>
      <c r="S166" s="152"/>
      <c r="T166" s="152"/>
      <c r="U166" s="153"/>
      <c r="V166" s="101" t="s">
        <v>106</v>
      </c>
      <c r="W166" s="93"/>
      <c r="X166" s="95"/>
      <c r="Y166" s="94">
        <v>19.188136799999999</v>
      </c>
      <c r="Z166" s="94">
        <v>-155.59138179999999</v>
      </c>
      <c r="AA166" s="94" t="s">
        <v>882</v>
      </c>
      <c r="AB166" s="94"/>
      <c r="AD166" s="175"/>
      <c r="AE166" s="94"/>
      <c r="AF166" s="94"/>
      <c r="AG166" s="152" t="s">
        <v>1306</v>
      </c>
      <c r="AH166" s="94"/>
      <c r="AI166" s="94"/>
      <c r="AJ166" s="173"/>
      <c r="AK166" s="176"/>
      <c r="AL166" s="66"/>
      <c r="AM166" s="69"/>
      <c r="AN166" s="68"/>
      <c r="AO166" s="69"/>
      <c r="AP166" s="68"/>
      <c r="AQ166" s="68"/>
      <c r="AR166" s="72"/>
      <c r="AS166" s="72"/>
      <c r="AT166" s="69"/>
      <c r="AU166" s="69"/>
      <c r="AV166" s="70"/>
      <c r="AW166" s="69"/>
      <c r="AX166" s="69"/>
      <c r="AY166" s="72"/>
      <c r="AZ166" s="69"/>
      <c r="BA166" s="67"/>
      <c r="BB166" s="67"/>
      <c r="BC166" s="67"/>
      <c r="BD166" s="67"/>
      <c r="BE166" s="67"/>
      <c r="BF166" s="69"/>
      <c r="BG166" s="69"/>
      <c r="BH166" s="69"/>
      <c r="BI166" s="69"/>
      <c r="BJ166" s="69"/>
      <c r="BK166" s="69"/>
      <c r="BL166" s="69"/>
      <c r="BM166" s="69"/>
      <c r="BN166" s="69"/>
      <c r="BO166" s="69"/>
      <c r="BP166" s="69"/>
      <c r="BQ166" s="69"/>
      <c r="BR166" s="69"/>
      <c r="BS166" s="69"/>
      <c r="BT166" s="69"/>
      <c r="BU166" s="69"/>
      <c r="BV166" s="69"/>
      <c r="BW166" s="69"/>
      <c r="BX166" s="69"/>
      <c r="BY166" s="69"/>
      <c r="BZ166" s="69"/>
      <c r="CA166" s="69"/>
      <c r="CB166" s="154"/>
      <c r="CC166" s="69"/>
      <c r="CD166" s="69"/>
      <c r="CE166" s="72"/>
      <c r="CF166" s="72"/>
      <c r="CG166" s="72"/>
      <c r="CH166" s="72"/>
      <c r="CI166" s="69"/>
      <c r="CJ166" s="72"/>
      <c r="CK166" s="154" t="s">
        <v>1114</v>
      </c>
      <c r="CL166" s="154" t="s">
        <v>1074</v>
      </c>
      <c r="CM166" s="154" t="s">
        <v>1073</v>
      </c>
      <c r="CN166" s="154"/>
      <c r="CO166" s="154"/>
      <c r="CP166" s="154"/>
      <c r="CQ166" s="72"/>
      <c r="CR166" s="72"/>
      <c r="CS166" s="72"/>
      <c r="CT166" s="72"/>
      <c r="CU166" s="72"/>
      <c r="CV166" s="72"/>
      <c r="CW166" s="72"/>
      <c r="CX166" s="72"/>
      <c r="CY166" s="72"/>
      <c r="CZ166" s="72"/>
      <c r="DA166" s="72"/>
      <c r="DB166" s="72"/>
      <c r="DC166" s="72"/>
      <c r="DD166" s="72"/>
      <c r="DE166" s="72"/>
      <c r="DF166" s="72"/>
      <c r="DG166" s="72"/>
      <c r="DH166" s="72"/>
      <c r="DI166" s="72"/>
      <c r="DJ166" s="72"/>
      <c r="DK166" s="72"/>
      <c r="DL166" s="72"/>
      <c r="DM166" s="72"/>
      <c r="DN166" s="72"/>
      <c r="DO166" s="72"/>
      <c r="DP166" s="72"/>
      <c r="DQ166" s="72"/>
    </row>
    <row r="167" spans="1:121" ht="14.25" customHeight="1" x14ac:dyDescent="0.2">
      <c r="A167" s="91" t="str">
        <f t="shared" si="4"/>
        <v>HDIM-5103</v>
      </c>
      <c r="B167" s="150">
        <v>5103</v>
      </c>
      <c r="C167" s="186"/>
      <c r="D167" s="151" t="s">
        <v>798</v>
      </c>
      <c r="E167" s="152" t="s">
        <v>905</v>
      </c>
      <c r="F167" s="69"/>
      <c r="G167" s="69"/>
      <c r="H167" s="94" t="s">
        <v>107</v>
      </c>
      <c r="I167" s="105" t="s">
        <v>137</v>
      </c>
      <c r="J167" s="70"/>
      <c r="K167" s="152" t="s">
        <v>816</v>
      </c>
      <c r="L167" s="151" t="s">
        <v>1506</v>
      </c>
      <c r="M167" s="152" t="s">
        <v>809</v>
      </c>
      <c r="N167" s="149" t="str">
        <f t="shared" si="5"/>
        <v>KaiholenaOld_05 A</v>
      </c>
      <c r="O167" s="94"/>
      <c r="P167" s="158">
        <v>41844</v>
      </c>
      <c r="Q167" s="152" t="s">
        <v>163</v>
      </c>
      <c r="R167" s="152"/>
      <c r="S167" s="152"/>
      <c r="T167" s="152"/>
      <c r="U167" s="153"/>
      <c r="V167" s="101" t="s">
        <v>106</v>
      </c>
      <c r="W167" s="93"/>
      <c r="X167" s="94"/>
      <c r="Y167" s="94">
        <v>19.188136799999999</v>
      </c>
      <c r="Z167" s="94">
        <v>-155.59138179999999</v>
      </c>
      <c r="AA167" s="94" t="s">
        <v>882</v>
      </c>
      <c r="AB167" s="94"/>
      <c r="AC167" s="94"/>
      <c r="AD167" s="175"/>
      <c r="AE167" s="94"/>
      <c r="AF167" s="94"/>
      <c r="AG167" s="152" t="s">
        <v>1306</v>
      </c>
      <c r="AH167" s="94"/>
      <c r="AI167" s="94"/>
      <c r="AJ167" s="173"/>
      <c r="AK167" s="176"/>
      <c r="AL167" s="66"/>
      <c r="AM167" s="69"/>
      <c r="AN167" s="68"/>
      <c r="AO167" s="69"/>
      <c r="AP167" s="68"/>
      <c r="AQ167" s="68"/>
      <c r="AR167" s="72"/>
      <c r="AS167" s="72"/>
      <c r="AT167" s="69"/>
      <c r="AU167" s="69"/>
      <c r="AV167" s="70"/>
      <c r="AW167" s="69"/>
      <c r="AX167" s="69"/>
      <c r="AY167" s="72"/>
      <c r="AZ167" s="69"/>
      <c r="BA167" s="67"/>
      <c r="BB167" s="67"/>
      <c r="BC167" s="67"/>
      <c r="BD167" s="67"/>
      <c r="BE167" s="67"/>
      <c r="BF167" s="69"/>
      <c r="BG167" s="69"/>
      <c r="BH167" s="69"/>
      <c r="BI167" s="69"/>
      <c r="BJ167" s="69"/>
      <c r="BK167" s="69"/>
      <c r="BL167" s="69"/>
      <c r="BM167" s="69"/>
      <c r="BN167" s="69"/>
      <c r="BO167" s="69"/>
      <c r="BP167" s="69"/>
      <c r="BQ167" s="69"/>
      <c r="BR167" s="69"/>
      <c r="BS167" s="69"/>
      <c r="BT167" s="69"/>
      <c r="BU167" s="69"/>
      <c r="BV167" s="69"/>
      <c r="BW167" s="69"/>
      <c r="BX167" s="69"/>
      <c r="BY167" s="69"/>
      <c r="BZ167" s="69"/>
      <c r="CA167" s="69"/>
      <c r="CB167" s="154"/>
      <c r="CC167" s="69"/>
      <c r="CD167" s="69"/>
      <c r="CE167" s="72"/>
      <c r="CF167" s="72"/>
      <c r="CG167" s="72"/>
      <c r="CH167" s="72"/>
      <c r="CI167" s="69"/>
      <c r="CJ167" s="72"/>
      <c r="CK167" s="154" t="s">
        <v>1114</v>
      </c>
      <c r="CL167" s="154" t="s">
        <v>1074</v>
      </c>
      <c r="CM167" s="154" t="s">
        <v>1073</v>
      </c>
      <c r="CN167" s="154"/>
      <c r="CO167" s="154"/>
      <c r="CP167" s="154"/>
      <c r="CQ167" s="72"/>
      <c r="CR167" s="72"/>
      <c r="CS167" s="72"/>
      <c r="CT167" s="72"/>
      <c r="CU167" s="72"/>
      <c r="CV167" s="72"/>
      <c r="CW167" s="72"/>
      <c r="CX167" s="72"/>
      <c r="CY167" s="72"/>
      <c r="CZ167" s="72"/>
      <c r="DA167" s="72"/>
      <c r="DB167" s="72"/>
      <c r="DC167" s="72"/>
      <c r="DD167" s="72"/>
      <c r="DE167" s="72"/>
      <c r="DF167" s="72"/>
      <c r="DG167" s="72"/>
      <c r="DH167" s="72"/>
      <c r="DI167" s="72"/>
      <c r="DJ167" s="72"/>
      <c r="DK167" s="72"/>
      <c r="DL167" s="72"/>
      <c r="DM167" s="72"/>
      <c r="DN167" s="72"/>
      <c r="DO167" s="72"/>
      <c r="DP167" s="72"/>
      <c r="DQ167" s="72"/>
    </row>
    <row r="168" spans="1:121" ht="14.25" customHeight="1" x14ac:dyDescent="0.2">
      <c r="A168" s="91" t="str">
        <f t="shared" si="4"/>
        <v>HDIM-5104</v>
      </c>
      <c r="B168" s="150">
        <v>5104</v>
      </c>
      <c r="C168" s="186"/>
      <c r="D168" s="151" t="s">
        <v>798</v>
      </c>
      <c r="E168" s="152" t="s">
        <v>905</v>
      </c>
      <c r="F168" s="69"/>
      <c r="G168" s="69"/>
      <c r="H168" s="94" t="s">
        <v>107</v>
      </c>
      <c r="I168" s="106" t="s">
        <v>137</v>
      </c>
      <c r="J168" s="70"/>
      <c r="K168" s="152" t="s">
        <v>816</v>
      </c>
      <c r="L168" s="151" t="s">
        <v>1506</v>
      </c>
      <c r="M168" s="152" t="s">
        <v>811</v>
      </c>
      <c r="N168" s="149" t="str">
        <f t="shared" si="5"/>
        <v>KaiholenaOld_05 C</v>
      </c>
      <c r="O168" s="94"/>
      <c r="P168" s="158">
        <v>41844</v>
      </c>
      <c r="Q168" s="152" t="s">
        <v>891</v>
      </c>
      <c r="R168" s="152"/>
      <c r="S168" s="152"/>
      <c r="T168" s="152"/>
      <c r="U168" s="153"/>
      <c r="V168" s="101" t="s">
        <v>106</v>
      </c>
      <c r="W168" s="93"/>
      <c r="X168" s="94"/>
      <c r="Y168" s="94">
        <v>19.188136799999999</v>
      </c>
      <c r="Z168" s="94">
        <v>-155.59138179999999</v>
      </c>
      <c r="AA168" s="94" t="s">
        <v>882</v>
      </c>
      <c r="AB168" s="94"/>
      <c r="AC168" s="94"/>
      <c r="AD168" s="175"/>
      <c r="AE168" s="94"/>
      <c r="AF168" s="94"/>
      <c r="AG168" s="152" t="s">
        <v>1306</v>
      </c>
      <c r="AH168" s="94"/>
      <c r="AI168" s="94"/>
      <c r="AJ168" s="173"/>
      <c r="AK168" s="176"/>
      <c r="AL168" s="66"/>
      <c r="AM168" s="69"/>
      <c r="AN168" s="68"/>
      <c r="AO168" s="69"/>
      <c r="AP168" s="68"/>
      <c r="AQ168" s="68"/>
      <c r="AR168" s="72"/>
      <c r="AS168" s="72"/>
      <c r="AT168" s="69"/>
      <c r="AU168" s="69"/>
      <c r="AV168" s="70"/>
      <c r="AW168" s="69"/>
      <c r="AX168" s="69"/>
      <c r="AY168" s="72"/>
      <c r="AZ168" s="69"/>
      <c r="BA168" s="67"/>
      <c r="BB168" s="67"/>
      <c r="BC168" s="67"/>
      <c r="BD168" s="67"/>
      <c r="BE168" s="67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154"/>
      <c r="CC168" s="69"/>
      <c r="CD168" s="69"/>
      <c r="CE168" s="72"/>
      <c r="CF168" s="72"/>
      <c r="CG168" s="72"/>
      <c r="CH168" s="72"/>
      <c r="CI168" s="69"/>
      <c r="CJ168" s="72"/>
      <c r="CK168" s="154" t="s">
        <v>1152</v>
      </c>
      <c r="CL168" s="154" t="s">
        <v>1153</v>
      </c>
      <c r="CM168" s="154" t="s">
        <v>1098</v>
      </c>
      <c r="CN168" s="154"/>
      <c r="CO168" s="154"/>
      <c r="CP168" s="154" t="s">
        <v>1154</v>
      </c>
      <c r="CQ168" s="72"/>
      <c r="CR168" s="72"/>
      <c r="CS168" s="72"/>
      <c r="CT168" s="72"/>
      <c r="CU168" s="72"/>
      <c r="CV168" s="72"/>
      <c r="CW168" s="72"/>
      <c r="CX168" s="72"/>
      <c r="CY168" s="72"/>
      <c r="CZ168" s="72"/>
      <c r="DA168" s="72"/>
      <c r="DB168" s="72"/>
      <c r="DC168" s="72"/>
      <c r="DD168" s="72"/>
      <c r="DE168" s="72"/>
      <c r="DF168" s="72"/>
      <c r="DG168" s="72"/>
      <c r="DH168" s="72"/>
      <c r="DI168" s="72"/>
      <c r="DJ168" s="72"/>
      <c r="DK168" s="72"/>
      <c r="DL168" s="72"/>
      <c r="DM168" s="72"/>
      <c r="DN168" s="72"/>
      <c r="DO168" s="72"/>
      <c r="DP168" s="72"/>
      <c r="DQ168" s="72"/>
    </row>
    <row r="169" spans="1:121" ht="14.25" customHeight="1" x14ac:dyDescent="0.2">
      <c r="A169" s="91" t="str">
        <f t="shared" si="4"/>
        <v>HDIM-5105</v>
      </c>
      <c r="B169" s="150">
        <v>5105</v>
      </c>
      <c r="C169" s="186"/>
      <c r="D169" s="151" t="s">
        <v>798</v>
      </c>
      <c r="E169" s="152" t="s">
        <v>905</v>
      </c>
      <c r="F169" s="69"/>
      <c r="G169" s="69"/>
      <c r="H169" s="94" t="s">
        <v>107</v>
      </c>
      <c r="I169" s="105" t="s">
        <v>137</v>
      </c>
      <c r="J169" s="70"/>
      <c r="K169" s="152" t="s">
        <v>816</v>
      </c>
      <c r="L169" s="151" t="s">
        <v>1506</v>
      </c>
      <c r="M169" s="152" t="s">
        <v>811</v>
      </c>
      <c r="N169" s="149" t="str">
        <f t="shared" si="5"/>
        <v>KaiholenaOld_05 C</v>
      </c>
      <c r="O169" s="94"/>
      <c r="P169" s="158">
        <v>41844</v>
      </c>
      <c r="Q169" s="152" t="s">
        <v>163</v>
      </c>
      <c r="R169" s="152"/>
      <c r="S169" s="152"/>
      <c r="T169" s="152"/>
      <c r="U169" s="153"/>
      <c r="V169" s="101" t="s">
        <v>106</v>
      </c>
      <c r="W169" s="93"/>
      <c r="X169" s="94"/>
      <c r="Y169" s="94">
        <v>19.188136799999999</v>
      </c>
      <c r="Z169" s="94">
        <v>-155.59138179999999</v>
      </c>
      <c r="AA169" s="94" t="s">
        <v>882</v>
      </c>
      <c r="AB169" s="94"/>
      <c r="AC169" s="175"/>
      <c r="AD169" s="175"/>
      <c r="AE169" s="108"/>
      <c r="AF169" s="108"/>
      <c r="AG169" s="152" t="s">
        <v>1306</v>
      </c>
      <c r="AH169" s="94"/>
      <c r="AI169" s="94"/>
      <c r="AJ169" s="173"/>
      <c r="AK169" s="176"/>
      <c r="AL169" s="66"/>
      <c r="AM169" s="69"/>
      <c r="AN169" s="68"/>
      <c r="AO169" s="69"/>
      <c r="AP169" s="68"/>
      <c r="AQ169" s="68"/>
      <c r="AR169" s="72"/>
      <c r="AS169" s="72"/>
      <c r="AT169" s="69"/>
      <c r="AU169" s="69"/>
      <c r="AV169" s="70"/>
      <c r="AW169" s="69"/>
      <c r="AX169" s="69"/>
      <c r="AY169" s="72"/>
      <c r="AZ169" s="69"/>
      <c r="BA169" s="67"/>
      <c r="BB169" s="67"/>
      <c r="BC169" s="67"/>
      <c r="BD169" s="67"/>
      <c r="BE169" s="67"/>
      <c r="BF169" s="69"/>
      <c r="BG169" s="69"/>
      <c r="BH169" s="69"/>
      <c r="BI169" s="69"/>
      <c r="BJ169" s="69"/>
      <c r="BK169" s="69"/>
      <c r="BL169" s="69"/>
      <c r="BM169" s="69"/>
      <c r="BN169" s="69"/>
      <c r="BO169" s="69"/>
      <c r="BP169" s="69"/>
      <c r="BQ169" s="69"/>
      <c r="BR169" s="69"/>
      <c r="BS169" s="69"/>
      <c r="BT169" s="69"/>
      <c r="BU169" s="69"/>
      <c r="BV169" s="69"/>
      <c r="BW169" s="69"/>
      <c r="BX169" s="69"/>
      <c r="BY169" s="69"/>
      <c r="BZ169" s="69"/>
      <c r="CA169" s="69"/>
      <c r="CB169" s="154"/>
      <c r="CC169" s="69"/>
      <c r="CD169" s="69"/>
      <c r="CE169" s="72"/>
      <c r="CF169" s="72"/>
      <c r="CG169" s="72"/>
      <c r="CH169" s="72"/>
      <c r="CI169" s="69"/>
      <c r="CJ169" s="72"/>
      <c r="CK169" s="154" t="s">
        <v>1152</v>
      </c>
      <c r="CL169" s="154" t="s">
        <v>1153</v>
      </c>
      <c r="CM169" s="154" t="s">
        <v>1098</v>
      </c>
      <c r="CN169" s="154"/>
      <c r="CO169" s="154"/>
      <c r="CP169" s="154" t="s">
        <v>1154</v>
      </c>
      <c r="CQ169" s="72"/>
      <c r="CR169" s="72"/>
      <c r="CS169" s="72"/>
      <c r="CT169" s="72"/>
      <c r="CU169" s="72"/>
      <c r="CV169" s="72"/>
      <c r="CW169" s="72"/>
      <c r="CX169" s="72"/>
      <c r="CY169" s="72"/>
      <c r="CZ169" s="72"/>
      <c r="DA169" s="72"/>
      <c r="DB169" s="72"/>
      <c r="DC169" s="72"/>
      <c r="DD169" s="72"/>
      <c r="DE169" s="72"/>
      <c r="DF169" s="72"/>
      <c r="DG169" s="72"/>
      <c r="DH169" s="72"/>
      <c r="DI169" s="72"/>
      <c r="DJ169" s="72"/>
      <c r="DK169" s="72"/>
      <c r="DL169" s="72"/>
      <c r="DM169" s="72"/>
      <c r="DN169" s="72"/>
      <c r="DO169" s="72"/>
      <c r="DP169" s="72"/>
      <c r="DQ169" s="72"/>
    </row>
    <row r="170" spans="1:121" ht="14.25" customHeight="1" x14ac:dyDescent="0.2">
      <c r="A170" s="91" t="str">
        <f t="shared" si="4"/>
        <v>HDIM-5106</v>
      </c>
      <c r="B170" s="150">
        <v>5106</v>
      </c>
      <c r="C170" s="186"/>
      <c r="D170" s="151" t="s">
        <v>798</v>
      </c>
      <c r="E170" s="152" t="s">
        <v>905</v>
      </c>
      <c r="F170" s="69"/>
      <c r="G170" s="69"/>
      <c r="H170" s="94" t="s">
        <v>107</v>
      </c>
      <c r="I170" s="106" t="s">
        <v>137</v>
      </c>
      <c r="J170" s="70"/>
      <c r="K170" s="152" t="s">
        <v>816</v>
      </c>
      <c r="L170" s="151" t="s">
        <v>1506</v>
      </c>
      <c r="M170" s="152" t="s">
        <v>813</v>
      </c>
      <c r="N170" s="149" t="str">
        <f t="shared" si="5"/>
        <v>KaiholenaOld_05 E</v>
      </c>
      <c r="O170" s="94"/>
      <c r="P170" s="158">
        <v>41844</v>
      </c>
      <c r="Q170" s="152" t="s">
        <v>891</v>
      </c>
      <c r="R170" s="152"/>
      <c r="S170" s="152"/>
      <c r="T170" s="152"/>
      <c r="U170" s="153"/>
      <c r="V170" s="101" t="s">
        <v>106</v>
      </c>
      <c r="W170" s="93"/>
      <c r="X170" s="94"/>
      <c r="Y170" s="94">
        <v>19.188136799999999</v>
      </c>
      <c r="Z170" s="94">
        <v>-155.59138179999999</v>
      </c>
      <c r="AA170" s="94" t="s">
        <v>882</v>
      </c>
      <c r="AB170" s="94"/>
      <c r="AC170" s="175"/>
      <c r="AD170" s="175"/>
      <c r="AE170" s="108"/>
      <c r="AF170" s="108"/>
      <c r="AG170" s="152" t="s">
        <v>1306</v>
      </c>
      <c r="AH170" s="94"/>
      <c r="AI170" s="94"/>
      <c r="AJ170" s="173"/>
      <c r="AK170" s="176"/>
      <c r="AL170" s="66"/>
      <c r="AM170" s="69"/>
      <c r="AN170" s="68"/>
      <c r="AO170" s="69"/>
      <c r="AP170" s="68"/>
      <c r="AQ170" s="68"/>
      <c r="AR170" s="72"/>
      <c r="AS170" s="72"/>
      <c r="AT170" s="69"/>
      <c r="AU170" s="69"/>
      <c r="AV170" s="70"/>
      <c r="AW170" s="69"/>
      <c r="AX170" s="69"/>
      <c r="AY170" s="72"/>
      <c r="AZ170" s="69"/>
      <c r="BA170" s="67"/>
      <c r="BB170" s="67"/>
      <c r="BC170" s="67"/>
      <c r="BD170" s="67"/>
      <c r="BE170" s="67"/>
      <c r="BF170" s="69"/>
      <c r="BG170" s="69"/>
      <c r="BH170" s="69"/>
      <c r="BI170" s="69"/>
      <c r="BJ170" s="69"/>
      <c r="BK170" s="69"/>
      <c r="BL170" s="69"/>
      <c r="BM170" s="69"/>
      <c r="BN170" s="69"/>
      <c r="BO170" s="69"/>
      <c r="BP170" s="69"/>
      <c r="BQ170" s="69"/>
      <c r="BR170" s="69"/>
      <c r="BS170" s="69"/>
      <c r="BT170" s="69"/>
      <c r="BU170" s="69"/>
      <c r="BV170" s="69"/>
      <c r="BW170" s="69"/>
      <c r="BX170" s="69"/>
      <c r="BY170" s="69"/>
      <c r="BZ170" s="69"/>
      <c r="CA170" s="69"/>
      <c r="CB170" s="154"/>
      <c r="CC170" s="69"/>
      <c r="CD170" s="69"/>
      <c r="CE170" s="72"/>
      <c r="CF170" s="72"/>
      <c r="CG170" s="72"/>
      <c r="CH170" s="72"/>
      <c r="CI170" s="69"/>
      <c r="CJ170" s="72"/>
      <c r="CK170" s="154" t="s">
        <v>1114</v>
      </c>
      <c r="CL170" s="154" t="s">
        <v>1103</v>
      </c>
      <c r="CM170" s="154"/>
      <c r="CN170" s="154"/>
      <c r="CO170" s="154"/>
      <c r="CP170" s="154"/>
      <c r="CQ170" s="72"/>
      <c r="CR170" s="72"/>
      <c r="CS170" s="72"/>
      <c r="CT170" s="72"/>
      <c r="CU170" s="72"/>
      <c r="CV170" s="72"/>
      <c r="CW170" s="72"/>
      <c r="CX170" s="72"/>
      <c r="CY170" s="72"/>
      <c r="CZ170" s="72"/>
      <c r="DA170" s="72"/>
      <c r="DB170" s="72"/>
      <c r="DC170" s="72"/>
      <c r="DD170" s="72"/>
      <c r="DE170" s="72"/>
      <c r="DF170" s="72"/>
      <c r="DG170" s="72"/>
      <c r="DH170" s="72"/>
      <c r="DI170" s="72"/>
      <c r="DJ170" s="72"/>
      <c r="DK170" s="72"/>
      <c r="DL170" s="72"/>
      <c r="DM170" s="72"/>
      <c r="DN170" s="72"/>
      <c r="DO170" s="72"/>
      <c r="DP170" s="72"/>
      <c r="DQ170" s="72"/>
    </row>
    <row r="171" spans="1:121" ht="14.25" customHeight="1" x14ac:dyDescent="0.2">
      <c r="A171" s="91" t="str">
        <f t="shared" si="4"/>
        <v>HDIM-5107</v>
      </c>
      <c r="B171" s="150">
        <v>5107</v>
      </c>
      <c r="C171" s="186"/>
      <c r="D171" s="151" t="s">
        <v>798</v>
      </c>
      <c r="E171" s="152" t="s">
        <v>905</v>
      </c>
      <c r="F171" s="69"/>
      <c r="G171" s="69"/>
      <c r="H171" s="94" t="s">
        <v>107</v>
      </c>
      <c r="I171" s="105" t="s">
        <v>137</v>
      </c>
      <c r="J171" s="70"/>
      <c r="K171" s="152" t="s">
        <v>816</v>
      </c>
      <c r="L171" s="151" t="s">
        <v>1506</v>
      </c>
      <c r="M171" s="152" t="s">
        <v>813</v>
      </c>
      <c r="N171" s="149" t="str">
        <f t="shared" si="5"/>
        <v>KaiholenaOld_05 E</v>
      </c>
      <c r="O171" s="94"/>
      <c r="P171" s="158">
        <v>41844</v>
      </c>
      <c r="Q171" s="152" t="s">
        <v>163</v>
      </c>
      <c r="R171" s="152"/>
      <c r="S171" s="152"/>
      <c r="T171" s="152"/>
      <c r="U171" s="153"/>
      <c r="V171" s="101" t="s">
        <v>106</v>
      </c>
      <c r="W171" s="93"/>
      <c r="X171" s="94"/>
      <c r="Y171" s="94">
        <v>19.188136799999999</v>
      </c>
      <c r="Z171" s="94">
        <v>-155.59138179999999</v>
      </c>
      <c r="AA171" s="94" t="s">
        <v>882</v>
      </c>
      <c r="AB171" s="94"/>
      <c r="AC171" s="175"/>
      <c r="AD171" s="175"/>
      <c r="AE171" s="108"/>
      <c r="AF171" s="108"/>
      <c r="AG171" s="152" t="s">
        <v>1306</v>
      </c>
      <c r="AH171" s="94"/>
      <c r="AI171" s="94"/>
      <c r="AJ171" s="173"/>
      <c r="AK171" s="176"/>
      <c r="AL171" s="66"/>
      <c r="AM171" s="69"/>
      <c r="AN171" s="68"/>
      <c r="AO171" s="69"/>
      <c r="AP171" s="68"/>
      <c r="AQ171" s="68"/>
      <c r="AR171" s="72"/>
      <c r="AS171" s="72"/>
      <c r="AT171" s="69"/>
      <c r="AU171" s="69"/>
      <c r="AV171" s="70"/>
      <c r="AW171" s="69"/>
      <c r="AX171" s="69"/>
      <c r="AY171" s="72"/>
      <c r="AZ171" s="69"/>
      <c r="BA171" s="67"/>
      <c r="BB171" s="67"/>
      <c r="BC171" s="67"/>
      <c r="BD171" s="67"/>
      <c r="BE171" s="67"/>
      <c r="BF171" s="69"/>
      <c r="BG171" s="69"/>
      <c r="BH171" s="69"/>
      <c r="BI171" s="69"/>
      <c r="BJ171" s="69"/>
      <c r="BK171" s="69"/>
      <c r="BL171" s="69"/>
      <c r="BM171" s="69"/>
      <c r="BN171" s="69"/>
      <c r="BO171" s="69"/>
      <c r="BP171" s="69"/>
      <c r="BQ171" s="69"/>
      <c r="BR171" s="69"/>
      <c r="BS171" s="69"/>
      <c r="BT171" s="69"/>
      <c r="BU171" s="69"/>
      <c r="BV171" s="69"/>
      <c r="BW171" s="69"/>
      <c r="BX171" s="69"/>
      <c r="BY171" s="69"/>
      <c r="BZ171" s="69"/>
      <c r="CA171" s="69"/>
      <c r="CB171" s="154"/>
      <c r="CC171" s="69"/>
      <c r="CD171" s="69"/>
      <c r="CE171" s="72"/>
      <c r="CF171" s="72"/>
      <c r="CG171" s="72"/>
      <c r="CH171" s="72"/>
      <c r="CI171" s="69"/>
      <c r="CJ171" s="72"/>
      <c r="CK171" s="154" t="s">
        <v>1114</v>
      </c>
      <c r="CL171" s="154" t="s">
        <v>1103</v>
      </c>
      <c r="CM171" s="154"/>
      <c r="CN171" s="154"/>
      <c r="CO171" s="154"/>
      <c r="CP171" s="154"/>
      <c r="CQ171" s="72"/>
      <c r="CR171" s="72"/>
      <c r="CS171" s="72"/>
      <c r="CT171" s="72"/>
      <c r="CU171" s="72"/>
      <c r="CV171" s="72"/>
      <c r="CW171" s="72"/>
      <c r="CX171" s="72"/>
      <c r="CY171" s="72"/>
      <c r="CZ171" s="72"/>
      <c r="DA171" s="72"/>
      <c r="DB171" s="72"/>
      <c r="DC171" s="72"/>
      <c r="DD171" s="72"/>
      <c r="DE171" s="72"/>
      <c r="DF171" s="72"/>
      <c r="DG171" s="72"/>
      <c r="DH171" s="72"/>
      <c r="DI171" s="72"/>
      <c r="DJ171" s="72"/>
      <c r="DK171" s="72"/>
      <c r="DL171" s="72"/>
      <c r="DM171" s="72"/>
      <c r="DN171" s="72"/>
      <c r="DO171" s="72"/>
      <c r="DP171" s="72"/>
    </row>
    <row r="172" spans="1:121" ht="14.25" customHeight="1" x14ac:dyDescent="0.2">
      <c r="A172" s="91" t="str">
        <f t="shared" si="4"/>
        <v>HDIM-5108</v>
      </c>
      <c r="B172" s="150">
        <v>5108</v>
      </c>
      <c r="C172" s="186"/>
      <c r="D172" s="151" t="s">
        <v>798</v>
      </c>
      <c r="E172" s="152" t="s">
        <v>905</v>
      </c>
      <c r="F172" s="69"/>
      <c r="G172" s="69"/>
      <c r="H172" s="94" t="s">
        <v>107</v>
      </c>
      <c r="I172" s="106" t="s">
        <v>137</v>
      </c>
      <c r="J172" s="70"/>
      <c r="K172" s="152" t="s">
        <v>816</v>
      </c>
      <c r="L172" s="151" t="s">
        <v>1501</v>
      </c>
      <c r="M172" s="152" t="s">
        <v>809</v>
      </c>
      <c r="N172" s="149" t="str">
        <f t="shared" si="5"/>
        <v>KaiholenaYng_11b A</v>
      </c>
      <c r="O172" s="94"/>
      <c r="P172" s="158">
        <v>41844</v>
      </c>
      <c r="Q172" s="152" t="s">
        <v>891</v>
      </c>
      <c r="R172" s="152"/>
      <c r="S172" s="152"/>
      <c r="T172" s="152"/>
      <c r="U172" s="153"/>
      <c r="V172" s="101" t="s">
        <v>106</v>
      </c>
      <c r="W172" s="93"/>
      <c r="X172" s="94"/>
      <c r="Y172" s="108">
        <v>19.1888565</v>
      </c>
      <c r="Z172" s="108">
        <v>-155.58901700000001</v>
      </c>
      <c r="AA172" s="94" t="s">
        <v>882</v>
      </c>
      <c r="AB172" s="94"/>
      <c r="AC172" s="175"/>
      <c r="AD172" s="175"/>
      <c r="AE172" s="108"/>
      <c r="AF172" s="108"/>
      <c r="AG172" s="152" t="s">
        <v>1307</v>
      </c>
      <c r="AH172" s="94"/>
      <c r="AI172" s="94"/>
      <c r="AJ172" s="173"/>
      <c r="AK172" s="176"/>
      <c r="AL172" s="66"/>
      <c r="AM172" s="69"/>
      <c r="AN172" s="68"/>
      <c r="AO172" s="69"/>
      <c r="AP172" s="68"/>
      <c r="AQ172" s="68"/>
      <c r="AR172" s="72"/>
      <c r="AS172" s="72"/>
      <c r="AT172" s="69"/>
      <c r="AU172" s="69"/>
      <c r="AV172" s="70"/>
      <c r="AW172" s="69"/>
      <c r="AX172" s="69"/>
      <c r="AY172" s="72"/>
      <c r="AZ172" s="69"/>
      <c r="BA172" s="67"/>
      <c r="BB172" s="67"/>
      <c r="BC172" s="67"/>
      <c r="BD172" s="67"/>
      <c r="BE172" s="67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154"/>
      <c r="CC172" s="69"/>
      <c r="CD172" s="69"/>
      <c r="CE172" s="72"/>
      <c r="CF172" s="72"/>
      <c r="CG172" s="72"/>
      <c r="CH172" s="72"/>
      <c r="CI172" s="69"/>
      <c r="CJ172" s="72"/>
      <c r="CK172" s="154" t="s">
        <v>1155</v>
      </c>
      <c r="CL172" s="154" t="s">
        <v>1156</v>
      </c>
      <c r="CM172" s="154" t="s">
        <v>1151</v>
      </c>
      <c r="CN172" s="154" t="s">
        <v>1157</v>
      </c>
      <c r="CO172" s="154"/>
      <c r="CP172" s="154"/>
      <c r="CQ172" s="72"/>
      <c r="CR172" s="72"/>
      <c r="CS172" s="72"/>
      <c r="CT172" s="72"/>
      <c r="CU172" s="72"/>
      <c r="CV172" s="72"/>
      <c r="CW172" s="72"/>
      <c r="CX172" s="72"/>
      <c r="CY172" s="72"/>
      <c r="CZ172" s="72"/>
      <c r="DA172" s="72"/>
      <c r="DB172" s="72"/>
      <c r="DC172" s="72"/>
      <c r="DD172" s="72"/>
      <c r="DE172" s="72"/>
      <c r="DF172" s="72"/>
      <c r="DG172" s="72"/>
      <c r="DH172" s="72"/>
      <c r="DI172" s="72"/>
      <c r="DJ172" s="72"/>
      <c r="DK172" s="72"/>
      <c r="DL172" s="72"/>
      <c r="DM172" s="72"/>
      <c r="DN172" s="72"/>
      <c r="DO172" s="72"/>
      <c r="DP172" s="72"/>
      <c r="DQ172" s="72"/>
    </row>
    <row r="173" spans="1:121" ht="14.25" customHeight="1" x14ac:dyDescent="0.2">
      <c r="A173" s="91" t="str">
        <f t="shared" si="4"/>
        <v>HDIM-5109</v>
      </c>
      <c r="B173" s="150">
        <v>5109</v>
      </c>
      <c r="C173" s="186"/>
      <c r="D173" s="151" t="s">
        <v>798</v>
      </c>
      <c r="E173" s="152" t="s">
        <v>905</v>
      </c>
      <c r="F173" s="69"/>
      <c r="G173" s="69"/>
      <c r="H173" s="94" t="s">
        <v>107</v>
      </c>
      <c r="I173" s="105" t="s">
        <v>137</v>
      </c>
      <c r="J173" s="70"/>
      <c r="K173" s="152" t="s">
        <v>816</v>
      </c>
      <c r="L173" s="151" t="s">
        <v>1501</v>
      </c>
      <c r="M173" s="152" t="s">
        <v>809</v>
      </c>
      <c r="N173" s="149" t="str">
        <f t="shared" si="5"/>
        <v>KaiholenaYng_11b A</v>
      </c>
      <c r="O173" s="94"/>
      <c r="P173" s="158">
        <v>41844</v>
      </c>
      <c r="Q173" s="152" t="s">
        <v>163</v>
      </c>
      <c r="R173" s="152"/>
      <c r="S173" s="152"/>
      <c r="T173" s="152"/>
      <c r="U173" s="153"/>
      <c r="V173" s="101" t="s">
        <v>106</v>
      </c>
      <c r="W173" s="93"/>
      <c r="X173" s="94"/>
      <c r="Y173" s="108">
        <v>19.1888565</v>
      </c>
      <c r="Z173" s="108">
        <v>-155.58901700000001</v>
      </c>
      <c r="AA173" s="94" t="s">
        <v>882</v>
      </c>
      <c r="AB173" s="94"/>
      <c r="AC173" s="175"/>
      <c r="AD173" s="175"/>
      <c r="AE173" s="94"/>
      <c r="AF173" s="94"/>
      <c r="AG173" s="152" t="s">
        <v>1307</v>
      </c>
      <c r="AH173" s="94"/>
      <c r="AI173" s="94"/>
      <c r="AJ173" s="173"/>
      <c r="AK173" s="176"/>
      <c r="AL173" s="66"/>
      <c r="AM173" s="69"/>
      <c r="AN173" s="68"/>
      <c r="AO173" s="69"/>
      <c r="AP173" s="68"/>
      <c r="AQ173" s="68"/>
      <c r="AR173" s="72"/>
      <c r="AS173" s="72"/>
      <c r="AT173" s="69"/>
      <c r="AU173" s="69"/>
      <c r="AV173" s="70"/>
      <c r="AW173" s="69"/>
      <c r="AX173" s="69"/>
      <c r="AY173" s="72"/>
      <c r="AZ173" s="69"/>
      <c r="BA173" s="67"/>
      <c r="BB173" s="67"/>
      <c r="BC173" s="67"/>
      <c r="BD173" s="67"/>
      <c r="BE173" s="67"/>
      <c r="BF173" s="69"/>
      <c r="BG173" s="69"/>
      <c r="BH173" s="69"/>
      <c r="BI173" s="69"/>
      <c r="BJ173" s="69"/>
      <c r="BK173" s="69"/>
      <c r="BL173" s="69"/>
      <c r="BM173" s="69"/>
      <c r="BN173" s="69"/>
      <c r="BO173" s="69"/>
      <c r="BP173" s="69"/>
      <c r="BQ173" s="69"/>
      <c r="BR173" s="69"/>
      <c r="BS173" s="69"/>
      <c r="BT173" s="69"/>
      <c r="BU173" s="69"/>
      <c r="BV173" s="69"/>
      <c r="BW173" s="69"/>
      <c r="BX173" s="69"/>
      <c r="BY173" s="69"/>
      <c r="BZ173" s="69"/>
      <c r="CA173" s="69"/>
      <c r="CB173" s="154"/>
      <c r="CC173" s="69"/>
      <c r="CD173" s="69"/>
      <c r="CE173" s="72"/>
      <c r="CF173" s="72"/>
      <c r="CG173" s="72"/>
      <c r="CH173" s="72"/>
      <c r="CI173" s="69"/>
      <c r="CJ173" s="72"/>
      <c r="CK173" s="154" t="s">
        <v>1155</v>
      </c>
      <c r="CL173" s="154" t="s">
        <v>1156</v>
      </c>
      <c r="CM173" s="154" t="s">
        <v>1151</v>
      </c>
      <c r="CN173" s="154" t="s">
        <v>1157</v>
      </c>
      <c r="CO173" s="154"/>
      <c r="CP173" s="154"/>
      <c r="CQ173" s="72"/>
      <c r="CR173" s="72"/>
      <c r="CS173" s="72"/>
      <c r="CT173" s="72"/>
      <c r="CU173" s="72"/>
      <c r="CV173" s="72"/>
      <c r="CW173" s="72"/>
      <c r="CX173" s="72"/>
      <c r="CY173" s="72"/>
      <c r="CZ173" s="72"/>
      <c r="DA173" s="72"/>
      <c r="DB173" s="72"/>
      <c r="DC173" s="72"/>
      <c r="DD173" s="72"/>
      <c r="DE173" s="72"/>
      <c r="DF173" s="72"/>
      <c r="DG173" s="72"/>
      <c r="DH173" s="72"/>
      <c r="DI173" s="72"/>
      <c r="DJ173" s="72"/>
      <c r="DK173" s="72"/>
      <c r="DL173" s="72"/>
      <c r="DM173" s="72"/>
      <c r="DN173" s="72"/>
      <c r="DO173" s="72"/>
      <c r="DP173" s="72"/>
    </row>
    <row r="174" spans="1:121" ht="14.25" customHeight="1" x14ac:dyDescent="0.2">
      <c r="A174" s="91" t="str">
        <f t="shared" si="4"/>
        <v>HDIM-5110</v>
      </c>
      <c r="B174" s="150">
        <v>5110</v>
      </c>
      <c r="C174" s="186"/>
      <c r="D174" s="151" t="s">
        <v>798</v>
      </c>
      <c r="E174" s="152" t="s">
        <v>905</v>
      </c>
      <c r="F174" s="69"/>
      <c r="G174" s="69"/>
      <c r="H174" s="94" t="s">
        <v>107</v>
      </c>
      <c r="I174" s="106" t="s">
        <v>137</v>
      </c>
      <c r="J174" s="70"/>
      <c r="K174" s="152" t="s">
        <v>816</v>
      </c>
      <c r="L174" s="151" t="s">
        <v>1501</v>
      </c>
      <c r="M174" s="152" t="s">
        <v>811</v>
      </c>
      <c r="N174" s="149" t="str">
        <f t="shared" si="5"/>
        <v>KaiholenaYng_11b C</v>
      </c>
      <c r="O174" s="94"/>
      <c r="P174" s="158">
        <v>41844</v>
      </c>
      <c r="Q174" s="152" t="s">
        <v>891</v>
      </c>
      <c r="R174" s="152"/>
      <c r="S174" s="152"/>
      <c r="T174" s="152"/>
      <c r="U174" s="153"/>
      <c r="V174" s="101" t="s">
        <v>106</v>
      </c>
      <c r="W174" s="93"/>
      <c r="X174" s="94"/>
      <c r="Y174" s="108">
        <v>19.1888565</v>
      </c>
      <c r="Z174" s="108">
        <v>-155.58901700000001</v>
      </c>
      <c r="AA174" s="94" t="s">
        <v>882</v>
      </c>
      <c r="AB174" s="94"/>
      <c r="AC174" s="175"/>
      <c r="AD174" s="175"/>
      <c r="AE174" s="108"/>
      <c r="AF174" s="108"/>
      <c r="AG174" s="152" t="s">
        <v>1307</v>
      </c>
      <c r="AH174" s="94"/>
      <c r="AI174" s="94"/>
      <c r="AJ174" s="173"/>
      <c r="AK174" s="176"/>
      <c r="AL174" s="66"/>
      <c r="AM174" s="69"/>
      <c r="AN174" s="68"/>
      <c r="AO174" s="69"/>
      <c r="AP174" s="69"/>
      <c r="AQ174" s="69"/>
      <c r="AR174" s="72"/>
      <c r="AS174" s="72"/>
      <c r="AT174" s="69"/>
      <c r="AU174" s="69"/>
      <c r="AV174" s="70"/>
      <c r="AW174" s="69"/>
      <c r="AX174" s="69"/>
      <c r="AY174" s="72"/>
      <c r="AZ174" s="69"/>
      <c r="BA174" s="67"/>
      <c r="BB174" s="67"/>
      <c r="BC174" s="67"/>
      <c r="BD174" s="67"/>
      <c r="BE174" s="67"/>
      <c r="BF174" s="69"/>
      <c r="BG174" s="69"/>
      <c r="BH174" s="69"/>
      <c r="BI174" s="69"/>
      <c r="BJ174" s="69"/>
      <c r="BK174" s="69"/>
      <c r="BL174" s="69"/>
      <c r="BM174" s="69"/>
      <c r="BN174" s="69"/>
      <c r="BO174" s="69"/>
      <c r="BP174" s="69"/>
      <c r="BQ174" s="69"/>
      <c r="BR174" s="69"/>
      <c r="BS174" s="69"/>
      <c r="BT174" s="69"/>
      <c r="BU174" s="69"/>
      <c r="BV174" s="69"/>
      <c r="BW174" s="69"/>
      <c r="BX174" s="69"/>
      <c r="BY174" s="69"/>
      <c r="BZ174" s="69"/>
      <c r="CA174" s="69"/>
      <c r="CB174" s="154"/>
      <c r="CC174" s="69"/>
      <c r="CD174" s="69"/>
      <c r="CE174" s="72"/>
      <c r="CF174" s="72"/>
      <c r="CG174" s="72"/>
      <c r="CH174" s="72"/>
      <c r="CI174" s="69"/>
      <c r="CJ174" s="72"/>
      <c r="CK174" s="154" t="s">
        <v>1158</v>
      </c>
      <c r="CL174" s="154" t="s">
        <v>1071</v>
      </c>
      <c r="CM174" s="154" t="s">
        <v>1103</v>
      </c>
      <c r="CN174" s="154" t="s">
        <v>1101</v>
      </c>
      <c r="CO174" s="154"/>
      <c r="CP174" s="154"/>
      <c r="CQ174" s="72"/>
      <c r="CR174" s="72"/>
      <c r="CS174" s="72"/>
      <c r="CT174" s="72"/>
      <c r="CU174" s="72"/>
      <c r="CV174" s="72"/>
      <c r="CW174" s="72"/>
      <c r="CX174" s="72"/>
      <c r="CY174" s="72"/>
      <c r="CZ174" s="72"/>
      <c r="DA174" s="72"/>
      <c r="DB174" s="72"/>
      <c r="DC174" s="72"/>
      <c r="DD174" s="72"/>
      <c r="DE174" s="72"/>
      <c r="DF174" s="72"/>
      <c r="DG174" s="72"/>
      <c r="DH174" s="72"/>
      <c r="DI174" s="72"/>
      <c r="DJ174" s="72"/>
      <c r="DK174" s="72"/>
      <c r="DL174" s="72"/>
      <c r="DM174" s="72"/>
      <c r="DN174" s="72"/>
      <c r="DO174" s="72"/>
      <c r="DP174" s="72"/>
      <c r="DQ174" s="72"/>
    </row>
    <row r="175" spans="1:121" ht="14.25" customHeight="1" x14ac:dyDescent="0.2">
      <c r="A175" s="91" t="str">
        <f t="shared" si="4"/>
        <v>HDIM-5111</v>
      </c>
      <c r="B175" s="150">
        <v>5111</v>
      </c>
      <c r="C175" s="186"/>
      <c r="D175" s="151" t="s">
        <v>798</v>
      </c>
      <c r="E175" s="152" t="s">
        <v>905</v>
      </c>
      <c r="F175" s="69"/>
      <c r="G175" s="69"/>
      <c r="H175" s="94" t="s">
        <v>107</v>
      </c>
      <c r="I175" s="105" t="s">
        <v>137</v>
      </c>
      <c r="J175" s="70"/>
      <c r="K175" s="152" t="s">
        <v>816</v>
      </c>
      <c r="L175" s="151" t="s">
        <v>1501</v>
      </c>
      <c r="M175" s="152" t="s">
        <v>811</v>
      </c>
      <c r="N175" s="149" t="str">
        <f t="shared" si="5"/>
        <v>KaiholenaYng_11b C</v>
      </c>
      <c r="O175" s="94"/>
      <c r="P175" s="158">
        <v>41844</v>
      </c>
      <c r="Q175" s="152" t="s">
        <v>163</v>
      </c>
      <c r="R175" s="152"/>
      <c r="S175" s="152"/>
      <c r="T175" s="152"/>
      <c r="U175" s="153"/>
      <c r="V175" s="101" t="s">
        <v>106</v>
      </c>
      <c r="W175" s="93"/>
      <c r="X175" s="94"/>
      <c r="Y175" s="108">
        <v>19.1888565</v>
      </c>
      <c r="Z175" s="108">
        <v>-155.58901700000001</v>
      </c>
      <c r="AA175" s="94" t="s">
        <v>882</v>
      </c>
      <c r="AB175" s="94"/>
      <c r="AC175" s="175"/>
      <c r="AD175" s="175"/>
      <c r="AE175" s="108"/>
      <c r="AF175" s="108"/>
      <c r="AG175" s="152" t="s">
        <v>1307</v>
      </c>
      <c r="AH175" s="94"/>
      <c r="AI175" s="94"/>
      <c r="AJ175" s="173"/>
      <c r="AK175" s="176"/>
      <c r="AL175" s="66"/>
      <c r="AM175" s="69"/>
      <c r="AN175" s="68"/>
      <c r="AO175" s="69"/>
      <c r="AP175" s="68"/>
      <c r="AQ175" s="68"/>
      <c r="AR175" s="72"/>
      <c r="AS175" s="72"/>
      <c r="AT175" s="69"/>
      <c r="AU175" s="69"/>
      <c r="AV175" s="70"/>
      <c r="AW175" s="69"/>
      <c r="AX175" s="69"/>
      <c r="AY175" s="72"/>
      <c r="AZ175" s="69"/>
      <c r="BA175" s="67"/>
      <c r="BB175" s="67"/>
      <c r="BC175" s="67"/>
      <c r="BD175" s="67"/>
      <c r="BE175" s="67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154"/>
      <c r="CC175" s="69"/>
      <c r="CD175" s="69"/>
      <c r="CE175" s="72"/>
      <c r="CF175" s="72"/>
      <c r="CG175" s="72"/>
      <c r="CH175" s="72"/>
      <c r="CI175" s="69"/>
      <c r="CJ175" s="72"/>
      <c r="CK175" s="154" t="s">
        <v>1158</v>
      </c>
      <c r="CL175" s="154" t="s">
        <v>1071</v>
      </c>
      <c r="CM175" s="154" t="s">
        <v>1103</v>
      </c>
      <c r="CN175" s="154" t="s">
        <v>1101</v>
      </c>
      <c r="CO175" s="154"/>
      <c r="CP175" s="154"/>
      <c r="CQ175" s="72"/>
      <c r="CR175" s="72"/>
      <c r="CS175" s="72"/>
      <c r="CT175" s="72"/>
      <c r="CU175" s="72"/>
      <c r="CV175" s="72"/>
      <c r="CW175" s="72"/>
      <c r="CX175" s="72"/>
      <c r="CY175" s="72"/>
      <c r="CZ175" s="72"/>
      <c r="DA175" s="72"/>
      <c r="DB175" s="72"/>
      <c r="DC175" s="72"/>
      <c r="DD175" s="72"/>
      <c r="DE175" s="72"/>
      <c r="DF175" s="72"/>
      <c r="DG175" s="72"/>
      <c r="DH175" s="72"/>
      <c r="DI175" s="72"/>
      <c r="DJ175" s="72"/>
      <c r="DK175" s="72"/>
      <c r="DL175" s="72"/>
      <c r="DM175" s="72"/>
      <c r="DN175" s="72"/>
      <c r="DO175" s="72"/>
      <c r="DP175" s="72"/>
    </row>
    <row r="176" spans="1:121" ht="14.25" customHeight="1" x14ac:dyDescent="0.2">
      <c r="A176" s="91" t="str">
        <f t="shared" si="4"/>
        <v>HDIM-5112</v>
      </c>
      <c r="B176" s="150">
        <v>5112</v>
      </c>
      <c r="C176" s="186"/>
      <c r="D176" s="151" t="s">
        <v>798</v>
      </c>
      <c r="E176" s="152" t="s">
        <v>905</v>
      </c>
      <c r="F176" s="69"/>
      <c r="G176" s="69"/>
      <c r="H176" s="94" t="s">
        <v>107</v>
      </c>
      <c r="I176" s="106" t="s">
        <v>137</v>
      </c>
      <c r="J176" s="70"/>
      <c r="K176" s="152" t="s">
        <v>816</v>
      </c>
      <c r="L176" s="151" t="s">
        <v>1501</v>
      </c>
      <c r="M176" s="152" t="s">
        <v>813</v>
      </c>
      <c r="N176" s="149" t="str">
        <f t="shared" si="5"/>
        <v>KaiholenaYng_11b E</v>
      </c>
      <c r="O176" s="94"/>
      <c r="P176" s="158">
        <v>41844</v>
      </c>
      <c r="Q176" s="152" t="s">
        <v>891</v>
      </c>
      <c r="R176" s="152"/>
      <c r="S176" s="152"/>
      <c r="T176" s="152"/>
      <c r="U176" s="153"/>
      <c r="V176" s="101" t="s">
        <v>106</v>
      </c>
      <c r="W176" s="93"/>
      <c r="X176" s="94"/>
      <c r="Y176" s="108">
        <v>19.1888565</v>
      </c>
      <c r="Z176" s="108">
        <v>-155.58901700000001</v>
      </c>
      <c r="AA176" s="94" t="s">
        <v>882</v>
      </c>
      <c r="AB176" s="94"/>
      <c r="AC176" s="175"/>
      <c r="AD176" s="175"/>
      <c r="AE176" s="108"/>
      <c r="AF176" s="108"/>
      <c r="AG176" s="152" t="s">
        <v>1307</v>
      </c>
      <c r="AH176" s="94"/>
      <c r="AI176" s="94"/>
      <c r="AJ176" s="173"/>
      <c r="AK176" s="176"/>
      <c r="AL176" s="66"/>
      <c r="AM176" s="69"/>
      <c r="AN176" s="68"/>
      <c r="AO176" s="69"/>
      <c r="AP176" s="68"/>
      <c r="AQ176" s="68"/>
      <c r="AR176" s="72"/>
      <c r="AS176" s="72"/>
      <c r="AT176" s="69"/>
      <c r="AU176" s="69"/>
      <c r="AV176" s="70"/>
      <c r="AW176" s="69"/>
      <c r="AX176" s="69"/>
      <c r="AY176" s="72"/>
      <c r="AZ176" s="69"/>
      <c r="BA176" s="67"/>
      <c r="BB176" s="67"/>
      <c r="BC176" s="67"/>
      <c r="BD176" s="67"/>
      <c r="BE176" s="67"/>
      <c r="BF176" s="69"/>
      <c r="BG176" s="69"/>
      <c r="BH176" s="69"/>
      <c r="BI176" s="69"/>
      <c r="BJ176" s="69"/>
      <c r="BK176" s="69"/>
      <c r="BL176" s="69"/>
      <c r="BM176" s="69"/>
      <c r="BN176" s="69"/>
      <c r="BO176" s="69"/>
      <c r="BP176" s="69"/>
      <c r="BQ176" s="69"/>
      <c r="BR176" s="69"/>
      <c r="BS176" s="69"/>
      <c r="BT176" s="69"/>
      <c r="BU176" s="69"/>
      <c r="BV176" s="69"/>
      <c r="BW176" s="69"/>
      <c r="BX176" s="69"/>
      <c r="BY176" s="69"/>
      <c r="BZ176" s="69"/>
      <c r="CA176" s="69"/>
      <c r="CB176" s="154"/>
      <c r="CC176" s="69"/>
      <c r="CD176" s="69"/>
      <c r="CE176" s="72"/>
      <c r="CF176" s="72"/>
      <c r="CG176" s="72"/>
      <c r="CH176" s="72"/>
      <c r="CI176" s="69"/>
      <c r="CJ176" s="72"/>
      <c r="CK176" s="154" t="s">
        <v>1061</v>
      </c>
      <c r="CL176" s="154" t="s">
        <v>1159</v>
      </c>
      <c r="CM176" s="154"/>
      <c r="CN176" s="154"/>
      <c r="CO176" s="154"/>
      <c r="CP176" s="154"/>
      <c r="CQ176" s="72"/>
      <c r="CR176" s="72"/>
      <c r="CS176" s="72"/>
      <c r="CT176" s="72"/>
      <c r="CU176" s="72"/>
      <c r="CV176" s="72"/>
      <c r="CW176" s="72"/>
      <c r="CX176" s="72"/>
      <c r="CY176" s="72"/>
      <c r="CZ176" s="72"/>
      <c r="DA176" s="72"/>
      <c r="DB176" s="72"/>
      <c r="DC176" s="72"/>
      <c r="DD176" s="72"/>
      <c r="DE176" s="72"/>
      <c r="DF176" s="72"/>
      <c r="DG176" s="72"/>
      <c r="DH176" s="72"/>
      <c r="DI176" s="72"/>
      <c r="DJ176" s="72"/>
      <c r="DK176" s="72"/>
      <c r="DL176" s="72"/>
      <c r="DM176" s="72"/>
      <c r="DN176" s="72"/>
      <c r="DO176" s="72"/>
      <c r="DP176" s="72"/>
      <c r="DQ176" s="72"/>
    </row>
    <row r="177" spans="1:121" ht="14.25" customHeight="1" x14ac:dyDescent="0.2">
      <c r="A177" s="91" t="str">
        <f t="shared" si="4"/>
        <v>HDIM-5113</v>
      </c>
      <c r="B177" s="150">
        <v>5113</v>
      </c>
      <c r="C177" s="186"/>
      <c r="D177" s="151" t="s">
        <v>798</v>
      </c>
      <c r="E177" s="152" t="s">
        <v>905</v>
      </c>
      <c r="F177" s="69"/>
      <c r="G177" s="69"/>
      <c r="H177" s="94" t="s">
        <v>107</v>
      </c>
      <c r="I177" s="105" t="s">
        <v>137</v>
      </c>
      <c r="J177" s="70"/>
      <c r="K177" s="152" t="s">
        <v>816</v>
      </c>
      <c r="L177" s="151" t="s">
        <v>1501</v>
      </c>
      <c r="M177" s="152" t="s">
        <v>813</v>
      </c>
      <c r="N177" s="149" t="str">
        <f t="shared" si="5"/>
        <v>KaiholenaYng_11b E</v>
      </c>
      <c r="O177" s="94"/>
      <c r="P177" s="158">
        <v>41844</v>
      </c>
      <c r="Q177" s="152" t="s">
        <v>163</v>
      </c>
      <c r="R177" s="152"/>
      <c r="S177" s="152"/>
      <c r="T177" s="152"/>
      <c r="U177" s="153"/>
      <c r="V177" s="101" t="s">
        <v>106</v>
      </c>
      <c r="W177" s="93"/>
      <c r="X177" s="94"/>
      <c r="Y177" s="108">
        <v>19.1888565</v>
      </c>
      <c r="Z177" s="108">
        <v>-155.58901700000001</v>
      </c>
      <c r="AA177" s="94" t="s">
        <v>882</v>
      </c>
      <c r="AB177" s="94"/>
      <c r="AC177" s="175"/>
      <c r="AD177" s="175"/>
      <c r="AE177" s="108"/>
      <c r="AF177" s="108"/>
      <c r="AG177" s="152" t="s">
        <v>1307</v>
      </c>
      <c r="AH177" s="94"/>
      <c r="AI177" s="94"/>
      <c r="AJ177" s="173"/>
      <c r="AK177" s="176"/>
      <c r="AL177" s="66"/>
      <c r="AM177" s="69"/>
      <c r="AN177" s="68"/>
      <c r="AO177" s="69"/>
      <c r="AP177" s="68"/>
      <c r="AQ177" s="68"/>
      <c r="AR177" s="72"/>
      <c r="AS177" s="72"/>
      <c r="AT177" s="69"/>
      <c r="AU177" s="69"/>
      <c r="AV177" s="70"/>
      <c r="AW177" s="69"/>
      <c r="AX177" s="69"/>
      <c r="AY177" s="72"/>
      <c r="AZ177" s="69"/>
      <c r="BA177" s="67"/>
      <c r="BB177" s="67"/>
      <c r="BC177" s="67"/>
      <c r="BD177" s="67"/>
      <c r="BE177" s="67"/>
      <c r="BF177" s="69"/>
      <c r="BG177" s="69"/>
      <c r="BH177" s="69"/>
      <c r="BI177" s="69"/>
      <c r="BJ177" s="69"/>
      <c r="BK177" s="69"/>
      <c r="BL177" s="69"/>
      <c r="BM177" s="69"/>
      <c r="BN177" s="69"/>
      <c r="BO177" s="69"/>
      <c r="BP177" s="69"/>
      <c r="BQ177" s="69"/>
      <c r="BR177" s="69"/>
      <c r="BS177" s="69"/>
      <c r="BT177" s="69"/>
      <c r="BU177" s="69"/>
      <c r="BV177" s="69"/>
      <c r="BW177" s="69"/>
      <c r="BX177" s="69"/>
      <c r="BY177" s="69"/>
      <c r="BZ177" s="69"/>
      <c r="CA177" s="69"/>
      <c r="CB177" s="154"/>
      <c r="CC177" s="69"/>
      <c r="CD177" s="69"/>
      <c r="CE177" s="72"/>
      <c r="CF177" s="72"/>
      <c r="CG177" s="72"/>
      <c r="CH177" s="72"/>
      <c r="CI177" s="69"/>
      <c r="CJ177" s="72"/>
      <c r="CK177" s="154" t="s">
        <v>1061</v>
      </c>
      <c r="CL177" s="154" t="s">
        <v>1159</v>
      </c>
      <c r="CM177" s="154"/>
      <c r="CN177" s="154"/>
      <c r="CO177" s="154"/>
      <c r="CP177" s="154"/>
      <c r="CQ177" s="72"/>
      <c r="CR177" s="72"/>
      <c r="CS177" s="72"/>
      <c r="CT177" s="72"/>
      <c r="CU177" s="72"/>
      <c r="CV177" s="72"/>
      <c r="CW177" s="72"/>
      <c r="CX177" s="72"/>
      <c r="CY177" s="72"/>
      <c r="CZ177" s="72"/>
      <c r="DA177" s="72"/>
      <c r="DB177" s="72"/>
      <c r="DC177" s="72"/>
      <c r="DD177" s="72"/>
      <c r="DE177" s="72"/>
      <c r="DF177" s="72"/>
      <c r="DG177" s="72"/>
      <c r="DH177" s="72"/>
      <c r="DI177" s="72"/>
      <c r="DJ177" s="72"/>
      <c r="DK177" s="72"/>
      <c r="DL177" s="72"/>
      <c r="DM177" s="72"/>
      <c r="DN177" s="72"/>
      <c r="DO177" s="72"/>
      <c r="DP177" s="72"/>
      <c r="DQ177" s="72"/>
    </row>
    <row r="178" spans="1:121" ht="14.25" customHeight="1" x14ac:dyDescent="0.2">
      <c r="A178" s="91" t="str">
        <f t="shared" si="4"/>
        <v>HDIM-5114</v>
      </c>
      <c r="B178" s="150">
        <v>5114</v>
      </c>
      <c r="C178" s="186"/>
      <c r="D178" s="151" t="s">
        <v>798</v>
      </c>
      <c r="E178" s="152" t="s">
        <v>905</v>
      </c>
      <c r="F178" s="69"/>
      <c r="G178" s="69"/>
      <c r="H178" s="94" t="s">
        <v>107</v>
      </c>
      <c r="I178" s="106" t="s">
        <v>137</v>
      </c>
      <c r="J178" s="70"/>
      <c r="K178" s="152" t="s">
        <v>816</v>
      </c>
      <c r="L178" s="151" t="s">
        <v>1551</v>
      </c>
      <c r="M178" s="152" t="s">
        <v>809</v>
      </c>
      <c r="N178" s="149" t="str">
        <f t="shared" si="5"/>
        <v>KaiholenaYng_10 A</v>
      </c>
      <c r="O178" s="94"/>
      <c r="P178" s="158">
        <v>41844</v>
      </c>
      <c r="Q178" s="152" t="s">
        <v>891</v>
      </c>
      <c r="R178" s="152"/>
      <c r="S178" s="152"/>
      <c r="T178" s="152"/>
      <c r="U178" s="153"/>
      <c r="V178" s="101" t="s">
        <v>106</v>
      </c>
      <c r="W178" s="93"/>
      <c r="X178" s="94"/>
      <c r="Y178" s="108">
        <v>19.187189199999999</v>
      </c>
      <c r="Z178" s="108">
        <v>-155.588145</v>
      </c>
      <c r="AA178" s="94" t="s">
        <v>882</v>
      </c>
      <c r="AB178" s="94"/>
      <c r="AC178" s="175"/>
      <c r="AD178" s="175"/>
      <c r="AE178" s="108"/>
      <c r="AF178" s="108"/>
      <c r="AG178" s="152" t="s">
        <v>1307</v>
      </c>
      <c r="AH178" s="94"/>
      <c r="AI178" s="94"/>
      <c r="AJ178" s="173"/>
      <c r="AK178" s="176"/>
      <c r="AL178" s="66"/>
      <c r="AM178" s="69"/>
      <c r="AN178" s="68"/>
      <c r="AO178" s="69"/>
      <c r="AP178" s="68"/>
      <c r="AQ178" s="68"/>
      <c r="AR178" s="72"/>
      <c r="AS178" s="72"/>
      <c r="AT178" s="69"/>
      <c r="AU178" s="69"/>
      <c r="AV178" s="70"/>
      <c r="AW178" s="69"/>
      <c r="AX178" s="69"/>
      <c r="AY178" s="72"/>
      <c r="AZ178" s="69"/>
      <c r="BA178" s="67"/>
      <c r="BB178" s="67"/>
      <c r="BC178" s="67"/>
      <c r="BD178" s="67"/>
      <c r="BE178" s="67"/>
      <c r="BF178" s="69"/>
      <c r="BG178" s="69"/>
      <c r="BH178" s="69"/>
      <c r="BI178" s="69"/>
      <c r="BJ178" s="69"/>
      <c r="BK178" s="69"/>
      <c r="BL178" s="69"/>
      <c r="BM178" s="69"/>
      <c r="BN178" s="69"/>
      <c r="BO178" s="69"/>
      <c r="BP178" s="69"/>
      <c r="BQ178" s="69"/>
      <c r="BR178" s="69"/>
      <c r="BS178" s="69"/>
      <c r="BT178" s="69"/>
      <c r="BU178" s="69"/>
      <c r="BV178" s="69"/>
      <c r="BW178" s="69"/>
      <c r="BX178" s="69"/>
      <c r="BY178" s="69"/>
      <c r="BZ178" s="69"/>
      <c r="CA178" s="69"/>
      <c r="CB178" s="154"/>
      <c r="CC178" s="69"/>
      <c r="CD178" s="69"/>
      <c r="CE178" s="72"/>
      <c r="CF178" s="72"/>
      <c r="CG178" s="72"/>
      <c r="CH178" s="72"/>
      <c r="CI178" s="69"/>
      <c r="CJ178" s="72"/>
      <c r="CK178" s="154" t="s">
        <v>1378</v>
      </c>
      <c r="CL178" s="154" t="s">
        <v>1160</v>
      </c>
      <c r="CM178" s="154" t="s">
        <v>1085</v>
      </c>
      <c r="CN178" s="154" t="s">
        <v>1095</v>
      </c>
      <c r="CO178" s="154"/>
      <c r="CP178" s="154"/>
      <c r="CQ178" s="72"/>
      <c r="CR178" s="72"/>
      <c r="CS178" s="72"/>
      <c r="CT178" s="72"/>
      <c r="CU178" s="72"/>
      <c r="CV178" s="72"/>
      <c r="CW178" s="72"/>
      <c r="CX178" s="72"/>
      <c r="CY178" s="72"/>
      <c r="CZ178" s="72"/>
      <c r="DA178" s="72"/>
      <c r="DB178" s="72"/>
      <c r="DC178" s="72"/>
      <c r="DD178" s="72"/>
      <c r="DE178" s="72"/>
      <c r="DF178" s="72"/>
      <c r="DG178" s="72"/>
      <c r="DH178" s="72"/>
      <c r="DI178" s="72"/>
      <c r="DJ178" s="72"/>
      <c r="DK178" s="72"/>
      <c r="DL178" s="72"/>
      <c r="DM178" s="72"/>
      <c r="DN178" s="72"/>
      <c r="DO178" s="72"/>
      <c r="DP178" s="72"/>
      <c r="DQ178" s="72"/>
    </row>
    <row r="179" spans="1:121" ht="14.25" customHeight="1" x14ac:dyDescent="0.2">
      <c r="A179" s="91" t="str">
        <f t="shared" si="4"/>
        <v>HDIM-5115</v>
      </c>
      <c r="B179" s="150">
        <v>5115</v>
      </c>
      <c r="C179" s="186"/>
      <c r="D179" s="151" t="s">
        <v>798</v>
      </c>
      <c r="E179" s="152" t="s">
        <v>905</v>
      </c>
      <c r="F179" s="69"/>
      <c r="G179" s="69"/>
      <c r="H179" s="94" t="s">
        <v>107</v>
      </c>
      <c r="I179" s="105" t="s">
        <v>137</v>
      </c>
      <c r="J179" s="70"/>
      <c r="K179" s="152" t="s">
        <v>816</v>
      </c>
      <c r="L179" s="151" t="s">
        <v>1551</v>
      </c>
      <c r="M179" s="152" t="s">
        <v>809</v>
      </c>
      <c r="N179" s="149" t="str">
        <f t="shared" si="5"/>
        <v>KaiholenaYng_10 A</v>
      </c>
      <c r="O179" s="94"/>
      <c r="P179" s="158">
        <v>41844</v>
      </c>
      <c r="Q179" s="152" t="s">
        <v>163</v>
      </c>
      <c r="R179" s="152"/>
      <c r="S179" s="152"/>
      <c r="T179" s="152"/>
      <c r="U179" s="153"/>
      <c r="V179" s="101" t="s">
        <v>106</v>
      </c>
      <c r="W179" s="93"/>
      <c r="X179" s="94"/>
      <c r="Y179" s="94">
        <v>19.187189199999999</v>
      </c>
      <c r="Z179" s="94">
        <v>-155.588145</v>
      </c>
      <c r="AA179" s="94" t="s">
        <v>882</v>
      </c>
      <c r="AB179" s="94"/>
      <c r="AC179" s="94"/>
      <c r="AD179" s="94"/>
      <c r="AE179" s="94"/>
      <c r="AF179" s="94"/>
      <c r="AG179" s="152" t="s">
        <v>1307</v>
      </c>
      <c r="AH179" s="94"/>
      <c r="AI179" s="94"/>
      <c r="AJ179" s="173"/>
      <c r="AK179" s="176"/>
      <c r="AL179" s="66"/>
      <c r="AM179" s="69"/>
      <c r="AN179" s="68"/>
      <c r="AO179" s="69"/>
      <c r="AP179" s="68"/>
      <c r="AQ179" s="68"/>
      <c r="AR179" s="72"/>
      <c r="AS179" s="72"/>
      <c r="AT179" s="69"/>
      <c r="AU179" s="69"/>
      <c r="AV179" s="70"/>
      <c r="AW179" s="69"/>
      <c r="AX179" s="69"/>
      <c r="AY179" s="72"/>
      <c r="AZ179" s="69"/>
      <c r="BA179" s="67"/>
      <c r="BB179" s="67"/>
      <c r="BC179" s="67"/>
      <c r="BD179" s="67"/>
      <c r="BE179" s="67"/>
      <c r="BF179" s="69"/>
      <c r="BG179" s="69"/>
      <c r="BH179" s="69"/>
      <c r="BI179" s="69"/>
      <c r="BJ179" s="69"/>
      <c r="BK179" s="69"/>
      <c r="BL179" s="69"/>
      <c r="BM179" s="69"/>
      <c r="BN179" s="69"/>
      <c r="BO179" s="69"/>
      <c r="BP179" s="69"/>
      <c r="BQ179" s="69"/>
      <c r="BR179" s="69"/>
      <c r="BS179" s="69"/>
      <c r="BT179" s="69"/>
      <c r="BU179" s="69"/>
      <c r="BV179" s="69"/>
      <c r="BW179" s="69"/>
      <c r="BX179" s="69"/>
      <c r="BY179" s="69"/>
      <c r="BZ179" s="69"/>
      <c r="CA179" s="69"/>
      <c r="CB179" s="154"/>
      <c r="CC179" s="69"/>
      <c r="CD179" s="69"/>
      <c r="CE179" s="72"/>
      <c r="CF179" s="72"/>
      <c r="CG179" s="72"/>
      <c r="CH179" s="72"/>
      <c r="CI179" s="69"/>
      <c r="CJ179" s="72"/>
      <c r="CK179" s="154" t="s">
        <v>1378</v>
      </c>
      <c r="CL179" s="154" t="s">
        <v>1160</v>
      </c>
      <c r="CM179" s="154" t="s">
        <v>1085</v>
      </c>
      <c r="CN179" s="154" t="s">
        <v>1095</v>
      </c>
      <c r="CO179" s="154"/>
      <c r="CP179" s="154"/>
      <c r="CQ179" s="72"/>
      <c r="CR179" s="72"/>
      <c r="CS179" s="72"/>
      <c r="CT179" s="72"/>
      <c r="CU179" s="72"/>
      <c r="CV179" s="72"/>
      <c r="CW179" s="72"/>
      <c r="CX179" s="72"/>
      <c r="CY179" s="72"/>
      <c r="CZ179" s="72"/>
      <c r="DA179" s="72"/>
      <c r="DB179" s="72"/>
      <c r="DC179" s="72"/>
      <c r="DD179" s="72"/>
      <c r="DE179" s="72"/>
      <c r="DF179" s="72"/>
      <c r="DG179" s="72"/>
      <c r="DH179" s="72"/>
      <c r="DI179" s="72"/>
      <c r="DJ179" s="72"/>
      <c r="DK179" s="72"/>
      <c r="DL179" s="72"/>
      <c r="DM179" s="72"/>
      <c r="DN179" s="72"/>
      <c r="DO179" s="72"/>
      <c r="DP179" s="72"/>
    </row>
    <row r="180" spans="1:121" ht="14.25" customHeight="1" x14ac:dyDescent="0.2">
      <c r="A180" s="91" t="str">
        <f t="shared" si="4"/>
        <v>HDIM-5116</v>
      </c>
      <c r="B180" s="150">
        <v>5116</v>
      </c>
      <c r="C180" s="186"/>
      <c r="D180" s="151" t="s">
        <v>798</v>
      </c>
      <c r="E180" s="152" t="s">
        <v>905</v>
      </c>
      <c r="F180" s="69"/>
      <c r="G180" s="69"/>
      <c r="H180" s="94" t="s">
        <v>107</v>
      </c>
      <c r="I180" s="106" t="s">
        <v>137</v>
      </c>
      <c r="J180" s="70"/>
      <c r="K180" s="152" t="s">
        <v>816</v>
      </c>
      <c r="L180" s="151" t="s">
        <v>1551</v>
      </c>
      <c r="M180" s="152" t="s">
        <v>811</v>
      </c>
      <c r="N180" s="149" t="str">
        <f t="shared" si="5"/>
        <v>KaiholenaYng_10 C</v>
      </c>
      <c r="O180" s="94"/>
      <c r="P180" s="158">
        <v>41844</v>
      </c>
      <c r="Q180" s="152" t="s">
        <v>891</v>
      </c>
      <c r="R180" s="152"/>
      <c r="S180" s="152"/>
      <c r="T180" s="152"/>
      <c r="U180" s="153"/>
      <c r="V180" s="101" t="s">
        <v>106</v>
      </c>
      <c r="W180" s="93"/>
      <c r="X180" s="94"/>
      <c r="Y180" s="108">
        <v>19.187189199999999</v>
      </c>
      <c r="Z180" s="108">
        <v>-155.588145</v>
      </c>
      <c r="AA180" s="94" t="s">
        <v>882</v>
      </c>
      <c r="AB180" s="94"/>
      <c r="AC180" s="94"/>
      <c r="AD180" s="94"/>
      <c r="AE180" s="94"/>
      <c r="AF180" s="94"/>
      <c r="AG180" s="152" t="s">
        <v>1307</v>
      </c>
      <c r="AH180" s="94"/>
      <c r="AI180" s="94"/>
      <c r="AJ180" s="173"/>
      <c r="AK180" s="176"/>
      <c r="AL180" s="66"/>
      <c r="AM180" s="69"/>
      <c r="AN180" s="68"/>
      <c r="AO180" s="69"/>
      <c r="AP180" s="68"/>
      <c r="AQ180" s="68"/>
      <c r="AR180" s="72"/>
      <c r="AS180" s="72"/>
      <c r="AT180" s="69"/>
      <c r="AU180" s="69"/>
      <c r="AV180" s="70"/>
      <c r="AW180" s="69"/>
      <c r="AX180" s="69"/>
      <c r="AY180" s="72"/>
      <c r="AZ180" s="69"/>
      <c r="BA180" s="67"/>
      <c r="BB180" s="67"/>
      <c r="BC180" s="67"/>
      <c r="BD180" s="67"/>
      <c r="BE180" s="67"/>
      <c r="BF180" s="69"/>
      <c r="BG180" s="69"/>
      <c r="BH180" s="69"/>
      <c r="BI180" s="69"/>
      <c r="BJ180" s="69"/>
      <c r="BK180" s="69"/>
      <c r="BL180" s="69"/>
      <c r="BM180" s="69"/>
      <c r="BN180" s="69"/>
      <c r="BO180" s="69"/>
      <c r="BP180" s="69"/>
      <c r="BQ180" s="69"/>
      <c r="BR180" s="69"/>
      <c r="BS180" s="69"/>
      <c r="BT180" s="69"/>
      <c r="BU180" s="69"/>
      <c r="BV180" s="69"/>
      <c r="BW180" s="69"/>
      <c r="BX180" s="69"/>
      <c r="BY180" s="69"/>
      <c r="BZ180" s="69"/>
      <c r="CA180" s="69"/>
      <c r="CB180" s="154"/>
      <c r="CC180" s="69"/>
      <c r="CD180" s="69"/>
      <c r="CE180" s="72"/>
      <c r="CF180" s="72"/>
      <c r="CG180" s="72"/>
      <c r="CH180" s="72"/>
      <c r="CI180" s="69"/>
      <c r="CJ180" s="72"/>
      <c r="CK180" s="154" t="s">
        <v>1161</v>
      </c>
      <c r="CL180" s="154" t="s">
        <v>1125</v>
      </c>
      <c r="CM180" s="154" t="s">
        <v>1063</v>
      </c>
      <c r="CN180" s="154" t="s">
        <v>1379</v>
      </c>
      <c r="CO180" s="154"/>
      <c r="CP180" s="154"/>
      <c r="CQ180" s="72"/>
      <c r="CR180" s="72"/>
      <c r="CS180" s="72"/>
      <c r="CT180" s="72"/>
      <c r="CU180" s="72"/>
      <c r="CV180" s="72"/>
      <c r="CW180" s="72"/>
      <c r="CX180" s="72"/>
      <c r="CY180" s="72"/>
      <c r="CZ180" s="72"/>
      <c r="DA180" s="72"/>
      <c r="DB180" s="72"/>
      <c r="DC180" s="72"/>
      <c r="DD180" s="72"/>
      <c r="DE180" s="72"/>
      <c r="DF180" s="72"/>
      <c r="DG180" s="72"/>
      <c r="DH180" s="72"/>
      <c r="DI180" s="72"/>
      <c r="DJ180" s="72"/>
      <c r="DK180" s="72"/>
      <c r="DL180" s="72"/>
      <c r="DM180" s="72"/>
      <c r="DN180" s="72"/>
      <c r="DO180" s="72"/>
      <c r="DP180" s="72"/>
      <c r="DQ180" s="72"/>
    </row>
    <row r="181" spans="1:121" ht="14.25" customHeight="1" x14ac:dyDescent="0.2">
      <c r="A181" s="91" t="str">
        <f t="shared" si="4"/>
        <v>HDIM-5117</v>
      </c>
      <c r="B181" s="150">
        <v>5117</v>
      </c>
      <c r="C181" s="186"/>
      <c r="D181" s="151" t="s">
        <v>798</v>
      </c>
      <c r="E181" s="152" t="s">
        <v>905</v>
      </c>
      <c r="F181" s="69"/>
      <c r="G181" s="69"/>
      <c r="H181" s="94" t="s">
        <v>107</v>
      </c>
      <c r="I181" s="105" t="s">
        <v>137</v>
      </c>
      <c r="J181" s="70"/>
      <c r="K181" s="152" t="s">
        <v>816</v>
      </c>
      <c r="L181" s="151" t="s">
        <v>1551</v>
      </c>
      <c r="M181" s="152" t="s">
        <v>811</v>
      </c>
      <c r="N181" s="149" t="str">
        <f t="shared" si="5"/>
        <v>KaiholenaYng_10 C</v>
      </c>
      <c r="O181" s="94"/>
      <c r="P181" s="158">
        <v>41844</v>
      </c>
      <c r="Q181" s="152" t="s">
        <v>163</v>
      </c>
      <c r="R181" s="152"/>
      <c r="S181" s="152"/>
      <c r="T181" s="152"/>
      <c r="U181" s="153"/>
      <c r="V181" s="101" t="s">
        <v>106</v>
      </c>
      <c r="W181" s="93"/>
      <c r="X181" s="94"/>
      <c r="Y181" s="108">
        <v>19.187189199999999</v>
      </c>
      <c r="Z181" s="108">
        <v>-155.588145</v>
      </c>
      <c r="AA181" s="94" t="s">
        <v>882</v>
      </c>
      <c r="AB181" s="94"/>
      <c r="AD181" s="175"/>
      <c r="AE181" s="94"/>
      <c r="AF181" s="94"/>
      <c r="AG181" s="152" t="s">
        <v>1307</v>
      </c>
      <c r="AH181" s="94"/>
      <c r="AI181" s="94"/>
      <c r="AJ181" s="173"/>
      <c r="AK181" s="176"/>
      <c r="AL181" s="66"/>
      <c r="AM181" s="69"/>
      <c r="AN181" s="68"/>
      <c r="AO181" s="69"/>
      <c r="AP181" s="68"/>
      <c r="AQ181" s="68"/>
      <c r="AR181" s="72"/>
      <c r="AS181" s="72"/>
      <c r="AT181" s="69"/>
      <c r="AU181" s="69"/>
      <c r="AV181" s="70"/>
      <c r="AW181" s="69"/>
      <c r="AX181" s="69"/>
      <c r="AY181" s="72"/>
      <c r="AZ181" s="69"/>
      <c r="BA181" s="67"/>
      <c r="BB181" s="67"/>
      <c r="BC181" s="67"/>
      <c r="BD181" s="67"/>
      <c r="BE181" s="67"/>
      <c r="BF181" s="69"/>
      <c r="BG181" s="69"/>
      <c r="BH181" s="69"/>
      <c r="BI181" s="69"/>
      <c r="BJ181" s="69"/>
      <c r="BK181" s="69"/>
      <c r="BL181" s="69"/>
      <c r="BM181" s="69"/>
      <c r="BN181" s="69"/>
      <c r="BO181" s="69"/>
      <c r="BP181" s="69"/>
      <c r="BQ181" s="69"/>
      <c r="BR181" s="69"/>
      <c r="BS181" s="69"/>
      <c r="BT181" s="69"/>
      <c r="BU181" s="69"/>
      <c r="BV181" s="69"/>
      <c r="BW181" s="69"/>
      <c r="BX181" s="69"/>
      <c r="BY181" s="69"/>
      <c r="BZ181" s="69"/>
      <c r="CA181" s="69"/>
      <c r="CB181" s="154"/>
      <c r="CC181" s="69"/>
      <c r="CD181" s="69"/>
      <c r="CE181" s="72"/>
      <c r="CF181" s="72"/>
      <c r="CG181" s="72"/>
      <c r="CH181" s="72"/>
      <c r="CI181" s="69"/>
      <c r="CJ181" s="72"/>
      <c r="CK181" s="154" t="s">
        <v>1161</v>
      </c>
      <c r="CL181" s="154" t="s">
        <v>1125</v>
      </c>
      <c r="CM181" s="154" t="s">
        <v>1063</v>
      </c>
      <c r="CN181" s="154" t="s">
        <v>1379</v>
      </c>
      <c r="CO181" s="154"/>
      <c r="CP181" s="154"/>
      <c r="CQ181" s="72"/>
      <c r="CR181" s="72"/>
      <c r="CS181" s="72"/>
      <c r="CT181" s="72"/>
      <c r="CU181" s="72"/>
      <c r="CV181" s="72"/>
      <c r="CW181" s="72"/>
      <c r="CX181" s="72"/>
      <c r="CY181" s="72"/>
      <c r="CZ181" s="72"/>
      <c r="DA181" s="72"/>
      <c r="DB181" s="72"/>
      <c r="DC181" s="72"/>
      <c r="DD181" s="72"/>
      <c r="DE181" s="72"/>
      <c r="DF181" s="72"/>
      <c r="DG181" s="72"/>
      <c r="DH181" s="72"/>
      <c r="DI181" s="72"/>
      <c r="DJ181" s="72"/>
      <c r="DK181" s="72"/>
      <c r="DL181" s="72"/>
      <c r="DM181" s="72"/>
      <c r="DN181" s="72"/>
      <c r="DO181" s="72"/>
      <c r="DP181" s="72"/>
    </row>
    <row r="182" spans="1:121" ht="14.25" customHeight="1" x14ac:dyDescent="0.2">
      <c r="A182" s="91" t="str">
        <f t="shared" si="4"/>
        <v>HDIM-5118</v>
      </c>
      <c r="B182" s="150">
        <v>5118</v>
      </c>
      <c r="C182" s="186"/>
      <c r="D182" s="151" t="s">
        <v>798</v>
      </c>
      <c r="E182" s="152" t="s">
        <v>905</v>
      </c>
      <c r="F182" s="69"/>
      <c r="G182" s="69"/>
      <c r="H182" s="94" t="s">
        <v>107</v>
      </c>
      <c r="I182" s="106" t="s">
        <v>137</v>
      </c>
      <c r="J182" s="70"/>
      <c r="K182" s="152" t="s">
        <v>816</v>
      </c>
      <c r="L182" s="151" t="s">
        <v>1551</v>
      </c>
      <c r="M182" s="152" t="s">
        <v>813</v>
      </c>
      <c r="N182" s="149" t="str">
        <f t="shared" si="5"/>
        <v>KaiholenaYng_10 E</v>
      </c>
      <c r="O182" s="94"/>
      <c r="P182" s="158">
        <v>41844</v>
      </c>
      <c r="Q182" s="152" t="s">
        <v>891</v>
      </c>
      <c r="R182" s="152"/>
      <c r="S182" s="152"/>
      <c r="T182" s="152"/>
      <c r="U182" s="153"/>
      <c r="V182" s="101" t="s">
        <v>106</v>
      </c>
      <c r="W182" s="93"/>
      <c r="X182" s="94"/>
      <c r="Y182" s="108">
        <v>19.187189199999999</v>
      </c>
      <c r="Z182" s="108">
        <v>-155.588145</v>
      </c>
      <c r="AA182" s="94" t="s">
        <v>882</v>
      </c>
      <c r="AB182" s="94"/>
      <c r="AC182" s="94"/>
      <c r="AD182" s="175"/>
      <c r="AE182" s="94"/>
      <c r="AF182" s="94"/>
      <c r="AG182" s="152" t="s">
        <v>1307</v>
      </c>
      <c r="AH182" s="94"/>
      <c r="AI182" s="94"/>
      <c r="AJ182" s="173"/>
      <c r="AK182" s="176"/>
      <c r="AL182" s="66"/>
      <c r="AM182" s="69"/>
      <c r="AN182" s="68"/>
      <c r="AO182" s="69"/>
      <c r="AP182" s="68"/>
      <c r="AQ182" s="68"/>
      <c r="AR182" s="72"/>
      <c r="AS182" s="72"/>
      <c r="AT182" s="69"/>
      <c r="AU182" s="69"/>
      <c r="AV182" s="70"/>
      <c r="AW182" s="69"/>
      <c r="AX182" s="69"/>
      <c r="AY182" s="72"/>
      <c r="AZ182" s="69"/>
      <c r="BA182" s="67"/>
      <c r="BB182" s="67"/>
      <c r="BC182" s="67"/>
      <c r="BD182" s="67"/>
      <c r="BE182" s="67"/>
      <c r="BF182" s="69"/>
      <c r="BG182" s="69"/>
      <c r="BH182" s="69"/>
      <c r="BI182" s="69"/>
      <c r="BJ182" s="69"/>
      <c r="BK182" s="69"/>
      <c r="BL182" s="69"/>
      <c r="BM182" s="69"/>
      <c r="BN182" s="69"/>
      <c r="BO182" s="69"/>
      <c r="BP182" s="69"/>
      <c r="BQ182" s="69"/>
      <c r="BR182" s="69"/>
      <c r="BS182" s="69"/>
      <c r="BT182" s="69"/>
      <c r="BU182" s="69"/>
      <c r="BV182" s="69"/>
      <c r="BW182" s="69"/>
      <c r="BX182" s="69"/>
      <c r="BY182" s="69"/>
      <c r="BZ182" s="69"/>
      <c r="CA182" s="69"/>
      <c r="CB182" s="154"/>
      <c r="CC182" s="69"/>
      <c r="CD182" s="69"/>
      <c r="CE182" s="72"/>
      <c r="CF182" s="72"/>
      <c r="CG182" s="72"/>
      <c r="CH182" s="72"/>
      <c r="CI182" s="69"/>
      <c r="CJ182" s="72"/>
      <c r="CK182" s="154" t="s">
        <v>1162</v>
      </c>
      <c r="CL182" s="154" t="s">
        <v>1088</v>
      </c>
      <c r="CM182" s="154" t="s">
        <v>1071</v>
      </c>
      <c r="CN182" s="154"/>
      <c r="CO182" s="154"/>
      <c r="CP182" s="154" t="s">
        <v>1163</v>
      </c>
      <c r="CQ182" s="72"/>
      <c r="CR182" s="72"/>
      <c r="CS182" s="72"/>
      <c r="CT182" s="72"/>
      <c r="CU182" s="72"/>
      <c r="CV182" s="72"/>
      <c r="CW182" s="72"/>
      <c r="CX182" s="72"/>
      <c r="CY182" s="72"/>
      <c r="CZ182" s="72"/>
      <c r="DA182" s="72"/>
      <c r="DB182" s="72"/>
      <c r="DC182" s="72"/>
      <c r="DD182" s="72"/>
      <c r="DE182" s="72"/>
      <c r="DF182" s="72"/>
      <c r="DG182" s="72"/>
      <c r="DH182" s="72"/>
      <c r="DI182" s="72"/>
      <c r="DJ182" s="72"/>
      <c r="DK182" s="72"/>
      <c r="DL182" s="72"/>
      <c r="DM182" s="72"/>
      <c r="DN182" s="72"/>
      <c r="DO182" s="72"/>
      <c r="DP182" s="72"/>
      <c r="DQ182" s="72"/>
    </row>
    <row r="183" spans="1:121" ht="14.25" customHeight="1" x14ac:dyDescent="0.2">
      <c r="A183" s="91" t="str">
        <f t="shared" si="4"/>
        <v>HDIM-5119</v>
      </c>
      <c r="B183" s="150">
        <v>5119</v>
      </c>
      <c r="C183" s="186"/>
      <c r="D183" s="151" t="s">
        <v>798</v>
      </c>
      <c r="E183" s="152" t="s">
        <v>905</v>
      </c>
      <c r="F183" s="69"/>
      <c r="G183" s="69"/>
      <c r="H183" s="94" t="s">
        <v>107</v>
      </c>
      <c r="I183" s="105" t="s">
        <v>137</v>
      </c>
      <c r="J183" s="70"/>
      <c r="K183" s="152" t="s">
        <v>816</v>
      </c>
      <c r="L183" s="151" t="s">
        <v>1551</v>
      </c>
      <c r="M183" s="152" t="s">
        <v>813</v>
      </c>
      <c r="N183" s="149" t="str">
        <f t="shared" si="5"/>
        <v>KaiholenaYng_10 E</v>
      </c>
      <c r="O183" s="94"/>
      <c r="P183" s="158">
        <v>41844</v>
      </c>
      <c r="Q183" s="152" t="s">
        <v>163</v>
      </c>
      <c r="R183" s="152"/>
      <c r="S183" s="152"/>
      <c r="T183" s="152"/>
      <c r="U183" s="153"/>
      <c r="V183" s="101" t="s">
        <v>106</v>
      </c>
      <c r="W183" s="93"/>
      <c r="X183" s="94"/>
      <c r="Y183" s="108">
        <v>19.187189199999999</v>
      </c>
      <c r="Z183" s="108">
        <v>-155.588145</v>
      </c>
      <c r="AA183" s="94" t="s">
        <v>882</v>
      </c>
      <c r="AB183" s="94"/>
      <c r="AC183" s="175"/>
      <c r="AD183" s="175"/>
      <c r="AE183" s="108"/>
      <c r="AF183" s="108"/>
      <c r="AG183" s="152" t="s">
        <v>1307</v>
      </c>
      <c r="AH183" s="94"/>
      <c r="AI183" s="94"/>
      <c r="AJ183" s="173"/>
      <c r="AK183" s="176"/>
      <c r="AL183" s="66"/>
      <c r="AM183" s="69"/>
      <c r="AN183" s="68"/>
      <c r="AO183" s="69"/>
      <c r="AP183" s="68"/>
      <c r="AQ183" s="68"/>
      <c r="AR183" s="72"/>
      <c r="AS183" s="72"/>
      <c r="AT183" s="69"/>
      <c r="AU183" s="69"/>
      <c r="AV183" s="70"/>
      <c r="AW183" s="69"/>
      <c r="AX183" s="69"/>
      <c r="AY183" s="72"/>
      <c r="AZ183" s="69"/>
      <c r="BA183" s="67"/>
      <c r="BB183" s="67"/>
      <c r="BC183" s="67"/>
      <c r="BD183" s="67"/>
      <c r="BE183" s="67"/>
      <c r="BF183" s="69"/>
      <c r="BG183" s="69"/>
      <c r="BH183" s="69"/>
      <c r="BI183" s="69"/>
      <c r="BJ183" s="69"/>
      <c r="BK183" s="69"/>
      <c r="BL183" s="69"/>
      <c r="BM183" s="69"/>
      <c r="BN183" s="69"/>
      <c r="BO183" s="69"/>
      <c r="BP183" s="69"/>
      <c r="BQ183" s="69"/>
      <c r="BR183" s="69"/>
      <c r="BS183" s="69"/>
      <c r="BT183" s="69"/>
      <c r="BU183" s="69"/>
      <c r="BV183" s="69"/>
      <c r="BW183" s="69"/>
      <c r="BX183" s="69"/>
      <c r="BY183" s="69"/>
      <c r="BZ183" s="69"/>
      <c r="CA183" s="69"/>
      <c r="CB183" s="154"/>
      <c r="CC183" s="69"/>
      <c r="CD183" s="69"/>
      <c r="CE183" s="72"/>
      <c r="CF183" s="72"/>
      <c r="CG183" s="72"/>
      <c r="CH183" s="72"/>
      <c r="CI183" s="69"/>
      <c r="CJ183" s="72"/>
      <c r="CK183" s="154" t="s">
        <v>1162</v>
      </c>
      <c r="CL183" s="154" t="s">
        <v>1088</v>
      </c>
      <c r="CM183" s="154" t="s">
        <v>1071</v>
      </c>
      <c r="CN183" s="154"/>
      <c r="CO183" s="154"/>
      <c r="CP183" s="154" t="s">
        <v>1163</v>
      </c>
      <c r="CQ183" s="72"/>
      <c r="CR183" s="72"/>
      <c r="CS183" s="72"/>
      <c r="CT183" s="72"/>
      <c r="CU183" s="72"/>
      <c r="CV183" s="72"/>
      <c r="CW183" s="72"/>
      <c r="CX183" s="72"/>
      <c r="CY183" s="72"/>
      <c r="CZ183" s="72"/>
      <c r="DA183" s="72"/>
      <c r="DB183" s="72"/>
      <c r="DC183" s="72"/>
      <c r="DD183" s="72"/>
      <c r="DE183" s="72"/>
      <c r="DF183" s="72"/>
      <c r="DG183" s="72"/>
      <c r="DH183" s="72"/>
      <c r="DI183" s="72"/>
      <c r="DJ183" s="72"/>
      <c r="DK183" s="72"/>
      <c r="DL183" s="72"/>
      <c r="DM183" s="72"/>
      <c r="DN183" s="72"/>
      <c r="DO183" s="72"/>
      <c r="DP183" s="72"/>
    </row>
    <row r="184" spans="1:121" ht="14.25" customHeight="1" x14ac:dyDescent="0.2">
      <c r="A184" s="91" t="str">
        <f t="shared" si="4"/>
        <v>HDIM-5120</v>
      </c>
      <c r="B184" s="150">
        <v>5120</v>
      </c>
      <c r="C184" s="186"/>
      <c r="D184" s="151" t="s">
        <v>798</v>
      </c>
      <c r="E184" s="152" t="s">
        <v>906</v>
      </c>
      <c r="F184" s="69"/>
      <c r="G184" s="69"/>
      <c r="H184" s="94" t="s">
        <v>107</v>
      </c>
      <c r="I184" s="105" t="s">
        <v>127</v>
      </c>
      <c r="J184" s="70"/>
      <c r="K184" s="152" t="s">
        <v>817</v>
      </c>
      <c r="L184" s="151" t="s">
        <v>1537</v>
      </c>
      <c r="M184" s="152" t="s">
        <v>809</v>
      </c>
      <c r="N184" s="149" t="str">
        <f t="shared" si="5"/>
        <v>Laup65-250_14 A</v>
      </c>
      <c r="O184" s="94"/>
      <c r="P184" s="158">
        <v>41848</v>
      </c>
      <c r="Q184" s="152" t="s">
        <v>891</v>
      </c>
      <c r="R184" s="152"/>
      <c r="S184" s="152"/>
      <c r="T184" s="152"/>
      <c r="U184" s="153" t="s">
        <v>1000</v>
      </c>
      <c r="V184" s="101" t="s">
        <v>106</v>
      </c>
      <c r="W184" s="93"/>
      <c r="X184" s="94"/>
      <c r="Y184" s="94">
        <v>19.924125499999999</v>
      </c>
      <c r="Z184" s="94">
        <v>-155.27303209999999</v>
      </c>
      <c r="AA184" s="94" t="s">
        <v>882</v>
      </c>
      <c r="AB184" s="94"/>
      <c r="AC184" s="175"/>
      <c r="AD184" s="175"/>
      <c r="AE184" s="94"/>
      <c r="AF184" s="94"/>
      <c r="AG184" s="152" t="s">
        <v>1311</v>
      </c>
      <c r="AH184" s="94"/>
      <c r="AI184" s="94"/>
      <c r="AJ184" s="173" t="s">
        <v>1284</v>
      </c>
      <c r="AK184" s="176"/>
      <c r="AL184" s="66"/>
      <c r="AM184" s="69"/>
      <c r="AN184" s="68"/>
      <c r="AO184" s="69"/>
      <c r="AP184" s="68"/>
      <c r="AQ184" s="68"/>
      <c r="AR184" s="72"/>
      <c r="AS184" s="72"/>
      <c r="AT184" s="69"/>
      <c r="AU184" s="69"/>
      <c r="AV184" s="70"/>
      <c r="AW184" s="69"/>
      <c r="AX184" s="69"/>
      <c r="AY184" s="72"/>
      <c r="AZ184" s="69"/>
      <c r="BA184" s="67"/>
      <c r="BB184" s="67"/>
      <c r="BC184" s="67"/>
      <c r="BD184" s="67"/>
      <c r="BE184" s="67"/>
      <c r="BF184" s="69"/>
      <c r="BG184" s="69"/>
      <c r="BH184" s="69"/>
      <c r="BI184" s="69"/>
      <c r="BJ184" s="69"/>
      <c r="BK184" s="69"/>
      <c r="BL184" s="69"/>
      <c r="BM184" s="69"/>
      <c r="BN184" s="69"/>
      <c r="BO184" s="69"/>
      <c r="BP184" s="69"/>
      <c r="BQ184" s="69"/>
      <c r="BR184" s="69"/>
      <c r="BS184" s="69"/>
      <c r="BT184" s="69"/>
      <c r="BU184" s="69"/>
      <c r="BV184" s="69"/>
      <c r="BW184" s="69"/>
      <c r="BX184" s="69"/>
      <c r="BY184" s="69"/>
      <c r="BZ184" s="69"/>
      <c r="CA184" s="69"/>
      <c r="CB184" s="154"/>
      <c r="CC184" s="69"/>
      <c r="CD184" s="69"/>
      <c r="CE184" s="72"/>
      <c r="CF184" s="72"/>
      <c r="CG184" s="72"/>
      <c r="CH184" s="72"/>
      <c r="CI184" s="69"/>
      <c r="CJ184" s="72"/>
      <c r="CK184" s="154" t="s">
        <v>1114</v>
      </c>
      <c r="CL184" s="154" t="s">
        <v>1164</v>
      </c>
      <c r="CM184" s="154" t="s">
        <v>1116</v>
      </c>
      <c r="CN184" s="154"/>
      <c r="CO184" s="154"/>
      <c r="CP184" s="154" t="s">
        <v>1380</v>
      </c>
      <c r="CQ184" s="72"/>
      <c r="CR184" s="72"/>
      <c r="CS184" s="72"/>
      <c r="CT184" s="72"/>
      <c r="CU184" s="72"/>
      <c r="CV184" s="72"/>
      <c r="CW184" s="72"/>
      <c r="CX184" s="72"/>
      <c r="CY184" s="72"/>
      <c r="CZ184" s="72"/>
      <c r="DA184" s="72"/>
      <c r="DB184" s="72"/>
      <c r="DC184" s="72"/>
      <c r="DD184" s="72"/>
      <c r="DE184" s="72"/>
      <c r="DF184" s="72"/>
      <c r="DG184" s="72"/>
      <c r="DH184" s="72"/>
      <c r="DI184" s="72"/>
      <c r="DJ184" s="72"/>
      <c r="DK184" s="72"/>
      <c r="DL184" s="72"/>
      <c r="DM184" s="72"/>
      <c r="DN184" s="72"/>
      <c r="DO184" s="72"/>
      <c r="DP184" s="72"/>
      <c r="DQ184" s="72"/>
    </row>
    <row r="185" spans="1:121" ht="14.25" customHeight="1" x14ac:dyDescent="0.2">
      <c r="A185" s="91" t="str">
        <f t="shared" si="4"/>
        <v>HDIM-5121</v>
      </c>
      <c r="B185" s="150">
        <v>5121</v>
      </c>
      <c r="C185" s="186"/>
      <c r="D185" s="151" t="s">
        <v>798</v>
      </c>
      <c r="E185" s="152" t="s">
        <v>906</v>
      </c>
      <c r="F185" s="69"/>
      <c r="G185" s="69"/>
      <c r="H185" s="94" t="s">
        <v>107</v>
      </c>
      <c r="I185" s="105" t="s">
        <v>127</v>
      </c>
      <c r="J185" s="70"/>
      <c r="K185" s="152" t="s">
        <v>817</v>
      </c>
      <c r="L185" s="151" t="s">
        <v>1537</v>
      </c>
      <c r="M185" s="152" t="s">
        <v>809</v>
      </c>
      <c r="N185" s="149" t="str">
        <f t="shared" si="5"/>
        <v>Laup65-250_14 A</v>
      </c>
      <c r="O185" s="94"/>
      <c r="P185" s="158">
        <v>41848</v>
      </c>
      <c r="Q185" s="152" t="s">
        <v>163</v>
      </c>
      <c r="R185" s="152"/>
      <c r="S185" s="152"/>
      <c r="T185" s="152"/>
      <c r="U185" s="153"/>
      <c r="V185" s="101" t="s">
        <v>106</v>
      </c>
      <c r="W185" s="93"/>
      <c r="X185" s="94"/>
      <c r="Y185" s="94">
        <v>19.924125499999999</v>
      </c>
      <c r="Z185" s="94">
        <v>-155.27303209999999</v>
      </c>
      <c r="AA185" s="94" t="s">
        <v>882</v>
      </c>
      <c r="AB185" s="94"/>
      <c r="AC185" s="175"/>
      <c r="AD185" s="175"/>
      <c r="AE185" s="94"/>
      <c r="AF185" s="94"/>
      <c r="AG185" s="152" t="s">
        <v>1311</v>
      </c>
      <c r="AH185" s="94"/>
      <c r="AI185" s="94"/>
      <c r="AJ185" s="173"/>
      <c r="AK185" s="176"/>
      <c r="AL185" s="66"/>
      <c r="AM185" s="69"/>
      <c r="AN185" s="68"/>
      <c r="AO185" s="69"/>
      <c r="AP185" s="69"/>
      <c r="AQ185" s="69"/>
      <c r="AR185" s="72"/>
      <c r="AS185" s="72"/>
      <c r="AT185" s="69"/>
      <c r="AU185" s="69"/>
      <c r="AV185" s="70"/>
      <c r="AW185" s="69"/>
      <c r="AX185" s="69"/>
      <c r="AY185" s="72"/>
      <c r="AZ185" s="69"/>
      <c r="BA185" s="67"/>
      <c r="BB185" s="67"/>
      <c r="BC185" s="67"/>
      <c r="BD185" s="67"/>
      <c r="BE185" s="67"/>
      <c r="BF185" s="69"/>
      <c r="BG185" s="69"/>
      <c r="BH185" s="69"/>
      <c r="BI185" s="69"/>
      <c r="BJ185" s="69"/>
      <c r="BK185" s="69"/>
      <c r="BL185" s="69"/>
      <c r="BM185" s="69"/>
      <c r="BN185" s="69"/>
      <c r="BO185" s="69"/>
      <c r="BP185" s="69"/>
      <c r="BQ185" s="69"/>
      <c r="BR185" s="69"/>
      <c r="BS185" s="69"/>
      <c r="BT185" s="69"/>
      <c r="BU185" s="69"/>
      <c r="BV185" s="69"/>
      <c r="BW185" s="69"/>
      <c r="BX185" s="69"/>
      <c r="BY185" s="69"/>
      <c r="BZ185" s="69"/>
      <c r="CA185" s="69"/>
      <c r="CB185" s="154"/>
      <c r="CC185" s="69"/>
      <c r="CD185" s="69"/>
      <c r="CE185" s="72"/>
      <c r="CF185" s="72"/>
      <c r="CG185" s="72"/>
      <c r="CH185" s="72"/>
      <c r="CI185" s="69"/>
      <c r="CJ185" s="72"/>
      <c r="CK185" s="154" t="s">
        <v>1114</v>
      </c>
      <c r="CL185" s="154" t="s">
        <v>1164</v>
      </c>
      <c r="CM185" s="154" t="s">
        <v>1116</v>
      </c>
      <c r="CN185" s="154"/>
      <c r="CO185" s="154"/>
      <c r="CP185" s="154" t="s">
        <v>1380</v>
      </c>
      <c r="CQ185" s="72"/>
      <c r="CR185" s="72"/>
      <c r="CS185" s="72"/>
      <c r="CT185" s="72"/>
      <c r="CU185" s="72"/>
      <c r="CV185" s="72"/>
      <c r="CW185" s="72"/>
      <c r="CX185" s="72"/>
      <c r="CY185" s="72"/>
      <c r="CZ185" s="72"/>
      <c r="DA185" s="72"/>
      <c r="DB185" s="72"/>
      <c r="DC185" s="72"/>
      <c r="DD185" s="72"/>
      <c r="DE185" s="72"/>
      <c r="DF185" s="72"/>
      <c r="DG185" s="72"/>
      <c r="DH185" s="72"/>
      <c r="DI185" s="72"/>
      <c r="DJ185" s="72"/>
      <c r="DK185" s="72"/>
      <c r="DL185" s="72"/>
      <c r="DM185" s="72"/>
      <c r="DN185" s="72"/>
      <c r="DO185" s="72"/>
      <c r="DP185" s="72"/>
      <c r="DQ185" s="72"/>
    </row>
    <row r="186" spans="1:121" ht="14.25" customHeight="1" x14ac:dyDescent="0.2">
      <c r="A186" s="91" t="str">
        <f t="shared" si="4"/>
        <v>HDIM-5122</v>
      </c>
      <c r="B186" s="150">
        <v>5122</v>
      </c>
      <c r="C186" s="186"/>
      <c r="D186" s="151" t="s">
        <v>798</v>
      </c>
      <c r="E186" s="152" t="s">
        <v>906</v>
      </c>
      <c r="F186" s="69"/>
      <c r="G186" s="69"/>
      <c r="H186" s="94" t="s">
        <v>107</v>
      </c>
      <c r="I186" s="105" t="s">
        <v>127</v>
      </c>
      <c r="J186" s="70"/>
      <c r="K186" s="152" t="s">
        <v>817</v>
      </c>
      <c r="L186" s="151" t="s">
        <v>1537</v>
      </c>
      <c r="M186" s="152" t="s">
        <v>811</v>
      </c>
      <c r="N186" s="149" t="str">
        <f t="shared" si="5"/>
        <v>Laup65-250_14 C</v>
      </c>
      <c r="O186" s="94"/>
      <c r="P186" s="158">
        <v>41848</v>
      </c>
      <c r="Q186" s="152" t="s">
        <v>891</v>
      </c>
      <c r="R186" s="152"/>
      <c r="S186" s="152"/>
      <c r="T186" s="152"/>
      <c r="U186" s="153" t="s">
        <v>1001</v>
      </c>
      <c r="V186" s="101" t="s">
        <v>106</v>
      </c>
      <c r="W186" s="93"/>
      <c r="X186" s="94"/>
      <c r="Y186" s="94">
        <v>19.924125499999999</v>
      </c>
      <c r="Z186" s="94">
        <v>-155.27303209999999</v>
      </c>
      <c r="AA186" s="94" t="s">
        <v>882</v>
      </c>
      <c r="AB186" s="94"/>
      <c r="AC186" s="175"/>
      <c r="AD186" s="175"/>
      <c r="AE186" s="94"/>
      <c r="AF186" s="94"/>
      <c r="AG186" s="152" t="s">
        <v>1311</v>
      </c>
      <c r="AH186" s="94"/>
      <c r="AI186" s="94"/>
      <c r="AJ186" s="173"/>
      <c r="AK186" s="176"/>
      <c r="AL186" s="66"/>
      <c r="AM186" s="69"/>
      <c r="AN186" s="68"/>
      <c r="AO186" s="69"/>
      <c r="AP186" s="68"/>
      <c r="AQ186" s="68"/>
      <c r="AR186" s="72"/>
      <c r="AS186" s="72"/>
      <c r="AT186" s="69"/>
      <c r="AU186" s="69"/>
      <c r="AV186" s="70"/>
      <c r="AW186" s="69"/>
      <c r="AX186" s="69"/>
      <c r="AY186" s="72"/>
      <c r="AZ186" s="69"/>
      <c r="BA186" s="67"/>
      <c r="BB186" s="67"/>
      <c r="BC186" s="67"/>
      <c r="BD186" s="67"/>
      <c r="BE186" s="67"/>
      <c r="BF186" s="69"/>
      <c r="BG186" s="69"/>
      <c r="BH186" s="69"/>
      <c r="BI186" s="69"/>
      <c r="BJ186" s="69"/>
      <c r="BK186" s="69"/>
      <c r="BL186" s="69"/>
      <c r="BM186" s="69"/>
      <c r="BN186" s="69"/>
      <c r="BO186" s="69"/>
      <c r="BP186" s="69"/>
      <c r="BQ186" s="69"/>
      <c r="BR186" s="69"/>
      <c r="BS186" s="69"/>
      <c r="BT186" s="69"/>
      <c r="BU186" s="69"/>
      <c r="BV186" s="69"/>
      <c r="BW186" s="69"/>
      <c r="BX186" s="69"/>
      <c r="BY186" s="69"/>
      <c r="BZ186" s="69"/>
      <c r="CA186" s="69"/>
      <c r="CB186" s="154"/>
      <c r="CC186" s="69"/>
      <c r="CD186" s="69"/>
      <c r="CE186" s="72"/>
      <c r="CF186" s="72"/>
      <c r="CG186" s="72"/>
      <c r="CH186" s="72"/>
      <c r="CI186" s="69"/>
      <c r="CJ186" s="72"/>
      <c r="CK186" s="154" t="s">
        <v>1165</v>
      </c>
      <c r="CL186" s="154" t="s">
        <v>1115</v>
      </c>
      <c r="CM186" s="154" t="s">
        <v>1074</v>
      </c>
      <c r="CN186" s="154"/>
      <c r="CO186" s="154"/>
      <c r="CP186" s="154" t="s">
        <v>1381</v>
      </c>
      <c r="CQ186" s="72"/>
      <c r="CR186" s="72"/>
      <c r="CS186" s="72"/>
      <c r="CT186" s="72"/>
      <c r="CU186" s="72"/>
      <c r="CV186" s="72"/>
      <c r="CW186" s="72"/>
      <c r="CX186" s="72"/>
      <c r="CY186" s="72"/>
      <c r="CZ186" s="72"/>
      <c r="DA186" s="72"/>
      <c r="DB186" s="72"/>
      <c r="DC186" s="72"/>
      <c r="DD186" s="72"/>
      <c r="DE186" s="72"/>
      <c r="DF186" s="72"/>
      <c r="DG186" s="72"/>
      <c r="DH186" s="72"/>
      <c r="DI186" s="72"/>
      <c r="DJ186" s="72"/>
      <c r="DK186" s="72"/>
      <c r="DL186" s="72"/>
      <c r="DM186" s="72"/>
      <c r="DN186" s="72"/>
      <c r="DO186" s="72"/>
      <c r="DP186" s="72"/>
      <c r="DQ186" s="72"/>
    </row>
    <row r="187" spans="1:121" ht="14.25" customHeight="1" x14ac:dyDescent="0.2">
      <c r="A187" s="91" t="str">
        <f t="shared" si="4"/>
        <v>HDIM-5123</v>
      </c>
      <c r="B187" s="150">
        <v>5123</v>
      </c>
      <c r="C187" s="186"/>
      <c r="D187" s="151" t="s">
        <v>798</v>
      </c>
      <c r="E187" s="152" t="s">
        <v>906</v>
      </c>
      <c r="F187" s="69"/>
      <c r="G187" s="69"/>
      <c r="H187" s="94" t="s">
        <v>107</v>
      </c>
      <c r="I187" s="105" t="s">
        <v>127</v>
      </c>
      <c r="J187" s="70"/>
      <c r="K187" s="152" t="s">
        <v>817</v>
      </c>
      <c r="L187" s="151" t="s">
        <v>1537</v>
      </c>
      <c r="M187" s="152" t="s">
        <v>811</v>
      </c>
      <c r="N187" s="149" t="str">
        <f t="shared" si="5"/>
        <v>Laup65-250_14 C</v>
      </c>
      <c r="O187" s="94"/>
      <c r="P187" s="158">
        <v>41848</v>
      </c>
      <c r="Q187" s="152" t="s">
        <v>163</v>
      </c>
      <c r="R187" s="152"/>
      <c r="S187" s="152"/>
      <c r="T187" s="152"/>
      <c r="U187" s="153"/>
      <c r="V187" s="101" t="s">
        <v>106</v>
      </c>
      <c r="W187" s="93"/>
      <c r="X187" s="94"/>
      <c r="Y187" s="94">
        <v>19.924125499999999</v>
      </c>
      <c r="Z187" s="94">
        <v>-155.27303209999999</v>
      </c>
      <c r="AA187" s="94" t="s">
        <v>882</v>
      </c>
      <c r="AB187" s="94"/>
      <c r="AC187" s="94"/>
      <c r="AD187" s="175"/>
      <c r="AE187" s="94"/>
      <c r="AF187" s="94"/>
      <c r="AG187" s="152" t="s">
        <v>1311</v>
      </c>
      <c r="AH187" s="94"/>
      <c r="AI187" s="94"/>
      <c r="AJ187" s="173"/>
      <c r="AK187" s="176"/>
      <c r="AL187" s="66"/>
      <c r="AM187" s="69"/>
      <c r="AN187" s="68"/>
      <c r="AO187" s="69"/>
      <c r="AP187" s="68"/>
      <c r="AQ187" s="68"/>
      <c r="AR187" s="72"/>
      <c r="AS187" s="72"/>
      <c r="AT187" s="69"/>
      <c r="AU187" s="69"/>
      <c r="AV187" s="70"/>
      <c r="AW187" s="69"/>
      <c r="AX187" s="69"/>
      <c r="AY187" s="72"/>
      <c r="AZ187" s="69"/>
      <c r="BA187" s="67"/>
      <c r="BB187" s="67"/>
      <c r="BC187" s="67"/>
      <c r="BD187" s="67"/>
      <c r="BE187" s="67"/>
      <c r="BF187" s="69"/>
      <c r="BG187" s="69"/>
      <c r="BH187" s="69"/>
      <c r="BI187" s="69"/>
      <c r="BJ187" s="69"/>
      <c r="BK187" s="69"/>
      <c r="BL187" s="69"/>
      <c r="BM187" s="69"/>
      <c r="BN187" s="69"/>
      <c r="BO187" s="69"/>
      <c r="BP187" s="69"/>
      <c r="BQ187" s="69"/>
      <c r="BR187" s="69"/>
      <c r="BS187" s="69"/>
      <c r="BT187" s="69"/>
      <c r="BU187" s="69"/>
      <c r="BV187" s="69"/>
      <c r="BW187" s="69"/>
      <c r="BX187" s="69"/>
      <c r="BY187" s="69"/>
      <c r="BZ187" s="69"/>
      <c r="CA187" s="69"/>
      <c r="CB187" s="154"/>
      <c r="CC187" s="69"/>
      <c r="CD187" s="69"/>
      <c r="CE187" s="72"/>
      <c r="CF187" s="72"/>
      <c r="CG187" s="72"/>
      <c r="CH187" s="72"/>
      <c r="CI187" s="69"/>
      <c r="CJ187" s="72"/>
      <c r="CK187" s="154" t="s">
        <v>1165</v>
      </c>
      <c r="CL187" s="154" t="s">
        <v>1115</v>
      </c>
      <c r="CM187" s="154" t="s">
        <v>1074</v>
      </c>
      <c r="CN187" s="154"/>
      <c r="CO187" s="154"/>
      <c r="CP187" s="154" t="s">
        <v>1381</v>
      </c>
      <c r="CQ187" s="72"/>
      <c r="CR187" s="72"/>
      <c r="CS187" s="72"/>
      <c r="CT187" s="72"/>
      <c r="CU187" s="72"/>
      <c r="CV187" s="72"/>
      <c r="CW187" s="72"/>
      <c r="CX187" s="72"/>
      <c r="CY187" s="72"/>
      <c r="CZ187" s="72"/>
      <c r="DA187" s="72"/>
      <c r="DB187" s="72"/>
      <c r="DC187" s="72"/>
      <c r="DD187" s="72"/>
      <c r="DE187" s="72"/>
      <c r="DF187" s="72"/>
      <c r="DG187" s="72"/>
      <c r="DH187" s="72"/>
      <c r="DI187" s="72"/>
      <c r="DJ187" s="72"/>
      <c r="DK187" s="72"/>
      <c r="DL187" s="72"/>
      <c r="DM187" s="72"/>
      <c r="DN187" s="72"/>
      <c r="DO187" s="72"/>
      <c r="DP187" s="72"/>
      <c r="DQ187" s="72"/>
    </row>
    <row r="188" spans="1:121" ht="14.25" customHeight="1" x14ac:dyDescent="0.2">
      <c r="A188" s="91" t="str">
        <f t="shared" si="4"/>
        <v>HDIM-5124</v>
      </c>
      <c r="B188" s="150">
        <v>5124</v>
      </c>
      <c r="C188" s="186"/>
      <c r="D188" s="151" t="s">
        <v>798</v>
      </c>
      <c r="E188" s="152" t="s">
        <v>906</v>
      </c>
      <c r="F188" s="69"/>
      <c r="G188" s="69"/>
      <c r="H188" s="94" t="s">
        <v>107</v>
      </c>
      <c r="I188" s="105" t="s">
        <v>127</v>
      </c>
      <c r="J188" s="70"/>
      <c r="K188" s="152" t="s">
        <v>817</v>
      </c>
      <c r="L188" s="151" t="s">
        <v>1537</v>
      </c>
      <c r="M188" s="152" t="s">
        <v>813</v>
      </c>
      <c r="N188" s="149" t="str">
        <f t="shared" si="5"/>
        <v>Laup65-250_14 E</v>
      </c>
      <c r="O188" s="94"/>
      <c r="P188" s="158">
        <v>41848</v>
      </c>
      <c r="Q188" s="152" t="s">
        <v>891</v>
      </c>
      <c r="R188" s="152"/>
      <c r="S188" s="152"/>
      <c r="T188" s="152"/>
      <c r="U188" s="153" t="s">
        <v>1002</v>
      </c>
      <c r="V188" s="101" t="s">
        <v>106</v>
      </c>
      <c r="W188" s="93"/>
      <c r="X188" s="94"/>
      <c r="Y188" s="94">
        <v>19.924125499999999</v>
      </c>
      <c r="Z188" s="94">
        <v>-155.27303209999999</v>
      </c>
      <c r="AA188" s="94" t="s">
        <v>882</v>
      </c>
      <c r="AB188" s="94"/>
      <c r="AC188" s="175"/>
      <c r="AD188" s="175"/>
      <c r="AE188" s="94"/>
      <c r="AF188" s="94"/>
      <c r="AG188" s="152" t="s">
        <v>1311</v>
      </c>
      <c r="AH188" s="94"/>
      <c r="AI188" s="94"/>
      <c r="AJ188" s="173" t="s">
        <v>1285</v>
      </c>
      <c r="AK188" s="176"/>
      <c r="AL188" s="66"/>
      <c r="AM188" s="69"/>
      <c r="AN188" s="68"/>
      <c r="AO188" s="69"/>
      <c r="AP188" s="68"/>
      <c r="AQ188" s="68"/>
      <c r="AR188" s="72"/>
      <c r="AS188" s="72"/>
      <c r="AT188" s="69"/>
      <c r="AU188" s="69"/>
      <c r="AV188" s="70"/>
      <c r="AW188" s="69"/>
      <c r="AX188" s="69"/>
      <c r="AY188" s="72"/>
      <c r="AZ188" s="69"/>
      <c r="BA188" s="67"/>
      <c r="BB188" s="67"/>
      <c r="BC188" s="67"/>
      <c r="BD188" s="67"/>
      <c r="BE188" s="67"/>
      <c r="BF188" s="69"/>
      <c r="BG188" s="69"/>
      <c r="BH188" s="69"/>
      <c r="BI188" s="69"/>
      <c r="BJ188" s="69"/>
      <c r="BK188" s="69"/>
      <c r="BL188" s="69"/>
      <c r="BM188" s="69"/>
      <c r="BN188" s="69"/>
      <c r="BO188" s="69"/>
      <c r="BP188" s="69"/>
      <c r="BQ188" s="69"/>
      <c r="BR188" s="69"/>
      <c r="BS188" s="69"/>
      <c r="BT188" s="69"/>
      <c r="BU188" s="69"/>
      <c r="BV188" s="69"/>
      <c r="BW188" s="69"/>
      <c r="BX188" s="69"/>
      <c r="BY188" s="69"/>
      <c r="BZ188" s="69"/>
      <c r="CA188" s="69"/>
      <c r="CB188" s="154"/>
      <c r="CC188" s="69"/>
      <c r="CD188" s="69"/>
      <c r="CE188" s="72"/>
      <c r="CF188" s="72"/>
      <c r="CG188" s="72"/>
      <c r="CH188" s="72"/>
      <c r="CI188" s="69"/>
      <c r="CJ188" s="72"/>
      <c r="CK188" s="154" t="s">
        <v>1118</v>
      </c>
      <c r="CL188" s="154" t="s">
        <v>1071</v>
      </c>
      <c r="CM188" s="154" t="s">
        <v>1091</v>
      </c>
      <c r="CN188" s="154" t="s">
        <v>1073</v>
      </c>
      <c r="CO188" s="154"/>
      <c r="CP188" s="154"/>
      <c r="CQ188" s="72"/>
      <c r="CR188" s="72"/>
      <c r="CS188" s="72"/>
      <c r="CT188" s="72"/>
      <c r="CU188" s="72"/>
      <c r="CV188" s="72"/>
      <c r="CW188" s="72"/>
      <c r="CX188" s="72"/>
      <c r="CY188" s="72"/>
      <c r="CZ188" s="72"/>
      <c r="DA188" s="72"/>
      <c r="DB188" s="72"/>
      <c r="DC188" s="72"/>
      <c r="DD188" s="72"/>
      <c r="DE188" s="72"/>
      <c r="DF188" s="72"/>
      <c r="DG188" s="72"/>
      <c r="DH188" s="72"/>
      <c r="DI188" s="72"/>
      <c r="DJ188" s="72"/>
      <c r="DK188" s="72"/>
      <c r="DL188" s="72"/>
      <c r="DM188" s="72"/>
      <c r="DN188" s="72"/>
      <c r="DO188" s="72"/>
      <c r="DP188" s="72"/>
      <c r="DQ188" s="72"/>
    </row>
    <row r="189" spans="1:121" ht="14.25" customHeight="1" x14ac:dyDescent="0.2">
      <c r="A189" s="91" t="str">
        <f t="shared" si="4"/>
        <v>HDIM-5125</v>
      </c>
      <c r="B189" s="150">
        <v>5125</v>
      </c>
      <c r="C189" s="186"/>
      <c r="D189" s="151" t="s">
        <v>798</v>
      </c>
      <c r="E189" s="152" t="s">
        <v>906</v>
      </c>
      <c r="F189" s="69"/>
      <c r="G189" s="69"/>
      <c r="H189" s="94" t="s">
        <v>107</v>
      </c>
      <c r="I189" s="105" t="s">
        <v>127</v>
      </c>
      <c r="J189" s="70"/>
      <c r="K189" s="152" t="s">
        <v>817</v>
      </c>
      <c r="L189" s="151" t="s">
        <v>1537</v>
      </c>
      <c r="M189" s="152" t="s">
        <v>813</v>
      </c>
      <c r="N189" s="149" t="str">
        <f t="shared" si="5"/>
        <v>Laup65-250_14 E</v>
      </c>
      <c r="O189" s="94"/>
      <c r="P189" s="158">
        <v>41848</v>
      </c>
      <c r="Q189" s="152" t="s">
        <v>163</v>
      </c>
      <c r="R189" s="152"/>
      <c r="S189" s="152"/>
      <c r="T189" s="152"/>
      <c r="U189" s="153"/>
      <c r="V189" s="101" t="s">
        <v>106</v>
      </c>
      <c r="W189" s="93"/>
      <c r="X189" s="94"/>
      <c r="Y189" s="94">
        <v>19.924125499999999</v>
      </c>
      <c r="Z189" s="94">
        <v>-155.27303209999999</v>
      </c>
      <c r="AA189" s="94" t="s">
        <v>882</v>
      </c>
      <c r="AB189" s="94"/>
      <c r="AC189" s="175"/>
      <c r="AD189" s="175"/>
      <c r="AE189" s="108"/>
      <c r="AF189" s="108"/>
      <c r="AG189" s="152" t="s">
        <v>1311</v>
      </c>
      <c r="AH189" s="94"/>
      <c r="AI189" s="94"/>
      <c r="AJ189" s="173"/>
      <c r="AK189" s="176"/>
      <c r="AL189" s="66"/>
      <c r="AM189" s="69"/>
      <c r="AN189" s="68"/>
      <c r="AO189" s="69"/>
      <c r="AP189" s="68"/>
      <c r="AQ189" s="68"/>
      <c r="AR189" s="72"/>
      <c r="AS189" s="72"/>
      <c r="AT189" s="69"/>
      <c r="AU189" s="69"/>
      <c r="AV189" s="70"/>
      <c r="AW189" s="69"/>
      <c r="AX189" s="69"/>
      <c r="AY189" s="72"/>
      <c r="AZ189" s="69"/>
      <c r="BA189" s="67"/>
      <c r="BB189" s="67"/>
      <c r="BC189" s="67"/>
      <c r="BD189" s="67"/>
      <c r="BE189" s="67"/>
      <c r="BF189" s="69"/>
      <c r="BG189" s="69"/>
      <c r="BH189" s="69"/>
      <c r="BI189" s="69"/>
      <c r="BJ189" s="69"/>
      <c r="BK189" s="69"/>
      <c r="BL189" s="69"/>
      <c r="BM189" s="69"/>
      <c r="BN189" s="69"/>
      <c r="BO189" s="69"/>
      <c r="BP189" s="69"/>
      <c r="BQ189" s="69"/>
      <c r="BR189" s="69"/>
      <c r="BS189" s="69"/>
      <c r="BT189" s="69"/>
      <c r="BU189" s="69"/>
      <c r="BV189" s="69"/>
      <c r="BW189" s="69"/>
      <c r="BX189" s="69"/>
      <c r="BY189" s="69"/>
      <c r="BZ189" s="69"/>
      <c r="CA189" s="69"/>
      <c r="CB189" s="154"/>
      <c r="CC189" s="69"/>
      <c r="CD189" s="69"/>
      <c r="CE189" s="72"/>
      <c r="CF189" s="72"/>
      <c r="CG189" s="72"/>
      <c r="CH189" s="72"/>
      <c r="CI189" s="69"/>
      <c r="CJ189" s="72"/>
      <c r="CK189" s="154" t="s">
        <v>1118</v>
      </c>
      <c r="CL189" s="154" t="s">
        <v>1071</v>
      </c>
      <c r="CM189" s="154" t="s">
        <v>1091</v>
      </c>
      <c r="CN189" s="154" t="s">
        <v>1073</v>
      </c>
      <c r="CO189" s="154"/>
      <c r="CP189" s="154"/>
      <c r="CQ189" s="72"/>
      <c r="CR189" s="72"/>
      <c r="CS189" s="72"/>
      <c r="CT189" s="72"/>
      <c r="CU189" s="72"/>
      <c r="CV189" s="72"/>
      <c r="CW189" s="72"/>
      <c r="CX189" s="72"/>
      <c r="CY189" s="72"/>
      <c r="CZ189" s="72"/>
      <c r="DA189" s="72"/>
      <c r="DB189" s="72"/>
      <c r="DC189" s="72"/>
      <c r="DD189" s="72"/>
      <c r="DE189" s="72"/>
      <c r="DF189" s="72"/>
      <c r="DG189" s="72"/>
      <c r="DH189" s="72"/>
      <c r="DI189" s="72"/>
      <c r="DJ189" s="72"/>
      <c r="DK189" s="72"/>
      <c r="DL189" s="72"/>
      <c r="DM189" s="72"/>
      <c r="DN189" s="72"/>
      <c r="DO189" s="72"/>
      <c r="DP189" s="72"/>
      <c r="DQ189" s="72"/>
    </row>
    <row r="190" spans="1:121" ht="14.25" customHeight="1" x14ac:dyDescent="0.2">
      <c r="A190" s="91" t="str">
        <f t="shared" si="4"/>
        <v>HDIM-5126</v>
      </c>
      <c r="B190" s="150">
        <v>5126</v>
      </c>
      <c r="C190" s="186"/>
      <c r="D190" s="151" t="s">
        <v>798</v>
      </c>
      <c r="E190" s="152" t="s">
        <v>907</v>
      </c>
      <c r="F190" s="69"/>
      <c r="G190" s="69"/>
      <c r="H190" s="94" t="s">
        <v>107</v>
      </c>
      <c r="I190" s="106" t="s">
        <v>137</v>
      </c>
      <c r="J190" s="70"/>
      <c r="K190" s="152" t="s">
        <v>816</v>
      </c>
      <c r="L190" s="151" t="s">
        <v>1508</v>
      </c>
      <c r="M190" s="152" t="s">
        <v>809</v>
      </c>
      <c r="N190" s="149" t="str">
        <f t="shared" si="5"/>
        <v>KaiholenaOld_06 A</v>
      </c>
      <c r="O190" s="94"/>
      <c r="P190" s="158">
        <v>41850</v>
      </c>
      <c r="Q190" s="152" t="s">
        <v>891</v>
      </c>
      <c r="R190" s="152"/>
      <c r="S190" s="152"/>
      <c r="T190" s="152"/>
      <c r="U190" s="153"/>
      <c r="V190" s="101" t="s">
        <v>106</v>
      </c>
      <c r="W190" s="93"/>
      <c r="X190" s="94"/>
      <c r="Y190" s="108">
        <v>19.1842127</v>
      </c>
      <c r="Z190" s="108">
        <v>-155.5878989</v>
      </c>
      <c r="AA190" s="94" t="s">
        <v>882</v>
      </c>
      <c r="AB190" s="94"/>
      <c r="AC190" s="175"/>
      <c r="AD190" s="175"/>
      <c r="AE190" s="108"/>
      <c r="AF190" s="108"/>
      <c r="AG190" s="152" t="s">
        <v>1306</v>
      </c>
      <c r="AH190" s="94"/>
      <c r="AI190" s="94"/>
      <c r="AJ190" s="173"/>
      <c r="AK190" s="176"/>
      <c r="AL190" s="66"/>
      <c r="AM190" s="69"/>
      <c r="AN190" s="68"/>
      <c r="AO190" s="69"/>
      <c r="AP190" s="68"/>
      <c r="AQ190" s="68"/>
      <c r="AR190" s="72"/>
      <c r="AS190" s="72"/>
      <c r="AT190" s="69"/>
      <c r="AU190" s="69"/>
      <c r="AV190" s="70"/>
      <c r="AW190" s="69"/>
      <c r="AX190" s="69"/>
      <c r="AY190" s="72"/>
      <c r="AZ190" s="69"/>
      <c r="BA190" s="67"/>
      <c r="BB190" s="67"/>
      <c r="BC190" s="67"/>
      <c r="BD190" s="67"/>
      <c r="BE190" s="67"/>
      <c r="BF190" s="69"/>
      <c r="BG190" s="69"/>
      <c r="BH190" s="69"/>
      <c r="BI190" s="69"/>
      <c r="BJ190" s="69"/>
      <c r="BK190" s="69"/>
      <c r="BL190" s="69"/>
      <c r="BM190" s="69"/>
      <c r="BN190" s="69"/>
      <c r="BO190" s="69"/>
      <c r="BP190" s="69"/>
      <c r="BQ190" s="69"/>
      <c r="BR190" s="69"/>
      <c r="BS190" s="69"/>
      <c r="BT190" s="69"/>
      <c r="BU190" s="69"/>
      <c r="BV190" s="69"/>
      <c r="BW190" s="69"/>
      <c r="BX190" s="69"/>
      <c r="BY190" s="69"/>
      <c r="BZ190" s="69"/>
      <c r="CA190" s="69"/>
      <c r="CB190" s="154"/>
      <c r="CC190" s="69"/>
      <c r="CD190" s="69"/>
      <c r="CE190" s="72"/>
      <c r="CF190" s="72"/>
      <c r="CG190" s="72"/>
      <c r="CH190" s="72"/>
      <c r="CI190" s="69"/>
      <c r="CJ190" s="72"/>
      <c r="CK190" s="154" t="s">
        <v>1139</v>
      </c>
      <c r="CL190" s="154" t="s">
        <v>1166</v>
      </c>
      <c r="CM190" s="154" t="s">
        <v>1382</v>
      </c>
      <c r="CN190" s="154" t="s">
        <v>1167</v>
      </c>
      <c r="CO190" s="154"/>
      <c r="CP190" s="154" t="s">
        <v>1168</v>
      </c>
      <c r="CQ190" s="72"/>
      <c r="CR190" s="72"/>
      <c r="CS190" s="72"/>
      <c r="CT190" s="72"/>
      <c r="CU190" s="72"/>
      <c r="CV190" s="72"/>
      <c r="CW190" s="72"/>
      <c r="CX190" s="72"/>
      <c r="CY190" s="72"/>
      <c r="CZ190" s="72"/>
      <c r="DA190" s="72"/>
      <c r="DB190" s="72"/>
      <c r="DC190" s="72"/>
      <c r="DD190" s="72"/>
      <c r="DE190" s="72"/>
      <c r="DF190" s="72"/>
      <c r="DG190" s="72"/>
      <c r="DH190" s="72"/>
      <c r="DI190" s="72"/>
      <c r="DJ190" s="72"/>
      <c r="DK190" s="72"/>
      <c r="DL190" s="72"/>
      <c r="DM190" s="72"/>
      <c r="DN190" s="72"/>
      <c r="DO190" s="72"/>
      <c r="DP190" s="72"/>
      <c r="DQ190" s="72"/>
    </row>
    <row r="191" spans="1:121" ht="14.25" customHeight="1" x14ac:dyDescent="0.2">
      <c r="A191" s="91" t="str">
        <f t="shared" si="4"/>
        <v>HDIM-5127</v>
      </c>
      <c r="B191" s="150">
        <v>5127</v>
      </c>
      <c r="C191" s="186"/>
      <c r="D191" s="151" t="s">
        <v>798</v>
      </c>
      <c r="E191" s="152" t="s">
        <v>907</v>
      </c>
      <c r="F191" s="69"/>
      <c r="G191" s="69"/>
      <c r="H191" s="94" t="s">
        <v>107</v>
      </c>
      <c r="I191" s="105" t="s">
        <v>137</v>
      </c>
      <c r="J191" s="70"/>
      <c r="K191" s="152" t="s">
        <v>816</v>
      </c>
      <c r="L191" s="151" t="s">
        <v>1508</v>
      </c>
      <c r="M191" s="152" t="s">
        <v>809</v>
      </c>
      <c r="N191" s="149" t="str">
        <f t="shared" si="5"/>
        <v>KaiholenaOld_06 A</v>
      </c>
      <c r="O191" s="94"/>
      <c r="P191" s="158">
        <v>41850</v>
      </c>
      <c r="Q191" s="152" t="s">
        <v>163</v>
      </c>
      <c r="R191" s="152"/>
      <c r="S191" s="152"/>
      <c r="T191" s="152"/>
      <c r="U191" s="153"/>
      <c r="V191" s="101" t="s">
        <v>106</v>
      </c>
      <c r="W191" s="93"/>
      <c r="X191" s="94"/>
      <c r="Y191" s="108">
        <v>19.1842127</v>
      </c>
      <c r="Z191" s="108">
        <v>-155.5878989</v>
      </c>
      <c r="AA191" s="94" t="s">
        <v>882</v>
      </c>
      <c r="AB191" s="94"/>
      <c r="AC191" s="94"/>
      <c r="AD191" s="175"/>
      <c r="AE191" s="94"/>
      <c r="AF191" s="94"/>
      <c r="AG191" s="152" t="s">
        <v>1306</v>
      </c>
      <c r="AH191" s="94"/>
      <c r="AI191" s="94"/>
      <c r="AJ191" s="173"/>
      <c r="AK191" s="176"/>
      <c r="AL191" s="66"/>
      <c r="AM191" s="69"/>
      <c r="AN191" s="68"/>
      <c r="AO191" s="69"/>
      <c r="AP191" s="68"/>
      <c r="AQ191" s="68"/>
      <c r="AR191" s="72"/>
      <c r="AS191" s="72"/>
      <c r="AT191" s="69"/>
      <c r="AU191" s="69"/>
      <c r="AV191" s="70"/>
      <c r="AW191" s="69"/>
      <c r="AX191" s="69"/>
      <c r="AY191" s="72"/>
      <c r="AZ191" s="69"/>
      <c r="BA191" s="67"/>
      <c r="BB191" s="67"/>
      <c r="BC191" s="67"/>
      <c r="BD191" s="67"/>
      <c r="BE191" s="67"/>
      <c r="BF191" s="69"/>
      <c r="BG191" s="69"/>
      <c r="BH191" s="69"/>
      <c r="BI191" s="69"/>
      <c r="BJ191" s="69"/>
      <c r="BK191" s="69"/>
      <c r="BL191" s="69"/>
      <c r="BM191" s="69"/>
      <c r="BN191" s="69"/>
      <c r="BO191" s="69"/>
      <c r="BP191" s="69"/>
      <c r="BQ191" s="69"/>
      <c r="BR191" s="69"/>
      <c r="BS191" s="69"/>
      <c r="BT191" s="69"/>
      <c r="BU191" s="69"/>
      <c r="BV191" s="69"/>
      <c r="BW191" s="69"/>
      <c r="BX191" s="69"/>
      <c r="BY191" s="69"/>
      <c r="BZ191" s="69"/>
      <c r="CA191" s="69"/>
      <c r="CB191" s="154"/>
      <c r="CC191" s="69"/>
      <c r="CD191" s="69"/>
      <c r="CE191" s="72"/>
      <c r="CF191" s="72"/>
      <c r="CG191" s="72"/>
      <c r="CH191" s="72"/>
      <c r="CI191" s="69"/>
      <c r="CJ191" s="72"/>
      <c r="CK191" s="154" t="s">
        <v>1139</v>
      </c>
      <c r="CL191" s="154" t="s">
        <v>1166</v>
      </c>
      <c r="CM191" s="154" t="s">
        <v>1382</v>
      </c>
      <c r="CN191" s="154" t="s">
        <v>1167</v>
      </c>
      <c r="CO191" s="154"/>
      <c r="CP191" s="154" t="s">
        <v>1168</v>
      </c>
      <c r="CQ191" s="72"/>
      <c r="CR191" s="72"/>
      <c r="CS191" s="72"/>
      <c r="CT191" s="72"/>
      <c r="CU191" s="72"/>
      <c r="CV191" s="72"/>
      <c r="CW191" s="72"/>
      <c r="CX191" s="72"/>
      <c r="CY191" s="72"/>
      <c r="CZ191" s="72"/>
      <c r="DA191" s="72"/>
      <c r="DB191" s="72"/>
      <c r="DC191" s="72"/>
      <c r="DD191" s="72"/>
      <c r="DE191" s="72"/>
      <c r="DF191" s="72"/>
      <c r="DG191" s="72"/>
      <c r="DH191" s="72"/>
      <c r="DI191" s="72"/>
      <c r="DJ191" s="72"/>
      <c r="DK191" s="72"/>
      <c r="DL191" s="72"/>
      <c r="DM191" s="72"/>
      <c r="DN191" s="72"/>
      <c r="DO191" s="72"/>
      <c r="DP191" s="72"/>
    </row>
    <row r="192" spans="1:121" ht="14.25" customHeight="1" x14ac:dyDescent="0.2">
      <c r="A192" s="91" t="str">
        <f t="shared" si="4"/>
        <v>HDIM-5128</v>
      </c>
      <c r="B192" s="150">
        <v>5128</v>
      </c>
      <c r="C192" s="186"/>
      <c r="D192" s="151" t="s">
        <v>798</v>
      </c>
      <c r="E192" s="152" t="s">
        <v>907</v>
      </c>
      <c r="F192" s="69"/>
      <c r="G192" s="69"/>
      <c r="H192" s="94" t="s">
        <v>107</v>
      </c>
      <c r="I192" s="106" t="s">
        <v>137</v>
      </c>
      <c r="J192" s="70"/>
      <c r="K192" s="152" t="s">
        <v>816</v>
      </c>
      <c r="L192" s="151" t="s">
        <v>1508</v>
      </c>
      <c r="M192" s="152" t="s">
        <v>811</v>
      </c>
      <c r="N192" s="149" t="str">
        <f t="shared" si="5"/>
        <v>KaiholenaOld_06 C</v>
      </c>
      <c r="O192" s="94"/>
      <c r="P192" s="158">
        <v>41850</v>
      </c>
      <c r="Q192" s="152" t="s">
        <v>891</v>
      </c>
      <c r="R192" s="152"/>
      <c r="S192" s="152"/>
      <c r="T192" s="152"/>
      <c r="U192" s="153"/>
      <c r="V192" s="101" t="s">
        <v>106</v>
      </c>
      <c r="W192" s="93"/>
      <c r="X192" s="94"/>
      <c r="Y192" s="108">
        <v>19.1842127</v>
      </c>
      <c r="Z192" s="108">
        <v>-155.5878989</v>
      </c>
      <c r="AA192" s="94" t="s">
        <v>882</v>
      </c>
      <c r="AB192" s="94"/>
      <c r="AC192" s="94"/>
      <c r="AD192" s="175"/>
      <c r="AE192" s="94"/>
      <c r="AF192" s="94"/>
      <c r="AG192" s="152" t="s">
        <v>1306</v>
      </c>
      <c r="AH192" s="94"/>
      <c r="AI192" s="94"/>
      <c r="AJ192" s="173"/>
      <c r="AK192" s="176"/>
      <c r="AL192" s="66"/>
      <c r="AM192" s="69"/>
      <c r="AN192" s="68"/>
      <c r="AO192" s="69"/>
      <c r="AP192" s="68"/>
      <c r="AQ192" s="68"/>
      <c r="AR192" s="72"/>
      <c r="AS192" s="72"/>
      <c r="AT192" s="69"/>
      <c r="AU192" s="69"/>
      <c r="AV192" s="70"/>
      <c r="AW192" s="69"/>
      <c r="AX192" s="69"/>
      <c r="AY192" s="72"/>
      <c r="AZ192" s="69"/>
      <c r="BA192" s="67"/>
      <c r="BB192" s="67"/>
      <c r="BC192" s="67"/>
      <c r="BD192" s="67"/>
      <c r="BE192" s="67"/>
      <c r="BF192" s="69"/>
      <c r="BG192" s="69"/>
      <c r="BH192" s="69"/>
      <c r="BI192" s="69"/>
      <c r="BJ192" s="69"/>
      <c r="BK192" s="69"/>
      <c r="BL192" s="69"/>
      <c r="BM192" s="69"/>
      <c r="BN192" s="69"/>
      <c r="BO192" s="69"/>
      <c r="BP192" s="69"/>
      <c r="BQ192" s="69"/>
      <c r="BR192" s="69"/>
      <c r="BS192" s="69"/>
      <c r="BT192" s="69"/>
      <c r="BU192" s="69"/>
      <c r="BV192" s="69"/>
      <c r="BW192" s="69"/>
      <c r="BX192" s="69"/>
      <c r="BY192" s="69"/>
      <c r="BZ192" s="69"/>
      <c r="CA192" s="69"/>
      <c r="CB192" s="154"/>
      <c r="CC192" s="69"/>
      <c r="CD192" s="69"/>
      <c r="CE192" s="72"/>
      <c r="CF192" s="72"/>
      <c r="CG192" s="72"/>
      <c r="CH192" s="72"/>
      <c r="CI192" s="69"/>
      <c r="CJ192" s="72"/>
      <c r="CK192" s="154" t="s">
        <v>1070</v>
      </c>
      <c r="CL192" s="154" t="s">
        <v>1100</v>
      </c>
      <c r="CM192" s="154" t="s">
        <v>1103</v>
      </c>
      <c r="CN192" s="154"/>
      <c r="CO192" s="154"/>
      <c r="CP192" s="154"/>
      <c r="CQ192" s="72"/>
      <c r="CR192" s="72"/>
      <c r="CS192" s="72"/>
      <c r="CT192" s="72"/>
      <c r="CU192" s="72"/>
      <c r="CV192" s="72"/>
      <c r="CW192" s="72"/>
      <c r="CX192" s="72"/>
      <c r="CY192" s="72"/>
      <c r="CZ192" s="72"/>
      <c r="DA192" s="72"/>
      <c r="DB192" s="72"/>
      <c r="DC192" s="72"/>
      <c r="DD192" s="72"/>
      <c r="DE192" s="72"/>
      <c r="DF192" s="72"/>
      <c r="DG192" s="72"/>
      <c r="DH192" s="72"/>
      <c r="DI192" s="72"/>
      <c r="DJ192" s="72"/>
      <c r="DK192" s="72"/>
      <c r="DL192" s="72"/>
      <c r="DM192" s="72"/>
      <c r="DN192" s="72"/>
      <c r="DO192" s="72"/>
      <c r="DP192" s="72"/>
      <c r="DQ192" s="72"/>
    </row>
    <row r="193" spans="1:121" ht="14.25" customHeight="1" x14ac:dyDescent="0.2">
      <c r="A193" s="91" t="str">
        <f t="shared" si="4"/>
        <v>HDIM-5129</v>
      </c>
      <c r="B193" s="150">
        <v>5129</v>
      </c>
      <c r="C193" s="186"/>
      <c r="D193" s="151" t="s">
        <v>798</v>
      </c>
      <c r="E193" s="152" t="s">
        <v>907</v>
      </c>
      <c r="F193" s="69"/>
      <c r="G193" s="69"/>
      <c r="H193" s="94" t="s">
        <v>107</v>
      </c>
      <c r="I193" s="105" t="s">
        <v>137</v>
      </c>
      <c r="J193" s="70"/>
      <c r="K193" s="152" t="s">
        <v>816</v>
      </c>
      <c r="L193" s="151" t="s">
        <v>1508</v>
      </c>
      <c r="M193" s="152" t="s">
        <v>811</v>
      </c>
      <c r="N193" s="149" t="str">
        <f t="shared" si="5"/>
        <v>KaiholenaOld_06 C</v>
      </c>
      <c r="O193" s="94"/>
      <c r="P193" s="158">
        <v>41850</v>
      </c>
      <c r="Q193" s="152" t="s">
        <v>163</v>
      </c>
      <c r="R193" s="152"/>
      <c r="S193" s="152"/>
      <c r="T193" s="152"/>
      <c r="U193" s="153"/>
      <c r="V193" s="101" t="s">
        <v>106</v>
      </c>
      <c r="W193" s="93"/>
      <c r="X193" s="94"/>
      <c r="Y193" s="108">
        <v>19.1842127</v>
      </c>
      <c r="Z193" s="108">
        <v>-155.5878989</v>
      </c>
      <c r="AA193" s="94" t="s">
        <v>882</v>
      </c>
      <c r="AB193" s="94"/>
      <c r="AC193" s="94"/>
      <c r="AD193" s="175"/>
      <c r="AE193" s="94"/>
      <c r="AF193" s="94"/>
      <c r="AG193" s="152" t="s">
        <v>1306</v>
      </c>
      <c r="AH193" s="94"/>
      <c r="AI193" s="94"/>
      <c r="AJ193" s="173"/>
      <c r="AK193" s="176"/>
      <c r="AL193" s="66"/>
      <c r="AM193" s="69"/>
      <c r="AN193" s="68"/>
      <c r="AO193" s="69"/>
      <c r="AP193" s="68"/>
      <c r="AQ193" s="68"/>
      <c r="AR193" s="72"/>
      <c r="AS193" s="72"/>
      <c r="AT193" s="69"/>
      <c r="AU193" s="69"/>
      <c r="AV193" s="70"/>
      <c r="AW193" s="69"/>
      <c r="AX193" s="69"/>
      <c r="AY193" s="72"/>
      <c r="AZ193" s="69"/>
      <c r="BA193" s="67"/>
      <c r="BB193" s="67"/>
      <c r="BC193" s="67"/>
      <c r="BD193" s="67"/>
      <c r="BE193" s="67"/>
      <c r="BF193" s="69"/>
      <c r="BG193" s="69"/>
      <c r="BH193" s="69"/>
      <c r="BI193" s="69"/>
      <c r="BJ193" s="69"/>
      <c r="BK193" s="69"/>
      <c r="BL193" s="69"/>
      <c r="BM193" s="69"/>
      <c r="BN193" s="69"/>
      <c r="BO193" s="69"/>
      <c r="BP193" s="69"/>
      <c r="BQ193" s="69"/>
      <c r="BR193" s="69"/>
      <c r="BS193" s="69"/>
      <c r="BT193" s="69"/>
      <c r="BU193" s="69"/>
      <c r="BV193" s="69"/>
      <c r="BW193" s="69"/>
      <c r="BX193" s="69"/>
      <c r="BY193" s="69"/>
      <c r="BZ193" s="69"/>
      <c r="CA193" s="69"/>
      <c r="CB193" s="154"/>
      <c r="CC193" s="69"/>
      <c r="CD193" s="69"/>
      <c r="CE193" s="72"/>
      <c r="CF193" s="72"/>
      <c r="CG193" s="72"/>
      <c r="CH193" s="72"/>
      <c r="CI193" s="69"/>
      <c r="CJ193" s="72"/>
      <c r="CK193" s="154" t="s">
        <v>1070</v>
      </c>
      <c r="CL193" s="154" t="s">
        <v>1100</v>
      </c>
      <c r="CM193" s="154" t="s">
        <v>1103</v>
      </c>
      <c r="CN193" s="154"/>
      <c r="CO193" s="154"/>
      <c r="CP193" s="154"/>
      <c r="CQ193" s="72"/>
      <c r="CR193" s="72"/>
      <c r="CS193" s="72"/>
      <c r="CT193" s="72"/>
      <c r="CU193" s="72"/>
      <c r="CV193" s="72"/>
      <c r="CW193" s="72"/>
      <c r="CX193" s="72"/>
      <c r="CY193" s="72"/>
      <c r="CZ193" s="72"/>
      <c r="DA193" s="72"/>
      <c r="DB193" s="72"/>
      <c r="DC193" s="72"/>
      <c r="DD193" s="72"/>
      <c r="DE193" s="72"/>
      <c r="DF193" s="72"/>
      <c r="DG193" s="72"/>
      <c r="DH193" s="72"/>
      <c r="DI193" s="72"/>
      <c r="DJ193" s="72"/>
      <c r="DK193" s="72"/>
      <c r="DL193" s="72"/>
      <c r="DM193" s="72"/>
      <c r="DN193" s="72"/>
      <c r="DO193" s="72"/>
      <c r="DP193" s="72"/>
    </row>
    <row r="194" spans="1:121" ht="14.25" customHeight="1" x14ac:dyDescent="0.2">
      <c r="A194" s="91" t="str">
        <f t="shared" ref="A194:A257" si="6">"HDIM-" &amp;B194</f>
        <v>HDIM-5130</v>
      </c>
      <c r="B194" s="150">
        <v>5130</v>
      </c>
      <c r="C194" s="186"/>
      <c r="D194" s="151" t="s">
        <v>798</v>
      </c>
      <c r="E194" s="152" t="s">
        <v>907</v>
      </c>
      <c r="F194" s="69"/>
      <c r="G194" s="69"/>
      <c r="H194" s="94" t="s">
        <v>107</v>
      </c>
      <c r="I194" s="106" t="s">
        <v>137</v>
      </c>
      <c r="J194" s="70"/>
      <c r="K194" s="152" t="s">
        <v>816</v>
      </c>
      <c r="L194" s="151" t="s">
        <v>1508</v>
      </c>
      <c r="M194" s="152" t="s">
        <v>813</v>
      </c>
      <c r="N194" s="149" t="str">
        <f t="shared" ref="N194:N257" si="7">CONCATENATE(L194, " ", M194)</f>
        <v>KaiholenaOld_06 E</v>
      </c>
      <c r="O194" s="94"/>
      <c r="P194" s="158">
        <v>41850</v>
      </c>
      <c r="Q194" s="152" t="s">
        <v>891</v>
      </c>
      <c r="R194" s="152"/>
      <c r="S194" s="152"/>
      <c r="T194" s="152"/>
      <c r="U194" s="153"/>
      <c r="V194" s="101" t="s">
        <v>106</v>
      </c>
      <c r="W194" s="93"/>
      <c r="X194" s="94"/>
      <c r="Y194" s="108">
        <v>19.1842127</v>
      </c>
      <c r="Z194" s="108">
        <v>-155.5878989</v>
      </c>
      <c r="AA194" s="94" t="s">
        <v>882</v>
      </c>
      <c r="AB194" s="94"/>
      <c r="AC194" s="94"/>
      <c r="AD194" s="175"/>
      <c r="AE194" s="94"/>
      <c r="AF194" s="94"/>
      <c r="AG194" s="152" t="s">
        <v>1306</v>
      </c>
      <c r="AH194" s="94"/>
      <c r="AI194" s="94"/>
      <c r="AJ194" s="173" t="s">
        <v>1286</v>
      </c>
      <c r="AK194" s="176"/>
      <c r="AL194" s="66"/>
      <c r="AM194" s="69"/>
      <c r="AN194" s="68"/>
      <c r="AO194" s="69"/>
      <c r="AP194" s="68"/>
      <c r="AQ194" s="68"/>
      <c r="AR194" s="72"/>
      <c r="AS194" s="72"/>
      <c r="AT194" s="69"/>
      <c r="AU194" s="69"/>
      <c r="AV194" s="70"/>
      <c r="AW194" s="69"/>
      <c r="AX194" s="69"/>
      <c r="AY194" s="72"/>
      <c r="AZ194" s="69"/>
      <c r="BA194" s="67"/>
      <c r="BB194" s="67"/>
      <c r="BC194" s="67"/>
      <c r="BD194" s="67"/>
      <c r="BE194" s="67"/>
      <c r="BF194" s="69"/>
      <c r="BG194" s="69"/>
      <c r="BH194" s="69"/>
      <c r="BI194" s="69"/>
      <c r="BJ194" s="69"/>
      <c r="BK194" s="69"/>
      <c r="BL194" s="69"/>
      <c r="BM194" s="69"/>
      <c r="BN194" s="69"/>
      <c r="BO194" s="69"/>
      <c r="BP194" s="69"/>
      <c r="BQ194" s="69"/>
      <c r="BR194" s="69"/>
      <c r="BS194" s="69"/>
      <c r="BT194" s="69"/>
      <c r="BU194" s="69"/>
      <c r="BV194" s="69"/>
      <c r="BW194" s="69"/>
      <c r="BX194" s="69"/>
      <c r="BY194" s="69"/>
      <c r="BZ194" s="69"/>
      <c r="CA194" s="69"/>
      <c r="CB194" s="154"/>
      <c r="CC194" s="69"/>
      <c r="CD194" s="69"/>
      <c r="CE194" s="72"/>
      <c r="CF194" s="72"/>
      <c r="CG194" s="72"/>
      <c r="CH194" s="72"/>
      <c r="CI194" s="69"/>
      <c r="CJ194" s="72"/>
      <c r="CK194" s="154" t="s">
        <v>1128</v>
      </c>
      <c r="CL194" s="154" t="s">
        <v>1073</v>
      </c>
      <c r="CM194" s="154" t="s">
        <v>1093</v>
      </c>
      <c r="CN194" s="154"/>
      <c r="CO194" s="154"/>
      <c r="CP194" s="154" t="s">
        <v>1169</v>
      </c>
      <c r="CQ194" s="72"/>
      <c r="CR194" s="72"/>
      <c r="CS194" s="72"/>
      <c r="CT194" s="72"/>
      <c r="CU194" s="72"/>
      <c r="CV194" s="72"/>
      <c r="CW194" s="72"/>
      <c r="CX194" s="72"/>
      <c r="CY194" s="72"/>
      <c r="CZ194" s="72"/>
      <c r="DA194" s="72"/>
      <c r="DB194" s="72"/>
      <c r="DC194" s="72"/>
      <c r="DD194" s="72"/>
      <c r="DE194" s="72"/>
      <c r="DF194" s="72"/>
      <c r="DG194" s="72"/>
      <c r="DH194" s="72"/>
      <c r="DI194" s="72"/>
      <c r="DJ194" s="72"/>
      <c r="DK194" s="72"/>
      <c r="DL194" s="72"/>
      <c r="DM194" s="72"/>
      <c r="DN194" s="72"/>
      <c r="DO194" s="72"/>
      <c r="DP194" s="72"/>
      <c r="DQ194" s="72"/>
    </row>
    <row r="195" spans="1:121" ht="14.25" customHeight="1" x14ac:dyDescent="0.2">
      <c r="A195" s="91" t="str">
        <f t="shared" si="6"/>
        <v>HDIM-5131</v>
      </c>
      <c r="B195" s="150">
        <v>5131</v>
      </c>
      <c r="C195" s="186"/>
      <c r="D195" s="151" t="s">
        <v>798</v>
      </c>
      <c r="E195" s="152" t="s">
        <v>907</v>
      </c>
      <c r="F195" s="69"/>
      <c r="G195" s="69"/>
      <c r="H195" s="94" t="s">
        <v>107</v>
      </c>
      <c r="I195" s="105" t="s">
        <v>137</v>
      </c>
      <c r="J195" s="70"/>
      <c r="K195" s="152" t="s">
        <v>816</v>
      </c>
      <c r="L195" s="151" t="s">
        <v>1508</v>
      </c>
      <c r="M195" s="152" t="s">
        <v>813</v>
      </c>
      <c r="N195" s="149" t="str">
        <f t="shared" si="7"/>
        <v>KaiholenaOld_06 E</v>
      </c>
      <c r="O195" s="94"/>
      <c r="P195" s="158">
        <v>41850</v>
      </c>
      <c r="Q195" s="152" t="s">
        <v>163</v>
      </c>
      <c r="R195" s="152"/>
      <c r="S195" s="152"/>
      <c r="T195" s="152"/>
      <c r="U195" s="153"/>
      <c r="V195" s="101" t="s">
        <v>106</v>
      </c>
      <c r="W195" s="93"/>
      <c r="X195" s="94"/>
      <c r="Y195" s="108">
        <v>19.1842127</v>
      </c>
      <c r="Z195" s="108">
        <v>-155.5878989</v>
      </c>
      <c r="AA195" s="94" t="s">
        <v>882</v>
      </c>
      <c r="AB195" s="94"/>
      <c r="AC195" s="94"/>
      <c r="AD195" s="175"/>
      <c r="AE195" s="94"/>
      <c r="AF195" s="94"/>
      <c r="AG195" s="152" t="s">
        <v>1306</v>
      </c>
      <c r="AH195" s="94"/>
      <c r="AI195" s="94"/>
      <c r="AJ195" s="173"/>
      <c r="AK195" s="176"/>
      <c r="AL195" s="66"/>
      <c r="AM195" s="69"/>
      <c r="AN195" s="68"/>
      <c r="AO195" s="69"/>
      <c r="AP195" s="68"/>
      <c r="AQ195" s="68"/>
      <c r="AR195" s="72"/>
      <c r="AS195" s="72"/>
      <c r="AT195" s="69"/>
      <c r="AU195" s="69"/>
      <c r="AV195" s="70"/>
      <c r="AW195" s="69"/>
      <c r="AX195" s="69"/>
      <c r="AY195" s="72"/>
      <c r="AZ195" s="69"/>
      <c r="BA195" s="67"/>
      <c r="BB195" s="67"/>
      <c r="BC195" s="67"/>
      <c r="BD195" s="67"/>
      <c r="BE195" s="67"/>
      <c r="BF195" s="69"/>
      <c r="BG195" s="69"/>
      <c r="BH195" s="69"/>
      <c r="BI195" s="69"/>
      <c r="BJ195" s="69"/>
      <c r="BK195" s="69"/>
      <c r="BL195" s="69"/>
      <c r="BM195" s="69"/>
      <c r="BN195" s="69"/>
      <c r="BO195" s="69"/>
      <c r="BP195" s="69"/>
      <c r="BQ195" s="69"/>
      <c r="BR195" s="69"/>
      <c r="BS195" s="69"/>
      <c r="BT195" s="69"/>
      <c r="BU195" s="69"/>
      <c r="BV195" s="69"/>
      <c r="BW195" s="69"/>
      <c r="BX195" s="69"/>
      <c r="BY195" s="69"/>
      <c r="BZ195" s="69"/>
      <c r="CA195" s="69"/>
      <c r="CB195" s="154"/>
      <c r="CC195" s="69"/>
      <c r="CD195" s="69"/>
      <c r="CE195" s="72"/>
      <c r="CF195" s="72"/>
      <c r="CG195" s="72"/>
      <c r="CH195" s="72"/>
      <c r="CI195" s="69"/>
      <c r="CJ195" s="72"/>
      <c r="CK195" s="154" t="s">
        <v>1128</v>
      </c>
      <c r="CL195" s="154" t="s">
        <v>1073</v>
      </c>
      <c r="CM195" s="154" t="s">
        <v>1093</v>
      </c>
      <c r="CN195" s="154"/>
      <c r="CO195" s="154"/>
      <c r="CP195" s="154" t="s">
        <v>1169</v>
      </c>
      <c r="CQ195" s="72"/>
      <c r="CR195" s="72"/>
      <c r="CS195" s="72"/>
      <c r="CT195" s="72"/>
      <c r="CU195" s="72"/>
      <c r="CV195" s="72"/>
      <c r="CW195" s="72"/>
      <c r="CX195" s="72"/>
      <c r="CY195" s="72"/>
      <c r="CZ195" s="72"/>
      <c r="DA195" s="72"/>
      <c r="DB195" s="72"/>
      <c r="DC195" s="72"/>
      <c r="DD195" s="72"/>
      <c r="DE195" s="72"/>
      <c r="DF195" s="72"/>
      <c r="DG195" s="72"/>
      <c r="DH195" s="72"/>
      <c r="DI195" s="72"/>
      <c r="DJ195" s="72"/>
      <c r="DK195" s="72"/>
      <c r="DL195" s="72"/>
      <c r="DM195" s="72"/>
      <c r="DN195" s="72"/>
      <c r="DO195" s="72"/>
      <c r="DP195" s="72"/>
    </row>
    <row r="196" spans="1:121" ht="14.25" customHeight="1" x14ac:dyDescent="0.2">
      <c r="A196" s="91" t="str">
        <f t="shared" si="6"/>
        <v>HDIM-5132</v>
      </c>
      <c r="B196" s="150">
        <v>5132</v>
      </c>
      <c r="C196" s="186"/>
      <c r="D196" s="151" t="s">
        <v>798</v>
      </c>
      <c r="E196" s="152" t="s">
        <v>907</v>
      </c>
      <c r="F196" s="69"/>
      <c r="G196" s="69"/>
      <c r="H196" s="94" t="s">
        <v>107</v>
      </c>
      <c r="I196" s="106" t="s">
        <v>137</v>
      </c>
      <c r="J196" s="70"/>
      <c r="K196" s="152" t="s">
        <v>816</v>
      </c>
      <c r="L196" s="151" t="s">
        <v>1503</v>
      </c>
      <c r="M196" s="152" t="s">
        <v>809</v>
      </c>
      <c r="N196" s="149" t="str">
        <f t="shared" si="7"/>
        <v>KaiholenaYng_08 A</v>
      </c>
      <c r="O196" s="94"/>
      <c r="P196" s="158">
        <v>41850</v>
      </c>
      <c r="Q196" s="152" t="s">
        <v>891</v>
      </c>
      <c r="R196" s="152"/>
      <c r="S196" s="152"/>
      <c r="T196" s="152"/>
      <c r="U196" s="153"/>
      <c r="V196" s="101" t="s">
        <v>106</v>
      </c>
      <c r="W196" s="93"/>
      <c r="X196" s="94"/>
      <c r="Y196" s="108">
        <v>19.185236499999998</v>
      </c>
      <c r="Z196" s="94">
        <v>-155.58765829999999</v>
      </c>
      <c r="AA196" s="94" t="s">
        <v>882</v>
      </c>
      <c r="AB196" s="94"/>
      <c r="AC196" s="94"/>
      <c r="AD196" s="175"/>
      <c r="AE196" s="94"/>
      <c r="AF196" s="94"/>
      <c r="AG196" s="152" t="s">
        <v>1307</v>
      </c>
      <c r="AH196" s="94"/>
      <c r="AI196" s="94"/>
      <c r="AJ196" s="173"/>
      <c r="AK196" s="176"/>
      <c r="AL196" s="66"/>
      <c r="AM196" s="69"/>
      <c r="AN196" s="68"/>
      <c r="AO196" s="69"/>
      <c r="AP196" s="68"/>
      <c r="AQ196" s="68"/>
      <c r="AR196" s="72"/>
      <c r="AS196" s="72"/>
      <c r="AT196" s="69"/>
      <c r="AU196" s="69"/>
      <c r="AV196" s="70"/>
      <c r="AW196" s="69"/>
      <c r="AX196" s="69"/>
      <c r="AY196" s="72"/>
      <c r="AZ196" s="69"/>
      <c r="BA196" s="67"/>
      <c r="BB196" s="67"/>
      <c r="BC196" s="67"/>
      <c r="BD196" s="67"/>
      <c r="BE196" s="67"/>
      <c r="BF196" s="69"/>
      <c r="BG196" s="69"/>
      <c r="BH196" s="69"/>
      <c r="BI196" s="69"/>
      <c r="BJ196" s="69"/>
      <c r="BK196" s="69"/>
      <c r="BL196" s="69"/>
      <c r="BM196" s="69"/>
      <c r="BN196" s="69"/>
      <c r="BO196" s="69"/>
      <c r="BP196" s="69"/>
      <c r="BQ196" s="69"/>
      <c r="BR196" s="69"/>
      <c r="BS196" s="69"/>
      <c r="BT196" s="69"/>
      <c r="BU196" s="69"/>
      <c r="BV196" s="69"/>
      <c r="BW196" s="69"/>
      <c r="BX196" s="69"/>
      <c r="BY196" s="69"/>
      <c r="BZ196" s="69"/>
      <c r="CA196" s="69"/>
      <c r="CB196" s="154"/>
      <c r="CC196" s="69"/>
      <c r="CD196" s="69"/>
      <c r="CE196" s="72"/>
      <c r="CF196" s="72"/>
      <c r="CG196" s="72"/>
      <c r="CH196" s="72"/>
      <c r="CI196" s="69"/>
      <c r="CJ196" s="72"/>
      <c r="CK196" s="154" t="s">
        <v>1070</v>
      </c>
      <c r="CL196" s="154" t="s">
        <v>1142</v>
      </c>
      <c r="CM196" s="154" t="s">
        <v>1093</v>
      </c>
      <c r="CN196" s="154"/>
      <c r="CO196" s="154"/>
      <c r="CP196" s="154"/>
      <c r="CQ196" s="72"/>
      <c r="CR196" s="72"/>
      <c r="CS196" s="72"/>
      <c r="CT196" s="72"/>
      <c r="CU196" s="72"/>
      <c r="CV196" s="72"/>
      <c r="CW196" s="72"/>
      <c r="CX196" s="72"/>
      <c r="CY196" s="72"/>
      <c r="CZ196" s="72"/>
      <c r="DA196" s="72"/>
      <c r="DB196" s="72"/>
      <c r="DC196" s="72"/>
      <c r="DD196" s="72"/>
      <c r="DE196" s="72"/>
      <c r="DF196" s="72"/>
      <c r="DG196" s="72"/>
      <c r="DH196" s="72"/>
      <c r="DI196" s="72"/>
      <c r="DJ196" s="72"/>
      <c r="DK196" s="72"/>
      <c r="DL196" s="72"/>
      <c r="DM196" s="72"/>
      <c r="DN196" s="72"/>
      <c r="DO196" s="72"/>
      <c r="DP196" s="72"/>
      <c r="DQ196" s="72"/>
    </row>
    <row r="197" spans="1:121" ht="14.25" customHeight="1" x14ac:dyDescent="0.2">
      <c r="A197" s="91" t="str">
        <f t="shared" si="6"/>
        <v>HDIM-5133</v>
      </c>
      <c r="B197" s="150">
        <v>5133</v>
      </c>
      <c r="C197" s="186"/>
      <c r="D197" s="151" t="s">
        <v>895</v>
      </c>
      <c r="E197" s="152" t="s">
        <v>907</v>
      </c>
      <c r="F197" s="69"/>
      <c r="G197" s="69"/>
      <c r="H197" s="94" t="s">
        <v>107</v>
      </c>
      <c r="I197" s="105" t="s">
        <v>137</v>
      </c>
      <c r="J197" s="70"/>
      <c r="K197" s="152" t="s">
        <v>816</v>
      </c>
      <c r="L197" s="151" t="s">
        <v>1503</v>
      </c>
      <c r="M197" s="152" t="s">
        <v>809</v>
      </c>
      <c r="N197" s="149" t="str">
        <f t="shared" si="7"/>
        <v>KaiholenaYng_08 A</v>
      </c>
      <c r="O197" s="94"/>
      <c r="P197" s="158">
        <v>41850</v>
      </c>
      <c r="Q197" s="152" t="s">
        <v>163</v>
      </c>
      <c r="R197" s="152"/>
      <c r="S197" s="152"/>
      <c r="T197" s="152"/>
      <c r="U197" s="153"/>
      <c r="V197" s="101" t="s">
        <v>106</v>
      </c>
      <c r="W197" s="93"/>
      <c r="X197" s="94"/>
      <c r="Y197" s="108">
        <v>19.185236499999998</v>
      </c>
      <c r="Z197" s="94">
        <v>-155.58765829999999</v>
      </c>
      <c r="AA197" s="94" t="s">
        <v>882</v>
      </c>
      <c r="AB197" s="94"/>
      <c r="AC197" s="94"/>
      <c r="AD197" s="175"/>
      <c r="AE197" s="94"/>
      <c r="AF197" s="94"/>
      <c r="AG197" s="152" t="s">
        <v>1307</v>
      </c>
      <c r="AH197" s="94"/>
      <c r="AI197" s="94"/>
      <c r="AJ197" s="173"/>
      <c r="AK197" s="176"/>
      <c r="AL197" s="66"/>
      <c r="AM197" s="69"/>
      <c r="AN197" s="68"/>
      <c r="AO197" s="69"/>
      <c r="AP197" s="68"/>
      <c r="AQ197" s="68"/>
      <c r="AR197" s="72"/>
      <c r="AS197" s="72"/>
      <c r="AT197" s="69"/>
      <c r="AU197" s="69"/>
      <c r="AV197" s="70"/>
      <c r="AW197" s="69"/>
      <c r="AX197" s="69"/>
      <c r="AY197" s="72"/>
      <c r="AZ197" s="69"/>
      <c r="BA197" s="67"/>
      <c r="BB197" s="67"/>
      <c r="BC197" s="67"/>
      <c r="BD197" s="67"/>
      <c r="BE197" s="67"/>
      <c r="BF197" s="69"/>
      <c r="BG197" s="69"/>
      <c r="BH197" s="69"/>
      <c r="BI197" s="69"/>
      <c r="BJ197" s="69"/>
      <c r="BK197" s="69"/>
      <c r="BL197" s="69"/>
      <c r="BM197" s="69"/>
      <c r="BN197" s="69"/>
      <c r="BO197" s="69"/>
      <c r="BP197" s="69"/>
      <c r="BQ197" s="69"/>
      <c r="BR197" s="69"/>
      <c r="BS197" s="69"/>
      <c r="BT197" s="69"/>
      <c r="BU197" s="69"/>
      <c r="BV197" s="69"/>
      <c r="BW197" s="69"/>
      <c r="BX197" s="69"/>
      <c r="BY197" s="69"/>
      <c r="BZ197" s="69"/>
      <c r="CA197" s="69"/>
      <c r="CB197" s="154"/>
      <c r="CC197" s="69"/>
      <c r="CD197" s="69"/>
      <c r="CE197" s="72"/>
      <c r="CF197" s="72"/>
      <c r="CG197" s="72"/>
      <c r="CH197" s="72"/>
      <c r="CI197" s="69"/>
      <c r="CJ197" s="72"/>
      <c r="CK197" s="154" t="s">
        <v>1070</v>
      </c>
      <c r="CL197" s="154" t="s">
        <v>1142</v>
      </c>
      <c r="CM197" s="154" t="s">
        <v>1093</v>
      </c>
      <c r="CN197" s="154"/>
      <c r="CO197" s="154"/>
      <c r="CP197" s="154"/>
      <c r="CQ197" s="72"/>
      <c r="CR197" s="72"/>
      <c r="CS197" s="72"/>
      <c r="CT197" s="72"/>
      <c r="CU197" s="72"/>
      <c r="CV197" s="72"/>
      <c r="CW197" s="72"/>
      <c r="CX197" s="72"/>
      <c r="CY197" s="72"/>
      <c r="CZ197" s="72"/>
      <c r="DA197" s="72"/>
      <c r="DB197" s="72"/>
      <c r="DC197" s="72"/>
      <c r="DD197" s="72"/>
      <c r="DE197" s="72"/>
      <c r="DF197" s="72"/>
      <c r="DG197" s="72"/>
      <c r="DH197" s="72"/>
      <c r="DI197" s="72"/>
      <c r="DJ197" s="72"/>
      <c r="DK197" s="72"/>
      <c r="DL197" s="72"/>
      <c r="DM197" s="72"/>
      <c r="DN197" s="72"/>
      <c r="DO197" s="72"/>
      <c r="DP197" s="72"/>
      <c r="DQ197" s="72"/>
    </row>
    <row r="198" spans="1:121" ht="14.25" customHeight="1" x14ac:dyDescent="0.2">
      <c r="A198" s="91" t="str">
        <f t="shared" si="6"/>
        <v>HDIM-5134</v>
      </c>
      <c r="B198" s="150">
        <v>5134</v>
      </c>
      <c r="C198" s="186"/>
      <c r="D198" s="151" t="s">
        <v>798</v>
      </c>
      <c r="E198" s="152" t="s">
        <v>907</v>
      </c>
      <c r="F198" s="69"/>
      <c r="G198" s="69"/>
      <c r="H198" s="94" t="s">
        <v>107</v>
      </c>
      <c r="I198" s="106" t="s">
        <v>137</v>
      </c>
      <c r="J198" s="70"/>
      <c r="K198" s="152" t="s">
        <v>816</v>
      </c>
      <c r="L198" s="151" t="s">
        <v>1503</v>
      </c>
      <c r="M198" s="152" t="s">
        <v>811</v>
      </c>
      <c r="N198" s="149" t="str">
        <f t="shared" si="7"/>
        <v>KaiholenaYng_08 C</v>
      </c>
      <c r="O198" s="94"/>
      <c r="P198" s="158">
        <v>41850</v>
      </c>
      <c r="Q198" s="152" t="s">
        <v>891</v>
      </c>
      <c r="R198" s="152"/>
      <c r="S198" s="152"/>
      <c r="T198" s="152"/>
      <c r="U198" s="153"/>
      <c r="V198" s="101" t="s">
        <v>106</v>
      </c>
      <c r="W198" s="93"/>
      <c r="X198" s="94"/>
      <c r="Y198" s="108">
        <v>19.185236499999998</v>
      </c>
      <c r="Z198" s="94">
        <v>-155.58765829999999</v>
      </c>
      <c r="AA198" s="94" t="s">
        <v>882</v>
      </c>
      <c r="AB198" s="94"/>
      <c r="AC198" s="94"/>
      <c r="AD198" s="175"/>
      <c r="AE198" s="94"/>
      <c r="AF198" s="94"/>
      <c r="AG198" s="152" t="s">
        <v>1307</v>
      </c>
      <c r="AH198" s="94"/>
      <c r="AI198" s="94"/>
      <c r="AJ198" s="173" t="s">
        <v>1287</v>
      </c>
      <c r="AK198" s="176"/>
      <c r="AL198" s="66"/>
      <c r="AM198" s="69"/>
      <c r="AN198" s="68"/>
      <c r="AO198" s="69"/>
      <c r="AP198" s="68"/>
      <c r="AQ198" s="68"/>
      <c r="AR198" s="72"/>
      <c r="AS198" s="72"/>
      <c r="AT198" s="69"/>
      <c r="AU198" s="69"/>
      <c r="AV198" s="70"/>
      <c r="AW198" s="69"/>
      <c r="AX198" s="69"/>
      <c r="AY198" s="72"/>
      <c r="AZ198" s="69"/>
      <c r="BA198" s="67"/>
      <c r="BB198" s="67"/>
      <c r="BC198" s="67"/>
      <c r="BD198" s="67"/>
      <c r="BE198" s="67"/>
      <c r="BF198" s="69"/>
      <c r="BG198" s="69"/>
      <c r="BH198" s="69"/>
      <c r="BI198" s="69"/>
      <c r="BJ198" s="69"/>
      <c r="BK198" s="69"/>
      <c r="BL198" s="69"/>
      <c r="BM198" s="69"/>
      <c r="BN198" s="69"/>
      <c r="BO198" s="69"/>
      <c r="BP198" s="69"/>
      <c r="BQ198" s="69"/>
      <c r="BR198" s="69"/>
      <c r="BS198" s="69"/>
      <c r="BT198" s="69"/>
      <c r="BU198" s="69"/>
      <c r="BV198" s="69"/>
      <c r="BW198" s="69"/>
      <c r="BX198" s="69"/>
      <c r="BY198" s="69"/>
      <c r="BZ198" s="69"/>
      <c r="CA198" s="69"/>
      <c r="CB198" s="154"/>
      <c r="CC198" s="69"/>
      <c r="CD198" s="69"/>
      <c r="CE198" s="72"/>
      <c r="CF198" s="72"/>
      <c r="CG198" s="72"/>
      <c r="CH198" s="72"/>
      <c r="CI198" s="69"/>
      <c r="CJ198" s="72"/>
      <c r="CK198" s="154" t="s">
        <v>1170</v>
      </c>
      <c r="CL198" s="154" t="s">
        <v>1171</v>
      </c>
      <c r="CM198" s="154" t="s">
        <v>1093</v>
      </c>
      <c r="CN198" s="154" t="s">
        <v>1379</v>
      </c>
      <c r="CO198" s="154"/>
      <c r="CP198" s="154" t="s">
        <v>1163</v>
      </c>
      <c r="CQ198" s="72"/>
      <c r="CR198" s="72"/>
      <c r="CS198" s="72"/>
      <c r="CT198" s="72"/>
      <c r="CU198" s="72"/>
      <c r="CV198" s="72"/>
      <c r="CW198" s="72"/>
      <c r="CX198" s="72"/>
      <c r="CY198" s="72"/>
      <c r="CZ198" s="72"/>
      <c r="DA198" s="72"/>
      <c r="DB198" s="72"/>
      <c r="DC198" s="72"/>
      <c r="DD198" s="72"/>
      <c r="DE198" s="72"/>
      <c r="DF198" s="72"/>
      <c r="DG198" s="72"/>
      <c r="DH198" s="72"/>
      <c r="DI198" s="72"/>
      <c r="DJ198" s="72"/>
      <c r="DK198" s="72"/>
      <c r="DL198" s="72"/>
      <c r="DM198" s="72"/>
      <c r="DN198" s="72"/>
      <c r="DO198" s="72"/>
      <c r="DP198" s="72"/>
      <c r="DQ198" s="72"/>
    </row>
    <row r="199" spans="1:121" ht="14.25" customHeight="1" x14ac:dyDescent="0.2">
      <c r="A199" s="91" t="str">
        <f t="shared" si="6"/>
        <v>HDIM-5135</v>
      </c>
      <c r="B199" s="150">
        <v>5135</v>
      </c>
      <c r="C199" s="186"/>
      <c r="D199" s="151" t="s">
        <v>798</v>
      </c>
      <c r="E199" s="152" t="s">
        <v>907</v>
      </c>
      <c r="F199" s="69"/>
      <c r="G199" s="69"/>
      <c r="H199" s="94" t="s">
        <v>107</v>
      </c>
      <c r="I199" s="105" t="s">
        <v>137</v>
      </c>
      <c r="J199" s="70"/>
      <c r="K199" s="152" t="s">
        <v>816</v>
      </c>
      <c r="L199" s="151" t="s">
        <v>1503</v>
      </c>
      <c r="M199" s="152" t="s">
        <v>811</v>
      </c>
      <c r="N199" s="149" t="str">
        <f t="shared" si="7"/>
        <v>KaiholenaYng_08 C</v>
      </c>
      <c r="O199" s="94"/>
      <c r="P199" s="158">
        <v>41850</v>
      </c>
      <c r="Q199" s="152" t="s">
        <v>163</v>
      </c>
      <c r="R199" s="152"/>
      <c r="S199" s="152"/>
      <c r="T199" s="152"/>
      <c r="U199" s="153"/>
      <c r="V199" s="101" t="s">
        <v>106</v>
      </c>
      <c r="W199" s="93"/>
      <c r="X199" s="94"/>
      <c r="Y199" s="108">
        <v>19.185236499999998</v>
      </c>
      <c r="Z199" s="94">
        <v>-155.58765829999999</v>
      </c>
      <c r="AA199" s="94" t="s">
        <v>882</v>
      </c>
      <c r="AB199" s="94"/>
      <c r="AC199" s="175"/>
      <c r="AD199" s="175"/>
      <c r="AE199" s="108"/>
      <c r="AF199" s="108"/>
      <c r="AG199" s="152" t="s">
        <v>1307</v>
      </c>
      <c r="AH199" s="94"/>
      <c r="AI199" s="94"/>
      <c r="AJ199" s="173"/>
      <c r="AK199" s="176"/>
      <c r="AL199" s="66"/>
      <c r="AM199" s="69"/>
      <c r="AN199" s="68"/>
      <c r="AO199" s="69"/>
      <c r="AP199" s="68"/>
      <c r="AQ199" s="68"/>
      <c r="AR199" s="72"/>
      <c r="AS199" s="72"/>
      <c r="AT199" s="69"/>
      <c r="AU199" s="69"/>
      <c r="AV199" s="70"/>
      <c r="AW199" s="69"/>
      <c r="AX199" s="69"/>
      <c r="AY199" s="72"/>
      <c r="AZ199" s="69"/>
      <c r="BA199" s="67"/>
      <c r="BB199" s="67"/>
      <c r="BC199" s="67"/>
      <c r="BD199" s="67"/>
      <c r="BE199" s="67"/>
      <c r="BF199" s="69"/>
      <c r="BG199" s="69"/>
      <c r="BH199" s="69"/>
      <c r="BI199" s="69"/>
      <c r="BJ199" s="69"/>
      <c r="BK199" s="69"/>
      <c r="BL199" s="69"/>
      <c r="BM199" s="69"/>
      <c r="BN199" s="69"/>
      <c r="BO199" s="69"/>
      <c r="BP199" s="69"/>
      <c r="BQ199" s="69"/>
      <c r="BR199" s="69"/>
      <c r="BS199" s="69"/>
      <c r="BT199" s="69"/>
      <c r="BU199" s="69"/>
      <c r="BV199" s="69"/>
      <c r="BW199" s="69"/>
      <c r="BX199" s="69"/>
      <c r="BY199" s="69"/>
      <c r="BZ199" s="69"/>
      <c r="CA199" s="69"/>
      <c r="CB199" s="154"/>
      <c r="CC199" s="69"/>
      <c r="CD199" s="69"/>
      <c r="CE199" s="72"/>
      <c r="CF199" s="72"/>
      <c r="CG199" s="72"/>
      <c r="CH199" s="72"/>
      <c r="CI199" s="69"/>
      <c r="CJ199" s="72"/>
      <c r="CK199" s="154" t="s">
        <v>1170</v>
      </c>
      <c r="CL199" s="154" t="s">
        <v>1171</v>
      </c>
      <c r="CM199" s="154" t="s">
        <v>1093</v>
      </c>
      <c r="CN199" s="154" t="s">
        <v>1379</v>
      </c>
      <c r="CO199" s="154"/>
      <c r="CP199" s="154" t="s">
        <v>1163</v>
      </c>
      <c r="CQ199" s="72"/>
      <c r="CR199" s="72"/>
      <c r="CS199" s="72"/>
      <c r="CT199" s="72"/>
      <c r="CU199" s="72"/>
      <c r="CV199" s="72"/>
      <c r="CW199" s="72"/>
      <c r="CX199" s="72"/>
      <c r="CY199" s="72"/>
      <c r="CZ199" s="72"/>
      <c r="DA199" s="72"/>
      <c r="DB199" s="72"/>
      <c r="DC199" s="72"/>
      <c r="DD199" s="72"/>
      <c r="DE199" s="72"/>
      <c r="DF199" s="72"/>
      <c r="DG199" s="72"/>
      <c r="DH199" s="72"/>
      <c r="DI199" s="72"/>
      <c r="DJ199" s="72"/>
      <c r="DK199" s="72"/>
      <c r="DL199" s="72"/>
      <c r="DM199" s="72"/>
      <c r="DN199" s="72"/>
      <c r="DO199" s="72"/>
      <c r="DP199" s="72"/>
      <c r="DQ199" s="72"/>
    </row>
    <row r="200" spans="1:121" ht="14.25" customHeight="1" x14ac:dyDescent="0.2">
      <c r="A200" s="91" t="str">
        <f t="shared" si="6"/>
        <v>HDIM-5136</v>
      </c>
      <c r="B200" s="150">
        <v>5136</v>
      </c>
      <c r="C200" s="186"/>
      <c r="D200" s="151" t="s">
        <v>798</v>
      </c>
      <c r="E200" s="152" t="s">
        <v>907</v>
      </c>
      <c r="F200" s="69"/>
      <c r="G200" s="69"/>
      <c r="H200" s="94" t="s">
        <v>107</v>
      </c>
      <c r="I200" s="106" t="s">
        <v>137</v>
      </c>
      <c r="J200" s="70"/>
      <c r="K200" s="152" t="s">
        <v>816</v>
      </c>
      <c r="L200" s="151" t="s">
        <v>1503</v>
      </c>
      <c r="M200" s="152" t="s">
        <v>813</v>
      </c>
      <c r="N200" s="149" t="str">
        <f t="shared" si="7"/>
        <v>KaiholenaYng_08 E</v>
      </c>
      <c r="O200" s="94"/>
      <c r="P200" s="158">
        <v>41850</v>
      </c>
      <c r="Q200" s="152" t="s">
        <v>891</v>
      </c>
      <c r="R200" s="152"/>
      <c r="S200" s="152"/>
      <c r="T200" s="152"/>
      <c r="U200" s="153"/>
      <c r="V200" s="101" t="s">
        <v>106</v>
      </c>
      <c r="W200" s="93"/>
      <c r="X200" s="94"/>
      <c r="Y200" s="108">
        <v>19.185236499999998</v>
      </c>
      <c r="Z200" s="94">
        <v>-155.58765829999999</v>
      </c>
      <c r="AA200" s="94" t="s">
        <v>882</v>
      </c>
      <c r="AB200" s="94"/>
      <c r="AC200" s="94"/>
      <c r="AD200" s="175"/>
      <c r="AE200" s="94"/>
      <c r="AF200" s="94"/>
      <c r="AG200" s="152" t="s">
        <v>1307</v>
      </c>
      <c r="AH200" s="94"/>
      <c r="AI200" s="94"/>
      <c r="AJ200" s="173"/>
      <c r="AK200" s="176"/>
      <c r="AL200" s="66"/>
      <c r="AM200" s="69"/>
      <c r="AN200" s="68"/>
      <c r="AO200" s="69"/>
      <c r="AP200" s="69"/>
      <c r="AQ200" s="69"/>
      <c r="AR200" s="72"/>
      <c r="AS200" s="72"/>
      <c r="AT200" s="69"/>
      <c r="AU200" s="69"/>
      <c r="AV200" s="70"/>
      <c r="AW200" s="69"/>
      <c r="AX200" s="69"/>
      <c r="AY200" s="72"/>
      <c r="AZ200" s="69"/>
      <c r="BA200" s="67"/>
      <c r="BB200" s="67"/>
      <c r="BC200" s="67"/>
      <c r="BD200" s="67"/>
      <c r="BE200" s="67"/>
      <c r="BF200" s="69"/>
      <c r="BG200" s="69"/>
      <c r="BH200" s="69"/>
      <c r="BI200" s="69"/>
      <c r="BJ200" s="69"/>
      <c r="BK200" s="69"/>
      <c r="BL200" s="69"/>
      <c r="BM200" s="69"/>
      <c r="BN200" s="69"/>
      <c r="BO200" s="69"/>
      <c r="BP200" s="69"/>
      <c r="BQ200" s="69"/>
      <c r="BR200" s="69"/>
      <c r="BS200" s="69"/>
      <c r="BT200" s="69"/>
      <c r="BU200" s="69"/>
      <c r="BV200" s="69"/>
      <c r="BW200" s="69"/>
      <c r="BX200" s="69"/>
      <c r="BY200" s="69"/>
      <c r="BZ200" s="69"/>
      <c r="CA200" s="69"/>
      <c r="CB200" s="154"/>
      <c r="CC200" s="69"/>
      <c r="CD200" s="69"/>
      <c r="CE200" s="72"/>
      <c r="CF200" s="72"/>
      <c r="CG200" s="72"/>
      <c r="CH200" s="72"/>
      <c r="CI200" s="69"/>
      <c r="CJ200" s="72"/>
      <c r="CK200" s="154" t="s">
        <v>1061</v>
      </c>
      <c r="CL200" s="154" t="s">
        <v>1125</v>
      </c>
      <c r="CM200" s="154" t="s">
        <v>1100</v>
      </c>
      <c r="CN200" s="154" t="s">
        <v>1103</v>
      </c>
      <c r="CO200" s="154"/>
      <c r="CP200" s="154"/>
      <c r="CQ200" s="72"/>
      <c r="CR200" s="72"/>
      <c r="CS200" s="72"/>
      <c r="CT200" s="72"/>
      <c r="CU200" s="72"/>
      <c r="CV200" s="72"/>
      <c r="CW200" s="72"/>
      <c r="CX200" s="72"/>
      <c r="CY200" s="72"/>
      <c r="CZ200" s="72"/>
      <c r="DA200" s="72"/>
      <c r="DB200" s="72"/>
      <c r="DC200" s="72"/>
      <c r="DD200" s="72"/>
      <c r="DE200" s="72"/>
      <c r="DF200" s="72"/>
      <c r="DG200" s="72"/>
      <c r="DH200" s="72"/>
      <c r="DI200" s="72"/>
      <c r="DJ200" s="72"/>
      <c r="DK200" s="72"/>
      <c r="DL200" s="72"/>
      <c r="DM200" s="72"/>
      <c r="DN200" s="72"/>
      <c r="DO200" s="72"/>
      <c r="DP200" s="72"/>
      <c r="DQ200" s="72"/>
    </row>
    <row r="201" spans="1:121" ht="14.25" customHeight="1" x14ac:dyDescent="0.2">
      <c r="A201" s="91" t="str">
        <f t="shared" si="6"/>
        <v>HDIM-5137</v>
      </c>
      <c r="B201" s="150">
        <v>5137</v>
      </c>
      <c r="C201" s="186"/>
      <c r="D201" s="151" t="s">
        <v>798</v>
      </c>
      <c r="E201" s="152" t="s">
        <v>907</v>
      </c>
      <c r="F201" s="69"/>
      <c r="G201" s="69"/>
      <c r="H201" s="94" t="s">
        <v>107</v>
      </c>
      <c r="I201" s="105" t="s">
        <v>137</v>
      </c>
      <c r="J201" s="70"/>
      <c r="K201" s="152" t="s">
        <v>816</v>
      </c>
      <c r="L201" s="151" t="s">
        <v>1503</v>
      </c>
      <c r="M201" s="152" t="s">
        <v>813</v>
      </c>
      <c r="N201" s="149" t="str">
        <f t="shared" si="7"/>
        <v>KaiholenaYng_08 E</v>
      </c>
      <c r="O201" s="94"/>
      <c r="P201" s="158">
        <v>41850</v>
      </c>
      <c r="Q201" s="152" t="s">
        <v>163</v>
      </c>
      <c r="R201" s="152"/>
      <c r="S201" s="152"/>
      <c r="T201" s="152"/>
      <c r="U201" s="153"/>
      <c r="V201" s="101" t="s">
        <v>106</v>
      </c>
      <c r="W201" s="93"/>
      <c r="X201" s="94"/>
      <c r="Y201" s="108">
        <v>19.185236499999998</v>
      </c>
      <c r="Z201" s="94">
        <v>-155.58765829999999</v>
      </c>
      <c r="AA201" s="94" t="s">
        <v>882</v>
      </c>
      <c r="AB201" s="94"/>
      <c r="AC201" s="94"/>
      <c r="AD201" s="175"/>
      <c r="AE201" s="94"/>
      <c r="AF201" s="94"/>
      <c r="AG201" s="152" t="s">
        <v>1307</v>
      </c>
      <c r="AH201" s="94"/>
      <c r="AI201" s="94"/>
      <c r="AJ201" s="173"/>
      <c r="AK201" s="176"/>
      <c r="AL201" s="66"/>
      <c r="AM201" s="69"/>
      <c r="AN201" s="68"/>
      <c r="AO201" s="69"/>
      <c r="AP201" s="69"/>
      <c r="AQ201" s="69"/>
      <c r="AR201" s="72"/>
      <c r="AS201" s="72"/>
      <c r="AT201" s="69"/>
      <c r="AU201" s="69"/>
      <c r="AV201" s="70"/>
      <c r="AW201" s="69"/>
      <c r="AX201" s="69"/>
      <c r="AY201" s="72"/>
      <c r="AZ201" s="69"/>
      <c r="BA201" s="67"/>
      <c r="BB201" s="67"/>
      <c r="BC201" s="67"/>
      <c r="BD201" s="67"/>
      <c r="BE201" s="67"/>
      <c r="BF201" s="69"/>
      <c r="BG201" s="69"/>
      <c r="BH201" s="69"/>
      <c r="BI201" s="69"/>
      <c r="BJ201" s="69"/>
      <c r="BK201" s="69"/>
      <c r="BL201" s="69"/>
      <c r="BM201" s="69"/>
      <c r="BN201" s="69"/>
      <c r="BO201" s="69"/>
      <c r="BP201" s="69"/>
      <c r="BQ201" s="69"/>
      <c r="BR201" s="69"/>
      <c r="BS201" s="69"/>
      <c r="BT201" s="69"/>
      <c r="BU201" s="69"/>
      <c r="BV201" s="69"/>
      <c r="BW201" s="69"/>
      <c r="BX201" s="69"/>
      <c r="BY201" s="69"/>
      <c r="BZ201" s="69"/>
      <c r="CA201" s="69"/>
      <c r="CB201" s="154"/>
      <c r="CC201" s="69"/>
      <c r="CD201" s="69"/>
      <c r="CE201" s="72"/>
      <c r="CF201" s="72"/>
      <c r="CG201" s="72"/>
      <c r="CH201" s="72"/>
      <c r="CI201" s="69"/>
      <c r="CJ201" s="72"/>
      <c r="CK201" s="154" t="s">
        <v>1061</v>
      </c>
      <c r="CL201" s="154" t="s">
        <v>1125</v>
      </c>
      <c r="CM201" s="154" t="s">
        <v>1100</v>
      </c>
      <c r="CN201" s="154" t="s">
        <v>1103</v>
      </c>
      <c r="CO201" s="154"/>
      <c r="CP201" s="154"/>
      <c r="CQ201" s="72"/>
      <c r="CR201" s="72"/>
      <c r="CS201" s="72"/>
      <c r="CT201" s="72"/>
      <c r="CU201" s="72"/>
      <c r="CV201" s="72"/>
      <c r="CW201" s="72"/>
      <c r="CX201" s="72"/>
      <c r="CY201" s="72"/>
      <c r="CZ201" s="72"/>
      <c r="DA201" s="72"/>
      <c r="DB201" s="72"/>
      <c r="DC201" s="72"/>
      <c r="DD201" s="72"/>
      <c r="DE201" s="72"/>
      <c r="DF201" s="72"/>
      <c r="DG201" s="72"/>
      <c r="DH201" s="72"/>
      <c r="DI201" s="72"/>
      <c r="DJ201" s="72"/>
      <c r="DK201" s="72"/>
      <c r="DL201" s="72"/>
      <c r="DM201" s="72"/>
      <c r="DN201" s="72"/>
      <c r="DO201" s="72"/>
      <c r="DP201" s="72"/>
      <c r="DQ201" s="72"/>
    </row>
    <row r="202" spans="1:121" ht="14.25" customHeight="1" x14ac:dyDescent="0.2">
      <c r="A202" s="91" t="str">
        <f t="shared" si="6"/>
        <v>HDIM-5138</v>
      </c>
      <c r="B202" s="150">
        <v>5138</v>
      </c>
      <c r="C202" s="186"/>
      <c r="D202" s="151" t="s">
        <v>798</v>
      </c>
      <c r="E202" s="152" t="s">
        <v>907</v>
      </c>
      <c r="F202" s="69"/>
      <c r="G202" s="69"/>
      <c r="H202" s="94" t="s">
        <v>107</v>
      </c>
      <c r="I202" s="105" t="s">
        <v>127</v>
      </c>
      <c r="J202" s="70"/>
      <c r="K202" s="152" t="s">
        <v>817</v>
      </c>
      <c r="L202" s="151" t="s">
        <v>1525</v>
      </c>
      <c r="M202" s="152" t="s">
        <v>809</v>
      </c>
      <c r="N202" s="149" t="str">
        <f t="shared" si="7"/>
        <v>LaupLSAG_15 A</v>
      </c>
      <c r="O202" s="94"/>
      <c r="P202" s="158">
        <v>41852</v>
      </c>
      <c r="Q202" s="152" t="s">
        <v>891</v>
      </c>
      <c r="R202" s="152"/>
      <c r="S202" s="152"/>
      <c r="T202" s="152"/>
      <c r="U202" s="153"/>
      <c r="V202" s="101" t="s">
        <v>106</v>
      </c>
      <c r="W202" s="93"/>
      <c r="X202" s="94"/>
      <c r="Y202" s="94">
        <v>19.928547900000002</v>
      </c>
      <c r="Z202" s="94">
        <v>-155.30132380000001</v>
      </c>
      <c r="AA202" s="94" t="s">
        <v>882</v>
      </c>
      <c r="AB202" s="94"/>
      <c r="AC202" s="94"/>
      <c r="AD202" s="175"/>
      <c r="AE202" s="94"/>
      <c r="AF202" s="94"/>
      <c r="AG202" s="152" t="s">
        <v>1312</v>
      </c>
      <c r="AH202" s="94"/>
      <c r="AI202" s="94"/>
      <c r="AJ202" s="173" t="s">
        <v>1288</v>
      </c>
      <c r="AK202" s="176"/>
      <c r="AL202" s="66"/>
      <c r="AM202" s="69"/>
      <c r="AN202" s="68"/>
      <c r="AO202" s="69"/>
      <c r="AP202" s="68"/>
      <c r="AQ202" s="68"/>
      <c r="AR202" s="72"/>
      <c r="AS202" s="72"/>
      <c r="AT202" s="69"/>
      <c r="AU202" s="69"/>
      <c r="AV202" s="70"/>
      <c r="AW202" s="69"/>
      <c r="AX202" s="69"/>
      <c r="AY202" s="72"/>
      <c r="AZ202" s="69"/>
      <c r="BA202" s="67"/>
      <c r="BB202" s="67"/>
      <c r="BC202" s="67"/>
      <c r="BD202" s="67"/>
      <c r="BE202" s="67"/>
      <c r="BF202" s="69"/>
      <c r="BG202" s="69"/>
      <c r="BH202" s="69"/>
      <c r="BI202" s="69"/>
      <c r="BJ202" s="69"/>
      <c r="BK202" s="69"/>
      <c r="BL202" s="69"/>
      <c r="BM202" s="69"/>
      <c r="BN202" s="69"/>
      <c r="BO202" s="69"/>
      <c r="BP202" s="69"/>
      <c r="BQ202" s="69"/>
      <c r="BR202" s="69"/>
      <c r="BS202" s="69"/>
      <c r="BT202" s="69"/>
      <c r="BU202" s="69"/>
      <c r="BV202" s="69"/>
      <c r="BW202" s="69"/>
      <c r="BX202" s="69"/>
      <c r="BY202" s="69"/>
      <c r="BZ202" s="69"/>
      <c r="CA202" s="69"/>
      <c r="CB202" s="154"/>
      <c r="CC202" s="69"/>
      <c r="CD202" s="69"/>
      <c r="CE202" s="72"/>
      <c r="CF202" s="72"/>
      <c r="CG202" s="72"/>
      <c r="CH202" s="72"/>
      <c r="CI202" s="69"/>
      <c r="CJ202" s="72"/>
      <c r="CK202" s="154" t="s">
        <v>1081</v>
      </c>
      <c r="CL202" s="154" t="s">
        <v>1085</v>
      </c>
      <c r="CM202" s="154" t="s">
        <v>1116</v>
      </c>
      <c r="CN202" s="154" t="s">
        <v>1172</v>
      </c>
      <c r="CO202" s="154"/>
      <c r="CP202" s="154"/>
      <c r="CQ202" s="72"/>
      <c r="CR202" s="72"/>
      <c r="CS202" s="72"/>
      <c r="CT202" s="72"/>
      <c r="CU202" s="72"/>
      <c r="CV202" s="72"/>
      <c r="CW202" s="72"/>
      <c r="CX202" s="72"/>
      <c r="CY202" s="72"/>
      <c r="CZ202" s="72"/>
      <c r="DA202" s="72"/>
      <c r="DB202" s="72"/>
      <c r="DC202" s="72"/>
      <c r="DD202" s="72"/>
      <c r="DE202" s="72"/>
      <c r="DF202" s="72"/>
      <c r="DG202" s="72"/>
      <c r="DH202" s="72"/>
      <c r="DI202" s="72"/>
      <c r="DJ202" s="72"/>
      <c r="DK202" s="72"/>
      <c r="DL202" s="72"/>
      <c r="DM202" s="72"/>
      <c r="DN202" s="72"/>
      <c r="DO202" s="72"/>
      <c r="DP202" s="72"/>
      <c r="DQ202" s="72"/>
    </row>
    <row r="203" spans="1:121" ht="14.25" customHeight="1" x14ac:dyDescent="0.2">
      <c r="A203" s="91" t="str">
        <f t="shared" si="6"/>
        <v>HDIM-5139</v>
      </c>
      <c r="B203" s="150">
        <v>5139</v>
      </c>
      <c r="C203" s="186"/>
      <c r="D203" s="151" t="s">
        <v>798</v>
      </c>
      <c r="E203" s="152" t="s">
        <v>907</v>
      </c>
      <c r="F203" s="69"/>
      <c r="G203" s="69"/>
      <c r="H203" s="94" t="s">
        <v>107</v>
      </c>
      <c r="I203" s="105" t="s">
        <v>127</v>
      </c>
      <c r="J203" s="70"/>
      <c r="K203" s="152" t="s">
        <v>817</v>
      </c>
      <c r="L203" s="151" t="s">
        <v>1525</v>
      </c>
      <c r="M203" s="152" t="s">
        <v>809</v>
      </c>
      <c r="N203" s="149" t="str">
        <f t="shared" si="7"/>
        <v>LaupLSAG_15 A</v>
      </c>
      <c r="O203" s="94"/>
      <c r="P203" s="158">
        <v>41852</v>
      </c>
      <c r="Q203" s="152" t="s">
        <v>163</v>
      </c>
      <c r="R203" s="152"/>
      <c r="S203" s="152"/>
      <c r="T203" s="152"/>
      <c r="U203" s="153"/>
      <c r="V203" s="101" t="s">
        <v>106</v>
      </c>
      <c r="W203" s="93"/>
      <c r="X203" s="94"/>
      <c r="Y203" s="94">
        <v>19.928547900000002</v>
      </c>
      <c r="Z203" s="94">
        <v>-155.30132380000001</v>
      </c>
      <c r="AA203" s="94" t="s">
        <v>882</v>
      </c>
      <c r="AB203" s="94"/>
      <c r="AC203" s="94"/>
      <c r="AD203" s="175"/>
      <c r="AE203" s="108"/>
      <c r="AF203" s="108"/>
      <c r="AG203" s="152" t="s">
        <v>1312</v>
      </c>
      <c r="AH203" s="94"/>
      <c r="AI203" s="94"/>
      <c r="AJ203" s="173"/>
      <c r="AK203" s="176"/>
      <c r="AL203" s="66"/>
      <c r="AM203" s="69"/>
      <c r="AN203" s="68"/>
      <c r="AO203" s="69"/>
      <c r="AP203" s="68"/>
      <c r="AQ203" s="68"/>
      <c r="AR203" s="72"/>
      <c r="AS203" s="72"/>
      <c r="AT203" s="69"/>
      <c r="AU203" s="69"/>
      <c r="AV203" s="70"/>
      <c r="AW203" s="69"/>
      <c r="AX203" s="69"/>
      <c r="AY203" s="72"/>
      <c r="AZ203" s="69"/>
      <c r="BA203" s="67"/>
      <c r="BB203" s="67"/>
      <c r="BC203" s="67"/>
      <c r="BD203" s="67"/>
      <c r="BE203" s="67"/>
      <c r="BF203" s="69"/>
      <c r="BG203" s="69"/>
      <c r="BH203" s="69"/>
      <c r="BI203" s="69"/>
      <c r="BJ203" s="69"/>
      <c r="BK203" s="69"/>
      <c r="BL203" s="69"/>
      <c r="BM203" s="69"/>
      <c r="BN203" s="69"/>
      <c r="BO203" s="69"/>
      <c r="BP203" s="69"/>
      <c r="BQ203" s="69"/>
      <c r="BR203" s="69"/>
      <c r="BS203" s="69"/>
      <c r="BT203" s="69"/>
      <c r="BU203" s="69"/>
      <c r="BV203" s="69"/>
      <c r="BW203" s="69"/>
      <c r="BX203" s="69"/>
      <c r="BY203" s="69"/>
      <c r="BZ203" s="69"/>
      <c r="CA203" s="69"/>
      <c r="CB203" s="154"/>
      <c r="CC203" s="69"/>
      <c r="CD203" s="69"/>
      <c r="CE203" s="72"/>
      <c r="CF203" s="72"/>
      <c r="CG203" s="72"/>
      <c r="CH203" s="72"/>
      <c r="CI203" s="69"/>
      <c r="CJ203" s="72"/>
      <c r="CK203" s="154" t="s">
        <v>1081</v>
      </c>
      <c r="CL203" s="154" t="s">
        <v>1085</v>
      </c>
      <c r="CM203" s="154" t="s">
        <v>1116</v>
      </c>
      <c r="CN203" s="154" t="s">
        <v>1172</v>
      </c>
      <c r="CO203" s="154"/>
      <c r="CP203" s="154"/>
      <c r="CQ203" s="72"/>
      <c r="CR203" s="72"/>
      <c r="CS203" s="72"/>
      <c r="CT203" s="72"/>
      <c r="CU203" s="72"/>
      <c r="CV203" s="72"/>
      <c r="CW203" s="72"/>
      <c r="CX203" s="72"/>
      <c r="CY203" s="72"/>
      <c r="CZ203" s="72"/>
      <c r="DA203" s="72"/>
      <c r="DB203" s="72"/>
      <c r="DC203" s="72"/>
      <c r="DD203" s="72"/>
      <c r="DE203" s="72"/>
      <c r="DF203" s="72"/>
      <c r="DG203" s="72"/>
      <c r="DH203" s="72"/>
      <c r="DI203" s="72"/>
      <c r="DJ203" s="72"/>
      <c r="DK203" s="72"/>
      <c r="DL203" s="72"/>
      <c r="DM203" s="72"/>
      <c r="DN203" s="72"/>
      <c r="DO203" s="72"/>
      <c r="DP203" s="72"/>
      <c r="DQ203" s="72"/>
    </row>
    <row r="204" spans="1:121" ht="14.25" customHeight="1" x14ac:dyDescent="0.2">
      <c r="A204" s="91" t="str">
        <f t="shared" si="6"/>
        <v>HDIM-5140</v>
      </c>
      <c r="B204" s="150">
        <v>5140</v>
      </c>
      <c r="C204" s="186"/>
      <c r="D204" s="151" t="s">
        <v>798</v>
      </c>
      <c r="E204" s="152" t="s">
        <v>907</v>
      </c>
      <c r="F204" s="69"/>
      <c r="G204" s="69"/>
      <c r="H204" s="94" t="s">
        <v>107</v>
      </c>
      <c r="I204" s="105" t="s">
        <v>127</v>
      </c>
      <c r="J204" s="70"/>
      <c r="K204" s="152" t="s">
        <v>817</v>
      </c>
      <c r="L204" s="151" t="s">
        <v>1525</v>
      </c>
      <c r="M204" s="152" t="s">
        <v>811</v>
      </c>
      <c r="N204" s="149" t="str">
        <f t="shared" si="7"/>
        <v>LaupLSAG_15 C</v>
      </c>
      <c r="O204" s="94"/>
      <c r="P204" s="158">
        <v>41852</v>
      </c>
      <c r="Q204" s="152" t="s">
        <v>891</v>
      </c>
      <c r="R204" s="152"/>
      <c r="S204" s="152"/>
      <c r="T204" s="152"/>
      <c r="U204" s="153"/>
      <c r="V204" s="101" t="s">
        <v>106</v>
      </c>
      <c r="W204" s="93"/>
      <c r="X204" s="94"/>
      <c r="Y204" s="94">
        <v>19.928547900000002</v>
      </c>
      <c r="Z204" s="94">
        <v>-155.30132380000001</v>
      </c>
      <c r="AA204" s="94" t="s">
        <v>882</v>
      </c>
      <c r="AB204" s="94"/>
      <c r="AC204" s="94"/>
      <c r="AD204" s="175"/>
      <c r="AE204" s="108"/>
      <c r="AF204" s="108"/>
      <c r="AG204" s="152" t="s">
        <v>1312</v>
      </c>
      <c r="AH204" s="94"/>
      <c r="AI204" s="94"/>
      <c r="AJ204" s="173"/>
      <c r="AK204" s="176"/>
      <c r="AL204" s="66"/>
      <c r="AM204" s="69"/>
      <c r="AN204" s="68"/>
      <c r="AO204" s="69"/>
      <c r="AP204" s="68"/>
      <c r="AQ204" s="68"/>
      <c r="AR204" s="72"/>
      <c r="AS204" s="72"/>
      <c r="AT204" s="69"/>
      <c r="AU204" s="69"/>
      <c r="AV204" s="70"/>
      <c r="AW204" s="69"/>
      <c r="AX204" s="69"/>
      <c r="AY204" s="72"/>
      <c r="AZ204" s="69"/>
      <c r="BA204" s="67"/>
      <c r="BB204" s="67"/>
      <c r="BC204" s="67"/>
      <c r="BD204" s="67"/>
      <c r="BE204" s="67"/>
      <c r="BF204" s="69"/>
      <c r="BG204" s="69"/>
      <c r="BH204" s="69"/>
      <c r="BI204" s="69"/>
      <c r="BJ204" s="69"/>
      <c r="BK204" s="69"/>
      <c r="BL204" s="69"/>
      <c r="BM204" s="69"/>
      <c r="BN204" s="69"/>
      <c r="BO204" s="69"/>
      <c r="BP204" s="69"/>
      <c r="BQ204" s="69"/>
      <c r="BR204" s="69"/>
      <c r="BS204" s="69"/>
      <c r="BT204" s="69"/>
      <c r="BU204" s="69"/>
      <c r="BV204" s="69"/>
      <c r="BW204" s="69"/>
      <c r="BX204" s="69"/>
      <c r="BY204" s="69"/>
      <c r="BZ204" s="69"/>
      <c r="CA204" s="69"/>
      <c r="CB204" s="154"/>
      <c r="CC204" s="69"/>
      <c r="CD204" s="69"/>
      <c r="CE204" s="72"/>
      <c r="CF204" s="72"/>
      <c r="CG204" s="72"/>
      <c r="CH204" s="72"/>
      <c r="CI204" s="69"/>
      <c r="CJ204" s="72"/>
      <c r="CK204" s="154" t="s">
        <v>1173</v>
      </c>
      <c r="CL204" s="154" t="s">
        <v>1142</v>
      </c>
      <c r="CM204" s="154" t="s">
        <v>1074</v>
      </c>
      <c r="CN204" s="154"/>
      <c r="CO204" s="154"/>
      <c r="CP204" s="154" t="s">
        <v>1174</v>
      </c>
      <c r="CQ204" s="72"/>
      <c r="CR204" s="72"/>
      <c r="CS204" s="72"/>
      <c r="CT204" s="72"/>
      <c r="CU204" s="72"/>
      <c r="CV204" s="72"/>
      <c r="CW204" s="72"/>
      <c r="CX204" s="72"/>
      <c r="CY204" s="72"/>
      <c r="CZ204" s="72"/>
      <c r="DA204" s="72"/>
      <c r="DB204" s="72"/>
      <c r="DC204" s="72"/>
      <c r="DD204" s="72"/>
      <c r="DE204" s="72"/>
      <c r="DF204" s="72"/>
      <c r="DG204" s="72"/>
      <c r="DH204" s="72"/>
      <c r="DI204" s="72"/>
      <c r="DJ204" s="72"/>
      <c r="DK204" s="72"/>
      <c r="DL204" s="72"/>
      <c r="DM204" s="72"/>
      <c r="DN204" s="72"/>
      <c r="DO204" s="72"/>
      <c r="DP204" s="72"/>
      <c r="DQ204" s="72"/>
    </row>
    <row r="205" spans="1:121" ht="14.25" customHeight="1" x14ac:dyDescent="0.2">
      <c r="A205" s="91" t="str">
        <f t="shared" si="6"/>
        <v>HDIM-5141</v>
      </c>
      <c r="B205" s="150">
        <v>5141</v>
      </c>
      <c r="C205" s="186"/>
      <c r="D205" s="151" t="s">
        <v>798</v>
      </c>
      <c r="E205" s="152" t="s">
        <v>907</v>
      </c>
      <c r="F205" s="69"/>
      <c r="G205" s="69"/>
      <c r="H205" s="94" t="s">
        <v>107</v>
      </c>
      <c r="I205" s="105" t="s">
        <v>127</v>
      </c>
      <c r="J205" s="70"/>
      <c r="K205" s="152" t="s">
        <v>817</v>
      </c>
      <c r="L205" s="151" t="s">
        <v>1525</v>
      </c>
      <c r="M205" s="152" t="s">
        <v>811</v>
      </c>
      <c r="N205" s="149" t="str">
        <f t="shared" si="7"/>
        <v>LaupLSAG_15 C</v>
      </c>
      <c r="O205" s="94"/>
      <c r="P205" s="158">
        <v>41852</v>
      </c>
      <c r="Q205" s="152" t="s">
        <v>163</v>
      </c>
      <c r="R205" s="152"/>
      <c r="S205" s="152"/>
      <c r="T205" s="152"/>
      <c r="U205" s="153"/>
      <c r="V205" s="101" t="s">
        <v>106</v>
      </c>
      <c r="W205" s="93"/>
      <c r="X205" s="94"/>
      <c r="Y205" s="94">
        <v>19.928547900000002</v>
      </c>
      <c r="Z205" s="94">
        <v>-155.30132380000001</v>
      </c>
      <c r="AA205" s="94" t="s">
        <v>882</v>
      </c>
      <c r="AB205" s="94"/>
      <c r="AC205" s="94"/>
      <c r="AD205" s="175"/>
      <c r="AE205" s="108"/>
      <c r="AF205" s="108"/>
      <c r="AG205" s="152" t="s">
        <v>1312</v>
      </c>
      <c r="AH205" s="94"/>
      <c r="AI205" s="94"/>
      <c r="AJ205" s="173"/>
      <c r="AK205" s="176"/>
      <c r="AL205" s="66"/>
      <c r="AM205" s="69"/>
      <c r="AN205" s="68"/>
      <c r="AO205" s="69"/>
      <c r="AP205" s="68"/>
      <c r="AQ205" s="68"/>
      <c r="AR205" s="72"/>
      <c r="AS205" s="72"/>
      <c r="AT205" s="69"/>
      <c r="AU205" s="69"/>
      <c r="AV205" s="70"/>
      <c r="AW205" s="69"/>
      <c r="AX205" s="69"/>
      <c r="AY205" s="72"/>
      <c r="AZ205" s="69"/>
      <c r="BA205" s="67"/>
      <c r="BB205" s="67"/>
      <c r="BC205" s="67"/>
      <c r="BD205" s="67"/>
      <c r="BE205" s="67"/>
      <c r="BF205" s="69"/>
      <c r="BG205" s="69"/>
      <c r="BH205" s="69"/>
      <c r="BI205" s="69"/>
      <c r="BJ205" s="69"/>
      <c r="BK205" s="69"/>
      <c r="BL205" s="69"/>
      <c r="BM205" s="69"/>
      <c r="BN205" s="69"/>
      <c r="BO205" s="69"/>
      <c r="BP205" s="69"/>
      <c r="BQ205" s="69"/>
      <c r="BR205" s="69"/>
      <c r="BS205" s="69"/>
      <c r="BT205" s="69"/>
      <c r="BU205" s="69"/>
      <c r="BV205" s="69"/>
      <c r="BW205" s="69"/>
      <c r="BX205" s="69"/>
      <c r="BY205" s="69"/>
      <c r="BZ205" s="69"/>
      <c r="CA205" s="69"/>
      <c r="CB205" s="154"/>
      <c r="CC205" s="69"/>
      <c r="CD205" s="69"/>
      <c r="CE205" s="72"/>
      <c r="CF205" s="72"/>
      <c r="CG205" s="72"/>
      <c r="CH205" s="72"/>
      <c r="CI205" s="69"/>
      <c r="CJ205" s="72"/>
      <c r="CK205" s="154" t="s">
        <v>1173</v>
      </c>
      <c r="CL205" s="154" t="s">
        <v>1142</v>
      </c>
      <c r="CM205" s="154" t="s">
        <v>1074</v>
      </c>
      <c r="CN205" s="154"/>
      <c r="CO205" s="154"/>
      <c r="CP205" s="154" t="s">
        <v>1174</v>
      </c>
      <c r="CQ205" s="72"/>
      <c r="CR205" s="72"/>
      <c r="CS205" s="72"/>
      <c r="CT205" s="72"/>
      <c r="CU205" s="72"/>
      <c r="CV205" s="72"/>
      <c r="CW205" s="72"/>
      <c r="CX205" s="72"/>
      <c r="CY205" s="72"/>
      <c r="CZ205" s="72"/>
      <c r="DA205" s="72"/>
      <c r="DB205" s="72"/>
      <c r="DC205" s="72"/>
      <c r="DD205" s="72"/>
      <c r="DE205" s="72"/>
      <c r="DF205" s="72"/>
      <c r="DG205" s="72"/>
      <c r="DH205" s="72"/>
      <c r="DI205" s="72"/>
      <c r="DJ205" s="72"/>
      <c r="DK205" s="72"/>
      <c r="DL205" s="72"/>
      <c r="DM205" s="72"/>
      <c r="DN205" s="72"/>
      <c r="DO205" s="72"/>
      <c r="DP205" s="72"/>
      <c r="DQ205" s="72"/>
    </row>
    <row r="206" spans="1:121" ht="14.25" customHeight="1" x14ac:dyDescent="0.2">
      <c r="A206" s="91" t="str">
        <f t="shared" si="6"/>
        <v>HDIM-5142</v>
      </c>
      <c r="B206" s="150">
        <v>5142</v>
      </c>
      <c r="C206" s="186"/>
      <c r="D206" s="151" t="s">
        <v>798</v>
      </c>
      <c r="E206" s="152" t="s">
        <v>907</v>
      </c>
      <c r="F206" s="69"/>
      <c r="G206" s="69"/>
      <c r="H206" s="94" t="s">
        <v>107</v>
      </c>
      <c r="I206" s="105" t="s">
        <v>127</v>
      </c>
      <c r="J206" s="70"/>
      <c r="K206" s="152" t="s">
        <v>817</v>
      </c>
      <c r="L206" s="151" t="s">
        <v>1525</v>
      </c>
      <c r="M206" s="152" t="s">
        <v>813</v>
      </c>
      <c r="N206" s="149" t="str">
        <f t="shared" si="7"/>
        <v>LaupLSAG_15 E</v>
      </c>
      <c r="O206" s="94"/>
      <c r="P206" s="158">
        <v>41852</v>
      </c>
      <c r="Q206" s="152" t="s">
        <v>891</v>
      </c>
      <c r="R206" s="152"/>
      <c r="S206" s="152"/>
      <c r="T206" s="152"/>
      <c r="U206" s="153"/>
      <c r="V206" s="101" t="s">
        <v>106</v>
      </c>
      <c r="W206" s="93"/>
      <c r="X206" s="94"/>
      <c r="Y206" s="94">
        <v>19.928547900000002</v>
      </c>
      <c r="Z206" s="94">
        <v>-155.30132380000001</v>
      </c>
      <c r="AA206" s="94" t="s">
        <v>882</v>
      </c>
      <c r="AB206" s="94"/>
      <c r="AC206" s="94"/>
      <c r="AD206" s="94"/>
      <c r="AE206" s="108"/>
      <c r="AF206" s="108"/>
      <c r="AG206" s="152" t="s">
        <v>1312</v>
      </c>
      <c r="AH206" s="94"/>
      <c r="AI206" s="94"/>
      <c r="AJ206" s="173" t="s">
        <v>1289</v>
      </c>
      <c r="AK206" s="176"/>
      <c r="AL206" s="66"/>
      <c r="AM206" s="69"/>
      <c r="AN206" s="68"/>
      <c r="AO206" s="69"/>
      <c r="AP206" s="68"/>
      <c r="AQ206" s="68"/>
      <c r="AR206" s="72"/>
      <c r="AS206" s="72"/>
      <c r="AT206" s="69"/>
      <c r="AU206" s="69"/>
      <c r="AV206" s="70"/>
      <c r="AW206" s="69"/>
      <c r="AX206" s="69"/>
      <c r="AY206" s="72"/>
      <c r="AZ206" s="69"/>
      <c r="BA206" s="67"/>
      <c r="BB206" s="67"/>
      <c r="BC206" s="67"/>
      <c r="BD206" s="67"/>
      <c r="BE206" s="67"/>
      <c r="BF206" s="69"/>
      <c r="BG206" s="69"/>
      <c r="BH206" s="69"/>
      <c r="BI206" s="69"/>
      <c r="BJ206" s="69"/>
      <c r="BK206" s="69"/>
      <c r="BL206" s="69"/>
      <c r="BM206" s="69"/>
      <c r="BN206" s="69"/>
      <c r="BO206" s="69"/>
      <c r="BP206" s="69"/>
      <c r="BQ206" s="69"/>
      <c r="BR206" s="69"/>
      <c r="BS206" s="69"/>
      <c r="BT206" s="69"/>
      <c r="BU206" s="69"/>
      <c r="BV206" s="69"/>
      <c r="BW206" s="69"/>
      <c r="BX206" s="69"/>
      <c r="BY206" s="69"/>
      <c r="BZ206" s="69"/>
      <c r="CA206" s="69"/>
      <c r="CB206" s="154"/>
      <c r="CC206" s="69"/>
      <c r="CD206" s="69"/>
      <c r="CE206" s="72"/>
      <c r="CF206" s="72"/>
      <c r="CG206" s="72"/>
      <c r="CH206" s="72"/>
      <c r="CI206" s="69"/>
      <c r="CJ206" s="72"/>
      <c r="CK206" s="154" t="s">
        <v>1158</v>
      </c>
      <c r="CL206" s="154" t="s">
        <v>1094</v>
      </c>
      <c r="CM206" s="154" t="s">
        <v>1101</v>
      </c>
      <c r="CN206" s="154"/>
      <c r="CO206" s="154"/>
      <c r="CP206" s="154"/>
      <c r="CQ206" s="72"/>
      <c r="CR206" s="72"/>
      <c r="CS206" s="72"/>
      <c r="CT206" s="72"/>
      <c r="CU206" s="72"/>
      <c r="CV206" s="72"/>
      <c r="CW206" s="72"/>
      <c r="CX206" s="72"/>
      <c r="CY206" s="72"/>
      <c r="CZ206" s="72"/>
      <c r="DA206" s="72"/>
      <c r="DB206" s="72"/>
      <c r="DC206" s="72"/>
      <c r="DD206" s="72"/>
      <c r="DE206" s="72"/>
      <c r="DF206" s="72"/>
      <c r="DG206" s="72"/>
      <c r="DH206" s="72"/>
      <c r="DI206" s="72"/>
      <c r="DJ206" s="72"/>
      <c r="DK206" s="72"/>
      <c r="DL206" s="72"/>
      <c r="DM206" s="72"/>
      <c r="DN206" s="72"/>
      <c r="DO206" s="72"/>
      <c r="DP206" s="72"/>
      <c r="DQ206" s="72"/>
    </row>
    <row r="207" spans="1:121" ht="14.25" customHeight="1" x14ac:dyDescent="0.2">
      <c r="A207" s="91" t="str">
        <f t="shared" si="6"/>
        <v>HDIM-5143</v>
      </c>
      <c r="B207" s="150">
        <v>5143</v>
      </c>
      <c r="C207" s="186"/>
      <c r="D207" s="151" t="s">
        <v>798</v>
      </c>
      <c r="E207" s="152" t="s">
        <v>907</v>
      </c>
      <c r="F207" s="69"/>
      <c r="G207" s="69"/>
      <c r="H207" s="94" t="s">
        <v>107</v>
      </c>
      <c r="I207" s="105" t="s">
        <v>127</v>
      </c>
      <c r="J207" s="70"/>
      <c r="K207" s="152" t="s">
        <v>817</v>
      </c>
      <c r="L207" s="151" t="s">
        <v>1525</v>
      </c>
      <c r="M207" s="152" t="s">
        <v>813</v>
      </c>
      <c r="N207" s="149" t="str">
        <f t="shared" si="7"/>
        <v>LaupLSAG_15 E</v>
      </c>
      <c r="O207" s="94"/>
      <c r="P207" s="158">
        <v>41852</v>
      </c>
      <c r="Q207" s="152" t="s">
        <v>163</v>
      </c>
      <c r="R207" s="152"/>
      <c r="S207" s="152"/>
      <c r="T207" s="152"/>
      <c r="U207" s="153"/>
      <c r="V207" s="101" t="s">
        <v>106</v>
      </c>
      <c r="W207" s="93"/>
      <c r="X207" s="94"/>
      <c r="Y207" s="94">
        <v>19.928547900000002</v>
      </c>
      <c r="Z207" s="94">
        <v>-155.30132380000001</v>
      </c>
      <c r="AA207" s="94" t="s">
        <v>882</v>
      </c>
      <c r="AB207" s="94"/>
      <c r="AC207" s="94"/>
      <c r="AD207" s="94"/>
      <c r="AE207" s="108"/>
      <c r="AF207" s="108"/>
      <c r="AG207" s="152" t="s">
        <v>1312</v>
      </c>
      <c r="AH207" s="94"/>
      <c r="AI207" s="94"/>
      <c r="AJ207" s="173"/>
      <c r="AK207" s="176"/>
      <c r="AL207" s="66"/>
      <c r="AM207" s="69"/>
      <c r="AN207" s="68"/>
      <c r="AO207" s="69"/>
      <c r="AP207" s="68"/>
      <c r="AQ207" s="68"/>
      <c r="AR207" s="72"/>
      <c r="AS207" s="72"/>
      <c r="AT207" s="69"/>
      <c r="AU207" s="69"/>
      <c r="AV207" s="70"/>
      <c r="AW207" s="69"/>
      <c r="AX207" s="69"/>
      <c r="AY207" s="72"/>
      <c r="AZ207" s="69"/>
      <c r="BA207" s="67"/>
      <c r="BB207" s="67"/>
      <c r="BC207" s="67"/>
      <c r="BD207" s="67"/>
      <c r="BE207" s="67"/>
      <c r="BF207" s="69"/>
      <c r="BG207" s="69"/>
      <c r="BH207" s="69"/>
      <c r="BI207" s="69"/>
      <c r="BJ207" s="69"/>
      <c r="BK207" s="69"/>
      <c r="BL207" s="69"/>
      <c r="BM207" s="69"/>
      <c r="BN207" s="69"/>
      <c r="BO207" s="69"/>
      <c r="BP207" s="69"/>
      <c r="BQ207" s="69"/>
      <c r="BR207" s="69"/>
      <c r="BS207" s="69"/>
      <c r="BT207" s="69"/>
      <c r="BU207" s="69"/>
      <c r="BV207" s="69"/>
      <c r="BW207" s="69"/>
      <c r="BX207" s="69"/>
      <c r="BY207" s="69"/>
      <c r="BZ207" s="69"/>
      <c r="CA207" s="69"/>
      <c r="CB207" s="154"/>
      <c r="CC207" s="69"/>
      <c r="CD207" s="69"/>
      <c r="CE207" s="72"/>
      <c r="CF207" s="72"/>
      <c r="CG207" s="72"/>
      <c r="CH207" s="72"/>
      <c r="CI207" s="69"/>
      <c r="CJ207" s="72"/>
      <c r="CK207" s="154" t="s">
        <v>1158</v>
      </c>
      <c r="CL207" s="154" t="s">
        <v>1094</v>
      </c>
      <c r="CM207" s="154" t="s">
        <v>1101</v>
      </c>
      <c r="CN207" s="154"/>
      <c r="CO207" s="154"/>
      <c r="CP207" s="154"/>
      <c r="CQ207" s="72"/>
      <c r="CR207" s="72"/>
      <c r="CS207" s="72"/>
      <c r="CT207" s="72"/>
      <c r="CU207" s="72"/>
      <c r="CV207" s="72"/>
      <c r="CW207" s="72"/>
      <c r="CX207" s="72"/>
      <c r="CY207" s="72"/>
      <c r="CZ207" s="72"/>
      <c r="DA207" s="72"/>
      <c r="DB207" s="72"/>
      <c r="DC207" s="72"/>
      <c r="DD207" s="72"/>
      <c r="DE207" s="72"/>
      <c r="DF207" s="72"/>
      <c r="DG207" s="72"/>
      <c r="DH207" s="72"/>
      <c r="DI207" s="72"/>
      <c r="DJ207" s="72"/>
      <c r="DK207" s="72"/>
      <c r="DL207" s="72"/>
      <c r="DM207" s="72"/>
      <c r="DN207" s="72"/>
      <c r="DO207" s="72"/>
      <c r="DP207" s="72"/>
      <c r="DQ207" s="72"/>
    </row>
    <row r="208" spans="1:121" ht="14.25" customHeight="1" x14ac:dyDescent="0.2">
      <c r="A208" s="91" t="str">
        <f t="shared" si="6"/>
        <v>HDIM-5144</v>
      </c>
      <c r="B208" s="150">
        <v>5144</v>
      </c>
      <c r="C208" s="186"/>
      <c r="D208" s="151" t="s">
        <v>798</v>
      </c>
      <c r="E208" s="152" t="s">
        <v>907</v>
      </c>
      <c r="F208" s="69"/>
      <c r="G208" s="69"/>
      <c r="H208" s="94" t="s">
        <v>107</v>
      </c>
      <c r="I208" s="105" t="s">
        <v>127</v>
      </c>
      <c r="J208" s="70"/>
      <c r="K208" s="152" t="s">
        <v>817</v>
      </c>
      <c r="L208" s="151" t="s">
        <v>1524</v>
      </c>
      <c r="M208" s="152" t="s">
        <v>809</v>
      </c>
      <c r="N208" s="149" t="str">
        <f t="shared" si="7"/>
        <v>LaupLSAG_12a A</v>
      </c>
      <c r="O208" s="94"/>
      <c r="P208" s="158">
        <v>41852</v>
      </c>
      <c r="Q208" s="152" t="s">
        <v>891</v>
      </c>
      <c r="R208" s="152"/>
      <c r="S208" s="152"/>
      <c r="T208" s="152"/>
      <c r="U208" s="153"/>
      <c r="V208" s="101" t="s">
        <v>106</v>
      </c>
      <c r="W208" s="93"/>
      <c r="X208" s="94"/>
      <c r="Y208" s="108">
        <v>19.930326999999998</v>
      </c>
      <c r="Z208" s="108">
        <v>-155.30341229999999</v>
      </c>
      <c r="AA208" s="94" t="s">
        <v>882</v>
      </c>
      <c r="AB208" s="94"/>
      <c r="AC208" s="94"/>
      <c r="AD208" s="94"/>
      <c r="AE208" s="108"/>
      <c r="AF208" s="108"/>
      <c r="AG208" s="152" t="s">
        <v>1312</v>
      </c>
      <c r="AH208" s="94"/>
      <c r="AI208" s="94"/>
      <c r="AJ208" s="173"/>
      <c r="AK208" s="176"/>
      <c r="AL208" s="66"/>
      <c r="AM208" s="69"/>
      <c r="AN208" s="68"/>
      <c r="AO208" s="69"/>
      <c r="AP208" s="68"/>
      <c r="AQ208" s="68"/>
      <c r="AR208" s="72"/>
      <c r="AS208" s="72"/>
      <c r="AT208" s="69"/>
      <c r="AU208" s="69"/>
      <c r="AV208" s="70"/>
      <c r="AW208" s="69"/>
      <c r="AX208" s="69"/>
      <c r="AY208" s="72"/>
      <c r="AZ208" s="69"/>
      <c r="BA208" s="67"/>
      <c r="BB208" s="67"/>
      <c r="BC208" s="67"/>
      <c r="BD208" s="67"/>
      <c r="BE208" s="67"/>
      <c r="BF208" s="69"/>
      <c r="BG208" s="69"/>
      <c r="BH208" s="69"/>
      <c r="BI208" s="69"/>
      <c r="BJ208" s="69"/>
      <c r="BK208" s="69"/>
      <c r="BL208" s="69"/>
      <c r="BM208" s="69"/>
      <c r="BN208" s="69"/>
      <c r="BO208" s="69"/>
      <c r="BP208" s="69"/>
      <c r="BQ208" s="69"/>
      <c r="BR208" s="69"/>
      <c r="BS208" s="69"/>
      <c r="BT208" s="69"/>
      <c r="BU208" s="69"/>
      <c r="BV208" s="69"/>
      <c r="BW208" s="69"/>
      <c r="BX208" s="69"/>
      <c r="BY208" s="69"/>
      <c r="BZ208" s="69"/>
      <c r="CA208" s="69"/>
      <c r="CB208" s="154"/>
      <c r="CC208" s="69"/>
      <c r="CD208" s="69"/>
      <c r="CE208" s="72"/>
      <c r="CF208" s="72"/>
      <c r="CG208" s="72"/>
      <c r="CH208" s="72"/>
      <c r="CI208" s="69"/>
      <c r="CJ208" s="72"/>
      <c r="CK208" s="154" t="s">
        <v>1119</v>
      </c>
      <c r="CL208" s="154" t="s">
        <v>1120</v>
      </c>
      <c r="CM208" s="154" t="s">
        <v>1175</v>
      </c>
      <c r="CN208" s="154"/>
      <c r="CO208" s="154"/>
      <c r="CP208" s="154" t="s">
        <v>1176</v>
      </c>
      <c r="CQ208" s="72"/>
      <c r="CR208" s="72"/>
      <c r="CS208" s="72"/>
      <c r="CT208" s="72"/>
      <c r="CU208" s="72"/>
      <c r="CV208" s="72"/>
      <c r="CW208" s="72"/>
      <c r="CX208" s="72"/>
      <c r="CY208" s="72"/>
      <c r="CZ208" s="72"/>
      <c r="DA208" s="72"/>
      <c r="DB208" s="72"/>
      <c r="DC208" s="72"/>
      <c r="DD208" s="72"/>
      <c r="DE208" s="72"/>
      <c r="DF208" s="72"/>
      <c r="DG208" s="72"/>
      <c r="DH208" s="72"/>
      <c r="DI208" s="72"/>
      <c r="DJ208" s="72"/>
      <c r="DK208" s="72"/>
      <c r="DL208" s="72"/>
      <c r="DM208" s="72"/>
      <c r="DN208" s="72"/>
      <c r="DO208" s="72"/>
      <c r="DP208" s="72"/>
    </row>
    <row r="209" spans="1:121" ht="14.25" customHeight="1" x14ac:dyDescent="0.2">
      <c r="A209" s="91" t="str">
        <f t="shared" si="6"/>
        <v>HDIM-5145</v>
      </c>
      <c r="B209" s="150">
        <v>5145</v>
      </c>
      <c r="C209" s="186"/>
      <c r="D209" s="151" t="s">
        <v>798</v>
      </c>
      <c r="E209" s="152" t="s">
        <v>907</v>
      </c>
      <c r="F209" s="69"/>
      <c r="G209" s="69"/>
      <c r="H209" s="94" t="s">
        <v>107</v>
      </c>
      <c r="I209" s="105" t="s">
        <v>127</v>
      </c>
      <c r="J209" s="70"/>
      <c r="K209" s="152" t="s">
        <v>817</v>
      </c>
      <c r="L209" s="151" t="s">
        <v>1524</v>
      </c>
      <c r="M209" s="152" t="s">
        <v>809</v>
      </c>
      <c r="N209" s="149" t="str">
        <f t="shared" si="7"/>
        <v>LaupLSAG_12a A</v>
      </c>
      <c r="O209" s="94"/>
      <c r="P209" s="158">
        <v>41852</v>
      </c>
      <c r="Q209" s="152" t="s">
        <v>163</v>
      </c>
      <c r="R209" s="152"/>
      <c r="S209" s="152"/>
      <c r="T209" s="152"/>
      <c r="U209" s="153"/>
      <c r="V209" s="101" t="s">
        <v>106</v>
      </c>
      <c r="W209" s="93"/>
      <c r="X209" s="94"/>
      <c r="Y209" s="108">
        <v>19.930326999999998</v>
      </c>
      <c r="Z209" s="108">
        <v>-155.30341229999999</v>
      </c>
      <c r="AA209" s="94" t="s">
        <v>882</v>
      </c>
      <c r="AB209" s="94"/>
      <c r="AC209" s="94"/>
      <c r="AD209" s="94"/>
      <c r="AE209" s="108"/>
      <c r="AF209" s="108"/>
      <c r="AG209" s="152" t="s">
        <v>1312</v>
      </c>
      <c r="AH209" s="94"/>
      <c r="AI209" s="94"/>
      <c r="AJ209" s="173"/>
      <c r="AK209" s="176"/>
      <c r="AL209" s="66"/>
      <c r="AM209" s="69"/>
      <c r="AN209" s="68"/>
      <c r="AO209" s="69"/>
      <c r="AP209" s="68"/>
      <c r="AQ209" s="68"/>
      <c r="AR209" s="72"/>
      <c r="AS209" s="72"/>
      <c r="AT209" s="69"/>
      <c r="AU209" s="69"/>
      <c r="AV209" s="70"/>
      <c r="AW209" s="69"/>
      <c r="AX209" s="69"/>
      <c r="AY209" s="72"/>
      <c r="AZ209" s="69"/>
      <c r="BA209" s="67"/>
      <c r="BB209" s="67"/>
      <c r="BC209" s="67"/>
      <c r="BD209" s="67"/>
      <c r="BE209" s="67"/>
      <c r="BF209" s="69"/>
      <c r="BG209" s="69"/>
      <c r="BH209" s="69"/>
      <c r="BI209" s="69"/>
      <c r="BJ209" s="69"/>
      <c r="BK209" s="69"/>
      <c r="BL209" s="69"/>
      <c r="BM209" s="69"/>
      <c r="BN209" s="69"/>
      <c r="BO209" s="69"/>
      <c r="BP209" s="69"/>
      <c r="BQ209" s="69"/>
      <c r="BR209" s="69"/>
      <c r="BS209" s="69"/>
      <c r="BT209" s="69"/>
      <c r="BU209" s="69"/>
      <c r="BV209" s="69"/>
      <c r="BW209" s="69"/>
      <c r="BX209" s="69"/>
      <c r="BY209" s="69"/>
      <c r="BZ209" s="69"/>
      <c r="CA209" s="69"/>
      <c r="CB209" s="154"/>
      <c r="CC209" s="69"/>
      <c r="CD209" s="69"/>
      <c r="CE209" s="72"/>
      <c r="CF209" s="72"/>
      <c r="CG209" s="72"/>
      <c r="CH209" s="72"/>
      <c r="CI209" s="69"/>
      <c r="CJ209" s="72"/>
      <c r="CK209" s="154" t="s">
        <v>1119</v>
      </c>
      <c r="CL209" s="154" t="s">
        <v>1120</v>
      </c>
      <c r="CM209" s="154" t="s">
        <v>1175</v>
      </c>
      <c r="CN209" s="154"/>
      <c r="CO209" s="154"/>
      <c r="CP209" s="154" t="s">
        <v>1176</v>
      </c>
      <c r="CQ209" s="72"/>
      <c r="CR209" s="72"/>
      <c r="CS209" s="72"/>
      <c r="CT209" s="72"/>
      <c r="CU209" s="72"/>
      <c r="CV209" s="72"/>
      <c r="CW209" s="72"/>
      <c r="CX209" s="72"/>
      <c r="CY209" s="72"/>
      <c r="CZ209" s="72"/>
      <c r="DA209" s="72"/>
      <c r="DB209" s="72"/>
      <c r="DC209" s="72"/>
      <c r="DD209" s="72"/>
      <c r="DE209" s="72"/>
      <c r="DF209" s="72"/>
      <c r="DG209" s="72"/>
      <c r="DH209" s="72"/>
      <c r="DI209" s="72"/>
      <c r="DJ209" s="72"/>
      <c r="DK209" s="72"/>
      <c r="DL209" s="72"/>
      <c r="DM209" s="72"/>
      <c r="DN209" s="72"/>
      <c r="DO209" s="72"/>
      <c r="DP209" s="72"/>
      <c r="DQ209" s="72"/>
    </row>
    <row r="210" spans="1:121" ht="14.25" customHeight="1" x14ac:dyDescent="0.2">
      <c r="A210" s="91" t="str">
        <f t="shared" si="6"/>
        <v>HDIM-5146</v>
      </c>
      <c r="B210" s="150">
        <v>5146</v>
      </c>
      <c r="C210" s="186"/>
      <c r="D210" s="151" t="s">
        <v>798</v>
      </c>
      <c r="E210" s="152" t="s">
        <v>907</v>
      </c>
      <c r="F210" s="69"/>
      <c r="G210" s="69"/>
      <c r="H210" s="94" t="s">
        <v>107</v>
      </c>
      <c r="I210" s="105" t="s">
        <v>127</v>
      </c>
      <c r="J210" s="70"/>
      <c r="K210" s="152" t="s">
        <v>817</v>
      </c>
      <c r="L210" s="151" t="s">
        <v>1524</v>
      </c>
      <c r="M210" s="152" t="s">
        <v>811</v>
      </c>
      <c r="N210" s="149" t="str">
        <f t="shared" si="7"/>
        <v>LaupLSAG_12a C</v>
      </c>
      <c r="O210" s="94"/>
      <c r="P210" s="158">
        <v>41852</v>
      </c>
      <c r="Q210" s="152" t="s">
        <v>891</v>
      </c>
      <c r="R210" s="152"/>
      <c r="S210" s="152"/>
      <c r="T210" s="152"/>
      <c r="U210" s="153"/>
      <c r="V210" s="101" t="s">
        <v>106</v>
      </c>
      <c r="W210" s="93"/>
      <c r="X210" s="94"/>
      <c r="Y210" s="108">
        <v>19.930326999999998</v>
      </c>
      <c r="Z210" s="108">
        <v>-155.30341229999999</v>
      </c>
      <c r="AA210" s="94" t="s">
        <v>882</v>
      </c>
      <c r="AB210" s="94"/>
      <c r="AC210" s="94"/>
      <c r="AD210" s="94"/>
      <c r="AE210" s="108"/>
      <c r="AF210" s="108"/>
      <c r="AG210" s="152" t="s">
        <v>1312</v>
      </c>
      <c r="AH210" s="94"/>
      <c r="AI210" s="94"/>
      <c r="AJ210" s="173"/>
      <c r="AK210" s="176"/>
      <c r="AL210" s="66"/>
      <c r="AM210" s="69"/>
      <c r="AN210" s="68"/>
      <c r="AO210" s="69"/>
      <c r="AP210" s="68"/>
      <c r="AQ210" s="68"/>
      <c r="AR210" s="72"/>
      <c r="AS210" s="72"/>
      <c r="AT210" s="69"/>
      <c r="AU210" s="69"/>
      <c r="AV210" s="70"/>
      <c r="AW210" s="69"/>
      <c r="AX210" s="69"/>
      <c r="AY210" s="72"/>
      <c r="AZ210" s="69"/>
      <c r="BA210" s="67"/>
      <c r="BB210" s="67"/>
      <c r="BC210" s="67"/>
      <c r="BD210" s="67"/>
      <c r="BE210" s="67"/>
      <c r="BF210" s="69"/>
      <c r="BG210" s="69"/>
      <c r="BH210" s="69"/>
      <c r="BI210" s="69"/>
      <c r="BJ210" s="69"/>
      <c r="BK210" s="69"/>
      <c r="BL210" s="69"/>
      <c r="BM210" s="69"/>
      <c r="BN210" s="69"/>
      <c r="BO210" s="69"/>
      <c r="BP210" s="69"/>
      <c r="BQ210" s="69"/>
      <c r="BR210" s="69"/>
      <c r="BS210" s="69"/>
      <c r="BT210" s="69"/>
      <c r="BU210" s="69"/>
      <c r="BV210" s="69"/>
      <c r="BW210" s="69"/>
      <c r="BX210" s="69"/>
      <c r="BY210" s="69"/>
      <c r="BZ210" s="69"/>
      <c r="CA210" s="69"/>
      <c r="CB210" s="154"/>
      <c r="CC210" s="69"/>
      <c r="CD210" s="69"/>
      <c r="CE210" s="72"/>
      <c r="CF210" s="72"/>
      <c r="CG210" s="72"/>
      <c r="CH210" s="72"/>
      <c r="CI210" s="69"/>
      <c r="CJ210" s="72"/>
      <c r="CK210" s="154" t="s">
        <v>1149</v>
      </c>
      <c r="CL210" s="154" t="s">
        <v>1177</v>
      </c>
      <c r="CM210" s="154" t="s">
        <v>1115</v>
      </c>
      <c r="CN210" s="154"/>
      <c r="CO210" s="154"/>
      <c r="CP210" s="154" t="s">
        <v>1178</v>
      </c>
      <c r="CQ210" s="72"/>
      <c r="CR210" s="72"/>
      <c r="CS210" s="72"/>
      <c r="CT210" s="72"/>
      <c r="CU210" s="72"/>
      <c r="CV210" s="72"/>
      <c r="CW210" s="72"/>
      <c r="CX210" s="72"/>
      <c r="CY210" s="72"/>
      <c r="CZ210" s="72"/>
      <c r="DA210" s="72"/>
      <c r="DB210" s="72"/>
      <c r="DC210" s="72"/>
      <c r="DD210" s="72"/>
      <c r="DE210" s="72"/>
      <c r="DF210" s="72"/>
      <c r="DG210" s="72"/>
      <c r="DH210" s="72"/>
      <c r="DI210" s="72"/>
      <c r="DJ210" s="72"/>
      <c r="DK210" s="72"/>
      <c r="DL210" s="72"/>
      <c r="DM210" s="72"/>
      <c r="DN210" s="72"/>
      <c r="DO210" s="72"/>
      <c r="DP210" s="72"/>
    </row>
    <row r="211" spans="1:121" ht="14.25" customHeight="1" x14ac:dyDescent="0.2">
      <c r="A211" s="91" t="str">
        <f t="shared" si="6"/>
        <v>HDIM-5147</v>
      </c>
      <c r="B211" s="150">
        <v>5147</v>
      </c>
      <c r="C211" s="186"/>
      <c r="D211" s="151" t="s">
        <v>798</v>
      </c>
      <c r="E211" s="152" t="s">
        <v>907</v>
      </c>
      <c r="F211" s="69"/>
      <c r="G211" s="69"/>
      <c r="H211" s="94" t="s">
        <v>107</v>
      </c>
      <c r="I211" s="105" t="s">
        <v>127</v>
      </c>
      <c r="J211" s="70"/>
      <c r="K211" s="152" t="s">
        <v>817</v>
      </c>
      <c r="L211" s="151" t="s">
        <v>1524</v>
      </c>
      <c r="M211" s="152" t="s">
        <v>811</v>
      </c>
      <c r="N211" s="149" t="str">
        <f t="shared" si="7"/>
        <v>LaupLSAG_12a C</v>
      </c>
      <c r="O211" s="94"/>
      <c r="P211" s="158">
        <v>41852</v>
      </c>
      <c r="Q211" s="152" t="s">
        <v>163</v>
      </c>
      <c r="R211" s="152"/>
      <c r="S211" s="152"/>
      <c r="T211" s="152"/>
      <c r="U211" s="153"/>
      <c r="V211" s="101" t="s">
        <v>106</v>
      </c>
      <c r="W211" s="93"/>
      <c r="X211" s="94"/>
      <c r="Y211" s="108">
        <v>19.930326999999998</v>
      </c>
      <c r="Z211" s="108">
        <v>-155.30341229999999</v>
      </c>
      <c r="AA211" s="94" t="s">
        <v>882</v>
      </c>
      <c r="AB211" s="94"/>
      <c r="AC211" s="94"/>
      <c r="AD211" s="94"/>
      <c r="AE211" s="108"/>
      <c r="AF211" s="108"/>
      <c r="AG211" s="152" t="s">
        <v>1312</v>
      </c>
      <c r="AH211" s="94"/>
      <c r="AI211" s="94"/>
      <c r="AJ211" s="173"/>
      <c r="AK211" s="176"/>
      <c r="AL211" s="66"/>
      <c r="AM211" s="69"/>
      <c r="AN211" s="68"/>
      <c r="AO211" s="69"/>
      <c r="AP211" s="68"/>
      <c r="AQ211" s="68"/>
      <c r="AR211" s="72"/>
      <c r="AS211" s="72"/>
      <c r="AT211" s="69"/>
      <c r="AU211" s="69"/>
      <c r="AV211" s="70"/>
      <c r="AW211" s="69"/>
      <c r="AX211" s="69"/>
      <c r="AY211" s="72"/>
      <c r="AZ211" s="69"/>
      <c r="BA211" s="67"/>
      <c r="BB211" s="67"/>
      <c r="BC211" s="67"/>
      <c r="BD211" s="67"/>
      <c r="BE211" s="67"/>
      <c r="BF211" s="69"/>
      <c r="BG211" s="69"/>
      <c r="BH211" s="69"/>
      <c r="BI211" s="69"/>
      <c r="BJ211" s="69"/>
      <c r="BK211" s="69"/>
      <c r="BL211" s="69"/>
      <c r="BM211" s="69"/>
      <c r="BN211" s="69"/>
      <c r="BO211" s="69"/>
      <c r="BP211" s="69"/>
      <c r="BQ211" s="69"/>
      <c r="BR211" s="69"/>
      <c r="BS211" s="69"/>
      <c r="BT211" s="69"/>
      <c r="BU211" s="69"/>
      <c r="BV211" s="69"/>
      <c r="BW211" s="69"/>
      <c r="BX211" s="69"/>
      <c r="BY211" s="69"/>
      <c r="BZ211" s="69"/>
      <c r="CA211" s="69"/>
      <c r="CB211" s="154"/>
      <c r="CC211" s="69"/>
      <c r="CD211" s="69"/>
      <c r="CE211" s="72"/>
      <c r="CF211" s="72"/>
      <c r="CG211" s="72"/>
      <c r="CH211" s="72"/>
      <c r="CI211" s="69"/>
      <c r="CJ211" s="72"/>
      <c r="CK211" s="154" t="s">
        <v>1149</v>
      </c>
      <c r="CL211" s="154" t="s">
        <v>1177</v>
      </c>
      <c r="CM211" s="154" t="s">
        <v>1115</v>
      </c>
      <c r="CN211" s="154"/>
      <c r="CO211" s="154"/>
      <c r="CP211" s="154" t="s">
        <v>1178</v>
      </c>
      <c r="CQ211" s="72"/>
      <c r="CR211" s="72"/>
      <c r="CS211" s="72"/>
      <c r="CT211" s="72"/>
      <c r="CU211" s="72"/>
      <c r="CV211" s="72"/>
      <c r="CW211" s="72"/>
      <c r="CX211" s="72"/>
      <c r="CY211" s="72"/>
      <c r="CZ211" s="72"/>
      <c r="DA211" s="72"/>
      <c r="DB211" s="72"/>
      <c r="DC211" s="72"/>
      <c r="DD211" s="72"/>
      <c r="DE211" s="72"/>
      <c r="DF211" s="72"/>
      <c r="DG211" s="72"/>
      <c r="DH211" s="72"/>
      <c r="DI211" s="72"/>
      <c r="DJ211" s="72"/>
      <c r="DK211" s="72"/>
      <c r="DL211" s="72"/>
      <c r="DM211" s="72"/>
      <c r="DN211" s="72"/>
      <c r="DO211" s="72"/>
      <c r="DP211" s="72"/>
      <c r="DQ211" s="72"/>
    </row>
    <row r="212" spans="1:121" ht="14.25" customHeight="1" x14ac:dyDescent="0.2">
      <c r="A212" s="91" t="str">
        <f t="shared" si="6"/>
        <v>HDIM-5148</v>
      </c>
      <c r="B212" s="150">
        <v>5148</v>
      </c>
      <c r="C212" s="186"/>
      <c r="D212" s="151" t="s">
        <v>798</v>
      </c>
      <c r="E212" s="152" t="s">
        <v>907</v>
      </c>
      <c r="F212" s="69"/>
      <c r="G212" s="69"/>
      <c r="H212" s="94" t="s">
        <v>107</v>
      </c>
      <c r="I212" s="105" t="s">
        <v>127</v>
      </c>
      <c r="J212" s="70"/>
      <c r="K212" s="152" t="s">
        <v>817</v>
      </c>
      <c r="L212" s="151" t="s">
        <v>1524</v>
      </c>
      <c r="M212" s="152" t="s">
        <v>813</v>
      </c>
      <c r="N212" s="149" t="str">
        <f t="shared" si="7"/>
        <v>LaupLSAG_12a E</v>
      </c>
      <c r="O212" s="94"/>
      <c r="P212" s="158">
        <v>41852</v>
      </c>
      <c r="Q212" s="152" t="s">
        <v>891</v>
      </c>
      <c r="R212" s="152"/>
      <c r="S212" s="152"/>
      <c r="T212" s="152"/>
      <c r="U212" s="153"/>
      <c r="V212" s="101" t="s">
        <v>106</v>
      </c>
      <c r="W212" s="93"/>
      <c r="X212" s="94"/>
      <c r="Y212" s="108">
        <v>19.930326999999998</v>
      </c>
      <c r="Z212" s="108">
        <v>-155.30341229999999</v>
      </c>
      <c r="AA212" s="94" t="s">
        <v>882</v>
      </c>
      <c r="AB212" s="94"/>
      <c r="AC212" s="94"/>
      <c r="AD212" s="94"/>
      <c r="AE212" s="108"/>
      <c r="AF212" s="108"/>
      <c r="AG212" s="152" t="s">
        <v>1312</v>
      </c>
      <c r="AH212" s="94"/>
      <c r="AI212" s="94"/>
      <c r="AJ212" s="173"/>
      <c r="AK212" s="176"/>
      <c r="AL212" s="66"/>
      <c r="AM212" s="69"/>
      <c r="AN212" s="68"/>
      <c r="AO212" s="69"/>
      <c r="AP212" s="68"/>
      <c r="AQ212" s="68"/>
      <c r="AR212" s="72"/>
      <c r="AS212" s="72"/>
      <c r="AT212" s="69"/>
      <c r="AU212" s="69"/>
      <c r="AV212" s="70"/>
      <c r="AW212" s="69"/>
      <c r="AX212" s="69"/>
      <c r="AY212" s="72"/>
      <c r="AZ212" s="69"/>
      <c r="BA212" s="67"/>
      <c r="BB212" s="67"/>
      <c r="BC212" s="67"/>
      <c r="BD212" s="67"/>
      <c r="BE212" s="67"/>
      <c r="BF212" s="69"/>
      <c r="BG212" s="69"/>
      <c r="BH212" s="69"/>
      <c r="BI212" s="69"/>
      <c r="BJ212" s="69"/>
      <c r="BK212" s="69"/>
      <c r="BL212" s="69"/>
      <c r="BM212" s="69"/>
      <c r="BN212" s="69"/>
      <c r="BO212" s="69"/>
      <c r="BP212" s="69"/>
      <c r="BQ212" s="69"/>
      <c r="BR212" s="69"/>
      <c r="BS212" s="69"/>
      <c r="BT212" s="69"/>
      <c r="BU212" s="69"/>
      <c r="BV212" s="69"/>
      <c r="BW212" s="69"/>
      <c r="BX212" s="69"/>
      <c r="BY212" s="69"/>
      <c r="BZ212" s="69"/>
      <c r="CA212" s="69"/>
      <c r="CB212" s="154"/>
      <c r="CC212" s="69"/>
      <c r="CD212" s="69"/>
      <c r="CE212" s="72"/>
      <c r="CF212" s="72"/>
      <c r="CG212" s="72"/>
      <c r="CH212" s="72"/>
      <c r="CI212" s="69"/>
      <c r="CJ212" s="72"/>
      <c r="CK212" s="154" t="s">
        <v>1179</v>
      </c>
      <c r="CL212" s="154" t="s">
        <v>1180</v>
      </c>
      <c r="CM212" s="154" t="s">
        <v>1091</v>
      </c>
      <c r="CN212" s="154" t="s">
        <v>1101</v>
      </c>
      <c r="CO212" s="154"/>
      <c r="CP212" s="154" t="s">
        <v>1181</v>
      </c>
      <c r="CQ212" s="72"/>
      <c r="CR212" s="72"/>
      <c r="CS212" s="72"/>
      <c r="CT212" s="72"/>
      <c r="CU212" s="72"/>
      <c r="CV212" s="72"/>
      <c r="CW212" s="72"/>
      <c r="CX212" s="72"/>
      <c r="CY212" s="72"/>
      <c r="CZ212" s="72"/>
      <c r="DA212" s="72"/>
      <c r="DB212" s="72"/>
      <c r="DC212" s="72"/>
      <c r="DD212" s="72"/>
      <c r="DE212" s="72"/>
      <c r="DF212" s="72"/>
      <c r="DG212" s="72"/>
      <c r="DH212" s="72"/>
      <c r="DI212" s="72"/>
      <c r="DJ212" s="72"/>
      <c r="DK212" s="72"/>
      <c r="DL212" s="72"/>
      <c r="DM212" s="72"/>
      <c r="DN212" s="72"/>
      <c r="DO212" s="72"/>
      <c r="DP212" s="72"/>
      <c r="DQ212" s="72"/>
    </row>
    <row r="213" spans="1:121" ht="14.25" customHeight="1" x14ac:dyDescent="0.2">
      <c r="A213" s="91" t="str">
        <f t="shared" si="6"/>
        <v>HDIM-5149</v>
      </c>
      <c r="B213" s="150">
        <v>5149</v>
      </c>
      <c r="C213" s="186"/>
      <c r="D213" s="151" t="s">
        <v>798</v>
      </c>
      <c r="E213" s="152" t="s">
        <v>907</v>
      </c>
      <c r="F213" s="69"/>
      <c r="G213" s="69"/>
      <c r="H213" s="94" t="s">
        <v>107</v>
      </c>
      <c r="I213" s="105" t="s">
        <v>127</v>
      </c>
      <c r="J213" s="70"/>
      <c r="K213" s="152" t="s">
        <v>817</v>
      </c>
      <c r="L213" s="151" t="s">
        <v>1524</v>
      </c>
      <c r="M213" s="152" t="s">
        <v>813</v>
      </c>
      <c r="N213" s="149" t="str">
        <f t="shared" si="7"/>
        <v>LaupLSAG_12a E</v>
      </c>
      <c r="O213" s="94"/>
      <c r="P213" s="158">
        <v>41852</v>
      </c>
      <c r="Q213" s="152" t="s">
        <v>163</v>
      </c>
      <c r="R213" s="152"/>
      <c r="S213" s="152"/>
      <c r="T213" s="152"/>
      <c r="U213" s="153"/>
      <c r="V213" s="101" t="s">
        <v>106</v>
      </c>
      <c r="W213" s="93"/>
      <c r="X213" s="94"/>
      <c r="Y213" s="108">
        <v>19.930326999999998</v>
      </c>
      <c r="Z213" s="108">
        <v>-155.30341229999999</v>
      </c>
      <c r="AA213" s="94" t="s">
        <v>882</v>
      </c>
      <c r="AB213" s="94"/>
      <c r="AC213" s="94"/>
      <c r="AD213" s="94"/>
      <c r="AE213" s="94"/>
      <c r="AF213" s="94"/>
      <c r="AG213" s="152" t="s">
        <v>1312</v>
      </c>
      <c r="AH213" s="94"/>
      <c r="AI213" s="94"/>
      <c r="AJ213" s="173"/>
      <c r="AK213" s="176"/>
      <c r="AL213" s="66"/>
      <c r="AM213" s="69"/>
      <c r="AN213" s="68"/>
      <c r="AO213" s="69"/>
      <c r="AP213" s="68"/>
      <c r="AQ213" s="68"/>
      <c r="AR213" s="72"/>
      <c r="AS213" s="72"/>
      <c r="AT213" s="69"/>
      <c r="AU213" s="69"/>
      <c r="AV213" s="70"/>
      <c r="AW213" s="69"/>
      <c r="AX213" s="69"/>
      <c r="AY213" s="72"/>
      <c r="AZ213" s="69"/>
      <c r="BA213" s="67"/>
      <c r="BB213" s="67"/>
      <c r="BC213" s="67"/>
      <c r="BD213" s="67"/>
      <c r="BE213" s="67"/>
      <c r="BF213" s="69"/>
      <c r="BG213" s="69"/>
      <c r="BH213" s="69"/>
      <c r="BI213" s="69"/>
      <c r="BJ213" s="69"/>
      <c r="BK213" s="69"/>
      <c r="BL213" s="69"/>
      <c r="BM213" s="69"/>
      <c r="BN213" s="69"/>
      <c r="BO213" s="69"/>
      <c r="BP213" s="69"/>
      <c r="BQ213" s="69"/>
      <c r="BR213" s="69"/>
      <c r="BS213" s="69"/>
      <c r="BT213" s="69"/>
      <c r="BU213" s="69"/>
      <c r="BV213" s="69"/>
      <c r="BW213" s="69"/>
      <c r="BX213" s="69"/>
      <c r="BY213" s="69"/>
      <c r="BZ213" s="69"/>
      <c r="CA213" s="69"/>
      <c r="CB213" s="154"/>
      <c r="CC213" s="69"/>
      <c r="CD213" s="69"/>
      <c r="CE213" s="72"/>
      <c r="CF213" s="72"/>
      <c r="CG213" s="72"/>
      <c r="CH213" s="72"/>
      <c r="CI213" s="69"/>
      <c r="CJ213" s="72"/>
      <c r="CK213" s="154" t="s">
        <v>1179</v>
      </c>
      <c r="CL213" s="154" t="s">
        <v>1180</v>
      </c>
      <c r="CM213" s="154" t="s">
        <v>1091</v>
      </c>
      <c r="CN213" s="154" t="s">
        <v>1101</v>
      </c>
      <c r="CO213" s="154"/>
      <c r="CP213" s="154" t="s">
        <v>1181</v>
      </c>
      <c r="CQ213" s="72"/>
      <c r="CR213" s="72"/>
      <c r="CS213" s="72"/>
      <c r="CT213" s="72"/>
      <c r="CU213" s="72"/>
      <c r="CV213" s="72"/>
      <c r="CW213" s="72"/>
      <c r="CX213" s="72"/>
      <c r="CY213" s="72"/>
      <c r="CZ213" s="72"/>
      <c r="DA213" s="72"/>
      <c r="DB213" s="72"/>
      <c r="DC213" s="72"/>
      <c r="DD213" s="72"/>
      <c r="DE213" s="72"/>
      <c r="DF213" s="72"/>
      <c r="DG213" s="72"/>
      <c r="DH213" s="72"/>
      <c r="DI213" s="72"/>
      <c r="DJ213" s="72"/>
      <c r="DK213" s="72"/>
      <c r="DL213" s="72"/>
      <c r="DM213" s="72"/>
      <c r="DN213" s="72"/>
      <c r="DO213" s="72"/>
      <c r="DP213" s="72"/>
      <c r="DQ213" s="72"/>
    </row>
    <row r="214" spans="1:121" ht="14.25" customHeight="1" x14ac:dyDescent="0.2">
      <c r="A214" s="91" t="str">
        <f t="shared" si="6"/>
        <v>HDIM-5150</v>
      </c>
      <c r="B214" s="150">
        <v>5150</v>
      </c>
      <c r="C214" s="186"/>
      <c r="D214" s="151" t="s">
        <v>896</v>
      </c>
      <c r="E214" s="152" t="s">
        <v>906</v>
      </c>
      <c r="F214" s="69"/>
      <c r="G214" s="69"/>
      <c r="H214" s="94" t="s">
        <v>107</v>
      </c>
      <c r="I214" s="105" t="s">
        <v>127</v>
      </c>
      <c r="J214" s="70"/>
      <c r="K214" s="152" t="s">
        <v>817</v>
      </c>
      <c r="L214" s="151" t="s">
        <v>1528</v>
      </c>
      <c r="M214" s="152" t="s">
        <v>809</v>
      </c>
      <c r="N214" s="149" t="str">
        <f t="shared" si="7"/>
        <v>LaupLSAG_10a A</v>
      </c>
      <c r="O214" s="94"/>
      <c r="P214" s="158">
        <v>41857</v>
      </c>
      <c r="Q214" s="152" t="s">
        <v>891</v>
      </c>
      <c r="R214" s="152"/>
      <c r="S214" s="152"/>
      <c r="T214" s="152"/>
      <c r="U214" s="153"/>
      <c r="V214" s="101" t="s">
        <v>106</v>
      </c>
      <c r="W214" s="93"/>
      <c r="X214" s="94"/>
      <c r="Y214" s="94">
        <v>19.931733300000001</v>
      </c>
      <c r="Z214" s="94">
        <v>-155.29873430000001</v>
      </c>
      <c r="AA214" s="94" t="s">
        <v>882</v>
      </c>
      <c r="AB214" s="94"/>
      <c r="AC214" s="94"/>
      <c r="AD214" s="94"/>
      <c r="AE214" s="94"/>
      <c r="AF214" s="94"/>
      <c r="AG214" s="152" t="s">
        <v>1312</v>
      </c>
      <c r="AH214" s="94"/>
      <c r="AI214" s="94"/>
      <c r="AJ214" s="173"/>
      <c r="AK214" s="176"/>
      <c r="AL214" s="66"/>
      <c r="AM214" s="69"/>
      <c r="AN214" s="68"/>
      <c r="AO214" s="69"/>
      <c r="AP214" s="68"/>
      <c r="AQ214" s="68"/>
      <c r="AR214" s="72"/>
      <c r="AS214" s="72"/>
      <c r="AT214" s="69"/>
      <c r="AU214" s="69"/>
      <c r="AV214" s="70"/>
      <c r="AW214" s="69"/>
      <c r="AX214" s="69"/>
      <c r="AY214" s="72"/>
      <c r="AZ214" s="69"/>
      <c r="BA214" s="67"/>
      <c r="BB214" s="67"/>
      <c r="BC214" s="67"/>
      <c r="BD214" s="67"/>
      <c r="BE214" s="67"/>
      <c r="BF214" s="69"/>
      <c r="BG214" s="69"/>
      <c r="BH214" s="69"/>
      <c r="BI214" s="69"/>
      <c r="BJ214" s="69"/>
      <c r="BK214" s="69"/>
      <c r="BL214" s="69"/>
      <c r="BM214" s="69"/>
      <c r="BN214" s="69"/>
      <c r="BO214" s="69"/>
      <c r="BP214" s="69"/>
      <c r="BQ214" s="69"/>
      <c r="BR214" s="69"/>
      <c r="BS214" s="69"/>
      <c r="BT214" s="69"/>
      <c r="BU214" s="69"/>
      <c r="BV214" s="69"/>
      <c r="BW214" s="69"/>
      <c r="BX214" s="69"/>
      <c r="BY214" s="69"/>
      <c r="BZ214" s="69"/>
      <c r="CA214" s="69"/>
      <c r="CB214" s="154"/>
      <c r="CC214" s="69"/>
      <c r="CD214" s="69"/>
      <c r="CE214" s="72"/>
      <c r="CF214" s="72"/>
      <c r="CG214" s="72"/>
      <c r="CH214" s="72"/>
      <c r="CI214" s="69"/>
      <c r="CJ214" s="72"/>
      <c r="CK214" s="154" t="s">
        <v>1114</v>
      </c>
      <c r="CL214" s="154" t="s">
        <v>1182</v>
      </c>
      <c r="CM214" s="154" t="s">
        <v>1157</v>
      </c>
      <c r="CN214" s="154" t="s">
        <v>1183</v>
      </c>
      <c r="CO214" s="154"/>
      <c r="CP214" s="154" t="s">
        <v>1184</v>
      </c>
      <c r="CQ214" s="72"/>
      <c r="CR214" s="72"/>
      <c r="CS214" s="72"/>
      <c r="CT214" s="72"/>
      <c r="CU214" s="72"/>
      <c r="CV214" s="72"/>
      <c r="CW214" s="72"/>
      <c r="CX214" s="72"/>
      <c r="CY214" s="72"/>
      <c r="CZ214" s="72"/>
      <c r="DA214" s="72"/>
      <c r="DB214" s="72"/>
      <c r="DC214" s="72"/>
      <c r="DD214" s="72"/>
      <c r="DE214" s="72"/>
      <c r="DF214" s="72"/>
      <c r="DG214" s="72"/>
      <c r="DH214" s="72"/>
      <c r="DI214" s="72"/>
      <c r="DJ214" s="72"/>
      <c r="DK214" s="72"/>
      <c r="DL214" s="72"/>
      <c r="DM214" s="72"/>
      <c r="DN214" s="72"/>
      <c r="DO214" s="72"/>
      <c r="DP214" s="72"/>
      <c r="DQ214" s="72"/>
    </row>
    <row r="215" spans="1:121" ht="14.25" customHeight="1" x14ac:dyDescent="0.2">
      <c r="A215" s="91" t="str">
        <f t="shared" si="6"/>
        <v>HDIM-5151</v>
      </c>
      <c r="B215" s="150">
        <v>5151</v>
      </c>
      <c r="C215" s="186"/>
      <c r="D215" s="151" t="s">
        <v>798</v>
      </c>
      <c r="E215" s="152" t="s">
        <v>906</v>
      </c>
      <c r="F215" s="69"/>
      <c r="G215" s="69"/>
      <c r="H215" s="94" t="s">
        <v>107</v>
      </c>
      <c r="I215" s="105" t="s">
        <v>127</v>
      </c>
      <c r="J215" s="70"/>
      <c r="K215" s="152" t="s">
        <v>817</v>
      </c>
      <c r="L215" s="151" t="s">
        <v>1528</v>
      </c>
      <c r="M215" s="152" t="s">
        <v>809</v>
      </c>
      <c r="N215" s="149" t="str">
        <f t="shared" si="7"/>
        <v>LaupLSAG_10a A</v>
      </c>
      <c r="O215" s="94"/>
      <c r="P215" s="158">
        <v>41857</v>
      </c>
      <c r="Q215" s="152" t="s">
        <v>163</v>
      </c>
      <c r="R215" s="152"/>
      <c r="S215" s="152"/>
      <c r="T215" s="152"/>
      <c r="U215" s="153"/>
      <c r="V215" s="101" t="s">
        <v>106</v>
      </c>
      <c r="W215" s="93"/>
      <c r="X215" s="94"/>
      <c r="Y215" s="94">
        <v>19.931733300000001</v>
      </c>
      <c r="Z215" s="94">
        <v>-155.29873430000001</v>
      </c>
      <c r="AA215" s="94" t="s">
        <v>882</v>
      </c>
      <c r="AB215" s="94"/>
      <c r="AC215" s="94"/>
      <c r="AD215" s="94"/>
      <c r="AE215" s="94"/>
      <c r="AF215" s="94"/>
      <c r="AG215" s="152" t="s">
        <v>1312</v>
      </c>
      <c r="AH215" s="94"/>
      <c r="AI215" s="94"/>
      <c r="AJ215" s="173"/>
      <c r="AK215" s="176"/>
      <c r="AL215" s="66"/>
      <c r="AM215" s="69"/>
      <c r="AN215" s="68"/>
      <c r="AO215" s="69"/>
      <c r="AP215" s="68"/>
      <c r="AQ215" s="68"/>
      <c r="AR215" s="72"/>
      <c r="AS215" s="72"/>
      <c r="AT215" s="69"/>
      <c r="AU215" s="69"/>
      <c r="AV215" s="70"/>
      <c r="AW215" s="69"/>
      <c r="AX215" s="69"/>
      <c r="AY215" s="72"/>
      <c r="AZ215" s="69"/>
      <c r="BA215" s="67"/>
      <c r="BB215" s="67"/>
      <c r="BC215" s="67"/>
      <c r="BD215" s="67"/>
      <c r="BE215" s="67"/>
      <c r="BF215" s="69"/>
      <c r="BG215" s="69"/>
      <c r="BH215" s="69"/>
      <c r="BI215" s="69"/>
      <c r="BJ215" s="69"/>
      <c r="BK215" s="69"/>
      <c r="BL215" s="69"/>
      <c r="BM215" s="69"/>
      <c r="BN215" s="69"/>
      <c r="BO215" s="69"/>
      <c r="BP215" s="69"/>
      <c r="BQ215" s="69"/>
      <c r="BR215" s="69"/>
      <c r="BS215" s="69"/>
      <c r="BT215" s="69"/>
      <c r="BU215" s="69"/>
      <c r="BV215" s="69"/>
      <c r="BW215" s="69"/>
      <c r="BX215" s="69"/>
      <c r="BY215" s="69"/>
      <c r="BZ215" s="69"/>
      <c r="CA215" s="69"/>
      <c r="CB215" s="154"/>
      <c r="CC215" s="69"/>
      <c r="CD215" s="69"/>
      <c r="CE215" s="72"/>
      <c r="CF215" s="72"/>
      <c r="CG215" s="72"/>
      <c r="CH215" s="72"/>
      <c r="CI215" s="69"/>
      <c r="CJ215" s="72"/>
      <c r="CK215" s="154" t="s">
        <v>1114</v>
      </c>
      <c r="CL215" s="154" t="s">
        <v>1182</v>
      </c>
      <c r="CM215" s="154" t="s">
        <v>1157</v>
      </c>
      <c r="CN215" s="154" t="s">
        <v>1183</v>
      </c>
      <c r="CO215" s="154"/>
      <c r="CP215" s="154" t="s">
        <v>1184</v>
      </c>
      <c r="CQ215" s="72"/>
      <c r="CR215" s="72"/>
      <c r="CS215" s="72"/>
      <c r="CT215" s="72"/>
      <c r="CU215" s="72"/>
      <c r="CV215" s="72"/>
      <c r="CW215" s="72"/>
      <c r="CX215" s="72"/>
      <c r="CY215" s="72"/>
      <c r="CZ215" s="72"/>
      <c r="DA215" s="72"/>
      <c r="DB215" s="72"/>
      <c r="DC215" s="72"/>
      <c r="DD215" s="72"/>
      <c r="DE215" s="72"/>
      <c r="DF215" s="72"/>
      <c r="DG215" s="72"/>
      <c r="DH215" s="72"/>
      <c r="DI215" s="72"/>
      <c r="DJ215" s="72"/>
      <c r="DK215" s="72"/>
      <c r="DL215" s="72"/>
      <c r="DM215" s="72"/>
      <c r="DN215" s="72"/>
      <c r="DO215" s="72"/>
      <c r="DP215" s="72"/>
      <c r="DQ215" s="72"/>
    </row>
    <row r="216" spans="1:121" ht="14.25" customHeight="1" x14ac:dyDescent="0.2">
      <c r="A216" s="91" t="str">
        <f t="shared" si="6"/>
        <v>HDIM-5152</v>
      </c>
      <c r="B216" s="150">
        <v>5152</v>
      </c>
      <c r="C216" s="186"/>
      <c r="D216" s="151" t="s">
        <v>798</v>
      </c>
      <c r="E216" s="152" t="s">
        <v>906</v>
      </c>
      <c r="F216" s="69"/>
      <c r="G216" s="69"/>
      <c r="H216" s="94" t="s">
        <v>107</v>
      </c>
      <c r="I216" s="105" t="s">
        <v>127</v>
      </c>
      <c r="J216" s="70"/>
      <c r="K216" s="152" t="s">
        <v>817</v>
      </c>
      <c r="L216" s="151" t="s">
        <v>1528</v>
      </c>
      <c r="M216" s="152" t="s">
        <v>811</v>
      </c>
      <c r="N216" s="149" t="str">
        <f t="shared" si="7"/>
        <v>LaupLSAG_10a C</v>
      </c>
      <c r="O216" s="94"/>
      <c r="P216" s="158">
        <v>41857</v>
      </c>
      <c r="Q216" s="152" t="s">
        <v>891</v>
      </c>
      <c r="R216" s="152"/>
      <c r="S216" s="152"/>
      <c r="T216" s="152"/>
      <c r="U216" s="153" t="s">
        <v>1003</v>
      </c>
      <c r="V216" s="101" t="s">
        <v>106</v>
      </c>
      <c r="W216" s="93"/>
      <c r="X216" s="94"/>
      <c r="Y216" s="94">
        <v>19.931733300000001</v>
      </c>
      <c r="Z216" s="94">
        <v>-155.29873430000001</v>
      </c>
      <c r="AA216" s="94" t="s">
        <v>882</v>
      </c>
      <c r="AB216" s="94"/>
      <c r="AC216" s="94"/>
      <c r="AD216" s="94"/>
      <c r="AE216" s="94"/>
      <c r="AF216" s="94"/>
      <c r="AG216" s="152" t="s">
        <v>1312</v>
      </c>
      <c r="AH216" s="94"/>
      <c r="AI216" s="94"/>
      <c r="AJ216" s="173"/>
      <c r="AK216" s="176"/>
      <c r="AL216" s="66"/>
      <c r="AM216" s="69"/>
      <c r="AN216" s="68"/>
      <c r="AO216" s="69"/>
      <c r="AP216" s="68"/>
      <c r="AQ216" s="68"/>
      <c r="AR216" s="72"/>
      <c r="AS216" s="72"/>
      <c r="AT216" s="69"/>
      <c r="AU216" s="69"/>
      <c r="AV216" s="70"/>
      <c r="AW216" s="69"/>
      <c r="AX216" s="69"/>
      <c r="AY216" s="72"/>
      <c r="AZ216" s="69"/>
      <c r="BA216" s="67"/>
      <c r="BB216" s="67"/>
      <c r="BC216" s="67"/>
      <c r="BD216" s="67"/>
      <c r="BE216" s="67"/>
      <c r="BF216" s="69"/>
      <c r="BG216" s="69"/>
      <c r="BH216" s="69"/>
      <c r="BI216" s="69"/>
      <c r="BJ216" s="69"/>
      <c r="BK216" s="69"/>
      <c r="BL216" s="69"/>
      <c r="BM216" s="69"/>
      <c r="BN216" s="69"/>
      <c r="BO216" s="69"/>
      <c r="BP216" s="69"/>
      <c r="BQ216" s="69"/>
      <c r="BR216" s="69"/>
      <c r="BS216" s="69"/>
      <c r="BT216" s="69"/>
      <c r="BU216" s="69"/>
      <c r="BV216" s="69"/>
      <c r="BW216" s="69"/>
      <c r="BX216" s="69"/>
      <c r="BY216" s="69"/>
      <c r="BZ216" s="69"/>
      <c r="CA216" s="69"/>
      <c r="CB216" s="154"/>
      <c r="CC216" s="69"/>
      <c r="CD216" s="69"/>
      <c r="CE216" s="72"/>
      <c r="CF216" s="72"/>
      <c r="CG216" s="72"/>
      <c r="CH216" s="72"/>
      <c r="CI216" s="69"/>
      <c r="CJ216" s="72"/>
      <c r="CK216" s="154" t="s">
        <v>1158</v>
      </c>
      <c r="CL216" s="154" t="s">
        <v>1112</v>
      </c>
      <c r="CM216" s="154" t="s">
        <v>1101</v>
      </c>
      <c r="CN216" s="154" t="s">
        <v>1185</v>
      </c>
      <c r="CO216" s="154" t="s">
        <v>1183</v>
      </c>
      <c r="CP216" s="154" t="s">
        <v>1186</v>
      </c>
      <c r="CQ216" s="72"/>
      <c r="CR216" s="72"/>
      <c r="CS216" s="72"/>
      <c r="CT216" s="72"/>
      <c r="CU216" s="72"/>
      <c r="CV216" s="72"/>
      <c r="CW216" s="72"/>
      <c r="CX216" s="72"/>
      <c r="CY216" s="72"/>
      <c r="CZ216" s="72"/>
      <c r="DA216" s="72"/>
      <c r="DB216" s="72"/>
      <c r="DC216" s="72"/>
      <c r="DD216" s="72"/>
      <c r="DE216" s="72"/>
      <c r="DF216" s="72"/>
      <c r="DG216" s="72"/>
      <c r="DH216" s="72"/>
      <c r="DI216" s="72"/>
      <c r="DJ216" s="72"/>
      <c r="DK216" s="72"/>
      <c r="DL216" s="72"/>
      <c r="DM216" s="72"/>
      <c r="DN216" s="72"/>
      <c r="DO216" s="72"/>
      <c r="DP216" s="72"/>
    </row>
    <row r="217" spans="1:121" ht="14.25" customHeight="1" x14ac:dyDescent="0.2">
      <c r="A217" s="91" t="str">
        <f t="shared" si="6"/>
        <v>HDIM-5153</v>
      </c>
      <c r="B217" s="150">
        <v>5153</v>
      </c>
      <c r="C217" s="186"/>
      <c r="D217" s="151" t="s">
        <v>798</v>
      </c>
      <c r="E217" s="152" t="s">
        <v>906</v>
      </c>
      <c r="F217" s="69"/>
      <c r="G217" s="69"/>
      <c r="H217" s="94" t="s">
        <v>107</v>
      </c>
      <c r="I217" s="105" t="s">
        <v>127</v>
      </c>
      <c r="J217" s="70"/>
      <c r="K217" s="152" t="s">
        <v>817</v>
      </c>
      <c r="L217" s="151" t="s">
        <v>1528</v>
      </c>
      <c r="M217" s="152" t="s">
        <v>811</v>
      </c>
      <c r="N217" s="149" t="str">
        <f t="shared" si="7"/>
        <v>LaupLSAG_10a C</v>
      </c>
      <c r="O217" s="94"/>
      <c r="P217" s="158">
        <v>41857</v>
      </c>
      <c r="Q217" s="152" t="s">
        <v>163</v>
      </c>
      <c r="R217" s="152"/>
      <c r="S217" s="152"/>
      <c r="T217" s="152"/>
      <c r="U217" s="153"/>
      <c r="V217" s="101" t="s">
        <v>106</v>
      </c>
      <c r="W217" s="93"/>
      <c r="X217" s="94"/>
      <c r="Y217" s="94">
        <v>19.931733300000001</v>
      </c>
      <c r="Z217" s="94">
        <v>-155.29873430000001</v>
      </c>
      <c r="AA217" s="94" t="s">
        <v>882</v>
      </c>
      <c r="AB217" s="94"/>
      <c r="AC217" s="94"/>
      <c r="AD217" s="94"/>
      <c r="AE217" s="94"/>
      <c r="AF217" s="94"/>
      <c r="AG217" s="152" t="s">
        <v>1312</v>
      </c>
      <c r="AH217" s="94"/>
      <c r="AI217" s="94"/>
      <c r="AJ217" s="173"/>
      <c r="AK217" s="176"/>
      <c r="AL217" s="66"/>
      <c r="AM217" s="69"/>
      <c r="AN217" s="68"/>
      <c r="AO217" s="69"/>
      <c r="AP217" s="68"/>
      <c r="AQ217" s="68"/>
      <c r="AR217" s="72"/>
      <c r="AS217" s="72"/>
      <c r="AT217" s="69"/>
      <c r="AU217" s="69"/>
      <c r="AV217" s="70"/>
      <c r="AW217" s="69"/>
      <c r="AX217" s="69"/>
      <c r="AY217" s="72"/>
      <c r="AZ217" s="69"/>
      <c r="BA217" s="67"/>
      <c r="BB217" s="67"/>
      <c r="BC217" s="67"/>
      <c r="BD217" s="67"/>
      <c r="BE217" s="67"/>
      <c r="BF217" s="69"/>
      <c r="BG217" s="69"/>
      <c r="BH217" s="69"/>
      <c r="BI217" s="69"/>
      <c r="BJ217" s="69"/>
      <c r="BK217" s="69"/>
      <c r="BL217" s="69"/>
      <c r="BM217" s="69"/>
      <c r="BN217" s="69"/>
      <c r="BO217" s="69"/>
      <c r="BP217" s="69"/>
      <c r="BQ217" s="69"/>
      <c r="BR217" s="69"/>
      <c r="BS217" s="69"/>
      <c r="BT217" s="69"/>
      <c r="BU217" s="69"/>
      <c r="BV217" s="69"/>
      <c r="BW217" s="69"/>
      <c r="BX217" s="69"/>
      <c r="BY217" s="69"/>
      <c r="BZ217" s="69"/>
      <c r="CA217" s="69"/>
      <c r="CB217" s="154"/>
      <c r="CC217" s="69"/>
      <c r="CD217" s="69"/>
      <c r="CE217" s="72"/>
      <c r="CF217" s="72"/>
      <c r="CG217" s="72"/>
      <c r="CH217" s="72"/>
      <c r="CI217" s="69"/>
      <c r="CJ217" s="72"/>
      <c r="CK217" s="154" t="s">
        <v>1158</v>
      </c>
      <c r="CL217" s="154" t="s">
        <v>1112</v>
      </c>
      <c r="CM217" s="154" t="s">
        <v>1101</v>
      </c>
      <c r="CN217" s="154" t="s">
        <v>1185</v>
      </c>
      <c r="CO217" s="154" t="s">
        <v>1183</v>
      </c>
      <c r="CP217" s="154" t="s">
        <v>1186</v>
      </c>
      <c r="CQ217" s="72"/>
      <c r="CR217" s="72"/>
      <c r="CS217" s="72"/>
      <c r="CT217" s="72"/>
      <c r="CU217" s="72"/>
      <c r="CV217" s="72"/>
      <c r="CW217" s="72"/>
      <c r="CX217" s="72"/>
      <c r="CY217" s="72"/>
      <c r="CZ217" s="72"/>
      <c r="DA217" s="72"/>
      <c r="DB217" s="72"/>
      <c r="DC217" s="72"/>
      <c r="DD217" s="72"/>
      <c r="DE217" s="72"/>
      <c r="DF217" s="72"/>
      <c r="DG217" s="72"/>
      <c r="DH217" s="72"/>
      <c r="DI217" s="72"/>
      <c r="DJ217" s="72"/>
      <c r="DK217" s="72"/>
      <c r="DL217" s="72"/>
      <c r="DM217" s="72"/>
      <c r="DN217" s="72"/>
      <c r="DO217" s="72"/>
      <c r="DP217" s="72"/>
      <c r="DQ217" s="72"/>
    </row>
    <row r="218" spans="1:121" ht="14.25" customHeight="1" x14ac:dyDescent="0.2">
      <c r="A218" s="91" t="str">
        <f t="shared" si="6"/>
        <v>HDIM-5154</v>
      </c>
      <c r="B218" s="150">
        <v>5154</v>
      </c>
      <c r="C218" s="186"/>
      <c r="D218" s="151" t="s">
        <v>896</v>
      </c>
      <c r="E218" s="152" t="s">
        <v>906</v>
      </c>
      <c r="F218" s="69"/>
      <c r="G218" s="69"/>
      <c r="H218" s="94" t="s">
        <v>107</v>
      </c>
      <c r="I218" s="105" t="s">
        <v>127</v>
      </c>
      <c r="J218" s="70"/>
      <c r="K218" s="152" t="s">
        <v>817</v>
      </c>
      <c r="L218" s="151" t="s">
        <v>1528</v>
      </c>
      <c r="M218" s="152" t="s">
        <v>813</v>
      </c>
      <c r="N218" s="149" t="str">
        <f t="shared" si="7"/>
        <v>LaupLSAG_10a E</v>
      </c>
      <c r="O218" s="94"/>
      <c r="P218" s="158">
        <v>41857</v>
      </c>
      <c r="Q218" s="152" t="s">
        <v>891</v>
      </c>
      <c r="R218" s="152"/>
      <c r="S218" s="152"/>
      <c r="T218" s="152"/>
      <c r="U218" s="153"/>
      <c r="V218" s="101" t="s">
        <v>106</v>
      </c>
      <c r="W218" s="93"/>
      <c r="X218" s="94"/>
      <c r="Y218" s="94">
        <v>19.931733300000001</v>
      </c>
      <c r="Z218" s="94">
        <v>-155.29873430000001</v>
      </c>
      <c r="AA218" s="94" t="s">
        <v>882</v>
      </c>
      <c r="AB218" s="94"/>
      <c r="AC218" s="94"/>
      <c r="AD218" s="94"/>
      <c r="AE218" s="94"/>
      <c r="AF218" s="94"/>
      <c r="AG218" s="152" t="s">
        <v>1312</v>
      </c>
      <c r="AH218" s="94"/>
      <c r="AI218" s="94"/>
      <c r="AJ218" s="173" t="s">
        <v>1290</v>
      </c>
      <c r="AK218" s="176"/>
      <c r="AL218" s="66"/>
      <c r="AM218" s="69"/>
      <c r="AN218" s="68"/>
      <c r="AO218" s="69"/>
      <c r="AP218" s="68"/>
      <c r="AQ218" s="68"/>
      <c r="AR218" s="72"/>
      <c r="AS218" s="72"/>
      <c r="AT218" s="69"/>
      <c r="AU218" s="69"/>
      <c r="AV218" s="70"/>
      <c r="AW218" s="69"/>
      <c r="AX218" s="69"/>
      <c r="AY218" s="72"/>
      <c r="AZ218" s="69"/>
      <c r="BA218" s="67"/>
      <c r="BB218" s="67"/>
      <c r="BC218" s="67"/>
      <c r="BD218" s="67"/>
      <c r="BE218" s="67"/>
      <c r="BF218" s="69"/>
      <c r="BG218" s="69"/>
      <c r="BH218" s="69"/>
      <c r="BI218" s="69"/>
      <c r="BJ218" s="69"/>
      <c r="BK218" s="69"/>
      <c r="BL218" s="69"/>
      <c r="BM218" s="69"/>
      <c r="BN218" s="69"/>
      <c r="BO218" s="69"/>
      <c r="BP218" s="69"/>
      <c r="BQ218" s="69"/>
      <c r="BR218" s="69"/>
      <c r="BS218" s="69"/>
      <c r="BT218" s="69"/>
      <c r="BU218" s="69"/>
      <c r="BV218" s="69"/>
      <c r="BW218" s="69"/>
      <c r="BX218" s="69"/>
      <c r="BY218" s="69"/>
      <c r="BZ218" s="69"/>
      <c r="CA218" s="69"/>
      <c r="CB218" s="154"/>
      <c r="CC218" s="69"/>
      <c r="CD218" s="69"/>
      <c r="CE218" s="72"/>
      <c r="CF218" s="72"/>
      <c r="CG218" s="72"/>
      <c r="CH218" s="72"/>
      <c r="CI218" s="69"/>
      <c r="CJ218" s="72"/>
      <c r="CK218" s="154" t="s">
        <v>1062</v>
      </c>
      <c r="CL218" s="154" t="s">
        <v>1187</v>
      </c>
      <c r="CM218" s="154" t="s">
        <v>1101</v>
      </c>
      <c r="CN218" s="154"/>
      <c r="CO218" s="154"/>
      <c r="CP218" s="154"/>
      <c r="CQ218" s="72"/>
      <c r="CR218" s="72"/>
      <c r="CS218" s="72"/>
      <c r="CT218" s="72"/>
      <c r="CU218" s="72"/>
      <c r="CV218" s="72"/>
      <c r="CW218" s="72"/>
      <c r="CX218" s="72"/>
      <c r="CY218" s="72"/>
      <c r="CZ218" s="72"/>
      <c r="DA218" s="72"/>
      <c r="DB218" s="72"/>
      <c r="DC218" s="72"/>
      <c r="DD218" s="72"/>
      <c r="DE218" s="72"/>
      <c r="DF218" s="72"/>
      <c r="DG218" s="72"/>
      <c r="DH218" s="72"/>
      <c r="DI218" s="72"/>
      <c r="DJ218" s="72"/>
      <c r="DK218" s="72"/>
      <c r="DL218" s="72"/>
      <c r="DM218" s="72"/>
      <c r="DN218" s="72"/>
      <c r="DO218" s="72"/>
      <c r="DP218" s="72"/>
    </row>
    <row r="219" spans="1:121" ht="14.25" customHeight="1" x14ac:dyDescent="0.2">
      <c r="A219" s="91" t="str">
        <f t="shared" si="6"/>
        <v>HDIM-5155</v>
      </c>
      <c r="B219" s="150">
        <v>5155</v>
      </c>
      <c r="C219" s="186"/>
      <c r="D219" s="151"/>
      <c r="E219" s="152" t="s">
        <v>906</v>
      </c>
      <c r="F219" s="69"/>
      <c r="G219" s="69"/>
      <c r="H219" s="94" t="s">
        <v>107</v>
      </c>
      <c r="I219" s="105" t="s">
        <v>127</v>
      </c>
      <c r="J219" s="70"/>
      <c r="K219" s="152" t="s">
        <v>817</v>
      </c>
      <c r="L219" s="151" t="s">
        <v>1528</v>
      </c>
      <c r="M219" s="152" t="s">
        <v>813</v>
      </c>
      <c r="N219" s="149" t="str">
        <f t="shared" si="7"/>
        <v>LaupLSAG_10a E</v>
      </c>
      <c r="O219" s="94"/>
      <c r="P219" s="158">
        <v>41857</v>
      </c>
      <c r="Q219" s="152" t="s">
        <v>163</v>
      </c>
      <c r="R219" s="152"/>
      <c r="S219" s="152"/>
      <c r="T219" s="152"/>
      <c r="U219" s="153"/>
      <c r="V219" s="101" t="s">
        <v>106</v>
      </c>
      <c r="W219" s="93"/>
      <c r="X219" s="94"/>
      <c r="Y219" s="94">
        <v>19.931733300000001</v>
      </c>
      <c r="Z219" s="94">
        <v>-155.29873430000001</v>
      </c>
      <c r="AA219" s="94" t="s">
        <v>882</v>
      </c>
      <c r="AB219" s="94"/>
      <c r="AC219" s="94"/>
      <c r="AD219" s="94"/>
      <c r="AE219" s="94"/>
      <c r="AF219" s="94"/>
      <c r="AG219" s="152" t="s">
        <v>1312</v>
      </c>
      <c r="AH219" s="94"/>
      <c r="AI219" s="94"/>
      <c r="AJ219" s="173"/>
      <c r="AK219" s="176"/>
      <c r="AL219" s="66"/>
      <c r="AM219" s="69"/>
      <c r="AN219" s="68"/>
      <c r="AO219" s="69"/>
      <c r="AP219" s="68"/>
      <c r="AQ219" s="68"/>
      <c r="AR219" s="72"/>
      <c r="AS219" s="72"/>
      <c r="AT219" s="69"/>
      <c r="AU219" s="69"/>
      <c r="AV219" s="70"/>
      <c r="AW219" s="69"/>
      <c r="AX219" s="69"/>
      <c r="AY219" s="72"/>
      <c r="AZ219" s="69"/>
      <c r="BA219" s="67"/>
      <c r="BB219" s="67"/>
      <c r="BC219" s="67"/>
      <c r="BD219" s="67"/>
      <c r="BE219" s="67"/>
      <c r="BF219" s="69"/>
      <c r="BG219" s="69"/>
      <c r="BH219" s="69"/>
      <c r="BI219" s="69"/>
      <c r="BJ219" s="69"/>
      <c r="BK219" s="69"/>
      <c r="BL219" s="69"/>
      <c r="BM219" s="69"/>
      <c r="BN219" s="69"/>
      <c r="BO219" s="69"/>
      <c r="BP219" s="69"/>
      <c r="BQ219" s="69"/>
      <c r="BR219" s="69"/>
      <c r="BS219" s="69"/>
      <c r="BT219" s="69"/>
      <c r="BU219" s="69"/>
      <c r="BV219" s="69"/>
      <c r="BW219" s="69"/>
      <c r="BX219" s="69"/>
      <c r="BY219" s="69"/>
      <c r="BZ219" s="69"/>
      <c r="CA219" s="69"/>
      <c r="CB219" s="154"/>
      <c r="CC219" s="69"/>
      <c r="CD219" s="69"/>
      <c r="CE219" s="72"/>
      <c r="CF219" s="72"/>
      <c r="CG219" s="72"/>
      <c r="CH219" s="72"/>
      <c r="CI219" s="69"/>
      <c r="CJ219" s="72"/>
      <c r="CK219" s="154" t="s">
        <v>1062</v>
      </c>
      <c r="CL219" s="154" t="s">
        <v>1187</v>
      </c>
      <c r="CM219" s="154" t="s">
        <v>1101</v>
      </c>
      <c r="CN219" s="154"/>
      <c r="CO219" s="154"/>
      <c r="CP219" s="154"/>
      <c r="CQ219" s="72"/>
      <c r="CR219" s="72"/>
      <c r="CS219" s="72"/>
      <c r="CT219" s="72"/>
      <c r="CU219" s="72"/>
      <c r="CV219" s="72"/>
      <c r="CW219" s="72"/>
      <c r="CX219" s="72"/>
      <c r="CY219" s="72"/>
      <c r="CZ219" s="72"/>
      <c r="DA219" s="72"/>
      <c r="DB219" s="72"/>
      <c r="DC219" s="72"/>
      <c r="DD219" s="72"/>
      <c r="DE219" s="72"/>
      <c r="DF219" s="72"/>
      <c r="DG219" s="72"/>
      <c r="DH219" s="72"/>
      <c r="DI219" s="72"/>
      <c r="DJ219" s="72"/>
      <c r="DK219" s="72"/>
      <c r="DL219" s="72"/>
      <c r="DM219" s="72"/>
      <c r="DN219" s="72"/>
      <c r="DO219" s="72"/>
      <c r="DP219" s="72"/>
      <c r="DQ219" s="72"/>
    </row>
    <row r="220" spans="1:121" ht="14.25" customHeight="1" x14ac:dyDescent="0.2">
      <c r="A220" s="91" t="str">
        <f t="shared" si="6"/>
        <v>HDIM-5156</v>
      </c>
      <c r="B220" s="150">
        <v>5156</v>
      </c>
      <c r="C220" s="186"/>
      <c r="D220" s="151" t="s">
        <v>896</v>
      </c>
      <c r="E220" s="152" t="s">
        <v>906</v>
      </c>
      <c r="F220" s="69"/>
      <c r="G220" s="69"/>
      <c r="H220" s="94" t="s">
        <v>107</v>
      </c>
      <c r="I220" s="105" t="s">
        <v>127</v>
      </c>
      <c r="J220" s="70"/>
      <c r="K220" s="152" t="s">
        <v>817</v>
      </c>
      <c r="L220" s="151" t="s">
        <v>1527</v>
      </c>
      <c r="M220" s="152" t="s">
        <v>809</v>
      </c>
      <c r="N220" s="149" t="str">
        <f t="shared" si="7"/>
        <v>LaupLSAG_07a A</v>
      </c>
      <c r="O220" s="94"/>
      <c r="P220" s="158">
        <v>41857</v>
      </c>
      <c r="Q220" s="152" t="s">
        <v>891</v>
      </c>
      <c r="R220" s="152"/>
      <c r="S220" s="152"/>
      <c r="T220" s="152"/>
      <c r="U220" s="153"/>
      <c r="V220" s="101" t="s">
        <v>106</v>
      </c>
      <c r="W220" s="93"/>
      <c r="X220" s="94"/>
      <c r="Y220" s="94">
        <v>19.933684199999998</v>
      </c>
      <c r="Z220" s="94">
        <v>-155.29801760000001</v>
      </c>
      <c r="AA220" s="94" t="s">
        <v>882</v>
      </c>
      <c r="AB220" s="94"/>
      <c r="AC220" s="94"/>
      <c r="AE220" s="94"/>
      <c r="AF220" s="94"/>
      <c r="AG220" s="152" t="s">
        <v>1312</v>
      </c>
      <c r="AH220" s="94"/>
      <c r="AI220" s="94"/>
      <c r="AJ220" s="173"/>
      <c r="AK220" s="176"/>
      <c r="AL220" s="66"/>
      <c r="AM220" s="69"/>
      <c r="AN220" s="68"/>
      <c r="AO220" s="69"/>
      <c r="AP220" s="68"/>
      <c r="AQ220" s="68"/>
      <c r="AR220" s="72"/>
      <c r="AS220" s="72"/>
      <c r="AT220" s="69"/>
      <c r="AU220" s="69"/>
      <c r="AV220" s="70"/>
      <c r="AW220" s="69"/>
      <c r="AX220" s="69"/>
      <c r="AY220" s="72"/>
      <c r="AZ220" s="69"/>
      <c r="BA220" s="67"/>
      <c r="BB220" s="67"/>
      <c r="BC220" s="67"/>
      <c r="BD220" s="67"/>
      <c r="BE220" s="67"/>
      <c r="BF220" s="69"/>
      <c r="BG220" s="69"/>
      <c r="BH220" s="69"/>
      <c r="BI220" s="69"/>
      <c r="BJ220" s="69"/>
      <c r="BK220" s="69"/>
      <c r="BL220" s="69"/>
      <c r="BM220" s="69"/>
      <c r="BN220" s="69"/>
      <c r="BO220" s="69"/>
      <c r="BP220" s="69"/>
      <c r="BQ220" s="69"/>
      <c r="BR220" s="69"/>
      <c r="BS220" s="69"/>
      <c r="BT220" s="69"/>
      <c r="BU220" s="69"/>
      <c r="BV220" s="69"/>
      <c r="BW220" s="69"/>
      <c r="BX220" s="69"/>
      <c r="BY220" s="69"/>
      <c r="BZ220" s="69"/>
      <c r="CA220" s="69"/>
      <c r="CB220" s="154"/>
      <c r="CC220" s="69"/>
      <c r="CD220" s="69"/>
      <c r="CE220" s="72"/>
      <c r="CF220" s="72"/>
      <c r="CG220" s="72"/>
      <c r="CH220" s="72"/>
      <c r="CI220" s="69"/>
      <c r="CJ220" s="72"/>
      <c r="CK220" s="154" t="s">
        <v>1081</v>
      </c>
      <c r="CL220" s="154" t="s">
        <v>1091</v>
      </c>
      <c r="CM220" s="154" t="s">
        <v>1187</v>
      </c>
      <c r="CN220" s="154" t="s">
        <v>1073</v>
      </c>
      <c r="CO220" s="154"/>
      <c r="CP220" s="154"/>
      <c r="CQ220" s="72"/>
      <c r="CR220" s="72"/>
      <c r="CS220" s="72"/>
      <c r="CT220" s="72"/>
      <c r="CU220" s="72"/>
      <c r="CV220" s="72"/>
      <c r="CW220" s="72"/>
      <c r="CX220" s="72"/>
      <c r="CY220" s="72"/>
      <c r="CZ220" s="72"/>
      <c r="DA220" s="72"/>
      <c r="DB220" s="72"/>
      <c r="DC220" s="72"/>
      <c r="DD220" s="72"/>
      <c r="DE220" s="72"/>
      <c r="DF220" s="72"/>
      <c r="DG220" s="72"/>
      <c r="DH220" s="72"/>
      <c r="DI220" s="72"/>
      <c r="DJ220" s="72"/>
      <c r="DK220" s="72"/>
      <c r="DL220" s="72"/>
      <c r="DM220" s="72"/>
      <c r="DN220" s="72"/>
      <c r="DO220" s="72"/>
      <c r="DP220" s="72"/>
      <c r="DQ220" s="72"/>
    </row>
    <row r="221" spans="1:121" ht="14.25" customHeight="1" x14ac:dyDescent="0.2">
      <c r="A221" s="91" t="str">
        <f t="shared" si="6"/>
        <v>HDIM-5157</v>
      </c>
      <c r="B221" s="150">
        <v>5157</v>
      </c>
      <c r="C221" s="186"/>
      <c r="D221" s="151" t="s">
        <v>896</v>
      </c>
      <c r="E221" s="152" t="s">
        <v>906</v>
      </c>
      <c r="F221" s="69"/>
      <c r="G221" s="69"/>
      <c r="H221" s="94" t="s">
        <v>107</v>
      </c>
      <c r="I221" s="105" t="s">
        <v>127</v>
      </c>
      <c r="J221" s="70"/>
      <c r="K221" s="152" t="s">
        <v>817</v>
      </c>
      <c r="L221" s="151" t="s">
        <v>1527</v>
      </c>
      <c r="M221" s="152" t="s">
        <v>809</v>
      </c>
      <c r="N221" s="149" t="str">
        <f t="shared" si="7"/>
        <v>LaupLSAG_07a A</v>
      </c>
      <c r="O221" s="94"/>
      <c r="P221" s="158">
        <v>41857</v>
      </c>
      <c r="Q221" s="152" t="s">
        <v>163</v>
      </c>
      <c r="R221" s="152"/>
      <c r="S221" s="152"/>
      <c r="T221" s="152"/>
      <c r="U221" s="153"/>
      <c r="V221" s="101" t="s">
        <v>106</v>
      </c>
      <c r="W221" s="93"/>
      <c r="X221" s="94"/>
      <c r="Y221" s="94">
        <v>19.933684199999998</v>
      </c>
      <c r="Z221" s="94">
        <v>-155.29801760000001</v>
      </c>
      <c r="AA221" s="94" t="s">
        <v>882</v>
      </c>
      <c r="AB221" s="94"/>
      <c r="AC221" s="94"/>
      <c r="AD221" s="94"/>
      <c r="AE221" s="94"/>
      <c r="AF221" s="94"/>
      <c r="AG221" s="152" t="s">
        <v>1312</v>
      </c>
      <c r="AH221" s="94"/>
      <c r="AI221" s="94"/>
      <c r="AJ221" s="173"/>
      <c r="AK221" s="176"/>
      <c r="AL221" s="66"/>
      <c r="AM221" s="69"/>
      <c r="AN221" s="68"/>
      <c r="AO221" s="69"/>
      <c r="AP221" s="68"/>
      <c r="AQ221" s="68"/>
      <c r="AR221" s="72"/>
      <c r="AS221" s="72"/>
      <c r="AT221" s="69"/>
      <c r="AU221" s="69"/>
      <c r="AV221" s="70"/>
      <c r="AW221" s="69"/>
      <c r="AX221" s="69"/>
      <c r="AY221" s="72"/>
      <c r="AZ221" s="69"/>
      <c r="BA221" s="67"/>
      <c r="BB221" s="67"/>
      <c r="BC221" s="67"/>
      <c r="BD221" s="67"/>
      <c r="BE221" s="67"/>
      <c r="BF221" s="69"/>
      <c r="BG221" s="69"/>
      <c r="BH221" s="69"/>
      <c r="BI221" s="69"/>
      <c r="BJ221" s="69"/>
      <c r="BK221" s="69"/>
      <c r="BL221" s="69"/>
      <c r="BM221" s="69"/>
      <c r="BN221" s="69"/>
      <c r="BO221" s="69"/>
      <c r="BP221" s="69"/>
      <c r="BQ221" s="69"/>
      <c r="BR221" s="69"/>
      <c r="BS221" s="69"/>
      <c r="BT221" s="69"/>
      <c r="BU221" s="69"/>
      <c r="BV221" s="69"/>
      <c r="BW221" s="69"/>
      <c r="BX221" s="69"/>
      <c r="BY221" s="69"/>
      <c r="BZ221" s="69"/>
      <c r="CA221" s="69"/>
      <c r="CB221" s="154"/>
      <c r="CC221" s="69"/>
      <c r="CD221" s="69"/>
      <c r="CE221" s="72"/>
      <c r="CF221" s="72"/>
      <c r="CG221" s="72"/>
      <c r="CH221" s="72"/>
      <c r="CI221" s="69"/>
      <c r="CJ221" s="72"/>
      <c r="CK221" s="154" t="s">
        <v>1081</v>
      </c>
      <c r="CL221" s="154" t="s">
        <v>1091</v>
      </c>
      <c r="CM221" s="154" t="s">
        <v>1187</v>
      </c>
      <c r="CN221" s="154" t="s">
        <v>1073</v>
      </c>
      <c r="CO221" s="154"/>
      <c r="CP221" s="154"/>
      <c r="CQ221" s="72"/>
      <c r="CR221" s="72"/>
      <c r="CS221" s="72"/>
      <c r="CT221" s="72"/>
      <c r="CU221" s="72"/>
      <c r="CV221" s="72"/>
      <c r="CW221" s="72"/>
      <c r="CX221" s="72"/>
      <c r="CY221" s="72"/>
      <c r="CZ221" s="72"/>
      <c r="DA221" s="72"/>
      <c r="DB221" s="72"/>
      <c r="DC221" s="72"/>
      <c r="DD221" s="72"/>
      <c r="DE221" s="72"/>
      <c r="DF221" s="72"/>
      <c r="DG221" s="72"/>
      <c r="DH221" s="72"/>
      <c r="DI221" s="72"/>
      <c r="DJ221" s="72"/>
      <c r="DK221" s="72"/>
      <c r="DL221" s="72"/>
      <c r="DM221" s="72"/>
      <c r="DN221" s="72"/>
      <c r="DO221" s="72"/>
      <c r="DP221" s="72"/>
      <c r="DQ221" s="72"/>
    </row>
    <row r="222" spans="1:121" ht="14.25" customHeight="1" x14ac:dyDescent="0.2">
      <c r="A222" s="91" t="str">
        <f t="shared" si="6"/>
        <v>HDIM-5158</v>
      </c>
      <c r="B222" s="150">
        <v>5158</v>
      </c>
      <c r="C222" s="186"/>
      <c r="D222" s="151" t="s">
        <v>896</v>
      </c>
      <c r="E222" s="152" t="s">
        <v>906</v>
      </c>
      <c r="F222" s="69"/>
      <c r="G222" s="69"/>
      <c r="H222" s="94" t="s">
        <v>107</v>
      </c>
      <c r="I222" s="105" t="s">
        <v>127</v>
      </c>
      <c r="J222" s="70"/>
      <c r="K222" s="152" t="s">
        <v>817</v>
      </c>
      <c r="L222" s="151" t="s">
        <v>1527</v>
      </c>
      <c r="M222" s="152" t="s">
        <v>811</v>
      </c>
      <c r="N222" s="149" t="str">
        <f t="shared" si="7"/>
        <v>LaupLSAG_07a C</v>
      </c>
      <c r="O222" s="94"/>
      <c r="P222" s="158">
        <v>41857</v>
      </c>
      <c r="Q222" s="152" t="s">
        <v>891</v>
      </c>
      <c r="R222" s="152"/>
      <c r="S222" s="152"/>
      <c r="T222" s="152"/>
      <c r="U222" s="153"/>
      <c r="V222" s="101" t="s">
        <v>106</v>
      </c>
      <c r="W222" s="93"/>
      <c r="X222" s="94"/>
      <c r="Y222" s="94">
        <v>19.933684199999998</v>
      </c>
      <c r="Z222" s="94">
        <v>-155.29801760000001</v>
      </c>
      <c r="AA222" s="94" t="s">
        <v>882</v>
      </c>
      <c r="AB222" s="94"/>
      <c r="AC222" s="94"/>
      <c r="AE222" s="94"/>
      <c r="AF222" s="94"/>
      <c r="AG222" s="152" t="s">
        <v>1312</v>
      </c>
      <c r="AH222" s="94"/>
      <c r="AI222" s="94"/>
      <c r="AJ222" s="173" t="s">
        <v>1291</v>
      </c>
      <c r="AK222" s="176"/>
      <c r="AL222" s="66"/>
      <c r="AM222" s="69"/>
      <c r="AN222" s="68"/>
      <c r="AO222" s="69"/>
      <c r="AP222" s="68"/>
      <c r="AQ222" s="68"/>
      <c r="AR222" s="72"/>
      <c r="AS222" s="72"/>
      <c r="AT222" s="69"/>
      <c r="AU222" s="69"/>
      <c r="AV222" s="70"/>
      <c r="AW222" s="69"/>
      <c r="AX222" s="69"/>
      <c r="AY222" s="72"/>
      <c r="AZ222" s="69"/>
      <c r="BA222" s="67"/>
      <c r="BB222" s="67"/>
      <c r="BC222" s="67"/>
      <c r="BD222" s="67"/>
      <c r="BE222" s="67"/>
      <c r="BF222" s="69"/>
      <c r="BG222" s="69"/>
      <c r="BH222" s="69"/>
      <c r="BI222" s="69"/>
      <c r="BJ222" s="69"/>
      <c r="BK222" s="69"/>
      <c r="BL222" s="69"/>
      <c r="BM222" s="69"/>
      <c r="BN222" s="69"/>
      <c r="BO222" s="69"/>
      <c r="BP222" s="69"/>
      <c r="BQ222" s="69"/>
      <c r="BR222" s="69"/>
      <c r="BS222" s="69"/>
      <c r="BT222" s="69"/>
      <c r="BU222" s="69"/>
      <c r="BV222" s="69"/>
      <c r="BW222" s="69"/>
      <c r="BX222" s="69"/>
      <c r="BY222" s="69"/>
      <c r="BZ222" s="69"/>
      <c r="CA222" s="69"/>
      <c r="CB222" s="154"/>
      <c r="CC222" s="69"/>
      <c r="CD222" s="69"/>
      <c r="CE222" s="72"/>
      <c r="CF222" s="72"/>
      <c r="CG222" s="72"/>
      <c r="CH222" s="72"/>
      <c r="CI222" s="69"/>
      <c r="CJ222" s="72"/>
      <c r="CK222" s="154" t="s">
        <v>1102</v>
      </c>
      <c r="CL222" s="154" t="s">
        <v>1188</v>
      </c>
      <c r="CM222" s="154" t="s">
        <v>1189</v>
      </c>
      <c r="CN222" s="154"/>
      <c r="CO222" s="154"/>
      <c r="CP222" s="154"/>
      <c r="CQ222" s="72"/>
      <c r="CR222" s="72"/>
      <c r="CS222" s="72"/>
      <c r="CT222" s="72"/>
      <c r="CU222" s="72"/>
      <c r="CV222" s="72"/>
      <c r="CW222" s="72"/>
      <c r="CX222" s="72"/>
      <c r="CY222" s="72"/>
      <c r="CZ222" s="72"/>
      <c r="DA222" s="72"/>
      <c r="DB222" s="72"/>
      <c r="DC222" s="72"/>
      <c r="DD222" s="72"/>
      <c r="DE222" s="72"/>
      <c r="DF222" s="72"/>
      <c r="DG222" s="72"/>
      <c r="DH222" s="72"/>
      <c r="DI222" s="72"/>
      <c r="DJ222" s="72"/>
      <c r="DK222" s="72"/>
      <c r="DL222" s="72"/>
      <c r="DM222" s="72"/>
      <c r="DN222" s="72"/>
      <c r="DO222" s="72"/>
      <c r="DP222" s="72"/>
      <c r="DQ222" s="72"/>
    </row>
    <row r="223" spans="1:121" ht="14.25" customHeight="1" x14ac:dyDescent="0.2">
      <c r="A223" s="91" t="str">
        <f t="shared" si="6"/>
        <v>HDIM-5159</v>
      </c>
      <c r="B223" s="150">
        <v>5159</v>
      </c>
      <c r="C223" s="186"/>
      <c r="D223" s="151" t="s">
        <v>798</v>
      </c>
      <c r="E223" s="152" t="s">
        <v>906</v>
      </c>
      <c r="F223" s="69"/>
      <c r="G223" s="69"/>
      <c r="H223" s="94" t="s">
        <v>107</v>
      </c>
      <c r="I223" s="105" t="s">
        <v>127</v>
      </c>
      <c r="J223" s="70"/>
      <c r="K223" s="152" t="s">
        <v>817</v>
      </c>
      <c r="L223" s="151" t="s">
        <v>1527</v>
      </c>
      <c r="M223" s="152" t="s">
        <v>811</v>
      </c>
      <c r="N223" s="149" t="str">
        <f t="shared" si="7"/>
        <v>LaupLSAG_07a C</v>
      </c>
      <c r="O223" s="94"/>
      <c r="P223" s="158">
        <v>41857</v>
      </c>
      <c r="Q223" s="152" t="s">
        <v>163</v>
      </c>
      <c r="R223" s="152"/>
      <c r="S223" s="152"/>
      <c r="T223" s="152"/>
      <c r="U223" s="153"/>
      <c r="V223" s="101" t="s">
        <v>106</v>
      </c>
      <c r="W223" s="93"/>
      <c r="X223" s="94"/>
      <c r="Y223" s="94">
        <v>19.933684199999998</v>
      </c>
      <c r="Z223" s="94">
        <v>-155.29801760000001</v>
      </c>
      <c r="AA223" s="94" t="s">
        <v>882</v>
      </c>
      <c r="AB223" s="94"/>
      <c r="AC223" s="94"/>
      <c r="AD223" s="175"/>
      <c r="AE223" s="94"/>
      <c r="AF223" s="94"/>
      <c r="AG223" s="152" t="s">
        <v>1312</v>
      </c>
      <c r="AH223" s="94"/>
      <c r="AI223" s="94"/>
      <c r="AJ223" s="173"/>
      <c r="AK223" s="176"/>
      <c r="AL223" s="66"/>
      <c r="AM223" s="69"/>
      <c r="AN223" s="68"/>
      <c r="AO223" s="69"/>
      <c r="AP223" s="68"/>
      <c r="AQ223" s="68"/>
      <c r="AR223" s="72"/>
      <c r="AS223" s="72"/>
      <c r="AT223" s="69"/>
      <c r="AU223" s="69"/>
      <c r="AV223" s="70"/>
      <c r="AW223" s="69"/>
      <c r="AX223" s="69"/>
      <c r="AY223" s="72"/>
      <c r="AZ223" s="69"/>
      <c r="BA223" s="67"/>
      <c r="BB223" s="67"/>
      <c r="BC223" s="67"/>
      <c r="BD223" s="67"/>
      <c r="BE223" s="67"/>
      <c r="BF223" s="69"/>
      <c r="BG223" s="69"/>
      <c r="BH223" s="69"/>
      <c r="BI223" s="69"/>
      <c r="BJ223" s="69"/>
      <c r="BK223" s="69"/>
      <c r="BL223" s="69"/>
      <c r="BM223" s="69"/>
      <c r="BN223" s="69"/>
      <c r="BO223" s="69"/>
      <c r="BP223" s="69"/>
      <c r="BQ223" s="69"/>
      <c r="BR223" s="69"/>
      <c r="BS223" s="69"/>
      <c r="BT223" s="69"/>
      <c r="BU223" s="69"/>
      <c r="BV223" s="69"/>
      <c r="BW223" s="69"/>
      <c r="BX223" s="69"/>
      <c r="BY223" s="69"/>
      <c r="BZ223" s="69"/>
      <c r="CA223" s="69"/>
      <c r="CB223" s="154"/>
      <c r="CC223" s="69"/>
      <c r="CD223" s="69"/>
      <c r="CE223" s="72"/>
      <c r="CF223" s="72"/>
      <c r="CG223" s="72"/>
      <c r="CH223" s="72"/>
      <c r="CI223" s="69"/>
      <c r="CJ223" s="72"/>
      <c r="CK223" s="154" t="s">
        <v>1102</v>
      </c>
      <c r="CL223" s="154" t="s">
        <v>1188</v>
      </c>
      <c r="CM223" s="154" t="s">
        <v>1189</v>
      </c>
      <c r="CN223" s="154"/>
      <c r="CO223" s="154"/>
      <c r="CP223" s="154"/>
      <c r="CQ223" s="72"/>
      <c r="CR223" s="72"/>
      <c r="CS223" s="72"/>
      <c r="CT223" s="72"/>
      <c r="CU223" s="72"/>
      <c r="CV223" s="72"/>
      <c r="CW223" s="72"/>
      <c r="CX223" s="72"/>
      <c r="CY223" s="72"/>
      <c r="CZ223" s="72"/>
      <c r="DA223" s="72"/>
      <c r="DB223" s="72"/>
      <c r="DC223" s="72"/>
      <c r="DD223" s="72"/>
      <c r="DE223" s="72"/>
      <c r="DF223" s="72"/>
      <c r="DG223" s="72"/>
      <c r="DH223" s="72"/>
      <c r="DI223" s="72"/>
      <c r="DJ223" s="72"/>
      <c r="DK223" s="72"/>
      <c r="DL223" s="72"/>
      <c r="DM223" s="72"/>
      <c r="DN223" s="72"/>
      <c r="DO223" s="72"/>
      <c r="DP223" s="72"/>
      <c r="DQ223" s="72"/>
    </row>
    <row r="224" spans="1:121" ht="14.25" customHeight="1" x14ac:dyDescent="0.2">
      <c r="A224" s="91" t="str">
        <f t="shared" si="6"/>
        <v>HDIM-5160</v>
      </c>
      <c r="B224" s="150">
        <v>5160</v>
      </c>
      <c r="C224" s="186"/>
      <c r="D224" s="151" t="s">
        <v>896</v>
      </c>
      <c r="E224" s="152" t="s">
        <v>906</v>
      </c>
      <c r="F224" s="69"/>
      <c r="G224" s="69"/>
      <c r="H224" s="94" t="s">
        <v>107</v>
      </c>
      <c r="I224" s="105" t="s">
        <v>127</v>
      </c>
      <c r="J224" s="70"/>
      <c r="K224" s="152" t="s">
        <v>817</v>
      </c>
      <c r="L224" s="151" t="s">
        <v>1527</v>
      </c>
      <c r="M224" s="152" t="s">
        <v>813</v>
      </c>
      <c r="N224" s="149" t="str">
        <f t="shared" si="7"/>
        <v>LaupLSAG_07a E</v>
      </c>
      <c r="O224" s="94"/>
      <c r="P224" s="158">
        <v>41857</v>
      </c>
      <c r="Q224" s="152" t="s">
        <v>891</v>
      </c>
      <c r="R224" s="152"/>
      <c r="S224" s="152"/>
      <c r="T224" s="152"/>
      <c r="U224" s="153"/>
      <c r="V224" s="101" t="s">
        <v>106</v>
      </c>
      <c r="W224" s="93"/>
      <c r="X224" s="94"/>
      <c r="Y224" s="94">
        <v>19.933684199999998</v>
      </c>
      <c r="Z224" s="94">
        <v>-155.29801760000001</v>
      </c>
      <c r="AA224" s="94" t="s">
        <v>882</v>
      </c>
      <c r="AB224" s="94"/>
      <c r="AC224" s="94"/>
      <c r="AD224" s="175"/>
      <c r="AE224" s="94"/>
      <c r="AF224" s="94"/>
      <c r="AG224" s="152" t="s">
        <v>1312</v>
      </c>
      <c r="AH224" s="94"/>
      <c r="AI224" s="94"/>
      <c r="AJ224" s="173"/>
      <c r="AK224" s="176"/>
      <c r="AL224" s="66"/>
      <c r="AM224" s="69"/>
      <c r="AN224" s="68"/>
      <c r="AO224" s="69"/>
      <c r="AP224" s="68"/>
      <c r="AQ224" s="68"/>
      <c r="AR224" s="72"/>
      <c r="AS224" s="72"/>
      <c r="AT224" s="69"/>
      <c r="AU224" s="69"/>
      <c r="AV224" s="70"/>
      <c r="AW224" s="69"/>
      <c r="AX224" s="69"/>
      <c r="AY224" s="72"/>
      <c r="AZ224" s="69"/>
      <c r="BA224" s="67"/>
      <c r="BB224" s="67"/>
      <c r="BC224" s="67"/>
      <c r="BD224" s="67"/>
      <c r="BE224" s="67"/>
      <c r="BF224" s="69"/>
      <c r="BG224" s="69"/>
      <c r="BH224" s="69"/>
      <c r="BI224" s="69"/>
      <c r="BJ224" s="69"/>
      <c r="BK224" s="69"/>
      <c r="BL224" s="69"/>
      <c r="BM224" s="69"/>
      <c r="BN224" s="69"/>
      <c r="BO224" s="69"/>
      <c r="BP224" s="69"/>
      <c r="BQ224" s="69"/>
      <c r="BR224" s="69"/>
      <c r="BS224" s="69"/>
      <c r="BT224" s="69"/>
      <c r="BU224" s="69"/>
      <c r="BV224" s="69"/>
      <c r="BW224" s="69"/>
      <c r="BX224" s="69"/>
      <c r="BY224" s="69"/>
      <c r="BZ224" s="69"/>
      <c r="CA224" s="69"/>
      <c r="CB224" s="154"/>
      <c r="CC224" s="69"/>
      <c r="CD224" s="69"/>
      <c r="CE224" s="72"/>
      <c r="CF224" s="72"/>
      <c r="CG224" s="72"/>
      <c r="CH224" s="72"/>
      <c r="CI224" s="69"/>
      <c r="CJ224" s="72"/>
      <c r="CK224" s="154" t="s">
        <v>1158</v>
      </c>
      <c r="CL224" s="154" t="s">
        <v>1190</v>
      </c>
      <c r="CM224" s="154" t="s">
        <v>1100</v>
      </c>
      <c r="CN224" s="154" t="s">
        <v>1185</v>
      </c>
      <c r="CO224" s="154"/>
      <c r="CP224" s="154" t="s">
        <v>1191</v>
      </c>
      <c r="CQ224" s="72"/>
      <c r="CR224" s="72"/>
      <c r="CS224" s="72"/>
      <c r="CT224" s="72"/>
      <c r="CU224" s="72"/>
      <c r="CV224" s="72"/>
      <c r="CW224" s="72"/>
      <c r="CX224" s="72"/>
      <c r="CY224" s="72"/>
      <c r="CZ224" s="72"/>
      <c r="DA224" s="72"/>
      <c r="DB224" s="72"/>
      <c r="DC224" s="72"/>
      <c r="DD224" s="72"/>
      <c r="DE224" s="72"/>
      <c r="DF224" s="72"/>
      <c r="DG224" s="72"/>
      <c r="DH224" s="72"/>
      <c r="DI224" s="72"/>
      <c r="DJ224" s="72"/>
      <c r="DK224" s="72"/>
      <c r="DL224" s="72"/>
      <c r="DM224" s="72"/>
      <c r="DN224" s="72"/>
      <c r="DO224" s="72"/>
      <c r="DP224" s="72"/>
      <c r="DQ224" s="72"/>
    </row>
    <row r="225" spans="1:121" ht="14.25" customHeight="1" x14ac:dyDescent="0.2">
      <c r="A225" s="91" t="str">
        <f t="shared" si="6"/>
        <v>HDIM-5161</v>
      </c>
      <c r="B225" s="150">
        <v>5161</v>
      </c>
      <c r="C225" s="186"/>
      <c r="D225" s="151" t="s">
        <v>896</v>
      </c>
      <c r="E225" s="152" t="s">
        <v>906</v>
      </c>
      <c r="F225" s="69"/>
      <c r="G225" s="69"/>
      <c r="H225" s="94" t="s">
        <v>107</v>
      </c>
      <c r="I225" s="105" t="s">
        <v>127</v>
      </c>
      <c r="J225" s="70"/>
      <c r="K225" s="152" t="s">
        <v>817</v>
      </c>
      <c r="L225" s="151" t="s">
        <v>1527</v>
      </c>
      <c r="M225" s="152" t="s">
        <v>813</v>
      </c>
      <c r="N225" s="149" t="str">
        <f t="shared" si="7"/>
        <v>LaupLSAG_07a E</v>
      </c>
      <c r="O225" s="94"/>
      <c r="P225" s="158">
        <v>41857</v>
      </c>
      <c r="Q225" s="152" t="s">
        <v>163</v>
      </c>
      <c r="R225" s="152"/>
      <c r="S225" s="152"/>
      <c r="T225" s="152"/>
      <c r="U225" s="153"/>
      <c r="V225" s="101" t="s">
        <v>106</v>
      </c>
      <c r="W225" s="93"/>
      <c r="X225" s="94"/>
      <c r="Y225" s="94">
        <v>19.933684199999998</v>
      </c>
      <c r="Z225" s="94">
        <v>-155.29801760000001</v>
      </c>
      <c r="AA225" s="94" t="s">
        <v>882</v>
      </c>
      <c r="AB225" s="94"/>
      <c r="AC225" s="94"/>
      <c r="AD225" s="94"/>
      <c r="AE225" s="94"/>
      <c r="AF225" s="94"/>
      <c r="AG225" s="152" t="s">
        <v>1312</v>
      </c>
      <c r="AH225" s="94"/>
      <c r="AI225" s="94"/>
      <c r="AJ225" s="173"/>
      <c r="AK225" s="176"/>
      <c r="AL225" s="66"/>
      <c r="AM225" s="69"/>
      <c r="AN225" s="68"/>
      <c r="AO225" s="69"/>
      <c r="AP225" s="68"/>
      <c r="AQ225" s="68"/>
      <c r="AR225" s="72"/>
      <c r="AS225" s="72"/>
      <c r="AT225" s="69"/>
      <c r="AU225" s="69"/>
      <c r="AV225" s="70"/>
      <c r="AW225" s="69"/>
      <c r="AX225" s="69"/>
      <c r="AY225" s="72"/>
      <c r="AZ225" s="69"/>
      <c r="BA225" s="67"/>
      <c r="BB225" s="67"/>
      <c r="BC225" s="67"/>
      <c r="BD225" s="67"/>
      <c r="BE225" s="67"/>
      <c r="BF225" s="69"/>
      <c r="BG225" s="69"/>
      <c r="BH225" s="69"/>
      <c r="BI225" s="69"/>
      <c r="BJ225" s="69"/>
      <c r="BK225" s="69"/>
      <c r="BL225" s="69"/>
      <c r="BM225" s="69"/>
      <c r="BN225" s="69"/>
      <c r="BO225" s="69"/>
      <c r="BP225" s="69"/>
      <c r="BQ225" s="69"/>
      <c r="BR225" s="69"/>
      <c r="BS225" s="69"/>
      <c r="BT225" s="69"/>
      <c r="BU225" s="69"/>
      <c r="BV225" s="69"/>
      <c r="BW225" s="69"/>
      <c r="BX225" s="69"/>
      <c r="BY225" s="69"/>
      <c r="BZ225" s="69"/>
      <c r="CA225" s="69"/>
      <c r="CB225" s="154"/>
      <c r="CC225" s="69"/>
      <c r="CD225" s="69"/>
      <c r="CE225" s="72"/>
      <c r="CF225" s="72"/>
      <c r="CG225" s="72"/>
      <c r="CH225" s="72"/>
      <c r="CI225" s="69"/>
      <c r="CJ225" s="72"/>
      <c r="CK225" s="154" t="s">
        <v>1158</v>
      </c>
      <c r="CL225" s="154" t="s">
        <v>1190</v>
      </c>
      <c r="CM225" s="154" t="s">
        <v>1100</v>
      </c>
      <c r="CN225" s="154" t="s">
        <v>1185</v>
      </c>
      <c r="CO225" s="154"/>
      <c r="CP225" s="154" t="s">
        <v>1191</v>
      </c>
      <c r="CQ225" s="72"/>
      <c r="CR225" s="72"/>
      <c r="CS225" s="72"/>
      <c r="CT225" s="72"/>
      <c r="CU225" s="72"/>
      <c r="CV225" s="72"/>
      <c r="CW225" s="72"/>
      <c r="CX225" s="72"/>
      <c r="CY225" s="72"/>
      <c r="CZ225" s="72"/>
      <c r="DA225" s="72"/>
      <c r="DB225" s="72"/>
      <c r="DC225" s="72"/>
      <c r="DD225" s="72"/>
      <c r="DE225" s="72"/>
      <c r="DF225" s="72"/>
      <c r="DG225" s="72"/>
      <c r="DH225" s="72"/>
      <c r="DI225" s="72"/>
      <c r="DJ225" s="72"/>
      <c r="DK225" s="72"/>
      <c r="DL225" s="72"/>
      <c r="DM225" s="72"/>
      <c r="DN225" s="72"/>
      <c r="DO225" s="72"/>
      <c r="DP225" s="72"/>
      <c r="DQ225" s="72"/>
    </row>
    <row r="226" spans="1:121" ht="14.25" customHeight="1" x14ac:dyDescent="0.2">
      <c r="A226" s="91" t="str">
        <f t="shared" si="6"/>
        <v>HDIM-5162</v>
      </c>
      <c r="B226" s="150">
        <v>5162</v>
      </c>
      <c r="C226" s="186"/>
      <c r="D226" s="151" t="s">
        <v>798</v>
      </c>
      <c r="E226" s="152" t="s">
        <v>906</v>
      </c>
      <c r="F226" s="69"/>
      <c r="G226" s="69"/>
      <c r="H226" s="94" t="s">
        <v>107</v>
      </c>
      <c r="I226" s="105" t="s">
        <v>127</v>
      </c>
      <c r="J226" s="70"/>
      <c r="K226" s="152" t="s">
        <v>817</v>
      </c>
      <c r="L226" s="151" t="s">
        <v>1526</v>
      </c>
      <c r="M226" s="152" t="s">
        <v>809</v>
      </c>
      <c r="N226" s="149" t="str">
        <f t="shared" si="7"/>
        <v>LaupLSAG_04a A</v>
      </c>
      <c r="O226" s="94"/>
      <c r="P226" s="158">
        <v>41857</v>
      </c>
      <c r="Q226" s="152" t="s">
        <v>891</v>
      </c>
      <c r="R226" s="152"/>
      <c r="S226" s="152"/>
      <c r="T226" s="152"/>
      <c r="U226" s="153" t="s">
        <v>1004</v>
      </c>
      <c r="V226" s="101" t="s">
        <v>106</v>
      </c>
      <c r="W226" s="93"/>
      <c r="X226" s="94"/>
      <c r="Y226" s="94">
        <v>19.935302100000001</v>
      </c>
      <c r="Z226" s="94">
        <v>-155.29861399999999</v>
      </c>
      <c r="AA226" s="94" t="s">
        <v>882</v>
      </c>
      <c r="AB226" s="94"/>
      <c r="AC226" s="94"/>
      <c r="AE226" s="94"/>
      <c r="AF226" s="94"/>
      <c r="AG226" s="152" t="s">
        <v>1312</v>
      </c>
      <c r="AH226" s="94"/>
      <c r="AI226" s="94"/>
      <c r="AJ226" s="173"/>
      <c r="AK226" s="176"/>
      <c r="AL226" s="66"/>
      <c r="AM226" s="69"/>
      <c r="AN226" s="68"/>
      <c r="AO226" s="69"/>
      <c r="AP226" s="68"/>
      <c r="AQ226" s="68"/>
      <c r="AR226" s="72"/>
      <c r="AS226" s="72"/>
      <c r="AT226" s="69"/>
      <c r="AU226" s="69"/>
      <c r="AV226" s="70"/>
      <c r="AW226" s="69"/>
      <c r="AX226" s="69"/>
      <c r="AY226" s="72"/>
      <c r="AZ226" s="69"/>
      <c r="BA226" s="67"/>
      <c r="BB226" s="67"/>
      <c r="BC226" s="67"/>
      <c r="BD226" s="67"/>
      <c r="BE226" s="67"/>
      <c r="BF226" s="69"/>
      <c r="BG226" s="69"/>
      <c r="BH226" s="69"/>
      <c r="BI226" s="69"/>
      <c r="BJ226" s="69"/>
      <c r="BK226" s="69"/>
      <c r="BL226" s="69"/>
      <c r="BM226" s="69"/>
      <c r="BN226" s="69"/>
      <c r="BO226" s="69"/>
      <c r="BP226" s="69"/>
      <c r="BQ226" s="69"/>
      <c r="BR226" s="69"/>
      <c r="BS226" s="69"/>
      <c r="BT226" s="69"/>
      <c r="BU226" s="69"/>
      <c r="BV226" s="69"/>
      <c r="BW226" s="69"/>
      <c r="BX226" s="69"/>
      <c r="BY226" s="69"/>
      <c r="BZ226" s="69"/>
      <c r="CA226" s="69"/>
      <c r="CB226" s="154"/>
      <c r="CC226" s="69"/>
      <c r="CD226" s="69"/>
      <c r="CE226" s="72"/>
      <c r="CF226" s="72"/>
      <c r="CG226" s="72"/>
      <c r="CH226" s="72"/>
      <c r="CI226" s="69"/>
      <c r="CJ226" s="72"/>
      <c r="CK226" s="154" t="s">
        <v>1192</v>
      </c>
      <c r="CL226" s="154" t="s">
        <v>1193</v>
      </c>
      <c r="CM226" s="154" t="s">
        <v>1183</v>
      </c>
      <c r="CN226" s="154" t="s">
        <v>1194</v>
      </c>
      <c r="CO226" s="154"/>
      <c r="CP226" s="154" t="s">
        <v>1195</v>
      </c>
      <c r="CQ226" s="72"/>
      <c r="CR226" s="72"/>
      <c r="CS226" s="72"/>
      <c r="CT226" s="72"/>
      <c r="CU226" s="72"/>
      <c r="CV226" s="72"/>
      <c r="CW226" s="72"/>
      <c r="CX226" s="72"/>
      <c r="CY226" s="72"/>
      <c r="CZ226" s="72"/>
      <c r="DA226" s="72"/>
      <c r="DB226" s="72"/>
      <c r="DC226" s="72"/>
      <c r="DD226" s="72"/>
      <c r="DE226" s="72"/>
      <c r="DF226" s="72"/>
      <c r="DG226" s="72"/>
      <c r="DH226" s="72"/>
      <c r="DI226" s="72"/>
      <c r="DJ226" s="72"/>
      <c r="DK226" s="72"/>
      <c r="DL226" s="72"/>
      <c r="DM226" s="72"/>
      <c r="DN226" s="72"/>
      <c r="DO226" s="72"/>
      <c r="DP226" s="72"/>
    </row>
    <row r="227" spans="1:121" ht="14.25" customHeight="1" x14ac:dyDescent="0.2">
      <c r="A227" s="91" t="str">
        <f t="shared" si="6"/>
        <v>HDIM-5163</v>
      </c>
      <c r="B227" s="150">
        <v>5163</v>
      </c>
      <c r="C227" s="186"/>
      <c r="D227" s="151" t="s">
        <v>798</v>
      </c>
      <c r="E227" s="152" t="s">
        <v>906</v>
      </c>
      <c r="F227" s="69"/>
      <c r="G227" s="69"/>
      <c r="H227" s="94" t="s">
        <v>107</v>
      </c>
      <c r="I227" s="105" t="s">
        <v>127</v>
      </c>
      <c r="J227" s="70"/>
      <c r="K227" s="152" t="s">
        <v>817</v>
      </c>
      <c r="L227" s="151" t="s">
        <v>1526</v>
      </c>
      <c r="M227" s="152" t="s">
        <v>809</v>
      </c>
      <c r="N227" s="149" t="str">
        <f t="shared" si="7"/>
        <v>LaupLSAG_04a A</v>
      </c>
      <c r="O227" s="94"/>
      <c r="P227" s="158">
        <v>41857</v>
      </c>
      <c r="Q227" s="152" t="s">
        <v>163</v>
      </c>
      <c r="R227" s="152"/>
      <c r="S227" s="152"/>
      <c r="T227" s="152"/>
      <c r="U227" s="153"/>
      <c r="V227" s="101" t="s">
        <v>106</v>
      </c>
      <c r="W227" s="93"/>
      <c r="X227" s="94"/>
      <c r="Y227" s="94">
        <v>19.935302100000001</v>
      </c>
      <c r="Z227" s="94">
        <v>-155.29861399999999</v>
      </c>
      <c r="AA227" s="94" t="s">
        <v>882</v>
      </c>
      <c r="AB227" s="94"/>
      <c r="AC227" s="94"/>
      <c r="AE227" s="94"/>
      <c r="AF227" s="94"/>
      <c r="AG227" s="152" t="s">
        <v>1312</v>
      </c>
      <c r="AH227" s="94"/>
      <c r="AI227" s="94"/>
      <c r="AJ227" s="173"/>
      <c r="AK227" s="176"/>
      <c r="AL227" s="66"/>
      <c r="AM227" s="69"/>
      <c r="AN227" s="68"/>
      <c r="AO227" s="69"/>
      <c r="AP227" s="68"/>
      <c r="AQ227" s="68"/>
      <c r="AR227" s="72"/>
      <c r="AS227" s="72"/>
      <c r="AT227" s="69"/>
      <c r="AU227" s="69"/>
      <c r="AV227" s="70"/>
      <c r="AW227" s="69"/>
      <c r="AX227" s="69"/>
      <c r="AY227" s="72"/>
      <c r="AZ227" s="69"/>
      <c r="BA227" s="67"/>
      <c r="BB227" s="67"/>
      <c r="BC227" s="67"/>
      <c r="BD227" s="67"/>
      <c r="BE227" s="67"/>
      <c r="BF227" s="69"/>
      <c r="BG227" s="69"/>
      <c r="BH227" s="69"/>
      <c r="BI227" s="69"/>
      <c r="BJ227" s="69"/>
      <c r="BK227" s="69"/>
      <c r="BL227" s="69"/>
      <c r="BM227" s="69"/>
      <c r="BN227" s="69"/>
      <c r="BO227" s="69"/>
      <c r="BP227" s="69"/>
      <c r="BQ227" s="69"/>
      <c r="BR227" s="69"/>
      <c r="BS227" s="69"/>
      <c r="BT227" s="69"/>
      <c r="BU227" s="69"/>
      <c r="BV227" s="69"/>
      <c r="BW227" s="69"/>
      <c r="BX227" s="69"/>
      <c r="BY227" s="69"/>
      <c r="BZ227" s="69"/>
      <c r="CA227" s="69"/>
      <c r="CB227" s="154"/>
      <c r="CC227" s="69"/>
      <c r="CD227" s="69"/>
      <c r="CE227" s="72"/>
      <c r="CF227" s="72"/>
      <c r="CG227" s="72"/>
      <c r="CH227" s="72"/>
      <c r="CI227" s="69"/>
      <c r="CJ227" s="72"/>
      <c r="CK227" s="154" t="s">
        <v>1192</v>
      </c>
      <c r="CL227" s="154" t="s">
        <v>1193</v>
      </c>
      <c r="CM227" s="154" t="s">
        <v>1183</v>
      </c>
      <c r="CN227" s="154" t="s">
        <v>1194</v>
      </c>
      <c r="CO227" s="154"/>
      <c r="CP227" s="154" t="s">
        <v>1195</v>
      </c>
      <c r="CQ227" s="72"/>
      <c r="CR227" s="72"/>
      <c r="CS227" s="72"/>
      <c r="CT227" s="72"/>
      <c r="CU227" s="72"/>
      <c r="CV227" s="72"/>
      <c r="CW227" s="72"/>
      <c r="CX227" s="72"/>
      <c r="CY227" s="72"/>
      <c r="CZ227" s="72"/>
      <c r="DA227" s="72"/>
      <c r="DB227" s="72"/>
      <c r="DC227" s="72"/>
      <c r="DD227" s="72"/>
      <c r="DE227" s="72"/>
      <c r="DF227" s="72"/>
      <c r="DG227" s="72"/>
      <c r="DH227" s="72"/>
      <c r="DI227" s="72"/>
      <c r="DJ227" s="72"/>
      <c r="DK227" s="72"/>
      <c r="DL227" s="72"/>
      <c r="DM227" s="72"/>
      <c r="DN227" s="72"/>
      <c r="DO227" s="72"/>
      <c r="DP227" s="72"/>
      <c r="DQ227" s="72"/>
    </row>
    <row r="228" spans="1:121" ht="14.25" customHeight="1" x14ac:dyDescent="0.2">
      <c r="A228" s="91" t="str">
        <f t="shared" si="6"/>
        <v>HDIM-5164</v>
      </c>
      <c r="B228" s="150">
        <v>5164</v>
      </c>
      <c r="C228" s="186"/>
      <c r="D228" s="151" t="s">
        <v>896</v>
      </c>
      <c r="E228" s="152" t="s">
        <v>906</v>
      </c>
      <c r="F228" s="69"/>
      <c r="G228" s="69"/>
      <c r="H228" s="94" t="s">
        <v>107</v>
      </c>
      <c r="I228" s="105" t="s">
        <v>127</v>
      </c>
      <c r="J228" s="70"/>
      <c r="K228" s="152" t="s">
        <v>817</v>
      </c>
      <c r="L228" s="151" t="s">
        <v>1526</v>
      </c>
      <c r="M228" s="152" t="s">
        <v>811</v>
      </c>
      <c r="N228" s="149" t="str">
        <f t="shared" si="7"/>
        <v>LaupLSAG_04a C</v>
      </c>
      <c r="O228" s="94"/>
      <c r="P228" s="158">
        <v>41857</v>
      </c>
      <c r="Q228" s="152" t="s">
        <v>891</v>
      </c>
      <c r="R228" s="152"/>
      <c r="S228" s="152"/>
      <c r="T228" s="152"/>
      <c r="U228" s="153"/>
      <c r="V228" s="101" t="s">
        <v>106</v>
      </c>
      <c r="W228" s="93"/>
      <c r="X228" s="94"/>
      <c r="Y228" s="94">
        <v>19.935302100000001</v>
      </c>
      <c r="Z228" s="94">
        <v>-155.29861399999999</v>
      </c>
      <c r="AA228" s="94" t="s">
        <v>882</v>
      </c>
      <c r="AB228" s="94"/>
      <c r="AC228" s="94"/>
      <c r="AD228" s="175"/>
      <c r="AE228" s="94"/>
      <c r="AF228" s="94"/>
      <c r="AG228" s="152" t="s">
        <v>1312</v>
      </c>
      <c r="AH228" s="94"/>
      <c r="AI228" s="94"/>
      <c r="AJ228" s="173"/>
      <c r="AK228" s="176"/>
      <c r="AL228" s="66"/>
      <c r="AM228" s="69"/>
      <c r="AN228" s="68"/>
      <c r="AO228" s="69"/>
      <c r="AP228" s="68"/>
      <c r="AQ228" s="68"/>
      <c r="AR228" s="72"/>
      <c r="AS228" s="72"/>
      <c r="AT228" s="69"/>
      <c r="AU228" s="69"/>
      <c r="AV228" s="70"/>
      <c r="AW228" s="69"/>
      <c r="AX228" s="69"/>
      <c r="AY228" s="72"/>
      <c r="AZ228" s="69"/>
      <c r="BA228" s="67"/>
      <c r="BB228" s="67"/>
      <c r="BC228" s="67"/>
      <c r="BD228" s="67"/>
      <c r="BE228" s="67"/>
      <c r="BF228" s="69"/>
      <c r="BG228" s="69"/>
      <c r="BH228" s="69"/>
      <c r="BI228" s="69"/>
      <c r="BJ228" s="69"/>
      <c r="BK228" s="69"/>
      <c r="BL228" s="69"/>
      <c r="BM228" s="69"/>
      <c r="BN228" s="69"/>
      <c r="BO228" s="69"/>
      <c r="BP228" s="69"/>
      <c r="BQ228" s="69"/>
      <c r="BR228" s="69"/>
      <c r="BS228" s="69"/>
      <c r="BT228" s="69"/>
      <c r="BU228" s="69"/>
      <c r="BV228" s="69"/>
      <c r="BW228" s="69"/>
      <c r="BX228" s="69"/>
      <c r="BY228" s="69"/>
      <c r="BZ228" s="69"/>
      <c r="CA228" s="69"/>
      <c r="CB228" s="154"/>
      <c r="CC228" s="69"/>
      <c r="CD228" s="69"/>
      <c r="CE228" s="72"/>
      <c r="CF228" s="72"/>
      <c r="CG228" s="72"/>
      <c r="CH228" s="72"/>
      <c r="CI228" s="69"/>
      <c r="CJ228" s="72"/>
      <c r="CK228" s="154" t="s">
        <v>1094</v>
      </c>
      <c r="CL228" s="154" t="s">
        <v>1124</v>
      </c>
      <c r="CM228" s="154" t="s">
        <v>1063</v>
      </c>
      <c r="CN228" s="154"/>
      <c r="CO228" s="154"/>
      <c r="CP228" s="154" t="s">
        <v>1178</v>
      </c>
      <c r="CQ228" s="72"/>
      <c r="CR228" s="72"/>
      <c r="CS228" s="72"/>
      <c r="CT228" s="72"/>
      <c r="CU228" s="72"/>
      <c r="CV228" s="72"/>
      <c r="CW228" s="72"/>
      <c r="CX228" s="72"/>
      <c r="CY228" s="72"/>
      <c r="CZ228" s="72"/>
      <c r="DA228" s="72"/>
      <c r="DB228" s="72"/>
      <c r="DC228" s="72"/>
      <c r="DD228" s="72"/>
      <c r="DE228" s="72"/>
      <c r="DF228" s="72"/>
      <c r="DG228" s="72"/>
      <c r="DH228" s="72"/>
      <c r="DI228" s="72"/>
      <c r="DJ228" s="72"/>
      <c r="DK228" s="72"/>
      <c r="DL228" s="72"/>
      <c r="DM228" s="72"/>
      <c r="DN228" s="72"/>
      <c r="DO228" s="72"/>
      <c r="DP228" s="72"/>
    </row>
    <row r="229" spans="1:121" ht="14.25" customHeight="1" x14ac:dyDescent="0.2">
      <c r="A229" s="91" t="str">
        <f t="shared" si="6"/>
        <v>HDIM-5165</v>
      </c>
      <c r="B229" s="150">
        <v>5165</v>
      </c>
      <c r="C229" s="186"/>
      <c r="D229" s="151" t="s">
        <v>798</v>
      </c>
      <c r="E229" s="152" t="s">
        <v>906</v>
      </c>
      <c r="F229" s="69"/>
      <c r="G229" s="69"/>
      <c r="H229" s="94" t="s">
        <v>107</v>
      </c>
      <c r="I229" s="105" t="s">
        <v>127</v>
      </c>
      <c r="J229" s="70"/>
      <c r="K229" s="152" t="s">
        <v>817</v>
      </c>
      <c r="L229" s="151" t="s">
        <v>1526</v>
      </c>
      <c r="M229" s="152" t="s">
        <v>811</v>
      </c>
      <c r="N229" s="149" t="str">
        <f t="shared" si="7"/>
        <v>LaupLSAG_04a C</v>
      </c>
      <c r="O229" s="94"/>
      <c r="P229" s="158">
        <v>41857</v>
      </c>
      <c r="Q229" s="152" t="s">
        <v>163</v>
      </c>
      <c r="R229" s="152"/>
      <c r="S229" s="152"/>
      <c r="T229" s="152"/>
      <c r="U229" s="153"/>
      <c r="V229" s="101" t="s">
        <v>106</v>
      </c>
      <c r="W229" s="93"/>
      <c r="X229" s="94"/>
      <c r="Y229" s="94">
        <v>19.935302100000001</v>
      </c>
      <c r="Z229" s="94">
        <v>-155.29861399999999</v>
      </c>
      <c r="AA229" s="94" t="s">
        <v>882</v>
      </c>
      <c r="AB229" s="94"/>
      <c r="AC229" s="175"/>
      <c r="AD229" s="175"/>
      <c r="AE229" s="108"/>
      <c r="AF229" s="108"/>
      <c r="AG229" s="152" t="s">
        <v>1312</v>
      </c>
      <c r="AH229" s="94"/>
      <c r="AI229" s="94"/>
      <c r="AJ229" s="173"/>
      <c r="AK229" s="176"/>
      <c r="AL229" s="66"/>
      <c r="AM229" s="69"/>
      <c r="AN229" s="68"/>
      <c r="AO229" s="69"/>
      <c r="AP229" s="68"/>
      <c r="AQ229" s="68"/>
      <c r="AR229" s="72"/>
      <c r="AS229" s="72"/>
      <c r="AT229" s="69"/>
      <c r="AU229" s="69"/>
      <c r="AV229" s="70"/>
      <c r="AW229" s="69"/>
      <c r="AX229" s="69"/>
      <c r="AY229" s="72"/>
      <c r="AZ229" s="69"/>
      <c r="BA229" s="67"/>
      <c r="BB229" s="67"/>
      <c r="BC229" s="67"/>
      <c r="BD229" s="67"/>
      <c r="BE229" s="67"/>
      <c r="BF229" s="69"/>
      <c r="BG229" s="69"/>
      <c r="BH229" s="69"/>
      <c r="BI229" s="69"/>
      <c r="BJ229" s="69"/>
      <c r="BK229" s="69"/>
      <c r="BL229" s="69"/>
      <c r="BM229" s="69"/>
      <c r="BN229" s="69"/>
      <c r="BO229" s="69"/>
      <c r="BP229" s="69"/>
      <c r="BQ229" s="69"/>
      <c r="BR229" s="69"/>
      <c r="BS229" s="69"/>
      <c r="BT229" s="69"/>
      <c r="BU229" s="69"/>
      <c r="BV229" s="69"/>
      <c r="BW229" s="69"/>
      <c r="BX229" s="69"/>
      <c r="BY229" s="69"/>
      <c r="BZ229" s="69"/>
      <c r="CA229" s="69"/>
      <c r="CB229" s="154"/>
      <c r="CC229" s="69"/>
      <c r="CD229" s="69"/>
      <c r="CE229" s="72"/>
      <c r="CF229" s="72"/>
      <c r="CG229" s="72"/>
      <c r="CH229" s="72"/>
      <c r="CI229" s="69"/>
      <c r="CJ229" s="72"/>
      <c r="CK229" s="154" t="s">
        <v>1094</v>
      </c>
      <c r="CL229" s="154" t="s">
        <v>1124</v>
      </c>
      <c r="CM229" s="154" t="s">
        <v>1063</v>
      </c>
      <c r="CN229" s="154"/>
      <c r="CO229" s="154"/>
      <c r="CP229" s="154" t="s">
        <v>1178</v>
      </c>
      <c r="CQ229" s="72"/>
      <c r="CR229" s="72"/>
      <c r="CS229" s="72"/>
      <c r="CT229" s="72"/>
      <c r="CU229" s="72"/>
      <c r="CV229" s="72"/>
      <c r="CW229" s="72"/>
      <c r="CX229" s="72"/>
      <c r="CY229" s="72"/>
      <c r="CZ229" s="72"/>
      <c r="DA229" s="72"/>
      <c r="DB229" s="72"/>
      <c r="DC229" s="72"/>
      <c r="DD229" s="72"/>
      <c r="DE229" s="72"/>
      <c r="DF229" s="72"/>
      <c r="DG229" s="72"/>
      <c r="DH229" s="72"/>
      <c r="DI229" s="72"/>
      <c r="DJ229" s="72"/>
      <c r="DK229" s="72"/>
      <c r="DL229" s="72"/>
      <c r="DM229" s="72"/>
      <c r="DN229" s="72"/>
      <c r="DO229" s="72"/>
      <c r="DP229" s="72"/>
      <c r="DQ229" s="72"/>
    </row>
    <row r="230" spans="1:121" ht="14.25" customHeight="1" x14ac:dyDescent="0.2">
      <c r="A230" s="91" t="str">
        <f t="shared" si="6"/>
        <v>HDIM-5166</v>
      </c>
      <c r="B230" s="150">
        <v>5166</v>
      </c>
      <c r="C230" s="186"/>
      <c r="D230" s="151" t="s">
        <v>798</v>
      </c>
      <c r="E230" s="152" t="s">
        <v>906</v>
      </c>
      <c r="F230" s="69"/>
      <c r="G230" s="69"/>
      <c r="H230" s="94" t="s">
        <v>107</v>
      </c>
      <c r="I230" s="105" t="s">
        <v>127</v>
      </c>
      <c r="J230" s="70"/>
      <c r="K230" s="152" t="s">
        <v>817</v>
      </c>
      <c r="L230" s="151" t="s">
        <v>1526</v>
      </c>
      <c r="M230" s="152" t="s">
        <v>813</v>
      </c>
      <c r="N230" s="149" t="str">
        <f t="shared" si="7"/>
        <v>LaupLSAG_04a E</v>
      </c>
      <c r="O230" s="94"/>
      <c r="P230" s="158">
        <v>41857</v>
      </c>
      <c r="Q230" s="152" t="s">
        <v>891</v>
      </c>
      <c r="R230" s="152"/>
      <c r="S230" s="152"/>
      <c r="T230" s="152"/>
      <c r="U230" s="153" t="s">
        <v>1005</v>
      </c>
      <c r="V230" s="101" t="s">
        <v>106</v>
      </c>
      <c r="W230" s="93"/>
      <c r="X230" s="94"/>
      <c r="Y230" s="94">
        <v>19.935302100000001</v>
      </c>
      <c r="Z230" s="94">
        <v>-155.29861399999999</v>
      </c>
      <c r="AA230" s="94" t="s">
        <v>882</v>
      </c>
      <c r="AB230" s="94"/>
      <c r="AC230" s="175"/>
      <c r="AD230" s="175"/>
      <c r="AE230" s="108"/>
      <c r="AF230" s="108"/>
      <c r="AG230" s="152" t="s">
        <v>1312</v>
      </c>
      <c r="AH230" s="94"/>
      <c r="AI230" s="94"/>
      <c r="AJ230" s="173" t="s">
        <v>1292</v>
      </c>
      <c r="AK230" s="176"/>
      <c r="AL230" s="66"/>
      <c r="AM230" s="69"/>
      <c r="AN230" s="68"/>
      <c r="AO230" s="69"/>
      <c r="AP230" s="68"/>
      <c r="AQ230" s="68"/>
      <c r="AR230" s="72"/>
      <c r="AS230" s="72"/>
      <c r="AT230" s="69"/>
      <c r="AU230" s="69"/>
      <c r="AV230" s="70"/>
      <c r="AW230" s="69"/>
      <c r="AX230" s="69"/>
      <c r="AY230" s="72"/>
      <c r="AZ230" s="69"/>
      <c r="BA230" s="67"/>
      <c r="BB230" s="67"/>
      <c r="BC230" s="67"/>
      <c r="BD230" s="67"/>
      <c r="BE230" s="67"/>
      <c r="BF230" s="69"/>
      <c r="BG230" s="69"/>
      <c r="BH230" s="69"/>
      <c r="BI230" s="69"/>
      <c r="BJ230" s="69"/>
      <c r="BK230" s="69"/>
      <c r="BL230" s="69"/>
      <c r="BM230" s="69"/>
      <c r="BN230" s="69"/>
      <c r="BO230" s="69"/>
      <c r="BP230" s="69"/>
      <c r="BQ230" s="69"/>
      <c r="BR230" s="69"/>
      <c r="BS230" s="69"/>
      <c r="BT230" s="69"/>
      <c r="BU230" s="69"/>
      <c r="BV230" s="69"/>
      <c r="BW230" s="69"/>
      <c r="BX230" s="69"/>
      <c r="BY230" s="69"/>
      <c r="BZ230" s="69"/>
      <c r="CA230" s="69"/>
      <c r="CB230" s="154"/>
      <c r="CC230" s="69"/>
      <c r="CD230" s="69"/>
      <c r="CE230" s="72"/>
      <c r="CF230" s="72"/>
      <c r="CG230" s="72"/>
      <c r="CH230" s="72"/>
      <c r="CI230" s="69"/>
      <c r="CJ230" s="72"/>
      <c r="CK230" s="154" t="s">
        <v>1196</v>
      </c>
      <c r="CL230" s="154" t="s">
        <v>1063</v>
      </c>
      <c r="CM230" s="154" t="s">
        <v>1109</v>
      </c>
      <c r="CN230" s="154" t="s">
        <v>1093</v>
      </c>
      <c r="CO230" s="154"/>
      <c r="CP230" s="154" t="s">
        <v>1163</v>
      </c>
      <c r="CQ230" s="72"/>
      <c r="CR230" s="72"/>
      <c r="CS230" s="72"/>
      <c r="CT230" s="72"/>
      <c r="CU230" s="72"/>
      <c r="CV230" s="72"/>
      <c r="CW230" s="72"/>
      <c r="CX230" s="72"/>
      <c r="CY230" s="72"/>
      <c r="CZ230" s="72"/>
      <c r="DA230" s="72"/>
      <c r="DB230" s="72"/>
      <c r="DC230" s="72"/>
      <c r="DD230" s="72"/>
      <c r="DE230" s="72"/>
      <c r="DF230" s="72"/>
      <c r="DG230" s="72"/>
      <c r="DH230" s="72"/>
      <c r="DI230" s="72"/>
      <c r="DJ230" s="72"/>
      <c r="DK230" s="72"/>
      <c r="DL230" s="72"/>
      <c r="DM230" s="72"/>
      <c r="DN230" s="72"/>
      <c r="DO230" s="72"/>
      <c r="DP230" s="72"/>
    </row>
    <row r="231" spans="1:121" ht="14.25" customHeight="1" x14ac:dyDescent="0.2">
      <c r="A231" s="91" t="str">
        <f t="shared" si="6"/>
        <v>HDIM-5167</v>
      </c>
      <c r="B231" s="150">
        <v>5167</v>
      </c>
      <c r="C231" s="186"/>
      <c r="D231" s="151" t="s">
        <v>798</v>
      </c>
      <c r="E231" s="152" t="s">
        <v>906</v>
      </c>
      <c r="F231" s="69"/>
      <c r="G231" s="69"/>
      <c r="H231" s="94" t="s">
        <v>107</v>
      </c>
      <c r="I231" s="105" t="s">
        <v>127</v>
      </c>
      <c r="J231" s="70"/>
      <c r="K231" s="152" t="s">
        <v>817</v>
      </c>
      <c r="L231" s="151" t="s">
        <v>1526</v>
      </c>
      <c r="M231" s="152" t="s">
        <v>813</v>
      </c>
      <c r="N231" s="149" t="str">
        <f t="shared" si="7"/>
        <v>LaupLSAG_04a E</v>
      </c>
      <c r="O231" s="94"/>
      <c r="P231" s="158">
        <v>41857</v>
      </c>
      <c r="Q231" s="152" t="s">
        <v>163</v>
      </c>
      <c r="R231" s="152"/>
      <c r="S231" s="152"/>
      <c r="T231" s="152"/>
      <c r="U231" s="153"/>
      <c r="V231" s="101" t="s">
        <v>106</v>
      </c>
      <c r="W231" s="93"/>
      <c r="X231" s="94"/>
      <c r="Y231" s="94">
        <v>19.935302100000001</v>
      </c>
      <c r="Z231" s="94">
        <v>-155.29861399999999</v>
      </c>
      <c r="AA231" s="94" t="s">
        <v>882</v>
      </c>
      <c r="AB231" s="94"/>
      <c r="AC231" s="175"/>
      <c r="AD231" s="175"/>
      <c r="AE231" s="108"/>
      <c r="AF231" s="108"/>
      <c r="AG231" s="152" t="s">
        <v>1312</v>
      </c>
      <c r="AH231" s="94"/>
      <c r="AI231" s="94"/>
      <c r="AJ231" s="173"/>
      <c r="AK231" s="176"/>
      <c r="AL231" s="66"/>
      <c r="AM231" s="69"/>
      <c r="AN231" s="68"/>
      <c r="AO231" s="69"/>
      <c r="AP231" s="68"/>
      <c r="AQ231" s="68"/>
      <c r="AR231" s="72"/>
      <c r="AS231" s="72"/>
      <c r="AT231" s="69"/>
      <c r="AU231" s="69"/>
      <c r="AV231" s="70"/>
      <c r="AW231" s="69"/>
      <c r="AX231" s="69"/>
      <c r="AY231" s="72"/>
      <c r="AZ231" s="69"/>
      <c r="BA231" s="67"/>
      <c r="BB231" s="67"/>
      <c r="BC231" s="67"/>
      <c r="BD231" s="67"/>
      <c r="BE231" s="67"/>
      <c r="BF231" s="69"/>
      <c r="BG231" s="69"/>
      <c r="BH231" s="69"/>
      <c r="BI231" s="69"/>
      <c r="BJ231" s="69"/>
      <c r="BK231" s="69"/>
      <c r="BL231" s="69"/>
      <c r="BM231" s="69"/>
      <c r="BN231" s="69"/>
      <c r="BO231" s="69"/>
      <c r="BP231" s="69"/>
      <c r="BQ231" s="69"/>
      <c r="BR231" s="69"/>
      <c r="BS231" s="69"/>
      <c r="BT231" s="69"/>
      <c r="BU231" s="69"/>
      <c r="BV231" s="69"/>
      <c r="BW231" s="69"/>
      <c r="BX231" s="69"/>
      <c r="BY231" s="69"/>
      <c r="BZ231" s="69"/>
      <c r="CA231" s="69"/>
      <c r="CB231" s="154"/>
      <c r="CC231" s="69"/>
      <c r="CD231" s="69"/>
      <c r="CE231" s="72"/>
      <c r="CF231" s="72"/>
      <c r="CG231" s="72"/>
      <c r="CH231" s="72"/>
      <c r="CI231" s="69"/>
      <c r="CJ231" s="72"/>
      <c r="CK231" s="154" t="s">
        <v>1196</v>
      </c>
      <c r="CL231" s="154" t="s">
        <v>1063</v>
      </c>
      <c r="CM231" s="154" t="s">
        <v>1109</v>
      </c>
      <c r="CN231" s="154" t="s">
        <v>1093</v>
      </c>
      <c r="CO231" s="154"/>
      <c r="CP231" s="154" t="s">
        <v>1163</v>
      </c>
      <c r="CQ231" s="72"/>
      <c r="CR231" s="72"/>
      <c r="CS231" s="72"/>
      <c r="CT231" s="72"/>
      <c r="CU231" s="72"/>
      <c r="CV231" s="72"/>
      <c r="CW231" s="72"/>
      <c r="CX231" s="72"/>
      <c r="CY231" s="72"/>
      <c r="CZ231" s="72"/>
      <c r="DA231" s="72"/>
      <c r="DB231" s="72"/>
      <c r="DC231" s="72"/>
      <c r="DD231" s="72"/>
      <c r="DE231" s="72"/>
      <c r="DF231" s="72"/>
      <c r="DG231" s="72"/>
      <c r="DH231" s="72"/>
      <c r="DI231" s="72"/>
      <c r="DJ231" s="72"/>
      <c r="DK231" s="72"/>
      <c r="DL231" s="72"/>
      <c r="DM231" s="72"/>
      <c r="DN231" s="72"/>
      <c r="DO231" s="72"/>
      <c r="DP231" s="72"/>
      <c r="DQ231" s="72"/>
    </row>
    <row r="232" spans="1:121" ht="14.25" customHeight="1" x14ac:dyDescent="0.2">
      <c r="A232" s="91" t="str">
        <f t="shared" si="6"/>
        <v>HDIM-5168</v>
      </c>
      <c r="B232" s="150">
        <v>5168</v>
      </c>
      <c r="C232" s="186"/>
      <c r="D232" s="151" t="s">
        <v>896</v>
      </c>
      <c r="E232" s="152" t="s">
        <v>906</v>
      </c>
      <c r="F232" s="69"/>
      <c r="G232" s="69"/>
      <c r="H232" s="94" t="s">
        <v>107</v>
      </c>
      <c r="I232" s="105" t="s">
        <v>127</v>
      </c>
      <c r="J232" s="70"/>
      <c r="K232" s="152" t="s">
        <v>817</v>
      </c>
      <c r="L232" s="151" t="s">
        <v>1529</v>
      </c>
      <c r="M232" s="152" t="s">
        <v>809</v>
      </c>
      <c r="N232" s="149" t="str">
        <f t="shared" si="7"/>
        <v>LaupLSAG_01 A</v>
      </c>
      <c r="O232" s="94"/>
      <c r="P232" s="158">
        <v>41857</v>
      </c>
      <c r="Q232" s="152" t="s">
        <v>891</v>
      </c>
      <c r="R232" s="152"/>
      <c r="S232" s="152"/>
      <c r="T232" s="152"/>
      <c r="U232" s="153"/>
      <c r="V232" s="101" t="s">
        <v>106</v>
      </c>
      <c r="W232" s="93"/>
      <c r="X232" s="95"/>
      <c r="Y232" s="94">
        <v>19.938378700000001</v>
      </c>
      <c r="Z232" s="94">
        <v>-155.29535419999999</v>
      </c>
      <c r="AA232" s="94" t="s">
        <v>882</v>
      </c>
      <c r="AB232" s="94"/>
      <c r="AD232" s="175"/>
      <c r="AE232" s="94"/>
      <c r="AF232" s="94"/>
      <c r="AG232" s="152" t="s">
        <v>1312</v>
      </c>
      <c r="AH232" s="94"/>
      <c r="AI232" s="94"/>
      <c r="AJ232" s="173"/>
      <c r="AK232" s="176"/>
      <c r="AL232" s="66"/>
      <c r="AM232" s="69"/>
      <c r="AN232" s="68"/>
      <c r="AO232" s="69"/>
      <c r="AP232" s="68"/>
      <c r="AQ232" s="68"/>
      <c r="AR232" s="72"/>
      <c r="AS232" s="72"/>
      <c r="AT232" s="69"/>
      <c r="AU232" s="69"/>
      <c r="AV232" s="70"/>
      <c r="AW232" s="69"/>
      <c r="AX232" s="69"/>
      <c r="AY232" s="72"/>
      <c r="AZ232" s="69"/>
      <c r="BA232" s="67"/>
      <c r="BB232" s="67"/>
      <c r="BC232" s="67"/>
      <c r="BD232" s="67"/>
      <c r="BE232" s="67"/>
      <c r="BF232" s="69"/>
      <c r="BG232" s="69"/>
      <c r="BH232" s="69"/>
      <c r="BI232" s="69"/>
      <c r="BJ232" s="69"/>
      <c r="BK232" s="69"/>
      <c r="BL232" s="69"/>
      <c r="BM232" s="69"/>
      <c r="BN232" s="69"/>
      <c r="BO232" s="69"/>
      <c r="BP232" s="69"/>
      <c r="BQ232" s="69"/>
      <c r="BR232" s="69"/>
      <c r="BS232" s="69"/>
      <c r="BT232" s="69"/>
      <c r="BU232" s="69"/>
      <c r="BV232" s="69"/>
      <c r="BW232" s="69"/>
      <c r="BX232" s="69"/>
      <c r="BY232" s="69"/>
      <c r="BZ232" s="69"/>
      <c r="CA232" s="69"/>
      <c r="CB232" s="154"/>
      <c r="CC232" s="69"/>
      <c r="CD232" s="69"/>
      <c r="CE232" s="72"/>
      <c r="CF232" s="72"/>
      <c r="CG232" s="72"/>
      <c r="CH232" s="72"/>
      <c r="CI232" s="69"/>
      <c r="CJ232" s="72"/>
      <c r="CK232" s="154" t="s">
        <v>1197</v>
      </c>
      <c r="CL232" s="154" t="s">
        <v>1100</v>
      </c>
      <c r="CM232" s="154" t="s">
        <v>1091</v>
      </c>
      <c r="CN232" s="154" t="s">
        <v>1073</v>
      </c>
      <c r="CO232" s="154"/>
      <c r="CP232" s="154" t="s">
        <v>1198</v>
      </c>
      <c r="CQ232" s="72"/>
      <c r="CR232" s="72"/>
      <c r="CS232" s="72"/>
      <c r="CT232" s="72"/>
      <c r="CU232" s="72"/>
      <c r="CV232" s="72"/>
      <c r="CW232" s="72"/>
      <c r="CX232" s="72"/>
      <c r="CY232" s="72"/>
      <c r="CZ232" s="72"/>
      <c r="DA232" s="72"/>
      <c r="DB232" s="72"/>
      <c r="DC232" s="72"/>
      <c r="DD232" s="72"/>
      <c r="DE232" s="72"/>
      <c r="DF232" s="72"/>
      <c r="DG232" s="72"/>
      <c r="DH232" s="72"/>
      <c r="DI232" s="72"/>
      <c r="DJ232" s="72"/>
      <c r="DK232" s="72"/>
      <c r="DL232" s="72"/>
      <c r="DM232" s="72"/>
      <c r="DN232" s="72"/>
      <c r="DO232" s="72"/>
      <c r="DP232" s="72"/>
      <c r="DQ232" s="72"/>
    </row>
    <row r="233" spans="1:121" ht="14.25" customHeight="1" x14ac:dyDescent="0.2">
      <c r="A233" s="91" t="str">
        <f t="shared" si="6"/>
        <v>HDIM-5169</v>
      </c>
      <c r="B233" s="150">
        <v>5169</v>
      </c>
      <c r="C233" s="186"/>
      <c r="D233" s="151" t="s">
        <v>798</v>
      </c>
      <c r="E233" s="152" t="s">
        <v>906</v>
      </c>
      <c r="F233" s="69"/>
      <c r="G233" s="69"/>
      <c r="H233" s="94" t="s">
        <v>107</v>
      </c>
      <c r="I233" s="105" t="s">
        <v>127</v>
      </c>
      <c r="J233" s="70"/>
      <c r="K233" s="152" t="s">
        <v>817</v>
      </c>
      <c r="L233" s="151" t="s">
        <v>1529</v>
      </c>
      <c r="M233" s="152" t="s">
        <v>809</v>
      </c>
      <c r="N233" s="149" t="str">
        <f t="shared" si="7"/>
        <v>LaupLSAG_01 A</v>
      </c>
      <c r="O233" s="94"/>
      <c r="P233" s="158">
        <v>41857</v>
      </c>
      <c r="Q233" s="152" t="s">
        <v>163</v>
      </c>
      <c r="R233" s="152"/>
      <c r="S233" s="152"/>
      <c r="T233" s="152"/>
      <c r="U233" s="153"/>
      <c r="V233" s="101" t="s">
        <v>106</v>
      </c>
      <c r="W233" s="93"/>
      <c r="X233" s="94"/>
      <c r="Y233" s="94">
        <v>19.938378700000001</v>
      </c>
      <c r="Z233" s="94">
        <v>-155.29535419999999</v>
      </c>
      <c r="AA233" s="94" t="s">
        <v>882</v>
      </c>
      <c r="AB233" s="94"/>
      <c r="AD233" s="175"/>
      <c r="AE233" s="94"/>
      <c r="AF233" s="94"/>
      <c r="AG233" s="152" t="s">
        <v>1312</v>
      </c>
      <c r="AH233" s="94"/>
      <c r="AI233" s="94"/>
      <c r="AJ233" s="173"/>
      <c r="AK233" s="176"/>
      <c r="AL233" s="66"/>
      <c r="AM233" s="69"/>
      <c r="AN233" s="68"/>
      <c r="AO233" s="69"/>
      <c r="AP233" s="68"/>
      <c r="AQ233" s="68"/>
      <c r="AR233" s="72"/>
      <c r="AS233" s="72"/>
      <c r="AT233" s="69"/>
      <c r="AU233" s="69"/>
      <c r="AV233" s="70"/>
      <c r="AW233" s="69"/>
      <c r="AX233" s="69"/>
      <c r="AY233" s="72"/>
      <c r="AZ233" s="69"/>
      <c r="BA233" s="67"/>
      <c r="BB233" s="67"/>
      <c r="BC233" s="67"/>
      <c r="BD233" s="67"/>
      <c r="BE233" s="67"/>
      <c r="BF233" s="69"/>
      <c r="BG233" s="69"/>
      <c r="BH233" s="69"/>
      <c r="BI233" s="69"/>
      <c r="BJ233" s="69"/>
      <c r="BK233" s="69"/>
      <c r="BL233" s="69"/>
      <c r="BM233" s="69"/>
      <c r="BN233" s="69"/>
      <c r="BO233" s="69"/>
      <c r="BP233" s="69"/>
      <c r="BQ233" s="69"/>
      <c r="BR233" s="69"/>
      <c r="BS233" s="69"/>
      <c r="BT233" s="69"/>
      <c r="BU233" s="69"/>
      <c r="BV233" s="69"/>
      <c r="BW233" s="69"/>
      <c r="BX233" s="69"/>
      <c r="BY233" s="69"/>
      <c r="BZ233" s="69"/>
      <c r="CA233" s="69"/>
      <c r="CB233" s="154"/>
      <c r="CC233" s="69"/>
      <c r="CD233" s="69"/>
      <c r="CE233" s="72"/>
      <c r="CF233" s="72"/>
      <c r="CG233" s="72"/>
      <c r="CH233" s="72"/>
      <c r="CI233" s="69"/>
      <c r="CJ233" s="72"/>
      <c r="CK233" s="154" t="s">
        <v>1197</v>
      </c>
      <c r="CL233" s="154" t="s">
        <v>1100</v>
      </c>
      <c r="CM233" s="154" t="s">
        <v>1091</v>
      </c>
      <c r="CN233" s="154" t="s">
        <v>1073</v>
      </c>
      <c r="CO233" s="154"/>
      <c r="CP233" s="154" t="s">
        <v>1198</v>
      </c>
      <c r="CQ233" s="72"/>
      <c r="CR233" s="72"/>
      <c r="CS233" s="72"/>
      <c r="CT233" s="72"/>
      <c r="CU233" s="72"/>
      <c r="CV233" s="72"/>
      <c r="CW233" s="72"/>
      <c r="CX233" s="72"/>
      <c r="CY233" s="72"/>
      <c r="CZ233" s="72"/>
      <c r="DA233" s="72"/>
      <c r="DB233" s="72"/>
      <c r="DC233" s="72"/>
      <c r="DD233" s="72"/>
      <c r="DE233" s="72"/>
      <c r="DF233" s="72"/>
      <c r="DG233" s="72"/>
      <c r="DH233" s="72"/>
      <c r="DI233" s="72"/>
      <c r="DJ233" s="72"/>
      <c r="DK233" s="72"/>
      <c r="DL233" s="72"/>
      <c r="DM233" s="72"/>
      <c r="DN233" s="72"/>
      <c r="DO233" s="72"/>
      <c r="DP233" s="72"/>
      <c r="DQ233" s="72"/>
    </row>
    <row r="234" spans="1:121" ht="14.25" customHeight="1" x14ac:dyDescent="0.2">
      <c r="A234" s="91" t="str">
        <f t="shared" si="6"/>
        <v>HDIM-5170</v>
      </c>
      <c r="B234" s="150">
        <v>5170</v>
      </c>
      <c r="C234" s="186"/>
      <c r="D234" s="151" t="s">
        <v>896</v>
      </c>
      <c r="E234" s="152" t="s">
        <v>906</v>
      </c>
      <c r="F234" s="69"/>
      <c r="G234" s="69"/>
      <c r="H234" s="94" t="s">
        <v>107</v>
      </c>
      <c r="I234" s="105" t="s">
        <v>127</v>
      </c>
      <c r="J234" s="70"/>
      <c r="K234" s="152" t="s">
        <v>817</v>
      </c>
      <c r="L234" s="151" t="s">
        <v>1529</v>
      </c>
      <c r="M234" s="152" t="s">
        <v>811</v>
      </c>
      <c r="N234" s="149" t="str">
        <f t="shared" si="7"/>
        <v>LaupLSAG_01 C</v>
      </c>
      <c r="O234" s="94"/>
      <c r="P234" s="158">
        <v>41857</v>
      </c>
      <c r="Q234" s="152" t="s">
        <v>891</v>
      </c>
      <c r="R234" s="152"/>
      <c r="S234" s="152"/>
      <c r="T234" s="152"/>
      <c r="U234" s="153"/>
      <c r="V234" s="101" t="s">
        <v>106</v>
      </c>
      <c r="W234" s="93"/>
      <c r="X234" s="94"/>
      <c r="Y234" s="94">
        <v>19.938378700000001</v>
      </c>
      <c r="Z234" s="94">
        <v>-155.29535419999999</v>
      </c>
      <c r="AA234" s="94" t="s">
        <v>882</v>
      </c>
      <c r="AB234" s="94"/>
      <c r="AC234" s="175"/>
      <c r="AD234" s="175"/>
      <c r="AE234" s="108"/>
      <c r="AF234" s="108"/>
      <c r="AG234" s="152" t="s">
        <v>1312</v>
      </c>
      <c r="AH234" s="94"/>
      <c r="AI234" s="94"/>
      <c r="AJ234" s="173"/>
      <c r="AK234" s="176"/>
      <c r="AL234" s="66"/>
      <c r="AM234" s="69"/>
      <c r="AN234" s="68"/>
      <c r="AO234" s="69"/>
      <c r="AP234" s="68"/>
      <c r="AQ234" s="68"/>
      <c r="AR234" s="72"/>
      <c r="AS234" s="72"/>
      <c r="AT234" s="69"/>
      <c r="AU234" s="69"/>
      <c r="AV234" s="70"/>
      <c r="AW234" s="69"/>
      <c r="AX234" s="69"/>
      <c r="AY234" s="72"/>
      <c r="AZ234" s="69"/>
      <c r="BA234" s="67"/>
      <c r="BB234" s="67"/>
      <c r="BC234" s="67"/>
      <c r="BD234" s="67"/>
      <c r="BE234" s="67"/>
      <c r="BF234" s="69"/>
      <c r="BG234" s="69"/>
      <c r="BH234" s="69"/>
      <c r="BI234" s="69"/>
      <c r="BJ234" s="69"/>
      <c r="BK234" s="69"/>
      <c r="BL234" s="69"/>
      <c r="BM234" s="69"/>
      <c r="BN234" s="69"/>
      <c r="BO234" s="69"/>
      <c r="BP234" s="69"/>
      <c r="BQ234" s="69"/>
      <c r="BR234" s="69"/>
      <c r="BS234" s="69"/>
      <c r="BT234" s="69"/>
      <c r="BU234" s="69"/>
      <c r="BV234" s="69"/>
      <c r="BW234" s="69"/>
      <c r="BX234" s="69"/>
      <c r="BY234" s="69"/>
      <c r="BZ234" s="69"/>
      <c r="CA234" s="69"/>
      <c r="CB234" s="154"/>
      <c r="CC234" s="69"/>
      <c r="CD234" s="69"/>
      <c r="CE234" s="72"/>
      <c r="CF234" s="72"/>
      <c r="CG234" s="72"/>
      <c r="CH234" s="72"/>
      <c r="CI234" s="69"/>
      <c r="CJ234" s="72"/>
      <c r="CK234" s="154" t="s">
        <v>1199</v>
      </c>
      <c r="CL234" s="154" t="s">
        <v>1160</v>
      </c>
      <c r="CM234" s="154" t="s">
        <v>1200</v>
      </c>
      <c r="CN234" s="154"/>
      <c r="CO234" s="154"/>
      <c r="CP234" s="154" t="s">
        <v>1201</v>
      </c>
      <c r="CQ234" s="72"/>
      <c r="CR234" s="72"/>
      <c r="CS234" s="72"/>
      <c r="CT234" s="72"/>
      <c r="CU234" s="72"/>
      <c r="CV234" s="72"/>
      <c r="CW234" s="72"/>
      <c r="CX234" s="72"/>
      <c r="CY234" s="72"/>
      <c r="CZ234" s="72"/>
      <c r="DA234" s="72"/>
      <c r="DB234" s="72"/>
      <c r="DC234" s="72"/>
      <c r="DD234" s="72"/>
      <c r="DE234" s="72"/>
      <c r="DF234" s="72"/>
      <c r="DG234" s="72"/>
      <c r="DH234" s="72"/>
      <c r="DI234" s="72"/>
      <c r="DJ234" s="72"/>
      <c r="DK234" s="72"/>
      <c r="DL234" s="72"/>
      <c r="DM234" s="72"/>
      <c r="DN234" s="72"/>
      <c r="DO234" s="72"/>
      <c r="DP234" s="72"/>
      <c r="DQ234" s="72"/>
    </row>
    <row r="235" spans="1:121" ht="14.25" customHeight="1" x14ac:dyDescent="0.2">
      <c r="A235" s="91" t="str">
        <f t="shared" si="6"/>
        <v>HDIM-5171</v>
      </c>
      <c r="B235" s="150">
        <v>5171</v>
      </c>
      <c r="C235" s="186"/>
      <c r="D235" s="151" t="s">
        <v>798</v>
      </c>
      <c r="E235" s="152" t="s">
        <v>906</v>
      </c>
      <c r="F235" s="69"/>
      <c r="G235" s="69"/>
      <c r="H235" s="94" t="s">
        <v>107</v>
      </c>
      <c r="I235" s="105" t="s">
        <v>127</v>
      </c>
      <c r="J235" s="70"/>
      <c r="K235" s="152" t="s">
        <v>817</v>
      </c>
      <c r="L235" s="151" t="s">
        <v>1529</v>
      </c>
      <c r="M235" s="152" t="s">
        <v>811</v>
      </c>
      <c r="N235" s="149" t="str">
        <f t="shared" si="7"/>
        <v>LaupLSAG_01 C</v>
      </c>
      <c r="O235" s="94"/>
      <c r="P235" s="158">
        <v>41857</v>
      </c>
      <c r="Q235" s="152" t="s">
        <v>163</v>
      </c>
      <c r="R235" s="152"/>
      <c r="S235" s="152"/>
      <c r="T235" s="152"/>
      <c r="U235" s="153"/>
      <c r="V235" s="101" t="s">
        <v>106</v>
      </c>
      <c r="X235" s="94"/>
      <c r="Y235" s="94">
        <v>19.938378700000001</v>
      </c>
      <c r="Z235" s="94">
        <v>-155.29535419999999</v>
      </c>
      <c r="AA235" s="94" t="s">
        <v>882</v>
      </c>
      <c r="AB235" s="94"/>
      <c r="AC235" s="175"/>
      <c r="AD235" s="175"/>
      <c r="AE235" s="108"/>
      <c r="AF235" s="108"/>
      <c r="AG235" s="152" t="s">
        <v>1312</v>
      </c>
      <c r="AH235" s="94"/>
      <c r="AI235" s="94"/>
      <c r="AJ235" s="173"/>
      <c r="AK235" s="176"/>
      <c r="AL235" s="66"/>
      <c r="AM235" s="69"/>
      <c r="AN235" s="68"/>
      <c r="AO235" s="69"/>
      <c r="AP235" s="68"/>
      <c r="AQ235" s="68"/>
      <c r="AR235" s="72"/>
      <c r="AS235" s="72"/>
      <c r="AT235" s="69"/>
      <c r="AU235" s="69"/>
      <c r="AV235" s="70"/>
      <c r="AW235" s="69"/>
      <c r="AX235" s="69"/>
      <c r="AY235" s="72"/>
      <c r="AZ235" s="69"/>
      <c r="BA235" s="67"/>
      <c r="BB235" s="67"/>
      <c r="BC235" s="67"/>
      <c r="BD235" s="67"/>
      <c r="BE235" s="67"/>
      <c r="BF235" s="69"/>
      <c r="BG235" s="69"/>
      <c r="BH235" s="69"/>
      <c r="BI235" s="69"/>
      <c r="BJ235" s="69"/>
      <c r="BK235" s="69"/>
      <c r="BL235" s="69"/>
      <c r="BM235" s="69"/>
      <c r="BN235" s="69"/>
      <c r="BO235" s="69"/>
      <c r="BP235" s="69"/>
      <c r="BQ235" s="69"/>
      <c r="BR235" s="69"/>
      <c r="BS235" s="69"/>
      <c r="BT235" s="69"/>
      <c r="BU235" s="69"/>
      <c r="BV235" s="69"/>
      <c r="BW235" s="69"/>
      <c r="BX235" s="69"/>
      <c r="BY235" s="69"/>
      <c r="BZ235" s="69"/>
      <c r="CA235" s="69"/>
      <c r="CB235" s="154"/>
      <c r="CC235" s="69"/>
      <c r="CD235" s="69"/>
      <c r="CE235" s="72"/>
      <c r="CF235" s="72"/>
      <c r="CG235" s="72"/>
      <c r="CH235" s="72"/>
      <c r="CI235" s="69"/>
      <c r="CJ235" s="72"/>
      <c r="CK235" s="154" t="s">
        <v>1199</v>
      </c>
      <c r="CL235" s="154" t="s">
        <v>1160</v>
      </c>
      <c r="CM235" s="154" t="s">
        <v>1200</v>
      </c>
      <c r="CN235" s="154"/>
      <c r="CO235" s="154"/>
      <c r="CP235" s="154" t="s">
        <v>1201</v>
      </c>
      <c r="CQ235" s="72"/>
      <c r="CR235" s="72"/>
      <c r="CS235" s="72"/>
      <c r="CT235" s="72"/>
      <c r="CU235" s="72"/>
      <c r="CV235" s="72"/>
      <c r="CW235" s="72"/>
      <c r="CX235" s="72"/>
      <c r="CY235" s="72"/>
      <c r="CZ235" s="72"/>
      <c r="DA235" s="72"/>
      <c r="DB235" s="72"/>
      <c r="DC235" s="72"/>
      <c r="DD235" s="72"/>
      <c r="DE235" s="72"/>
      <c r="DF235" s="72"/>
      <c r="DG235" s="72"/>
      <c r="DH235" s="72"/>
      <c r="DI235" s="72"/>
      <c r="DJ235" s="72"/>
      <c r="DK235" s="72"/>
      <c r="DL235" s="72"/>
      <c r="DM235" s="72"/>
      <c r="DN235" s="72"/>
      <c r="DO235" s="72"/>
      <c r="DP235" s="72"/>
      <c r="DQ235" s="72"/>
    </row>
    <row r="236" spans="1:121" ht="14.25" customHeight="1" x14ac:dyDescent="0.2">
      <c r="A236" s="91" t="str">
        <f t="shared" si="6"/>
        <v>HDIM-5172</v>
      </c>
      <c r="B236" s="150">
        <v>5172</v>
      </c>
      <c r="C236" s="186"/>
      <c r="D236" s="151" t="s">
        <v>896</v>
      </c>
      <c r="E236" s="152" t="s">
        <v>906</v>
      </c>
      <c r="F236" s="69"/>
      <c r="G236" s="69"/>
      <c r="H236" s="94" t="s">
        <v>107</v>
      </c>
      <c r="I236" s="105" t="s">
        <v>127</v>
      </c>
      <c r="J236" s="70"/>
      <c r="K236" s="152" t="s">
        <v>817</v>
      </c>
      <c r="L236" s="151" t="s">
        <v>1529</v>
      </c>
      <c r="M236" s="152" t="s">
        <v>813</v>
      </c>
      <c r="N236" s="149" t="str">
        <f t="shared" si="7"/>
        <v>LaupLSAG_01 E</v>
      </c>
      <c r="O236" s="94"/>
      <c r="P236" s="158">
        <v>41857</v>
      </c>
      <c r="Q236" s="152" t="s">
        <v>891</v>
      </c>
      <c r="R236" s="152"/>
      <c r="S236" s="152"/>
      <c r="T236" s="152"/>
      <c r="U236" s="153"/>
      <c r="V236" s="101" t="s">
        <v>106</v>
      </c>
      <c r="W236" s="93"/>
      <c r="X236" s="94"/>
      <c r="Y236" s="94">
        <v>19.938378700000001</v>
      </c>
      <c r="Z236" s="94">
        <v>-155.29535419999999</v>
      </c>
      <c r="AA236" s="94" t="s">
        <v>882</v>
      </c>
      <c r="AB236" s="94"/>
      <c r="AC236" s="175"/>
      <c r="AD236" s="175"/>
      <c r="AE236" s="108"/>
      <c r="AF236" s="108"/>
      <c r="AG236" s="152" t="s">
        <v>1312</v>
      </c>
      <c r="AH236" s="94"/>
      <c r="AI236" s="94"/>
      <c r="AJ236" s="173"/>
      <c r="AK236" s="176"/>
      <c r="AL236" s="66"/>
      <c r="AM236" s="69"/>
      <c r="AN236" s="68"/>
      <c r="AO236" s="69"/>
      <c r="AP236" s="68"/>
      <c r="AQ236" s="68"/>
      <c r="AR236" s="72"/>
      <c r="AS236" s="72"/>
      <c r="AT236" s="69"/>
      <c r="AU236" s="69"/>
      <c r="AV236" s="70"/>
      <c r="AW236" s="69"/>
      <c r="AX236" s="69"/>
      <c r="AY236" s="72"/>
      <c r="AZ236" s="69"/>
      <c r="BA236" s="67"/>
      <c r="BB236" s="67"/>
      <c r="BC236" s="67"/>
      <c r="BD236" s="67"/>
      <c r="BE236" s="67"/>
      <c r="BF236" s="69"/>
      <c r="BG236" s="69"/>
      <c r="BH236" s="69"/>
      <c r="BI236" s="69"/>
      <c r="BJ236" s="69"/>
      <c r="BK236" s="69"/>
      <c r="BL236" s="69"/>
      <c r="BM236" s="69"/>
      <c r="BN236" s="69"/>
      <c r="BO236" s="69"/>
      <c r="BP236" s="69"/>
      <c r="BQ236" s="69"/>
      <c r="BR236" s="69"/>
      <c r="BS236" s="69"/>
      <c r="BT236" s="69"/>
      <c r="BU236" s="69"/>
      <c r="BV236" s="69"/>
      <c r="BW236" s="69"/>
      <c r="BX236" s="69"/>
      <c r="BY236" s="69"/>
      <c r="BZ236" s="69"/>
      <c r="CA236" s="69"/>
      <c r="CB236" s="154"/>
      <c r="CC236" s="69"/>
      <c r="CD236" s="69"/>
      <c r="CE236" s="72"/>
      <c r="CF236" s="72"/>
      <c r="CG236" s="72"/>
      <c r="CH236" s="72"/>
      <c r="CI236" s="69"/>
      <c r="CJ236" s="72"/>
      <c r="CK236" s="154" t="s">
        <v>1111</v>
      </c>
      <c r="CL236" s="154" t="s">
        <v>1100</v>
      </c>
      <c r="CM236" s="154" t="s">
        <v>1187</v>
      </c>
      <c r="CN236" s="154" t="s">
        <v>1115</v>
      </c>
      <c r="CO236" s="154"/>
      <c r="CP236" s="154"/>
      <c r="CQ236" s="72"/>
      <c r="CR236" s="72"/>
      <c r="CS236" s="72"/>
      <c r="CT236" s="72"/>
      <c r="CU236" s="72"/>
      <c r="CV236" s="72"/>
      <c r="CW236" s="72"/>
      <c r="CX236" s="72"/>
      <c r="CY236" s="72"/>
      <c r="CZ236" s="72"/>
      <c r="DA236" s="72"/>
      <c r="DB236" s="72"/>
      <c r="DC236" s="72"/>
      <c r="DD236" s="72"/>
      <c r="DE236" s="72"/>
      <c r="DF236" s="72"/>
      <c r="DG236" s="72"/>
      <c r="DH236" s="72"/>
      <c r="DI236" s="72"/>
      <c r="DJ236" s="72"/>
      <c r="DK236" s="72"/>
      <c r="DL236" s="72"/>
      <c r="DM236" s="72"/>
      <c r="DN236" s="72"/>
      <c r="DO236" s="72"/>
      <c r="DP236" s="72"/>
    </row>
    <row r="237" spans="1:121" ht="14.25" customHeight="1" x14ac:dyDescent="0.2">
      <c r="A237" s="91" t="str">
        <f t="shared" si="6"/>
        <v>HDIM-5173</v>
      </c>
      <c r="B237" s="150">
        <v>5173</v>
      </c>
      <c r="C237" s="186"/>
      <c r="D237" s="151" t="s">
        <v>798</v>
      </c>
      <c r="E237" s="152" t="s">
        <v>906</v>
      </c>
      <c r="F237" s="69"/>
      <c r="G237" s="69"/>
      <c r="H237" s="94" t="s">
        <v>107</v>
      </c>
      <c r="I237" s="105" t="s">
        <v>127</v>
      </c>
      <c r="J237" s="70"/>
      <c r="K237" s="152" t="s">
        <v>817</v>
      </c>
      <c r="L237" s="151" t="s">
        <v>1529</v>
      </c>
      <c r="M237" s="152" t="s">
        <v>813</v>
      </c>
      <c r="N237" s="149" t="str">
        <f t="shared" si="7"/>
        <v>LaupLSAG_01 E</v>
      </c>
      <c r="O237" s="94"/>
      <c r="P237" s="158">
        <v>41857</v>
      </c>
      <c r="Q237" s="152" t="s">
        <v>163</v>
      </c>
      <c r="R237" s="152"/>
      <c r="S237" s="152"/>
      <c r="T237" s="152"/>
      <c r="U237" s="153"/>
      <c r="V237" s="101" t="s">
        <v>106</v>
      </c>
      <c r="W237" s="93"/>
      <c r="X237" s="94"/>
      <c r="Y237" s="94">
        <v>19.938378700000001</v>
      </c>
      <c r="Z237" s="94">
        <v>-155.29535419999999</v>
      </c>
      <c r="AA237" s="94" t="s">
        <v>882</v>
      </c>
      <c r="AB237" s="94"/>
      <c r="AC237" s="175"/>
      <c r="AD237" s="175"/>
      <c r="AG237" s="152" t="s">
        <v>1312</v>
      </c>
      <c r="AH237" s="94"/>
      <c r="AI237" s="94"/>
      <c r="AJ237" s="173"/>
      <c r="AK237" s="176"/>
      <c r="AL237" s="66"/>
      <c r="AM237" s="69"/>
      <c r="AN237" s="68"/>
      <c r="AO237" s="69"/>
      <c r="AP237" s="68"/>
      <c r="AQ237" s="68"/>
      <c r="AR237" s="72"/>
      <c r="AS237" s="72"/>
      <c r="AT237" s="69"/>
      <c r="AU237" s="69"/>
      <c r="AV237" s="70"/>
      <c r="AW237" s="69"/>
      <c r="AX237" s="69"/>
      <c r="AY237" s="72"/>
      <c r="AZ237" s="69"/>
      <c r="BA237" s="67"/>
      <c r="BB237" s="67"/>
      <c r="BC237" s="67"/>
      <c r="BD237" s="67"/>
      <c r="BE237" s="67"/>
      <c r="BF237" s="69"/>
      <c r="BG237" s="69"/>
      <c r="BH237" s="69"/>
      <c r="BI237" s="69"/>
      <c r="BJ237" s="69"/>
      <c r="BK237" s="69"/>
      <c r="BL237" s="69"/>
      <c r="BM237" s="69"/>
      <c r="BN237" s="69"/>
      <c r="BO237" s="69"/>
      <c r="BP237" s="69"/>
      <c r="BQ237" s="69"/>
      <c r="BR237" s="69"/>
      <c r="BS237" s="69"/>
      <c r="BT237" s="69"/>
      <c r="BU237" s="69"/>
      <c r="BV237" s="69"/>
      <c r="BW237" s="69"/>
      <c r="BX237" s="69"/>
      <c r="BY237" s="69"/>
      <c r="BZ237" s="69"/>
      <c r="CA237" s="69"/>
      <c r="CB237" s="154"/>
      <c r="CC237" s="69"/>
      <c r="CD237" s="69"/>
      <c r="CE237" s="72"/>
      <c r="CF237" s="72"/>
      <c r="CG237" s="72"/>
      <c r="CH237" s="72"/>
      <c r="CI237" s="69"/>
      <c r="CJ237" s="72"/>
      <c r="CK237" s="154" t="s">
        <v>1111</v>
      </c>
      <c r="CL237" s="154" t="s">
        <v>1100</v>
      </c>
      <c r="CM237" s="154" t="s">
        <v>1187</v>
      </c>
      <c r="CN237" s="154" t="s">
        <v>1115</v>
      </c>
      <c r="CO237" s="154"/>
      <c r="CP237" s="154"/>
      <c r="CQ237" s="72"/>
      <c r="CR237" s="72"/>
      <c r="CS237" s="72"/>
      <c r="CT237" s="72"/>
      <c r="CU237" s="72"/>
      <c r="CV237" s="72"/>
      <c r="CW237" s="72"/>
      <c r="CX237" s="72"/>
      <c r="CY237" s="72"/>
      <c r="CZ237" s="72"/>
      <c r="DA237" s="72"/>
      <c r="DB237" s="72"/>
      <c r="DC237" s="72"/>
      <c r="DD237" s="72"/>
      <c r="DE237" s="72"/>
      <c r="DF237" s="72"/>
      <c r="DG237" s="72"/>
      <c r="DH237" s="72"/>
      <c r="DI237" s="72"/>
      <c r="DJ237" s="72"/>
      <c r="DK237" s="72"/>
      <c r="DL237" s="72"/>
      <c r="DM237" s="72"/>
      <c r="DN237" s="72"/>
      <c r="DO237" s="72"/>
      <c r="DP237" s="72"/>
      <c r="DQ237" s="72"/>
    </row>
    <row r="238" spans="1:121" ht="14.25" customHeight="1" x14ac:dyDescent="0.2">
      <c r="A238" s="91" t="str">
        <f t="shared" si="6"/>
        <v>HDIM-5174</v>
      </c>
      <c r="B238" s="150">
        <v>5174</v>
      </c>
      <c r="C238" s="186"/>
      <c r="D238" s="152" t="s">
        <v>896</v>
      </c>
      <c r="E238" s="152" t="s">
        <v>908</v>
      </c>
      <c r="F238" s="69"/>
      <c r="G238" s="69"/>
      <c r="H238" s="94" t="s">
        <v>107</v>
      </c>
      <c r="I238" s="105" t="s">
        <v>146</v>
      </c>
      <c r="J238" s="70"/>
      <c r="K238" s="152" t="s">
        <v>819</v>
      </c>
      <c r="L238" s="151" t="s">
        <v>1491</v>
      </c>
      <c r="M238" s="152" t="s">
        <v>809</v>
      </c>
      <c r="N238" s="149" t="str">
        <f t="shared" si="7"/>
        <v>Thurston_06 A</v>
      </c>
      <c r="O238" s="94"/>
      <c r="P238" s="158">
        <v>41863</v>
      </c>
      <c r="Q238" s="152" t="s">
        <v>891</v>
      </c>
      <c r="R238" s="152"/>
      <c r="S238" s="152"/>
      <c r="T238" s="152"/>
      <c r="U238" s="153"/>
      <c r="V238" s="101" t="s">
        <v>106</v>
      </c>
      <c r="W238" s="93"/>
      <c r="X238" s="94"/>
      <c r="Y238" s="108">
        <v>19.4150469</v>
      </c>
      <c r="Z238" s="108">
        <v>-155.24039920000001</v>
      </c>
      <c r="AA238" s="94" t="s">
        <v>882</v>
      </c>
      <c r="AB238" s="94"/>
      <c r="AC238" s="175"/>
      <c r="AD238" s="175"/>
      <c r="AE238" s="108"/>
      <c r="AF238" s="108"/>
      <c r="AG238" s="152" t="s">
        <v>1302</v>
      </c>
      <c r="AH238" s="94"/>
      <c r="AI238" s="94"/>
      <c r="AJ238" s="173"/>
      <c r="AK238" s="176"/>
      <c r="AL238" s="66"/>
      <c r="AM238" s="69"/>
      <c r="AN238" s="68"/>
      <c r="AO238" s="69"/>
      <c r="AP238" s="68"/>
      <c r="AQ238" s="68"/>
      <c r="AR238" s="72"/>
      <c r="AS238" s="72"/>
      <c r="AT238" s="69"/>
      <c r="AU238" s="69"/>
      <c r="AV238" s="70"/>
      <c r="AW238" s="69"/>
      <c r="AX238" s="69"/>
      <c r="AY238" s="72"/>
      <c r="AZ238" s="69"/>
      <c r="BA238" s="67"/>
      <c r="BB238" s="67"/>
      <c r="BC238" s="67"/>
      <c r="BD238" s="67"/>
      <c r="BE238" s="67"/>
      <c r="BF238" s="69"/>
      <c r="BG238" s="69"/>
      <c r="BH238" s="69"/>
      <c r="BI238" s="69"/>
      <c r="BJ238" s="69"/>
      <c r="BK238" s="69"/>
      <c r="BL238" s="69"/>
      <c r="BM238" s="69"/>
      <c r="BN238" s="69"/>
      <c r="BO238" s="69"/>
      <c r="BP238" s="69"/>
      <c r="BQ238" s="69"/>
      <c r="BR238" s="69"/>
      <c r="BS238" s="69"/>
      <c r="BT238" s="69"/>
      <c r="BU238" s="69"/>
      <c r="BV238" s="69"/>
      <c r="BW238" s="69"/>
      <c r="BX238" s="69"/>
      <c r="BY238" s="69"/>
      <c r="BZ238" s="69"/>
      <c r="CA238" s="69"/>
      <c r="CB238" s="154"/>
      <c r="CC238" s="69"/>
      <c r="CD238" s="69"/>
      <c r="CE238" s="72"/>
      <c r="CF238" s="72"/>
      <c r="CG238" s="72"/>
      <c r="CH238" s="72"/>
      <c r="CI238" s="69"/>
      <c r="CJ238" s="72"/>
      <c r="CK238" s="154" t="s">
        <v>1102</v>
      </c>
      <c r="CL238" s="154" t="s">
        <v>1063</v>
      </c>
      <c r="CM238" s="154"/>
      <c r="CN238" s="154"/>
      <c r="CO238" s="154"/>
      <c r="CP238" s="154" t="s">
        <v>1186</v>
      </c>
      <c r="CQ238" s="72"/>
      <c r="CR238" s="72"/>
      <c r="CS238" s="72"/>
      <c r="CT238" s="72"/>
      <c r="CU238" s="72"/>
      <c r="CV238" s="72"/>
      <c r="CW238" s="72"/>
      <c r="CX238" s="72"/>
      <c r="CY238" s="72"/>
      <c r="CZ238" s="72"/>
      <c r="DA238" s="72"/>
      <c r="DB238" s="72"/>
      <c r="DC238" s="72"/>
      <c r="DD238" s="72"/>
      <c r="DE238" s="72"/>
      <c r="DF238" s="72"/>
      <c r="DG238" s="72"/>
      <c r="DH238" s="72"/>
      <c r="DI238" s="72"/>
      <c r="DJ238" s="72"/>
      <c r="DK238" s="72"/>
      <c r="DL238" s="72"/>
      <c r="DM238" s="72"/>
      <c r="DN238" s="72"/>
      <c r="DO238" s="72"/>
      <c r="DP238" s="72"/>
      <c r="DQ238" s="72"/>
    </row>
    <row r="239" spans="1:121" ht="14.25" customHeight="1" x14ac:dyDescent="0.2">
      <c r="A239" s="91" t="str">
        <f t="shared" si="6"/>
        <v>HDIM-5175</v>
      </c>
      <c r="B239" s="150">
        <v>5175</v>
      </c>
      <c r="C239" s="186"/>
      <c r="D239" s="152" t="s">
        <v>798</v>
      </c>
      <c r="E239" s="152" t="s">
        <v>908</v>
      </c>
      <c r="F239" s="69"/>
      <c r="G239" s="69"/>
      <c r="H239" s="94" t="s">
        <v>107</v>
      </c>
      <c r="I239" s="105" t="s">
        <v>146</v>
      </c>
      <c r="J239" s="70"/>
      <c r="K239" s="152" t="s">
        <v>819</v>
      </c>
      <c r="L239" s="151" t="s">
        <v>1491</v>
      </c>
      <c r="M239" s="152" t="s">
        <v>809</v>
      </c>
      <c r="N239" s="149" t="str">
        <f t="shared" si="7"/>
        <v>Thurston_06 A</v>
      </c>
      <c r="O239" s="94"/>
      <c r="P239" s="158">
        <v>41863</v>
      </c>
      <c r="Q239" s="152" t="s">
        <v>163</v>
      </c>
      <c r="R239" s="152"/>
      <c r="S239" s="152"/>
      <c r="T239" s="152"/>
      <c r="U239" s="153"/>
      <c r="V239" s="101" t="s">
        <v>106</v>
      </c>
      <c r="W239" s="93"/>
      <c r="X239" s="94"/>
      <c r="Y239" s="108">
        <v>19.4150469</v>
      </c>
      <c r="Z239" s="108">
        <v>-155.24039920000001</v>
      </c>
      <c r="AA239" s="94" t="s">
        <v>882</v>
      </c>
      <c r="AB239" s="94"/>
      <c r="AC239" s="175"/>
      <c r="AD239" s="175"/>
      <c r="AE239" s="94"/>
      <c r="AF239" s="94"/>
      <c r="AG239" s="152" t="s">
        <v>1302</v>
      </c>
      <c r="AH239" s="94"/>
      <c r="AI239" s="94"/>
      <c r="AJ239" s="173"/>
      <c r="AK239" s="176"/>
      <c r="AL239" s="66"/>
      <c r="AM239" s="69"/>
      <c r="AN239" s="68"/>
      <c r="AO239" s="69"/>
      <c r="AP239" s="69"/>
      <c r="AQ239" s="69"/>
      <c r="AR239" s="72"/>
      <c r="AS239" s="72"/>
      <c r="AT239" s="69"/>
      <c r="AU239" s="69"/>
      <c r="AV239" s="70"/>
      <c r="AW239" s="69"/>
      <c r="AX239" s="69"/>
      <c r="AY239" s="72"/>
      <c r="AZ239" s="69"/>
      <c r="BA239" s="67"/>
      <c r="BB239" s="67"/>
      <c r="BC239" s="67"/>
      <c r="BD239" s="67"/>
      <c r="BE239" s="67"/>
      <c r="BF239" s="69"/>
      <c r="BG239" s="69"/>
      <c r="BH239" s="69"/>
      <c r="BI239" s="69"/>
      <c r="BJ239" s="69"/>
      <c r="BK239" s="69"/>
      <c r="BL239" s="69"/>
      <c r="BM239" s="69"/>
      <c r="BN239" s="69"/>
      <c r="BO239" s="69"/>
      <c r="BP239" s="69"/>
      <c r="BQ239" s="69"/>
      <c r="BR239" s="69"/>
      <c r="BS239" s="69"/>
      <c r="BT239" s="69"/>
      <c r="BU239" s="69"/>
      <c r="BV239" s="69"/>
      <c r="BW239" s="69"/>
      <c r="BX239" s="69"/>
      <c r="BY239" s="69"/>
      <c r="BZ239" s="69"/>
      <c r="CA239" s="69"/>
      <c r="CB239" s="154"/>
      <c r="CC239" s="69"/>
      <c r="CD239" s="69"/>
      <c r="CE239" s="72"/>
      <c r="CF239" s="72"/>
      <c r="CG239" s="72"/>
      <c r="CH239" s="72"/>
      <c r="CI239" s="69"/>
      <c r="CJ239" s="72"/>
      <c r="CK239" s="154" t="s">
        <v>1102</v>
      </c>
      <c r="CL239" s="154" t="s">
        <v>1063</v>
      </c>
      <c r="CM239" s="154"/>
      <c r="CN239" s="154"/>
      <c r="CO239" s="154"/>
      <c r="CP239" s="154" t="s">
        <v>1186</v>
      </c>
      <c r="CQ239" s="72"/>
      <c r="CR239" s="72"/>
      <c r="CS239" s="72"/>
      <c r="CT239" s="72"/>
      <c r="CU239" s="72"/>
      <c r="CV239" s="72"/>
      <c r="CW239" s="72"/>
      <c r="CX239" s="72"/>
      <c r="CY239" s="72"/>
      <c r="CZ239" s="72"/>
      <c r="DA239" s="72"/>
      <c r="DB239" s="72"/>
      <c r="DC239" s="72"/>
      <c r="DD239" s="72"/>
      <c r="DE239" s="72"/>
      <c r="DF239" s="72"/>
      <c r="DG239" s="72"/>
      <c r="DH239" s="72"/>
      <c r="DI239" s="72"/>
      <c r="DJ239" s="72"/>
      <c r="DK239" s="72"/>
      <c r="DL239" s="72"/>
      <c r="DM239" s="72"/>
      <c r="DN239" s="72"/>
      <c r="DO239" s="72"/>
      <c r="DP239" s="72"/>
      <c r="DQ239" s="72"/>
    </row>
    <row r="240" spans="1:121" ht="14.25" customHeight="1" x14ac:dyDescent="0.2">
      <c r="A240" s="91" t="str">
        <f t="shared" si="6"/>
        <v>HDIM-5176</v>
      </c>
      <c r="B240" s="150">
        <v>5176</v>
      </c>
      <c r="C240" s="186"/>
      <c r="D240" s="152" t="s">
        <v>896</v>
      </c>
      <c r="E240" s="152" t="s">
        <v>908</v>
      </c>
      <c r="F240" s="69"/>
      <c r="G240" s="69"/>
      <c r="H240" s="94" t="s">
        <v>107</v>
      </c>
      <c r="I240" s="105" t="s">
        <v>146</v>
      </c>
      <c r="J240" s="70"/>
      <c r="K240" s="152" t="s">
        <v>819</v>
      </c>
      <c r="L240" s="151" t="s">
        <v>1491</v>
      </c>
      <c r="M240" s="152" t="s">
        <v>811</v>
      </c>
      <c r="N240" s="149" t="str">
        <f t="shared" si="7"/>
        <v>Thurston_06 C</v>
      </c>
      <c r="O240" s="94"/>
      <c r="P240" s="158">
        <v>41863</v>
      </c>
      <c r="Q240" s="152" t="s">
        <v>891</v>
      </c>
      <c r="R240" s="152"/>
      <c r="S240" s="152"/>
      <c r="T240" s="152"/>
      <c r="U240" s="153"/>
      <c r="V240" s="101" t="s">
        <v>106</v>
      </c>
      <c r="W240" s="93"/>
      <c r="X240" s="94"/>
      <c r="Y240" s="108">
        <v>19.4150469</v>
      </c>
      <c r="Z240" s="108">
        <v>-155.24039920000001</v>
      </c>
      <c r="AA240" s="94" t="s">
        <v>882</v>
      </c>
      <c r="AB240" s="94"/>
      <c r="AC240" s="94"/>
      <c r="AD240" s="175"/>
      <c r="AE240" s="94"/>
      <c r="AF240" s="94"/>
      <c r="AG240" s="152" t="s">
        <v>1302</v>
      </c>
      <c r="AH240" s="94"/>
      <c r="AI240" s="94"/>
      <c r="AJ240" s="173"/>
      <c r="AK240" s="176"/>
      <c r="AL240" s="66"/>
      <c r="AM240" s="69"/>
      <c r="AN240" s="68"/>
      <c r="AO240" s="69"/>
      <c r="AP240" s="68"/>
      <c r="AQ240" s="68"/>
      <c r="AR240" s="72"/>
      <c r="AS240" s="72"/>
      <c r="AT240" s="69"/>
      <c r="AU240" s="69"/>
      <c r="AV240" s="70"/>
      <c r="AW240" s="69"/>
      <c r="AX240" s="69"/>
      <c r="AY240" s="72"/>
      <c r="AZ240" s="69"/>
      <c r="BA240" s="67"/>
      <c r="BB240" s="67"/>
      <c r="BC240" s="67"/>
      <c r="BD240" s="67"/>
      <c r="BE240" s="67"/>
      <c r="BF240" s="69"/>
      <c r="BG240" s="69"/>
      <c r="BH240" s="69"/>
      <c r="BI240" s="69"/>
      <c r="BJ240" s="69"/>
      <c r="BK240" s="69"/>
      <c r="BL240" s="69"/>
      <c r="BM240" s="69"/>
      <c r="BN240" s="69"/>
      <c r="BO240" s="69"/>
      <c r="BP240" s="69"/>
      <c r="BQ240" s="69"/>
      <c r="BR240" s="69"/>
      <c r="BS240" s="69"/>
      <c r="BT240" s="69"/>
      <c r="BU240" s="69"/>
      <c r="BV240" s="69"/>
      <c r="BW240" s="69"/>
      <c r="BX240" s="69"/>
      <c r="BY240" s="69"/>
      <c r="BZ240" s="69"/>
      <c r="CA240" s="69"/>
      <c r="CB240" s="154"/>
      <c r="CC240" s="69"/>
      <c r="CD240" s="69"/>
      <c r="CE240" s="72"/>
      <c r="CF240" s="72"/>
      <c r="CG240" s="72"/>
      <c r="CH240" s="72"/>
      <c r="CI240" s="69"/>
      <c r="CJ240" s="72"/>
      <c r="CK240" s="154" t="s">
        <v>1081</v>
      </c>
      <c r="CL240" s="154" t="s">
        <v>1110</v>
      </c>
      <c r="CM240" s="154"/>
      <c r="CN240" s="154"/>
      <c r="CO240" s="154"/>
      <c r="CP240" s="154" t="s">
        <v>1195</v>
      </c>
      <c r="CQ240" s="72"/>
      <c r="CR240" s="72"/>
      <c r="CS240" s="72"/>
      <c r="CT240" s="72"/>
      <c r="CU240" s="72"/>
      <c r="CV240" s="72"/>
      <c r="CW240" s="72"/>
      <c r="CX240" s="72"/>
      <c r="CY240" s="72"/>
      <c r="CZ240" s="72"/>
      <c r="DA240" s="72"/>
      <c r="DB240" s="72"/>
      <c r="DC240" s="72"/>
      <c r="DD240" s="72"/>
      <c r="DE240" s="72"/>
      <c r="DF240" s="72"/>
      <c r="DG240" s="72"/>
      <c r="DH240" s="72"/>
      <c r="DI240" s="72"/>
      <c r="DJ240" s="72"/>
      <c r="DK240" s="72"/>
      <c r="DL240" s="72"/>
      <c r="DM240" s="72"/>
      <c r="DN240" s="72"/>
      <c r="DO240" s="72"/>
      <c r="DP240" s="72"/>
    </row>
    <row r="241" spans="1:121" ht="14.25" customHeight="1" x14ac:dyDescent="0.2">
      <c r="A241" s="91" t="str">
        <f t="shared" si="6"/>
        <v>HDIM-5177</v>
      </c>
      <c r="B241" s="150">
        <v>5177</v>
      </c>
      <c r="C241" s="186"/>
      <c r="D241" s="152" t="s">
        <v>798</v>
      </c>
      <c r="E241" s="152" t="s">
        <v>908</v>
      </c>
      <c r="F241" s="69"/>
      <c r="G241" s="69"/>
      <c r="H241" s="94" t="s">
        <v>107</v>
      </c>
      <c r="I241" s="105" t="s">
        <v>146</v>
      </c>
      <c r="J241" s="70"/>
      <c r="K241" s="152" t="s">
        <v>819</v>
      </c>
      <c r="L241" s="151" t="s">
        <v>1491</v>
      </c>
      <c r="M241" s="152" t="s">
        <v>811</v>
      </c>
      <c r="N241" s="149" t="str">
        <f t="shared" si="7"/>
        <v>Thurston_06 C</v>
      </c>
      <c r="O241" s="94"/>
      <c r="P241" s="158">
        <v>41863</v>
      </c>
      <c r="Q241" s="152" t="s">
        <v>163</v>
      </c>
      <c r="R241" s="152"/>
      <c r="S241" s="152"/>
      <c r="T241" s="152"/>
      <c r="U241" s="153"/>
      <c r="V241" s="101" t="s">
        <v>106</v>
      </c>
      <c r="W241" s="93"/>
      <c r="X241" s="94"/>
      <c r="Y241" s="108">
        <v>19.4150469</v>
      </c>
      <c r="Z241" s="108">
        <v>-155.24039920000001</v>
      </c>
      <c r="AA241" s="94" t="s">
        <v>882</v>
      </c>
      <c r="AB241" s="94"/>
      <c r="AC241" s="94"/>
      <c r="AD241" s="175"/>
      <c r="AE241" s="94"/>
      <c r="AF241" s="94"/>
      <c r="AG241" s="152" t="s">
        <v>1302</v>
      </c>
      <c r="AH241" s="94"/>
      <c r="AI241" s="94"/>
      <c r="AJ241" s="173"/>
      <c r="AK241" s="176"/>
      <c r="AL241" s="66"/>
      <c r="AM241" s="69"/>
      <c r="AN241" s="68"/>
      <c r="AO241" s="69"/>
      <c r="AP241" s="68"/>
      <c r="AQ241" s="68"/>
      <c r="AR241" s="72"/>
      <c r="AS241" s="72"/>
      <c r="AT241" s="69"/>
      <c r="AU241" s="69"/>
      <c r="AV241" s="70"/>
      <c r="AW241" s="69"/>
      <c r="AX241" s="69"/>
      <c r="AY241" s="72"/>
      <c r="AZ241" s="69"/>
      <c r="BA241" s="67"/>
      <c r="BB241" s="67"/>
      <c r="BC241" s="67"/>
      <c r="BD241" s="67"/>
      <c r="BE241" s="67"/>
      <c r="BF241" s="69"/>
      <c r="BG241" s="69"/>
      <c r="BH241" s="69"/>
      <c r="BI241" s="69"/>
      <c r="BJ241" s="69"/>
      <c r="BK241" s="69"/>
      <c r="BL241" s="69"/>
      <c r="BM241" s="69"/>
      <c r="BN241" s="69"/>
      <c r="BO241" s="69"/>
      <c r="BP241" s="69"/>
      <c r="BQ241" s="69"/>
      <c r="BR241" s="69"/>
      <c r="BS241" s="69"/>
      <c r="BT241" s="69"/>
      <c r="BU241" s="69"/>
      <c r="BV241" s="69"/>
      <c r="BW241" s="69"/>
      <c r="BX241" s="69"/>
      <c r="BY241" s="69"/>
      <c r="BZ241" s="69"/>
      <c r="CA241" s="69"/>
      <c r="CB241" s="154"/>
      <c r="CC241" s="69"/>
      <c r="CD241" s="69"/>
      <c r="CE241" s="72"/>
      <c r="CF241" s="72"/>
      <c r="CG241" s="72"/>
      <c r="CH241" s="72"/>
      <c r="CI241" s="69"/>
      <c r="CJ241" s="72"/>
      <c r="CK241" s="154" t="s">
        <v>1081</v>
      </c>
      <c r="CL241" s="154" t="s">
        <v>1110</v>
      </c>
      <c r="CM241" s="154"/>
      <c r="CN241" s="154"/>
      <c r="CO241" s="154"/>
      <c r="CP241" s="154" t="s">
        <v>1195</v>
      </c>
      <c r="CQ241" s="72"/>
      <c r="CR241" s="72"/>
      <c r="CS241" s="72"/>
      <c r="CT241" s="72"/>
      <c r="CU241" s="72"/>
      <c r="CV241" s="72"/>
      <c r="CW241" s="72"/>
      <c r="CX241" s="72"/>
      <c r="CY241" s="72"/>
      <c r="CZ241" s="72"/>
      <c r="DA241" s="72"/>
      <c r="DB241" s="72"/>
      <c r="DC241" s="72"/>
      <c r="DD241" s="72"/>
      <c r="DE241" s="72"/>
      <c r="DF241" s="72"/>
      <c r="DG241" s="72"/>
      <c r="DH241" s="72"/>
      <c r="DI241" s="72"/>
      <c r="DJ241" s="72"/>
      <c r="DK241" s="72"/>
      <c r="DL241" s="72"/>
      <c r="DM241" s="72"/>
      <c r="DN241" s="72"/>
      <c r="DO241" s="72"/>
      <c r="DP241" s="72"/>
      <c r="DQ241" s="72"/>
    </row>
    <row r="242" spans="1:121" ht="14.25" customHeight="1" x14ac:dyDescent="0.2">
      <c r="A242" s="91" t="str">
        <f t="shared" si="6"/>
        <v>HDIM-5178</v>
      </c>
      <c r="B242" s="150">
        <v>5178</v>
      </c>
      <c r="C242" s="186"/>
      <c r="D242" s="152" t="s">
        <v>896</v>
      </c>
      <c r="E242" s="152" t="s">
        <v>908</v>
      </c>
      <c r="F242" s="69"/>
      <c r="G242" s="69"/>
      <c r="H242" s="94" t="s">
        <v>107</v>
      </c>
      <c r="I242" s="105" t="s">
        <v>146</v>
      </c>
      <c r="J242" s="70"/>
      <c r="K242" s="152" t="s">
        <v>819</v>
      </c>
      <c r="L242" s="151" t="s">
        <v>1491</v>
      </c>
      <c r="M242" s="152" t="s">
        <v>813</v>
      </c>
      <c r="N242" s="149" t="str">
        <f t="shared" si="7"/>
        <v>Thurston_06 E</v>
      </c>
      <c r="O242" s="94"/>
      <c r="P242" s="158">
        <v>41863</v>
      </c>
      <c r="Q242" s="152" t="s">
        <v>891</v>
      </c>
      <c r="R242" s="152"/>
      <c r="S242" s="152"/>
      <c r="T242" s="152"/>
      <c r="U242" s="153"/>
      <c r="V242" s="101" t="s">
        <v>106</v>
      </c>
      <c r="W242" s="93"/>
      <c r="X242" s="94"/>
      <c r="Y242" s="108">
        <v>19.4150469</v>
      </c>
      <c r="Z242" s="108">
        <v>-155.24039920000001</v>
      </c>
      <c r="AA242" s="94" t="s">
        <v>882</v>
      </c>
      <c r="AB242" s="94"/>
      <c r="AC242" s="94"/>
      <c r="AD242" s="175"/>
      <c r="AE242" s="94"/>
      <c r="AF242" s="94"/>
      <c r="AG242" s="152" t="s">
        <v>1302</v>
      </c>
      <c r="AH242" s="94"/>
      <c r="AI242" s="94"/>
      <c r="AJ242" s="173"/>
      <c r="AK242" s="176"/>
      <c r="AL242" s="66"/>
      <c r="AM242" s="69"/>
      <c r="AN242" s="68"/>
      <c r="AO242" s="69"/>
      <c r="AP242" s="68"/>
      <c r="AQ242" s="68"/>
      <c r="AR242" s="72"/>
      <c r="AS242" s="72"/>
      <c r="AT242" s="69"/>
      <c r="AU242" s="69"/>
      <c r="AV242" s="70"/>
      <c r="AW242" s="69"/>
      <c r="AX242" s="69"/>
      <c r="AY242" s="72"/>
      <c r="AZ242" s="69"/>
      <c r="BA242" s="67"/>
      <c r="BB242" s="67"/>
      <c r="BC242" s="67"/>
      <c r="BD242" s="67"/>
      <c r="BE242" s="67"/>
      <c r="BF242" s="69"/>
      <c r="BG242" s="69"/>
      <c r="BH242" s="69"/>
      <c r="BI242" s="69"/>
      <c r="BJ242" s="69"/>
      <c r="BK242" s="69"/>
      <c r="BL242" s="69"/>
      <c r="BM242" s="69"/>
      <c r="BN242" s="69"/>
      <c r="BO242" s="69"/>
      <c r="BP242" s="69"/>
      <c r="BQ242" s="69"/>
      <c r="BR242" s="69"/>
      <c r="BS242" s="69"/>
      <c r="BT242" s="69"/>
      <c r="BU242" s="69"/>
      <c r="BV242" s="69"/>
      <c r="BW242" s="69"/>
      <c r="BX242" s="69"/>
      <c r="BY242" s="69"/>
      <c r="BZ242" s="69"/>
      <c r="CA242" s="69"/>
      <c r="CB242" s="154"/>
      <c r="CC242" s="69"/>
      <c r="CD242" s="69"/>
      <c r="CE242" s="72"/>
      <c r="CF242" s="72"/>
      <c r="CG242" s="72"/>
      <c r="CH242" s="72"/>
      <c r="CI242" s="69"/>
      <c r="CJ242" s="72"/>
      <c r="CK242" s="154" t="s">
        <v>1084</v>
      </c>
      <c r="CL242" s="154" t="s">
        <v>1088</v>
      </c>
      <c r="CM242" s="154"/>
      <c r="CN242" s="154"/>
      <c r="CO242" s="154"/>
      <c r="CP242" s="154"/>
      <c r="CQ242" s="72"/>
      <c r="CR242" s="72"/>
      <c r="CS242" s="72"/>
      <c r="CT242" s="72"/>
      <c r="CU242" s="72"/>
      <c r="CV242" s="72"/>
      <c r="CW242" s="72"/>
      <c r="CX242" s="72"/>
      <c r="CY242" s="72"/>
      <c r="CZ242" s="72"/>
      <c r="DA242" s="72"/>
      <c r="DB242" s="72"/>
      <c r="DC242" s="72"/>
      <c r="DD242" s="72"/>
      <c r="DE242" s="72"/>
      <c r="DF242" s="72"/>
      <c r="DG242" s="72"/>
      <c r="DH242" s="72"/>
      <c r="DI242" s="72"/>
      <c r="DJ242" s="72"/>
      <c r="DK242" s="72"/>
      <c r="DL242" s="72"/>
      <c r="DM242" s="72"/>
      <c r="DN242" s="72"/>
      <c r="DO242" s="72"/>
      <c r="DP242" s="72"/>
    </row>
    <row r="243" spans="1:121" ht="14.25" customHeight="1" x14ac:dyDescent="0.2">
      <c r="A243" s="91" t="str">
        <f t="shared" si="6"/>
        <v>HDIM-5179</v>
      </c>
      <c r="B243" s="150">
        <v>5179</v>
      </c>
      <c r="C243" s="186"/>
      <c r="D243" s="152" t="s">
        <v>798</v>
      </c>
      <c r="E243" s="152" t="s">
        <v>908</v>
      </c>
      <c r="F243" s="69"/>
      <c r="G243" s="69"/>
      <c r="H243" s="94" t="s">
        <v>107</v>
      </c>
      <c r="I243" s="105" t="s">
        <v>146</v>
      </c>
      <c r="J243" s="70"/>
      <c r="K243" s="152" t="s">
        <v>819</v>
      </c>
      <c r="L243" s="151" t="s">
        <v>1491</v>
      </c>
      <c r="M243" s="152" t="s">
        <v>813</v>
      </c>
      <c r="N243" s="149" t="str">
        <f t="shared" si="7"/>
        <v>Thurston_06 E</v>
      </c>
      <c r="O243" s="94"/>
      <c r="P243" s="158">
        <v>41863</v>
      </c>
      <c r="Q243" s="152" t="s">
        <v>163</v>
      </c>
      <c r="R243" s="152"/>
      <c r="S243" s="152"/>
      <c r="T243" s="152"/>
      <c r="U243" s="153"/>
      <c r="V243" s="101" t="s">
        <v>106</v>
      </c>
      <c r="W243" s="93"/>
      <c r="X243" s="94"/>
      <c r="Y243" s="108">
        <v>19.4150469</v>
      </c>
      <c r="Z243" s="108">
        <v>-155.24039920000001</v>
      </c>
      <c r="AA243" s="94" t="s">
        <v>882</v>
      </c>
      <c r="AB243" s="94"/>
      <c r="AC243" s="175"/>
      <c r="AD243" s="175"/>
      <c r="AE243" s="108"/>
      <c r="AF243" s="108"/>
      <c r="AG243" s="152" t="s">
        <v>1302</v>
      </c>
      <c r="AH243" s="94"/>
      <c r="AI243" s="94"/>
      <c r="AJ243" s="173"/>
      <c r="AK243" s="176"/>
      <c r="AL243" s="66"/>
      <c r="AM243" s="69"/>
      <c r="AN243" s="68"/>
      <c r="AO243" s="69"/>
      <c r="AP243" s="68"/>
      <c r="AQ243" s="68"/>
      <c r="AR243" s="72"/>
      <c r="AS243" s="72"/>
      <c r="AT243" s="69"/>
      <c r="AU243" s="69"/>
      <c r="AV243" s="70"/>
      <c r="AW243" s="69"/>
      <c r="AX243" s="69"/>
      <c r="AY243" s="72"/>
      <c r="AZ243" s="69"/>
      <c r="BA243" s="67"/>
      <c r="BB243" s="67"/>
      <c r="BC243" s="67"/>
      <c r="BD243" s="67"/>
      <c r="BE243" s="67"/>
      <c r="BF243" s="69"/>
      <c r="BG243" s="69"/>
      <c r="BH243" s="69"/>
      <c r="BI243" s="69"/>
      <c r="BJ243" s="69"/>
      <c r="BK243" s="69"/>
      <c r="BL243" s="69"/>
      <c r="BM243" s="69"/>
      <c r="BN243" s="69"/>
      <c r="BO243" s="69"/>
      <c r="BP243" s="69"/>
      <c r="BQ243" s="69"/>
      <c r="BR243" s="69"/>
      <c r="BS243" s="69"/>
      <c r="BT243" s="69"/>
      <c r="BU243" s="69"/>
      <c r="BV243" s="69"/>
      <c r="BW243" s="69"/>
      <c r="BX243" s="69"/>
      <c r="BY243" s="69"/>
      <c r="BZ243" s="69"/>
      <c r="CA243" s="69"/>
      <c r="CB243" s="154"/>
      <c r="CC243" s="69"/>
      <c r="CD243" s="69"/>
      <c r="CE243" s="72"/>
      <c r="CF243" s="72"/>
      <c r="CG243" s="72"/>
      <c r="CH243" s="72"/>
      <c r="CI243" s="69"/>
      <c r="CJ243" s="72"/>
      <c r="CK243" s="154" t="s">
        <v>1084</v>
      </c>
      <c r="CL243" s="154" t="s">
        <v>1088</v>
      </c>
      <c r="CM243" s="154"/>
      <c r="CN243" s="154"/>
      <c r="CO243" s="154"/>
      <c r="CP243" s="154"/>
      <c r="CQ243" s="72"/>
      <c r="CR243" s="72"/>
      <c r="CS243" s="72"/>
      <c r="CT243" s="72"/>
      <c r="CU243" s="72"/>
      <c r="CV243" s="72"/>
      <c r="CW243" s="72"/>
      <c r="CX243" s="72"/>
      <c r="CY243" s="72"/>
      <c r="CZ243" s="72"/>
      <c r="DA243" s="72"/>
      <c r="DB243" s="72"/>
      <c r="DC243" s="72"/>
      <c r="DD243" s="72"/>
      <c r="DE243" s="72"/>
      <c r="DF243" s="72"/>
      <c r="DG243" s="72"/>
      <c r="DH243" s="72"/>
      <c r="DI243" s="72"/>
      <c r="DJ243" s="72"/>
      <c r="DK243" s="72"/>
      <c r="DL243" s="72"/>
      <c r="DM243" s="72"/>
      <c r="DN243" s="72"/>
      <c r="DO243" s="72"/>
      <c r="DP243" s="72"/>
      <c r="DQ243" s="72"/>
    </row>
    <row r="244" spans="1:121" ht="14.25" customHeight="1" x14ac:dyDescent="0.2">
      <c r="A244" s="91" t="str">
        <f t="shared" si="6"/>
        <v>HDIM-5180</v>
      </c>
      <c r="B244" s="150">
        <v>5180</v>
      </c>
      <c r="C244" s="186"/>
      <c r="D244" s="152" t="s">
        <v>896</v>
      </c>
      <c r="E244" s="152" t="s">
        <v>908</v>
      </c>
      <c r="F244" s="69"/>
      <c r="G244" s="69"/>
      <c r="H244" s="94" t="s">
        <v>107</v>
      </c>
      <c r="I244" s="105" t="s">
        <v>146</v>
      </c>
      <c r="J244" s="70"/>
      <c r="K244" s="152" t="s">
        <v>819</v>
      </c>
      <c r="L244" s="151" t="s">
        <v>1492</v>
      </c>
      <c r="M244" s="152" t="s">
        <v>809</v>
      </c>
      <c r="N244" s="149" t="str">
        <f t="shared" si="7"/>
        <v>Thurston_08 A</v>
      </c>
      <c r="O244" s="94"/>
      <c r="P244" s="158">
        <v>41863</v>
      </c>
      <c r="Q244" s="152" t="s">
        <v>891</v>
      </c>
      <c r="R244" s="152"/>
      <c r="S244" s="152"/>
      <c r="T244" s="152"/>
      <c r="U244" s="153"/>
      <c r="V244" s="101" t="s">
        <v>106</v>
      </c>
      <c r="W244" s="93"/>
      <c r="X244" s="94"/>
      <c r="Y244" s="94">
        <v>19.415471499999999</v>
      </c>
      <c r="Z244" s="94">
        <v>-155.2352645</v>
      </c>
      <c r="AA244" s="94" t="s">
        <v>882</v>
      </c>
      <c r="AB244" s="94"/>
      <c r="AC244" s="175"/>
      <c r="AD244" s="175"/>
      <c r="AE244" s="94"/>
      <c r="AF244" s="94"/>
      <c r="AG244" s="152" t="s">
        <v>1302</v>
      </c>
      <c r="AH244" s="94"/>
      <c r="AI244" s="94"/>
      <c r="AJ244" s="173"/>
      <c r="AK244" s="176"/>
      <c r="AL244" s="66"/>
      <c r="AM244" s="69"/>
      <c r="AN244" s="68"/>
      <c r="AO244" s="69"/>
      <c r="AP244" s="68"/>
      <c r="AQ244" s="68"/>
      <c r="AR244" s="72"/>
      <c r="AS244" s="72"/>
      <c r="AT244" s="69"/>
      <c r="AU244" s="69"/>
      <c r="AV244" s="70"/>
      <c r="AW244" s="69"/>
      <c r="AX244" s="69"/>
      <c r="AY244" s="72"/>
      <c r="AZ244" s="69"/>
      <c r="BA244" s="67"/>
      <c r="BB244" s="67"/>
      <c r="BC244" s="67"/>
      <c r="BD244" s="67"/>
      <c r="BE244" s="67"/>
      <c r="BF244" s="69"/>
      <c r="BG244" s="69"/>
      <c r="BH244" s="69"/>
      <c r="BI244" s="69"/>
      <c r="BJ244" s="69"/>
      <c r="BK244" s="69"/>
      <c r="BL244" s="69"/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69"/>
      <c r="CA244" s="69"/>
      <c r="CB244" s="154"/>
      <c r="CC244" s="69"/>
      <c r="CD244" s="69"/>
      <c r="CE244" s="72"/>
      <c r="CF244" s="72"/>
      <c r="CG244" s="72"/>
      <c r="CH244" s="72"/>
      <c r="CI244" s="69"/>
      <c r="CJ244" s="72"/>
      <c r="CK244" s="154" t="s">
        <v>1062</v>
      </c>
      <c r="CL244" s="154" t="s">
        <v>1187</v>
      </c>
      <c r="CM244" s="154" t="s">
        <v>1091</v>
      </c>
      <c r="CN244" s="154"/>
      <c r="CO244" s="154"/>
      <c r="CP244" s="154" t="s">
        <v>1202</v>
      </c>
      <c r="CQ244" s="72"/>
      <c r="CR244" s="72"/>
      <c r="CS244" s="72"/>
      <c r="CT244" s="72"/>
      <c r="CU244" s="72"/>
      <c r="CV244" s="72"/>
      <c r="CW244" s="72"/>
      <c r="CX244" s="72"/>
      <c r="CY244" s="72"/>
      <c r="CZ244" s="72"/>
      <c r="DA244" s="72"/>
      <c r="DB244" s="72"/>
      <c r="DC244" s="72"/>
      <c r="DD244" s="72"/>
      <c r="DE244" s="72"/>
      <c r="DF244" s="72"/>
      <c r="DG244" s="72"/>
      <c r="DH244" s="72"/>
      <c r="DI244" s="72"/>
      <c r="DJ244" s="72"/>
      <c r="DK244" s="72"/>
      <c r="DL244" s="72"/>
      <c r="DM244" s="72"/>
      <c r="DN244" s="72"/>
      <c r="DO244" s="72"/>
      <c r="DP244" s="72"/>
    </row>
    <row r="245" spans="1:121" ht="14.25" customHeight="1" x14ac:dyDescent="0.2">
      <c r="A245" s="91" t="str">
        <f t="shared" si="6"/>
        <v>HDIM-5181</v>
      </c>
      <c r="B245" s="150">
        <v>5181</v>
      </c>
      <c r="C245" s="186"/>
      <c r="D245" s="152" t="s">
        <v>798</v>
      </c>
      <c r="E245" s="152" t="s">
        <v>908</v>
      </c>
      <c r="F245" s="69"/>
      <c r="G245" s="69"/>
      <c r="H245" s="94" t="s">
        <v>107</v>
      </c>
      <c r="I245" s="105" t="s">
        <v>146</v>
      </c>
      <c r="J245" s="70"/>
      <c r="K245" s="152" t="s">
        <v>819</v>
      </c>
      <c r="L245" s="151" t="s">
        <v>1492</v>
      </c>
      <c r="M245" s="152" t="s">
        <v>809</v>
      </c>
      <c r="N245" s="149" t="str">
        <f t="shared" si="7"/>
        <v>Thurston_08 A</v>
      </c>
      <c r="O245" s="94"/>
      <c r="P245" s="158">
        <v>41863</v>
      </c>
      <c r="Q245" s="152" t="s">
        <v>163</v>
      </c>
      <c r="R245" s="152"/>
      <c r="S245" s="152"/>
      <c r="T245" s="152"/>
      <c r="U245" s="153"/>
      <c r="V245" s="101" t="s">
        <v>106</v>
      </c>
      <c r="W245" s="93"/>
      <c r="X245" s="94"/>
      <c r="Y245" s="94">
        <v>19.415471499999999</v>
      </c>
      <c r="Z245" s="94">
        <v>-155.2352645</v>
      </c>
      <c r="AA245" s="94" t="s">
        <v>882</v>
      </c>
      <c r="AB245" s="94"/>
      <c r="AC245" s="94"/>
      <c r="AE245" s="94"/>
      <c r="AF245" s="94"/>
      <c r="AG245" s="152" t="s">
        <v>1302</v>
      </c>
      <c r="AH245" s="94"/>
      <c r="AI245" s="94"/>
      <c r="AJ245" s="173"/>
      <c r="AK245" s="176"/>
      <c r="AL245" s="66"/>
      <c r="AM245" s="69"/>
      <c r="AN245" s="68"/>
      <c r="AO245" s="69"/>
      <c r="AP245" s="68"/>
      <c r="AQ245" s="68"/>
      <c r="AR245" s="72"/>
      <c r="AS245" s="72"/>
      <c r="AT245" s="69"/>
      <c r="AU245" s="69"/>
      <c r="AV245" s="70"/>
      <c r="AW245" s="69"/>
      <c r="AX245" s="69"/>
      <c r="AY245" s="72"/>
      <c r="AZ245" s="69"/>
      <c r="BA245" s="67"/>
      <c r="BB245" s="67"/>
      <c r="BC245" s="67"/>
      <c r="BD245" s="67"/>
      <c r="BE245" s="67"/>
      <c r="BF245" s="69"/>
      <c r="BG245" s="69"/>
      <c r="BH245" s="69"/>
      <c r="BI245" s="69"/>
      <c r="BJ245" s="69"/>
      <c r="BK245" s="69"/>
      <c r="BL245" s="69"/>
      <c r="BM245" s="69"/>
      <c r="BN245" s="69"/>
      <c r="BO245" s="69"/>
      <c r="BP245" s="69"/>
      <c r="BQ245" s="69"/>
      <c r="BR245" s="69"/>
      <c r="BS245" s="69"/>
      <c r="BT245" s="69"/>
      <c r="BU245" s="69"/>
      <c r="BV245" s="69"/>
      <c r="BW245" s="69"/>
      <c r="BX245" s="69"/>
      <c r="BY245" s="69"/>
      <c r="BZ245" s="69"/>
      <c r="CA245" s="69"/>
      <c r="CB245" s="154"/>
      <c r="CC245" s="69"/>
      <c r="CD245" s="69"/>
      <c r="CE245" s="72"/>
      <c r="CF245" s="72"/>
      <c r="CG245" s="72"/>
      <c r="CH245" s="72"/>
      <c r="CI245" s="69"/>
      <c r="CJ245" s="72"/>
      <c r="CK245" s="154" t="s">
        <v>1062</v>
      </c>
      <c r="CL245" s="154" t="s">
        <v>1187</v>
      </c>
      <c r="CM245" s="154" t="s">
        <v>1091</v>
      </c>
      <c r="CN245" s="154"/>
      <c r="CO245" s="154"/>
      <c r="CP245" s="154" t="s">
        <v>1202</v>
      </c>
      <c r="CQ245" s="72"/>
      <c r="CR245" s="72"/>
      <c r="CS245" s="72"/>
      <c r="CT245" s="72"/>
      <c r="CU245" s="72"/>
      <c r="CV245" s="72"/>
      <c r="CW245" s="72"/>
      <c r="CX245" s="72"/>
      <c r="CY245" s="72"/>
      <c r="CZ245" s="72"/>
      <c r="DA245" s="72"/>
      <c r="DB245" s="72"/>
      <c r="DC245" s="72"/>
      <c r="DD245" s="72"/>
      <c r="DE245" s="72"/>
      <c r="DF245" s="72"/>
      <c r="DG245" s="72"/>
      <c r="DH245" s="72"/>
      <c r="DI245" s="72"/>
      <c r="DJ245" s="72"/>
      <c r="DK245" s="72"/>
      <c r="DL245" s="72"/>
      <c r="DM245" s="72"/>
      <c r="DN245" s="72"/>
      <c r="DO245" s="72"/>
      <c r="DP245" s="72"/>
      <c r="DQ245" s="72"/>
    </row>
    <row r="246" spans="1:121" ht="14.25" customHeight="1" x14ac:dyDescent="0.2">
      <c r="A246" s="91" t="str">
        <f t="shared" si="6"/>
        <v>HDIM-5182</v>
      </c>
      <c r="B246" s="150">
        <v>5182</v>
      </c>
      <c r="C246" s="186"/>
      <c r="D246" s="152" t="s">
        <v>896</v>
      </c>
      <c r="E246" s="152" t="s">
        <v>908</v>
      </c>
      <c r="F246" s="69"/>
      <c r="G246" s="69"/>
      <c r="H246" s="94" t="s">
        <v>107</v>
      </c>
      <c r="I246" s="105" t="s">
        <v>146</v>
      </c>
      <c r="J246" s="70"/>
      <c r="K246" s="152" t="s">
        <v>819</v>
      </c>
      <c r="L246" s="151" t="s">
        <v>1492</v>
      </c>
      <c r="M246" s="152" t="s">
        <v>811</v>
      </c>
      <c r="N246" s="149" t="str">
        <f t="shared" si="7"/>
        <v>Thurston_08 C</v>
      </c>
      <c r="O246" s="94"/>
      <c r="P246" s="158">
        <v>41863</v>
      </c>
      <c r="Q246" s="152" t="s">
        <v>891</v>
      </c>
      <c r="R246" s="152"/>
      <c r="S246" s="152"/>
      <c r="T246" s="152"/>
      <c r="U246" s="153"/>
      <c r="V246" s="101" t="s">
        <v>106</v>
      </c>
      <c r="W246" s="93"/>
      <c r="X246" s="94"/>
      <c r="Y246" s="94">
        <v>19.415471499999999</v>
      </c>
      <c r="Z246" s="94">
        <v>-155.2352645</v>
      </c>
      <c r="AA246" s="94" t="s">
        <v>882</v>
      </c>
      <c r="AB246" s="94"/>
      <c r="AC246" s="175"/>
      <c r="AD246" s="177"/>
      <c r="AE246" s="94"/>
      <c r="AF246" s="94"/>
      <c r="AG246" s="152" t="s">
        <v>1302</v>
      </c>
      <c r="AH246" s="94"/>
      <c r="AI246" s="94"/>
      <c r="AJ246" s="173"/>
      <c r="AK246" s="176"/>
      <c r="AL246" s="66"/>
      <c r="AM246" s="69"/>
      <c r="AN246" s="68"/>
      <c r="AO246" s="69"/>
      <c r="AP246" s="68"/>
      <c r="AQ246" s="68"/>
      <c r="AR246" s="72"/>
      <c r="AS246" s="72"/>
      <c r="AT246" s="69"/>
      <c r="AU246" s="69"/>
      <c r="AV246" s="72"/>
      <c r="AW246" s="72"/>
      <c r="AX246" s="72"/>
      <c r="AY246" s="72"/>
      <c r="AZ246" s="69"/>
      <c r="BA246" s="73"/>
      <c r="BB246" s="67"/>
      <c r="BC246" s="67"/>
      <c r="BD246" s="67"/>
      <c r="BE246" s="67"/>
      <c r="BF246" s="69"/>
      <c r="BG246" s="69"/>
      <c r="BH246" s="69"/>
      <c r="BI246" s="69"/>
      <c r="BJ246" s="69"/>
      <c r="BK246" s="69"/>
      <c r="BL246" s="69"/>
      <c r="BM246" s="69"/>
      <c r="BN246" s="69"/>
      <c r="BO246" s="69"/>
      <c r="BP246" s="69"/>
      <c r="BQ246" s="69"/>
      <c r="BR246" s="69"/>
      <c r="BS246" s="69"/>
      <c r="BT246" s="69"/>
      <c r="BU246" s="69"/>
      <c r="BV246" s="69"/>
      <c r="BW246" s="69"/>
      <c r="BX246" s="69"/>
      <c r="BY246" s="69"/>
      <c r="BZ246" s="69"/>
      <c r="CA246" s="69"/>
      <c r="CB246" s="154"/>
      <c r="CC246" s="69"/>
      <c r="CD246" s="69"/>
      <c r="CE246" s="72"/>
      <c r="CF246" s="72"/>
      <c r="CG246" s="72"/>
      <c r="CH246" s="72"/>
      <c r="CI246" s="69"/>
      <c r="CJ246" s="72"/>
      <c r="CK246" s="154" t="s">
        <v>1158</v>
      </c>
      <c r="CL246" s="154" t="s">
        <v>1065</v>
      </c>
      <c r="CM246" s="154" t="s">
        <v>1203</v>
      </c>
      <c r="CN246" s="154"/>
      <c r="CO246" s="154"/>
      <c r="CP246" s="154"/>
      <c r="CQ246" s="72"/>
      <c r="CR246" s="72"/>
      <c r="CS246" s="72"/>
      <c r="CT246" s="72"/>
      <c r="CU246" s="72"/>
      <c r="CV246" s="72"/>
      <c r="CW246" s="72"/>
      <c r="CX246" s="72"/>
      <c r="CY246" s="72"/>
      <c r="CZ246" s="72"/>
      <c r="DA246" s="72"/>
      <c r="DB246" s="72"/>
      <c r="DC246" s="72"/>
      <c r="DD246" s="72"/>
      <c r="DE246" s="72"/>
      <c r="DF246" s="72"/>
      <c r="DG246" s="72"/>
      <c r="DH246" s="72"/>
      <c r="DI246" s="72"/>
      <c r="DJ246" s="72"/>
      <c r="DK246" s="72"/>
      <c r="DL246" s="72"/>
      <c r="DM246" s="72"/>
      <c r="DN246" s="72"/>
      <c r="DO246" s="72"/>
      <c r="DP246" s="72"/>
    </row>
    <row r="247" spans="1:121" ht="14.25" customHeight="1" x14ac:dyDescent="0.2">
      <c r="A247" s="91" t="str">
        <f t="shared" si="6"/>
        <v>HDIM-5183</v>
      </c>
      <c r="B247" s="150">
        <v>5183</v>
      </c>
      <c r="C247" s="186"/>
      <c r="D247" s="152" t="s">
        <v>798</v>
      </c>
      <c r="E247" s="152" t="s">
        <v>908</v>
      </c>
      <c r="F247" s="69"/>
      <c r="G247" s="69"/>
      <c r="H247" s="94" t="s">
        <v>107</v>
      </c>
      <c r="I247" s="105" t="s">
        <v>146</v>
      </c>
      <c r="J247" s="70"/>
      <c r="K247" s="152" t="s">
        <v>819</v>
      </c>
      <c r="L247" s="151" t="s">
        <v>1492</v>
      </c>
      <c r="M247" s="152" t="s">
        <v>811</v>
      </c>
      <c r="N247" s="149" t="str">
        <f t="shared" si="7"/>
        <v>Thurston_08 C</v>
      </c>
      <c r="O247" s="94"/>
      <c r="P247" s="158">
        <v>41863</v>
      </c>
      <c r="Q247" s="152" t="s">
        <v>163</v>
      </c>
      <c r="R247" s="152"/>
      <c r="S247" s="152"/>
      <c r="T247" s="152"/>
      <c r="U247" s="153"/>
      <c r="V247" s="101" t="s">
        <v>106</v>
      </c>
      <c r="W247" s="93"/>
      <c r="X247" s="94"/>
      <c r="Y247" s="94">
        <v>19.415471499999999</v>
      </c>
      <c r="Z247" s="94">
        <v>-155.2352645</v>
      </c>
      <c r="AA247" s="94" t="s">
        <v>882</v>
      </c>
      <c r="AB247" s="94"/>
      <c r="AC247" s="175"/>
      <c r="AD247" s="177"/>
      <c r="AE247" s="94"/>
      <c r="AF247" s="94"/>
      <c r="AG247" s="152" t="s">
        <v>1302</v>
      </c>
      <c r="AH247" s="94"/>
      <c r="AI247" s="94"/>
      <c r="AJ247" s="173"/>
      <c r="AK247" s="176"/>
      <c r="AL247" s="66"/>
      <c r="AM247" s="69"/>
      <c r="AN247" s="68"/>
      <c r="AO247" s="69"/>
      <c r="AP247" s="68"/>
      <c r="AQ247" s="68"/>
      <c r="AR247" s="72"/>
      <c r="AS247" s="72"/>
      <c r="AT247" s="69"/>
      <c r="AU247" s="69"/>
      <c r="AV247" s="72"/>
      <c r="AW247" s="72"/>
      <c r="AX247" s="72"/>
      <c r="AY247" s="72"/>
      <c r="AZ247" s="69"/>
      <c r="BA247" s="73"/>
      <c r="BB247" s="67"/>
      <c r="BC247" s="67"/>
      <c r="BD247" s="67"/>
      <c r="BE247" s="67"/>
      <c r="BF247" s="69"/>
      <c r="BG247" s="69"/>
      <c r="BH247" s="69"/>
      <c r="BI247" s="69"/>
      <c r="BJ247" s="69"/>
      <c r="BK247" s="69"/>
      <c r="BL247" s="69"/>
      <c r="BM247" s="69"/>
      <c r="BN247" s="69"/>
      <c r="BO247" s="69"/>
      <c r="BP247" s="69"/>
      <c r="BQ247" s="69"/>
      <c r="BR247" s="69"/>
      <c r="BS247" s="69"/>
      <c r="BT247" s="69"/>
      <c r="BU247" s="69"/>
      <c r="BV247" s="69"/>
      <c r="BW247" s="69"/>
      <c r="BX247" s="69"/>
      <c r="BY247" s="69"/>
      <c r="BZ247" s="69"/>
      <c r="CA247" s="69"/>
      <c r="CB247" s="154"/>
      <c r="CC247" s="69"/>
      <c r="CD247" s="69"/>
      <c r="CE247" s="72"/>
      <c r="CF247" s="72"/>
      <c r="CG247" s="72"/>
      <c r="CH247" s="72"/>
      <c r="CI247" s="69"/>
      <c r="CJ247" s="72"/>
      <c r="CK247" s="154" t="s">
        <v>1158</v>
      </c>
      <c r="CL247" s="154" t="s">
        <v>1065</v>
      </c>
      <c r="CM247" s="154" t="s">
        <v>1203</v>
      </c>
      <c r="CN247" s="154"/>
      <c r="CO247" s="154"/>
      <c r="CP247" s="154"/>
      <c r="CQ247" s="72"/>
      <c r="CR247" s="72"/>
      <c r="CS247" s="72"/>
      <c r="CT247" s="72"/>
      <c r="CU247" s="72"/>
      <c r="CV247" s="72"/>
      <c r="CW247" s="72"/>
      <c r="CX247" s="72"/>
      <c r="CY247" s="72"/>
      <c r="CZ247" s="72"/>
      <c r="DA247" s="72"/>
      <c r="DB247" s="72"/>
      <c r="DC247" s="72"/>
      <c r="DD247" s="72"/>
      <c r="DE247" s="72"/>
      <c r="DF247" s="72"/>
      <c r="DG247" s="72"/>
      <c r="DH247" s="72"/>
      <c r="DI247" s="72"/>
      <c r="DJ247" s="72"/>
      <c r="DK247" s="72"/>
      <c r="DL247" s="72"/>
      <c r="DM247" s="72"/>
      <c r="DN247" s="72"/>
      <c r="DO247" s="72"/>
      <c r="DP247" s="72"/>
      <c r="DQ247" s="72"/>
    </row>
    <row r="248" spans="1:121" ht="14.25" customHeight="1" x14ac:dyDescent="0.2">
      <c r="A248" s="91" t="str">
        <f t="shared" si="6"/>
        <v>HDIM-5184</v>
      </c>
      <c r="B248" s="150">
        <v>5184</v>
      </c>
      <c r="C248" s="186"/>
      <c r="D248" s="152" t="s">
        <v>896</v>
      </c>
      <c r="E248" s="152" t="s">
        <v>908</v>
      </c>
      <c r="F248" s="69"/>
      <c r="G248" s="69"/>
      <c r="H248" s="94" t="s">
        <v>107</v>
      </c>
      <c r="I248" s="105" t="s">
        <v>146</v>
      </c>
      <c r="J248" s="70"/>
      <c r="K248" s="152" t="s">
        <v>819</v>
      </c>
      <c r="L248" s="151" t="s">
        <v>1492</v>
      </c>
      <c r="M248" s="152" t="s">
        <v>813</v>
      </c>
      <c r="N248" s="149" t="str">
        <f t="shared" si="7"/>
        <v>Thurston_08 E</v>
      </c>
      <c r="O248" s="94"/>
      <c r="P248" s="158">
        <v>41863</v>
      </c>
      <c r="Q248" s="152" t="s">
        <v>891</v>
      </c>
      <c r="R248" s="152"/>
      <c r="S248" s="152"/>
      <c r="T248" s="152"/>
      <c r="U248" s="153"/>
      <c r="V248" s="101" t="s">
        <v>106</v>
      </c>
      <c r="W248" s="93"/>
      <c r="X248" s="94"/>
      <c r="Y248" s="94">
        <v>19.415471499999999</v>
      </c>
      <c r="Z248" s="94">
        <v>-155.2352645</v>
      </c>
      <c r="AA248" s="94" t="s">
        <v>882</v>
      </c>
      <c r="AB248" s="94"/>
      <c r="AC248" s="175"/>
      <c r="AD248" s="177"/>
      <c r="AE248" s="94"/>
      <c r="AF248" s="94"/>
      <c r="AG248" s="152" t="s">
        <v>1302</v>
      </c>
      <c r="AH248" s="94"/>
      <c r="AI248" s="94"/>
      <c r="AJ248" s="173"/>
      <c r="AK248" s="176"/>
      <c r="AL248" s="66"/>
      <c r="AM248" s="69"/>
      <c r="AN248" s="68"/>
      <c r="AO248" s="69"/>
      <c r="AP248" s="68"/>
      <c r="AQ248" s="68"/>
      <c r="AR248" s="72"/>
      <c r="AS248" s="72"/>
      <c r="AT248" s="69"/>
      <c r="AU248" s="69"/>
      <c r="AV248" s="72"/>
      <c r="AW248" s="72"/>
      <c r="AX248" s="72"/>
      <c r="AY248" s="72"/>
      <c r="AZ248" s="69"/>
      <c r="BA248" s="73"/>
      <c r="BB248" s="67"/>
      <c r="BC248" s="67"/>
      <c r="BD248" s="67"/>
      <c r="BE248" s="67"/>
      <c r="BF248" s="69"/>
      <c r="BG248" s="69"/>
      <c r="BH248" s="69"/>
      <c r="BI248" s="69"/>
      <c r="BJ248" s="69"/>
      <c r="BK248" s="69"/>
      <c r="BL248" s="69"/>
      <c r="BM248" s="69"/>
      <c r="BN248" s="69"/>
      <c r="BO248" s="69"/>
      <c r="BP248" s="69"/>
      <c r="BQ248" s="69"/>
      <c r="BR248" s="69"/>
      <c r="BS248" s="69"/>
      <c r="BT248" s="69"/>
      <c r="BU248" s="69"/>
      <c r="BV248" s="69"/>
      <c r="BW248" s="69"/>
      <c r="BX248" s="69"/>
      <c r="BY248" s="69"/>
      <c r="BZ248" s="69"/>
      <c r="CA248" s="69"/>
      <c r="CB248" s="154"/>
      <c r="CC248" s="69"/>
      <c r="CD248" s="69"/>
      <c r="CE248" s="72"/>
      <c r="CF248" s="72"/>
      <c r="CG248" s="72"/>
      <c r="CH248" s="72"/>
      <c r="CI248" s="69"/>
      <c r="CJ248" s="72"/>
      <c r="CK248" s="154" t="s">
        <v>1102</v>
      </c>
      <c r="CL248" s="154" t="s">
        <v>1063</v>
      </c>
      <c r="CM248" s="154"/>
      <c r="CN248" s="154"/>
      <c r="CO248" s="154"/>
      <c r="CP248" s="154" t="s">
        <v>1163</v>
      </c>
      <c r="CQ248" s="72"/>
      <c r="CR248" s="72"/>
      <c r="CS248" s="72"/>
      <c r="CT248" s="72"/>
      <c r="CU248" s="72"/>
      <c r="CV248" s="72"/>
      <c r="CW248" s="72"/>
      <c r="CX248" s="72"/>
      <c r="CY248" s="72"/>
      <c r="CZ248" s="72"/>
      <c r="DA248" s="72"/>
      <c r="DB248" s="72"/>
      <c r="DC248" s="72"/>
      <c r="DD248" s="72"/>
      <c r="DE248" s="72"/>
      <c r="DF248" s="72"/>
      <c r="DG248" s="72"/>
      <c r="DH248" s="72"/>
      <c r="DI248" s="72"/>
      <c r="DJ248" s="72"/>
      <c r="DK248" s="72"/>
      <c r="DL248" s="72"/>
      <c r="DM248" s="72"/>
      <c r="DN248" s="72"/>
      <c r="DO248" s="72"/>
      <c r="DP248" s="72"/>
    </row>
    <row r="249" spans="1:121" ht="14.25" customHeight="1" x14ac:dyDescent="0.2">
      <c r="A249" s="91" t="str">
        <f t="shared" si="6"/>
        <v>HDIM-5185</v>
      </c>
      <c r="B249" s="150">
        <v>5185</v>
      </c>
      <c r="C249" s="186"/>
      <c r="D249" s="152" t="s">
        <v>798</v>
      </c>
      <c r="E249" s="152" t="s">
        <v>908</v>
      </c>
      <c r="F249" s="69"/>
      <c r="G249" s="69"/>
      <c r="H249" s="94" t="s">
        <v>107</v>
      </c>
      <c r="I249" s="105" t="s">
        <v>146</v>
      </c>
      <c r="J249" s="70"/>
      <c r="K249" s="152" t="s">
        <v>819</v>
      </c>
      <c r="L249" s="151" t="s">
        <v>1492</v>
      </c>
      <c r="M249" s="152" t="s">
        <v>813</v>
      </c>
      <c r="N249" s="149" t="str">
        <f t="shared" si="7"/>
        <v>Thurston_08 E</v>
      </c>
      <c r="O249" s="94"/>
      <c r="P249" s="158">
        <v>41863</v>
      </c>
      <c r="Q249" s="152" t="s">
        <v>163</v>
      </c>
      <c r="R249" s="152"/>
      <c r="S249" s="152"/>
      <c r="T249" s="152"/>
      <c r="U249" s="153"/>
      <c r="V249" s="101" t="s">
        <v>106</v>
      </c>
      <c r="W249" s="93"/>
      <c r="X249" s="94"/>
      <c r="Y249" s="94">
        <v>19.415471499999999</v>
      </c>
      <c r="Z249" s="94">
        <v>-155.2352645</v>
      </c>
      <c r="AA249" s="94" t="s">
        <v>882</v>
      </c>
      <c r="AB249" s="94"/>
      <c r="AC249" s="175"/>
      <c r="AD249" s="177"/>
      <c r="AE249" s="94"/>
      <c r="AF249" s="94"/>
      <c r="AG249" s="152" t="s">
        <v>1302</v>
      </c>
      <c r="AH249" s="94"/>
      <c r="AI249" s="94"/>
      <c r="AJ249" s="173"/>
      <c r="AK249" s="176"/>
      <c r="AL249" s="66"/>
      <c r="AM249" s="69"/>
      <c r="AN249" s="68"/>
      <c r="AO249" s="69"/>
      <c r="AP249" s="68"/>
      <c r="AQ249" s="68"/>
      <c r="AR249" s="72"/>
      <c r="AS249" s="72"/>
      <c r="AT249" s="69"/>
      <c r="AU249" s="69"/>
      <c r="AV249" s="72"/>
      <c r="AW249" s="72"/>
      <c r="AX249" s="72"/>
      <c r="AY249" s="72"/>
      <c r="AZ249" s="69"/>
      <c r="BA249" s="73"/>
      <c r="BB249" s="67"/>
      <c r="BC249" s="67"/>
      <c r="BD249" s="67"/>
      <c r="BE249" s="67"/>
      <c r="BF249" s="69"/>
      <c r="BG249" s="69"/>
      <c r="BH249" s="69"/>
      <c r="BI249" s="69"/>
      <c r="BJ249" s="69"/>
      <c r="BK249" s="69"/>
      <c r="BL249" s="69"/>
      <c r="BM249" s="69"/>
      <c r="BN249" s="69"/>
      <c r="BO249" s="69"/>
      <c r="BP249" s="69"/>
      <c r="BQ249" s="69"/>
      <c r="BR249" s="69"/>
      <c r="BS249" s="69"/>
      <c r="BT249" s="69"/>
      <c r="BU249" s="69"/>
      <c r="BV249" s="69"/>
      <c r="BW249" s="69"/>
      <c r="BX249" s="69"/>
      <c r="BY249" s="69"/>
      <c r="BZ249" s="69"/>
      <c r="CA249" s="69"/>
      <c r="CB249" s="154"/>
      <c r="CC249" s="69"/>
      <c r="CD249" s="69"/>
      <c r="CE249" s="72"/>
      <c r="CF249" s="72"/>
      <c r="CG249" s="72"/>
      <c r="CH249" s="72"/>
      <c r="CI249" s="69"/>
      <c r="CJ249" s="72"/>
      <c r="CK249" s="154" t="s">
        <v>1102</v>
      </c>
      <c r="CL249" s="154" t="s">
        <v>1063</v>
      </c>
      <c r="CM249" s="154"/>
      <c r="CN249" s="154"/>
      <c r="CO249" s="154"/>
      <c r="CP249" s="154" t="s">
        <v>1163</v>
      </c>
      <c r="CQ249" s="72"/>
      <c r="CR249" s="72"/>
      <c r="CS249" s="72"/>
      <c r="CT249" s="72"/>
      <c r="CU249" s="72"/>
      <c r="CV249" s="72"/>
      <c r="CW249" s="72"/>
      <c r="CX249" s="72"/>
      <c r="CY249" s="72"/>
      <c r="CZ249" s="72"/>
      <c r="DA249" s="72"/>
      <c r="DB249" s="72"/>
      <c r="DC249" s="72"/>
      <c r="DD249" s="72"/>
      <c r="DE249" s="72"/>
      <c r="DF249" s="72"/>
      <c r="DG249" s="72"/>
      <c r="DH249" s="72"/>
      <c r="DI249" s="72"/>
      <c r="DJ249" s="72"/>
      <c r="DK249" s="72"/>
      <c r="DL249" s="72"/>
      <c r="DM249" s="72"/>
      <c r="DN249" s="72"/>
      <c r="DO249" s="72"/>
      <c r="DP249" s="72"/>
      <c r="DQ249" s="72"/>
    </row>
    <row r="250" spans="1:121" ht="14.25" customHeight="1" x14ac:dyDescent="0.2">
      <c r="A250" s="91" t="str">
        <f t="shared" si="6"/>
        <v>HDIM-5186</v>
      </c>
      <c r="B250" s="150">
        <v>5186</v>
      </c>
      <c r="C250" s="186"/>
      <c r="D250" s="152" t="s">
        <v>896</v>
      </c>
      <c r="E250" s="152" t="s">
        <v>908</v>
      </c>
      <c r="F250" s="69"/>
      <c r="G250" s="69"/>
      <c r="H250" s="94" t="s">
        <v>107</v>
      </c>
      <c r="I250" s="105" t="s">
        <v>146</v>
      </c>
      <c r="J250" s="70"/>
      <c r="K250" s="152" t="s">
        <v>819</v>
      </c>
      <c r="L250" s="151" t="s">
        <v>1493</v>
      </c>
      <c r="M250" s="152" t="s">
        <v>809</v>
      </c>
      <c r="N250" s="149" t="str">
        <f t="shared" si="7"/>
        <v>Thurston_12 A</v>
      </c>
      <c r="O250" s="94"/>
      <c r="P250" s="158">
        <v>41863</v>
      </c>
      <c r="Q250" s="152" t="s">
        <v>891</v>
      </c>
      <c r="R250" s="152"/>
      <c r="S250" s="152"/>
      <c r="T250" s="152"/>
      <c r="U250" s="153"/>
      <c r="V250" s="101" t="s">
        <v>106</v>
      </c>
      <c r="W250" s="93"/>
      <c r="X250" s="94"/>
      <c r="Y250" s="94">
        <v>19.417992999999999</v>
      </c>
      <c r="Z250" s="94">
        <v>-155.23587019999999</v>
      </c>
      <c r="AA250" s="94" t="s">
        <v>882</v>
      </c>
      <c r="AB250" s="94"/>
      <c r="AC250" s="175"/>
      <c r="AD250" s="177"/>
      <c r="AE250" s="94"/>
      <c r="AF250" s="94"/>
      <c r="AG250" s="152" t="s">
        <v>1302</v>
      </c>
      <c r="AH250" s="94"/>
      <c r="AI250" s="94"/>
      <c r="AJ250" s="173"/>
      <c r="AK250" s="176"/>
      <c r="AL250" s="66"/>
      <c r="AM250" s="69"/>
      <c r="AN250" s="68"/>
      <c r="AO250" s="69"/>
      <c r="AP250" s="68"/>
      <c r="AQ250" s="68"/>
      <c r="AR250" s="72"/>
      <c r="AS250" s="72"/>
      <c r="AT250" s="69"/>
      <c r="AU250" s="69"/>
      <c r="AV250" s="72"/>
      <c r="AW250" s="72"/>
      <c r="AX250" s="72"/>
      <c r="AY250" s="72"/>
      <c r="AZ250" s="69"/>
      <c r="BA250" s="73"/>
      <c r="BB250" s="67"/>
      <c r="BC250" s="67"/>
      <c r="BD250" s="67"/>
      <c r="BE250" s="67"/>
      <c r="BF250" s="69"/>
      <c r="BG250" s="69"/>
      <c r="BH250" s="69"/>
      <c r="BI250" s="69"/>
      <c r="BJ250" s="69"/>
      <c r="BK250" s="69"/>
      <c r="BL250" s="69"/>
      <c r="BM250" s="69"/>
      <c r="BN250" s="69"/>
      <c r="BO250" s="69"/>
      <c r="BP250" s="69"/>
      <c r="BQ250" s="69"/>
      <c r="BR250" s="69"/>
      <c r="BS250" s="69"/>
      <c r="BT250" s="69"/>
      <c r="BU250" s="69"/>
      <c r="BV250" s="69"/>
      <c r="BW250" s="69"/>
      <c r="BX250" s="69"/>
      <c r="BY250" s="69"/>
      <c r="BZ250" s="69"/>
      <c r="CA250" s="69"/>
      <c r="CB250" s="154"/>
      <c r="CC250" s="69"/>
      <c r="CD250" s="69"/>
      <c r="CE250" s="72"/>
      <c r="CF250" s="72"/>
      <c r="CG250" s="72"/>
      <c r="CH250" s="72"/>
      <c r="CI250" s="69"/>
      <c r="CJ250" s="72"/>
      <c r="CK250" s="154" t="s">
        <v>1070</v>
      </c>
      <c r="CL250" s="154" t="s">
        <v>1071</v>
      </c>
      <c r="CM250" s="154"/>
      <c r="CN250" s="154"/>
      <c r="CO250" s="154"/>
      <c r="CP250" s="154" t="s">
        <v>1186</v>
      </c>
      <c r="CQ250" s="72"/>
      <c r="CR250" s="72"/>
      <c r="CS250" s="72"/>
      <c r="CT250" s="72"/>
      <c r="CU250" s="72"/>
      <c r="CV250" s="72"/>
      <c r="CW250" s="72"/>
      <c r="CX250" s="72"/>
      <c r="CY250" s="72"/>
      <c r="CZ250" s="72"/>
      <c r="DA250" s="72"/>
      <c r="DB250" s="72"/>
      <c r="DC250" s="72"/>
      <c r="DD250" s="72"/>
      <c r="DE250" s="72"/>
      <c r="DF250" s="72"/>
      <c r="DG250" s="72"/>
      <c r="DH250" s="72"/>
      <c r="DI250" s="72"/>
      <c r="DJ250" s="72"/>
      <c r="DK250" s="72"/>
      <c r="DL250" s="72"/>
      <c r="DM250" s="72"/>
      <c r="DN250" s="72"/>
      <c r="DO250" s="72"/>
      <c r="DP250" s="72"/>
      <c r="DQ250" s="72"/>
    </row>
    <row r="251" spans="1:121" ht="14.25" customHeight="1" x14ac:dyDescent="0.2">
      <c r="A251" s="91" t="str">
        <f t="shared" si="6"/>
        <v>HDIM-5187</v>
      </c>
      <c r="B251" s="150">
        <v>5187</v>
      </c>
      <c r="C251" s="186"/>
      <c r="D251" s="152" t="s">
        <v>798</v>
      </c>
      <c r="E251" s="152" t="s">
        <v>908</v>
      </c>
      <c r="F251" s="69"/>
      <c r="G251" s="69"/>
      <c r="H251" s="94" t="s">
        <v>107</v>
      </c>
      <c r="I251" s="105" t="s">
        <v>146</v>
      </c>
      <c r="J251" s="70"/>
      <c r="K251" s="152" t="s">
        <v>819</v>
      </c>
      <c r="L251" s="151" t="s">
        <v>1493</v>
      </c>
      <c r="M251" s="152" t="s">
        <v>809</v>
      </c>
      <c r="N251" s="149" t="str">
        <f t="shared" si="7"/>
        <v>Thurston_12 A</v>
      </c>
      <c r="O251" s="94"/>
      <c r="P251" s="158">
        <v>41863</v>
      </c>
      <c r="Q251" s="152" t="s">
        <v>163</v>
      </c>
      <c r="R251" s="152"/>
      <c r="S251" s="152"/>
      <c r="T251" s="152"/>
      <c r="U251" s="153"/>
      <c r="V251" s="101" t="s">
        <v>106</v>
      </c>
      <c r="W251" s="93"/>
      <c r="X251" s="94"/>
      <c r="Y251" s="94">
        <v>19.417992999999999</v>
      </c>
      <c r="Z251" s="94">
        <v>-155.23587019999999</v>
      </c>
      <c r="AA251" s="94" t="s">
        <v>882</v>
      </c>
      <c r="AB251" s="94"/>
      <c r="AC251" s="175"/>
      <c r="AD251" s="177"/>
      <c r="AE251" s="94"/>
      <c r="AF251" s="94"/>
      <c r="AG251" s="152" t="s">
        <v>1302</v>
      </c>
      <c r="AH251" s="94"/>
      <c r="AI251" s="94"/>
      <c r="AJ251" s="173"/>
      <c r="AK251" s="176"/>
      <c r="AL251" s="66"/>
      <c r="AM251" s="69"/>
      <c r="AN251" s="68"/>
      <c r="AO251" s="69"/>
      <c r="AP251" s="68"/>
      <c r="AQ251" s="68"/>
      <c r="AR251" s="72"/>
      <c r="AS251" s="72"/>
      <c r="AT251" s="69"/>
      <c r="AU251" s="69"/>
      <c r="AV251" s="72"/>
      <c r="AW251" s="72"/>
      <c r="AX251" s="72"/>
      <c r="AY251" s="72"/>
      <c r="AZ251" s="69"/>
      <c r="BA251" s="73"/>
      <c r="BB251" s="67"/>
      <c r="BC251" s="67"/>
      <c r="BD251" s="67"/>
      <c r="BE251" s="67"/>
      <c r="BF251" s="69"/>
      <c r="BG251" s="69"/>
      <c r="BH251" s="69"/>
      <c r="BI251" s="69"/>
      <c r="BJ251" s="69"/>
      <c r="BK251" s="69"/>
      <c r="BL251" s="69"/>
      <c r="BM251" s="69"/>
      <c r="BN251" s="69"/>
      <c r="BO251" s="69"/>
      <c r="BP251" s="69"/>
      <c r="BQ251" s="69"/>
      <c r="BR251" s="69"/>
      <c r="BS251" s="69"/>
      <c r="BT251" s="69"/>
      <c r="BU251" s="69"/>
      <c r="BV251" s="69"/>
      <c r="BW251" s="69"/>
      <c r="BX251" s="69"/>
      <c r="BY251" s="69"/>
      <c r="BZ251" s="69"/>
      <c r="CA251" s="69"/>
      <c r="CB251" s="154"/>
      <c r="CC251" s="69"/>
      <c r="CD251" s="69"/>
      <c r="CE251" s="72"/>
      <c r="CF251" s="72"/>
      <c r="CG251" s="72"/>
      <c r="CH251" s="72"/>
      <c r="CI251" s="69"/>
      <c r="CJ251" s="72"/>
      <c r="CK251" s="154" t="s">
        <v>1070</v>
      </c>
      <c r="CL251" s="154" t="s">
        <v>1071</v>
      </c>
      <c r="CM251" s="154"/>
      <c r="CN251" s="154"/>
      <c r="CO251" s="154"/>
      <c r="CP251" s="154" t="s">
        <v>1186</v>
      </c>
      <c r="CQ251" s="72"/>
      <c r="CR251" s="72"/>
      <c r="CS251" s="72"/>
      <c r="CT251" s="72"/>
      <c r="CU251" s="72"/>
      <c r="CV251" s="72"/>
      <c r="CW251" s="72"/>
      <c r="CX251" s="72"/>
      <c r="CY251" s="72"/>
      <c r="CZ251" s="72"/>
      <c r="DA251" s="72"/>
      <c r="DB251" s="72"/>
      <c r="DC251" s="72"/>
      <c r="DD251" s="72"/>
      <c r="DE251" s="72"/>
      <c r="DF251" s="72"/>
      <c r="DG251" s="72"/>
      <c r="DH251" s="72"/>
      <c r="DI251" s="72"/>
      <c r="DJ251" s="72"/>
      <c r="DK251" s="72"/>
      <c r="DL251" s="72"/>
      <c r="DM251" s="72"/>
      <c r="DN251" s="72"/>
      <c r="DO251" s="72"/>
      <c r="DP251" s="72"/>
      <c r="DQ251" s="72"/>
    </row>
    <row r="252" spans="1:121" ht="14.25" customHeight="1" x14ac:dyDescent="0.2">
      <c r="A252" s="91" t="str">
        <f t="shared" si="6"/>
        <v>HDIM-5188</v>
      </c>
      <c r="B252" s="150">
        <v>5188</v>
      </c>
      <c r="C252" s="186"/>
      <c r="D252" s="152" t="s">
        <v>896</v>
      </c>
      <c r="E252" s="152" t="s">
        <v>908</v>
      </c>
      <c r="F252" s="69"/>
      <c r="G252" s="69"/>
      <c r="H252" s="94" t="s">
        <v>107</v>
      </c>
      <c r="I252" s="105" t="s">
        <v>146</v>
      </c>
      <c r="J252" s="70"/>
      <c r="K252" s="152" t="s">
        <v>819</v>
      </c>
      <c r="L252" s="151" t="s">
        <v>1493</v>
      </c>
      <c r="M252" s="152" t="s">
        <v>811</v>
      </c>
      <c r="N252" s="149" t="str">
        <f t="shared" si="7"/>
        <v>Thurston_12 C</v>
      </c>
      <c r="O252" s="94"/>
      <c r="P252" s="158">
        <v>41863</v>
      </c>
      <c r="Q252" s="152" t="s">
        <v>891</v>
      </c>
      <c r="R252" s="152"/>
      <c r="S252" s="152"/>
      <c r="T252" s="152"/>
      <c r="U252" s="153"/>
      <c r="V252" s="101" t="s">
        <v>106</v>
      </c>
      <c r="W252" s="93"/>
      <c r="X252" s="94"/>
      <c r="Y252" s="94">
        <v>19.417992999999999</v>
      </c>
      <c r="Z252" s="94">
        <v>-155.23587019999999</v>
      </c>
      <c r="AA252" s="94" t="s">
        <v>882</v>
      </c>
      <c r="AB252" s="94"/>
      <c r="AC252" s="175"/>
      <c r="AD252" s="177"/>
      <c r="AE252" s="94"/>
      <c r="AF252" s="94"/>
      <c r="AG252" s="152" t="s">
        <v>1302</v>
      </c>
      <c r="AH252" s="94"/>
      <c r="AI252" s="94"/>
      <c r="AJ252" s="173"/>
      <c r="AK252" s="176"/>
      <c r="AL252" s="66"/>
      <c r="AM252" s="69"/>
      <c r="AN252" s="68"/>
      <c r="AO252" s="69"/>
      <c r="AP252" s="68"/>
      <c r="AQ252" s="68"/>
      <c r="AR252" s="72"/>
      <c r="AS252" s="72"/>
      <c r="AT252" s="69"/>
      <c r="AU252" s="69"/>
      <c r="AV252" s="72"/>
      <c r="AW252" s="72"/>
      <c r="AX252" s="72"/>
      <c r="AY252" s="72"/>
      <c r="AZ252" s="69"/>
      <c r="BA252" s="73"/>
      <c r="BB252" s="67"/>
      <c r="BC252" s="67"/>
      <c r="BD252" s="67"/>
      <c r="BE252" s="67"/>
      <c r="BF252" s="69"/>
      <c r="BG252" s="69"/>
      <c r="BH252" s="69"/>
      <c r="BI252" s="69"/>
      <c r="BJ252" s="69"/>
      <c r="BK252" s="69"/>
      <c r="BL252" s="69"/>
      <c r="BM252" s="69"/>
      <c r="BN252" s="69"/>
      <c r="BO252" s="69"/>
      <c r="BP252" s="69"/>
      <c r="BQ252" s="69"/>
      <c r="BR252" s="69"/>
      <c r="BS252" s="69"/>
      <c r="BT252" s="69"/>
      <c r="BU252" s="69"/>
      <c r="BV252" s="69"/>
      <c r="BW252" s="69"/>
      <c r="BX252" s="69"/>
      <c r="BY252" s="69"/>
      <c r="BZ252" s="69"/>
      <c r="CA252" s="69"/>
      <c r="CB252" s="154"/>
      <c r="CC252" s="69"/>
      <c r="CD252" s="69"/>
      <c r="CE252" s="72"/>
      <c r="CF252" s="72"/>
      <c r="CG252" s="72"/>
      <c r="CH252" s="72"/>
      <c r="CI252" s="69"/>
      <c r="CJ252" s="72"/>
      <c r="CK252" s="154" t="s">
        <v>1158</v>
      </c>
      <c r="CL252" s="154" t="s">
        <v>1094</v>
      </c>
      <c r="CM252" s="154"/>
      <c r="CN252" s="154"/>
      <c r="CO252" s="154"/>
      <c r="CP252" s="154"/>
      <c r="CQ252" s="72"/>
      <c r="CR252" s="72"/>
      <c r="CS252" s="72"/>
      <c r="CT252" s="72"/>
      <c r="CU252" s="72"/>
      <c r="CV252" s="72"/>
      <c r="CW252" s="72"/>
      <c r="CX252" s="72"/>
      <c r="CY252" s="72"/>
      <c r="CZ252" s="72"/>
      <c r="DA252" s="72"/>
      <c r="DB252" s="72"/>
      <c r="DC252" s="72"/>
      <c r="DD252" s="72"/>
      <c r="DE252" s="72"/>
      <c r="DF252" s="72"/>
      <c r="DG252" s="72"/>
      <c r="DH252" s="72"/>
      <c r="DI252" s="72"/>
      <c r="DJ252" s="72"/>
      <c r="DK252" s="72"/>
      <c r="DL252" s="72"/>
      <c r="DM252" s="72"/>
      <c r="DN252" s="72"/>
      <c r="DO252" s="72"/>
      <c r="DP252" s="72"/>
      <c r="DQ252" s="72"/>
    </row>
    <row r="253" spans="1:121" ht="14.25" customHeight="1" x14ac:dyDescent="0.2">
      <c r="A253" s="91" t="str">
        <f t="shared" si="6"/>
        <v>HDIM-5189</v>
      </c>
      <c r="B253" s="150">
        <v>5189</v>
      </c>
      <c r="C253" s="186"/>
      <c r="D253" s="152" t="s">
        <v>798</v>
      </c>
      <c r="E253" s="152" t="s">
        <v>908</v>
      </c>
      <c r="F253" s="69"/>
      <c r="G253" s="69"/>
      <c r="H253" s="94" t="s">
        <v>107</v>
      </c>
      <c r="I253" s="105" t="s">
        <v>146</v>
      </c>
      <c r="J253" s="70"/>
      <c r="K253" s="152" t="s">
        <v>819</v>
      </c>
      <c r="L253" s="151" t="s">
        <v>1493</v>
      </c>
      <c r="M253" s="152" t="s">
        <v>811</v>
      </c>
      <c r="N253" s="149" t="str">
        <f t="shared" si="7"/>
        <v>Thurston_12 C</v>
      </c>
      <c r="O253" s="94"/>
      <c r="P253" s="158">
        <v>41863</v>
      </c>
      <c r="Q253" s="152" t="s">
        <v>163</v>
      </c>
      <c r="R253" s="152"/>
      <c r="S253" s="152"/>
      <c r="T253" s="152"/>
      <c r="U253" s="153"/>
      <c r="V253" s="101" t="s">
        <v>106</v>
      </c>
      <c r="W253" s="93"/>
      <c r="X253" s="94"/>
      <c r="Y253" s="94">
        <v>19.417992999999999</v>
      </c>
      <c r="Z253" s="94">
        <v>-155.23587019999999</v>
      </c>
      <c r="AA253" s="94" t="s">
        <v>882</v>
      </c>
      <c r="AB253" s="94"/>
      <c r="AC253" s="175"/>
      <c r="AD253" s="177"/>
      <c r="AE253" s="94"/>
      <c r="AF253" s="94"/>
      <c r="AG253" s="152" t="s">
        <v>1302</v>
      </c>
      <c r="AH253" s="94"/>
      <c r="AI253" s="94"/>
      <c r="AJ253" s="173"/>
      <c r="AK253" s="176"/>
      <c r="AL253" s="66"/>
      <c r="AM253" s="69"/>
      <c r="AN253" s="68"/>
      <c r="AO253" s="69"/>
      <c r="AP253" s="68"/>
      <c r="AQ253" s="68"/>
      <c r="AR253" s="72"/>
      <c r="AS253" s="72"/>
      <c r="AT253" s="69"/>
      <c r="AU253" s="69"/>
      <c r="AV253" s="72"/>
      <c r="AW253" s="72"/>
      <c r="AX253" s="72"/>
      <c r="AY253" s="72"/>
      <c r="AZ253" s="69"/>
      <c r="BA253" s="73"/>
      <c r="BB253" s="67"/>
      <c r="BC253" s="67"/>
      <c r="BD253" s="67"/>
      <c r="BE253" s="67"/>
      <c r="BF253" s="69"/>
      <c r="BG253" s="69"/>
      <c r="BH253" s="69"/>
      <c r="BI253" s="69"/>
      <c r="BJ253" s="69"/>
      <c r="BK253" s="69"/>
      <c r="BL253" s="69"/>
      <c r="BM253" s="69"/>
      <c r="BN253" s="69"/>
      <c r="BO253" s="69"/>
      <c r="BP253" s="69"/>
      <c r="BQ253" s="69"/>
      <c r="BR253" s="69"/>
      <c r="BS253" s="69"/>
      <c r="BT253" s="69"/>
      <c r="BU253" s="69"/>
      <c r="BV253" s="69"/>
      <c r="BW253" s="69"/>
      <c r="BX253" s="69"/>
      <c r="BY253" s="69"/>
      <c r="BZ253" s="69"/>
      <c r="CA253" s="69"/>
      <c r="CB253" s="154"/>
      <c r="CC253" s="69"/>
      <c r="CD253" s="69"/>
      <c r="CE253" s="72"/>
      <c r="CF253" s="72"/>
      <c r="CG253" s="72"/>
      <c r="CH253" s="72"/>
      <c r="CI253" s="69"/>
      <c r="CJ253" s="72"/>
      <c r="CK253" s="154" t="s">
        <v>1158</v>
      </c>
      <c r="CL253" s="154" t="s">
        <v>1094</v>
      </c>
      <c r="CM253" s="154"/>
      <c r="CN253" s="154"/>
      <c r="CO253" s="154"/>
      <c r="CP253" s="154"/>
      <c r="CQ253" s="72"/>
      <c r="CR253" s="72"/>
      <c r="CS253" s="72"/>
      <c r="CT253" s="72"/>
      <c r="CU253" s="72"/>
      <c r="CV253" s="72"/>
      <c r="CW253" s="72"/>
      <c r="CX253" s="72"/>
      <c r="CY253" s="72"/>
      <c r="CZ253" s="72"/>
      <c r="DA253" s="72"/>
      <c r="DB253" s="72"/>
      <c r="DC253" s="72"/>
      <c r="DD253" s="72"/>
      <c r="DE253" s="72"/>
      <c r="DF253" s="72"/>
      <c r="DG253" s="72"/>
      <c r="DH253" s="72"/>
      <c r="DI253" s="72"/>
      <c r="DJ253" s="72"/>
      <c r="DK253" s="72"/>
      <c r="DL253" s="72"/>
      <c r="DM253" s="72"/>
      <c r="DN253" s="72"/>
      <c r="DO253" s="72"/>
      <c r="DP253" s="72"/>
      <c r="DQ253" s="72"/>
    </row>
    <row r="254" spans="1:121" ht="14.25" customHeight="1" x14ac:dyDescent="0.2">
      <c r="A254" s="91" t="str">
        <f t="shared" si="6"/>
        <v>HDIM-5190</v>
      </c>
      <c r="B254" s="150">
        <v>5190</v>
      </c>
      <c r="C254" s="186"/>
      <c r="D254" s="152" t="s">
        <v>896</v>
      </c>
      <c r="E254" s="152" t="s">
        <v>908</v>
      </c>
      <c r="F254" s="69"/>
      <c r="G254" s="69"/>
      <c r="H254" s="94" t="s">
        <v>107</v>
      </c>
      <c r="I254" s="105" t="s">
        <v>146</v>
      </c>
      <c r="J254" s="70"/>
      <c r="K254" s="152" t="s">
        <v>819</v>
      </c>
      <c r="L254" s="151" t="s">
        <v>1493</v>
      </c>
      <c r="M254" s="152" t="s">
        <v>813</v>
      </c>
      <c r="N254" s="149" t="str">
        <f t="shared" si="7"/>
        <v>Thurston_12 E</v>
      </c>
      <c r="O254" s="94"/>
      <c r="P254" s="158">
        <v>41863</v>
      </c>
      <c r="Q254" s="152" t="s">
        <v>891</v>
      </c>
      <c r="R254" s="152"/>
      <c r="S254" s="152"/>
      <c r="T254" s="152"/>
      <c r="U254" s="153"/>
      <c r="V254" s="101" t="s">
        <v>106</v>
      </c>
      <c r="W254" s="93"/>
      <c r="X254" s="94"/>
      <c r="Y254" s="94">
        <v>19.417992999999999</v>
      </c>
      <c r="Z254" s="94">
        <v>-155.23587019999999</v>
      </c>
      <c r="AA254" s="94" t="s">
        <v>882</v>
      </c>
      <c r="AB254" s="94"/>
      <c r="AC254" s="175"/>
      <c r="AD254" s="177"/>
      <c r="AE254" s="94"/>
      <c r="AF254" s="94"/>
      <c r="AG254" s="152" t="s">
        <v>1302</v>
      </c>
      <c r="AH254" s="94"/>
      <c r="AI254" s="94"/>
      <c r="AJ254" s="173"/>
      <c r="AK254" s="176"/>
      <c r="AL254" s="66"/>
      <c r="AM254" s="69"/>
      <c r="AN254" s="68"/>
      <c r="AO254" s="69"/>
      <c r="AP254" s="68"/>
      <c r="AQ254" s="68"/>
      <c r="AR254" s="72"/>
      <c r="AS254" s="72"/>
      <c r="AT254" s="69"/>
      <c r="AU254" s="69"/>
      <c r="AV254" s="72"/>
      <c r="AW254" s="72"/>
      <c r="AX254" s="72"/>
      <c r="AY254" s="72"/>
      <c r="AZ254" s="69"/>
      <c r="BA254" s="73"/>
      <c r="BB254" s="67"/>
      <c r="BC254" s="67"/>
      <c r="BD254" s="67"/>
      <c r="BE254" s="67"/>
      <c r="BF254" s="69"/>
      <c r="BG254" s="69"/>
      <c r="BH254" s="69"/>
      <c r="BI254" s="69"/>
      <c r="BJ254" s="69"/>
      <c r="BK254" s="69"/>
      <c r="BL254" s="69"/>
      <c r="BM254" s="69"/>
      <c r="BN254" s="69"/>
      <c r="BO254" s="69"/>
      <c r="BP254" s="69"/>
      <c r="BQ254" s="69"/>
      <c r="BR254" s="69"/>
      <c r="BS254" s="69"/>
      <c r="BT254" s="69"/>
      <c r="BU254" s="69"/>
      <c r="BV254" s="69"/>
      <c r="BW254" s="69"/>
      <c r="BX254" s="69"/>
      <c r="BY254" s="69"/>
      <c r="BZ254" s="69"/>
      <c r="CA254" s="69"/>
      <c r="CB254" s="154"/>
      <c r="CC254" s="69"/>
      <c r="CD254" s="69"/>
      <c r="CE254" s="72"/>
      <c r="CF254" s="72"/>
      <c r="CG254" s="72"/>
      <c r="CH254" s="72"/>
      <c r="CI254" s="69"/>
      <c r="CJ254" s="72"/>
      <c r="CK254" s="154" t="s">
        <v>1062</v>
      </c>
      <c r="CL254" s="154" t="s">
        <v>1085</v>
      </c>
      <c r="CM254" s="154"/>
      <c r="CN254" s="154"/>
      <c r="CO254" s="154"/>
      <c r="CP254" s="154" t="s">
        <v>1204</v>
      </c>
      <c r="CQ254" s="72"/>
      <c r="CR254" s="72"/>
      <c r="CS254" s="72"/>
      <c r="CT254" s="72"/>
      <c r="CU254" s="72"/>
      <c r="CV254" s="72"/>
      <c r="CW254" s="72"/>
      <c r="CX254" s="72"/>
      <c r="CY254" s="72"/>
      <c r="CZ254" s="72"/>
      <c r="DA254" s="72"/>
      <c r="DB254" s="72"/>
      <c r="DC254" s="72"/>
      <c r="DD254" s="72"/>
      <c r="DE254" s="72"/>
      <c r="DF254" s="72"/>
      <c r="DG254" s="72"/>
      <c r="DH254" s="72"/>
      <c r="DI254" s="72"/>
      <c r="DJ254" s="72"/>
      <c r="DK254" s="72"/>
      <c r="DL254" s="72"/>
      <c r="DM254" s="72"/>
      <c r="DN254" s="72"/>
      <c r="DO254" s="72"/>
      <c r="DP254" s="72"/>
      <c r="DQ254" s="72"/>
    </row>
    <row r="255" spans="1:121" ht="14.25" customHeight="1" x14ac:dyDescent="0.2">
      <c r="A255" s="91" t="str">
        <f t="shared" si="6"/>
        <v>HDIM-5191</v>
      </c>
      <c r="B255" s="150">
        <v>5191</v>
      </c>
      <c r="C255" s="186"/>
      <c r="D255" s="152" t="s">
        <v>798</v>
      </c>
      <c r="E255" s="152" t="s">
        <v>908</v>
      </c>
      <c r="F255" s="69"/>
      <c r="G255" s="69"/>
      <c r="H255" s="94" t="s">
        <v>107</v>
      </c>
      <c r="I255" s="105" t="s">
        <v>146</v>
      </c>
      <c r="J255" s="70"/>
      <c r="K255" s="152" t="s">
        <v>819</v>
      </c>
      <c r="L255" s="151" t="s">
        <v>1493</v>
      </c>
      <c r="M255" s="152" t="s">
        <v>813</v>
      </c>
      <c r="N255" s="149" t="str">
        <f t="shared" si="7"/>
        <v>Thurston_12 E</v>
      </c>
      <c r="O255" s="94"/>
      <c r="P255" s="158">
        <v>41863</v>
      </c>
      <c r="Q255" s="152" t="s">
        <v>163</v>
      </c>
      <c r="R255" s="152"/>
      <c r="S255" s="152"/>
      <c r="T255" s="152"/>
      <c r="U255" s="153"/>
      <c r="V255" s="101" t="s">
        <v>106</v>
      </c>
      <c r="W255" s="93"/>
      <c r="X255" s="94"/>
      <c r="Y255" s="94">
        <v>19.417992999999999</v>
      </c>
      <c r="Z255" s="94">
        <v>-155.23587019999999</v>
      </c>
      <c r="AA255" s="94" t="s">
        <v>882</v>
      </c>
      <c r="AB255" s="94"/>
      <c r="AC255" s="175"/>
      <c r="AD255" s="177"/>
      <c r="AE255" s="94"/>
      <c r="AF255" s="94"/>
      <c r="AG255" s="152" t="s">
        <v>1302</v>
      </c>
      <c r="AH255" s="94"/>
      <c r="AI255" s="94"/>
      <c r="AJ255" s="173"/>
      <c r="AK255" s="176"/>
      <c r="AL255" s="66"/>
      <c r="AM255" s="69"/>
      <c r="AN255" s="68"/>
      <c r="AO255" s="69"/>
      <c r="AP255" s="68"/>
      <c r="AQ255" s="68"/>
      <c r="AR255" s="72"/>
      <c r="AS255" s="72"/>
      <c r="AT255" s="69"/>
      <c r="AU255" s="69"/>
      <c r="AV255" s="72"/>
      <c r="AW255" s="72"/>
      <c r="AX255" s="72"/>
      <c r="AY255" s="72"/>
      <c r="AZ255" s="69"/>
      <c r="BA255" s="73"/>
      <c r="BB255" s="67"/>
      <c r="BC255" s="67"/>
      <c r="BD255" s="67"/>
      <c r="BE255" s="67"/>
      <c r="BF255" s="69"/>
      <c r="BG255" s="69"/>
      <c r="BH255" s="69"/>
      <c r="BI255" s="69"/>
      <c r="BJ255" s="69"/>
      <c r="BK255" s="69"/>
      <c r="BL255" s="69"/>
      <c r="BM255" s="69"/>
      <c r="BN255" s="69"/>
      <c r="BO255" s="69"/>
      <c r="BP255" s="69"/>
      <c r="BQ255" s="69"/>
      <c r="BR255" s="69"/>
      <c r="BS255" s="69"/>
      <c r="BT255" s="69"/>
      <c r="BU255" s="69"/>
      <c r="BV255" s="69"/>
      <c r="BW255" s="69"/>
      <c r="BX255" s="69"/>
      <c r="BY255" s="69"/>
      <c r="BZ255" s="69"/>
      <c r="CA255" s="69"/>
      <c r="CB255" s="154"/>
      <c r="CC255" s="69"/>
      <c r="CD255" s="69"/>
      <c r="CE255" s="72"/>
      <c r="CF255" s="72"/>
      <c r="CG255" s="72"/>
      <c r="CH255" s="72"/>
      <c r="CI255" s="69"/>
      <c r="CJ255" s="72"/>
      <c r="CK255" s="154" t="s">
        <v>1062</v>
      </c>
      <c r="CL255" s="154" t="s">
        <v>1085</v>
      </c>
      <c r="CM255" s="154"/>
      <c r="CN255" s="154"/>
      <c r="CO255" s="154"/>
      <c r="CP255" s="154" t="s">
        <v>1204</v>
      </c>
      <c r="CQ255" s="72"/>
      <c r="CR255" s="72"/>
      <c r="CS255" s="72"/>
      <c r="CT255" s="72"/>
      <c r="CU255" s="72"/>
      <c r="CV255" s="72"/>
      <c r="CW255" s="72"/>
      <c r="CX255" s="72"/>
      <c r="CY255" s="72"/>
      <c r="CZ255" s="72"/>
      <c r="DA255" s="72"/>
      <c r="DB255" s="72"/>
      <c r="DC255" s="72"/>
      <c r="DD255" s="72"/>
      <c r="DE255" s="72"/>
      <c r="DF255" s="72"/>
      <c r="DG255" s="72"/>
      <c r="DH255" s="72"/>
      <c r="DI255" s="72"/>
      <c r="DJ255" s="72"/>
      <c r="DK255" s="72"/>
      <c r="DL255" s="72"/>
      <c r="DM255" s="72"/>
      <c r="DN255" s="72"/>
      <c r="DO255" s="72"/>
      <c r="DP255" s="72"/>
      <c r="DQ255" s="72"/>
    </row>
    <row r="256" spans="1:121" ht="14.25" customHeight="1" x14ac:dyDescent="0.2">
      <c r="A256" s="91" t="str">
        <f t="shared" si="6"/>
        <v>HDIM-5192</v>
      </c>
      <c r="B256" s="150">
        <v>5192</v>
      </c>
      <c r="C256" s="186"/>
      <c r="D256" s="152" t="s">
        <v>798</v>
      </c>
      <c r="E256" s="152" t="s">
        <v>908</v>
      </c>
      <c r="F256" s="69"/>
      <c r="G256" s="69"/>
      <c r="H256" s="94" t="s">
        <v>107</v>
      </c>
      <c r="I256" s="105" t="s">
        <v>146</v>
      </c>
      <c r="J256" s="70"/>
      <c r="K256" s="152" t="s">
        <v>819</v>
      </c>
      <c r="L256" s="151" t="s">
        <v>1548</v>
      </c>
      <c r="M256" s="152" t="s">
        <v>809</v>
      </c>
      <c r="N256" s="149" t="str">
        <f t="shared" si="7"/>
        <v>Thurston_01 A</v>
      </c>
      <c r="O256" s="94"/>
      <c r="P256" s="158">
        <v>41863</v>
      </c>
      <c r="Q256" s="152" t="s">
        <v>891</v>
      </c>
      <c r="R256" s="152"/>
      <c r="S256" s="152"/>
      <c r="T256" s="152"/>
      <c r="U256" s="153"/>
      <c r="V256" s="101" t="s">
        <v>106</v>
      </c>
      <c r="W256" s="93"/>
      <c r="X256" s="94"/>
      <c r="Y256" s="94">
        <v>19.407841399999999</v>
      </c>
      <c r="Z256" s="94">
        <v>-155.2387774</v>
      </c>
      <c r="AA256" s="94" t="s">
        <v>882</v>
      </c>
      <c r="AB256" s="94"/>
      <c r="AC256" s="175"/>
      <c r="AD256" s="177"/>
      <c r="AE256" s="94"/>
      <c r="AF256" s="94"/>
      <c r="AG256" s="152" t="s">
        <v>1302</v>
      </c>
      <c r="AH256" s="94"/>
      <c r="AI256" s="94"/>
      <c r="AJ256" s="173"/>
      <c r="AK256" s="176"/>
      <c r="AL256" s="66"/>
      <c r="AM256" s="69"/>
      <c r="AN256" s="68"/>
      <c r="AO256" s="69"/>
      <c r="AP256" s="68"/>
      <c r="AQ256" s="68"/>
      <c r="AR256" s="72"/>
      <c r="AS256" s="72"/>
      <c r="AT256" s="69"/>
      <c r="AU256" s="69"/>
      <c r="AV256" s="72"/>
      <c r="AW256" s="72"/>
      <c r="AX256" s="72"/>
      <c r="AY256" s="72"/>
      <c r="AZ256" s="69"/>
      <c r="BA256" s="73"/>
      <c r="BB256" s="67"/>
      <c r="BC256" s="67"/>
      <c r="BD256" s="67"/>
      <c r="BE256" s="67"/>
      <c r="BF256" s="69"/>
      <c r="BG256" s="69"/>
      <c r="BH256" s="69"/>
      <c r="BI256" s="69"/>
      <c r="BJ256" s="69"/>
      <c r="BK256" s="69"/>
      <c r="BL256" s="69"/>
      <c r="BM256" s="69"/>
      <c r="BN256" s="69"/>
      <c r="BO256" s="69"/>
      <c r="BP256" s="69"/>
      <c r="BQ256" s="69"/>
      <c r="BR256" s="69"/>
      <c r="BS256" s="69"/>
      <c r="BT256" s="69"/>
      <c r="BU256" s="69"/>
      <c r="BV256" s="69"/>
      <c r="BW256" s="69"/>
      <c r="BX256" s="69"/>
      <c r="BY256" s="69"/>
      <c r="BZ256" s="69"/>
      <c r="CA256" s="69"/>
      <c r="CB256" s="154"/>
      <c r="CC256" s="69"/>
      <c r="CD256" s="69"/>
      <c r="CE256" s="72"/>
      <c r="CF256" s="72"/>
      <c r="CG256" s="72"/>
      <c r="CH256" s="72"/>
      <c r="CI256" s="69"/>
      <c r="CJ256" s="72"/>
      <c r="CK256" s="154" t="s">
        <v>1114</v>
      </c>
      <c r="CL256" s="154" t="s">
        <v>1091</v>
      </c>
      <c r="CM256" s="154"/>
      <c r="CN256" s="154"/>
      <c r="CO256" s="154"/>
      <c r="CP256" s="154" t="s">
        <v>1195</v>
      </c>
      <c r="CQ256" s="72"/>
      <c r="CR256" s="72"/>
      <c r="CS256" s="72"/>
      <c r="CT256" s="72"/>
      <c r="CU256" s="72"/>
      <c r="CV256" s="72"/>
      <c r="CW256" s="72"/>
      <c r="CX256" s="72"/>
      <c r="CY256" s="72"/>
      <c r="CZ256" s="72"/>
      <c r="DA256" s="72"/>
      <c r="DB256" s="72"/>
      <c r="DC256" s="72"/>
      <c r="DD256" s="72"/>
      <c r="DE256" s="72"/>
      <c r="DF256" s="72"/>
      <c r="DG256" s="72"/>
      <c r="DH256" s="72"/>
      <c r="DI256" s="72"/>
      <c r="DJ256" s="72"/>
      <c r="DK256" s="72"/>
      <c r="DL256" s="72"/>
      <c r="DM256" s="72"/>
      <c r="DN256" s="72"/>
      <c r="DO256" s="72"/>
      <c r="DP256" s="72"/>
      <c r="DQ256" s="72"/>
    </row>
    <row r="257" spans="1:121" ht="14.25" customHeight="1" x14ac:dyDescent="0.2">
      <c r="A257" s="91" t="str">
        <f t="shared" si="6"/>
        <v>HDIM-5193</v>
      </c>
      <c r="B257" s="150">
        <v>5193</v>
      </c>
      <c r="C257" s="186"/>
      <c r="D257" s="152" t="s">
        <v>896</v>
      </c>
      <c r="E257" s="152" t="s">
        <v>908</v>
      </c>
      <c r="F257" s="69"/>
      <c r="G257" s="69"/>
      <c r="H257" s="94" t="s">
        <v>107</v>
      </c>
      <c r="I257" s="105" t="s">
        <v>146</v>
      </c>
      <c r="J257" s="70"/>
      <c r="K257" s="152" t="s">
        <v>819</v>
      </c>
      <c r="L257" s="151" t="s">
        <v>1548</v>
      </c>
      <c r="M257" s="152" t="s">
        <v>809</v>
      </c>
      <c r="N257" s="149" t="str">
        <f t="shared" si="7"/>
        <v>Thurston_01 A</v>
      </c>
      <c r="O257" s="94"/>
      <c r="P257" s="158">
        <v>41863</v>
      </c>
      <c r="Q257" s="152" t="s">
        <v>163</v>
      </c>
      <c r="R257" s="152"/>
      <c r="S257" s="152"/>
      <c r="T257" s="152"/>
      <c r="U257" s="153"/>
      <c r="V257" s="101" t="s">
        <v>106</v>
      </c>
      <c r="W257" s="93"/>
      <c r="X257" s="94"/>
      <c r="Y257" s="94">
        <v>19.407841399999999</v>
      </c>
      <c r="Z257" s="94">
        <v>-155.2387774</v>
      </c>
      <c r="AA257" s="94" t="s">
        <v>882</v>
      </c>
      <c r="AB257" s="94"/>
      <c r="AC257" s="175"/>
      <c r="AD257" s="177"/>
      <c r="AE257" s="94"/>
      <c r="AF257" s="94"/>
      <c r="AG257" s="152" t="s">
        <v>1302</v>
      </c>
      <c r="AH257" s="94"/>
      <c r="AI257" s="94"/>
      <c r="AJ257" s="173"/>
      <c r="AK257" s="176"/>
      <c r="AL257" s="66"/>
      <c r="AM257" s="69"/>
      <c r="AN257" s="68"/>
      <c r="AO257" s="69"/>
      <c r="AP257" s="68"/>
      <c r="AQ257" s="68"/>
      <c r="AR257" s="72"/>
      <c r="AS257" s="72"/>
      <c r="AT257" s="69"/>
      <c r="AU257" s="69"/>
      <c r="AV257" s="72"/>
      <c r="AW257" s="72"/>
      <c r="AX257" s="72"/>
      <c r="AY257" s="72"/>
      <c r="AZ257" s="69"/>
      <c r="BA257" s="73"/>
      <c r="BB257" s="67"/>
      <c r="BC257" s="67"/>
      <c r="BD257" s="67"/>
      <c r="BE257" s="67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154"/>
      <c r="CC257" s="69"/>
      <c r="CD257" s="69"/>
      <c r="CE257" s="72"/>
      <c r="CF257" s="72"/>
      <c r="CG257" s="72"/>
      <c r="CH257" s="72"/>
      <c r="CI257" s="69"/>
      <c r="CJ257" s="72"/>
      <c r="CK257" s="154" t="s">
        <v>1114</v>
      </c>
      <c r="CL257" s="154" t="s">
        <v>1091</v>
      </c>
      <c r="CM257" s="154"/>
      <c r="CN257" s="154"/>
      <c r="CO257" s="154"/>
      <c r="CP257" s="154" t="s">
        <v>1195</v>
      </c>
      <c r="CQ257" s="72"/>
      <c r="CR257" s="72"/>
      <c r="CS257" s="72"/>
      <c r="CT257" s="72"/>
      <c r="CU257" s="72"/>
      <c r="CV257" s="72"/>
      <c r="CW257" s="72"/>
      <c r="CX257" s="72"/>
      <c r="CY257" s="72"/>
      <c r="CZ257" s="72"/>
      <c r="DA257" s="72"/>
      <c r="DB257" s="72"/>
      <c r="DC257" s="72"/>
      <c r="DD257" s="72"/>
      <c r="DE257" s="72"/>
      <c r="DF257" s="72"/>
      <c r="DG257" s="72"/>
      <c r="DH257" s="72"/>
      <c r="DI257" s="72"/>
      <c r="DJ257" s="72"/>
      <c r="DK257" s="72"/>
      <c r="DL257" s="72"/>
      <c r="DM257" s="72"/>
      <c r="DN257" s="72"/>
      <c r="DO257" s="72"/>
      <c r="DP257" s="72"/>
      <c r="DQ257" s="72"/>
    </row>
    <row r="258" spans="1:121" ht="14.25" customHeight="1" x14ac:dyDescent="0.2">
      <c r="A258" s="91" t="str">
        <f t="shared" ref="A258:A321" si="8">"HDIM-" &amp;B258</f>
        <v>HDIM-5194</v>
      </c>
      <c r="B258" s="150">
        <v>5194</v>
      </c>
      <c r="C258" s="186"/>
      <c r="D258" s="152" t="s">
        <v>896</v>
      </c>
      <c r="E258" s="152" t="s">
        <v>908</v>
      </c>
      <c r="F258" s="69"/>
      <c r="G258" s="69"/>
      <c r="H258" s="94" t="s">
        <v>107</v>
      </c>
      <c r="I258" s="105" t="s">
        <v>146</v>
      </c>
      <c r="J258" s="70"/>
      <c r="K258" s="152" t="s">
        <v>819</v>
      </c>
      <c r="L258" s="151" t="s">
        <v>1548</v>
      </c>
      <c r="M258" s="152" t="s">
        <v>811</v>
      </c>
      <c r="N258" s="149" t="str">
        <f t="shared" ref="N258:N321" si="9">CONCATENATE(L258, " ", M258)</f>
        <v>Thurston_01 C</v>
      </c>
      <c r="O258" s="94"/>
      <c r="P258" s="158">
        <v>41863</v>
      </c>
      <c r="Q258" s="152" t="s">
        <v>891</v>
      </c>
      <c r="R258" s="152"/>
      <c r="S258" s="152"/>
      <c r="T258" s="152"/>
      <c r="U258" s="153"/>
      <c r="V258" s="101" t="s">
        <v>106</v>
      </c>
      <c r="W258" s="93"/>
      <c r="X258" s="94"/>
      <c r="Y258" s="94">
        <v>19.407841399999999</v>
      </c>
      <c r="Z258" s="94">
        <v>-155.2387774</v>
      </c>
      <c r="AA258" s="94" t="s">
        <v>882</v>
      </c>
      <c r="AB258" s="94"/>
      <c r="AC258" s="175"/>
      <c r="AD258" s="177"/>
      <c r="AE258" s="94"/>
      <c r="AF258" s="94"/>
      <c r="AG258" s="152" t="s">
        <v>1302</v>
      </c>
      <c r="AH258" s="94"/>
      <c r="AI258" s="94"/>
      <c r="AJ258" s="173"/>
      <c r="AK258" s="176"/>
      <c r="AL258" s="66"/>
      <c r="AM258" s="69"/>
      <c r="AN258" s="68"/>
      <c r="AO258" s="69"/>
      <c r="AP258" s="68"/>
      <c r="AQ258" s="68"/>
      <c r="AR258" s="72"/>
      <c r="AS258" s="72"/>
      <c r="AT258" s="69"/>
      <c r="AU258" s="69"/>
      <c r="AV258" s="72"/>
      <c r="AW258" s="72"/>
      <c r="AX258" s="72"/>
      <c r="AY258" s="72"/>
      <c r="AZ258" s="69"/>
      <c r="BA258" s="73"/>
      <c r="BB258" s="67"/>
      <c r="BC258" s="67"/>
      <c r="BD258" s="67"/>
      <c r="BE258" s="67"/>
      <c r="BF258" s="69"/>
      <c r="BG258" s="69"/>
      <c r="BH258" s="69"/>
      <c r="BI258" s="69"/>
      <c r="BJ258" s="69"/>
      <c r="BK258" s="69"/>
      <c r="BL258" s="69"/>
      <c r="BM258" s="69"/>
      <c r="BN258" s="69"/>
      <c r="BO258" s="69"/>
      <c r="BP258" s="69"/>
      <c r="BQ258" s="69"/>
      <c r="BR258" s="69"/>
      <c r="BS258" s="69"/>
      <c r="BT258" s="69"/>
      <c r="BU258" s="69"/>
      <c r="BV258" s="69"/>
      <c r="BW258" s="69"/>
      <c r="BX258" s="69"/>
      <c r="BY258" s="69"/>
      <c r="BZ258" s="69"/>
      <c r="CA258" s="69"/>
      <c r="CB258" s="154"/>
      <c r="CC258" s="69"/>
      <c r="CD258" s="69"/>
      <c r="CE258" s="72"/>
      <c r="CF258" s="72"/>
      <c r="CG258" s="72"/>
      <c r="CH258" s="72"/>
      <c r="CI258" s="69"/>
      <c r="CJ258" s="72"/>
      <c r="CK258" s="154" t="s">
        <v>1062</v>
      </c>
      <c r="CL258" s="154" t="s">
        <v>1075</v>
      </c>
      <c r="CM258" s="154" t="s">
        <v>1185</v>
      </c>
      <c r="CN258" s="154"/>
      <c r="CO258" s="154"/>
      <c r="CP258" s="154" t="s">
        <v>1205</v>
      </c>
      <c r="CQ258" s="72"/>
      <c r="CR258" s="72"/>
      <c r="CS258" s="72"/>
      <c r="CT258" s="72"/>
      <c r="CU258" s="72"/>
      <c r="CV258" s="72"/>
      <c r="CW258" s="72"/>
      <c r="CX258" s="72"/>
      <c r="CY258" s="72"/>
      <c r="CZ258" s="72"/>
      <c r="DA258" s="72"/>
      <c r="DB258" s="72"/>
      <c r="DC258" s="72"/>
      <c r="DD258" s="72"/>
      <c r="DE258" s="72"/>
      <c r="DF258" s="72"/>
      <c r="DG258" s="72"/>
      <c r="DH258" s="72"/>
      <c r="DI258" s="72"/>
      <c r="DJ258" s="72"/>
      <c r="DK258" s="72"/>
      <c r="DL258" s="72"/>
      <c r="DM258" s="72"/>
      <c r="DN258" s="72"/>
      <c r="DO258" s="72"/>
      <c r="DP258" s="72"/>
      <c r="DQ258" s="72"/>
    </row>
    <row r="259" spans="1:121" ht="14.25" customHeight="1" x14ac:dyDescent="0.2">
      <c r="A259" s="91" t="str">
        <f t="shared" si="8"/>
        <v>HDIM-5195</v>
      </c>
      <c r="B259" s="150">
        <v>5195</v>
      </c>
      <c r="C259" s="186"/>
      <c r="D259" s="152" t="s">
        <v>798</v>
      </c>
      <c r="E259" s="152" t="s">
        <v>908</v>
      </c>
      <c r="F259" s="69"/>
      <c r="G259" s="69"/>
      <c r="H259" s="94" t="s">
        <v>107</v>
      </c>
      <c r="I259" s="105" t="s">
        <v>146</v>
      </c>
      <c r="J259" s="70"/>
      <c r="K259" s="152" t="s">
        <v>819</v>
      </c>
      <c r="L259" s="151" t="s">
        <v>1548</v>
      </c>
      <c r="M259" s="152" t="s">
        <v>811</v>
      </c>
      <c r="N259" s="149" t="str">
        <f t="shared" si="9"/>
        <v>Thurston_01 C</v>
      </c>
      <c r="O259" s="94"/>
      <c r="P259" s="158">
        <v>41863</v>
      </c>
      <c r="Q259" s="152" t="s">
        <v>163</v>
      </c>
      <c r="R259" s="152"/>
      <c r="S259" s="152"/>
      <c r="T259" s="152"/>
      <c r="U259" s="153"/>
      <c r="V259" s="101" t="s">
        <v>106</v>
      </c>
      <c r="W259" s="93"/>
      <c r="X259" s="94"/>
      <c r="Y259" s="94">
        <v>19.407841399999999</v>
      </c>
      <c r="Z259" s="94">
        <v>-155.2387774</v>
      </c>
      <c r="AA259" s="94" t="s">
        <v>882</v>
      </c>
      <c r="AB259" s="94"/>
      <c r="AC259" s="175"/>
      <c r="AD259" s="177"/>
      <c r="AE259" s="94"/>
      <c r="AF259" s="94"/>
      <c r="AG259" s="152" t="s">
        <v>1302</v>
      </c>
      <c r="AH259" s="94"/>
      <c r="AI259" s="94"/>
      <c r="AJ259" s="173"/>
      <c r="AK259" s="176"/>
      <c r="AL259" s="66"/>
      <c r="AM259" s="69"/>
      <c r="AN259" s="68"/>
      <c r="AO259" s="69"/>
      <c r="AP259" s="68"/>
      <c r="AQ259" s="68"/>
      <c r="AR259" s="72"/>
      <c r="AS259" s="72"/>
      <c r="AT259" s="69"/>
      <c r="AU259" s="69"/>
      <c r="AV259" s="72"/>
      <c r="AW259" s="72"/>
      <c r="AX259" s="72"/>
      <c r="AY259" s="72"/>
      <c r="AZ259" s="69"/>
      <c r="BA259" s="73"/>
      <c r="BB259" s="67"/>
      <c r="BC259" s="67"/>
      <c r="BD259" s="67"/>
      <c r="BE259" s="67"/>
      <c r="BF259" s="69"/>
      <c r="BG259" s="69"/>
      <c r="BH259" s="69"/>
      <c r="BI259" s="69"/>
      <c r="BJ259" s="69"/>
      <c r="BK259" s="69"/>
      <c r="BL259" s="69"/>
      <c r="BM259" s="69"/>
      <c r="BN259" s="69"/>
      <c r="BO259" s="69"/>
      <c r="BP259" s="69"/>
      <c r="BQ259" s="69"/>
      <c r="BR259" s="69"/>
      <c r="BS259" s="69"/>
      <c r="BT259" s="69"/>
      <c r="BU259" s="69"/>
      <c r="BV259" s="69"/>
      <c r="BW259" s="69"/>
      <c r="BX259" s="69"/>
      <c r="BY259" s="69"/>
      <c r="BZ259" s="69"/>
      <c r="CA259" s="69"/>
      <c r="CB259" s="154"/>
      <c r="CC259" s="69"/>
      <c r="CD259" s="69"/>
      <c r="CE259" s="72"/>
      <c r="CF259" s="72"/>
      <c r="CG259" s="72"/>
      <c r="CH259" s="72"/>
      <c r="CI259" s="69"/>
      <c r="CJ259" s="72"/>
      <c r="CK259" s="154" t="s">
        <v>1062</v>
      </c>
      <c r="CL259" s="154" t="s">
        <v>1075</v>
      </c>
      <c r="CM259" s="154" t="s">
        <v>1185</v>
      </c>
      <c r="CN259" s="154"/>
      <c r="CO259" s="154"/>
      <c r="CP259" s="154" t="s">
        <v>1205</v>
      </c>
      <c r="CQ259" s="72"/>
      <c r="CR259" s="72"/>
      <c r="CS259" s="72"/>
      <c r="CT259" s="72"/>
      <c r="CU259" s="72"/>
      <c r="CV259" s="72"/>
      <c r="CW259" s="72"/>
      <c r="CX259" s="72"/>
      <c r="CY259" s="72"/>
      <c r="CZ259" s="72"/>
      <c r="DA259" s="72"/>
      <c r="DB259" s="72"/>
      <c r="DC259" s="72"/>
      <c r="DD259" s="72"/>
      <c r="DE259" s="72"/>
      <c r="DF259" s="72"/>
      <c r="DG259" s="72"/>
      <c r="DH259" s="72"/>
      <c r="DI259" s="72"/>
      <c r="DJ259" s="72"/>
      <c r="DK259" s="72"/>
      <c r="DL259" s="72"/>
      <c r="DM259" s="72"/>
      <c r="DN259" s="72"/>
      <c r="DO259" s="72"/>
      <c r="DP259" s="72"/>
      <c r="DQ259" s="72"/>
    </row>
    <row r="260" spans="1:121" ht="14.25" customHeight="1" x14ac:dyDescent="0.2">
      <c r="A260" s="91" t="str">
        <f t="shared" si="8"/>
        <v>HDIM-5196</v>
      </c>
      <c r="B260" s="150">
        <v>5196</v>
      </c>
      <c r="C260" s="186"/>
      <c r="D260" s="152" t="s">
        <v>896</v>
      </c>
      <c r="E260" s="152" t="s">
        <v>908</v>
      </c>
      <c r="F260" s="69"/>
      <c r="G260" s="69"/>
      <c r="H260" s="94" t="s">
        <v>107</v>
      </c>
      <c r="I260" s="105" t="s">
        <v>146</v>
      </c>
      <c r="J260" s="70"/>
      <c r="K260" s="152" t="s">
        <v>819</v>
      </c>
      <c r="L260" s="151" t="s">
        <v>1548</v>
      </c>
      <c r="M260" s="152" t="s">
        <v>813</v>
      </c>
      <c r="N260" s="149" t="str">
        <f t="shared" si="9"/>
        <v>Thurston_01 E</v>
      </c>
      <c r="O260" s="94"/>
      <c r="P260" s="158">
        <v>41863</v>
      </c>
      <c r="Q260" s="152" t="s">
        <v>891</v>
      </c>
      <c r="R260" s="152"/>
      <c r="S260" s="152"/>
      <c r="T260" s="152"/>
      <c r="U260" s="153"/>
      <c r="V260" s="101" t="s">
        <v>106</v>
      </c>
      <c r="W260" s="93"/>
      <c r="X260" s="94"/>
      <c r="Y260" s="94">
        <v>19.407841399999999</v>
      </c>
      <c r="Z260" s="94">
        <v>-155.2387774</v>
      </c>
      <c r="AA260" s="94" t="s">
        <v>882</v>
      </c>
      <c r="AB260" s="94"/>
      <c r="AC260" s="175"/>
      <c r="AD260" s="177"/>
      <c r="AE260" s="94"/>
      <c r="AF260" s="94"/>
      <c r="AG260" s="152" t="s">
        <v>1302</v>
      </c>
      <c r="AH260" s="94"/>
      <c r="AI260" s="94"/>
      <c r="AJ260" s="173"/>
      <c r="AK260" s="176"/>
      <c r="AL260" s="66"/>
      <c r="AM260" s="69"/>
      <c r="AN260" s="68"/>
      <c r="AO260" s="69"/>
      <c r="AP260" s="68"/>
      <c r="AQ260" s="68"/>
      <c r="AR260" s="72"/>
      <c r="AS260" s="72"/>
      <c r="AT260" s="69"/>
      <c r="AU260" s="69"/>
      <c r="AV260" s="72"/>
      <c r="AW260" s="72"/>
      <c r="AX260" s="72"/>
      <c r="AY260" s="72"/>
      <c r="AZ260" s="69"/>
      <c r="BA260" s="73"/>
      <c r="BB260" s="67"/>
      <c r="BC260" s="67"/>
      <c r="BD260" s="67"/>
      <c r="BE260" s="67"/>
      <c r="BF260" s="69"/>
      <c r="BG260" s="69"/>
      <c r="BH260" s="69"/>
      <c r="BI260" s="69"/>
      <c r="BJ260" s="69"/>
      <c r="BK260" s="69"/>
      <c r="BL260" s="69"/>
      <c r="BM260" s="69"/>
      <c r="BN260" s="69"/>
      <c r="BO260" s="69"/>
      <c r="BP260" s="69"/>
      <c r="BQ260" s="69"/>
      <c r="BR260" s="69"/>
      <c r="BS260" s="69"/>
      <c r="BT260" s="69"/>
      <c r="BU260" s="69"/>
      <c r="BV260" s="69"/>
      <c r="BW260" s="69"/>
      <c r="BX260" s="69"/>
      <c r="BY260" s="69"/>
      <c r="BZ260" s="69"/>
      <c r="CA260" s="69"/>
      <c r="CB260" s="154"/>
      <c r="CC260" s="69"/>
      <c r="CD260" s="69"/>
      <c r="CE260" s="72"/>
      <c r="CF260" s="72"/>
      <c r="CG260" s="72"/>
      <c r="CH260" s="72"/>
      <c r="CI260" s="69"/>
      <c r="CJ260" s="72"/>
      <c r="CK260" s="154" t="s">
        <v>1206</v>
      </c>
      <c r="CL260" s="154" t="s">
        <v>1112</v>
      </c>
      <c r="CM260" s="154" t="s">
        <v>1203</v>
      </c>
      <c r="CN260" s="154"/>
      <c r="CO260" s="154"/>
      <c r="CP260" s="154"/>
      <c r="CQ260" s="72"/>
      <c r="CR260" s="72"/>
      <c r="CS260" s="72"/>
      <c r="CT260" s="72"/>
      <c r="CU260" s="72"/>
      <c r="CV260" s="72"/>
      <c r="CW260" s="72"/>
      <c r="CX260" s="72"/>
      <c r="CY260" s="72"/>
      <c r="CZ260" s="72"/>
      <c r="DA260" s="72"/>
      <c r="DB260" s="72"/>
      <c r="DC260" s="72"/>
      <c r="DD260" s="72"/>
      <c r="DE260" s="72"/>
      <c r="DF260" s="72"/>
      <c r="DG260" s="72"/>
      <c r="DH260" s="72"/>
      <c r="DI260" s="72"/>
      <c r="DJ260" s="72"/>
      <c r="DK260" s="72"/>
      <c r="DL260" s="72"/>
      <c r="DM260" s="72"/>
      <c r="DN260" s="72"/>
      <c r="DO260" s="72"/>
      <c r="DP260" s="72"/>
    </row>
    <row r="261" spans="1:121" ht="14.25" customHeight="1" x14ac:dyDescent="0.2">
      <c r="A261" s="91" t="str">
        <f t="shared" si="8"/>
        <v>HDIM-5197</v>
      </c>
      <c r="B261" s="150">
        <v>5197</v>
      </c>
      <c r="C261" s="186"/>
      <c r="D261" s="152" t="s">
        <v>798</v>
      </c>
      <c r="E261" s="152" t="s">
        <v>908</v>
      </c>
      <c r="F261" s="69"/>
      <c r="G261" s="69"/>
      <c r="H261" s="94" t="s">
        <v>107</v>
      </c>
      <c r="I261" s="105" t="s">
        <v>146</v>
      </c>
      <c r="J261" s="70"/>
      <c r="K261" s="152" t="s">
        <v>819</v>
      </c>
      <c r="L261" s="151" t="s">
        <v>1548</v>
      </c>
      <c r="M261" s="152" t="s">
        <v>813</v>
      </c>
      <c r="N261" s="149" t="str">
        <f t="shared" si="9"/>
        <v>Thurston_01 E</v>
      </c>
      <c r="O261" s="94"/>
      <c r="P261" s="158">
        <v>41863</v>
      </c>
      <c r="Q261" s="152" t="s">
        <v>163</v>
      </c>
      <c r="R261" s="152"/>
      <c r="S261" s="152"/>
      <c r="T261" s="152"/>
      <c r="U261" s="153"/>
      <c r="V261" s="101" t="s">
        <v>106</v>
      </c>
      <c r="W261" s="93"/>
      <c r="X261" s="94"/>
      <c r="Y261" s="94">
        <v>19.407841399999999</v>
      </c>
      <c r="Z261" s="94">
        <v>-155.2387774</v>
      </c>
      <c r="AA261" s="94" t="s">
        <v>882</v>
      </c>
      <c r="AB261" s="94"/>
      <c r="AC261" s="175"/>
      <c r="AD261" s="177"/>
      <c r="AE261" s="94"/>
      <c r="AF261" s="94"/>
      <c r="AG261" s="152" t="s">
        <v>1302</v>
      </c>
      <c r="AH261" s="94"/>
      <c r="AI261" s="94"/>
      <c r="AJ261" s="173"/>
      <c r="AK261" s="176"/>
      <c r="AL261" s="66"/>
      <c r="AM261" s="69"/>
      <c r="AN261" s="68"/>
      <c r="AO261" s="69"/>
      <c r="AP261" s="68"/>
      <c r="AQ261" s="68"/>
      <c r="AR261" s="72"/>
      <c r="AS261" s="72"/>
      <c r="AT261" s="69"/>
      <c r="AU261" s="69"/>
      <c r="AV261" s="72"/>
      <c r="AW261" s="72"/>
      <c r="AX261" s="72"/>
      <c r="AY261" s="72"/>
      <c r="AZ261" s="69"/>
      <c r="BA261" s="73"/>
      <c r="BB261" s="67"/>
      <c r="BC261" s="67"/>
      <c r="BD261" s="67"/>
      <c r="BE261" s="67"/>
      <c r="BF261" s="69"/>
      <c r="BG261" s="69"/>
      <c r="BH261" s="69"/>
      <c r="BI261" s="69"/>
      <c r="BJ261" s="69"/>
      <c r="BK261" s="69"/>
      <c r="BL261" s="69"/>
      <c r="BM261" s="69"/>
      <c r="BN261" s="69"/>
      <c r="BO261" s="69"/>
      <c r="BP261" s="69"/>
      <c r="BQ261" s="69"/>
      <c r="BR261" s="69"/>
      <c r="BS261" s="69"/>
      <c r="BT261" s="69"/>
      <c r="BU261" s="69"/>
      <c r="BV261" s="69"/>
      <c r="BW261" s="69"/>
      <c r="BX261" s="69"/>
      <c r="BY261" s="69"/>
      <c r="BZ261" s="69"/>
      <c r="CA261" s="69"/>
      <c r="CB261" s="154"/>
      <c r="CC261" s="69"/>
      <c r="CD261" s="69"/>
      <c r="CE261" s="72"/>
      <c r="CF261" s="72"/>
      <c r="CG261" s="72"/>
      <c r="CH261" s="72"/>
      <c r="CI261" s="69"/>
      <c r="CJ261" s="72"/>
      <c r="CK261" s="154" t="s">
        <v>1206</v>
      </c>
      <c r="CL261" s="154" t="s">
        <v>1112</v>
      </c>
      <c r="CM261" s="154" t="s">
        <v>1203</v>
      </c>
      <c r="CN261" s="154"/>
      <c r="CO261" s="154"/>
      <c r="CP261" s="154"/>
      <c r="CQ261" s="72"/>
      <c r="CR261" s="72"/>
      <c r="CS261" s="72"/>
      <c r="CT261" s="72"/>
      <c r="CU261" s="72"/>
      <c r="CV261" s="72"/>
      <c r="CW261" s="72"/>
      <c r="CX261" s="72"/>
      <c r="CY261" s="72"/>
      <c r="CZ261" s="72"/>
      <c r="DA261" s="72"/>
      <c r="DB261" s="72"/>
      <c r="DC261" s="72"/>
      <c r="DD261" s="72"/>
      <c r="DE261" s="72"/>
      <c r="DF261" s="72"/>
      <c r="DG261" s="72"/>
      <c r="DH261" s="72"/>
      <c r="DI261" s="72"/>
      <c r="DJ261" s="72"/>
      <c r="DK261" s="72"/>
      <c r="DL261" s="72"/>
      <c r="DM261" s="72"/>
      <c r="DN261" s="72"/>
      <c r="DO261" s="72"/>
      <c r="DP261" s="72"/>
      <c r="DQ261" s="72"/>
    </row>
    <row r="262" spans="1:121" ht="14.25" customHeight="1" x14ac:dyDescent="0.2">
      <c r="A262" s="91" t="str">
        <f t="shared" si="8"/>
        <v>HDIM-5198</v>
      </c>
      <c r="B262" s="150">
        <v>5198</v>
      </c>
      <c r="C262" s="186"/>
      <c r="D262" s="152" t="s">
        <v>896</v>
      </c>
      <c r="E262" s="152" t="s">
        <v>908</v>
      </c>
      <c r="F262" s="69"/>
      <c r="G262" s="69"/>
      <c r="H262" s="94" t="s">
        <v>107</v>
      </c>
      <c r="I262" s="105" t="s">
        <v>146</v>
      </c>
      <c r="J262" s="70"/>
      <c r="K262" s="152" t="s">
        <v>819</v>
      </c>
      <c r="L262" s="151" t="s">
        <v>1490</v>
      </c>
      <c r="M262" s="152" t="s">
        <v>809</v>
      </c>
      <c r="N262" s="149" t="str">
        <f t="shared" si="9"/>
        <v>Thurston_04 A</v>
      </c>
      <c r="O262" s="94"/>
      <c r="P262" s="158">
        <v>41863</v>
      </c>
      <c r="Q262" s="152" t="s">
        <v>891</v>
      </c>
      <c r="R262" s="152"/>
      <c r="S262" s="152"/>
      <c r="T262" s="152"/>
      <c r="U262" s="153"/>
      <c r="V262" s="101" t="s">
        <v>106</v>
      </c>
      <c r="W262" s="93"/>
      <c r="X262" s="94"/>
      <c r="Y262" s="94">
        <v>19.4098516</v>
      </c>
      <c r="Z262" s="94">
        <v>-155.23690110000001</v>
      </c>
      <c r="AA262" s="94" t="s">
        <v>882</v>
      </c>
      <c r="AB262" s="94"/>
      <c r="AC262" s="175"/>
      <c r="AD262" s="177"/>
      <c r="AE262" s="94"/>
      <c r="AF262" s="94"/>
      <c r="AG262" s="152" t="s">
        <v>1302</v>
      </c>
      <c r="AH262" s="94"/>
      <c r="AI262" s="94"/>
      <c r="AJ262" s="173"/>
      <c r="AK262" s="176"/>
      <c r="AL262" s="66"/>
      <c r="AM262" s="69"/>
      <c r="AN262" s="68"/>
      <c r="AO262" s="69"/>
      <c r="AP262" s="68"/>
      <c r="AQ262" s="68"/>
      <c r="AR262" s="72"/>
      <c r="AS262" s="72"/>
      <c r="AT262" s="69"/>
      <c r="AU262" s="69"/>
      <c r="AV262" s="72"/>
      <c r="AW262" s="72"/>
      <c r="AX262" s="72"/>
      <c r="AY262" s="72"/>
      <c r="AZ262" s="69"/>
      <c r="BA262" s="73"/>
      <c r="BB262" s="67"/>
      <c r="BC262" s="67"/>
      <c r="BD262" s="67"/>
      <c r="BE262" s="67"/>
      <c r="BF262" s="69"/>
      <c r="BG262" s="69"/>
      <c r="BH262" s="69"/>
      <c r="BI262" s="69"/>
      <c r="BJ262" s="69"/>
      <c r="BK262" s="69"/>
      <c r="BL262" s="69"/>
      <c r="BM262" s="69"/>
      <c r="BN262" s="69"/>
      <c r="BO262" s="69"/>
      <c r="BP262" s="69"/>
      <c r="BQ262" s="69"/>
      <c r="BR262" s="69"/>
      <c r="BS262" s="69"/>
      <c r="BT262" s="69"/>
      <c r="BU262" s="69"/>
      <c r="BV262" s="69"/>
      <c r="BW262" s="69"/>
      <c r="BX262" s="69"/>
      <c r="BY262" s="69"/>
      <c r="BZ262" s="69"/>
      <c r="CA262" s="69"/>
      <c r="CB262" s="154"/>
      <c r="CC262" s="69"/>
      <c r="CD262" s="69"/>
      <c r="CE262" s="72"/>
      <c r="CF262" s="72"/>
      <c r="CG262" s="72"/>
      <c r="CH262" s="72"/>
      <c r="CI262" s="69"/>
      <c r="CJ262" s="72"/>
      <c r="CK262" s="154" t="s">
        <v>1110</v>
      </c>
      <c r="CL262" s="154" t="s">
        <v>1207</v>
      </c>
      <c r="CM262" s="154" t="s">
        <v>1185</v>
      </c>
      <c r="CN262" s="154"/>
      <c r="CO262" s="154"/>
      <c r="CP262" s="154" t="s">
        <v>1195</v>
      </c>
      <c r="CQ262" s="72"/>
      <c r="CR262" s="72"/>
      <c r="CS262" s="72"/>
      <c r="CT262" s="72"/>
      <c r="CU262" s="72"/>
      <c r="CV262" s="72"/>
      <c r="CW262" s="72"/>
      <c r="CX262" s="72"/>
      <c r="CY262" s="72"/>
      <c r="CZ262" s="72"/>
      <c r="DA262" s="72"/>
      <c r="DB262" s="72"/>
      <c r="DC262" s="72"/>
      <c r="DD262" s="72"/>
      <c r="DE262" s="72"/>
      <c r="DF262" s="72"/>
      <c r="DG262" s="72"/>
      <c r="DH262" s="72"/>
      <c r="DI262" s="72"/>
      <c r="DJ262" s="72"/>
      <c r="DK262" s="72"/>
      <c r="DL262" s="72"/>
      <c r="DM262" s="72"/>
      <c r="DN262" s="72"/>
      <c r="DO262" s="72"/>
      <c r="DP262" s="72"/>
    </row>
    <row r="263" spans="1:121" ht="14.25" customHeight="1" x14ac:dyDescent="0.2">
      <c r="A263" s="91" t="str">
        <f t="shared" si="8"/>
        <v>HDIM-5199</v>
      </c>
      <c r="B263" s="150">
        <v>5199</v>
      </c>
      <c r="C263" s="186"/>
      <c r="D263" s="152" t="s">
        <v>798</v>
      </c>
      <c r="E263" s="152" t="s">
        <v>908</v>
      </c>
      <c r="F263" s="69"/>
      <c r="G263" s="69"/>
      <c r="H263" s="94" t="s">
        <v>107</v>
      </c>
      <c r="I263" s="105" t="s">
        <v>146</v>
      </c>
      <c r="J263" s="70"/>
      <c r="K263" s="152" t="s">
        <v>819</v>
      </c>
      <c r="L263" s="151" t="s">
        <v>1490</v>
      </c>
      <c r="M263" s="152" t="s">
        <v>809</v>
      </c>
      <c r="N263" s="149" t="str">
        <f t="shared" si="9"/>
        <v>Thurston_04 A</v>
      </c>
      <c r="O263" s="94"/>
      <c r="P263" s="158">
        <v>41863</v>
      </c>
      <c r="Q263" s="152" t="s">
        <v>163</v>
      </c>
      <c r="R263" s="152"/>
      <c r="S263" s="152"/>
      <c r="T263" s="152"/>
      <c r="U263" s="153"/>
      <c r="V263" s="101" t="s">
        <v>106</v>
      </c>
      <c r="W263" s="93"/>
      <c r="X263" s="94"/>
      <c r="Y263" s="94">
        <v>19.4098516</v>
      </c>
      <c r="Z263" s="94">
        <v>-155.23690110000001</v>
      </c>
      <c r="AA263" s="94" t="s">
        <v>882</v>
      </c>
      <c r="AB263" s="94"/>
      <c r="AC263" s="94"/>
      <c r="AD263" s="175"/>
      <c r="AE263" s="94"/>
      <c r="AF263" s="94"/>
      <c r="AG263" s="152" t="s">
        <v>1302</v>
      </c>
      <c r="AH263" s="94"/>
      <c r="AI263" s="94"/>
      <c r="AJ263" s="173"/>
      <c r="AK263" s="176"/>
      <c r="AL263" s="66"/>
      <c r="AM263" s="69"/>
      <c r="AN263" s="68"/>
      <c r="AO263" s="69"/>
      <c r="AP263" s="68"/>
      <c r="AQ263" s="68"/>
      <c r="AR263" s="72"/>
      <c r="AS263" s="72"/>
      <c r="AT263" s="69"/>
      <c r="AU263" s="69"/>
      <c r="AV263" s="70"/>
      <c r="AW263" s="69"/>
      <c r="AX263" s="69"/>
      <c r="AY263" s="72"/>
      <c r="AZ263" s="69"/>
      <c r="BA263" s="67"/>
      <c r="BB263" s="67"/>
      <c r="BC263" s="67"/>
      <c r="BD263" s="67"/>
      <c r="BE263" s="67"/>
      <c r="BF263" s="69"/>
      <c r="BG263" s="69"/>
      <c r="BH263" s="69"/>
      <c r="BI263" s="69"/>
      <c r="BJ263" s="69"/>
      <c r="BK263" s="69"/>
      <c r="BL263" s="69"/>
      <c r="BM263" s="69"/>
      <c r="BN263" s="69"/>
      <c r="BO263" s="69"/>
      <c r="BP263" s="69"/>
      <c r="BQ263" s="69"/>
      <c r="BR263" s="69"/>
      <c r="BS263" s="69"/>
      <c r="BT263" s="69"/>
      <c r="BU263" s="69"/>
      <c r="BV263" s="69"/>
      <c r="BW263" s="69"/>
      <c r="BX263" s="69"/>
      <c r="BY263" s="69"/>
      <c r="BZ263" s="69"/>
      <c r="CA263" s="69"/>
      <c r="CB263" s="154"/>
      <c r="CC263" s="69"/>
      <c r="CD263" s="69"/>
      <c r="CE263" s="72"/>
      <c r="CF263" s="72"/>
      <c r="CG263" s="72"/>
      <c r="CH263" s="72"/>
      <c r="CI263" s="69"/>
      <c r="CJ263" s="72"/>
      <c r="CK263" s="154" t="s">
        <v>1110</v>
      </c>
      <c r="CL263" s="154" t="s">
        <v>1207</v>
      </c>
      <c r="CM263" s="154" t="s">
        <v>1185</v>
      </c>
      <c r="CN263" s="154"/>
      <c r="CO263" s="154"/>
      <c r="CP263" s="154" t="s">
        <v>1195</v>
      </c>
      <c r="CQ263" s="72"/>
      <c r="CR263" s="72"/>
      <c r="CS263" s="72"/>
      <c r="CT263" s="72"/>
      <c r="CU263" s="72"/>
      <c r="CV263" s="72"/>
      <c r="CW263" s="72"/>
      <c r="CX263" s="72"/>
      <c r="CY263" s="72"/>
      <c r="CZ263" s="72"/>
      <c r="DA263" s="72"/>
      <c r="DB263" s="72"/>
      <c r="DC263" s="72"/>
      <c r="DD263" s="72"/>
      <c r="DE263" s="72"/>
      <c r="DF263" s="72"/>
      <c r="DG263" s="72"/>
      <c r="DH263" s="72"/>
      <c r="DI263" s="72"/>
      <c r="DJ263" s="72"/>
      <c r="DK263" s="72"/>
      <c r="DL263" s="72"/>
      <c r="DM263" s="72"/>
      <c r="DN263" s="72"/>
      <c r="DO263" s="72"/>
      <c r="DP263" s="72"/>
      <c r="DQ263" s="72"/>
    </row>
    <row r="264" spans="1:121" ht="14.25" customHeight="1" x14ac:dyDescent="0.2">
      <c r="A264" s="91" t="str">
        <f t="shared" si="8"/>
        <v>HDIM-5200</v>
      </c>
      <c r="B264" s="150">
        <v>5200</v>
      </c>
      <c r="C264" s="186"/>
      <c r="D264" s="152" t="s">
        <v>896</v>
      </c>
      <c r="E264" s="152" t="s">
        <v>908</v>
      </c>
      <c r="F264" s="69"/>
      <c r="G264" s="69"/>
      <c r="H264" s="94" t="s">
        <v>107</v>
      </c>
      <c r="I264" s="105" t="s">
        <v>146</v>
      </c>
      <c r="J264" s="70"/>
      <c r="K264" s="152" t="s">
        <v>819</v>
      </c>
      <c r="L264" s="151" t="s">
        <v>1490</v>
      </c>
      <c r="M264" s="152" t="s">
        <v>811</v>
      </c>
      <c r="N264" s="149" t="str">
        <f t="shared" si="9"/>
        <v>Thurston_04 C</v>
      </c>
      <c r="O264" s="94"/>
      <c r="P264" s="158">
        <v>41863</v>
      </c>
      <c r="Q264" s="152" t="s">
        <v>891</v>
      </c>
      <c r="R264" s="152"/>
      <c r="S264" s="152"/>
      <c r="T264" s="152"/>
      <c r="U264" s="153"/>
      <c r="V264" s="101" t="s">
        <v>106</v>
      </c>
      <c r="W264" s="93"/>
      <c r="X264" s="94"/>
      <c r="Y264" s="94">
        <v>19.4098516</v>
      </c>
      <c r="Z264" s="94">
        <v>-155.23690110000001</v>
      </c>
      <c r="AA264" s="94" t="s">
        <v>882</v>
      </c>
      <c r="AB264" s="94"/>
      <c r="AD264" s="175"/>
      <c r="AE264" s="94"/>
      <c r="AF264" s="94"/>
      <c r="AG264" s="152" t="s">
        <v>1302</v>
      </c>
      <c r="AH264" s="94"/>
      <c r="AI264" s="94"/>
      <c r="AJ264" s="173" t="s">
        <v>1293</v>
      </c>
      <c r="AK264" s="176"/>
      <c r="AL264" s="66"/>
      <c r="AM264" s="69"/>
      <c r="AN264" s="68"/>
      <c r="AO264" s="69"/>
      <c r="AP264" s="68"/>
      <c r="AQ264" s="68"/>
      <c r="AR264" s="72"/>
      <c r="AS264" s="72"/>
      <c r="AT264" s="69"/>
      <c r="AU264" s="69"/>
      <c r="AV264" s="70"/>
      <c r="AW264" s="69"/>
      <c r="AX264" s="69"/>
      <c r="AY264" s="72"/>
      <c r="AZ264" s="69"/>
      <c r="BA264" s="67"/>
      <c r="BB264" s="67"/>
      <c r="BC264" s="67"/>
      <c r="BD264" s="67"/>
      <c r="BE264" s="67"/>
      <c r="BF264" s="69"/>
      <c r="BG264" s="69"/>
      <c r="BH264" s="69"/>
      <c r="BI264" s="69"/>
      <c r="BJ264" s="69"/>
      <c r="BK264" s="69"/>
      <c r="BL264" s="69"/>
      <c r="BM264" s="69"/>
      <c r="BN264" s="69"/>
      <c r="BO264" s="69"/>
      <c r="BP264" s="69"/>
      <c r="BQ264" s="69"/>
      <c r="BR264" s="69"/>
      <c r="BS264" s="69"/>
      <c r="BT264" s="69"/>
      <c r="BU264" s="69"/>
      <c r="BV264" s="69"/>
      <c r="BW264" s="69"/>
      <c r="BX264" s="69"/>
      <c r="BY264" s="69"/>
      <c r="BZ264" s="69"/>
      <c r="CA264" s="69"/>
      <c r="CB264" s="154"/>
      <c r="CC264" s="69"/>
      <c r="CD264" s="69"/>
      <c r="CE264" s="72"/>
      <c r="CF264" s="72"/>
      <c r="CG264" s="72"/>
      <c r="CH264" s="72"/>
      <c r="CI264" s="69"/>
      <c r="CJ264" s="72"/>
      <c r="CK264" s="154" t="s">
        <v>1062</v>
      </c>
      <c r="CL264" s="154" t="s">
        <v>1085</v>
      </c>
      <c r="CM264" s="154"/>
      <c r="CN264" s="154"/>
      <c r="CO264" s="154"/>
      <c r="CP264" s="154" t="s">
        <v>1208</v>
      </c>
      <c r="CQ264" s="72"/>
      <c r="CR264" s="72"/>
      <c r="CS264" s="72"/>
      <c r="CT264" s="72"/>
      <c r="CU264" s="72"/>
      <c r="CV264" s="72"/>
      <c r="CW264" s="72"/>
      <c r="CX264" s="72"/>
      <c r="CY264" s="72"/>
      <c r="CZ264" s="72"/>
      <c r="DA264" s="72"/>
      <c r="DB264" s="72"/>
      <c r="DC264" s="72"/>
      <c r="DD264" s="72"/>
      <c r="DE264" s="72"/>
      <c r="DF264" s="72"/>
      <c r="DG264" s="72"/>
      <c r="DH264" s="72"/>
      <c r="DI264" s="72"/>
      <c r="DJ264" s="72"/>
      <c r="DK264" s="72"/>
      <c r="DL264" s="72"/>
      <c r="DM264" s="72"/>
      <c r="DN264" s="72"/>
      <c r="DO264" s="72"/>
      <c r="DP264" s="72"/>
    </row>
    <row r="265" spans="1:121" ht="14.25" customHeight="1" x14ac:dyDescent="0.2">
      <c r="A265" s="91" t="str">
        <f t="shared" si="8"/>
        <v>HDIM-5201</v>
      </c>
      <c r="B265" s="150">
        <v>5201</v>
      </c>
      <c r="C265" s="186"/>
      <c r="D265" s="152" t="s">
        <v>896</v>
      </c>
      <c r="E265" s="152" t="s">
        <v>908</v>
      </c>
      <c r="F265" s="69"/>
      <c r="G265" s="69"/>
      <c r="H265" s="94" t="s">
        <v>107</v>
      </c>
      <c r="I265" s="105" t="s">
        <v>146</v>
      </c>
      <c r="J265" s="70"/>
      <c r="K265" s="152" t="s">
        <v>819</v>
      </c>
      <c r="L265" s="151" t="s">
        <v>1490</v>
      </c>
      <c r="M265" s="152" t="s">
        <v>811</v>
      </c>
      <c r="N265" s="149" t="str">
        <f t="shared" si="9"/>
        <v>Thurston_04 C</v>
      </c>
      <c r="O265" s="94"/>
      <c r="P265" s="158">
        <v>41863</v>
      </c>
      <c r="Q265" s="152" t="s">
        <v>163</v>
      </c>
      <c r="R265" s="152"/>
      <c r="S265" s="152"/>
      <c r="T265" s="152"/>
      <c r="U265" s="153"/>
      <c r="V265" s="101" t="s">
        <v>106</v>
      </c>
      <c r="W265" s="93"/>
      <c r="X265" s="94"/>
      <c r="Y265" s="94">
        <v>19.4098516</v>
      </c>
      <c r="Z265" s="94">
        <v>-155.23690110000001</v>
      </c>
      <c r="AA265" s="94" t="s">
        <v>882</v>
      </c>
      <c r="AB265" s="94"/>
      <c r="AD265" s="175"/>
      <c r="AE265" s="94"/>
      <c r="AF265" s="94"/>
      <c r="AG265" s="152" t="s">
        <v>1302</v>
      </c>
      <c r="AH265" s="94"/>
      <c r="AI265" s="94"/>
      <c r="AJ265" s="173"/>
      <c r="AK265" s="176"/>
      <c r="AL265" s="66"/>
      <c r="AM265" s="69"/>
      <c r="AN265" s="68"/>
      <c r="AO265" s="69"/>
      <c r="AP265" s="68"/>
      <c r="AQ265" s="68"/>
      <c r="AR265" s="72"/>
      <c r="AS265" s="72"/>
      <c r="AT265" s="69"/>
      <c r="AU265" s="69"/>
      <c r="AV265" s="70"/>
      <c r="AW265" s="69"/>
      <c r="AX265" s="69"/>
      <c r="AY265" s="72"/>
      <c r="AZ265" s="69"/>
      <c r="BA265" s="67"/>
      <c r="BB265" s="67"/>
      <c r="BC265" s="67"/>
      <c r="BD265" s="67"/>
      <c r="BE265" s="67"/>
      <c r="BF265" s="69"/>
      <c r="BG265" s="69"/>
      <c r="BH265" s="69"/>
      <c r="BI265" s="69"/>
      <c r="BJ265" s="69"/>
      <c r="BK265" s="69"/>
      <c r="BL265" s="69"/>
      <c r="BM265" s="69"/>
      <c r="BN265" s="69"/>
      <c r="BO265" s="69"/>
      <c r="BP265" s="69"/>
      <c r="BQ265" s="69"/>
      <c r="BR265" s="69"/>
      <c r="BS265" s="69"/>
      <c r="BT265" s="69"/>
      <c r="BU265" s="69"/>
      <c r="BV265" s="69"/>
      <c r="BW265" s="69"/>
      <c r="BX265" s="69"/>
      <c r="BY265" s="69"/>
      <c r="BZ265" s="69"/>
      <c r="CA265" s="69"/>
      <c r="CB265" s="154"/>
      <c r="CC265" s="69"/>
      <c r="CD265" s="69"/>
      <c r="CE265" s="72"/>
      <c r="CF265" s="72"/>
      <c r="CG265" s="72"/>
      <c r="CH265" s="72"/>
      <c r="CI265" s="69"/>
      <c r="CJ265" s="72"/>
      <c r="CK265" s="154" t="s">
        <v>1062</v>
      </c>
      <c r="CL265" s="154" t="s">
        <v>1085</v>
      </c>
      <c r="CM265" s="154"/>
      <c r="CN265" s="154"/>
      <c r="CO265" s="154"/>
      <c r="CP265" s="154" t="s">
        <v>1208</v>
      </c>
      <c r="CQ265" s="72"/>
      <c r="CR265" s="72"/>
      <c r="CS265" s="72"/>
      <c r="CT265" s="72"/>
      <c r="CU265" s="72"/>
      <c r="CV265" s="72"/>
      <c r="CW265" s="72"/>
      <c r="CX265" s="72"/>
      <c r="CY265" s="72"/>
      <c r="CZ265" s="72"/>
      <c r="DA265" s="72"/>
      <c r="DB265" s="72"/>
      <c r="DC265" s="72"/>
      <c r="DD265" s="72"/>
      <c r="DE265" s="72"/>
      <c r="DF265" s="72"/>
      <c r="DG265" s="72"/>
      <c r="DH265" s="72"/>
      <c r="DI265" s="72"/>
      <c r="DJ265" s="72"/>
      <c r="DK265" s="72"/>
      <c r="DL265" s="72"/>
      <c r="DM265" s="72"/>
      <c r="DN265" s="72"/>
      <c r="DO265" s="72"/>
      <c r="DP265" s="72"/>
      <c r="DQ265" s="72"/>
    </row>
    <row r="266" spans="1:121" ht="14.25" customHeight="1" x14ac:dyDescent="0.2">
      <c r="A266" s="91" t="str">
        <f t="shared" si="8"/>
        <v>HDIM-5202</v>
      </c>
      <c r="B266" s="150">
        <v>5202</v>
      </c>
      <c r="C266" s="186"/>
      <c r="D266" s="152" t="s">
        <v>896</v>
      </c>
      <c r="E266" s="152" t="s">
        <v>908</v>
      </c>
      <c r="F266" s="69"/>
      <c r="G266" s="69"/>
      <c r="H266" s="94" t="s">
        <v>107</v>
      </c>
      <c r="I266" s="105" t="s">
        <v>146</v>
      </c>
      <c r="J266" s="70"/>
      <c r="K266" s="152" t="s">
        <v>819</v>
      </c>
      <c r="L266" s="151" t="s">
        <v>1490</v>
      </c>
      <c r="M266" s="152" t="s">
        <v>813</v>
      </c>
      <c r="N266" s="149" t="str">
        <f t="shared" si="9"/>
        <v>Thurston_04 E</v>
      </c>
      <c r="O266" s="94"/>
      <c r="P266" s="158">
        <v>41863</v>
      </c>
      <c r="Q266" s="152" t="s">
        <v>891</v>
      </c>
      <c r="R266" s="152"/>
      <c r="S266" s="152"/>
      <c r="T266" s="152"/>
      <c r="U266" s="153"/>
      <c r="V266" s="101" t="s">
        <v>106</v>
      </c>
      <c r="W266" s="93"/>
      <c r="X266" s="94"/>
      <c r="Y266" s="94">
        <v>19.4098516</v>
      </c>
      <c r="Z266" s="94">
        <v>-155.23690110000001</v>
      </c>
      <c r="AA266" s="94" t="s">
        <v>882</v>
      </c>
      <c r="AB266" s="94"/>
      <c r="AD266" s="175"/>
      <c r="AE266" s="94"/>
      <c r="AF266" s="94"/>
      <c r="AG266" s="152" t="s">
        <v>1302</v>
      </c>
      <c r="AH266" s="94"/>
      <c r="AI266" s="94"/>
      <c r="AJ266" s="173"/>
      <c r="AK266" s="176"/>
      <c r="AL266" s="66"/>
      <c r="AM266" s="69"/>
      <c r="AN266" s="68"/>
      <c r="AO266" s="69"/>
      <c r="AP266" s="68"/>
      <c r="AQ266" s="68"/>
      <c r="AR266" s="72"/>
      <c r="AS266" s="72"/>
      <c r="AT266" s="69"/>
      <c r="AU266" s="69"/>
      <c r="AV266" s="70"/>
      <c r="AW266" s="69"/>
      <c r="AX266" s="69"/>
      <c r="AY266" s="72"/>
      <c r="AZ266" s="69"/>
      <c r="BA266" s="67"/>
      <c r="BB266" s="67"/>
      <c r="BC266" s="67"/>
      <c r="BD266" s="67"/>
      <c r="BE266" s="67"/>
      <c r="BF266" s="69"/>
      <c r="BG266" s="69"/>
      <c r="BH266" s="69"/>
      <c r="BI266" s="69"/>
      <c r="BJ266" s="69"/>
      <c r="BK266" s="69"/>
      <c r="BL266" s="69"/>
      <c r="BM266" s="69"/>
      <c r="BN266" s="69"/>
      <c r="BO266" s="69"/>
      <c r="BP266" s="69"/>
      <c r="BQ266" s="69"/>
      <c r="BR266" s="69"/>
      <c r="BS266" s="69"/>
      <c r="BT266" s="69"/>
      <c r="BU266" s="69"/>
      <c r="BV266" s="69"/>
      <c r="BW266" s="69"/>
      <c r="BX266" s="69"/>
      <c r="BY266" s="69"/>
      <c r="BZ266" s="69"/>
      <c r="CA266" s="69"/>
      <c r="CB266" s="154"/>
      <c r="CC266" s="69"/>
      <c r="CD266" s="69"/>
      <c r="CE266" s="72"/>
      <c r="CF266" s="72"/>
      <c r="CG266" s="72"/>
      <c r="CH266" s="72"/>
      <c r="CI266" s="69"/>
      <c r="CJ266" s="72"/>
      <c r="CK266" s="154" t="s">
        <v>1102</v>
      </c>
      <c r="CL266" s="154" t="s">
        <v>1110</v>
      </c>
      <c r="CM266" s="154" t="s">
        <v>1185</v>
      </c>
      <c r="CN266" s="154"/>
      <c r="CO266" s="154"/>
      <c r="CP266" s="154" t="s">
        <v>1209</v>
      </c>
      <c r="CQ266" s="72"/>
      <c r="CR266" s="72"/>
      <c r="CS266" s="72"/>
      <c r="CT266" s="72"/>
      <c r="CU266" s="72"/>
      <c r="CV266" s="72"/>
      <c r="CW266" s="72"/>
      <c r="CX266" s="72"/>
      <c r="CY266" s="72"/>
      <c r="CZ266" s="72"/>
      <c r="DA266" s="72"/>
      <c r="DB266" s="72"/>
      <c r="DC266" s="72"/>
      <c r="DD266" s="72"/>
      <c r="DE266" s="72"/>
      <c r="DF266" s="72"/>
      <c r="DG266" s="72"/>
      <c r="DH266" s="72"/>
      <c r="DI266" s="72"/>
      <c r="DJ266" s="72"/>
      <c r="DK266" s="72"/>
      <c r="DL266" s="72"/>
      <c r="DM266" s="72"/>
      <c r="DN266" s="72"/>
      <c r="DO266" s="72"/>
      <c r="DP266" s="72"/>
    </row>
    <row r="267" spans="1:121" ht="14.25" customHeight="1" x14ac:dyDescent="0.2">
      <c r="A267" s="91" t="str">
        <f t="shared" si="8"/>
        <v>HDIM-5203</v>
      </c>
      <c r="B267" s="150">
        <v>5203</v>
      </c>
      <c r="C267" s="186"/>
      <c r="D267" s="152" t="s">
        <v>798</v>
      </c>
      <c r="E267" s="152" t="s">
        <v>908</v>
      </c>
      <c r="F267" s="69"/>
      <c r="G267" s="69"/>
      <c r="H267" s="94" t="s">
        <v>107</v>
      </c>
      <c r="I267" s="105" t="s">
        <v>146</v>
      </c>
      <c r="J267" s="70"/>
      <c r="K267" s="152" t="s">
        <v>819</v>
      </c>
      <c r="L267" s="151" t="s">
        <v>1490</v>
      </c>
      <c r="M267" s="152" t="s">
        <v>813</v>
      </c>
      <c r="N267" s="149" t="str">
        <f t="shared" si="9"/>
        <v>Thurston_04 E</v>
      </c>
      <c r="O267" s="94"/>
      <c r="P267" s="158">
        <v>41863</v>
      </c>
      <c r="Q267" s="152" t="s">
        <v>163</v>
      </c>
      <c r="R267" s="152"/>
      <c r="S267" s="152"/>
      <c r="T267" s="152"/>
      <c r="U267" s="153"/>
      <c r="V267" s="101" t="s">
        <v>106</v>
      </c>
      <c r="W267" s="93"/>
      <c r="X267" s="94"/>
      <c r="Y267" s="94">
        <v>19.4098516</v>
      </c>
      <c r="Z267" s="94">
        <v>-155.23690110000001</v>
      </c>
      <c r="AA267" s="94" t="s">
        <v>882</v>
      </c>
      <c r="AB267" s="94"/>
      <c r="AD267" s="175"/>
      <c r="AE267" s="94"/>
      <c r="AF267" s="94"/>
      <c r="AG267" s="152" t="s">
        <v>1302</v>
      </c>
      <c r="AH267" s="94"/>
      <c r="AI267" s="94"/>
      <c r="AJ267" s="173"/>
      <c r="AK267" s="176"/>
      <c r="AL267" s="66"/>
      <c r="AM267" s="69"/>
      <c r="AN267" s="68"/>
      <c r="AO267" s="69"/>
      <c r="AP267" s="68"/>
      <c r="AQ267" s="68"/>
      <c r="AR267" s="72"/>
      <c r="AS267" s="72"/>
      <c r="AT267" s="69"/>
      <c r="AU267" s="69"/>
      <c r="AV267" s="70"/>
      <c r="AW267" s="69"/>
      <c r="AX267" s="69"/>
      <c r="AY267" s="72"/>
      <c r="AZ267" s="69"/>
      <c r="BA267" s="67"/>
      <c r="BB267" s="67"/>
      <c r="BC267" s="67"/>
      <c r="BD267" s="67"/>
      <c r="BE267" s="67"/>
      <c r="BF267" s="69"/>
      <c r="BG267" s="69"/>
      <c r="BH267" s="69"/>
      <c r="BI267" s="69"/>
      <c r="BJ267" s="69"/>
      <c r="BK267" s="69"/>
      <c r="BL267" s="69"/>
      <c r="BM267" s="69"/>
      <c r="BN267" s="69"/>
      <c r="BO267" s="69"/>
      <c r="BP267" s="69"/>
      <c r="BQ267" s="69"/>
      <c r="BR267" s="69"/>
      <c r="BS267" s="69"/>
      <c r="BT267" s="69"/>
      <c r="BU267" s="69"/>
      <c r="BV267" s="69"/>
      <c r="BW267" s="69"/>
      <c r="BX267" s="69"/>
      <c r="BY267" s="69"/>
      <c r="BZ267" s="69"/>
      <c r="CA267" s="69"/>
      <c r="CB267" s="154"/>
      <c r="CC267" s="69"/>
      <c r="CD267" s="69"/>
      <c r="CE267" s="72"/>
      <c r="CF267" s="72"/>
      <c r="CG267" s="72"/>
      <c r="CH267" s="72"/>
      <c r="CI267" s="69"/>
      <c r="CJ267" s="72"/>
      <c r="CK267" s="154" t="s">
        <v>1102</v>
      </c>
      <c r="CL267" s="154" t="s">
        <v>1110</v>
      </c>
      <c r="CM267" s="154" t="s">
        <v>1185</v>
      </c>
      <c r="CN267" s="154"/>
      <c r="CO267" s="154"/>
      <c r="CP267" s="154" t="s">
        <v>1209</v>
      </c>
      <c r="CQ267" s="72"/>
      <c r="CR267" s="72"/>
      <c r="CS267" s="72"/>
      <c r="CT267" s="72"/>
      <c r="CU267" s="72"/>
      <c r="CV267" s="72"/>
      <c r="CW267" s="72"/>
      <c r="CX267" s="72"/>
      <c r="CY267" s="72"/>
      <c r="CZ267" s="72"/>
      <c r="DA267" s="72"/>
      <c r="DB267" s="72"/>
      <c r="DC267" s="72"/>
      <c r="DD267" s="72"/>
      <c r="DE267" s="72"/>
      <c r="DF267" s="72"/>
      <c r="DG267" s="72"/>
      <c r="DH267" s="72"/>
      <c r="DI267" s="72"/>
      <c r="DJ267" s="72"/>
      <c r="DK267" s="72"/>
      <c r="DL267" s="72"/>
      <c r="DM267" s="72"/>
      <c r="DN267" s="72"/>
      <c r="DO267" s="72"/>
      <c r="DP267" s="72"/>
      <c r="DQ267" s="72"/>
    </row>
    <row r="268" spans="1:121" ht="14.25" customHeight="1" x14ac:dyDescent="0.2">
      <c r="A268" s="91" t="str">
        <f t="shared" si="8"/>
        <v>HDIM-5204</v>
      </c>
      <c r="B268" s="150">
        <v>5204</v>
      </c>
      <c r="C268" s="186"/>
      <c r="D268" s="152" t="s">
        <v>896</v>
      </c>
      <c r="E268" s="152" t="s">
        <v>908</v>
      </c>
      <c r="F268" s="69"/>
      <c r="G268" s="69"/>
      <c r="H268" s="94" t="s">
        <v>107</v>
      </c>
      <c r="I268" s="105" t="s">
        <v>146</v>
      </c>
      <c r="J268" s="70"/>
      <c r="K268" s="152" t="s">
        <v>819</v>
      </c>
      <c r="L268" s="151" t="s">
        <v>1549</v>
      </c>
      <c r="M268" s="152" t="s">
        <v>809</v>
      </c>
      <c r="N268" s="149" t="str">
        <f t="shared" si="9"/>
        <v>Thurston_05 A</v>
      </c>
      <c r="O268" s="94"/>
      <c r="P268" s="158">
        <v>41863</v>
      </c>
      <c r="Q268" s="152" t="s">
        <v>891</v>
      </c>
      <c r="R268" s="152"/>
      <c r="S268" s="152"/>
      <c r="T268" s="152"/>
      <c r="U268" s="153"/>
      <c r="V268" s="101" t="s">
        <v>106</v>
      </c>
      <c r="W268" s="93"/>
      <c r="X268" s="94"/>
      <c r="Y268" s="94">
        <v>19.4112823</v>
      </c>
      <c r="Z268" s="94">
        <v>-155.23806300000001</v>
      </c>
      <c r="AA268" s="94" t="s">
        <v>882</v>
      </c>
      <c r="AB268" s="94"/>
      <c r="AD268" s="175"/>
      <c r="AE268" s="94"/>
      <c r="AF268" s="94"/>
      <c r="AG268" s="152" t="s">
        <v>1302</v>
      </c>
      <c r="AH268" s="94"/>
      <c r="AI268" s="94"/>
      <c r="AJ268" s="173"/>
      <c r="AK268" s="176"/>
      <c r="AL268" s="66"/>
      <c r="AM268" s="69"/>
      <c r="AN268" s="68"/>
      <c r="AO268" s="69"/>
      <c r="AP268" s="68"/>
      <c r="AQ268" s="68"/>
      <c r="AR268" s="72"/>
      <c r="AS268" s="72"/>
      <c r="AT268" s="69"/>
      <c r="AU268" s="69"/>
      <c r="AV268" s="70"/>
      <c r="AW268" s="69"/>
      <c r="AX268" s="69"/>
      <c r="AY268" s="72"/>
      <c r="AZ268" s="69"/>
      <c r="BA268" s="67"/>
      <c r="BB268" s="67"/>
      <c r="BC268" s="67"/>
      <c r="BD268" s="67"/>
      <c r="BE268" s="67"/>
      <c r="BF268" s="69"/>
      <c r="BG268" s="69"/>
      <c r="BH268" s="69"/>
      <c r="BI268" s="69"/>
      <c r="BJ268" s="69"/>
      <c r="BK268" s="69"/>
      <c r="BL268" s="69"/>
      <c r="BM268" s="69"/>
      <c r="BN268" s="69"/>
      <c r="BO268" s="69"/>
      <c r="BP268" s="69"/>
      <c r="BQ268" s="69"/>
      <c r="BR268" s="69"/>
      <c r="BS268" s="69"/>
      <c r="BT268" s="69"/>
      <c r="BU268" s="69"/>
      <c r="BV268" s="69"/>
      <c r="BW268" s="69"/>
      <c r="BX268" s="69"/>
      <c r="BY268" s="69"/>
      <c r="BZ268" s="69"/>
      <c r="CA268" s="69"/>
      <c r="CB268" s="154"/>
      <c r="CC268" s="69"/>
      <c r="CD268" s="69"/>
      <c r="CE268" s="72"/>
      <c r="CF268" s="72"/>
      <c r="CG268" s="72"/>
      <c r="CH268" s="72"/>
      <c r="CI268" s="69"/>
      <c r="CJ268" s="72"/>
      <c r="CK268" s="154" t="s">
        <v>1102</v>
      </c>
      <c r="CL268" s="154" t="s">
        <v>1063</v>
      </c>
      <c r="CM268" s="154"/>
      <c r="CN268" s="154"/>
      <c r="CO268" s="154"/>
      <c r="CP268" s="154"/>
      <c r="CQ268" s="72"/>
      <c r="CR268" s="72"/>
      <c r="CS268" s="72"/>
      <c r="CT268" s="72"/>
      <c r="CU268" s="72"/>
      <c r="CV268" s="72"/>
      <c r="CW268" s="72"/>
      <c r="CX268" s="72"/>
      <c r="CY268" s="72"/>
      <c r="CZ268" s="72"/>
      <c r="DA268" s="72"/>
      <c r="DB268" s="72"/>
      <c r="DC268" s="72"/>
      <c r="DD268" s="72"/>
      <c r="DE268" s="72"/>
      <c r="DF268" s="72"/>
      <c r="DG268" s="72"/>
      <c r="DH268" s="72"/>
      <c r="DI268" s="72"/>
      <c r="DJ268" s="72"/>
      <c r="DK268" s="72"/>
      <c r="DL268" s="72"/>
      <c r="DM268" s="72"/>
      <c r="DN268" s="72"/>
      <c r="DO268" s="72"/>
      <c r="DP268" s="72"/>
      <c r="DQ268" s="72"/>
    </row>
    <row r="269" spans="1:121" ht="14.25" customHeight="1" x14ac:dyDescent="0.2">
      <c r="A269" s="91" t="str">
        <f t="shared" si="8"/>
        <v>HDIM-5205</v>
      </c>
      <c r="B269" s="150">
        <v>5205</v>
      </c>
      <c r="C269" s="186"/>
      <c r="D269" s="152" t="s">
        <v>798</v>
      </c>
      <c r="E269" s="152" t="s">
        <v>908</v>
      </c>
      <c r="F269" s="69"/>
      <c r="G269" s="69"/>
      <c r="H269" s="94" t="s">
        <v>107</v>
      </c>
      <c r="I269" s="105" t="s">
        <v>146</v>
      </c>
      <c r="J269" s="70"/>
      <c r="K269" s="152" t="s">
        <v>819</v>
      </c>
      <c r="L269" s="151" t="s">
        <v>1549</v>
      </c>
      <c r="M269" s="152" t="s">
        <v>809</v>
      </c>
      <c r="N269" s="149" t="str">
        <f t="shared" si="9"/>
        <v>Thurston_05 A</v>
      </c>
      <c r="O269" s="94"/>
      <c r="P269" s="158">
        <v>41863</v>
      </c>
      <c r="Q269" s="152" t="s">
        <v>163</v>
      </c>
      <c r="R269" s="152"/>
      <c r="S269" s="152"/>
      <c r="T269" s="152"/>
      <c r="U269" s="153"/>
      <c r="V269" s="101" t="s">
        <v>106</v>
      </c>
      <c r="W269" s="93"/>
      <c r="X269" s="94"/>
      <c r="Y269" s="94">
        <v>19.4112823</v>
      </c>
      <c r="Z269" s="94">
        <v>-155.23806300000001</v>
      </c>
      <c r="AA269" s="94" t="s">
        <v>882</v>
      </c>
      <c r="AB269" s="94"/>
      <c r="AD269" s="175"/>
      <c r="AE269" s="94"/>
      <c r="AF269" s="94"/>
      <c r="AG269" s="152" t="s">
        <v>1302</v>
      </c>
      <c r="AH269" s="94"/>
      <c r="AI269" s="94"/>
      <c r="AJ269" s="173"/>
      <c r="AK269" s="176"/>
      <c r="AL269" s="66"/>
      <c r="AM269" s="69"/>
      <c r="AN269" s="68"/>
      <c r="AO269" s="69"/>
      <c r="AP269" s="68"/>
      <c r="AQ269" s="68"/>
      <c r="AR269" s="72"/>
      <c r="AS269" s="72"/>
      <c r="AT269" s="69"/>
      <c r="AU269" s="69"/>
      <c r="AV269" s="70"/>
      <c r="AW269" s="69"/>
      <c r="AX269" s="69"/>
      <c r="AY269" s="72"/>
      <c r="AZ269" s="69"/>
      <c r="BA269" s="67"/>
      <c r="BB269" s="67"/>
      <c r="BC269" s="67"/>
      <c r="BD269" s="67"/>
      <c r="BE269" s="67"/>
      <c r="BF269" s="69"/>
      <c r="BG269" s="69"/>
      <c r="BH269" s="69"/>
      <c r="BI269" s="69"/>
      <c r="BJ269" s="69"/>
      <c r="BK269" s="69"/>
      <c r="BL269" s="69"/>
      <c r="BM269" s="69"/>
      <c r="BN269" s="69"/>
      <c r="BO269" s="69"/>
      <c r="BP269" s="69"/>
      <c r="BQ269" s="69"/>
      <c r="BR269" s="69"/>
      <c r="BS269" s="69"/>
      <c r="BT269" s="69"/>
      <c r="BU269" s="69"/>
      <c r="BV269" s="69"/>
      <c r="BW269" s="69"/>
      <c r="BX269" s="69"/>
      <c r="BY269" s="69"/>
      <c r="BZ269" s="69"/>
      <c r="CA269" s="69"/>
      <c r="CB269" s="154"/>
      <c r="CC269" s="69"/>
      <c r="CD269" s="69"/>
      <c r="CE269" s="72"/>
      <c r="CF269" s="72"/>
      <c r="CG269" s="72"/>
      <c r="CH269" s="72"/>
      <c r="CI269" s="69"/>
      <c r="CJ269" s="72"/>
      <c r="CK269" s="154" t="s">
        <v>1102</v>
      </c>
      <c r="CL269" s="154" t="s">
        <v>1063</v>
      </c>
      <c r="CM269" s="154"/>
      <c r="CN269" s="154"/>
      <c r="CO269" s="154"/>
      <c r="CP269" s="154"/>
      <c r="CQ269" s="72"/>
      <c r="CR269" s="72"/>
      <c r="CS269" s="72"/>
      <c r="CT269" s="72"/>
      <c r="CU269" s="72"/>
      <c r="CV269" s="72"/>
      <c r="CW269" s="72"/>
      <c r="CX269" s="72"/>
      <c r="CY269" s="72"/>
      <c r="CZ269" s="72"/>
      <c r="DA269" s="72"/>
      <c r="DB269" s="72"/>
      <c r="DC269" s="72"/>
      <c r="DD269" s="72"/>
      <c r="DE269" s="72"/>
      <c r="DF269" s="72"/>
      <c r="DG269" s="72"/>
      <c r="DH269" s="72"/>
      <c r="DI269" s="72"/>
      <c r="DJ269" s="72"/>
      <c r="DK269" s="72"/>
      <c r="DL269" s="72"/>
      <c r="DM269" s="72"/>
      <c r="DN269" s="72"/>
      <c r="DO269" s="72"/>
      <c r="DP269" s="72"/>
      <c r="DQ269" s="72"/>
    </row>
    <row r="270" spans="1:121" ht="14.25" customHeight="1" x14ac:dyDescent="0.2">
      <c r="A270" s="91" t="str">
        <f t="shared" si="8"/>
        <v>HDIM-5206</v>
      </c>
      <c r="B270" s="150">
        <v>5206</v>
      </c>
      <c r="C270" s="186"/>
      <c r="D270" s="152" t="s">
        <v>896</v>
      </c>
      <c r="E270" s="152" t="s">
        <v>908</v>
      </c>
      <c r="F270" s="69"/>
      <c r="G270" s="69"/>
      <c r="H270" s="94" t="s">
        <v>107</v>
      </c>
      <c r="I270" s="105" t="s">
        <v>146</v>
      </c>
      <c r="J270" s="70"/>
      <c r="K270" s="152" t="s">
        <v>819</v>
      </c>
      <c r="L270" s="151" t="s">
        <v>1549</v>
      </c>
      <c r="M270" s="152" t="s">
        <v>811</v>
      </c>
      <c r="N270" s="149" t="str">
        <f t="shared" si="9"/>
        <v>Thurston_05 C</v>
      </c>
      <c r="O270" s="94"/>
      <c r="P270" s="158">
        <v>41863</v>
      </c>
      <c r="Q270" s="152" t="s">
        <v>891</v>
      </c>
      <c r="R270" s="152"/>
      <c r="S270" s="152"/>
      <c r="T270" s="152"/>
      <c r="U270" s="153"/>
      <c r="V270" s="101" t="s">
        <v>106</v>
      </c>
      <c r="W270" s="93"/>
      <c r="X270" s="94"/>
      <c r="Y270" s="94">
        <v>19.4112823</v>
      </c>
      <c r="Z270" s="94">
        <v>-155.23806300000001</v>
      </c>
      <c r="AA270" s="94" t="s">
        <v>882</v>
      </c>
      <c r="AB270" s="94"/>
      <c r="AD270" s="175"/>
      <c r="AE270" s="94"/>
      <c r="AF270" s="94"/>
      <c r="AG270" s="152" t="s">
        <v>1302</v>
      </c>
      <c r="AH270" s="94"/>
      <c r="AI270" s="94"/>
      <c r="AJ270" s="173"/>
      <c r="AK270" s="176"/>
      <c r="AL270" s="66"/>
      <c r="AM270" s="69"/>
      <c r="AN270" s="68"/>
      <c r="AO270" s="69"/>
      <c r="AP270" s="68"/>
      <c r="AQ270" s="68"/>
      <c r="AR270" s="72"/>
      <c r="AS270" s="72"/>
      <c r="AT270" s="69"/>
      <c r="AU270" s="69"/>
      <c r="AV270" s="70"/>
      <c r="AW270" s="69"/>
      <c r="AX270" s="69"/>
      <c r="AY270" s="72"/>
      <c r="AZ270" s="69"/>
      <c r="BA270" s="67"/>
      <c r="BB270" s="67"/>
      <c r="BC270" s="67"/>
      <c r="BD270" s="67"/>
      <c r="BE270" s="67"/>
      <c r="BF270" s="69"/>
      <c r="BG270" s="69"/>
      <c r="BH270" s="69"/>
      <c r="BI270" s="69"/>
      <c r="BJ270" s="69"/>
      <c r="BK270" s="69"/>
      <c r="BL270" s="69"/>
      <c r="BM270" s="69"/>
      <c r="BN270" s="69"/>
      <c r="BO270" s="69"/>
      <c r="BP270" s="69"/>
      <c r="BQ270" s="69"/>
      <c r="BR270" s="69"/>
      <c r="BS270" s="69"/>
      <c r="BT270" s="69"/>
      <c r="BU270" s="69"/>
      <c r="BV270" s="69"/>
      <c r="BW270" s="69"/>
      <c r="BX270" s="69"/>
      <c r="BY270" s="69"/>
      <c r="BZ270" s="69"/>
      <c r="CA270" s="69"/>
      <c r="CB270" s="154"/>
      <c r="CC270" s="69"/>
      <c r="CD270" s="69"/>
      <c r="CE270" s="72"/>
      <c r="CF270" s="72"/>
      <c r="CG270" s="72"/>
      <c r="CH270" s="72"/>
      <c r="CI270" s="69"/>
      <c r="CJ270" s="72"/>
      <c r="CK270" s="154" t="s">
        <v>1084</v>
      </c>
      <c r="CL270" s="154" t="s">
        <v>1088</v>
      </c>
      <c r="CM270" s="154"/>
      <c r="CN270" s="154"/>
      <c r="CO270" s="154"/>
      <c r="CP270" s="154"/>
      <c r="CQ270" s="72"/>
      <c r="CR270" s="72"/>
      <c r="CS270" s="72"/>
      <c r="CT270" s="72"/>
      <c r="CU270" s="72"/>
      <c r="CV270" s="72"/>
      <c r="CW270" s="72"/>
      <c r="CX270" s="72"/>
      <c r="CY270" s="72"/>
      <c r="CZ270" s="72"/>
      <c r="DA270" s="72"/>
      <c r="DB270" s="72"/>
      <c r="DC270" s="72"/>
      <c r="DD270" s="72"/>
      <c r="DE270" s="72"/>
      <c r="DF270" s="72"/>
      <c r="DG270" s="72"/>
      <c r="DH270" s="72"/>
      <c r="DI270" s="72"/>
      <c r="DJ270" s="72"/>
      <c r="DK270" s="72"/>
      <c r="DL270" s="72"/>
      <c r="DM270" s="72"/>
      <c r="DN270" s="72"/>
      <c r="DO270" s="72"/>
      <c r="DP270" s="72"/>
      <c r="DQ270" s="72"/>
    </row>
    <row r="271" spans="1:121" ht="14.25" customHeight="1" x14ac:dyDescent="0.2">
      <c r="A271" s="91" t="str">
        <f t="shared" si="8"/>
        <v>HDIM-5207</v>
      </c>
      <c r="B271" s="150">
        <v>5207</v>
      </c>
      <c r="C271" s="186"/>
      <c r="D271" s="152" t="s">
        <v>798</v>
      </c>
      <c r="E271" s="152" t="s">
        <v>908</v>
      </c>
      <c r="F271" s="69"/>
      <c r="G271" s="69"/>
      <c r="H271" s="94" t="s">
        <v>107</v>
      </c>
      <c r="I271" s="105" t="s">
        <v>146</v>
      </c>
      <c r="J271" s="70"/>
      <c r="K271" s="152" t="s">
        <v>819</v>
      </c>
      <c r="L271" s="151" t="s">
        <v>1549</v>
      </c>
      <c r="M271" s="152" t="s">
        <v>811</v>
      </c>
      <c r="N271" s="149" t="str">
        <f t="shared" si="9"/>
        <v>Thurston_05 C</v>
      </c>
      <c r="O271" s="94"/>
      <c r="P271" s="158">
        <v>41863</v>
      </c>
      <c r="Q271" s="152" t="s">
        <v>163</v>
      </c>
      <c r="R271" s="152"/>
      <c r="S271" s="152"/>
      <c r="T271" s="152"/>
      <c r="U271" s="153"/>
      <c r="V271" s="101" t="s">
        <v>106</v>
      </c>
      <c r="W271" s="93"/>
      <c r="X271" s="94"/>
      <c r="Y271" s="94">
        <v>19.4112823</v>
      </c>
      <c r="Z271" s="94">
        <v>-155.23806300000001</v>
      </c>
      <c r="AA271" s="94" t="s">
        <v>882</v>
      </c>
      <c r="AB271" s="94"/>
      <c r="AD271" s="175"/>
      <c r="AE271" s="94"/>
      <c r="AF271" s="94"/>
      <c r="AG271" s="152" t="s">
        <v>1302</v>
      </c>
      <c r="AH271" s="94"/>
      <c r="AI271" s="94"/>
      <c r="AJ271" s="173"/>
      <c r="AK271" s="176"/>
      <c r="AL271" s="66"/>
      <c r="AM271" s="69"/>
      <c r="AN271" s="68"/>
      <c r="AO271" s="69"/>
      <c r="AP271" s="68"/>
      <c r="AQ271" s="68"/>
      <c r="AR271" s="72"/>
      <c r="AS271" s="72"/>
      <c r="AT271" s="69"/>
      <c r="AU271" s="69"/>
      <c r="AV271" s="70"/>
      <c r="AW271" s="69"/>
      <c r="AX271" s="69"/>
      <c r="AY271" s="72"/>
      <c r="AZ271" s="69"/>
      <c r="BA271" s="67"/>
      <c r="BB271" s="67"/>
      <c r="BC271" s="67"/>
      <c r="BD271" s="67"/>
      <c r="BE271" s="67"/>
      <c r="BF271" s="69"/>
      <c r="BG271" s="69"/>
      <c r="BH271" s="69"/>
      <c r="BI271" s="69"/>
      <c r="BJ271" s="69"/>
      <c r="BK271" s="69"/>
      <c r="BL271" s="69"/>
      <c r="BM271" s="69"/>
      <c r="BN271" s="69"/>
      <c r="BO271" s="69"/>
      <c r="BP271" s="69"/>
      <c r="BQ271" s="69"/>
      <c r="BR271" s="69"/>
      <c r="BS271" s="69"/>
      <c r="BT271" s="69"/>
      <c r="BU271" s="69"/>
      <c r="BV271" s="69"/>
      <c r="BW271" s="69"/>
      <c r="BX271" s="69"/>
      <c r="BY271" s="69"/>
      <c r="BZ271" s="69"/>
      <c r="CA271" s="69"/>
      <c r="CB271" s="154"/>
      <c r="CC271" s="69"/>
      <c r="CD271" s="69"/>
      <c r="CE271" s="72"/>
      <c r="CF271" s="72"/>
      <c r="CG271" s="72"/>
      <c r="CH271" s="72"/>
      <c r="CI271" s="69"/>
      <c r="CJ271" s="72"/>
      <c r="CK271" s="154" t="s">
        <v>1084</v>
      </c>
      <c r="CL271" s="154" t="s">
        <v>1088</v>
      </c>
      <c r="CM271" s="154"/>
      <c r="CN271" s="154"/>
      <c r="CO271" s="154"/>
      <c r="CP271" s="154"/>
      <c r="CQ271" s="72"/>
      <c r="CR271" s="72"/>
      <c r="CS271" s="72"/>
      <c r="CT271" s="72"/>
      <c r="CU271" s="72"/>
      <c r="CV271" s="72"/>
      <c r="CW271" s="72"/>
      <c r="CX271" s="72"/>
      <c r="CY271" s="72"/>
      <c r="CZ271" s="72"/>
      <c r="DA271" s="72"/>
      <c r="DB271" s="72"/>
      <c r="DC271" s="72"/>
      <c r="DD271" s="72"/>
      <c r="DE271" s="72"/>
      <c r="DF271" s="72"/>
      <c r="DG271" s="72"/>
      <c r="DH271" s="72"/>
      <c r="DI271" s="72"/>
      <c r="DJ271" s="72"/>
      <c r="DK271" s="72"/>
      <c r="DL271" s="72"/>
      <c r="DM271" s="72"/>
      <c r="DN271" s="72"/>
      <c r="DO271" s="72"/>
      <c r="DP271" s="72"/>
      <c r="DQ271" s="72"/>
    </row>
    <row r="272" spans="1:121" ht="14.25" customHeight="1" x14ac:dyDescent="0.2">
      <c r="A272" s="91" t="str">
        <f t="shared" si="8"/>
        <v>HDIM-5208</v>
      </c>
      <c r="B272" s="150">
        <v>5208</v>
      </c>
      <c r="C272" s="186"/>
      <c r="D272" s="152" t="s">
        <v>896</v>
      </c>
      <c r="E272" s="152" t="s">
        <v>908</v>
      </c>
      <c r="F272" s="69"/>
      <c r="G272" s="69"/>
      <c r="H272" s="94" t="s">
        <v>107</v>
      </c>
      <c r="I272" s="105" t="s">
        <v>146</v>
      </c>
      <c r="J272" s="70"/>
      <c r="K272" s="152" t="s">
        <v>819</v>
      </c>
      <c r="L272" s="151" t="s">
        <v>1549</v>
      </c>
      <c r="M272" s="152" t="s">
        <v>813</v>
      </c>
      <c r="N272" s="149" t="str">
        <f t="shared" si="9"/>
        <v>Thurston_05 E</v>
      </c>
      <c r="O272" s="94"/>
      <c r="P272" s="158">
        <v>41863</v>
      </c>
      <c r="Q272" s="152" t="s">
        <v>891</v>
      </c>
      <c r="R272" s="152"/>
      <c r="S272" s="152"/>
      <c r="T272" s="152"/>
      <c r="U272" s="153"/>
      <c r="V272" s="101" t="s">
        <v>106</v>
      </c>
      <c r="W272" s="93"/>
      <c r="X272" s="94"/>
      <c r="Y272" s="94">
        <v>19.4112823</v>
      </c>
      <c r="Z272" s="94">
        <v>-155.23806300000001</v>
      </c>
      <c r="AA272" s="94" t="s">
        <v>882</v>
      </c>
      <c r="AB272" s="94"/>
      <c r="AC272" s="94"/>
      <c r="AD272" s="175"/>
      <c r="AE272" s="94"/>
      <c r="AF272" s="94"/>
      <c r="AG272" s="152" t="s">
        <v>1302</v>
      </c>
      <c r="AH272" s="94"/>
      <c r="AI272" s="94"/>
      <c r="AJ272" s="173"/>
      <c r="AK272" s="176"/>
      <c r="AL272" s="66"/>
      <c r="AM272" s="69"/>
      <c r="AN272" s="68"/>
      <c r="AO272" s="69"/>
      <c r="AP272" s="68"/>
      <c r="AQ272" s="68"/>
      <c r="AR272" s="72"/>
      <c r="AS272" s="72"/>
      <c r="AT272" s="69"/>
      <c r="AU272" s="69"/>
      <c r="AV272" s="70"/>
      <c r="AW272" s="69"/>
      <c r="AX272" s="69"/>
      <c r="AY272" s="72"/>
      <c r="AZ272" s="69"/>
      <c r="BA272" s="67"/>
      <c r="BB272" s="67"/>
      <c r="BC272" s="67"/>
      <c r="BD272" s="67"/>
      <c r="BE272" s="67"/>
      <c r="BF272" s="69"/>
      <c r="BG272" s="69"/>
      <c r="BH272" s="69"/>
      <c r="BI272" s="69"/>
      <c r="BJ272" s="69"/>
      <c r="BK272" s="69"/>
      <c r="BL272" s="69"/>
      <c r="BM272" s="69"/>
      <c r="BN272" s="69"/>
      <c r="BO272" s="69"/>
      <c r="BP272" s="69"/>
      <c r="BQ272" s="69"/>
      <c r="BR272" s="69"/>
      <c r="BS272" s="69"/>
      <c r="BT272" s="69"/>
      <c r="BU272" s="69"/>
      <c r="BV272" s="69"/>
      <c r="BW272" s="69"/>
      <c r="BX272" s="69"/>
      <c r="BY272" s="69"/>
      <c r="BZ272" s="69"/>
      <c r="CA272" s="69"/>
      <c r="CB272" s="154"/>
      <c r="CC272" s="69"/>
      <c r="CD272" s="69"/>
      <c r="CE272" s="72"/>
      <c r="CF272" s="72"/>
      <c r="CG272" s="72"/>
      <c r="CH272" s="72"/>
      <c r="CI272" s="69"/>
      <c r="CJ272" s="72"/>
      <c r="CK272" s="154" t="s">
        <v>1102</v>
      </c>
      <c r="CL272" s="154" t="s">
        <v>1088</v>
      </c>
      <c r="CM272" s="154"/>
      <c r="CN272" s="154"/>
      <c r="CO272" s="154"/>
      <c r="CP272" s="154"/>
      <c r="CQ272" s="72"/>
      <c r="CR272" s="72"/>
      <c r="CS272" s="72"/>
      <c r="CT272" s="72"/>
      <c r="CU272" s="72"/>
      <c r="CV272" s="72"/>
      <c r="CW272" s="72"/>
      <c r="CX272" s="72"/>
      <c r="CY272" s="72"/>
      <c r="CZ272" s="72"/>
      <c r="DA272" s="72"/>
      <c r="DB272" s="72"/>
      <c r="DC272" s="72"/>
      <c r="DD272" s="72"/>
      <c r="DE272" s="72"/>
      <c r="DF272" s="72"/>
      <c r="DG272" s="72"/>
      <c r="DH272" s="72"/>
      <c r="DI272" s="72"/>
      <c r="DJ272" s="72"/>
      <c r="DK272" s="72"/>
      <c r="DL272" s="72"/>
      <c r="DM272" s="72"/>
      <c r="DN272" s="72"/>
      <c r="DO272" s="72"/>
      <c r="DP272" s="72"/>
      <c r="DQ272" s="72"/>
    </row>
    <row r="273" spans="1:7433" ht="14.25" customHeight="1" x14ac:dyDescent="0.2">
      <c r="A273" s="91" t="str">
        <f t="shared" si="8"/>
        <v>HDIM-5209</v>
      </c>
      <c r="B273" s="150">
        <v>5209</v>
      </c>
      <c r="C273" s="186"/>
      <c r="D273" s="152" t="s">
        <v>798</v>
      </c>
      <c r="E273" s="152" t="s">
        <v>908</v>
      </c>
      <c r="F273" s="69"/>
      <c r="G273" s="69"/>
      <c r="H273" s="94" t="s">
        <v>107</v>
      </c>
      <c r="I273" s="105" t="s">
        <v>146</v>
      </c>
      <c r="J273" s="70"/>
      <c r="K273" s="152" t="s">
        <v>819</v>
      </c>
      <c r="L273" s="151" t="s">
        <v>1549</v>
      </c>
      <c r="M273" s="152" t="s">
        <v>813</v>
      </c>
      <c r="N273" s="149" t="str">
        <f t="shared" si="9"/>
        <v>Thurston_05 E</v>
      </c>
      <c r="O273" s="94"/>
      <c r="P273" s="158">
        <v>41863</v>
      </c>
      <c r="Q273" s="152" t="s">
        <v>163</v>
      </c>
      <c r="R273" s="152"/>
      <c r="S273" s="152"/>
      <c r="T273" s="152"/>
      <c r="U273" s="153"/>
      <c r="V273" s="101" t="s">
        <v>106</v>
      </c>
      <c r="W273" s="93"/>
      <c r="X273" s="94"/>
      <c r="Y273" s="94">
        <v>19.4112823</v>
      </c>
      <c r="Z273" s="94">
        <v>-155.23806300000001</v>
      </c>
      <c r="AA273" s="94" t="s">
        <v>882</v>
      </c>
      <c r="AB273" s="94"/>
      <c r="AC273" s="94"/>
      <c r="AD273" s="175"/>
      <c r="AE273" s="94"/>
      <c r="AF273" s="94"/>
      <c r="AG273" s="152" t="s">
        <v>1302</v>
      </c>
      <c r="AH273" s="94"/>
      <c r="AI273" s="94"/>
      <c r="AJ273" s="173"/>
      <c r="AK273" s="176"/>
      <c r="AL273" s="66"/>
      <c r="AM273" s="69"/>
      <c r="AN273" s="68"/>
      <c r="AO273" s="69"/>
      <c r="AP273" s="68"/>
      <c r="AQ273" s="68"/>
      <c r="AR273" s="72"/>
      <c r="AS273" s="72"/>
      <c r="AT273" s="69"/>
      <c r="AU273" s="69"/>
      <c r="AV273" s="70"/>
      <c r="AW273" s="69"/>
      <c r="AX273" s="69"/>
      <c r="AY273" s="72"/>
      <c r="AZ273" s="69"/>
      <c r="BA273" s="67"/>
      <c r="BB273" s="67"/>
      <c r="BC273" s="67"/>
      <c r="BD273" s="67"/>
      <c r="BE273" s="67"/>
      <c r="BF273" s="69"/>
      <c r="BG273" s="69"/>
      <c r="BH273" s="69"/>
      <c r="BI273" s="69"/>
      <c r="BJ273" s="69"/>
      <c r="BK273" s="69"/>
      <c r="BL273" s="69"/>
      <c r="BM273" s="69"/>
      <c r="BN273" s="69"/>
      <c r="BO273" s="69"/>
      <c r="BP273" s="69"/>
      <c r="BQ273" s="69"/>
      <c r="BR273" s="69"/>
      <c r="BS273" s="69"/>
      <c r="BT273" s="69"/>
      <c r="BU273" s="69"/>
      <c r="BV273" s="69"/>
      <c r="BW273" s="69"/>
      <c r="BX273" s="69"/>
      <c r="BY273" s="69"/>
      <c r="BZ273" s="69"/>
      <c r="CA273" s="69"/>
      <c r="CB273" s="154"/>
      <c r="CC273" s="69"/>
      <c r="CD273" s="69"/>
      <c r="CE273" s="72"/>
      <c r="CF273" s="72"/>
      <c r="CG273" s="72"/>
      <c r="CH273" s="72"/>
      <c r="CI273" s="69"/>
      <c r="CJ273" s="72"/>
      <c r="CK273" s="154" t="s">
        <v>1102</v>
      </c>
      <c r="CL273" s="154" t="s">
        <v>1088</v>
      </c>
      <c r="CM273" s="154"/>
      <c r="CN273" s="154"/>
      <c r="CO273" s="154"/>
      <c r="CP273" s="154"/>
      <c r="CQ273" s="72"/>
      <c r="CR273" s="72"/>
      <c r="CS273" s="72"/>
      <c r="CT273" s="72"/>
      <c r="CU273" s="72"/>
      <c r="CV273" s="72"/>
      <c r="CW273" s="72"/>
      <c r="CX273" s="72"/>
      <c r="CY273" s="72"/>
      <c r="CZ273" s="72"/>
      <c r="DA273" s="72"/>
      <c r="DB273" s="72"/>
      <c r="DC273" s="72"/>
      <c r="DD273" s="72"/>
      <c r="DE273" s="72"/>
      <c r="DF273" s="72"/>
      <c r="DG273" s="72"/>
      <c r="DH273" s="72"/>
      <c r="DI273" s="72"/>
      <c r="DJ273" s="72"/>
      <c r="DK273" s="72"/>
      <c r="DL273" s="72"/>
      <c r="DM273" s="72"/>
      <c r="DN273" s="72"/>
      <c r="DO273" s="72"/>
      <c r="DP273" s="72"/>
      <c r="DQ273" s="72"/>
    </row>
    <row r="274" spans="1:7433" ht="14.25" customHeight="1" x14ac:dyDescent="0.2">
      <c r="A274" s="91" t="str">
        <f t="shared" si="8"/>
        <v>HDIM-5210</v>
      </c>
      <c r="B274" s="150">
        <v>5210</v>
      </c>
      <c r="C274" s="186"/>
      <c r="D274" s="152" t="s">
        <v>798</v>
      </c>
      <c r="E274" s="152" t="s">
        <v>908</v>
      </c>
      <c r="F274" s="69"/>
      <c r="G274" s="69"/>
      <c r="H274" s="94" t="s">
        <v>107</v>
      </c>
      <c r="I274" s="105" t="s">
        <v>137</v>
      </c>
      <c r="J274" s="70"/>
      <c r="K274" s="152" t="s">
        <v>900</v>
      </c>
      <c r="L274" s="151" t="s">
        <v>1471</v>
      </c>
      <c r="M274" s="152" t="s">
        <v>809</v>
      </c>
      <c r="N274" s="149" t="str">
        <f t="shared" si="9"/>
        <v>Olaa_12 A</v>
      </c>
      <c r="O274" s="94"/>
      <c r="P274" s="158">
        <v>41869</v>
      </c>
      <c r="Q274" s="152" t="s">
        <v>163</v>
      </c>
      <c r="R274" s="152"/>
      <c r="S274" s="152"/>
      <c r="T274" s="152"/>
      <c r="U274" s="153"/>
      <c r="V274" s="101" t="s">
        <v>106</v>
      </c>
      <c r="W274" s="93"/>
      <c r="X274" s="94"/>
      <c r="Y274" s="94">
        <v>19.450613100000002</v>
      </c>
      <c r="Z274" s="94">
        <v>-155.25143689999999</v>
      </c>
      <c r="AA274" s="94" t="s">
        <v>882</v>
      </c>
      <c r="AB274" s="94"/>
      <c r="AD274" s="175"/>
      <c r="AE274" s="94"/>
      <c r="AF274" s="94"/>
      <c r="AG274" s="152" t="s">
        <v>1303</v>
      </c>
      <c r="AH274" s="94"/>
      <c r="AI274" s="94"/>
      <c r="AJ274" s="173"/>
      <c r="AK274" s="176"/>
      <c r="AL274" s="66"/>
      <c r="AM274" s="69"/>
      <c r="AN274" s="68"/>
      <c r="AO274" s="69"/>
      <c r="AP274" s="68"/>
      <c r="AQ274" s="68"/>
      <c r="AR274" s="72"/>
      <c r="AS274" s="72"/>
      <c r="AT274" s="69"/>
      <c r="AU274" s="69"/>
      <c r="AV274" s="70"/>
      <c r="AW274" s="69"/>
      <c r="AX274" s="69"/>
      <c r="AY274" s="72"/>
      <c r="AZ274" s="69"/>
      <c r="BA274" s="67"/>
      <c r="BB274" s="67"/>
      <c r="BC274" s="67"/>
      <c r="BD274" s="67"/>
      <c r="BE274" s="67"/>
      <c r="BF274" s="69"/>
      <c r="BG274" s="69"/>
      <c r="BH274" s="69"/>
      <c r="BI274" s="69"/>
      <c r="BJ274" s="69"/>
      <c r="BK274" s="69"/>
      <c r="BL274" s="69"/>
      <c r="BM274" s="69"/>
      <c r="BN274" s="69"/>
      <c r="BO274" s="69"/>
      <c r="BP274" s="69"/>
      <c r="BQ274" s="69"/>
      <c r="BR274" s="69"/>
      <c r="BS274" s="69"/>
      <c r="BT274" s="69"/>
      <c r="BU274" s="69"/>
      <c r="BV274" s="69"/>
      <c r="BW274" s="69"/>
      <c r="BX274" s="69"/>
      <c r="BY274" s="69"/>
      <c r="BZ274" s="69"/>
      <c r="CA274" s="69"/>
      <c r="CB274" s="154"/>
      <c r="CC274" s="69"/>
      <c r="CD274" s="69"/>
      <c r="CE274" s="72"/>
      <c r="CF274" s="72"/>
      <c r="CG274" s="72"/>
      <c r="CH274" s="72"/>
      <c r="CI274" s="69"/>
      <c r="CJ274" s="72"/>
      <c r="CK274" s="154" t="s">
        <v>1158</v>
      </c>
      <c r="CL274" s="182" t="s">
        <v>1094</v>
      </c>
      <c r="CM274" s="154"/>
      <c r="CN274" s="154"/>
      <c r="CO274" s="154"/>
      <c r="CP274" s="154"/>
      <c r="CQ274" s="72"/>
      <c r="CR274" s="72"/>
      <c r="CS274" s="72"/>
      <c r="CT274" s="72"/>
      <c r="CU274" s="72"/>
      <c r="CV274" s="72"/>
      <c r="CW274" s="72"/>
      <c r="CX274" s="72"/>
      <c r="CY274" s="72"/>
      <c r="CZ274" s="72"/>
      <c r="DA274" s="72"/>
      <c r="DB274" s="72"/>
      <c r="DC274" s="72"/>
      <c r="DD274" s="72"/>
      <c r="DE274" s="72"/>
      <c r="DF274" s="72"/>
      <c r="DG274" s="72"/>
      <c r="DH274" s="72"/>
      <c r="DI274" s="72"/>
      <c r="DJ274" s="72"/>
      <c r="DK274" s="72"/>
      <c r="DL274" s="72"/>
      <c r="DM274" s="72"/>
      <c r="DN274" s="72"/>
      <c r="DO274" s="72"/>
      <c r="DP274" s="72"/>
      <c r="DQ274" s="72"/>
    </row>
    <row r="275" spans="1:7433" ht="14.25" customHeight="1" x14ac:dyDescent="0.2">
      <c r="A275" s="91" t="str">
        <f t="shared" si="8"/>
        <v>HDIM-5211</v>
      </c>
      <c r="B275" s="150">
        <v>5211</v>
      </c>
      <c r="C275" s="186"/>
      <c r="D275" s="152" t="s">
        <v>798</v>
      </c>
      <c r="E275" s="152" t="s">
        <v>908</v>
      </c>
      <c r="F275" s="69"/>
      <c r="G275" s="69"/>
      <c r="H275" s="94" t="s">
        <v>107</v>
      </c>
      <c r="I275" s="105" t="s">
        <v>137</v>
      </c>
      <c r="J275" s="70"/>
      <c r="K275" s="152" t="s">
        <v>900</v>
      </c>
      <c r="L275" s="151" t="s">
        <v>1471</v>
      </c>
      <c r="M275" s="152" t="s">
        <v>811</v>
      </c>
      <c r="N275" s="149" t="str">
        <f t="shared" si="9"/>
        <v>Olaa_12 C</v>
      </c>
      <c r="O275" s="94"/>
      <c r="P275" s="158">
        <v>41869</v>
      </c>
      <c r="Q275" s="152" t="s">
        <v>163</v>
      </c>
      <c r="R275" s="152"/>
      <c r="S275" s="152"/>
      <c r="T275" s="152"/>
      <c r="U275" s="153"/>
      <c r="V275" s="101" t="s">
        <v>106</v>
      </c>
      <c r="W275" s="93"/>
      <c r="X275" s="94"/>
      <c r="Y275" s="108">
        <v>19.450613100000002</v>
      </c>
      <c r="Z275" s="108">
        <v>-155.25143689999999</v>
      </c>
      <c r="AA275" s="94" t="s">
        <v>882</v>
      </c>
      <c r="AB275" s="94"/>
      <c r="AC275" s="175"/>
      <c r="AD275" s="175"/>
      <c r="AE275" s="108"/>
      <c r="AF275" s="108"/>
      <c r="AG275" s="152" t="s">
        <v>1303</v>
      </c>
      <c r="AH275" s="94"/>
      <c r="AI275" s="94"/>
      <c r="AJ275" s="173"/>
      <c r="AK275" s="176"/>
      <c r="AL275" s="66"/>
      <c r="AM275" s="69"/>
      <c r="AN275" s="68"/>
      <c r="AO275" s="69"/>
      <c r="AP275" s="68"/>
      <c r="AQ275" s="68"/>
      <c r="AR275" s="72"/>
      <c r="AS275" s="72"/>
      <c r="AT275" s="69"/>
      <c r="AU275" s="69"/>
      <c r="AV275" s="70"/>
      <c r="AW275" s="69"/>
      <c r="AX275" s="69"/>
      <c r="AY275" s="72"/>
      <c r="AZ275" s="69"/>
      <c r="BA275" s="67"/>
      <c r="BB275" s="67"/>
      <c r="BC275" s="67"/>
      <c r="BD275" s="67"/>
      <c r="BE275" s="67"/>
      <c r="BF275" s="69"/>
      <c r="BG275" s="69"/>
      <c r="BH275" s="69"/>
      <c r="BI275" s="69"/>
      <c r="BJ275" s="69"/>
      <c r="BK275" s="69"/>
      <c r="BL275" s="69"/>
      <c r="BM275" s="69"/>
      <c r="BN275" s="69"/>
      <c r="BO275" s="69"/>
      <c r="BP275" s="69"/>
      <c r="BQ275" s="69"/>
      <c r="BR275" s="69"/>
      <c r="BS275" s="69"/>
      <c r="BT275" s="69"/>
      <c r="BU275" s="69"/>
      <c r="BV275" s="69"/>
      <c r="BW275" s="69"/>
      <c r="BX275" s="69"/>
      <c r="BY275" s="69"/>
      <c r="BZ275" s="69"/>
      <c r="CA275" s="69"/>
      <c r="CB275" s="154"/>
      <c r="CC275" s="69"/>
      <c r="CD275" s="69"/>
      <c r="CE275" s="72"/>
      <c r="CF275" s="72"/>
      <c r="CG275" s="72"/>
      <c r="CH275" s="72"/>
      <c r="CI275" s="69"/>
      <c r="CJ275" s="72"/>
      <c r="CK275" s="154" t="s">
        <v>1170</v>
      </c>
      <c r="CL275" s="182" t="s">
        <v>1112</v>
      </c>
      <c r="CM275" s="154"/>
      <c r="CN275" s="154"/>
      <c r="CO275" s="154"/>
      <c r="CP275" s="154"/>
      <c r="CQ275" s="72"/>
      <c r="CR275" s="72"/>
      <c r="CS275" s="72"/>
      <c r="CT275" s="72"/>
      <c r="CU275" s="72"/>
      <c r="CV275" s="72"/>
      <c r="CW275" s="72"/>
      <c r="CX275" s="72"/>
      <c r="CY275" s="72"/>
      <c r="CZ275" s="72"/>
      <c r="DA275" s="72"/>
      <c r="DB275" s="72"/>
      <c r="DC275" s="72"/>
      <c r="DD275" s="72"/>
      <c r="DE275" s="72"/>
      <c r="DF275" s="72"/>
      <c r="DG275" s="72"/>
      <c r="DH275" s="72"/>
      <c r="DI275" s="72"/>
      <c r="DJ275" s="72"/>
      <c r="DK275" s="72"/>
      <c r="DL275" s="72"/>
      <c r="DM275" s="72"/>
      <c r="DN275" s="72"/>
      <c r="DO275" s="72"/>
      <c r="DP275" s="72"/>
      <c r="DQ275" s="72"/>
    </row>
    <row r="276" spans="1:7433" ht="14.25" customHeight="1" x14ac:dyDescent="0.2">
      <c r="A276" s="91" t="str">
        <f t="shared" si="8"/>
        <v>HDIM-5212</v>
      </c>
      <c r="B276" s="150">
        <v>5212</v>
      </c>
      <c r="C276" s="186"/>
      <c r="D276" s="152" t="s">
        <v>798</v>
      </c>
      <c r="E276" s="152" t="s">
        <v>908</v>
      </c>
      <c r="F276" s="69"/>
      <c r="G276" s="69"/>
      <c r="H276" s="94" t="s">
        <v>107</v>
      </c>
      <c r="I276" s="105" t="s">
        <v>137</v>
      </c>
      <c r="J276" s="70"/>
      <c r="K276" s="152" t="s">
        <v>900</v>
      </c>
      <c r="L276" s="151" t="s">
        <v>1471</v>
      </c>
      <c r="M276" s="152" t="s">
        <v>813</v>
      </c>
      <c r="N276" s="149" t="str">
        <f t="shared" si="9"/>
        <v>Olaa_12 E</v>
      </c>
      <c r="O276" s="94"/>
      <c r="P276" s="158">
        <v>41869</v>
      </c>
      <c r="Q276" s="152" t="s">
        <v>163</v>
      </c>
      <c r="R276" s="152"/>
      <c r="S276" s="152"/>
      <c r="T276" s="152"/>
      <c r="U276" s="153"/>
      <c r="V276" s="101" t="s">
        <v>106</v>
      </c>
      <c r="W276" s="93"/>
      <c r="X276" s="94"/>
      <c r="Y276" s="108">
        <v>19.450613100000002</v>
      </c>
      <c r="Z276" s="108">
        <v>-155.25143689999999</v>
      </c>
      <c r="AA276" s="94" t="s">
        <v>882</v>
      </c>
      <c r="AB276" s="94"/>
      <c r="AC276" s="175"/>
      <c r="AD276" s="175"/>
      <c r="AE276" s="108"/>
      <c r="AF276" s="108"/>
      <c r="AG276" s="152" t="s">
        <v>1303</v>
      </c>
      <c r="AH276" s="94"/>
      <c r="AI276" s="94"/>
      <c r="AJ276" s="173"/>
      <c r="AK276" s="176"/>
      <c r="AL276" s="66"/>
      <c r="AM276" s="69"/>
      <c r="AN276" s="68"/>
      <c r="AO276" s="69"/>
      <c r="AP276" s="68"/>
      <c r="AQ276" s="68"/>
      <c r="AR276" s="72"/>
      <c r="AS276" s="72"/>
      <c r="AT276" s="69"/>
      <c r="AU276" s="69"/>
      <c r="AV276" s="70"/>
      <c r="AW276" s="69"/>
      <c r="AX276" s="69"/>
      <c r="AY276" s="72"/>
      <c r="AZ276" s="69"/>
      <c r="BA276" s="67"/>
      <c r="BB276" s="67"/>
      <c r="BC276" s="67"/>
      <c r="BD276" s="67"/>
      <c r="BE276" s="67"/>
      <c r="BF276" s="69"/>
      <c r="BG276" s="69"/>
      <c r="BH276" s="69"/>
      <c r="BI276" s="69"/>
      <c r="BJ276" s="69"/>
      <c r="BK276" s="69"/>
      <c r="BL276" s="69"/>
      <c r="BM276" s="69"/>
      <c r="BN276" s="69"/>
      <c r="BO276" s="69"/>
      <c r="BP276" s="69"/>
      <c r="BQ276" s="69"/>
      <c r="BR276" s="69"/>
      <c r="BS276" s="69"/>
      <c r="BT276" s="69"/>
      <c r="BU276" s="69"/>
      <c r="BV276" s="69"/>
      <c r="BW276" s="69"/>
      <c r="BX276" s="69"/>
      <c r="BY276" s="69"/>
      <c r="BZ276" s="69"/>
      <c r="CA276" s="69"/>
      <c r="CB276" s="154"/>
      <c r="CC276" s="69"/>
      <c r="CD276" s="69"/>
      <c r="CE276" s="72"/>
      <c r="CF276" s="72"/>
      <c r="CG276" s="72"/>
      <c r="CH276" s="72"/>
      <c r="CI276" s="69"/>
      <c r="CJ276" s="72"/>
      <c r="CK276" s="154" t="s">
        <v>1102</v>
      </c>
      <c r="CL276" s="182" t="s">
        <v>1085</v>
      </c>
      <c r="CM276" s="154" t="s">
        <v>1210</v>
      </c>
      <c r="CN276" s="154"/>
      <c r="CO276" s="154"/>
      <c r="CP276" s="154" t="s">
        <v>1186</v>
      </c>
      <c r="CQ276" s="72"/>
      <c r="CR276" s="72"/>
      <c r="CS276" s="72"/>
      <c r="CT276" s="72"/>
      <c r="CU276" s="72"/>
      <c r="CV276" s="72"/>
      <c r="CW276" s="72"/>
      <c r="CX276" s="72"/>
      <c r="CY276" s="72"/>
      <c r="CZ276" s="72"/>
      <c r="DA276" s="72"/>
      <c r="DB276" s="72"/>
      <c r="DC276" s="72"/>
      <c r="DD276" s="72"/>
      <c r="DE276" s="72"/>
      <c r="DF276" s="72"/>
      <c r="DG276" s="72"/>
      <c r="DH276" s="72"/>
      <c r="DI276" s="72"/>
      <c r="DJ276" s="72"/>
      <c r="DK276" s="72"/>
      <c r="DL276" s="72"/>
      <c r="DM276" s="72"/>
      <c r="DN276" s="72"/>
      <c r="DO276" s="72"/>
      <c r="DP276" s="72"/>
      <c r="DQ276" s="72"/>
    </row>
    <row r="277" spans="1:7433" ht="14.25" customHeight="1" x14ac:dyDescent="0.2">
      <c r="A277" s="91" t="str">
        <f t="shared" si="8"/>
        <v>HDIM-5213</v>
      </c>
      <c r="B277" s="150">
        <v>5213</v>
      </c>
      <c r="C277" s="186"/>
      <c r="D277" s="152" t="s">
        <v>798</v>
      </c>
      <c r="E277" s="152" t="s">
        <v>908</v>
      </c>
      <c r="F277" s="69"/>
      <c r="G277" s="69"/>
      <c r="H277" s="94" t="s">
        <v>107</v>
      </c>
      <c r="I277" s="105" t="s">
        <v>137</v>
      </c>
      <c r="J277" s="70"/>
      <c r="K277" s="152" t="s">
        <v>900</v>
      </c>
      <c r="L277" s="151" t="s">
        <v>1471</v>
      </c>
      <c r="M277" s="152" t="s">
        <v>893</v>
      </c>
      <c r="N277" s="149" t="str">
        <f t="shared" si="9"/>
        <v xml:space="preserve">Olaa_12 E </v>
      </c>
      <c r="O277" s="94"/>
      <c r="P277" s="158">
        <v>41869</v>
      </c>
      <c r="Q277" s="152" t="s">
        <v>891</v>
      </c>
      <c r="R277" s="152"/>
      <c r="S277" s="152"/>
      <c r="T277" s="152"/>
      <c r="U277" s="153"/>
      <c r="V277" s="101" t="s">
        <v>106</v>
      </c>
      <c r="W277" s="93"/>
      <c r="X277" s="94"/>
      <c r="Y277" s="108">
        <v>19.450613100000002</v>
      </c>
      <c r="Z277" s="108">
        <v>-155.25143689999999</v>
      </c>
      <c r="AA277" s="94" t="s">
        <v>882</v>
      </c>
      <c r="AB277" s="94"/>
      <c r="AC277" s="175"/>
      <c r="AD277" s="175"/>
      <c r="AE277" s="108"/>
      <c r="AF277" s="108"/>
      <c r="AG277" s="152" t="s">
        <v>1303</v>
      </c>
      <c r="AH277" s="94"/>
      <c r="AI277" s="94"/>
      <c r="AJ277" s="173"/>
      <c r="AK277" s="176"/>
      <c r="AL277" s="66"/>
      <c r="AM277" s="69"/>
      <c r="AN277" s="68"/>
      <c r="AO277" s="69"/>
      <c r="AP277" s="68"/>
      <c r="AQ277" s="68"/>
      <c r="AR277" s="72"/>
      <c r="AS277" s="72"/>
      <c r="AT277" s="69"/>
      <c r="AU277" s="69"/>
      <c r="AV277" s="70"/>
      <c r="AW277" s="69"/>
      <c r="AX277" s="69"/>
      <c r="AY277" s="72"/>
      <c r="AZ277" s="69"/>
      <c r="BA277" s="67"/>
      <c r="BB277" s="67"/>
      <c r="BC277" s="67"/>
      <c r="BD277" s="67"/>
      <c r="BE277" s="67"/>
      <c r="BF277" s="69"/>
      <c r="BG277" s="69"/>
      <c r="BH277" s="69"/>
      <c r="BI277" s="69"/>
      <c r="BJ277" s="69"/>
      <c r="BK277" s="69"/>
      <c r="BL277" s="69"/>
      <c r="BM277" s="69"/>
      <c r="BN277" s="69"/>
      <c r="BO277" s="69"/>
      <c r="BP277" s="69"/>
      <c r="BQ277" s="69"/>
      <c r="BR277" s="69"/>
      <c r="BS277" s="69"/>
      <c r="BT277" s="69"/>
      <c r="BU277" s="69"/>
      <c r="BV277" s="69"/>
      <c r="BW277" s="69"/>
      <c r="BX277" s="69"/>
      <c r="BY277" s="69"/>
      <c r="BZ277" s="69"/>
      <c r="CA277" s="69"/>
      <c r="CB277" s="154"/>
      <c r="CC277" s="69"/>
      <c r="CD277" s="69"/>
      <c r="CE277" s="72"/>
      <c r="CF277" s="72"/>
      <c r="CG277" s="72"/>
      <c r="CH277" s="72"/>
      <c r="CI277" s="69"/>
      <c r="CJ277" s="72"/>
      <c r="CK277" s="154" t="s">
        <v>1102</v>
      </c>
      <c r="CL277" s="182" t="s">
        <v>1085</v>
      </c>
      <c r="CM277" s="154" t="s">
        <v>1210</v>
      </c>
      <c r="CN277" s="154"/>
      <c r="CO277" s="154"/>
      <c r="CP277" s="154" t="s">
        <v>1186</v>
      </c>
      <c r="CQ277" s="72"/>
      <c r="CR277" s="72"/>
      <c r="CS277" s="72"/>
      <c r="CT277" s="72"/>
      <c r="CU277" s="72"/>
      <c r="CV277" s="72"/>
      <c r="CW277" s="72"/>
      <c r="CX277" s="72"/>
      <c r="CY277" s="72"/>
      <c r="CZ277" s="72"/>
      <c r="DA277" s="72"/>
      <c r="DB277" s="72"/>
      <c r="DC277" s="72"/>
      <c r="DD277" s="72"/>
      <c r="DE277" s="72"/>
      <c r="DF277" s="72"/>
      <c r="DG277" s="72"/>
      <c r="DH277" s="72"/>
      <c r="DI277" s="72"/>
      <c r="DJ277" s="72"/>
      <c r="DK277" s="72"/>
      <c r="DL277" s="72"/>
      <c r="DM277" s="72"/>
      <c r="DN277" s="72"/>
      <c r="DO277" s="72"/>
      <c r="DP277" s="72"/>
      <c r="DQ277" s="72"/>
    </row>
    <row r="278" spans="1:7433" ht="14.25" customHeight="1" x14ac:dyDescent="0.2">
      <c r="A278" s="91" t="str">
        <f t="shared" si="8"/>
        <v>HDIM-5214</v>
      </c>
      <c r="B278" s="150">
        <v>5214</v>
      </c>
      <c r="C278" s="186"/>
      <c r="D278" s="152" t="s">
        <v>798</v>
      </c>
      <c r="E278" s="152" t="s">
        <v>908</v>
      </c>
      <c r="F278" s="69"/>
      <c r="G278" s="69"/>
      <c r="H278" s="94" t="s">
        <v>107</v>
      </c>
      <c r="I278" s="105" t="s">
        <v>137</v>
      </c>
      <c r="J278" s="70"/>
      <c r="K278" s="152" t="s">
        <v>900</v>
      </c>
      <c r="L278" s="151" t="s">
        <v>1472</v>
      </c>
      <c r="M278" s="152" t="s">
        <v>809</v>
      </c>
      <c r="N278" s="149" t="str">
        <f t="shared" si="9"/>
        <v>Olaa_06 A</v>
      </c>
      <c r="O278" s="94"/>
      <c r="P278" s="158">
        <v>41869</v>
      </c>
      <c r="Q278" s="152" t="s">
        <v>163</v>
      </c>
      <c r="R278" s="152"/>
      <c r="S278" s="152"/>
      <c r="T278" s="152"/>
      <c r="U278" s="153"/>
      <c r="V278" s="101" t="s">
        <v>106</v>
      </c>
      <c r="W278" s="93"/>
      <c r="X278" s="94"/>
      <c r="Y278" s="108">
        <v>19.451546799999999</v>
      </c>
      <c r="Z278" s="108">
        <v>-155.24897419999999</v>
      </c>
      <c r="AA278" s="94" t="s">
        <v>882</v>
      </c>
      <c r="AB278" s="94"/>
      <c r="AC278" s="175"/>
      <c r="AD278" s="175"/>
      <c r="AE278" s="108"/>
      <c r="AF278" s="108"/>
      <c r="AG278" s="152" t="s">
        <v>1303</v>
      </c>
      <c r="AH278" s="94"/>
      <c r="AI278" s="94"/>
      <c r="AJ278" s="173"/>
      <c r="AK278" s="176"/>
      <c r="AL278" s="66"/>
      <c r="AM278" s="69"/>
      <c r="AN278" s="68"/>
      <c r="AO278" s="69"/>
      <c r="AP278" s="68"/>
      <c r="AQ278" s="68"/>
      <c r="AR278" s="72"/>
      <c r="AS278" s="72"/>
      <c r="AT278" s="69"/>
      <c r="AU278" s="69"/>
      <c r="AV278" s="70"/>
      <c r="AW278" s="69"/>
      <c r="AX278" s="69"/>
      <c r="AY278" s="72"/>
      <c r="AZ278" s="69"/>
      <c r="BA278" s="67"/>
      <c r="BB278" s="67"/>
      <c r="BC278" s="67"/>
      <c r="BD278" s="67"/>
      <c r="BE278" s="67"/>
      <c r="BF278" s="69"/>
      <c r="BG278" s="69"/>
      <c r="BH278" s="69"/>
      <c r="BI278" s="69"/>
      <c r="BJ278" s="69"/>
      <c r="BK278" s="69"/>
      <c r="BL278" s="69"/>
      <c r="BM278" s="69"/>
      <c r="BN278" s="69"/>
      <c r="BO278" s="69"/>
      <c r="BP278" s="69"/>
      <c r="BQ278" s="69"/>
      <c r="BR278" s="69"/>
      <c r="BS278" s="69"/>
      <c r="BT278" s="69"/>
      <c r="BU278" s="69"/>
      <c r="BV278" s="69"/>
      <c r="BW278" s="69"/>
      <c r="BX278" s="69"/>
      <c r="BY278" s="69"/>
      <c r="BZ278" s="69"/>
      <c r="CA278" s="69"/>
      <c r="CB278" s="154"/>
      <c r="CC278" s="69"/>
      <c r="CD278" s="69"/>
      <c r="CE278" s="72"/>
      <c r="CF278" s="72"/>
      <c r="CG278" s="72"/>
      <c r="CH278" s="72"/>
      <c r="CI278" s="69"/>
      <c r="CJ278" s="72"/>
      <c r="CK278" s="154" t="s">
        <v>1070</v>
      </c>
      <c r="CL278" s="182" t="s">
        <v>1071</v>
      </c>
      <c r="CM278" s="154"/>
      <c r="CN278" s="154"/>
      <c r="CO278" s="154"/>
      <c r="CP278" s="154"/>
      <c r="CQ278" s="72"/>
      <c r="CR278" s="72"/>
      <c r="CS278" s="72"/>
      <c r="CT278" s="72"/>
      <c r="CU278" s="72"/>
      <c r="CV278" s="72"/>
      <c r="CW278" s="72"/>
      <c r="CX278" s="72"/>
      <c r="CY278" s="72"/>
      <c r="CZ278" s="72"/>
      <c r="DA278" s="72"/>
      <c r="DB278" s="72"/>
      <c r="DC278" s="72"/>
      <c r="DD278" s="72"/>
      <c r="DE278" s="72"/>
      <c r="DF278" s="72"/>
      <c r="DG278" s="72"/>
      <c r="DH278" s="72"/>
      <c r="DI278" s="72"/>
      <c r="DJ278" s="72"/>
      <c r="DK278" s="72"/>
      <c r="DL278" s="72"/>
      <c r="DM278" s="72"/>
      <c r="DN278" s="72"/>
      <c r="DO278" s="72"/>
      <c r="DP278" s="72"/>
      <c r="DQ278" s="72"/>
    </row>
    <row r="279" spans="1:7433" s="166" customFormat="1" ht="14.25" customHeight="1" x14ac:dyDescent="0.2">
      <c r="A279" s="91" t="str">
        <f t="shared" si="8"/>
        <v>HDIM-5215</v>
      </c>
      <c r="B279" s="150">
        <v>5215</v>
      </c>
      <c r="C279" s="186"/>
      <c r="D279" s="152" t="s">
        <v>798</v>
      </c>
      <c r="E279" s="152" t="s">
        <v>908</v>
      </c>
      <c r="F279" s="69"/>
      <c r="G279" s="69"/>
      <c r="H279" s="94" t="s">
        <v>107</v>
      </c>
      <c r="I279" s="105" t="s">
        <v>137</v>
      </c>
      <c r="J279" s="70"/>
      <c r="K279" s="152" t="s">
        <v>900</v>
      </c>
      <c r="L279" s="151" t="s">
        <v>1472</v>
      </c>
      <c r="M279" s="152" t="s">
        <v>811</v>
      </c>
      <c r="N279" s="149" t="str">
        <f t="shared" si="9"/>
        <v>Olaa_06 C</v>
      </c>
      <c r="O279" s="94"/>
      <c r="P279" s="158">
        <v>41869</v>
      </c>
      <c r="Q279" s="152" t="s">
        <v>163</v>
      </c>
      <c r="R279" s="152"/>
      <c r="S279" s="152"/>
      <c r="T279" s="152"/>
      <c r="U279" s="153"/>
      <c r="V279" s="101" t="s">
        <v>106</v>
      </c>
      <c r="W279" s="93"/>
      <c r="X279" s="94"/>
      <c r="Y279" s="108">
        <v>19.451546799999999</v>
      </c>
      <c r="Z279" s="108">
        <v>-155.24897419999999</v>
      </c>
      <c r="AA279" s="94" t="s">
        <v>882</v>
      </c>
      <c r="AB279" s="94"/>
      <c r="AC279" s="175"/>
      <c r="AD279" s="175"/>
      <c r="AE279" s="108"/>
      <c r="AF279" s="108"/>
      <c r="AG279" s="152" t="s">
        <v>1303</v>
      </c>
      <c r="AH279" s="94"/>
      <c r="AI279" s="94"/>
      <c r="AJ279" s="173"/>
      <c r="AK279" s="176"/>
      <c r="AL279" s="66"/>
      <c r="AM279" s="69"/>
      <c r="AN279" s="68"/>
      <c r="AO279" s="69"/>
      <c r="AP279" s="68"/>
      <c r="AQ279" s="68"/>
      <c r="AR279" s="72"/>
      <c r="AS279" s="72"/>
      <c r="AT279" s="69"/>
      <c r="AU279" s="69"/>
      <c r="AV279" s="70"/>
      <c r="AW279" s="69"/>
      <c r="AX279" s="69"/>
      <c r="AY279" s="72"/>
      <c r="AZ279" s="69"/>
      <c r="BA279" s="67"/>
      <c r="BB279" s="67"/>
      <c r="BC279" s="67"/>
      <c r="BD279" s="67"/>
      <c r="BE279" s="67"/>
      <c r="BF279" s="69"/>
      <c r="BG279" s="69"/>
      <c r="BH279" s="69"/>
      <c r="BI279" s="69"/>
      <c r="BJ279" s="69"/>
      <c r="BK279" s="69"/>
      <c r="BL279" s="69"/>
      <c r="BM279" s="69"/>
      <c r="BN279" s="69"/>
      <c r="BO279" s="69"/>
      <c r="BP279" s="69"/>
      <c r="BQ279" s="69"/>
      <c r="BR279" s="69"/>
      <c r="BS279" s="69"/>
      <c r="BT279" s="69"/>
      <c r="BU279" s="69"/>
      <c r="BV279" s="69"/>
      <c r="BW279" s="69"/>
      <c r="BX279" s="69"/>
      <c r="BY279" s="69"/>
      <c r="BZ279" s="69"/>
      <c r="CA279" s="69"/>
      <c r="CB279" s="154"/>
      <c r="CC279" s="69"/>
      <c r="CD279" s="69"/>
      <c r="CE279" s="72"/>
      <c r="CF279" s="72"/>
      <c r="CG279" s="72"/>
      <c r="CH279" s="72"/>
      <c r="CI279" s="69"/>
      <c r="CJ279" s="72"/>
      <c r="CK279" s="154" t="s">
        <v>1211</v>
      </c>
      <c r="CL279" s="182" t="s">
        <v>1133</v>
      </c>
      <c r="CM279" s="154"/>
      <c r="CN279" s="154"/>
      <c r="CO279" s="154"/>
      <c r="CP279" s="154"/>
      <c r="CQ279" s="72"/>
      <c r="CR279" s="72"/>
      <c r="CS279" s="72"/>
      <c r="CT279" s="72"/>
      <c r="CU279" s="72"/>
      <c r="CV279" s="72"/>
      <c r="CW279" s="72"/>
      <c r="CX279" s="72"/>
      <c r="CY279" s="72"/>
      <c r="CZ279" s="72"/>
      <c r="DA279" s="72"/>
      <c r="DB279" s="72"/>
      <c r="DC279" s="72"/>
      <c r="DD279" s="72"/>
      <c r="DE279" s="72"/>
      <c r="DF279" s="72"/>
      <c r="DG279" s="72"/>
      <c r="DH279" s="72"/>
      <c r="DI279" s="72"/>
      <c r="DJ279" s="72"/>
      <c r="DK279" s="72"/>
      <c r="DL279" s="72"/>
      <c r="DM279" s="72"/>
      <c r="DN279" s="72"/>
      <c r="DO279" s="72"/>
      <c r="DP279" s="72"/>
      <c r="DQ279" s="72"/>
      <c r="DR279" s="74"/>
      <c r="DS279" s="74"/>
      <c r="DT279" s="74"/>
      <c r="DU279" s="74"/>
      <c r="DV279" s="74"/>
      <c r="DW279" s="74"/>
      <c r="DX279" s="74"/>
      <c r="DY279" s="74"/>
      <c r="DZ279" s="74"/>
      <c r="EA279" s="74"/>
      <c r="EB279" s="74"/>
      <c r="EC279" s="74"/>
      <c r="ED279" s="74"/>
      <c r="EE279" s="74"/>
      <c r="EF279" s="74"/>
      <c r="EG279" s="74"/>
      <c r="EH279" s="74"/>
      <c r="EI279" s="74"/>
      <c r="EJ279" s="74"/>
      <c r="EK279" s="74"/>
      <c r="EL279" s="74"/>
      <c r="EM279" s="74"/>
      <c r="EN279" s="74"/>
      <c r="EO279" s="74"/>
      <c r="EP279" s="74"/>
      <c r="EQ279" s="74"/>
      <c r="ER279" s="74"/>
      <c r="ES279" s="74"/>
      <c r="ET279" s="74"/>
      <c r="EU279" s="74"/>
      <c r="EV279" s="74"/>
      <c r="EW279" s="74"/>
      <c r="EX279" s="74"/>
      <c r="EY279" s="74"/>
      <c r="EZ279" s="74"/>
      <c r="FA279" s="74"/>
      <c r="FB279" s="74"/>
      <c r="FC279" s="74"/>
      <c r="FD279" s="74"/>
      <c r="FE279" s="74"/>
      <c r="FF279" s="74"/>
      <c r="FG279" s="74"/>
      <c r="FH279" s="74"/>
      <c r="FI279" s="74"/>
      <c r="FJ279" s="74"/>
      <c r="FK279" s="74"/>
      <c r="FL279" s="74"/>
      <c r="FM279" s="74"/>
      <c r="FN279" s="74"/>
      <c r="FO279" s="74"/>
      <c r="FP279" s="74"/>
      <c r="FQ279" s="74"/>
      <c r="FR279" s="74"/>
      <c r="FS279" s="74"/>
      <c r="FT279" s="74"/>
      <c r="FU279" s="74"/>
      <c r="FV279" s="74"/>
      <c r="FW279" s="74"/>
      <c r="FX279" s="74"/>
      <c r="FY279" s="74"/>
      <c r="FZ279" s="74"/>
      <c r="GA279" s="74"/>
      <c r="GB279" s="74"/>
      <c r="GC279" s="74"/>
      <c r="GD279" s="74"/>
      <c r="GE279" s="74"/>
      <c r="GF279" s="74"/>
      <c r="GG279" s="74"/>
      <c r="GH279" s="74"/>
      <c r="GI279" s="74"/>
      <c r="GJ279" s="74"/>
      <c r="GK279" s="74"/>
      <c r="GL279" s="74"/>
      <c r="GM279" s="74"/>
      <c r="GN279" s="74"/>
      <c r="GO279" s="74"/>
      <c r="GP279" s="74"/>
      <c r="GQ279" s="74"/>
      <c r="GR279" s="74"/>
      <c r="GS279" s="74"/>
      <c r="GT279" s="74"/>
      <c r="GU279" s="74"/>
      <c r="GV279" s="74"/>
      <c r="GW279" s="74"/>
      <c r="GX279" s="74"/>
      <c r="GY279" s="74"/>
      <c r="GZ279" s="74"/>
      <c r="HA279" s="74"/>
      <c r="HB279" s="74"/>
      <c r="HC279" s="74"/>
      <c r="HD279" s="74"/>
      <c r="HE279" s="74"/>
      <c r="HF279" s="74"/>
      <c r="HG279" s="74"/>
      <c r="HH279" s="74"/>
      <c r="HI279" s="74"/>
      <c r="HJ279" s="74"/>
      <c r="HK279" s="74"/>
      <c r="HL279" s="74"/>
      <c r="HM279" s="74"/>
      <c r="HN279" s="74"/>
      <c r="HO279" s="74"/>
      <c r="HP279" s="74"/>
      <c r="HQ279" s="74"/>
      <c r="HR279" s="74"/>
      <c r="HS279" s="74"/>
      <c r="HT279" s="74"/>
      <c r="HU279" s="74"/>
      <c r="HV279" s="74"/>
      <c r="HW279" s="74"/>
      <c r="HX279" s="74"/>
      <c r="HY279" s="74"/>
      <c r="HZ279" s="74"/>
      <c r="IA279" s="74"/>
      <c r="IB279" s="74"/>
      <c r="IC279" s="74"/>
      <c r="ID279" s="74"/>
      <c r="IE279" s="74"/>
      <c r="IF279" s="74"/>
      <c r="IG279" s="74"/>
      <c r="IH279" s="74"/>
      <c r="II279" s="74"/>
      <c r="IJ279" s="74"/>
      <c r="IK279" s="74"/>
      <c r="IL279" s="74"/>
      <c r="IM279" s="74"/>
      <c r="IN279" s="74"/>
      <c r="IO279" s="74"/>
      <c r="IP279" s="74"/>
      <c r="IQ279" s="74"/>
      <c r="IR279" s="74"/>
      <c r="IS279" s="74"/>
      <c r="IT279" s="74"/>
      <c r="IU279" s="74"/>
      <c r="IV279" s="74"/>
      <c r="IW279" s="74"/>
      <c r="IX279" s="74"/>
      <c r="IY279" s="74"/>
      <c r="IZ279" s="74"/>
      <c r="JA279" s="74"/>
      <c r="JB279" s="74"/>
      <c r="JC279" s="74"/>
      <c r="JD279" s="74"/>
      <c r="JE279" s="74"/>
      <c r="JF279" s="74"/>
      <c r="JG279" s="74"/>
      <c r="JH279" s="74"/>
      <c r="JI279" s="74"/>
      <c r="JJ279" s="74"/>
      <c r="JK279" s="74"/>
      <c r="JL279" s="74"/>
      <c r="JM279" s="74"/>
      <c r="JN279" s="74"/>
      <c r="JO279" s="74"/>
      <c r="JP279" s="74"/>
      <c r="JQ279" s="74"/>
      <c r="JR279" s="74"/>
      <c r="JS279" s="74"/>
      <c r="JT279" s="74"/>
      <c r="JU279" s="74"/>
      <c r="JV279" s="74"/>
      <c r="JW279" s="74"/>
      <c r="JX279" s="74"/>
      <c r="JY279" s="74"/>
      <c r="JZ279" s="74"/>
      <c r="KA279" s="74"/>
      <c r="KB279" s="74"/>
      <c r="KC279" s="74"/>
      <c r="KD279" s="74"/>
      <c r="KE279" s="74"/>
      <c r="KF279" s="74"/>
      <c r="KG279" s="74"/>
      <c r="KH279" s="74"/>
      <c r="KI279" s="74"/>
      <c r="KJ279" s="74"/>
      <c r="KK279" s="74"/>
      <c r="KL279" s="74"/>
      <c r="KM279" s="74"/>
      <c r="KN279" s="74"/>
      <c r="KO279" s="74"/>
      <c r="KP279" s="74"/>
      <c r="KQ279" s="74"/>
      <c r="KR279" s="74"/>
      <c r="KS279" s="74"/>
      <c r="KT279" s="74"/>
      <c r="KU279" s="74"/>
      <c r="KV279" s="74"/>
      <c r="KW279" s="74"/>
      <c r="KX279" s="74"/>
      <c r="KY279" s="74"/>
      <c r="KZ279" s="74"/>
      <c r="LA279" s="74"/>
      <c r="LB279" s="74"/>
      <c r="LC279" s="74"/>
      <c r="LD279" s="74"/>
      <c r="LE279" s="74"/>
      <c r="LF279" s="74"/>
      <c r="LG279" s="74"/>
      <c r="LH279" s="74"/>
      <c r="LI279" s="74"/>
      <c r="LJ279" s="74"/>
      <c r="LK279" s="74"/>
      <c r="LL279" s="74"/>
      <c r="LM279" s="74"/>
      <c r="LN279" s="74"/>
      <c r="LO279" s="74"/>
      <c r="LP279" s="74"/>
      <c r="LQ279" s="74"/>
      <c r="LR279" s="74"/>
      <c r="LS279" s="74"/>
      <c r="LT279" s="74"/>
      <c r="LU279" s="74"/>
      <c r="LV279" s="74"/>
      <c r="LW279" s="74"/>
      <c r="LX279" s="74"/>
      <c r="LY279" s="74"/>
      <c r="LZ279" s="74"/>
      <c r="MA279" s="74"/>
      <c r="MB279" s="74"/>
      <c r="MC279" s="74"/>
      <c r="MD279" s="74"/>
      <c r="ME279" s="74"/>
      <c r="MF279" s="74"/>
      <c r="MG279" s="74"/>
      <c r="MH279" s="74"/>
      <c r="MI279" s="74"/>
      <c r="MJ279" s="74"/>
      <c r="MK279" s="74"/>
      <c r="ML279" s="74"/>
      <c r="MM279" s="74"/>
      <c r="MN279" s="74"/>
      <c r="MO279" s="74"/>
      <c r="MP279" s="74"/>
      <c r="MQ279" s="74"/>
      <c r="MR279" s="74"/>
      <c r="MS279" s="74"/>
      <c r="MT279" s="74"/>
      <c r="MU279" s="74"/>
      <c r="MV279" s="74"/>
      <c r="MW279" s="74"/>
      <c r="MX279" s="74"/>
      <c r="MY279" s="74"/>
      <c r="MZ279" s="74"/>
      <c r="NA279" s="74"/>
      <c r="NB279" s="74"/>
      <c r="NC279" s="74"/>
      <c r="ND279" s="74"/>
      <c r="NE279" s="74"/>
      <c r="NF279" s="74"/>
      <c r="NG279" s="74"/>
      <c r="NH279" s="74"/>
      <c r="NI279" s="74"/>
      <c r="NJ279" s="74"/>
      <c r="NK279" s="74"/>
      <c r="NL279" s="74"/>
      <c r="NM279" s="74"/>
      <c r="NN279" s="74"/>
      <c r="NO279" s="74"/>
      <c r="NP279" s="74"/>
      <c r="NQ279" s="74"/>
      <c r="NR279" s="74"/>
      <c r="NS279" s="74"/>
      <c r="NT279" s="74"/>
      <c r="NU279" s="74"/>
      <c r="NV279" s="74"/>
      <c r="NW279" s="74"/>
      <c r="NX279" s="74"/>
      <c r="NY279" s="74"/>
      <c r="NZ279" s="74"/>
      <c r="OA279" s="74"/>
      <c r="OB279" s="74"/>
      <c r="OC279" s="74"/>
      <c r="OD279" s="74"/>
      <c r="OE279" s="74"/>
      <c r="OF279" s="74"/>
      <c r="OG279" s="74"/>
      <c r="OH279" s="74"/>
      <c r="OI279" s="74"/>
      <c r="OJ279" s="74"/>
      <c r="OK279" s="74"/>
      <c r="OL279" s="74"/>
      <c r="OM279" s="74"/>
      <c r="ON279" s="74"/>
      <c r="OO279" s="74"/>
      <c r="OP279" s="74"/>
      <c r="OQ279" s="74"/>
      <c r="OR279" s="74"/>
      <c r="OS279" s="74"/>
      <c r="OT279" s="74"/>
      <c r="OU279" s="74"/>
      <c r="OV279" s="74"/>
      <c r="OW279" s="74"/>
      <c r="OX279" s="74"/>
      <c r="OY279" s="74"/>
      <c r="OZ279" s="74"/>
      <c r="PA279" s="74"/>
      <c r="PB279" s="74"/>
      <c r="PC279" s="74"/>
      <c r="PD279" s="74"/>
      <c r="PE279" s="74"/>
      <c r="PF279" s="74"/>
      <c r="PG279" s="74"/>
      <c r="PH279" s="74"/>
      <c r="PI279" s="74"/>
      <c r="PJ279" s="74"/>
      <c r="PK279" s="74"/>
      <c r="PL279" s="74"/>
      <c r="PM279" s="74"/>
      <c r="PN279" s="74"/>
      <c r="PO279" s="74"/>
      <c r="PP279" s="74"/>
      <c r="PQ279" s="74"/>
      <c r="PR279" s="74"/>
      <c r="PS279" s="74"/>
      <c r="PT279" s="74"/>
      <c r="PU279" s="74"/>
      <c r="PV279" s="74"/>
      <c r="PW279" s="74"/>
      <c r="PX279" s="74"/>
      <c r="PY279" s="74"/>
      <c r="PZ279" s="74"/>
      <c r="QA279" s="74"/>
      <c r="QB279" s="74"/>
      <c r="QC279" s="74"/>
      <c r="QD279" s="74"/>
      <c r="QE279" s="74"/>
      <c r="QF279" s="74"/>
      <c r="QG279" s="74"/>
      <c r="QH279" s="74"/>
      <c r="QI279" s="74"/>
      <c r="QJ279" s="74"/>
      <c r="QK279" s="74"/>
      <c r="QL279" s="74"/>
      <c r="QM279" s="74"/>
      <c r="QN279" s="74"/>
      <c r="QO279" s="74"/>
      <c r="QP279" s="74"/>
      <c r="QQ279" s="74"/>
      <c r="QR279" s="74"/>
      <c r="QS279" s="74"/>
      <c r="QT279" s="74"/>
      <c r="QU279" s="74"/>
      <c r="QV279" s="74"/>
      <c r="QW279" s="74"/>
      <c r="QX279" s="74"/>
      <c r="QY279" s="74"/>
      <c r="QZ279" s="74"/>
      <c r="RA279" s="74"/>
      <c r="RB279" s="74"/>
      <c r="RC279" s="74"/>
      <c r="RD279" s="74"/>
      <c r="RE279" s="74"/>
      <c r="RF279" s="74"/>
      <c r="RG279" s="74"/>
      <c r="RH279" s="74"/>
      <c r="RI279" s="74"/>
      <c r="RJ279" s="74"/>
      <c r="RK279" s="74"/>
      <c r="RL279" s="74"/>
      <c r="RM279" s="74"/>
      <c r="RN279" s="74"/>
      <c r="RO279" s="74"/>
      <c r="RP279" s="74"/>
      <c r="RQ279" s="74"/>
      <c r="RR279" s="74"/>
      <c r="RS279" s="74"/>
      <c r="RT279" s="74"/>
      <c r="RU279" s="74"/>
      <c r="RV279" s="74"/>
      <c r="RW279" s="74"/>
      <c r="RX279" s="74"/>
      <c r="RY279" s="74"/>
      <c r="RZ279" s="74"/>
      <c r="SA279" s="74"/>
      <c r="SB279" s="74"/>
      <c r="SC279" s="74"/>
      <c r="SD279" s="74"/>
      <c r="SE279" s="74"/>
      <c r="SF279" s="74"/>
      <c r="SG279" s="74"/>
      <c r="SH279" s="74"/>
      <c r="SI279" s="74"/>
      <c r="SJ279" s="74"/>
      <c r="SK279" s="74"/>
      <c r="SL279" s="74"/>
      <c r="SM279" s="74"/>
      <c r="SN279" s="74"/>
      <c r="SO279" s="74"/>
      <c r="SP279" s="74"/>
      <c r="SQ279" s="74"/>
      <c r="SR279" s="74"/>
      <c r="SS279" s="74"/>
      <c r="ST279" s="74"/>
      <c r="SU279" s="74"/>
      <c r="SV279" s="74"/>
      <c r="SW279" s="74"/>
      <c r="SX279" s="74"/>
      <c r="SY279" s="74"/>
      <c r="SZ279" s="74"/>
      <c r="TA279" s="74"/>
      <c r="TB279" s="74"/>
      <c r="TC279" s="74"/>
      <c r="TD279" s="74"/>
      <c r="TE279" s="74"/>
      <c r="TF279" s="74"/>
      <c r="TG279" s="74"/>
      <c r="TH279" s="74"/>
      <c r="TI279" s="74"/>
      <c r="TJ279" s="74"/>
      <c r="TK279" s="74"/>
      <c r="TL279" s="74"/>
      <c r="TM279" s="74"/>
      <c r="TN279" s="74"/>
      <c r="TO279" s="74"/>
      <c r="TP279" s="74"/>
      <c r="TQ279" s="74"/>
      <c r="TR279" s="74"/>
      <c r="TS279" s="74"/>
      <c r="TT279" s="74"/>
      <c r="TU279" s="74"/>
      <c r="TV279" s="74"/>
      <c r="TW279" s="74"/>
      <c r="TX279" s="74"/>
      <c r="TY279" s="74"/>
      <c r="TZ279" s="74"/>
      <c r="UA279" s="74"/>
      <c r="UB279" s="74"/>
      <c r="UC279" s="74"/>
      <c r="UD279" s="74"/>
      <c r="UE279" s="74"/>
      <c r="UF279" s="74"/>
      <c r="UG279" s="74"/>
      <c r="UH279" s="74"/>
      <c r="UI279" s="74"/>
      <c r="UJ279" s="74"/>
      <c r="UK279" s="74"/>
      <c r="UL279" s="74"/>
      <c r="UM279" s="74"/>
      <c r="UN279" s="74"/>
      <c r="UO279" s="74"/>
      <c r="UP279" s="74"/>
      <c r="UQ279" s="74"/>
      <c r="UR279" s="74"/>
      <c r="US279" s="74"/>
      <c r="UT279" s="74"/>
      <c r="UU279" s="74"/>
      <c r="UV279" s="74"/>
      <c r="UW279" s="74"/>
      <c r="UX279" s="74"/>
      <c r="UY279" s="74"/>
      <c r="UZ279" s="74"/>
      <c r="VA279" s="74"/>
      <c r="VB279" s="74"/>
      <c r="VC279" s="74"/>
      <c r="VD279" s="74"/>
      <c r="VE279" s="74"/>
      <c r="VF279" s="74"/>
      <c r="VG279" s="74"/>
      <c r="VH279" s="74"/>
      <c r="VI279" s="74"/>
      <c r="VJ279" s="74"/>
      <c r="VK279" s="74"/>
      <c r="VL279" s="74"/>
      <c r="VM279" s="74"/>
      <c r="VN279" s="74"/>
      <c r="VO279" s="74"/>
      <c r="VP279" s="74"/>
      <c r="VQ279" s="74"/>
      <c r="VR279" s="74"/>
      <c r="VS279" s="74"/>
      <c r="VT279" s="74"/>
      <c r="VU279" s="74"/>
      <c r="VV279" s="74"/>
      <c r="VW279" s="74"/>
      <c r="VX279" s="74"/>
      <c r="VY279" s="74"/>
      <c r="VZ279" s="74"/>
      <c r="WA279" s="74"/>
      <c r="WB279" s="74"/>
      <c r="WC279" s="74"/>
      <c r="WD279" s="74"/>
      <c r="WE279" s="74"/>
      <c r="WF279" s="74"/>
      <c r="WG279" s="74"/>
      <c r="WH279" s="74"/>
      <c r="WI279" s="74"/>
      <c r="WJ279" s="74"/>
      <c r="WK279" s="74"/>
      <c r="WL279" s="74"/>
      <c r="WM279" s="74"/>
      <c r="WN279" s="74"/>
      <c r="WO279" s="74"/>
      <c r="WP279" s="74"/>
      <c r="WQ279" s="74"/>
      <c r="WR279" s="74"/>
      <c r="WS279" s="74"/>
      <c r="WT279" s="74"/>
      <c r="WU279" s="74"/>
      <c r="WV279" s="74"/>
      <c r="WW279" s="74"/>
      <c r="WX279" s="74"/>
      <c r="WY279" s="74"/>
      <c r="WZ279" s="74"/>
      <c r="XA279" s="74"/>
      <c r="XB279" s="74"/>
      <c r="XC279" s="74"/>
      <c r="XD279" s="74"/>
      <c r="XE279" s="74"/>
      <c r="XF279" s="74"/>
      <c r="XG279" s="74"/>
      <c r="XH279" s="74"/>
      <c r="XI279" s="74"/>
      <c r="XJ279" s="74"/>
      <c r="XK279" s="74"/>
      <c r="XL279" s="74"/>
      <c r="XM279" s="74"/>
      <c r="XN279" s="74"/>
      <c r="XO279" s="74"/>
      <c r="XP279" s="74"/>
      <c r="XQ279" s="74"/>
      <c r="XR279" s="74"/>
      <c r="XS279" s="74"/>
      <c r="XT279" s="74"/>
      <c r="XU279" s="74"/>
      <c r="XV279" s="74"/>
      <c r="XW279" s="74"/>
      <c r="XX279" s="74"/>
      <c r="XY279" s="74"/>
      <c r="XZ279" s="74"/>
      <c r="YA279" s="74"/>
      <c r="YB279" s="74"/>
      <c r="YC279" s="74"/>
      <c r="YD279" s="74"/>
      <c r="YE279" s="74"/>
      <c r="YF279" s="74"/>
      <c r="YG279" s="74"/>
      <c r="YH279" s="74"/>
      <c r="YI279" s="74"/>
      <c r="YJ279" s="74"/>
      <c r="YK279" s="74"/>
      <c r="YL279" s="74"/>
      <c r="YM279" s="74"/>
      <c r="YN279" s="74"/>
      <c r="YO279" s="74"/>
      <c r="YP279" s="74"/>
      <c r="YQ279" s="74"/>
      <c r="YR279" s="74"/>
      <c r="YS279" s="74"/>
      <c r="YT279" s="74"/>
      <c r="YU279" s="74"/>
      <c r="YV279" s="74"/>
      <c r="YW279" s="74"/>
      <c r="YX279" s="74"/>
      <c r="YY279" s="74"/>
      <c r="YZ279" s="74"/>
      <c r="ZA279" s="74"/>
      <c r="ZB279" s="74"/>
      <c r="ZC279" s="74"/>
      <c r="ZD279" s="74"/>
      <c r="ZE279" s="74"/>
      <c r="ZF279" s="74"/>
      <c r="ZG279" s="74"/>
      <c r="ZH279" s="74"/>
      <c r="ZI279" s="74"/>
      <c r="ZJ279" s="74"/>
      <c r="ZK279" s="74"/>
      <c r="ZL279" s="74"/>
      <c r="ZM279" s="74"/>
      <c r="ZN279" s="74"/>
      <c r="ZO279" s="74"/>
      <c r="ZP279" s="74"/>
      <c r="ZQ279" s="74"/>
      <c r="ZR279" s="74"/>
      <c r="ZS279" s="74"/>
      <c r="ZT279" s="74"/>
      <c r="ZU279" s="74"/>
      <c r="ZV279" s="74"/>
      <c r="ZW279" s="74"/>
      <c r="ZX279" s="74"/>
      <c r="ZY279" s="74"/>
      <c r="ZZ279" s="74"/>
      <c r="AAA279" s="74"/>
      <c r="AAB279" s="74"/>
      <c r="AAC279" s="74"/>
      <c r="AAD279" s="74"/>
      <c r="AAE279" s="74"/>
      <c r="AAF279" s="74"/>
      <c r="AAG279" s="74"/>
      <c r="AAH279" s="74"/>
      <c r="AAI279" s="74"/>
      <c r="AAJ279" s="74"/>
      <c r="AAK279" s="74"/>
      <c r="AAL279" s="74"/>
      <c r="AAM279" s="74"/>
      <c r="AAN279" s="74"/>
      <c r="AAO279" s="74"/>
      <c r="AAP279" s="74"/>
      <c r="AAQ279" s="74"/>
      <c r="AAR279" s="74"/>
      <c r="AAS279" s="74"/>
      <c r="AAT279" s="74"/>
      <c r="AAU279" s="74"/>
      <c r="AAV279" s="74"/>
      <c r="AAW279" s="74"/>
      <c r="AAX279" s="74"/>
      <c r="AAY279" s="74"/>
      <c r="AAZ279" s="74"/>
      <c r="ABA279" s="74"/>
      <c r="ABB279" s="74"/>
      <c r="ABC279" s="74"/>
      <c r="ABD279" s="74"/>
      <c r="ABE279" s="74"/>
      <c r="ABF279" s="74"/>
      <c r="ABG279" s="74"/>
      <c r="ABH279" s="74"/>
      <c r="ABI279" s="74"/>
      <c r="ABJ279" s="74"/>
      <c r="ABK279" s="74"/>
      <c r="ABL279" s="74"/>
      <c r="ABM279" s="74"/>
      <c r="ABN279" s="74"/>
      <c r="ABO279" s="74"/>
      <c r="ABP279" s="74"/>
      <c r="ABQ279" s="74"/>
      <c r="ABR279" s="74"/>
      <c r="ABS279" s="74"/>
      <c r="ABT279" s="74"/>
      <c r="ABU279" s="74"/>
      <c r="ABV279" s="74"/>
      <c r="ABW279" s="74"/>
      <c r="ABX279" s="74"/>
      <c r="ABY279" s="74"/>
      <c r="ABZ279" s="74"/>
      <c r="ACA279" s="74"/>
      <c r="ACB279" s="74"/>
      <c r="ACC279" s="74"/>
      <c r="ACD279" s="74"/>
      <c r="ACE279" s="74"/>
      <c r="ACF279" s="74"/>
      <c r="ACG279" s="74"/>
      <c r="ACH279" s="74"/>
      <c r="ACI279" s="74"/>
      <c r="ACJ279" s="74"/>
      <c r="ACK279" s="74"/>
      <c r="ACL279" s="74"/>
      <c r="ACM279" s="74"/>
      <c r="ACN279" s="74"/>
      <c r="ACO279" s="74"/>
      <c r="ACP279" s="74"/>
      <c r="ACQ279" s="74"/>
      <c r="ACR279" s="74"/>
      <c r="ACS279" s="74"/>
      <c r="ACT279" s="74"/>
      <c r="ACU279" s="74"/>
      <c r="ACV279" s="74"/>
      <c r="ACW279" s="74"/>
      <c r="ACX279" s="74"/>
      <c r="ACY279" s="74"/>
      <c r="ACZ279" s="74"/>
      <c r="ADA279" s="74"/>
      <c r="ADB279" s="74"/>
      <c r="ADC279" s="74"/>
      <c r="ADD279" s="74"/>
      <c r="ADE279" s="74"/>
      <c r="ADF279" s="74"/>
      <c r="ADG279" s="74"/>
      <c r="ADH279" s="74"/>
      <c r="ADI279" s="74"/>
      <c r="ADJ279" s="74"/>
      <c r="ADK279" s="74"/>
      <c r="ADL279" s="74"/>
      <c r="ADM279" s="74"/>
      <c r="ADN279" s="74"/>
      <c r="ADO279" s="74"/>
      <c r="ADP279" s="74"/>
      <c r="ADQ279" s="74"/>
      <c r="ADR279" s="74"/>
      <c r="ADS279" s="74"/>
      <c r="ADT279" s="74"/>
      <c r="ADU279" s="74"/>
      <c r="ADV279" s="74"/>
      <c r="ADW279" s="74"/>
      <c r="ADX279" s="74"/>
      <c r="ADY279" s="74"/>
      <c r="ADZ279" s="74"/>
      <c r="AEA279" s="74"/>
      <c r="AEB279" s="74"/>
      <c r="AEC279" s="74"/>
      <c r="AED279" s="74"/>
      <c r="AEE279" s="74"/>
      <c r="AEF279" s="74"/>
      <c r="AEG279" s="74"/>
      <c r="AEH279" s="74"/>
      <c r="AEI279" s="74"/>
      <c r="AEJ279" s="74"/>
      <c r="AEK279" s="74"/>
      <c r="AEL279" s="74"/>
      <c r="AEM279" s="74"/>
      <c r="AEN279" s="74"/>
      <c r="AEO279" s="74"/>
      <c r="AEP279" s="74"/>
      <c r="AEQ279" s="74"/>
      <c r="AER279" s="74"/>
      <c r="AES279" s="74"/>
      <c r="AET279" s="74"/>
      <c r="AEU279" s="74"/>
      <c r="AEV279" s="74"/>
      <c r="AEW279" s="74"/>
      <c r="AEX279" s="74"/>
      <c r="AEY279" s="74"/>
      <c r="AEZ279" s="74"/>
      <c r="AFA279" s="74"/>
      <c r="AFB279" s="74"/>
      <c r="AFC279" s="74"/>
      <c r="AFD279" s="74"/>
      <c r="AFE279" s="74"/>
      <c r="AFF279" s="74"/>
      <c r="AFG279" s="74"/>
      <c r="AFH279" s="74"/>
      <c r="AFI279" s="74"/>
      <c r="AFJ279" s="74"/>
      <c r="AFK279" s="74"/>
      <c r="AFL279" s="74"/>
      <c r="AFM279" s="74"/>
      <c r="AFN279" s="74"/>
      <c r="AFO279" s="74"/>
      <c r="AFP279" s="74"/>
      <c r="AFQ279" s="74"/>
      <c r="AFR279" s="74"/>
      <c r="AFS279" s="74"/>
      <c r="AFT279" s="74"/>
      <c r="AFU279" s="74"/>
      <c r="AFV279" s="74"/>
      <c r="AFW279" s="74"/>
      <c r="AFX279" s="74"/>
      <c r="AFY279" s="74"/>
      <c r="AFZ279" s="74"/>
      <c r="AGA279" s="74"/>
      <c r="AGB279" s="74"/>
      <c r="AGC279" s="74"/>
      <c r="AGD279" s="74"/>
      <c r="AGE279" s="74"/>
      <c r="AGF279" s="74"/>
      <c r="AGG279" s="74"/>
      <c r="AGH279" s="74"/>
      <c r="AGI279" s="74"/>
      <c r="AGJ279" s="74"/>
      <c r="AGK279" s="74"/>
      <c r="AGL279" s="74"/>
      <c r="AGM279" s="74"/>
      <c r="AGN279" s="74"/>
      <c r="AGO279" s="74"/>
      <c r="AGP279" s="74"/>
      <c r="AGQ279" s="74"/>
      <c r="AGR279" s="74"/>
      <c r="AGS279" s="74"/>
      <c r="AGT279" s="74"/>
      <c r="AGU279" s="74"/>
      <c r="AGV279" s="74"/>
      <c r="AGW279" s="74"/>
      <c r="AGX279" s="74"/>
      <c r="AGY279" s="74"/>
      <c r="AGZ279" s="74"/>
      <c r="AHA279" s="74"/>
      <c r="AHB279" s="74"/>
      <c r="AHC279" s="74"/>
      <c r="AHD279" s="74"/>
      <c r="AHE279" s="74"/>
      <c r="AHF279" s="74"/>
      <c r="AHG279" s="74"/>
      <c r="AHH279" s="74"/>
      <c r="AHI279" s="74"/>
      <c r="AHJ279" s="74"/>
      <c r="AHK279" s="74"/>
      <c r="AHL279" s="74"/>
      <c r="AHM279" s="74"/>
      <c r="AHN279" s="74"/>
      <c r="AHO279" s="74"/>
      <c r="AHP279" s="74"/>
      <c r="AHQ279" s="74"/>
      <c r="AHR279" s="74"/>
      <c r="AHS279" s="74"/>
      <c r="AHT279" s="74"/>
      <c r="AHU279" s="74"/>
      <c r="AHV279" s="74"/>
      <c r="AHW279" s="74"/>
      <c r="AHX279" s="74"/>
      <c r="AHY279" s="74"/>
      <c r="AHZ279" s="74"/>
      <c r="AIA279" s="74"/>
      <c r="AIB279" s="74"/>
      <c r="AIC279" s="74"/>
      <c r="AID279" s="74"/>
      <c r="AIE279" s="74"/>
      <c r="AIF279" s="74"/>
      <c r="AIG279" s="74"/>
      <c r="AIH279" s="74"/>
      <c r="AII279" s="74"/>
      <c r="AIJ279" s="74"/>
      <c r="AIK279" s="74"/>
      <c r="AIL279" s="74"/>
      <c r="AIM279" s="74"/>
      <c r="AIN279" s="74"/>
      <c r="AIO279" s="74"/>
      <c r="AIP279" s="74"/>
      <c r="AIQ279" s="74"/>
      <c r="AIR279" s="74"/>
      <c r="AIS279" s="74"/>
      <c r="AIT279" s="74"/>
      <c r="AIU279" s="74"/>
      <c r="AIV279" s="74"/>
      <c r="AIW279" s="74"/>
      <c r="AIX279" s="74"/>
      <c r="AIY279" s="74"/>
      <c r="AIZ279" s="74"/>
      <c r="AJA279" s="74"/>
      <c r="AJB279" s="74"/>
      <c r="AJC279" s="74"/>
      <c r="AJD279" s="74"/>
      <c r="AJE279" s="74"/>
      <c r="AJF279" s="74"/>
      <c r="AJG279" s="74"/>
      <c r="AJH279" s="74"/>
      <c r="AJI279" s="74"/>
      <c r="AJJ279" s="74"/>
      <c r="AJK279" s="74"/>
      <c r="AJL279" s="74"/>
      <c r="AJM279" s="74"/>
      <c r="AJN279" s="74"/>
      <c r="AJO279" s="74"/>
      <c r="AJP279" s="74"/>
      <c r="AJQ279" s="74"/>
      <c r="AJR279" s="74"/>
      <c r="AJS279" s="74"/>
      <c r="AJT279" s="74"/>
      <c r="AJU279" s="74"/>
      <c r="AJV279" s="74"/>
      <c r="AJW279" s="74"/>
      <c r="AJX279" s="74"/>
      <c r="AJY279" s="74"/>
      <c r="AJZ279" s="74"/>
      <c r="AKA279" s="74"/>
      <c r="AKB279" s="74"/>
      <c r="AKC279" s="74"/>
      <c r="AKD279" s="74"/>
      <c r="AKE279" s="74"/>
      <c r="AKF279" s="74"/>
      <c r="AKG279" s="74"/>
      <c r="AKH279" s="74"/>
      <c r="AKI279" s="74"/>
      <c r="AKJ279" s="74"/>
      <c r="AKK279" s="74"/>
      <c r="AKL279" s="74"/>
      <c r="AKM279" s="74"/>
      <c r="AKN279" s="74"/>
      <c r="AKO279" s="74"/>
      <c r="AKP279" s="74"/>
      <c r="AKQ279" s="74"/>
      <c r="AKR279" s="74"/>
      <c r="AKS279" s="74"/>
      <c r="AKT279" s="74"/>
      <c r="AKU279" s="74"/>
      <c r="AKV279" s="74"/>
      <c r="AKW279" s="74"/>
      <c r="AKX279" s="74"/>
      <c r="AKY279" s="74"/>
      <c r="AKZ279" s="74"/>
      <c r="ALA279" s="74"/>
      <c r="ALB279" s="74"/>
      <c r="ALC279" s="74"/>
      <c r="ALD279" s="74"/>
      <c r="ALE279" s="74"/>
      <c r="ALF279" s="74"/>
      <c r="ALG279" s="74"/>
      <c r="ALH279" s="74"/>
      <c r="ALI279" s="74"/>
      <c r="ALJ279" s="74"/>
      <c r="ALK279" s="74"/>
      <c r="ALL279" s="74"/>
      <c r="ALM279" s="74"/>
      <c r="ALN279" s="74"/>
      <c r="ALO279" s="74"/>
      <c r="ALP279" s="74"/>
      <c r="ALQ279" s="74"/>
      <c r="ALR279" s="74"/>
      <c r="ALS279" s="74"/>
      <c r="ALT279" s="74"/>
      <c r="ALU279" s="74"/>
      <c r="ALV279" s="74"/>
      <c r="ALW279" s="74"/>
      <c r="ALX279" s="74"/>
      <c r="ALY279" s="74"/>
      <c r="ALZ279" s="74"/>
      <c r="AMA279" s="74"/>
      <c r="AMB279" s="74"/>
      <c r="AMC279" s="74"/>
      <c r="AMD279" s="74"/>
      <c r="AME279" s="74"/>
      <c r="AMF279" s="74"/>
      <c r="AMG279" s="74"/>
      <c r="AMH279" s="74"/>
      <c r="AMI279" s="74"/>
      <c r="AMJ279" s="74"/>
      <c r="AMK279" s="74"/>
      <c r="AML279" s="74"/>
      <c r="AMM279" s="74"/>
      <c r="AMN279" s="74"/>
      <c r="AMO279" s="74"/>
      <c r="AMP279" s="74"/>
      <c r="AMQ279" s="74"/>
      <c r="AMR279" s="74"/>
      <c r="AMS279" s="74"/>
      <c r="AMT279" s="74"/>
      <c r="AMU279" s="74"/>
      <c r="AMV279" s="74"/>
      <c r="AMW279" s="74"/>
      <c r="AMX279" s="74"/>
      <c r="AMY279" s="74"/>
      <c r="AMZ279" s="74"/>
      <c r="ANA279" s="74"/>
      <c r="ANB279" s="74"/>
      <c r="ANC279" s="74"/>
      <c r="AND279" s="74"/>
      <c r="ANE279" s="74"/>
      <c r="ANF279" s="74"/>
      <c r="ANG279" s="74"/>
      <c r="ANH279" s="74"/>
      <c r="ANI279" s="74"/>
      <c r="ANJ279" s="74"/>
      <c r="ANK279" s="74"/>
      <c r="ANL279" s="74"/>
      <c r="ANM279" s="74"/>
      <c r="ANN279" s="74"/>
      <c r="ANO279" s="74"/>
      <c r="ANP279" s="74"/>
      <c r="ANQ279" s="74"/>
      <c r="ANR279" s="74"/>
      <c r="ANS279" s="74"/>
      <c r="ANT279" s="74"/>
      <c r="ANU279" s="74"/>
      <c r="ANV279" s="74"/>
      <c r="ANW279" s="74"/>
      <c r="ANX279" s="74"/>
      <c r="ANY279" s="74"/>
      <c r="ANZ279" s="74"/>
      <c r="AOA279" s="74"/>
      <c r="AOB279" s="74"/>
      <c r="AOC279" s="74"/>
      <c r="AOD279" s="74"/>
      <c r="AOE279" s="74"/>
      <c r="AOF279" s="74"/>
      <c r="AOG279" s="74"/>
      <c r="AOH279" s="74"/>
      <c r="AOI279" s="74"/>
      <c r="AOJ279" s="74"/>
      <c r="AOK279" s="74"/>
      <c r="AOL279" s="74"/>
      <c r="AOM279" s="74"/>
      <c r="AON279" s="74"/>
      <c r="AOO279" s="74"/>
      <c r="AOP279" s="74"/>
      <c r="AOQ279" s="74"/>
      <c r="AOR279" s="74"/>
      <c r="AOS279" s="74"/>
      <c r="AOT279" s="74"/>
      <c r="AOU279" s="74"/>
      <c r="AOV279" s="74"/>
      <c r="AOW279" s="74"/>
      <c r="AOX279" s="74"/>
      <c r="AOY279" s="74"/>
      <c r="AOZ279" s="74"/>
      <c r="APA279" s="74"/>
      <c r="APB279" s="74"/>
      <c r="APC279" s="74"/>
      <c r="APD279" s="74"/>
      <c r="APE279" s="74"/>
      <c r="APF279" s="74"/>
      <c r="APG279" s="74"/>
      <c r="APH279" s="74"/>
      <c r="API279" s="74"/>
      <c r="APJ279" s="74"/>
      <c r="APK279" s="74"/>
      <c r="APL279" s="74"/>
      <c r="APM279" s="74"/>
      <c r="APN279" s="74"/>
      <c r="APO279" s="74"/>
      <c r="APP279" s="74"/>
      <c r="APQ279" s="74"/>
      <c r="APR279" s="74"/>
      <c r="APS279" s="74"/>
      <c r="APT279" s="74"/>
      <c r="APU279" s="74"/>
      <c r="APV279" s="74"/>
      <c r="APW279" s="74"/>
      <c r="APX279" s="74"/>
      <c r="APY279" s="74"/>
      <c r="APZ279" s="74"/>
      <c r="AQA279" s="74"/>
      <c r="AQB279" s="74"/>
      <c r="AQC279" s="74"/>
      <c r="AQD279" s="74"/>
      <c r="AQE279" s="74"/>
      <c r="AQF279" s="74"/>
      <c r="AQG279" s="74"/>
      <c r="AQH279" s="74"/>
      <c r="AQI279" s="74"/>
      <c r="AQJ279" s="74"/>
      <c r="AQK279" s="74"/>
      <c r="AQL279" s="74"/>
      <c r="AQM279" s="74"/>
      <c r="AQN279" s="74"/>
      <c r="AQO279" s="74"/>
      <c r="AQP279" s="74"/>
      <c r="AQQ279" s="74"/>
      <c r="AQR279" s="74"/>
      <c r="AQS279" s="74"/>
      <c r="AQT279" s="74"/>
      <c r="AQU279" s="74"/>
      <c r="AQV279" s="74"/>
      <c r="AQW279" s="74"/>
      <c r="AQX279" s="74"/>
      <c r="AQY279" s="74"/>
      <c r="AQZ279" s="74"/>
      <c r="ARA279" s="74"/>
      <c r="ARB279" s="74"/>
      <c r="ARC279" s="74"/>
      <c r="ARD279" s="74"/>
      <c r="ARE279" s="74"/>
      <c r="ARF279" s="74"/>
      <c r="ARG279" s="74"/>
      <c r="ARH279" s="74"/>
      <c r="ARI279" s="74"/>
      <c r="ARJ279" s="74"/>
      <c r="ARK279" s="74"/>
      <c r="ARL279" s="74"/>
      <c r="ARM279" s="74"/>
      <c r="ARN279" s="74"/>
      <c r="ARO279" s="74"/>
      <c r="ARP279" s="74"/>
      <c r="ARQ279" s="74"/>
      <c r="ARR279" s="74"/>
      <c r="ARS279" s="74"/>
      <c r="ART279" s="74"/>
      <c r="ARU279" s="74"/>
      <c r="ARV279" s="74"/>
      <c r="ARW279" s="74"/>
      <c r="ARX279" s="74"/>
      <c r="ARY279" s="74"/>
      <c r="ARZ279" s="74"/>
      <c r="ASA279" s="74"/>
      <c r="ASB279" s="74"/>
      <c r="ASC279" s="74"/>
      <c r="ASD279" s="74"/>
      <c r="ASE279" s="74"/>
      <c r="ASF279" s="74"/>
      <c r="ASG279" s="74"/>
      <c r="ASH279" s="74"/>
      <c r="ASI279" s="74"/>
      <c r="ASJ279" s="74"/>
      <c r="ASK279" s="74"/>
      <c r="ASL279" s="74"/>
      <c r="ASM279" s="74"/>
      <c r="ASN279" s="74"/>
      <c r="ASO279" s="74"/>
      <c r="ASP279" s="74"/>
      <c r="ASQ279" s="74"/>
      <c r="ASR279" s="74"/>
      <c r="ASS279" s="74"/>
      <c r="AST279" s="74"/>
      <c r="ASU279" s="74"/>
      <c r="ASV279" s="74"/>
      <c r="ASW279" s="74"/>
      <c r="ASX279" s="74"/>
      <c r="ASY279" s="74"/>
      <c r="ASZ279" s="74"/>
      <c r="ATA279" s="74"/>
      <c r="ATB279" s="74"/>
      <c r="ATC279" s="74"/>
      <c r="ATD279" s="74"/>
      <c r="ATE279" s="74"/>
      <c r="ATF279" s="74"/>
      <c r="ATG279" s="74"/>
      <c r="ATH279" s="74"/>
      <c r="ATI279" s="74"/>
      <c r="ATJ279" s="74"/>
      <c r="ATK279" s="74"/>
      <c r="ATL279" s="74"/>
      <c r="ATM279" s="74"/>
      <c r="ATN279" s="74"/>
      <c r="ATO279" s="74"/>
      <c r="ATP279" s="74"/>
      <c r="ATQ279" s="74"/>
      <c r="ATR279" s="74"/>
      <c r="ATS279" s="74"/>
      <c r="ATT279" s="74"/>
      <c r="ATU279" s="74"/>
      <c r="ATV279" s="74"/>
      <c r="ATW279" s="74"/>
      <c r="ATX279" s="74"/>
      <c r="ATY279" s="74"/>
      <c r="ATZ279" s="74"/>
      <c r="AUA279" s="74"/>
      <c r="AUB279" s="74"/>
      <c r="AUC279" s="74"/>
      <c r="AUD279" s="74"/>
      <c r="AUE279" s="74"/>
      <c r="AUF279" s="74"/>
      <c r="AUG279" s="74"/>
      <c r="AUH279" s="74"/>
      <c r="AUI279" s="74"/>
      <c r="AUJ279" s="74"/>
      <c r="AUK279" s="74"/>
      <c r="AUL279" s="74"/>
      <c r="AUM279" s="74"/>
      <c r="AUN279" s="74"/>
      <c r="AUO279" s="74"/>
      <c r="AUP279" s="74"/>
      <c r="AUQ279" s="74"/>
      <c r="AUR279" s="74"/>
      <c r="AUS279" s="74"/>
      <c r="AUT279" s="74"/>
      <c r="AUU279" s="74"/>
      <c r="AUV279" s="74"/>
      <c r="AUW279" s="74"/>
      <c r="AUX279" s="74"/>
      <c r="AUY279" s="74"/>
      <c r="AUZ279" s="74"/>
      <c r="AVA279" s="74"/>
      <c r="AVB279" s="74"/>
      <c r="AVC279" s="74"/>
      <c r="AVD279" s="74"/>
      <c r="AVE279" s="74"/>
      <c r="AVF279" s="74"/>
      <c r="AVG279" s="74"/>
      <c r="AVH279" s="74"/>
      <c r="AVI279" s="74"/>
      <c r="AVJ279" s="74"/>
      <c r="AVK279" s="74"/>
      <c r="AVL279" s="74"/>
      <c r="AVM279" s="74"/>
      <c r="AVN279" s="74"/>
      <c r="AVO279" s="74"/>
      <c r="AVP279" s="74"/>
      <c r="AVQ279" s="74"/>
      <c r="AVR279" s="74"/>
      <c r="AVS279" s="74"/>
      <c r="AVT279" s="74"/>
      <c r="AVU279" s="74"/>
      <c r="AVV279" s="74"/>
      <c r="AVW279" s="74"/>
      <c r="AVX279" s="74"/>
      <c r="AVY279" s="74"/>
      <c r="AVZ279" s="74"/>
      <c r="AWA279" s="74"/>
      <c r="AWB279" s="74"/>
      <c r="AWC279" s="74"/>
      <c r="AWD279" s="74"/>
      <c r="AWE279" s="74"/>
      <c r="AWF279" s="74"/>
      <c r="AWG279" s="74"/>
      <c r="AWH279" s="74"/>
      <c r="AWI279" s="74"/>
      <c r="AWJ279" s="74"/>
      <c r="AWK279" s="74"/>
      <c r="AWL279" s="74"/>
      <c r="AWM279" s="74"/>
      <c r="AWN279" s="74"/>
      <c r="AWO279" s="74"/>
      <c r="AWP279" s="74"/>
      <c r="AWQ279" s="74"/>
      <c r="AWR279" s="74"/>
      <c r="AWS279" s="74"/>
      <c r="AWT279" s="74"/>
      <c r="AWU279" s="74"/>
      <c r="AWV279" s="74"/>
      <c r="AWW279" s="74"/>
      <c r="AWX279" s="74"/>
      <c r="AWY279" s="74"/>
      <c r="AWZ279" s="74"/>
      <c r="AXA279" s="74"/>
      <c r="AXB279" s="74"/>
      <c r="AXC279" s="74"/>
      <c r="AXD279" s="74"/>
      <c r="AXE279" s="74"/>
      <c r="AXF279" s="74"/>
      <c r="AXG279" s="74"/>
      <c r="AXH279" s="74"/>
      <c r="AXI279" s="74"/>
      <c r="AXJ279" s="74"/>
      <c r="AXK279" s="74"/>
      <c r="AXL279" s="74"/>
      <c r="AXM279" s="74"/>
      <c r="AXN279" s="74"/>
      <c r="AXO279" s="74"/>
      <c r="AXP279" s="74"/>
      <c r="AXQ279" s="74"/>
      <c r="AXR279" s="74"/>
      <c r="AXS279" s="74"/>
      <c r="AXT279" s="74"/>
      <c r="AXU279" s="74"/>
      <c r="AXV279" s="74"/>
      <c r="AXW279" s="74"/>
      <c r="AXX279" s="74"/>
      <c r="AXY279" s="74"/>
      <c r="AXZ279" s="74"/>
      <c r="AYA279" s="74"/>
      <c r="AYB279" s="74"/>
      <c r="AYC279" s="74"/>
      <c r="AYD279" s="74"/>
      <c r="AYE279" s="74"/>
      <c r="AYF279" s="74"/>
      <c r="AYG279" s="74"/>
      <c r="AYH279" s="74"/>
      <c r="AYI279" s="74"/>
      <c r="AYJ279" s="74"/>
      <c r="AYK279" s="74"/>
      <c r="AYL279" s="74"/>
      <c r="AYM279" s="74"/>
      <c r="AYN279" s="74"/>
      <c r="AYO279" s="74"/>
      <c r="AYP279" s="74"/>
      <c r="AYQ279" s="74"/>
      <c r="AYR279" s="74"/>
      <c r="AYS279" s="74"/>
      <c r="AYT279" s="74"/>
      <c r="AYU279" s="74"/>
      <c r="AYV279" s="74"/>
      <c r="AYW279" s="74"/>
      <c r="AYX279" s="74"/>
      <c r="AYY279" s="74"/>
      <c r="AYZ279" s="74"/>
      <c r="AZA279" s="74"/>
      <c r="AZB279" s="74"/>
      <c r="AZC279" s="74"/>
      <c r="AZD279" s="74"/>
      <c r="AZE279" s="74"/>
      <c r="AZF279" s="74"/>
      <c r="AZG279" s="74"/>
      <c r="AZH279" s="74"/>
      <c r="AZI279" s="74"/>
      <c r="AZJ279" s="74"/>
      <c r="AZK279" s="74"/>
      <c r="AZL279" s="74"/>
      <c r="AZM279" s="74"/>
      <c r="AZN279" s="74"/>
      <c r="AZO279" s="74"/>
      <c r="AZP279" s="74"/>
      <c r="AZQ279" s="74"/>
      <c r="AZR279" s="74"/>
      <c r="AZS279" s="74"/>
      <c r="AZT279" s="74"/>
      <c r="AZU279" s="74"/>
      <c r="AZV279" s="74"/>
      <c r="AZW279" s="74"/>
      <c r="AZX279" s="74"/>
      <c r="AZY279" s="74"/>
      <c r="AZZ279" s="74"/>
      <c r="BAA279" s="74"/>
      <c r="BAB279" s="74"/>
      <c r="BAC279" s="74"/>
      <c r="BAD279" s="74"/>
      <c r="BAE279" s="74"/>
      <c r="BAF279" s="74"/>
      <c r="BAG279" s="74"/>
      <c r="BAH279" s="74"/>
      <c r="BAI279" s="74"/>
      <c r="BAJ279" s="74"/>
      <c r="BAK279" s="74"/>
      <c r="BAL279" s="74"/>
      <c r="BAM279" s="74"/>
      <c r="BAN279" s="74"/>
      <c r="BAO279" s="74"/>
      <c r="BAP279" s="74"/>
      <c r="BAQ279" s="74"/>
      <c r="BAR279" s="74"/>
      <c r="BAS279" s="74"/>
      <c r="BAT279" s="74"/>
      <c r="BAU279" s="74"/>
      <c r="BAV279" s="74"/>
      <c r="BAW279" s="74"/>
      <c r="BAX279" s="74"/>
      <c r="BAY279" s="74"/>
      <c r="BAZ279" s="74"/>
      <c r="BBA279" s="74"/>
      <c r="BBB279" s="74"/>
      <c r="BBC279" s="74"/>
      <c r="BBD279" s="74"/>
      <c r="BBE279" s="74"/>
      <c r="BBF279" s="74"/>
      <c r="BBG279" s="74"/>
      <c r="BBH279" s="74"/>
      <c r="BBI279" s="74"/>
      <c r="BBJ279" s="74"/>
      <c r="BBK279" s="74"/>
      <c r="BBL279" s="74"/>
      <c r="BBM279" s="74"/>
      <c r="BBN279" s="74"/>
      <c r="BBO279" s="74"/>
      <c r="BBP279" s="74"/>
      <c r="BBQ279" s="74"/>
      <c r="BBR279" s="74"/>
      <c r="BBS279" s="74"/>
      <c r="BBT279" s="74"/>
      <c r="BBU279" s="74"/>
      <c r="BBV279" s="74"/>
      <c r="BBW279" s="74"/>
      <c r="BBX279" s="74"/>
      <c r="BBY279" s="74"/>
      <c r="BBZ279" s="74"/>
      <c r="BCA279" s="74"/>
      <c r="BCB279" s="74"/>
      <c r="BCC279" s="74"/>
      <c r="BCD279" s="74"/>
      <c r="BCE279" s="74"/>
      <c r="BCF279" s="74"/>
      <c r="BCG279" s="74"/>
      <c r="BCH279" s="74"/>
      <c r="BCI279" s="74"/>
      <c r="BCJ279" s="74"/>
      <c r="BCK279" s="74"/>
      <c r="BCL279" s="74"/>
      <c r="BCM279" s="74"/>
      <c r="BCN279" s="74"/>
      <c r="BCO279" s="74"/>
      <c r="BCP279" s="74"/>
      <c r="BCQ279" s="74"/>
      <c r="BCR279" s="74"/>
      <c r="BCS279" s="74"/>
      <c r="BCT279" s="74"/>
      <c r="BCU279" s="74"/>
      <c r="BCV279" s="74"/>
      <c r="BCW279" s="74"/>
      <c r="BCX279" s="74"/>
      <c r="BCY279" s="74"/>
      <c r="BCZ279" s="74"/>
      <c r="BDA279" s="74"/>
      <c r="BDB279" s="74"/>
      <c r="BDC279" s="74"/>
      <c r="BDD279" s="74"/>
      <c r="BDE279" s="74"/>
      <c r="BDF279" s="74"/>
      <c r="BDG279" s="74"/>
      <c r="BDH279" s="74"/>
      <c r="BDI279" s="74"/>
      <c r="BDJ279" s="74"/>
      <c r="BDK279" s="74"/>
      <c r="BDL279" s="74"/>
      <c r="BDM279" s="74"/>
      <c r="BDN279" s="74"/>
      <c r="BDO279" s="74"/>
      <c r="BDP279" s="74"/>
      <c r="BDQ279" s="74"/>
      <c r="BDR279" s="74"/>
      <c r="BDS279" s="74"/>
      <c r="BDT279" s="74"/>
      <c r="BDU279" s="74"/>
      <c r="BDV279" s="74"/>
      <c r="BDW279" s="74"/>
      <c r="BDX279" s="74"/>
      <c r="BDY279" s="74"/>
      <c r="BDZ279" s="74"/>
      <c r="BEA279" s="74"/>
      <c r="BEB279" s="74"/>
      <c r="BEC279" s="74"/>
      <c r="BED279" s="74"/>
      <c r="BEE279" s="74"/>
      <c r="BEF279" s="74"/>
      <c r="BEG279" s="74"/>
      <c r="BEH279" s="74"/>
      <c r="BEI279" s="74"/>
      <c r="BEJ279" s="74"/>
      <c r="BEK279" s="74"/>
      <c r="BEL279" s="74"/>
      <c r="BEM279" s="74"/>
      <c r="BEN279" s="74"/>
      <c r="BEO279" s="74"/>
      <c r="BEP279" s="74"/>
      <c r="BEQ279" s="74"/>
      <c r="BER279" s="74"/>
      <c r="BES279" s="74"/>
      <c r="BET279" s="74"/>
      <c r="BEU279" s="74"/>
      <c r="BEV279" s="74"/>
      <c r="BEW279" s="74"/>
      <c r="BEX279" s="74"/>
      <c r="BEY279" s="74"/>
      <c r="BEZ279" s="74"/>
      <c r="BFA279" s="74"/>
      <c r="BFB279" s="74"/>
      <c r="BFC279" s="74"/>
      <c r="BFD279" s="74"/>
      <c r="BFE279" s="74"/>
      <c r="BFF279" s="74"/>
      <c r="BFG279" s="74"/>
      <c r="BFH279" s="74"/>
      <c r="BFI279" s="74"/>
      <c r="BFJ279" s="74"/>
      <c r="BFK279" s="74"/>
      <c r="BFL279" s="74"/>
      <c r="BFM279" s="74"/>
      <c r="BFN279" s="74"/>
      <c r="BFO279" s="74"/>
      <c r="BFP279" s="74"/>
      <c r="BFQ279" s="74"/>
      <c r="BFR279" s="74"/>
      <c r="BFS279" s="74"/>
      <c r="BFT279" s="74"/>
      <c r="BFU279" s="74"/>
      <c r="BFV279" s="74"/>
      <c r="BFW279" s="74"/>
      <c r="BFX279" s="74"/>
      <c r="BFY279" s="74"/>
      <c r="BFZ279" s="74"/>
      <c r="BGA279" s="74"/>
      <c r="BGB279" s="74"/>
      <c r="BGC279" s="74"/>
      <c r="BGD279" s="74"/>
      <c r="BGE279" s="74"/>
      <c r="BGF279" s="74"/>
      <c r="BGG279" s="74"/>
      <c r="BGH279" s="74"/>
      <c r="BGI279" s="74"/>
      <c r="BGJ279" s="74"/>
      <c r="BGK279" s="74"/>
      <c r="BGL279" s="74"/>
      <c r="BGM279" s="74"/>
      <c r="BGN279" s="74"/>
      <c r="BGO279" s="74"/>
      <c r="BGP279" s="74"/>
      <c r="BGQ279" s="74"/>
      <c r="BGR279" s="74"/>
      <c r="BGS279" s="74"/>
      <c r="BGT279" s="74"/>
      <c r="BGU279" s="74"/>
      <c r="BGV279" s="74"/>
      <c r="BGW279" s="74"/>
      <c r="BGX279" s="74"/>
      <c r="BGY279" s="74"/>
      <c r="BGZ279" s="74"/>
      <c r="BHA279" s="74"/>
      <c r="BHB279" s="74"/>
      <c r="BHC279" s="74"/>
      <c r="BHD279" s="74"/>
      <c r="BHE279" s="74"/>
      <c r="BHF279" s="74"/>
      <c r="BHG279" s="74"/>
      <c r="BHH279" s="74"/>
      <c r="BHI279" s="74"/>
      <c r="BHJ279" s="74"/>
      <c r="BHK279" s="74"/>
      <c r="BHL279" s="74"/>
      <c r="BHM279" s="74"/>
      <c r="BHN279" s="74"/>
      <c r="BHO279" s="74"/>
      <c r="BHP279" s="74"/>
      <c r="BHQ279" s="74"/>
      <c r="BHR279" s="74"/>
      <c r="BHS279" s="74"/>
      <c r="BHT279" s="74"/>
      <c r="BHU279" s="74"/>
      <c r="BHV279" s="74"/>
      <c r="BHW279" s="74"/>
      <c r="BHX279" s="74"/>
      <c r="BHY279" s="74"/>
      <c r="BHZ279" s="74"/>
      <c r="BIA279" s="74"/>
      <c r="BIB279" s="74"/>
      <c r="BIC279" s="74"/>
      <c r="BID279" s="74"/>
      <c r="BIE279" s="74"/>
      <c r="BIF279" s="74"/>
      <c r="BIG279" s="74"/>
      <c r="BIH279" s="74"/>
      <c r="BII279" s="74"/>
      <c r="BIJ279" s="74"/>
      <c r="BIK279" s="74"/>
      <c r="BIL279" s="74"/>
      <c r="BIM279" s="74"/>
      <c r="BIN279" s="74"/>
      <c r="BIO279" s="74"/>
      <c r="BIP279" s="74"/>
      <c r="BIQ279" s="74"/>
      <c r="BIR279" s="74"/>
      <c r="BIS279" s="74"/>
      <c r="BIT279" s="74"/>
      <c r="BIU279" s="74"/>
      <c r="BIV279" s="74"/>
      <c r="BIW279" s="74"/>
      <c r="BIX279" s="74"/>
      <c r="BIY279" s="74"/>
      <c r="BIZ279" s="74"/>
      <c r="BJA279" s="74"/>
      <c r="BJB279" s="74"/>
      <c r="BJC279" s="74"/>
      <c r="BJD279" s="74"/>
      <c r="BJE279" s="74"/>
      <c r="BJF279" s="74"/>
      <c r="BJG279" s="74"/>
      <c r="BJH279" s="74"/>
      <c r="BJI279" s="74"/>
      <c r="BJJ279" s="74"/>
      <c r="BJK279" s="74"/>
      <c r="BJL279" s="74"/>
      <c r="BJM279" s="74"/>
      <c r="BJN279" s="74"/>
      <c r="BJO279" s="74"/>
      <c r="BJP279" s="74"/>
      <c r="BJQ279" s="74"/>
      <c r="BJR279" s="74"/>
      <c r="BJS279" s="74"/>
      <c r="BJT279" s="74"/>
      <c r="BJU279" s="74"/>
      <c r="BJV279" s="74"/>
      <c r="BJW279" s="74"/>
      <c r="BJX279" s="74"/>
      <c r="BJY279" s="74"/>
      <c r="BJZ279" s="74"/>
      <c r="BKA279" s="74"/>
      <c r="BKB279" s="74"/>
      <c r="BKC279" s="74"/>
      <c r="BKD279" s="74"/>
      <c r="BKE279" s="74"/>
      <c r="BKF279" s="74"/>
      <c r="BKG279" s="74"/>
      <c r="BKH279" s="74"/>
      <c r="BKI279" s="74"/>
      <c r="BKJ279" s="74"/>
      <c r="BKK279" s="74"/>
      <c r="BKL279" s="74"/>
      <c r="BKM279" s="74"/>
      <c r="BKN279" s="74"/>
      <c r="BKO279" s="74"/>
      <c r="BKP279" s="74"/>
      <c r="BKQ279" s="74"/>
      <c r="BKR279" s="74"/>
      <c r="BKS279" s="74"/>
      <c r="BKT279" s="74"/>
      <c r="BKU279" s="74"/>
      <c r="BKV279" s="74"/>
      <c r="BKW279" s="74"/>
      <c r="BKX279" s="74"/>
      <c r="BKY279" s="74"/>
      <c r="BKZ279" s="74"/>
      <c r="BLA279" s="74"/>
      <c r="BLB279" s="74"/>
      <c r="BLC279" s="74"/>
      <c r="BLD279" s="74"/>
      <c r="BLE279" s="74"/>
      <c r="BLF279" s="74"/>
      <c r="BLG279" s="74"/>
      <c r="BLH279" s="74"/>
      <c r="BLI279" s="74"/>
      <c r="BLJ279" s="74"/>
      <c r="BLK279" s="74"/>
      <c r="BLL279" s="74"/>
      <c r="BLM279" s="74"/>
      <c r="BLN279" s="74"/>
      <c r="BLO279" s="74"/>
      <c r="BLP279" s="74"/>
      <c r="BLQ279" s="74"/>
      <c r="BLR279" s="74"/>
      <c r="BLS279" s="74"/>
      <c r="BLT279" s="74"/>
      <c r="BLU279" s="74"/>
      <c r="BLV279" s="74"/>
      <c r="BLW279" s="74"/>
      <c r="BLX279" s="74"/>
      <c r="BLY279" s="74"/>
      <c r="BLZ279" s="74"/>
      <c r="BMA279" s="74"/>
      <c r="BMB279" s="74"/>
      <c r="BMC279" s="74"/>
      <c r="BMD279" s="74"/>
      <c r="BME279" s="74"/>
      <c r="BMF279" s="74"/>
      <c r="BMG279" s="74"/>
      <c r="BMH279" s="74"/>
      <c r="BMI279" s="74"/>
      <c r="BMJ279" s="74"/>
      <c r="BMK279" s="74"/>
      <c r="BML279" s="74"/>
      <c r="BMM279" s="74"/>
      <c r="BMN279" s="74"/>
      <c r="BMO279" s="74"/>
      <c r="BMP279" s="74"/>
      <c r="BMQ279" s="74"/>
      <c r="BMR279" s="74"/>
      <c r="BMS279" s="74"/>
      <c r="BMT279" s="74"/>
      <c r="BMU279" s="74"/>
      <c r="BMV279" s="74"/>
      <c r="BMW279" s="74"/>
      <c r="BMX279" s="74"/>
      <c r="BMY279" s="74"/>
      <c r="BMZ279" s="74"/>
      <c r="BNA279" s="74"/>
      <c r="BNB279" s="74"/>
      <c r="BNC279" s="74"/>
      <c r="BND279" s="74"/>
      <c r="BNE279" s="74"/>
      <c r="BNF279" s="74"/>
      <c r="BNG279" s="74"/>
      <c r="BNH279" s="74"/>
      <c r="BNI279" s="74"/>
      <c r="BNJ279" s="74"/>
      <c r="BNK279" s="74"/>
      <c r="BNL279" s="74"/>
      <c r="BNM279" s="74"/>
      <c r="BNN279" s="74"/>
      <c r="BNO279" s="74"/>
      <c r="BNP279" s="74"/>
      <c r="BNQ279" s="74"/>
      <c r="BNR279" s="74"/>
      <c r="BNS279" s="74"/>
      <c r="BNT279" s="74"/>
      <c r="BNU279" s="74"/>
      <c r="BNV279" s="74"/>
      <c r="BNW279" s="74"/>
      <c r="BNX279" s="74"/>
      <c r="BNY279" s="74"/>
      <c r="BNZ279" s="74"/>
      <c r="BOA279" s="74"/>
      <c r="BOB279" s="74"/>
      <c r="BOC279" s="74"/>
      <c r="BOD279" s="74"/>
      <c r="BOE279" s="74"/>
      <c r="BOF279" s="74"/>
      <c r="BOG279" s="74"/>
      <c r="BOH279" s="74"/>
      <c r="BOI279" s="74"/>
      <c r="BOJ279" s="74"/>
      <c r="BOK279" s="74"/>
      <c r="BOL279" s="74"/>
      <c r="BOM279" s="74"/>
      <c r="BON279" s="74"/>
      <c r="BOO279" s="74"/>
      <c r="BOP279" s="74"/>
      <c r="BOQ279" s="74"/>
      <c r="BOR279" s="74"/>
      <c r="BOS279" s="74"/>
      <c r="BOT279" s="74"/>
      <c r="BOU279" s="74"/>
      <c r="BOV279" s="74"/>
      <c r="BOW279" s="74"/>
      <c r="BOX279" s="74"/>
      <c r="BOY279" s="74"/>
      <c r="BOZ279" s="74"/>
      <c r="BPA279" s="74"/>
      <c r="BPB279" s="74"/>
      <c r="BPC279" s="74"/>
      <c r="BPD279" s="74"/>
      <c r="BPE279" s="74"/>
      <c r="BPF279" s="74"/>
      <c r="BPG279" s="74"/>
      <c r="BPH279" s="74"/>
      <c r="BPI279" s="74"/>
      <c r="BPJ279" s="74"/>
      <c r="BPK279" s="74"/>
      <c r="BPL279" s="74"/>
      <c r="BPM279" s="74"/>
      <c r="BPN279" s="74"/>
      <c r="BPO279" s="74"/>
      <c r="BPP279" s="74"/>
      <c r="BPQ279" s="74"/>
      <c r="BPR279" s="74"/>
      <c r="BPS279" s="74"/>
      <c r="BPT279" s="74"/>
      <c r="BPU279" s="74"/>
      <c r="BPV279" s="74"/>
      <c r="BPW279" s="74"/>
      <c r="BPX279" s="74"/>
      <c r="BPY279" s="74"/>
      <c r="BPZ279" s="74"/>
      <c r="BQA279" s="74"/>
      <c r="BQB279" s="74"/>
      <c r="BQC279" s="74"/>
      <c r="BQD279" s="74"/>
      <c r="BQE279" s="74"/>
      <c r="BQF279" s="74"/>
      <c r="BQG279" s="74"/>
      <c r="BQH279" s="74"/>
      <c r="BQI279" s="74"/>
      <c r="BQJ279" s="74"/>
      <c r="BQK279" s="74"/>
      <c r="BQL279" s="74"/>
      <c r="BQM279" s="74"/>
      <c r="BQN279" s="74"/>
      <c r="BQO279" s="74"/>
      <c r="BQP279" s="74"/>
      <c r="BQQ279" s="74"/>
      <c r="BQR279" s="74"/>
      <c r="BQS279" s="74"/>
      <c r="BQT279" s="74"/>
      <c r="BQU279" s="74"/>
      <c r="BQV279" s="74"/>
      <c r="BQW279" s="74"/>
      <c r="BQX279" s="74"/>
      <c r="BQY279" s="74"/>
      <c r="BQZ279" s="74"/>
      <c r="BRA279" s="74"/>
      <c r="BRB279" s="74"/>
      <c r="BRC279" s="74"/>
      <c r="BRD279" s="74"/>
      <c r="BRE279" s="74"/>
      <c r="BRF279" s="74"/>
      <c r="BRG279" s="74"/>
      <c r="BRH279" s="74"/>
      <c r="BRI279" s="74"/>
      <c r="BRJ279" s="74"/>
      <c r="BRK279" s="74"/>
      <c r="BRL279" s="74"/>
      <c r="BRM279" s="74"/>
      <c r="BRN279" s="74"/>
      <c r="BRO279" s="74"/>
      <c r="BRP279" s="74"/>
      <c r="BRQ279" s="74"/>
      <c r="BRR279" s="74"/>
      <c r="BRS279" s="74"/>
      <c r="BRT279" s="74"/>
      <c r="BRU279" s="74"/>
      <c r="BRV279" s="74"/>
      <c r="BRW279" s="74"/>
      <c r="BRX279" s="74"/>
      <c r="BRY279" s="74"/>
      <c r="BRZ279" s="74"/>
      <c r="BSA279" s="74"/>
      <c r="BSB279" s="74"/>
      <c r="BSC279" s="74"/>
      <c r="BSD279" s="74"/>
      <c r="BSE279" s="74"/>
      <c r="BSF279" s="74"/>
      <c r="BSG279" s="74"/>
      <c r="BSH279" s="74"/>
      <c r="BSI279" s="74"/>
      <c r="BSJ279" s="74"/>
      <c r="BSK279" s="74"/>
      <c r="BSL279" s="74"/>
      <c r="BSM279" s="74"/>
      <c r="BSN279" s="74"/>
      <c r="BSO279" s="74"/>
      <c r="BSP279" s="74"/>
      <c r="BSQ279" s="74"/>
      <c r="BSR279" s="74"/>
      <c r="BSS279" s="74"/>
      <c r="BST279" s="74"/>
      <c r="BSU279" s="74"/>
      <c r="BSV279" s="74"/>
      <c r="BSW279" s="74"/>
      <c r="BSX279" s="74"/>
      <c r="BSY279" s="74"/>
      <c r="BSZ279" s="74"/>
      <c r="BTA279" s="74"/>
      <c r="BTB279" s="74"/>
      <c r="BTC279" s="74"/>
      <c r="BTD279" s="74"/>
      <c r="BTE279" s="74"/>
      <c r="BTF279" s="74"/>
      <c r="BTG279" s="74"/>
      <c r="BTH279" s="74"/>
      <c r="BTI279" s="74"/>
      <c r="BTJ279" s="74"/>
      <c r="BTK279" s="74"/>
      <c r="BTL279" s="74"/>
      <c r="BTM279" s="74"/>
      <c r="BTN279" s="74"/>
      <c r="BTO279" s="74"/>
      <c r="BTP279" s="74"/>
      <c r="BTQ279" s="74"/>
      <c r="BTR279" s="74"/>
      <c r="BTS279" s="74"/>
      <c r="BTT279" s="74"/>
      <c r="BTU279" s="74"/>
      <c r="BTV279" s="74"/>
      <c r="BTW279" s="74"/>
      <c r="BTX279" s="74"/>
      <c r="BTY279" s="74"/>
      <c r="BTZ279" s="74"/>
      <c r="BUA279" s="74"/>
      <c r="BUB279" s="74"/>
      <c r="BUC279" s="74"/>
      <c r="BUD279" s="74"/>
      <c r="BUE279" s="74"/>
      <c r="BUF279" s="74"/>
      <c r="BUG279" s="74"/>
      <c r="BUH279" s="74"/>
      <c r="BUI279" s="74"/>
      <c r="BUJ279" s="74"/>
      <c r="BUK279" s="74"/>
      <c r="BUL279" s="74"/>
      <c r="BUM279" s="74"/>
      <c r="BUN279" s="74"/>
      <c r="BUO279" s="74"/>
      <c r="BUP279" s="74"/>
      <c r="BUQ279" s="74"/>
      <c r="BUR279" s="74"/>
      <c r="BUS279" s="74"/>
      <c r="BUT279" s="74"/>
      <c r="BUU279" s="74"/>
      <c r="BUV279" s="74"/>
      <c r="BUW279" s="74"/>
      <c r="BUX279" s="74"/>
      <c r="BUY279" s="74"/>
      <c r="BUZ279" s="74"/>
      <c r="BVA279" s="74"/>
      <c r="BVB279" s="74"/>
      <c r="BVC279" s="74"/>
      <c r="BVD279" s="74"/>
      <c r="BVE279" s="74"/>
      <c r="BVF279" s="74"/>
      <c r="BVG279" s="74"/>
      <c r="BVH279" s="74"/>
      <c r="BVI279" s="74"/>
      <c r="BVJ279" s="74"/>
      <c r="BVK279" s="74"/>
      <c r="BVL279" s="74"/>
      <c r="BVM279" s="74"/>
      <c r="BVN279" s="74"/>
      <c r="BVO279" s="74"/>
      <c r="BVP279" s="74"/>
      <c r="BVQ279" s="74"/>
      <c r="BVR279" s="74"/>
      <c r="BVS279" s="74"/>
      <c r="BVT279" s="74"/>
      <c r="BVU279" s="74"/>
      <c r="BVV279" s="74"/>
      <c r="BVW279" s="74"/>
      <c r="BVX279" s="74"/>
      <c r="BVY279" s="74"/>
      <c r="BVZ279" s="74"/>
      <c r="BWA279" s="74"/>
      <c r="BWB279" s="74"/>
      <c r="BWC279" s="74"/>
      <c r="BWD279" s="74"/>
      <c r="BWE279" s="74"/>
      <c r="BWF279" s="74"/>
      <c r="BWG279" s="74"/>
      <c r="BWH279" s="74"/>
      <c r="BWI279" s="74"/>
      <c r="BWJ279" s="74"/>
      <c r="BWK279" s="74"/>
      <c r="BWL279" s="74"/>
      <c r="BWM279" s="74"/>
      <c r="BWN279" s="74"/>
      <c r="BWO279" s="74"/>
      <c r="BWP279" s="74"/>
      <c r="BWQ279" s="74"/>
      <c r="BWR279" s="74"/>
      <c r="BWS279" s="74"/>
      <c r="BWT279" s="74"/>
      <c r="BWU279" s="74"/>
      <c r="BWV279" s="74"/>
      <c r="BWW279" s="74"/>
      <c r="BWX279" s="74"/>
      <c r="BWY279" s="74"/>
      <c r="BWZ279" s="74"/>
      <c r="BXA279" s="74"/>
      <c r="BXB279" s="74"/>
      <c r="BXC279" s="74"/>
      <c r="BXD279" s="74"/>
      <c r="BXE279" s="74"/>
      <c r="BXF279" s="74"/>
      <c r="BXG279" s="74"/>
      <c r="BXH279" s="74"/>
      <c r="BXI279" s="74"/>
      <c r="BXJ279" s="74"/>
      <c r="BXK279" s="74"/>
      <c r="BXL279" s="74"/>
      <c r="BXM279" s="74"/>
      <c r="BXN279" s="74"/>
      <c r="BXO279" s="74"/>
      <c r="BXP279" s="74"/>
      <c r="BXQ279" s="74"/>
      <c r="BXR279" s="74"/>
      <c r="BXS279" s="74"/>
      <c r="BXT279" s="74"/>
      <c r="BXU279" s="74"/>
      <c r="BXV279" s="74"/>
      <c r="BXW279" s="74"/>
      <c r="BXX279" s="74"/>
      <c r="BXY279" s="74"/>
      <c r="BXZ279" s="74"/>
      <c r="BYA279" s="74"/>
      <c r="BYB279" s="74"/>
      <c r="BYC279" s="74"/>
      <c r="BYD279" s="74"/>
      <c r="BYE279" s="74"/>
      <c r="BYF279" s="74"/>
      <c r="BYG279" s="74"/>
      <c r="BYH279" s="74"/>
      <c r="BYI279" s="74"/>
      <c r="BYJ279" s="74"/>
      <c r="BYK279" s="74"/>
      <c r="BYL279" s="74"/>
      <c r="BYM279" s="74"/>
      <c r="BYN279" s="74"/>
      <c r="BYO279" s="74"/>
      <c r="BYP279" s="74"/>
      <c r="BYQ279" s="74"/>
      <c r="BYR279" s="74"/>
      <c r="BYS279" s="74"/>
      <c r="BYT279" s="74"/>
      <c r="BYU279" s="74"/>
      <c r="BYV279" s="74"/>
      <c r="BYW279" s="74"/>
      <c r="BYX279" s="74"/>
      <c r="BYY279" s="74"/>
      <c r="BYZ279" s="74"/>
      <c r="BZA279" s="74"/>
      <c r="BZB279" s="74"/>
      <c r="BZC279" s="74"/>
      <c r="BZD279" s="74"/>
      <c r="BZE279" s="74"/>
      <c r="BZF279" s="74"/>
      <c r="BZG279" s="74"/>
      <c r="BZH279" s="74"/>
      <c r="BZI279" s="74"/>
      <c r="BZJ279" s="74"/>
      <c r="BZK279" s="74"/>
      <c r="BZL279" s="74"/>
      <c r="BZM279" s="74"/>
      <c r="BZN279" s="74"/>
      <c r="BZO279" s="74"/>
      <c r="BZP279" s="74"/>
      <c r="BZQ279" s="74"/>
      <c r="BZR279" s="74"/>
      <c r="BZS279" s="74"/>
      <c r="BZT279" s="74"/>
      <c r="BZU279" s="74"/>
      <c r="BZV279" s="74"/>
      <c r="BZW279" s="74"/>
      <c r="BZX279" s="74"/>
      <c r="BZY279" s="74"/>
      <c r="BZZ279" s="74"/>
      <c r="CAA279" s="74"/>
      <c r="CAB279" s="74"/>
      <c r="CAC279" s="74"/>
      <c r="CAD279" s="74"/>
      <c r="CAE279" s="74"/>
      <c r="CAF279" s="74"/>
      <c r="CAG279" s="74"/>
      <c r="CAH279" s="74"/>
      <c r="CAI279" s="74"/>
      <c r="CAJ279" s="74"/>
      <c r="CAK279" s="74"/>
      <c r="CAL279" s="74"/>
      <c r="CAM279" s="74"/>
      <c r="CAN279" s="74"/>
      <c r="CAO279" s="74"/>
      <c r="CAP279" s="74"/>
      <c r="CAQ279" s="74"/>
      <c r="CAR279" s="74"/>
      <c r="CAS279" s="74"/>
      <c r="CAT279" s="74"/>
      <c r="CAU279" s="74"/>
      <c r="CAV279" s="74"/>
      <c r="CAW279" s="74"/>
      <c r="CAX279" s="74"/>
      <c r="CAY279" s="74"/>
      <c r="CAZ279" s="74"/>
      <c r="CBA279" s="74"/>
      <c r="CBB279" s="74"/>
      <c r="CBC279" s="74"/>
      <c r="CBD279" s="74"/>
      <c r="CBE279" s="74"/>
      <c r="CBF279" s="74"/>
      <c r="CBG279" s="74"/>
      <c r="CBH279" s="74"/>
      <c r="CBI279" s="74"/>
      <c r="CBJ279" s="74"/>
      <c r="CBK279" s="74"/>
      <c r="CBL279" s="74"/>
      <c r="CBM279" s="74"/>
      <c r="CBN279" s="74"/>
      <c r="CBO279" s="74"/>
      <c r="CBP279" s="74"/>
      <c r="CBQ279" s="74"/>
      <c r="CBR279" s="74"/>
      <c r="CBS279" s="74"/>
      <c r="CBT279" s="74"/>
      <c r="CBU279" s="74"/>
      <c r="CBV279" s="74"/>
      <c r="CBW279" s="74"/>
      <c r="CBX279" s="74"/>
      <c r="CBY279" s="74"/>
      <c r="CBZ279" s="74"/>
      <c r="CCA279" s="74"/>
      <c r="CCB279" s="74"/>
      <c r="CCC279" s="74"/>
      <c r="CCD279" s="74"/>
      <c r="CCE279" s="74"/>
      <c r="CCF279" s="74"/>
      <c r="CCG279" s="74"/>
      <c r="CCH279" s="74"/>
      <c r="CCI279" s="74"/>
      <c r="CCJ279" s="74"/>
      <c r="CCK279" s="74"/>
      <c r="CCL279" s="74"/>
      <c r="CCM279" s="74"/>
      <c r="CCN279" s="74"/>
      <c r="CCO279" s="74"/>
      <c r="CCP279" s="74"/>
      <c r="CCQ279" s="74"/>
      <c r="CCR279" s="74"/>
      <c r="CCS279" s="74"/>
      <c r="CCT279" s="74"/>
      <c r="CCU279" s="74"/>
      <c r="CCV279" s="74"/>
      <c r="CCW279" s="74"/>
      <c r="CCX279" s="74"/>
      <c r="CCY279" s="74"/>
      <c r="CCZ279" s="74"/>
      <c r="CDA279" s="74"/>
      <c r="CDB279" s="74"/>
      <c r="CDC279" s="74"/>
      <c r="CDD279" s="74"/>
      <c r="CDE279" s="74"/>
      <c r="CDF279" s="74"/>
      <c r="CDG279" s="74"/>
      <c r="CDH279" s="74"/>
      <c r="CDI279" s="74"/>
      <c r="CDJ279" s="74"/>
      <c r="CDK279" s="74"/>
      <c r="CDL279" s="74"/>
      <c r="CDM279" s="74"/>
      <c r="CDN279" s="74"/>
      <c r="CDO279" s="74"/>
      <c r="CDP279" s="74"/>
      <c r="CDQ279" s="74"/>
      <c r="CDR279" s="74"/>
      <c r="CDS279" s="74"/>
      <c r="CDT279" s="74"/>
      <c r="CDU279" s="74"/>
      <c r="CDV279" s="74"/>
      <c r="CDW279" s="74"/>
      <c r="CDX279" s="74"/>
      <c r="CDY279" s="74"/>
      <c r="CDZ279" s="74"/>
      <c r="CEA279" s="74"/>
      <c r="CEB279" s="74"/>
      <c r="CEC279" s="74"/>
      <c r="CED279" s="74"/>
      <c r="CEE279" s="74"/>
      <c r="CEF279" s="74"/>
      <c r="CEG279" s="74"/>
      <c r="CEH279" s="74"/>
      <c r="CEI279" s="74"/>
      <c r="CEJ279" s="74"/>
      <c r="CEK279" s="74"/>
      <c r="CEL279" s="74"/>
      <c r="CEM279" s="74"/>
      <c r="CEN279" s="74"/>
      <c r="CEO279" s="74"/>
      <c r="CEP279" s="74"/>
      <c r="CEQ279" s="74"/>
      <c r="CER279" s="74"/>
      <c r="CES279" s="74"/>
      <c r="CET279" s="74"/>
      <c r="CEU279" s="74"/>
      <c r="CEV279" s="74"/>
      <c r="CEW279" s="74"/>
      <c r="CEX279" s="74"/>
      <c r="CEY279" s="74"/>
      <c r="CEZ279" s="74"/>
      <c r="CFA279" s="74"/>
      <c r="CFB279" s="74"/>
      <c r="CFC279" s="74"/>
      <c r="CFD279" s="74"/>
      <c r="CFE279" s="74"/>
      <c r="CFF279" s="74"/>
      <c r="CFG279" s="74"/>
      <c r="CFH279" s="74"/>
      <c r="CFI279" s="74"/>
      <c r="CFJ279" s="74"/>
      <c r="CFK279" s="74"/>
      <c r="CFL279" s="74"/>
      <c r="CFM279" s="74"/>
      <c r="CFN279" s="74"/>
      <c r="CFO279" s="74"/>
      <c r="CFP279" s="74"/>
      <c r="CFQ279" s="74"/>
      <c r="CFR279" s="74"/>
      <c r="CFS279" s="74"/>
      <c r="CFT279" s="74"/>
      <c r="CFU279" s="74"/>
      <c r="CFV279" s="74"/>
      <c r="CFW279" s="74"/>
      <c r="CFX279" s="74"/>
      <c r="CFY279" s="74"/>
      <c r="CFZ279" s="74"/>
      <c r="CGA279" s="74"/>
      <c r="CGB279" s="74"/>
      <c r="CGC279" s="74"/>
      <c r="CGD279" s="74"/>
      <c r="CGE279" s="74"/>
      <c r="CGF279" s="74"/>
      <c r="CGG279" s="74"/>
      <c r="CGH279" s="74"/>
      <c r="CGI279" s="74"/>
      <c r="CGJ279" s="74"/>
      <c r="CGK279" s="74"/>
      <c r="CGL279" s="74"/>
      <c r="CGM279" s="74"/>
      <c r="CGN279" s="74"/>
      <c r="CGO279" s="74"/>
      <c r="CGP279" s="74"/>
      <c r="CGQ279" s="74"/>
      <c r="CGR279" s="74"/>
      <c r="CGS279" s="74"/>
      <c r="CGT279" s="74"/>
      <c r="CGU279" s="74"/>
      <c r="CGV279" s="74"/>
      <c r="CGW279" s="74"/>
      <c r="CGX279" s="74"/>
      <c r="CGY279" s="74"/>
      <c r="CGZ279" s="74"/>
      <c r="CHA279" s="74"/>
      <c r="CHB279" s="74"/>
      <c r="CHC279" s="74"/>
      <c r="CHD279" s="74"/>
      <c r="CHE279" s="74"/>
      <c r="CHF279" s="74"/>
      <c r="CHG279" s="74"/>
      <c r="CHH279" s="74"/>
      <c r="CHI279" s="74"/>
      <c r="CHJ279" s="74"/>
      <c r="CHK279" s="74"/>
      <c r="CHL279" s="74"/>
      <c r="CHM279" s="74"/>
      <c r="CHN279" s="74"/>
      <c r="CHO279" s="74"/>
      <c r="CHP279" s="74"/>
      <c r="CHQ279" s="74"/>
      <c r="CHR279" s="74"/>
      <c r="CHS279" s="74"/>
      <c r="CHT279" s="74"/>
      <c r="CHU279" s="74"/>
      <c r="CHV279" s="74"/>
      <c r="CHW279" s="74"/>
      <c r="CHX279" s="74"/>
      <c r="CHY279" s="74"/>
      <c r="CHZ279" s="74"/>
      <c r="CIA279" s="74"/>
      <c r="CIB279" s="74"/>
      <c r="CIC279" s="74"/>
      <c r="CID279" s="74"/>
      <c r="CIE279" s="74"/>
      <c r="CIF279" s="74"/>
      <c r="CIG279" s="74"/>
      <c r="CIH279" s="74"/>
      <c r="CII279" s="74"/>
      <c r="CIJ279" s="74"/>
      <c r="CIK279" s="74"/>
      <c r="CIL279" s="74"/>
      <c r="CIM279" s="74"/>
      <c r="CIN279" s="74"/>
      <c r="CIO279" s="74"/>
      <c r="CIP279" s="74"/>
      <c r="CIQ279" s="74"/>
      <c r="CIR279" s="74"/>
      <c r="CIS279" s="74"/>
      <c r="CIT279" s="74"/>
      <c r="CIU279" s="74"/>
      <c r="CIV279" s="74"/>
      <c r="CIW279" s="74"/>
      <c r="CIX279" s="74"/>
      <c r="CIY279" s="74"/>
      <c r="CIZ279" s="74"/>
      <c r="CJA279" s="74"/>
      <c r="CJB279" s="74"/>
      <c r="CJC279" s="74"/>
      <c r="CJD279" s="74"/>
      <c r="CJE279" s="74"/>
      <c r="CJF279" s="74"/>
      <c r="CJG279" s="74"/>
      <c r="CJH279" s="74"/>
      <c r="CJI279" s="74"/>
      <c r="CJJ279" s="74"/>
      <c r="CJK279" s="74"/>
      <c r="CJL279" s="74"/>
      <c r="CJM279" s="74"/>
      <c r="CJN279" s="74"/>
      <c r="CJO279" s="74"/>
      <c r="CJP279" s="74"/>
      <c r="CJQ279" s="74"/>
      <c r="CJR279" s="74"/>
      <c r="CJS279" s="74"/>
      <c r="CJT279" s="74"/>
      <c r="CJU279" s="74"/>
      <c r="CJV279" s="74"/>
      <c r="CJW279" s="74"/>
      <c r="CJX279" s="74"/>
      <c r="CJY279" s="74"/>
      <c r="CJZ279" s="74"/>
      <c r="CKA279" s="74"/>
      <c r="CKB279" s="74"/>
      <c r="CKC279" s="74"/>
      <c r="CKD279" s="74"/>
      <c r="CKE279" s="74"/>
      <c r="CKF279" s="74"/>
      <c r="CKG279" s="74"/>
      <c r="CKH279" s="74"/>
      <c r="CKI279" s="74"/>
      <c r="CKJ279" s="74"/>
      <c r="CKK279" s="74"/>
      <c r="CKL279" s="74"/>
      <c r="CKM279" s="74"/>
      <c r="CKN279" s="74"/>
      <c r="CKO279" s="74"/>
      <c r="CKP279" s="74"/>
      <c r="CKQ279" s="74"/>
      <c r="CKR279" s="74"/>
      <c r="CKS279" s="74"/>
      <c r="CKT279" s="74"/>
      <c r="CKU279" s="74"/>
      <c r="CKV279" s="74"/>
      <c r="CKW279" s="74"/>
      <c r="CKX279" s="74"/>
      <c r="CKY279" s="74"/>
      <c r="CKZ279" s="74"/>
      <c r="CLA279" s="74"/>
      <c r="CLB279" s="74"/>
      <c r="CLC279" s="74"/>
      <c r="CLD279" s="74"/>
      <c r="CLE279" s="74"/>
      <c r="CLF279" s="74"/>
      <c r="CLG279" s="74"/>
      <c r="CLH279" s="74"/>
      <c r="CLI279" s="74"/>
      <c r="CLJ279" s="74"/>
      <c r="CLK279" s="74"/>
      <c r="CLL279" s="74"/>
      <c r="CLM279" s="74"/>
      <c r="CLN279" s="74"/>
      <c r="CLO279" s="74"/>
      <c r="CLP279" s="74"/>
      <c r="CLQ279" s="74"/>
      <c r="CLR279" s="74"/>
      <c r="CLS279" s="74"/>
      <c r="CLT279" s="74"/>
      <c r="CLU279" s="74"/>
      <c r="CLV279" s="74"/>
      <c r="CLW279" s="74"/>
      <c r="CLX279" s="74"/>
      <c r="CLY279" s="74"/>
      <c r="CLZ279" s="74"/>
      <c r="CMA279" s="74"/>
      <c r="CMB279" s="74"/>
      <c r="CMC279" s="74"/>
      <c r="CMD279" s="74"/>
      <c r="CME279" s="74"/>
      <c r="CMF279" s="74"/>
      <c r="CMG279" s="74"/>
      <c r="CMH279" s="74"/>
      <c r="CMI279" s="74"/>
      <c r="CMJ279" s="74"/>
      <c r="CMK279" s="74"/>
      <c r="CML279" s="74"/>
      <c r="CMM279" s="74"/>
      <c r="CMN279" s="74"/>
      <c r="CMO279" s="74"/>
      <c r="CMP279" s="74"/>
      <c r="CMQ279" s="74"/>
      <c r="CMR279" s="74"/>
      <c r="CMS279" s="74"/>
      <c r="CMT279" s="74"/>
      <c r="CMU279" s="74"/>
      <c r="CMV279" s="74"/>
      <c r="CMW279" s="74"/>
      <c r="CMX279" s="74"/>
      <c r="CMY279" s="74"/>
      <c r="CMZ279" s="74"/>
      <c r="CNA279" s="74"/>
      <c r="CNB279" s="74"/>
      <c r="CNC279" s="74"/>
      <c r="CND279" s="74"/>
      <c r="CNE279" s="74"/>
      <c r="CNF279" s="74"/>
      <c r="CNG279" s="74"/>
      <c r="CNH279" s="74"/>
      <c r="CNI279" s="74"/>
      <c r="CNJ279" s="74"/>
      <c r="CNK279" s="74"/>
      <c r="CNL279" s="74"/>
      <c r="CNM279" s="74"/>
      <c r="CNN279" s="74"/>
      <c r="CNO279" s="74"/>
      <c r="CNP279" s="74"/>
      <c r="CNQ279" s="74"/>
      <c r="CNR279" s="74"/>
      <c r="CNS279" s="74"/>
      <c r="CNT279" s="74"/>
      <c r="CNU279" s="74"/>
      <c r="CNV279" s="74"/>
      <c r="CNW279" s="74"/>
      <c r="CNX279" s="74"/>
      <c r="CNY279" s="74"/>
      <c r="CNZ279" s="74"/>
      <c r="COA279" s="74"/>
      <c r="COB279" s="74"/>
      <c r="COC279" s="74"/>
      <c r="COD279" s="74"/>
      <c r="COE279" s="74"/>
      <c r="COF279" s="74"/>
      <c r="COG279" s="74"/>
      <c r="COH279" s="74"/>
      <c r="COI279" s="74"/>
      <c r="COJ279" s="74"/>
      <c r="COK279" s="74"/>
      <c r="COL279" s="74"/>
      <c r="COM279" s="74"/>
      <c r="CON279" s="74"/>
      <c r="COO279" s="74"/>
      <c r="COP279" s="74"/>
      <c r="COQ279" s="74"/>
      <c r="COR279" s="74"/>
      <c r="COS279" s="74"/>
      <c r="COT279" s="74"/>
      <c r="COU279" s="74"/>
      <c r="COV279" s="74"/>
      <c r="COW279" s="74"/>
      <c r="COX279" s="74"/>
      <c r="COY279" s="74"/>
      <c r="COZ279" s="74"/>
      <c r="CPA279" s="74"/>
      <c r="CPB279" s="74"/>
      <c r="CPC279" s="74"/>
      <c r="CPD279" s="74"/>
      <c r="CPE279" s="74"/>
      <c r="CPF279" s="74"/>
      <c r="CPG279" s="74"/>
      <c r="CPH279" s="74"/>
      <c r="CPI279" s="74"/>
      <c r="CPJ279" s="74"/>
      <c r="CPK279" s="74"/>
      <c r="CPL279" s="74"/>
      <c r="CPM279" s="74"/>
      <c r="CPN279" s="74"/>
      <c r="CPO279" s="74"/>
      <c r="CPP279" s="74"/>
      <c r="CPQ279" s="74"/>
      <c r="CPR279" s="74"/>
      <c r="CPS279" s="74"/>
      <c r="CPT279" s="74"/>
      <c r="CPU279" s="74"/>
      <c r="CPV279" s="74"/>
      <c r="CPW279" s="74"/>
      <c r="CPX279" s="74"/>
      <c r="CPY279" s="74"/>
      <c r="CPZ279" s="74"/>
      <c r="CQA279" s="74"/>
      <c r="CQB279" s="74"/>
      <c r="CQC279" s="74"/>
      <c r="CQD279" s="74"/>
      <c r="CQE279" s="74"/>
      <c r="CQF279" s="74"/>
      <c r="CQG279" s="74"/>
      <c r="CQH279" s="74"/>
      <c r="CQI279" s="74"/>
      <c r="CQJ279" s="74"/>
      <c r="CQK279" s="74"/>
      <c r="CQL279" s="74"/>
      <c r="CQM279" s="74"/>
      <c r="CQN279" s="74"/>
      <c r="CQO279" s="74"/>
      <c r="CQP279" s="74"/>
      <c r="CQQ279" s="74"/>
      <c r="CQR279" s="74"/>
      <c r="CQS279" s="74"/>
      <c r="CQT279" s="74"/>
      <c r="CQU279" s="74"/>
      <c r="CQV279" s="74"/>
      <c r="CQW279" s="74"/>
      <c r="CQX279" s="74"/>
      <c r="CQY279" s="74"/>
      <c r="CQZ279" s="74"/>
      <c r="CRA279" s="74"/>
      <c r="CRB279" s="74"/>
      <c r="CRC279" s="74"/>
      <c r="CRD279" s="74"/>
      <c r="CRE279" s="74"/>
      <c r="CRF279" s="74"/>
      <c r="CRG279" s="74"/>
      <c r="CRH279" s="74"/>
      <c r="CRI279" s="74"/>
      <c r="CRJ279" s="74"/>
      <c r="CRK279" s="74"/>
      <c r="CRL279" s="74"/>
      <c r="CRM279" s="74"/>
      <c r="CRN279" s="74"/>
      <c r="CRO279" s="74"/>
      <c r="CRP279" s="74"/>
      <c r="CRQ279" s="74"/>
      <c r="CRR279" s="74"/>
      <c r="CRS279" s="74"/>
      <c r="CRT279" s="74"/>
      <c r="CRU279" s="74"/>
      <c r="CRV279" s="74"/>
      <c r="CRW279" s="74"/>
      <c r="CRX279" s="74"/>
      <c r="CRY279" s="74"/>
      <c r="CRZ279" s="74"/>
      <c r="CSA279" s="74"/>
      <c r="CSB279" s="74"/>
      <c r="CSC279" s="74"/>
      <c r="CSD279" s="74"/>
      <c r="CSE279" s="74"/>
      <c r="CSF279" s="74"/>
      <c r="CSG279" s="74"/>
      <c r="CSH279" s="74"/>
      <c r="CSI279" s="74"/>
      <c r="CSJ279" s="74"/>
      <c r="CSK279" s="74"/>
      <c r="CSL279" s="74"/>
      <c r="CSM279" s="74"/>
      <c r="CSN279" s="74"/>
      <c r="CSO279" s="74"/>
      <c r="CSP279" s="74"/>
      <c r="CSQ279" s="74"/>
      <c r="CSR279" s="74"/>
      <c r="CSS279" s="74"/>
      <c r="CST279" s="74"/>
      <c r="CSU279" s="74"/>
      <c r="CSV279" s="74"/>
      <c r="CSW279" s="74"/>
      <c r="CSX279" s="74"/>
      <c r="CSY279" s="74"/>
      <c r="CSZ279" s="74"/>
      <c r="CTA279" s="74"/>
      <c r="CTB279" s="74"/>
      <c r="CTC279" s="74"/>
      <c r="CTD279" s="74"/>
      <c r="CTE279" s="74"/>
      <c r="CTF279" s="74"/>
      <c r="CTG279" s="74"/>
      <c r="CTH279" s="74"/>
      <c r="CTI279" s="74"/>
      <c r="CTJ279" s="74"/>
      <c r="CTK279" s="74"/>
      <c r="CTL279" s="74"/>
      <c r="CTM279" s="74"/>
      <c r="CTN279" s="74"/>
      <c r="CTO279" s="74"/>
      <c r="CTP279" s="74"/>
      <c r="CTQ279" s="74"/>
      <c r="CTR279" s="74"/>
      <c r="CTS279" s="74"/>
      <c r="CTT279" s="74"/>
      <c r="CTU279" s="74"/>
      <c r="CTV279" s="74"/>
      <c r="CTW279" s="74"/>
      <c r="CTX279" s="74"/>
      <c r="CTY279" s="74"/>
      <c r="CTZ279" s="74"/>
      <c r="CUA279" s="74"/>
      <c r="CUB279" s="74"/>
      <c r="CUC279" s="74"/>
      <c r="CUD279" s="74"/>
      <c r="CUE279" s="74"/>
      <c r="CUF279" s="74"/>
      <c r="CUG279" s="74"/>
      <c r="CUH279" s="74"/>
      <c r="CUI279" s="74"/>
      <c r="CUJ279" s="74"/>
      <c r="CUK279" s="74"/>
      <c r="CUL279" s="74"/>
      <c r="CUM279" s="74"/>
      <c r="CUN279" s="74"/>
      <c r="CUO279" s="74"/>
      <c r="CUP279" s="74"/>
      <c r="CUQ279" s="74"/>
      <c r="CUR279" s="74"/>
      <c r="CUS279" s="74"/>
      <c r="CUT279" s="74"/>
      <c r="CUU279" s="74"/>
      <c r="CUV279" s="74"/>
      <c r="CUW279" s="74"/>
      <c r="CUX279" s="74"/>
      <c r="CUY279" s="74"/>
      <c r="CUZ279" s="74"/>
      <c r="CVA279" s="74"/>
      <c r="CVB279" s="74"/>
      <c r="CVC279" s="74"/>
      <c r="CVD279" s="74"/>
      <c r="CVE279" s="74"/>
      <c r="CVF279" s="74"/>
      <c r="CVG279" s="74"/>
      <c r="CVH279" s="74"/>
      <c r="CVI279" s="74"/>
      <c r="CVJ279" s="74"/>
      <c r="CVK279" s="74"/>
      <c r="CVL279" s="74"/>
      <c r="CVM279" s="74"/>
      <c r="CVN279" s="74"/>
      <c r="CVO279" s="74"/>
      <c r="CVP279" s="74"/>
      <c r="CVQ279" s="74"/>
      <c r="CVR279" s="74"/>
      <c r="CVS279" s="74"/>
      <c r="CVT279" s="74"/>
      <c r="CVU279" s="74"/>
      <c r="CVV279" s="74"/>
      <c r="CVW279" s="74"/>
      <c r="CVX279" s="74"/>
      <c r="CVY279" s="74"/>
      <c r="CVZ279" s="74"/>
      <c r="CWA279" s="74"/>
      <c r="CWB279" s="74"/>
      <c r="CWC279" s="74"/>
      <c r="CWD279" s="74"/>
      <c r="CWE279" s="74"/>
      <c r="CWF279" s="74"/>
      <c r="CWG279" s="74"/>
      <c r="CWH279" s="74"/>
      <c r="CWI279" s="74"/>
      <c r="CWJ279" s="74"/>
      <c r="CWK279" s="74"/>
      <c r="CWL279" s="74"/>
      <c r="CWM279" s="74"/>
      <c r="CWN279" s="74"/>
      <c r="CWO279" s="74"/>
      <c r="CWP279" s="74"/>
      <c r="CWQ279" s="74"/>
      <c r="CWR279" s="74"/>
      <c r="CWS279" s="74"/>
      <c r="CWT279" s="74"/>
      <c r="CWU279" s="74"/>
      <c r="CWV279" s="74"/>
      <c r="CWW279" s="74"/>
      <c r="CWX279" s="74"/>
      <c r="CWY279" s="74"/>
      <c r="CWZ279" s="74"/>
      <c r="CXA279" s="74"/>
      <c r="CXB279" s="74"/>
      <c r="CXC279" s="74"/>
      <c r="CXD279" s="74"/>
      <c r="CXE279" s="74"/>
      <c r="CXF279" s="74"/>
      <c r="CXG279" s="74"/>
      <c r="CXH279" s="74"/>
      <c r="CXI279" s="74"/>
      <c r="CXJ279" s="74"/>
      <c r="CXK279" s="74"/>
      <c r="CXL279" s="74"/>
      <c r="CXM279" s="74"/>
      <c r="CXN279" s="74"/>
      <c r="CXO279" s="74"/>
      <c r="CXP279" s="74"/>
      <c r="CXQ279" s="74"/>
      <c r="CXR279" s="74"/>
      <c r="CXS279" s="74"/>
      <c r="CXT279" s="74"/>
      <c r="CXU279" s="74"/>
      <c r="CXV279" s="74"/>
      <c r="CXW279" s="74"/>
      <c r="CXX279" s="74"/>
      <c r="CXY279" s="74"/>
      <c r="CXZ279" s="74"/>
      <c r="CYA279" s="74"/>
      <c r="CYB279" s="74"/>
      <c r="CYC279" s="74"/>
      <c r="CYD279" s="74"/>
      <c r="CYE279" s="74"/>
      <c r="CYF279" s="74"/>
      <c r="CYG279" s="74"/>
      <c r="CYH279" s="74"/>
      <c r="CYI279" s="74"/>
      <c r="CYJ279" s="74"/>
      <c r="CYK279" s="74"/>
      <c r="CYL279" s="74"/>
      <c r="CYM279" s="74"/>
      <c r="CYN279" s="74"/>
      <c r="CYO279" s="74"/>
      <c r="CYP279" s="74"/>
      <c r="CYQ279" s="74"/>
      <c r="CYR279" s="74"/>
      <c r="CYS279" s="74"/>
      <c r="CYT279" s="74"/>
      <c r="CYU279" s="74"/>
      <c r="CYV279" s="74"/>
      <c r="CYW279" s="74"/>
      <c r="CYX279" s="74"/>
      <c r="CYY279" s="74"/>
      <c r="CYZ279" s="74"/>
      <c r="CZA279" s="74"/>
      <c r="CZB279" s="74"/>
      <c r="CZC279" s="74"/>
      <c r="CZD279" s="74"/>
      <c r="CZE279" s="74"/>
      <c r="CZF279" s="74"/>
      <c r="CZG279" s="74"/>
      <c r="CZH279" s="74"/>
      <c r="CZI279" s="74"/>
      <c r="CZJ279" s="74"/>
      <c r="CZK279" s="74"/>
      <c r="CZL279" s="74"/>
      <c r="CZM279" s="74"/>
      <c r="CZN279" s="74"/>
      <c r="CZO279" s="74"/>
      <c r="CZP279" s="74"/>
      <c r="CZQ279" s="74"/>
      <c r="CZR279" s="74"/>
      <c r="CZS279" s="74"/>
      <c r="CZT279" s="74"/>
      <c r="CZU279" s="74"/>
      <c r="CZV279" s="74"/>
      <c r="CZW279" s="74"/>
      <c r="CZX279" s="74"/>
      <c r="CZY279" s="74"/>
      <c r="CZZ279" s="74"/>
      <c r="DAA279" s="74"/>
      <c r="DAB279" s="74"/>
      <c r="DAC279" s="74"/>
      <c r="DAD279" s="74"/>
      <c r="DAE279" s="74"/>
      <c r="DAF279" s="74"/>
      <c r="DAG279" s="74"/>
      <c r="DAH279" s="74"/>
      <c r="DAI279" s="74"/>
      <c r="DAJ279" s="74"/>
      <c r="DAK279" s="74"/>
      <c r="DAL279" s="74"/>
      <c r="DAM279" s="74"/>
      <c r="DAN279" s="74"/>
      <c r="DAO279" s="74"/>
      <c r="DAP279" s="74"/>
      <c r="DAQ279" s="74"/>
      <c r="DAR279" s="74"/>
      <c r="DAS279" s="74"/>
      <c r="DAT279" s="74"/>
      <c r="DAU279" s="74"/>
      <c r="DAV279" s="74"/>
      <c r="DAW279" s="74"/>
      <c r="DAX279" s="74"/>
      <c r="DAY279" s="74"/>
      <c r="DAZ279" s="74"/>
      <c r="DBA279" s="74"/>
      <c r="DBB279" s="74"/>
      <c r="DBC279" s="74"/>
      <c r="DBD279" s="74"/>
      <c r="DBE279" s="74"/>
      <c r="DBF279" s="74"/>
      <c r="DBG279" s="74"/>
      <c r="DBH279" s="74"/>
      <c r="DBI279" s="74"/>
      <c r="DBJ279" s="74"/>
      <c r="DBK279" s="74"/>
      <c r="DBL279" s="74"/>
      <c r="DBM279" s="74"/>
      <c r="DBN279" s="74"/>
      <c r="DBO279" s="74"/>
      <c r="DBP279" s="74"/>
      <c r="DBQ279" s="74"/>
      <c r="DBR279" s="74"/>
      <c r="DBS279" s="74"/>
      <c r="DBT279" s="74"/>
      <c r="DBU279" s="74"/>
      <c r="DBV279" s="74"/>
      <c r="DBW279" s="74"/>
      <c r="DBX279" s="74"/>
      <c r="DBY279" s="74"/>
      <c r="DBZ279" s="74"/>
      <c r="DCA279" s="74"/>
      <c r="DCB279" s="74"/>
      <c r="DCC279" s="74"/>
      <c r="DCD279" s="74"/>
      <c r="DCE279" s="74"/>
      <c r="DCF279" s="74"/>
      <c r="DCG279" s="74"/>
      <c r="DCH279" s="74"/>
      <c r="DCI279" s="74"/>
      <c r="DCJ279" s="74"/>
      <c r="DCK279" s="74"/>
      <c r="DCL279" s="74"/>
      <c r="DCM279" s="74"/>
      <c r="DCN279" s="74"/>
      <c r="DCO279" s="74"/>
      <c r="DCP279" s="74"/>
      <c r="DCQ279" s="74"/>
      <c r="DCR279" s="74"/>
      <c r="DCS279" s="74"/>
      <c r="DCT279" s="74"/>
      <c r="DCU279" s="74"/>
      <c r="DCV279" s="74"/>
      <c r="DCW279" s="74"/>
      <c r="DCX279" s="74"/>
      <c r="DCY279" s="74"/>
      <c r="DCZ279" s="74"/>
      <c r="DDA279" s="74"/>
      <c r="DDB279" s="74"/>
      <c r="DDC279" s="74"/>
      <c r="DDD279" s="74"/>
      <c r="DDE279" s="74"/>
      <c r="DDF279" s="74"/>
      <c r="DDG279" s="74"/>
      <c r="DDH279" s="74"/>
      <c r="DDI279" s="74"/>
      <c r="DDJ279" s="74"/>
      <c r="DDK279" s="74"/>
      <c r="DDL279" s="74"/>
      <c r="DDM279" s="74"/>
      <c r="DDN279" s="74"/>
      <c r="DDO279" s="74"/>
      <c r="DDP279" s="74"/>
      <c r="DDQ279" s="74"/>
      <c r="DDR279" s="74"/>
      <c r="DDS279" s="74"/>
      <c r="DDT279" s="74"/>
      <c r="DDU279" s="74"/>
      <c r="DDV279" s="74"/>
      <c r="DDW279" s="74"/>
      <c r="DDX279" s="74"/>
      <c r="DDY279" s="74"/>
      <c r="DDZ279" s="74"/>
      <c r="DEA279" s="74"/>
      <c r="DEB279" s="74"/>
      <c r="DEC279" s="74"/>
      <c r="DED279" s="74"/>
      <c r="DEE279" s="74"/>
      <c r="DEF279" s="74"/>
      <c r="DEG279" s="74"/>
      <c r="DEH279" s="74"/>
      <c r="DEI279" s="74"/>
      <c r="DEJ279" s="74"/>
      <c r="DEK279" s="74"/>
      <c r="DEL279" s="74"/>
      <c r="DEM279" s="74"/>
      <c r="DEN279" s="74"/>
      <c r="DEO279" s="74"/>
      <c r="DEP279" s="74"/>
      <c r="DEQ279" s="74"/>
      <c r="DER279" s="74"/>
      <c r="DES279" s="74"/>
      <c r="DET279" s="74"/>
      <c r="DEU279" s="74"/>
      <c r="DEV279" s="74"/>
      <c r="DEW279" s="74"/>
      <c r="DEX279" s="74"/>
      <c r="DEY279" s="74"/>
      <c r="DEZ279" s="74"/>
      <c r="DFA279" s="74"/>
      <c r="DFB279" s="74"/>
      <c r="DFC279" s="74"/>
      <c r="DFD279" s="74"/>
      <c r="DFE279" s="74"/>
      <c r="DFF279" s="74"/>
      <c r="DFG279" s="74"/>
      <c r="DFH279" s="74"/>
      <c r="DFI279" s="74"/>
      <c r="DFJ279" s="74"/>
      <c r="DFK279" s="74"/>
      <c r="DFL279" s="74"/>
      <c r="DFM279" s="74"/>
      <c r="DFN279" s="74"/>
      <c r="DFO279" s="74"/>
      <c r="DFP279" s="74"/>
      <c r="DFQ279" s="74"/>
      <c r="DFR279" s="74"/>
      <c r="DFS279" s="74"/>
      <c r="DFT279" s="74"/>
      <c r="DFU279" s="74"/>
      <c r="DFV279" s="74"/>
      <c r="DFW279" s="74"/>
      <c r="DFX279" s="74"/>
      <c r="DFY279" s="74"/>
      <c r="DFZ279" s="74"/>
      <c r="DGA279" s="74"/>
      <c r="DGB279" s="74"/>
      <c r="DGC279" s="74"/>
      <c r="DGD279" s="74"/>
      <c r="DGE279" s="74"/>
      <c r="DGF279" s="74"/>
      <c r="DGG279" s="74"/>
      <c r="DGH279" s="74"/>
      <c r="DGI279" s="74"/>
      <c r="DGJ279" s="74"/>
      <c r="DGK279" s="74"/>
      <c r="DGL279" s="74"/>
      <c r="DGM279" s="74"/>
      <c r="DGN279" s="74"/>
      <c r="DGO279" s="74"/>
      <c r="DGP279" s="74"/>
      <c r="DGQ279" s="74"/>
      <c r="DGR279" s="74"/>
      <c r="DGS279" s="74"/>
      <c r="DGT279" s="74"/>
      <c r="DGU279" s="74"/>
      <c r="DGV279" s="74"/>
      <c r="DGW279" s="74"/>
      <c r="DGX279" s="74"/>
      <c r="DGY279" s="74"/>
      <c r="DGZ279" s="74"/>
      <c r="DHA279" s="74"/>
      <c r="DHB279" s="74"/>
      <c r="DHC279" s="74"/>
      <c r="DHD279" s="74"/>
      <c r="DHE279" s="74"/>
      <c r="DHF279" s="74"/>
      <c r="DHG279" s="74"/>
      <c r="DHH279" s="74"/>
      <c r="DHI279" s="74"/>
      <c r="DHJ279" s="74"/>
      <c r="DHK279" s="74"/>
      <c r="DHL279" s="74"/>
      <c r="DHM279" s="74"/>
      <c r="DHN279" s="74"/>
      <c r="DHO279" s="74"/>
      <c r="DHP279" s="74"/>
      <c r="DHQ279" s="74"/>
      <c r="DHR279" s="74"/>
      <c r="DHS279" s="74"/>
      <c r="DHT279" s="74"/>
      <c r="DHU279" s="74"/>
      <c r="DHV279" s="74"/>
      <c r="DHW279" s="74"/>
      <c r="DHX279" s="74"/>
      <c r="DHY279" s="74"/>
      <c r="DHZ279" s="74"/>
      <c r="DIA279" s="74"/>
      <c r="DIB279" s="74"/>
      <c r="DIC279" s="74"/>
      <c r="DID279" s="74"/>
      <c r="DIE279" s="74"/>
      <c r="DIF279" s="74"/>
      <c r="DIG279" s="74"/>
      <c r="DIH279" s="74"/>
      <c r="DII279" s="74"/>
      <c r="DIJ279" s="74"/>
      <c r="DIK279" s="74"/>
      <c r="DIL279" s="74"/>
      <c r="DIM279" s="74"/>
      <c r="DIN279" s="74"/>
      <c r="DIO279" s="74"/>
      <c r="DIP279" s="74"/>
      <c r="DIQ279" s="74"/>
      <c r="DIR279" s="74"/>
      <c r="DIS279" s="74"/>
      <c r="DIT279" s="74"/>
      <c r="DIU279" s="74"/>
      <c r="DIV279" s="74"/>
      <c r="DIW279" s="74"/>
      <c r="DIX279" s="74"/>
      <c r="DIY279" s="74"/>
      <c r="DIZ279" s="74"/>
      <c r="DJA279" s="74"/>
      <c r="DJB279" s="74"/>
      <c r="DJC279" s="74"/>
      <c r="DJD279" s="74"/>
      <c r="DJE279" s="74"/>
      <c r="DJF279" s="74"/>
      <c r="DJG279" s="74"/>
      <c r="DJH279" s="74"/>
      <c r="DJI279" s="74"/>
      <c r="DJJ279" s="74"/>
      <c r="DJK279" s="74"/>
      <c r="DJL279" s="74"/>
      <c r="DJM279" s="74"/>
      <c r="DJN279" s="74"/>
      <c r="DJO279" s="74"/>
      <c r="DJP279" s="74"/>
      <c r="DJQ279" s="74"/>
      <c r="DJR279" s="74"/>
      <c r="DJS279" s="74"/>
      <c r="DJT279" s="74"/>
      <c r="DJU279" s="74"/>
      <c r="DJV279" s="74"/>
      <c r="DJW279" s="74"/>
      <c r="DJX279" s="74"/>
      <c r="DJY279" s="74"/>
      <c r="DJZ279" s="74"/>
      <c r="DKA279" s="74"/>
      <c r="DKB279" s="74"/>
      <c r="DKC279" s="74"/>
      <c r="DKD279" s="74"/>
      <c r="DKE279" s="74"/>
      <c r="DKF279" s="74"/>
      <c r="DKG279" s="74"/>
      <c r="DKH279" s="74"/>
      <c r="DKI279" s="74"/>
      <c r="DKJ279" s="74"/>
      <c r="DKK279" s="74"/>
      <c r="DKL279" s="74"/>
      <c r="DKM279" s="74"/>
      <c r="DKN279" s="74"/>
      <c r="DKO279" s="74"/>
      <c r="DKP279" s="74"/>
      <c r="DKQ279" s="74"/>
      <c r="DKR279" s="74"/>
      <c r="DKS279" s="74"/>
      <c r="DKT279" s="74"/>
      <c r="DKU279" s="74"/>
      <c r="DKV279" s="74"/>
      <c r="DKW279" s="74"/>
      <c r="DKX279" s="74"/>
      <c r="DKY279" s="74"/>
      <c r="DKZ279" s="74"/>
      <c r="DLA279" s="74"/>
      <c r="DLB279" s="74"/>
      <c r="DLC279" s="74"/>
      <c r="DLD279" s="74"/>
      <c r="DLE279" s="74"/>
      <c r="DLF279" s="74"/>
      <c r="DLG279" s="74"/>
      <c r="DLH279" s="74"/>
      <c r="DLI279" s="74"/>
      <c r="DLJ279" s="74"/>
      <c r="DLK279" s="74"/>
      <c r="DLL279" s="74"/>
      <c r="DLM279" s="74"/>
      <c r="DLN279" s="74"/>
      <c r="DLO279" s="74"/>
      <c r="DLP279" s="74"/>
      <c r="DLQ279" s="74"/>
      <c r="DLR279" s="74"/>
      <c r="DLS279" s="74"/>
      <c r="DLT279" s="74"/>
      <c r="DLU279" s="74"/>
      <c r="DLV279" s="74"/>
      <c r="DLW279" s="74"/>
      <c r="DLX279" s="74"/>
      <c r="DLY279" s="74"/>
      <c r="DLZ279" s="74"/>
      <c r="DMA279" s="74"/>
      <c r="DMB279" s="74"/>
      <c r="DMC279" s="74"/>
      <c r="DMD279" s="74"/>
      <c r="DME279" s="74"/>
      <c r="DMF279" s="74"/>
      <c r="DMG279" s="74"/>
      <c r="DMH279" s="74"/>
      <c r="DMI279" s="74"/>
      <c r="DMJ279" s="74"/>
      <c r="DMK279" s="74"/>
      <c r="DML279" s="74"/>
      <c r="DMM279" s="74"/>
      <c r="DMN279" s="74"/>
      <c r="DMO279" s="74"/>
      <c r="DMP279" s="74"/>
      <c r="DMQ279" s="74"/>
      <c r="DMR279" s="74"/>
      <c r="DMS279" s="74"/>
      <c r="DMT279" s="74"/>
      <c r="DMU279" s="74"/>
      <c r="DMV279" s="74"/>
      <c r="DMW279" s="74"/>
      <c r="DMX279" s="74"/>
      <c r="DMY279" s="74"/>
      <c r="DMZ279" s="74"/>
      <c r="DNA279" s="74"/>
      <c r="DNB279" s="74"/>
      <c r="DNC279" s="74"/>
      <c r="DND279" s="74"/>
      <c r="DNE279" s="74"/>
      <c r="DNF279" s="74"/>
      <c r="DNG279" s="74"/>
      <c r="DNH279" s="74"/>
      <c r="DNI279" s="74"/>
      <c r="DNJ279" s="74"/>
      <c r="DNK279" s="74"/>
      <c r="DNL279" s="74"/>
      <c r="DNM279" s="74"/>
      <c r="DNN279" s="74"/>
      <c r="DNO279" s="74"/>
      <c r="DNP279" s="74"/>
      <c r="DNQ279" s="74"/>
      <c r="DNR279" s="74"/>
      <c r="DNS279" s="74"/>
      <c r="DNT279" s="74"/>
      <c r="DNU279" s="74"/>
      <c r="DNV279" s="74"/>
      <c r="DNW279" s="74"/>
      <c r="DNX279" s="74"/>
      <c r="DNY279" s="74"/>
      <c r="DNZ279" s="74"/>
      <c r="DOA279" s="74"/>
      <c r="DOB279" s="74"/>
      <c r="DOC279" s="74"/>
      <c r="DOD279" s="74"/>
      <c r="DOE279" s="74"/>
      <c r="DOF279" s="74"/>
      <c r="DOG279" s="74"/>
      <c r="DOH279" s="74"/>
      <c r="DOI279" s="74"/>
      <c r="DOJ279" s="74"/>
      <c r="DOK279" s="74"/>
      <c r="DOL279" s="74"/>
      <c r="DOM279" s="74"/>
      <c r="DON279" s="74"/>
      <c r="DOO279" s="74"/>
      <c r="DOP279" s="74"/>
      <c r="DOQ279" s="74"/>
      <c r="DOR279" s="74"/>
      <c r="DOS279" s="74"/>
      <c r="DOT279" s="74"/>
      <c r="DOU279" s="74"/>
      <c r="DOV279" s="74"/>
      <c r="DOW279" s="74"/>
      <c r="DOX279" s="74"/>
      <c r="DOY279" s="74"/>
      <c r="DOZ279" s="74"/>
      <c r="DPA279" s="74"/>
      <c r="DPB279" s="74"/>
      <c r="DPC279" s="74"/>
      <c r="DPD279" s="74"/>
      <c r="DPE279" s="74"/>
      <c r="DPF279" s="74"/>
      <c r="DPG279" s="74"/>
      <c r="DPH279" s="74"/>
      <c r="DPI279" s="74"/>
      <c r="DPJ279" s="74"/>
      <c r="DPK279" s="74"/>
      <c r="DPL279" s="74"/>
      <c r="DPM279" s="74"/>
      <c r="DPN279" s="74"/>
      <c r="DPO279" s="74"/>
      <c r="DPP279" s="74"/>
      <c r="DPQ279" s="74"/>
      <c r="DPR279" s="74"/>
      <c r="DPS279" s="74"/>
      <c r="DPT279" s="74"/>
      <c r="DPU279" s="74"/>
      <c r="DPV279" s="74"/>
      <c r="DPW279" s="74"/>
      <c r="DPX279" s="74"/>
      <c r="DPY279" s="74"/>
      <c r="DPZ279" s="74"/>
      <c r="DQA279" s="74"/>
      <c r="DQB279" s="74"/>
      <c r="DQC279" s="74"/>
      <c r="DQD279" s="74"/>
      <c r="DQE279" s="74"/>
      <c r="DQF279" s="74"/>
      <c r="DQG279" s="74"/>
      <c r="DQH279" s="74"/>
      <c r="DQI279" s="74"/>
      <c r="DQJ279" s="74"/>
      <c r="DQK279" s="74"/>
      <c r="DQL279" s="74"/>
      <c r="DQM279" s="74"/>
      <c r="DQN279" s="74"/>
      <c r="DQO279" s="74"/>
      <c r="DQP279" s="74"/>
      <c r="DQQ279" s="74"/>
      <c r="DQR279" s="74"/>
      <c r="DQS279" s="74"/>
      <c r="DQT279" s="74"/>
      <c r="DQU279" s="74"/>
      <c r="DQV279" s="74"/>
      <c r="DQW279" s="74"/>
      <c r="DQX279" s="74"/>
      <c r="DQY279" s="74"/>
      <c r="DQZ279" s="74"/>
      <c r="DRA279" s="74"/>
      <c r="DRB279" s="74"/>
      <c r="DRC279" s="74"/>
      <c r="DRD279" s="74"/>
      <c r="DRE279" s="74"/>
      <c r="DRF279" s="74"/>
      <c r="DRG279" s="74"/>
      <c r="DRH279" s="74"/>
      <c r="DRI279" s="74"/>
      <c r="DRJ279" s="74"/>
      <c r="DRK279" s="74"/>
      <c r="DRL279" s="74"/>
      <c r="DRM279" s="74"/>
      <c r="DRN279" s="74"/>
      <c r="DRO279" s="74"/>
      <c r="DRP279" s="74"/>
      <c r="DRQ279" s="74"/>
      <c r="DRR279" s="74"/>
      <c r="DRS279" s="74"/>
      <c r="DRT279" s="74"/>
      <c r="DRU279" s="74"/>
      <c r="DRV279" s="74"/>
      <c r="DRW279" s="74"/>
      <c r="DRX279" s="74"/>
      <c r="DRY279" s="74"/>
      <c r="DRZ279" s="74"/>
      <c r="DSA279" s="74"/>
      <c r="DSB279" s="74"/>
      <c r="DSC279" s="74"/>
      <c r="DSD279" s="74"/>
      <c r="DSE279" s="74"/>
      <c r="DSF279" s="74"/>
      <c r="DSG279" s="74"/>
      <c r="DSH279" s="74"/>
      <c r="DSI279" s="74"/>
      <c r="DSJ279" s="74"/>
      <c r="DSK279" s="74"/>
      <c r="DSL279" s="74"/>
      <c r="DSM279" s="74"/>
      <c r="DSN279" s="74"/>
      <c r="DSO279" s="74"/>
      <c r="DSP279" s="74"/>
      <c r="DSQ279" s="74"/>
      <c r="DSR279" s="74"/>
      <c r="DSS279" s="74"/>
      <c r="DST279" s="74"/>
      <c r="DSU279" s="74"/>
      <c r="DSV279" s="74"/>
      <c r="DSW279" s="74"/>
      <c r="DSX279" s="74"/>
      <c r="DSY279" s="74"/>
      <c r="DSZ279" s="74"/>
      <c r="DTA279" s="74"/>
      <c r="DTB279" s="74"/>
      <c r="DTC279" s="74"/>
      <c r="DTD279" s="74"/>
      <c r="DTE279" s="74"/>
      <c r="DTF279" s="74"/>
      <c r="DTG279" s="74"/>
      <c r="DTH279" s="74"/>
      <c r="DTI279" s="74"/>
      <c r="DTJ279" s="74"/>
      <c r="DTK279" s="74"/>
      <c r="DTL279" s="74"/>
      <c r="DTM279" s="74"/>
      <c r="DTN279" s="74"/>
      <c r="DTO279" s="74"/>
      <c r="DTP279" s="74"/>
      <c r="DTQ279" s="74"/>
      <c r="DTR279" s="74"/>
      <c r="DTS279" s="74"/>
      <c r="DTT279" s="74"/>
      <c r="DTU279" s="74"/>
      <c r="DTV279" s="74"/>
      <c r="DTW279" s="74"/>
      <c r="DTX279" s="74"/>
      <c r="DTY279" s="74"/>
      <c r="DTZ279" s="74"/>
      <c r="DUA279" s="74"/>
      <c r="DUB279" s="74"/>
      <c r="DUC279" s="74"/>
      <c r="DUD279" s="74"/>
      <c r="DUE279" s="74"/>
      <c r="DUF279" s="74"/>
      <c r="DUG279" s="74"/>
      <c r="DUH279" s="74"/>
      <c r="DUI279" s="74"/>
      <c r="DUJ279" s="74"/>
      <c r="DUK279" s="74"/>
      <c r="DUL279" s="74"/>
      <c r="DUM279" s="74"/>
      <c r="DUN279" s="74"/>
      <c r="DUO279" s="74"/>
      <c r="DUP279" s="74"/>
      <c r="DUQ279" s="74"/>
      <c r="DUR279" s="74"/>
      <c r="DUS279" s="74"/>
      <c r="DUT279" s="74"/>
      <c r="DUU279" s="74"/>
      <c r="DUV279" s="74"/>
      <c r="DUW279" s="74"/>
      <c r="DUX279" s="74"/>
      <c r="DUY279" s="74"/>
      <c r="DUZ279" s="74"/>
      <c r="DVA279" s="74"/>
      <c r="DVB279" s="74"/>
      <c r="DVC279" s="74"/>
      <c r="DVD279" s="74"/>
      <c r="DVE279" s="74"/>
      <c r="DVF279" s="74"/>
      <c r="DVG279" s="74"/>
      <c r="DVH279" s="74"/>
      <c r="DVI279" s="74"/>
      <c r="DVJ279" s="74"/>
      <c r="DVK279" s="74"/>
      <c r="DVL279" s="74"/>
      <c r="DVM279" s="74"/>
      <c r="DVN279" s="74"/>
      <c r="DVO279" s="74"/>
      <c r="DVP279" s="74"/>
      <c r="DVQ279" s="74"/>
      <c r="DVR279" s="74"/>
      <c r="DVS279" s="74"/>
      <c r="DVT279" s="74"/>
      <c r="DVU279" s="74"/>
      <c r="DVV279" s="74"/>
      <c r="DVW279" s="74"/>
      <c r="DVX279" s="74"/>
      <c r="DVY279" s="74"/>
      <c r="DVZ279" s="74"/>
      <c r="DWA279" s="74"/>
      <c r="DWB279" s="74"/>
      <c r="DWC279" s="74"/>
      <c r="DWD279" s="74"/>
      <c r="DWE279" s="74"/>
      <c r="DWF279" s="74"/>
      <c r="DWG279" s="74"/>
      <c r="DWH279" s="74"/>
      <c r="DWI279" s="74"/>
      <c r="DWJ279" s="74"/>
      <c r="DWK279" s="74"/>
      <c r="DWL279" s="74"/>
      <c r="DWM279" s="74"/>
      <c r="DWN279" s="74"/>
      <c r="DWO279" s="74"/>
      <c r="DWP279" s="74"/>
      <c r="DWQ279" s="74"/>
      <c r="DWR279" s="74"/>
      <c r="DWS279" s="74"/>
      <c r="DWT279" s="74"/>
      <c r="DWU279" s="74"/>
      <c r="DWV279" s="74"/>
      <c r="DWW279" s="74"/>
      <c r="DWX279" s="74"/>
      <c r="DWY279" s="74"/>
      <c r="DWZ279" s="74"/>
      <c r="DXA279" s="74"/>
      <c r="DXB279" s="74"/>
      <c r="DXC279" s="74"/>
      <c r="DXD279" s="74"/>
      <c r="DXE279" s="74"/>
      <c r="DXF279" s="74"/>
      <c r="DXG279" s="74"/>
      <c r="DXH279" s="74"/>
      <c r="DXI279" s="74"/>
      <c r="DXJ279" s="74"/>
      <c r="DXK279" s="74"/>
      <c r="DXL279" s="74"/>
      <c r="DXM279" s="74"/>
      <c r="DXN279" s="74"/>
      <c r="DXO279" s="74"/>
      <c r="DXP279" s="74"/>
      <c r="DXQ279" s="74"/>
      <c r="DXR279" s="74"/>
      <c r="DXS279" s="74"/>
      <c r="DXT279" s="74"/>
      <c r="DXU279" s="74"/>
      <c r="DXV279" s="74"/>
      <c r="DXW279" s="74"/>
      <c r="DXX279" s="74"/>
      <c r="DXY279" s="74"/>
      <c r="DXZ279" s="74"/>
      <c r="DYA279" s="74"/>
      <c r="DYB279" s="74"/>
      <c r="DYC279" s="74"/>
      <c r="DYD279" s="74"/>
      <c r="DYE279" s="74"/>
      <c r="DYF279" s="74"/>
      <c r="DYG279" s="74"/>
      <c r="DYH279" s="74"/>
      <c r="DYI279" s="74"/>
      <c r="DYJ279" s="74"/>
      <c r="DYK279" s="74"/>
      <c r="DYL279" s="74"/>
      <c r="DYM279" s="74"/>
      <c r="DYN279" s="74"/>
      <c r="DYO279" s="74"/>
      <c r="DYP279" s="74"/>
      <c r="DYQ279" s="74"/>
      <c r="DYR279" s="74"/>
      <c r="DYS279" s="74"/>
      <c r="DYT279" s="74"/>
      <c r="DYU279" s="74"/>
      <c r="DYV279" s="74"/>
      <c r="DYW279" s="74"/>
      <c r="DYX279" s="74"/>
      <c r="DYY279" s="74"/>
      <c r="DYZ279" s="74"/>
      <c r="DZA279" s="74"/>
      <c r="DZB279" s="74"/>
      <c r="DZC279" s="74"/>
      <c r="DZD279" s="74"/>
      <c r="DZE279" s="74"/>
      <c r="DZF279" s="74"/>
      <c r="DZG279" s="74"/>
      <c r="DZH279" s="74"/>
      <c r="DZI279" s="74"/>
      <c r="DZJ279" s="74"/>
      <c r="DZK279" s="74"/>
      <c r="DZL279" s="74"/>
      <c r="DZM279" s="74"/>
      <c r="DZN279" s="74"/>
      <c r="DZO279" s="74"/>
      <c r="DZP279" s="74"/>
      <c r="DZQ279" s="74"/>
      <c r="DZR279" s="74"/>
      <c r="DZS279" s="74"/>
      <c r="DZT279" s="74"/>
      <c r="DZU279" s="74"/>
      <c r="DZV279" s="74"/>
      <c r="DZW279" s="74"/>
      <c r="DZX279" s="74"/>
      <c r="DZY279" s="74"/>
      <c r="DZZ279" s="74"/>
      <c r="EAA279" s="74"/>
      <c r="EAB279" s="74"/>
      <c r="EAC279" s="74"/>
      <c r="EAD279" s="74"/>
      <c r="EAE279" s="74"/>
      <c r="EAF279" s="74"/>
      <c r="EAG279" s="74"/>
      <c r="EAH279" s="74"/>
      <c r="EAI279" s="74"/>
      <c r="EAJ279" s="74"/>
      <c r="EAK279" s="74"/>
      <c r="EAL279" s="74"/>
      <c r="EAM279" s="74"/>
      <c r="EAN279" s="74"/>
      <c r="EAO279" s="74"/>
      <c r="EAP279" s="74"/>
      <c r="EAQ279" s="74"/>
      <c r="EAR279" s="74"/>
      <c r="EAS279" s="74"/>
      <c r="EAT279" s="74"/>
      <c r="EAU279" s="74"/>
      <c r="EAV279" s="74"/>
      <c r="EAW279" s="74"/>
      <c r="EAX279" s="74"/>
      <c r="EAY279" s="74"/>
      <c r="EAZ279" s="74"/>
      <c r="EBA279" s="74"/>
      <c r="EBB279" s="74"/>
      <c r="EBC279" s="74"/>
      <c r="EBD279" s="74"/>
      <c r="EBE279" s="74"/>
      <c r="EBF279" s="74"/>
      <c r="EBG279" s="74"/>
      <c r="EBH279" s="74"/>
      <c r="EBI279" s="74"/>
      <c r="EBJ279" s="74"/>
      <c r="EBK279" s="74"/>
      <c r="EBL279" s="74"/>
      <c r="EBM279" s="74"/>
      <c r="EBN279" s="74"/>
      <c r="EBO279" s="74"/>
      <c r="EBP279" s="74"/>
      <c r="EBQ279" s="74"/>
      <c r="EBR279" s="74"/>
      <c r="EBS279" s="74"/>
      <c r="EBT279" s="74"/>
      <c r="EBU279" s="74"/>
      <c r="EBV279" s="74"/>
      <c r="EBW279" s="74"/>
      <c r="EBX279" s="74"/>
      <c r="EBY279" s="74"/>
      <c r="EBZ279" s="74"/>
      <c r="ECA279" s="74"/>
      <c r="ECB279" s="74"/>
      <c r="ECC279" s="74"/>
      <c r="ECD279" s="74"/>
      <c r="ECE279" s="74"/>
      <c r="ECF279" s="74"/>
      <c r="ECG279" s="74"/>
      <c r="ECH279" s="74"/>
      <c r="ECI279" s="74"/>
      <c r="ECJ279" s="74"/>
      <c r="ECK279" s="74"/>
      <c r="ECL279" s="74"/>
      <c r="ECM279" s="74"/>
      <c r="ECN279" s="74"/>
      <c r="ECO279" s="74"/>
      <c r="ECP279" s="74"/>
      <c r="ECQ279" s="74"/>
      <c r="ECR279" s="74"/>
      <c r="ECS279" s="74"/>
      <c r="ECT279" s="74"/>
      <c r="ECU279" s="74"/>
      <c r="ECV279" s="74"/>
      <c r="ECW279" s="74"/>
      <c r="ECX279" s="74"/>
      <c r="ECY279" s="74"/>
      <c r="ECZ279" s="74"/>
      <c r="EDA279" s="74"/>
      <c r="EDB279" s="74"/>
      <c r="EDC279" s="74"/>
      <c r="EDD279" s="74"/>
      <c r="EDE279" s="74"/>
      <c r="EDF279" s="74"/>
      <c r="EDG279" s="74"/>
      <c r="EDH279" s="74"/>
      <c r="EDI279" s="74"/>
      <c r="EDJ279" s="74"/>
      <c r="EDK279" s="74"/>
      <c r="EDL279" s="74"/>
      <c r="EDM279" s="74"/>
      <c r="EDN279" s="74"/>
      <c r="EDO279" s="74"/>
      <c r="EDP279" s="74"/>
      <c r="EDQ279" s="74"/>
      <c r="EDR279" s="74"/>
      <c r="EDS279" s="74"/>
      <c r="EDT279" s="74"/>
      <c r="EDU279" s="74"/>
      <c r="EDV279" s="74"/>
      <c r="EDW279" s="74"/>
      <c r="EDX279" s="74"/>
      <c r="EDY279" s="74"/>
      <c r="EDZ279" s="74"/>
      <c r="EEA279" s="74"/>
      <c r="EEB279" s="74"/>
      <c r="EEC279" s="74"/>
      <c r="EED279" s="74"/>
      <c r="EEE279" s="74"/>
      <c r="EEF279" s="74"/>
      <c r="EEG279" s="74"/>
      <c r="EEH279" s="74"/>
      <c r="EEI279" s="74"/>
      <c r="EEJ279" s="74"/>
      <c r="EEK279" s="74"/>
      <c r="EEL279" s="74"/>
      <c r="EEM279" s="74"/>
      <c r="EEN279" s="74"/>
      <c r="EEO279" s="74"/>
      <c r="EEP279" s="74"/>
      <c r="EEQ279" s="74"/>
      <c r="EER279" s="74"/>
      <c r="EES279" s="74"/>
      <c r="EET279" s="74"/>
      <c r="EEU279" s="74"/>
      <c r="EEV279" s="74"/>
      <c r="EEW279" s="74"/>
      <c r="EEX279" s="74"/>
      <c r="EEY279" s="74"/>
      <c r="EEZ279" s="74"/>
      <c r="EFA279" s="74"/>
      <c r="EFB279" s="74"/>
      <c r="EFC279" s="74"/>
      <c r="EFD279" s="74"/>
      <c r="EFE279" s="74"/>
      <c r="EFF279" s="74"/>
      <c r="EFG279" s="74"/>
      <c r="EFH279" s="74"/>
      <c r="EFI279" s="74"/>
      <c r="EFJ279" s="74"/>
      <c r="EFK279" s="74"/>
      <c r="EFL279" s="74"/>
      <c r="EFM279" s="74"/>
      <c r="EFN279" s="74"/>
      <c r="EFO279" s="74"/>
      <c r="EFP279" s="74"/>
      <c r="EFQ279" s="74"/>
      <c r="EFR279" s="74"/>
      <c r="EFS279" s="74"/>
      <c r="EFT279" s="74"/>
      <c r="EFU279" s="74"/>
      <c r="EFV279" s="74"/>
      <c r="EFW279" s="74"/>
      <c r="EFX279" s="74"/>
      <c r="EFY279" s="74"/>
      <c r="EFZ279" s="74"/>
      <c r="EGA279" s="74"/>
      <c r="EGB279" s="74"/>
      <c r="EGC279" s="74"/>
      <c r="EGD279" s="74"/>
      <c r="EGE279" s="74"/>
      <c r="EGF279" s="74"/>
      <c r="EGG279" s="74"/>
      <c r="EGH279" s="74"/>
      <c r="EGI279" s="74"/>
      <c r="EGJ279" s="74"/>
      <c r="EGK279" s="74"/>
      <c r="EGL279" s="74"/>
      <c r="EGM279" s="74"/>
      <c r="EGN279" s="74"/>
      <c r="EGO279" s="74"/>
      <c r="EGP279" s="74"/>
      <c r="EGQ279" s="74"/>
      <c r="EGR279" s="74"/>
      <c r="EGS279" s="74"/>
      <c r="EGT279" s="74"/>
      <c r="EGU279" s="74"/>
      <c r="EGV279" s="74"/>
      <c r="EGW279" s="74"/>
      <c r="EGX279" s="74"/>
      <c r="EGY279" s="74"/>
      <c r="EGZ279" s="74"/>
      <c r="EHA279" s="74"/>
      <c r="EHB279" s="74"/>
      <c r="EHC279" s="74"/>
      <c r="EHD279" s="74"/>
      <c r="EHE279" s="74"/>
      <c r="EHF279" s="74"/>
      <c r="EHG279" s="74"/>
      <c r="EHH279" s="74"/>
      <c r="EHI279" s="74"/>
      <c r="EHJ279" s="74"/>
      <c r="EHK279" s="74"/>
      <c r="EHL279" s="74"/>
      <c r="EHM279" s="74"/>
      <c r="EHN279" s="74"/>
      <c r="EHO279" s="74"/>
      <c r="EHP279" s="74"/>
      <c r="EHQ279" s="74"/>
      <c r="EHR279" s="74"/>
      <c r="EHS279" s="74"/>
      <c r="EHT279" s="74"/>
      <c r="EHU279" s="74"/>
      <c r="EHV279" s="74"/>
      <c r="EHW279" s="74"/>
      <c r="EHX279" s="74"/>
      <c r="EHY279" s="74"/>
      <c r="EHZ279" s="74"/>
      <c r="EIA279" s="74"/>
      <c r="EIB279" s="74"/>
      <c r="EIC279" s="74"/>
      <c r="EID279" s="74"/>
      <c r="EIE279" s="74"/>
      <c r="EIF279" s="74"/>
      <c r="EIG279" s="74"/>
      <c r="EIH279" s="74"/>
      <c r="EII279" s="74"/>
      <c r="EIJ279" s="74"/>
      <c r="EIK279" s="74"/>
      <c r="EIL279" s="74"/>
      <c r="EIM279" s="74"/>
      <c r="EIN279" s="74"/>
      <c r="EIO279" s="74"/>
      <c r="EIP279" s="74"/>
      <c r="EIQ279" s="74"/>
      <c r="EIR279" s="74"/>
      <c r="EIS279" s="74"/>
      <c r="EIT279" s="74"/>
      <c r="EIU279" s="74"/>
      <c r="EIV279" s="74"/>
      <c r="EIW279" s="74"/>
      <c r="EIX279" s="74"/>
      <c r="EIY279" s="74"/>
      <c r="EIZ279" s="74"/>
      <c r="EJA279" s="74"/>
      <c r="EJB279" s="74"/>
      <c r="EJC279" s="74"/>
      <c r="EJD279" s="74"/>
      <c r="EJE279" s="74"/>
      <c r="EJF279" s="74"/>
      <c r="EJG279" s="74"/>
      <c r="EJH279" s="74"/>
      <c r="EJI279" s="74"/>
      <c r="EJJ279" s="74"/>
      <c r="EJK279" s="74"/>
      <c r="EJL279" s="74"/>
      <c r="EJM279" s="74"/>
      <c r="EJN279" s="74"/>
      <c r="EJO279" s="74"/>
      <c r="EJP279" s="74"/>
      <c r="EJQ279" s="74"/>
      <c r="EJR279" s="74"/>
      <c r="EJS279" s="74"/>
      <c r="EJT279" s="74"/>
      <c r="EJU279" s="74"/>
      <c r="EJV279" s="74"/>
      <c r="EJW279" s="74"/>
      <c r="EJX279" s="74"/>
      <c r="EJY279" s="74"/>
      <c r="EJZ279" s="74"/>
      <c r="EKA279" s="74"/>
      <c r="EKB279" s="74"/>
      <c r="EKC279" s="74"/>
      <c r="EKD279" s="74"/>
      <c r="EKE279" s="74"/>
      <c r="EKF279" s="74"/>
      <c r="EKG279" s="74"/>
      <c r="EKH279" s="74"/>
      <c r="EKI279" s="74"/>
      <c r="EKJ279" s="74"/>
      <c r="EKK279" s="74"/>
      <c r="EKL279" s="74"/>
      <c r="EKM279" s="74"/>
      <c r="EKN279" s="74"/>
      <c r="EKO279" s="74"/>
      <c r="EKP279" s="74"/>
      <c r="EKQ279" s="74"/>
      <c r="EKR279" s="74"/>
      <c r="EKS279" s="74"/>
      <c r="EKT279" s="74"/>
      <c r="EKU279" s="74"/>
      <c r="EKV279" s="74"/>
      <c r="EKW279" s="74"/>
      <c r="EKX279" s="74"/>
      <c r="EKY279" s="74"/>
      <c r="EKZ279" s="74"/>
      <c r="ELA279" s="74"/>
      <c r="ELB279" s="74"/>
      <c r="ELC279" s="74"/>
      <c r="ELD279" s="74"/>
      <c r="ELE279" s="74"/>
      <c r="ELF279" s="74"/>
      <c r="ELG279" s="74"/>
      <c r="ELH279" s="74"/>
      <c r="ELI279" s="74"/>
      <c r="ELJ279" s="74"/>
      <c r="ELK279" s="74"/>
      <c r="ELL279" s="74"/>
      <c r="ELM279" s="74"/>
      <c r="ELN279" s="74"/>
      <c r="ELO279" s="74"/>
      <c r="ELP279" s="74"/>
      <c r="ELQ279" s="74"/>
      <c r="ELR279" s="74"/>
      <c r="ELS279" s="74"/>
      <c r="ELT279" s="74"/>
      <c r="ELU279" s="74"/>
      <c r="ELV279" s="74"/>
      <c r="ELW279" s="74"/>
      <c r="ELX279" s="74"/>
      <c r="ELY279" s="74"/>
      <c r="ELZ279" s="74"/>
      <c r="EMA279" s="74"/>
      <c r="EMB279" s="74"/>
      <c r="EMC279" s="74"/>
      <c r="EMD279" s="74"/>
      <c r="EME279" s="74"/>
      <c r="EMF279" s="74"/>
      <c r="EMG279" s="74"/>
      <c r="EMH279" s="74"/>
      <c r="EMI279" s="74"/>
      <c r="EMJ279" s="74"/>
      <c r="EMK279" s="74"/>
      <c r="EML279" s="74"/>
      <c r="EMM279" s="74"/>
      <c r="EMN279" s="74"/>
      <c r="EMO279" s="74"/>
      <c r="EMP279" s="74"/>
      <c r="EMQ279" s="74"/>
      <c r="EMR279" s="74"/>
      <c r="EMS279" s="74"/>
      <c r="EMT279" s="74"/>
      <c r="EMU279" s="74"/>
      <c r="EMV279" s="74"/>
      <c r="EMW279" s="74"/>
      <c r="EMX279" s="74"/>
      <c r="EMY279" s="74"/>
      <c r="EMZ279" s="74"/>
      <c r="ENA279" s="74"/>
      <c r="ENB279" s="74"/>
      <c r="ENC279" s="74"/>
      <c r="END279" s="74"/>
      <c r="ENE279" s="74"/>
      <c r="ENF279" s="74"/>
      <c r="ENG279" s="74"/>
      <c r="ENH279" s="74"/>
      <c r="ENI279" s="74"/>
      <c r="ENJ279" s="74"/>
      <c r="ENK279" s="74"/>
      <c r="ENL279" s="74"/>
      <c r="ENM279" s="74"/>
      <c r="ENN279" s="74"/>
      <c r="ENO279" s="74"/>
      <c r="ENP279" s="74"/>
      <c r="ENQ279" s="74"/>
      <c r="ENR279" s="74"/>
      <c r="ENS279" s="74"/>
      <c r="ENT279" s="74"/>
      <c r="ENU279" s="74"/>
      <c r="ENV279" s="74"/>
      <c r="ENW279" s="74"/>
      <c r="ENX279" s="74"/>
      <c r="ENY279" s="74"/>
      <c r="ENZ279" s="74"/>
      <c r="EOA279" s="74"/>
      <c r="EOB279" s="74"/>
      <c r="EOC279" s="74"/>
      <c r="EOD279" s="74"/>
      <c r="EOE279" s="74"/>
      <c r="EOF279" s="74"/>
      <c r="EOG279" s="74"/>
      <c r="EOH279" s="74"/>
      <c r="EOI279" s="74"/>
      <c r="EOJ279" s="74"/>
      <c r="EOK279" s="74"/>
      <c r="EOL279" s="74"/>
      <c r="EOM279" s="74"/>
      <c r="EON279" s="74"/>
      <c r="EOO279" s="74"/>
      <c r="EOP279" s="74"/>
      <c r="EOQ279" s="74"/>
      <c r="EOR279" s="74"/>
      <c r="EOS279" s="74"/>
      <c r="EOT279" s="74"/>
      <c r="EOU279" s="74"/>
      <c r="EOV279" s="74"/>
      <c r="EOW279" s="74"/>
      <c r="EOX279" s="74"/>
      <c r="EOY279" s="74"/>
      <c r="EOZ279" s="74"/>
      <c r="EPA279" s="74"/>
      <c r="EPB279" s="74"/>
      <c r="EPC279" s="74"/>
      <c r="EPD279" s="74"/>
      <c r="EPE279" s="74"/>
      <c r="EPF279" s="74"/>
      <c r="EPG279" s="74"/>
      <c r="EPH279" s="74"/>
      <c r="EPI279" s="74"/>
      <c r="EPJ279" s="74"/>
      <c r="EPK279" s="74"/>
      <c r="EPL279" s="74"/>
      <c r="EPM279" s="74"/>
      <c r="EPN279" s="74"/>
      <c r="EPO279" s="74"/>
      <c r="EPP279" s="74"/>
      <c r="EPQ279" s="74"/>
      <c r="EPR279" s="74"/>
      <c r="EPS279" s="74"/>
      <c r="EPT279" s="74"/>
      <c r="EPU279" s="74"/>
      <c r="EPV279" s="74"/>
      <c r="EPW279" s="74"/>
      <c r="EPX279" s="74"/>
      <c r="EPY279" s="74"/>
      <c r="EPZ279" s="74"/>
      <c r="EQA279" s="74"/>
      <c r="EQB279" s="74"/>
      <c r="EQC279" s="74"/>
      <c r="EQD279" s="74"/>
      <c r="EQE279" s="74"/>
      <c r="EQF279" s="74"/>
      <c r="EQG279" s="74"/>
      <c r="EQH279" s="74"/>
      <c r="EQI279" s="74"/>
      <c r="EQJ279" s="74"/>
      <c r="EQK279" s="74"/>
      <c r="EQL279" s="74"/>
      <c r="EQM279" s="74"/>
      <c r="EQN279" s="74"/>
      <c r="EQO279" s="74"/>
      <c r="EQP279" s="74"/>
      <c r="EQQ279" s="74"/>
      <c r="EQR279" s="74"/>
      <c r="EQS279" s="74"/>
      <c r="EQT279" s="74"/>
      <c r="EQU279" s="74"/>
      <c r="EQV279" s="74"/>
      <c r="EQW279" s="74"/>
      <c r="EQX279" s="74"/>
      <c r="EQY279" s="74"/>
      <c r="EQZ279" s="74"/>
      <c r="ERA279" s="74"/>
      <c r="ERB279" s="74"/>
      <c r="ERC279" s="74"/>
      <c r="ERD279" s="74"/>
      <c r="ERE279" s="74"/>
      <c r="ERF279" s="74"/>
      <c r="ERG279" s="74"/>
      <c r="ERH279" s="74"/>
      <c r="ERI279" s="74"/>
      <c r="ERJ279" s="74"/>
      <c r="ERK279" s="74"/>
      <c r="ERL279" s="74"/>
      <c r="ERM279" s="74"/>
      <c r="ERN279" s="74"/>
      <c r="ERO279" s="74"/>
      <c r="ERP279" s="74"/>
      <c r="ERQ279" s="74"/>
      <c r="ERR279" s="74"/>
      <c r="ERS279" s="74"/>
      <c r="ERT279" s="74"/>
      <c r="ERU279" s="74"/>
      <c r="ERV279" s="74"/>
      <c r="ERW279" s="74"/>
      <c r="ERX279" s="74"/>
      <c r="ERY279" s="74"/>
      <c r="ERZ279" s="74"/>
      <c r="ESA279" s="74"/>
      <c r="ESB279" s="74"/>
      <c r="ESC279" s="74"/>
      <c r="ESD279" s="74"/>
      <c r="ESE279" s="74"/>
      <c r="ESF279" s="74"/>
      <c r="ESG279" s="74"/>
      <c r="ESH279" s="74"/>
      <c r="ESI279" s="74"/>
      <c r="ESJ279" s="74"/>
      <c r="ESK279" s="74"/>
      <c r="ESL279" s="74"/>
      <c r="ESM279" s="74"/>
      <c r="ESN279" s="74"/>
      <c r="ESO279" s="74"/>
      <c r="ESP279" s="74"/>
      <c r="ESQ279" s="74"/>
      <c r="ESR279" s="74"/>
      <c r="ESS279" s="74"/>
      <c r="EST279" s="74"/>
      <c r="ESU279" s="74"/>
      <c r="ESV279" s="74"/>
      <c r="ESW279" s="74"/>
      <c r="ESX279" s="74"/>
      <c r="ESY279" s="74"/>
      <c r="ESZ279" s="74"/>
      <c r="ETA279" s="74"/>
      <c r="ETB279" s="74"/>
      <c r="ETC279" s="74"/>
      <c r="ETD279" s="74"/>
      <c r="ETE279" s="74"/>
      <c r="ETF279" s="74"/>
      <c r="ETG279" s="74"/>
      <c r="ETH279" s="74"/>
      <c r="ETI279" s="74"/>
      <c r="ETJ279" s="74"/>
      <c r="ETK279" s="74"/>
      <c r="ETL279" s="74"/>
      <c r="ETM279" s="74"/>
      <c r="ETN279" s="74"/>
      <c r="ETO279" s="74"/>
      <c r="ETP279" s="74"/>
      <c r="ETQ279" s="74"/>
      <c r="ETR279" s="74"/>
      <c r="ETS279" s="74"/>
      <c r="ETT279" s="74"/>
      <c r="ETU279" s="74"/>
      <c r="ETV279" s="74"/>
      <c r="ETW279" s="74"/>
      <c r="ETX279" s="74"/>
      <c r="ETY279" s="74"/>
      <c r="ETZ279" s="74"/>
      <c r="EUA279" s="74"/>
      <c r="EUB279" s="74"/>
      <c r="EUC279" s="74"/>
      <c r="EUD279" s="74"/>
      <c r="EUE279" s="74"/>
      <c r="EUF279" s="74"/>
      <c r="EUG279" s="74"/>
      <c r="EUH279" s="74"/>
      <c r="EUI279" s="74"/>
      <c r="EUJ279" s="74"/>
      <c r="EUK279" s="74"/>
      <c r="EUL279" s="74"/>
      <c r="EUM279" s="74"/>
      <c r="EUN279" s="74"/>
      <c r="EUO279" s="74"/>
      <c r="EUP279" s="74"/>
      <c r="EUQ279" s="74"/>
      <c r="EUR279" s="74"/>
      <c r="EUS279" s="74"/>
      <c r="EUT279" s="74"/>
      <c r="EUU279" s="74"/>
      <c r="EUV279" s="74"/>
      <c r="EUW279" s="74"/>
      <c r="EUX279" s="74"/>
      <c r="EUY279" s="74"/>
      <c r="EUZ279" s="74"/>
      <c r="EVA279" s="74"/>
      <c r="EVB279" s="74"/>
      <c r="EVC279" s="74"/>
      <c r="EVD279" s="74"/>
      <c r="EVE279" s="74"/>
      <c r="EVF279" s="74"/>
      <c r="EVG279" s="74"/>
      <c r="EVH279" s="74"/>
      <c r="EVI279" s="74"/>
      <c r="EVJ279" s="74"/>
      <c r="EVK279" s="74"/>
      <c r="EVL279" s="74"/>
      <c r="EVM279" s="74"/>
      <c r="EVN279" s="74"/>
      <c r="EVO279" s="74"/>
      <c r="EVP279" s="74"/>
      <c r="EVQ279" s="74"/>
      <c r="EVR279" s="74"/>
      <c r="EVS279" s="74"/>
      <c r="EVT279" s="74"/>
      <c r="EVU279" s="74"/>
      <c r="EVV279" s="74"/>
      <c r="EVW279" s="74"/>
      <c r="EVX279" s="74"/>
      <c r="EVY279" s="74"/>
      <c r="EVZ279" s="74"/>
      <c r="EWA279" s="74"/>
      <c r="EWB279" s="74"/>
      <c r="EWC279" s="74"/>
      <c r="EWD279" s="74"/>
      <c r="EWE279" s="74"/>
      <c r="EWF279" s="74"/>
      <c r="EWG279" s="74"/>
      <c r="EWH279" s="74"/>
      <c r="EWI279" s="74"/>
      <c r="EWJ279" s="74"/>
      <c r="EWK279" s="74"/>
      <c r="EWL279" s="74"/>
      <c r="EWM279" s="74"/>
      <c r="EWN279" s="74"/>
      <c r="EWO279" s="74"/>
      <c r="EWP279" s="74"/>
      <c r="EWQ279" s="74"/>
      <c r="EWR279" s="74"/>
      <c r="EWS279" s="74"/>
      <c r="EWT279" s="74"/>
      <c r="EWU279" s="74"/>
      <c r="EWV279" s="74"/>
      <c r="EWW279" s="74"/>
      <c r="EWX279" s="74"/>
      <c r="EWY279" s="74"/>
      <c r="EWZ279" s="74"/>
      <c r="EXA279" s="74"/>
      <c r="EXB279" s="74"/>
      <c r="EXC279" s="74"/>
      <c r="EXD279" s="74"/>
      <c r="EXE279" s="74"/>
      <c r="EXF279" s="74"/>
      <c r="EXG279" s="74"/>
      <c r="EXH279" s="74"/>
      <c r="EXI279" s="74"/>
      <c r="EXJ279" s="74"/>
      <c r="EXK279" s="74"/>
      <c r="EXL279" s="74"/>
      <c r="EXM279" s="74"/>
      <c r="EXN279" s="74"/>
      <c r="EXO279" s="74"/>
      <c r="EXP279" s="74"/>
      <c r="EXQ279" s="74"/>
      <c r="EXR279" s="74"/>
      <c r="EXS279" s="74"/>
      <c r="EXT279" s="74"/>
      <c r="EXU279" s="74"/>
      <c r="EXV279" s="74"/>
      <c r="EXW279" s="74"/>
      <c r="EXX279" s="74"/>
      <c r="EXY279" s="74"/>
      <c r="EXZ279" s="74"/>
      <c r="EYA279" s="74"/>
      <c r="EYB279" s="74"/>
      <c r="EYC279" s="74"/>
      <c r="EYD279" s="74"/>
      <c r="EYE279" s="74"/>
      <c r="EYF279" s="74"/>
      <c r="EYG279" s="74"/>
      <c r="EYH279" s="74"/>
      <c r="EYI279" s="74"/>
      <c r="EYJ279" s="74"/>
      <c r="EYK279" s="74"/>
      <c r="EYL279" s="74"/>
      <c r="EYM279" s="74"/>
      <c r="EYN279" s="74"/>
      <c r="EYO279" s="74"/>
      <c r="EYP279" s="74"/>
      <c r="EYQ279" s="74"/>
      <c r="EYR279" s="74"/>
      <c r="EYS279" s="74"/>
      <c r="EYT279" s="74"/>
      <c r="EYU279" s="74"/>
      <c r="EYV279" s="74"/>
      <c r="EYW279" s="74"/>
      <c r="EYX279" s="74"/>
      <c r="EYY279" s="74"/>
      <c r="EYZ279" s="74"/>
      <c r="EZA279" s="74"/>
      <c r="EZB279" s="74"/>
      <c r="EZC279" s="74"/>
      <c r="EZD279" s="74"/>
      <c r="EZE279" s="74"/>
      <c r="EZF279" s="74"/>
      <c r="EZG279" s="74"/>
      <c r="EZH279" s="74"/>
      <c r="EZI279" s="74"/>
      <c r="EZJ279" s="74"/>
      <c r="EZK279" s="74"/>
      <c r="EZL279" s="74"/>
      <c r="EZM279" s="74"/>
      <c r="EZN279" s="74"/>
      <c r="EZO279" s="74"/>
      <c r="EZP279" s="74"/>
      <c r="EZQ279" s="74"/>
      <c r="EZR279" s="74"/>
      <c r="EZS279" s="74"/>
      <c r="EZT279" s="74"/>
      <c r="EZU279" s="74"/>
      <c r="EZV279" s="74"/>
      <c r="EZW279" s="74"/>
      <c r="EZX279" s="74"/>
      <c r="EZY279" s="74"/>
      <c r="EZZ279" s="74"/>
      <c r="FAA279" s="74"/>
      <c r="FAB279" s="74"/>
      <c r="FAC279" s="74"/>
      <c r="FAD279" s="74"/>
      <c r="FAE279" s="74"/>
      <c r="FAF279" s="74"/>
      <c r="FAG279" s="74"/>
      <c r="FAH279" s="74"/>
      <c r="FAI279" s="74"/>
      <c r="FAJ279" s="74"/>
      <c r="FAK279" s="74"/>
      <c r="FAL279" s="74"/>
      <c r="FAM279" s="74"/>
      <c r="FAN279" s="74"/>
      <c r="FAO279" s="74"/>
      <c r="FAP279" s="74"/>
      <c r="FAQ279" s="74"/>
      <c r="FAR279" s="74"/>
      <c r="FAS279" s="74"/>
      <c r="FAT279" s="74"/>
      <c r="FAU279" s="74"/>
      <c r="FAV279" s="74"/>
      <c r="FAW279" s="74"/>
      <c r="FAX279" s="74"/>
      <c r="FAY279" s="74"/>
      <c r="FAZ279" s="74"/>
      <c r="FBA279" s="74"/>
      <c r="FBB279" s="74"/>
      <c r="FBC279" s="74"/>
      <c r="FBD279" s="74"/>
      <c r="FBE279" s="74"/>
      <c r="FBF279" s="74"/>
      <c r="FBG279" s="74"/>
      <c r="FBH279" s="74"/>
      <c r="FBI279" s="74"/>
      <c r="FBJ279" s="74"/>
      <c r="FBK279" s="74"/>
      <c r="FBL279" s="74"/>
      <c r="FBM279" s="74"/>
      <c r="FBN279" s="74"/>
      <c r="FBO279" s="74"/>
      <c r="FBP279" s="74"/>
      <c r="FBQ279" s="74"/>
      <c r="FBR279" s="74"/>
      <c r="FBS279" s="74"/>
      <c r="FBT279" s="74"/>
      <c r="FBU279" s="74"/>
      <c r="FBV279" s="74"/>
      <c r="FBW279" s="74"/>
      <c r="FBX279" s="74"/>
      <c r="FBY279" s="74"/>
      <c r="FBZ279" s="74"/>
      <c r="FCA279" s="74"/>
      <c r="FCB279" s="74"/>
      <c r="FCC279" s="74"/>
      <c r="FCD279" s="74"/>
      <c r="FCE279" s="74"/>
      <c r="FCF279" s="74"/>
      <c r="FCG279" s="74"/>
      <c r="FCH279" s="74"/>
      <c r="FCI279" s="74"/>
      <c r="FCJ279" s="74"/>
      <c r="FCK279" s="74"/>
      <c r="FCL279" s="74"/>
      <c r="FCM279" s="74"/>
      <c r="FCN279" s="74"/>
      <c r="FCO279" s="74"/>
      <c r="FCP279" s="74"/>
      <c r="FCQ279" s="74"/>
      <c r="FCR279" s="74"/>
      <c r="FCS279" s="74"/>
      <c r="FCT279" s="74"/>
      <c r="FCU279" s="74"/>
      <c r="FCV279" s="74"/>
      <c r="FCW279" s="74"/>
      <c r="FCX279" s="74"/>
      <c r="FCY279" s="74"/>
      <c r="FCZ279" s="74"/>
      <c r="FDA279" s="74"/>
      <c r="FDB279" s="74"/>
      <c r="FDC279" s="74"/>
      <c r="FDD279" s="74"/>
      <c r="FDE279" s="74"/>
      <c r="FDF279" s="74"/>
      <c r="FDG279" s="74"/>
      <c r="FDH279" s="74"/>
      <c r="FDI279" s="74"/>
      <c r="FDJ279" s="74"/>
      <c r="FDK279" s="74"/>
      <c r="FDL279" s="74"/>
      <c r="FDM279" s="74"/>
      <c r="FDN279" s="74"/>
      <c r="FDO279" s="74"/>
      <c r="FDP279" s="74"/>
      <c r="FDQ279" s="74"/>
      <c r="FDR279" s="74"/>
      <c r="FDS279" s="74"/>
      <c r="FDT279" s="74"/>
      <c r="FDU279" s="74"/>
      <c r="FDV279" s="74"/>
      <c r="FDW279" s="74"/>
      <c r="FDX279" s="74"/>
      <c r="FDY279" s="74"/>
      <c r="FDZ279" s="74"/>
      <c r="FEA279" s="74"/>
      <c r="FEB279" s="74"/>
      <c r="FEC279" s="74"/>
      <c r="FED279" s="74"/>
      <c r="FEE279" s="74"/>
      <c r="FEF279" s="74"/>
      <c r="FEG279" s="74"/>
      <c r="FEH279" s="74"/>
      <c r="FEI279" s="74"/>
      <c r="FEJ279" s="74"/>
      <c r="FEK279" s="74"/>
      <c r="FEL279" s="74"/>
      <c r="FEM279" s="74"/>
      <c r="FEN279" s="74"/>
      <c r="FEO279" s="74"/>
      <c r="FEP279" s="74"/>
      <c r="FEQ279" s="74"/>
      <c r="FER279" s="74"/>
      <c r="FES279" s="74"/>
      <c r="FET279" s="74"/>
      <c r="FEU279" s="74"/>
      <c r="FEV279" s="74"/>
      <c r="FEW279" s="74"/>
      <c r="FEX279" s="74"/>
      <c r="FEY279" s="74"/>
      <c r="FEZ279" s="74"/>
      <c r="FFA279" s="74"/>
      <c r="FFB279" s="74"/>
      <c r="FFC279" s="74"/>
      <c r="FFD279" s="74"/>
      <c r="FFE279" s="74"/>
      <c r="FFF279" s="74"/>
      <c r="FFG279" s="74"/>
      <c r="FFH279" s="74"/>
      <c r="FFI279" s="74"/>
      <c r="FFJ279" s="74"/>
      <c r="FFK279" s="74"/>
      <c r="FFL279" s="74"/>
      <c r="FFM279" s="74"/>
      <c r="FFN279" s="74"/>
      <c r="FFO279" s="74"/>
      <c r="FFP279" s="74"/>
      <c r="FFQ279" s="74"/>
      <c r="FFR279" s="74"/>
      <c r="FFS279" s="74"/>
      <c r="FFT279" s="74"/>
      <c r="FFU279" s="74"/>
      <c r="FFV279" s="74"/>
      <c r="FFW279" s="74"/>
      <c r="FFX279" s="74"/>
      <c r="FFY279" s="74"/>
      <c r="FFZ279" s="74"/>
      <c r="FGA279" s="74"/>
      <c r="FGB279" s="74"/>
      <c r="FGC279" s="74"/>
      <c r="FGD279" s="74"/>
      <c r="FGE279" s="74"/>
      <c r="FGF279" s="74"/>
      <c r="FGG279" s="74"/>
      <c r="FGH279" s="74"/>
      <c r="FGI279" s="74"/>
      <c r="FGJ279" s="74"/>
      <c r="FGK279" s="74"/>
      <c r="FGL279" s="74"/>
      <c r="FGM279" s="74"/>
      <c r="FGN279" s="74"/>
      <c r="FGO279" s="74"/>
      <c r="FGP279" s="74"/>
      <c r="FGQ279" s="74"/>
      <c r="FGR279" s="74"/>
      <c r="FGS279" s="74"/>
      <c r="FGT279" s="74"/>
      <c r="FGU279" s="74"/>
      <c r="FGV279" s="74"/>
      <c r="FGW279" s="74"/>
      <c r="FGX279" s="74"/>
      <c r="FGY279" s="74"/>
      <c r="FGZ279" s="74"/>
      <c r="FHA279" s="74"/>
      <c r="FHB279" s="74"/>
      <c r="FHC279" s="74"/>
      <c r="FHD279" s="74"/>
      <c r="FHE279" s="74"/>
      <c r="FHF279" s="74"/>
      <c r="FHG279" s="74"/>
      <c r="FHH279" s="74"/>
      <c r="FHI279" s="74"/>
      <c r="FHJ279" s="74"/>
      <c r="FHK279" s="74"/>
      <c r="FHL279" s="74"/>
      <c r="FHM279" s="74"/>
      <c r="FHN279" s="74"/>
      <c r="FHO279" s="74"/>
      <c r="FHP279" s="74"/>
      <c r="FHQ279" s="74"/>
      <c r="FHR279" s="74"/>
      <c r="FHS279" s="74"/>
      <c r="FHT279" s="74"/>
      <c r="FHU279" s="74"/>
      <c r="FHV279" s="74"/>
      <c r="FHW279" s="74"/>
      <c r="FHX279" s="74"/>
      <c r="FHY279" s="74"/>
      <c r="FHZ279" s="74"/>
      <c r="FIA279" s="74"/>
      <c r="FIB279" s="74"/>
      <c r="FIC279" s="74"/>
      <c r="FID279" s="74"/>
      <c r="FIE279" s="74"/>
      <c r="FIF279" s="74"/>
      <c r="FIG279" s="74"/>
      <c r="FIH279" s="74"/>
      <c r="FII279" s="74"/>
      <c r="FIJ279" s="74"/>
      <c r="FIK279" s="74"/>
      <c r="FIL279" s="74"/>
      <c r="FIM279" s="74"/>
      <c r="FIN279" s="74"/>
      <c r="FIO279" s="74"/>
      <c r="FIP279" s="74"/>
      <c r="FIQ279" s="74"/>
      <c r="FIR279" s="74"/>
      <c r="FIS279" s="74"/>
      <c r="FIT279" s="74"/>
      <c r="FIU279" s="74"/>
      <c r="FIV279" s="74"/>
      <c r="FIW279" s="74"/>
      <c r="FIX279" s="74"/>
      <c r="FIY279" s="74"/>
      <c r="FIZ279" s="74"/>
      <c r="FJA279" s="74"/>
      <c r="FJB279" s="74"/>
      <c r="FJC279" s="74"/>
      <c r="FJD279" s="74"/>
      <c r="FJE279" s="74"/>
      <c r="FJF279" s="74"/>
      <c r="FJG279" s="74"/>
      <c r="FJH279" s="74"/>
      <c r="FJI279" s="74"/>
      <c r="FJJ279" s="74"/>
      <c r="FJK279" s="74"/>
      <c r="FJL279" s="74"/>
      <c r="FJM279" s="74"/>
      <c r="FJN279" s="74"/>
      <c r="FJO279" s="74"/>
      <c r="FJP279" s="74"/>
      <c r="FJQ279" s="74"/>
      <c r="FJR279" s="74"/>
      <c r="FJS279" s="74"/>
      <c r="FJT279" s="74"/>
      <c r="FJU279" s="74"/>
      <c r="FJV279" s="74"/>
      <c r="FJW279" s="74"/>
      <c r="FJX279" s="74"/>
      <c r="FJY279" s="74"/>
      <c r="FJZ279" s="74"/>
      <c r="FKA279" s="74"/>
      <c r="FKB279" s="74"/>
      <c r="FKC279" s="74"/>
      <c r="FKD279" s="74"/>
      <c r="FKE279" s="74"/>
      <c r="FKF279" s="74"/>
      <c r="FKG279" s="74"/>
      <c r="FKH279" s="74"/>
      <c r="FKI279" s="74"/>
      <c r="FKJ279" s="74"/>
      <c r="FKK279" s="74"/>
      <c r="FKL279" s="74"/>
      <c r="FKM279" s="74"/>
      <c r="FKN279" s="74"/>
      <c r="FKO279" s="74"/>
      <c r="FKP279" s="74"/>
      <c r="FKQ279" s="74"/>
      <c r="FKR279" s="74"/>
      <c r="FKS279" s="74"/>
      <c r="FKT279" s="74"/>
      <c r="FKU279" s="74"/>
      <c r="FKV279" s="74"/>
      <c r="FKW279" s="74"/>
      <c r="FKX279" s="74"/>
      <c r="FKY279" s="74"/>
      <c r="FKZ279" s="74"/>
      <c r="FLA279" s="74"/>
      <c r="FLB279" s="74"/>
      <c r="FLC279" s="74"/>
      <c r="FLD279" s="74"/>
      <c r="FLE279" s="74"/>
      <c r="FLF279" s="74"/>
      <c r="FLG279" s="74"/>
      <c r="FLH279" s="74"/>
      <c r="FLI279" s="74"/>
      <c r="FLJ279" s="74"/>
      <c r="FLK279" s="74"/>
      <c r="FLL279" s="74"/>
      <c r="FLM279" s="74"/>
      <c r="FLN279" s="74"/>
      <c r="FLO279" s="74"/>
      <c r="FLP279" s="74"/>
      <c r="FLQ279" s="74"/>
      <c r="FLR279" s="74"/>
      <c r="FLS279" s="74"/>
      <c r="FLT279" s="74"/>
      <c r="FLU279" s="74"/>
      <c r="FLV279" s="74"/>
      <c r="FLW279" s="74"/>
      <c r="FLX279" s="74"/>
      <c r="FLY279" s="74"/>
      <c r="FLZ279" s="74"/>
      <c r="FMA279" s="74"/>
      <c r="FMB279" s="74"/>
      <c r="FMC279" s="74"/>
      <c r="FMD279" s="74"/>
      <c r="FME279" s="74"/>
      <c r="FMF279" s="74"/>
      <c r="FMG279" s="74"/>
      <c r="FMH279" s="74"/>
      <c r="FMI279" s="74"/>
      <c r="FMJ279" s="74"/>
      <c r="FMK279" s="74"/>
      <c r="FML279" s="74"/>
      <c r="FMM279" s="74"/>
      <c r="FMN279" s="74"/>
      <c r="FMO279" s="74"/>
      <c r="FMP279" s="74"/>
      <c r="FMQ279" s="74"/>
      <c r="FMR279" s="74"/>
      <c r="FMS279" s="74"/>
      <c r="FMT279" s="74"/>
      <c r="FMU279" s="74"/>
      <c r="FMV279" s="74"/>
      <c r="FMW279" s="74"/>
      <c r="FMX279" s="74"/>
      <c r="FMY279" s="74"/>
      <c r="FMZ279" s="74"/>
      <c r="FNA279" s="74"/>
      <c r="FNB279" s="74"/>
      <c r="FNC279" s="74"/>
      <c r="FND279" s="74"/>
      <c r="FNE279" s="74"/>
      <c r="FNF279" s="74"/>
      <c r="FNG279" s="74"/>
      <c r="FNH279" s="74"/>
      <c r="FNI279" s="74"/>
      <c r="FNJ279" s="74"/>
      <c r="FNK279" s="74"/>
      <c r="FNL279" s="74"/>
      <c r="FNM279" s="74"/>
      <c r="FNN279" s="74"/>
      <c r="FNO279" s="74"/>
      <c r="FNP279" s="74"/>
      <c r="FNQ279" s="74"/>
      <c r="FNR279" s="74"/>
      <c r="FNS279" s="74"/>
      <c r="FNT279" s="74"/>
      <c r="FNU279" s="74"/>
      <c r="FNV279" s="74"/>
      <c r="FNW279" s="74"/>
      <c r="FNX279" s="74"/>
      <c r="FNY279" s="74"/>
      <c r="FNZ279" s="74"/>
      <c r="FOA279" s="74"/>
      <c r="FOB279" s="74"/>
      <c r="FOC279" s="74"/>
      <c r="FOD279" s="74"/>
      <c r="FOE279" s="74"/>
      <c r="FOF279" s="74"/>
      <c r="FOG279" s="74"/>
      <c r="FOH279" s="74"/>
      <c r="FOI279" s="74"/>
      <c r="FOJ279" s="74"/>
      <c r="FOK279" s="74"/>
      <c r="FOL279" s="74"/>
      <c r="FOM279" s="74"/>
      <c r="FON279" s="74"/>
      <c r="FOO279" s="74"/>
      <c r="FOP279" s="74"/>
      <c r="FOQ279" s="74"/>
      <c r="FOR279" s="74"/>
      <c r="FOS279" s="74"/>
      <c r="FOT279" s="74"/>
      <c r="FOU279" s="74"/>
      <c r="FOV279" s="74"/>
      <c r="FOW279" s="74"/>
      <c r="FOX279" s="74"/>
      <c r="FOY279" s="74"/>
      <c r="FOZ279" s="74"/>
      <c r="FPA279" s="74"/>
      <c r="FPB279" s="74"/>
      <c r="FPC279" s="74"/>
      <c r="FPD279" s="74"/>
      <c r="FPE279" s="74"/>
      <c r="FPF279" s="74"/>
      <c r="FPG279" s="74"/>
      <c r="FPH279" s="74"/>
      <c r="FPI279" s="74"/>
      <c r="FPJ279" s="74"/>
      <c r="FPK279" s="74"/>
      <c r="FPL279" s="74"/>
      <c r="FPM279" s="74"/>
      <c r="FPN279" s="74"/>
      <c r="FPO279" s="74"/>
      <c r="FPP279" s="74"/>
      <c r="FPQ279" s="74"/>
      <c r="FPR279" s="74"/>
      <c r="FPS279" s="74"/>
      <c r="FPT279" s="74"/>
      <c r="FPU279" s="74"/>
      <c r="FPV279" s="74"/>
      <c r="FPW279" s="74"/>
      <c r="FPX279" s="74"/>
      <c r="FPY279" s="74"/>
      <c r="FPZ279" s="74"/>
      <c r="FQA279" s="74"/>
      <c r="FQB279" s="74"/>
      <c r="FQC279" s="74"/>
      <c r="FQD279" s="74"/>
      <c r="FQE279" s="74"/>
      <c r="FQF279" s="74"/>
      <c r="FQG279" s="74"/>
      <c r="FQH279" s="74"/>
      <c r="FQI279" s="74"/>
      <c r="FQJ279" s="74"/>
      <c r="FQK279" s="74"/>
      <c r="FQL279" s="74"/>
      <c r="FQM279" s="74"/>
      <c r="FQN279" s="74"/>
      <c r="FQO279" s="74"/>
      <c r="FQP279" s="74"/>
      <c r="FQQ279" s="74"/>
      <c r="FQR279" s="74"/>
      <c r="FQS279" s="74"/>
      <c r="FQT279" s="74"/>
      <c r="FQU279" s="74"/>
      <c r="FQV279" s="74"/>
      <c r="FQW279" s="74"/>
      <c r="FQX279" s="74"/>
      <c r="FQY279" s="74"/>
      <c r="FQZ279" s="74"/>
      <c r="FRA279" s="74"/>
      <c r="FRB279" s="74"/>
      <c r="FRC279" s="74"/>
      <c r="FRD279" s="74"/>
      <c r="FRE279" s="74"/>
      <c r="FRF279" s="74"/>
      <c r="FRG279" s="74"/>
      <c r="FRH279" s="74"/>
      <c r="FRI279" s="74"/>
      <c r="FRJ279" s="74"/>
      <c r="FRK279" s="74"/>
      <c r="FRL279" s="74"/>
      <c r="FRM279" s="74"/>
      <c r="FRN279" s="74"/>
      <c r="FRO279" s="74"/>
      <c r="FRP279" s="74"/>
      <c r="FRQ279" s="74"/>
      <c r="FRR279" s="74"/>
      <c r="FRS279" s="74"/>
      <c r="FRT279" s="74"/>
      <c r="FRU279" s="74"/>
      <c r="FRV279" s="74"/>
      <c r="FRW279" s="74"/>
      <c r="FRX279" s="74"/>
      <c r="FRY279" s="74"/>
      <c r="FRZ279" s="74"/>
      <c r="FSA279" s="74"/>
      <c r="FSB279" s="74"/>
      <c r="FSC279" s="74"/>
      <c r="FSD279" s="74"/>
      <c r="FSE279" s="74"/>
      <c r="FSF279" s="74"/>
      <c r="FSG279" s="74"/>
      <c r="FSH279" s="74"/>
      <c r="FSI279" s="74"/>
      <c r="FSJ279" s="74"/>
      <c r="FSK279" s="74"/>
      <c r="FSL279" s="74"/>
      <c r="FSM279" s="74"/>
      <c r="FSN279" s="74"/>
      <c r="FSO279" s="74"/>
      <c r="FSP279" s="74"/>
      <c r="FSQ279" s="74"/>
      <c r="FSR279" s="74"/>
      <c r="FSS279" s="74"/>
      <c r="FST279" s="74"/>
      <c r="FSU279" s="74"/>
      <c r="FSV279" s="74"/>
      <c r="FSW279" s="74"/>
      <c r="FSX279" s="74"/>
      <c r="FSY279" s="74"/>
      <c r="FSZ279" s="74"/>
      <c r="FTA279" s="74"/>
      <c r="FTB279" s="74"/>
      <c r="FTC279" s="74"/>
      <c r="FTD279" s="74"/>
      <c r="FTE279" s="74"/>
      <c r="FTF279" s="74"/>
      <c r="FTG279" s="74"/>
      <c r="FTH279" s="74"/>
      <c r="FTI279" s="74"/>
      <c r="FTJ279" s="74"/>
      <c r="FTK279" s="74"/>
      <c r="FTL279" s="74"/>
      <c r="FTM279" s="74"/>
      <c r="FTN279" s="74"/>
      <c r="FTO279" s="74"/>
      <c r="FTP279" s="74"/>
      <c r="FTQ279" s="74"/>
      <c r="FTR279" s="74"/>
      <c r="FTS279" s="74"/>
      <c r="FTT279" s="74"/>
      <c r="FTU279" s="74"/>
      <c r="FTV279" s="74"/>
      <c r="FTW279" s="74"/>
      <c r="FTX279" s="74"/>
      <c r="FTY279" s="74"/>
      <c r="FTZ279" s="74"/>
      <c r="FUA279" s="74"/>
      <c r="FUB279" s="74"/>
      <c r="FUC279" s="74"/>
      <c r="FUD279" s="74"/>
      <c r="FUE279" s="74"/>
      <c r="FUF279" s="74"/>
      <c r="FUG279" s="74"/>
      <c r="FUH279" s="74"/>
      <c r="FUI279" s="74"/>
      <c r="FUJ279" s="74"/>
      <c r="FUK279" s="74"/>
      <c r="FUL279" s="74"/>
      <c r="FUM279" s="74"/>
      <c r="FUN279" s="74"/>
      <c r="FUO279" s="74"/>
      <c r="FUP279" s="74"/>
      <c r="FUQ279" s="74"/>
      <c r="FUR279" s="74"/>
      <c r="FUS279" s="74"/>
      <c r="FUT279" s="74"/>
      <c r="FUU279" s="74"/>
      <c r="FUV279" s="74"/>
      <c r="FUW279" s="74"/>
      <c r="FUX279" s="74"/>
      <c r="FUY279" s="74"/>
      <c r="FUZ279" s="74"/>
      <c r="FVA279" s="74"/>
      <c r="FVB279" s="74"/>
      <c r="FVC279" s="74"/>
      <c r="FVD279" s="74"/>
      <c r="FVE279" s="74"/>
      <c r="FVF279" s="74"/>
      <c r="FVG279" s="74"/>
      <c r="FVH279" s="74"/>
      <c r="FVI279" s="74"/>
      <c r="FVJ279" s="74"/>
      <c r="FVK279" s="74"/>
      <c r="FVL279" s="74"/>
      <c r="FVM279" s="74"/>
      <c r="FVN279" s="74"/>
      <c r="FVO279" s="74"/>
      <c r="FVP279" s="74"/>
      <c r="FVQ279" s="74"/>
      <c r="FVR279" s="74"/>
      <c r="FVS279" s="74"/>
      <c r="FVT279" s="74"/>
      <c r="FVU279" s="74"/>
      <c r="FVV279" s="74"/>
      <c r="FVW279" s="74"/>
      <c r="FVX279" s="74"/>
      <c r="FVY279" s="74"/>
      <c r="FVZ279" s="74"/>
      <c r="FWA279" s="74"/>
      <c r="FWB279" s="74"/>
      <c r="FWC279" s="74"/>
      <c r="FWD279" s="74"/>
      <c r="FWE279" s="74"/>
      <c r="FWF279" s="74"/>
      <c r="FWG279" s="74"/>
      <c r="FWH279" s="74"/>
      <c r="FWI279" s="74"/>
      <c r="FWJ279" s="74"/>
      <c r="FWK279" s="74"/>
      <c r="FWL279" s="74"/>
      <c r="FWM279" s="74"/>
      <c r="FWN279" s="74"/>
      <c r="FWO279" s="74"/>
      <c r="FWP279" s="74"/>
      <c r="FWQ279" s="74"/>
      <c r="FWR279" s="74"/>
      <c r="FWS279" s="74"/>
      <c r="FWT279" s="74"/>
      <c r="FWU279" s="74"/>
      <c r="FWV279" s="74"/>
      <c r="FWW279" s="74"/>
      <c r="FWX279" s="74"/>
      <c r="FWY279" s="74"/>
      <c r="FWZ279" s="74"/>
      <c r="FXA279" s="74"/>
      <c r="FXB279" s="74"/>
      <c r="FXC279" s="74"/>
      <c r="FXD279" s="74"/>
      <c r="FXE279" s="74"/>
      <c r="FXF279" s="74"/>
      <c r="FXG279" s="74"/>
      <c r="FXH279" s="74"/>
      <c r="FXI279" s="74"/>
      <c r="FXJ279" s="74"/>
      <c r="FXK279" s="74"/>
      <c r="FXL279" s="74"/>
      <c r="FXM279" s="74"/>
      <c r="FXN279" s="74"/>
      <c r="FXO279" s="74"/>
      <c r="FXP279" s="74"/>
      <c r="FXQ279" s="74"/>
      <c r="FXR279" s="74"/>
      <c r="FXS279" s="74"/>
      <c r="FXT279" s="74"/>
      <c r="FXU279" s="74"/>
      <c r="FXV279" s="74"/>
      <c r="FXW279" s="74"/>
      <c r="FXX279" s="74"/>
      <c r="FXY279" s="74"/>
      <c r="FXZ279" s="74"/>
      <c r="FYA279" s="74"/>
      <c r="FYB279" s="74"/>
      <c r="FYC279" s="74"/>
      <c r="FYD279" s="74"/>
      <c r="FYE279" s="74"/>
      <c r="FYF279" s="74"/>
      <c r="FYG279" s="74"/>
      <c r="FYH279" s="74"/>
      <c r="FYI279" s="74"/>
      <c r="FYJ279" s="74"/>
      <c r="FYK279" s="74"/>
      <c r="FYL279" s="74"/>
      <c r="FYM279" s="74"/>
      <c r="FYN279" s="74"/>
      <c r="FYO279" s="74"/>
      <c r="FYP279" s="74"/>
      <c r="FYQ279" s="74"/>
      <c r="FYR279" s="74"/>
      <c r="FYS279" s="74"/>
      <c r="FYT279" s="74"/>
      <c r="FYU279" s="74"/>
      <c r="FYV279" s="74"/>
      <c r="FYW279" s="74"/>
      <c r="FYX279" s="74"/>
      <c r="FYY279" s="74"/>
      <c r="FYZ279" s="74"/>
      <c r="FZA279" s="74"/>
      <c r="FZB279" s="74"/>
      <c r="FZC279" s="74"/>
      <c r="FZD279" s="74"/>
      <c r="FZE279" s="74"/>
      <c r="FZF279" s="74"/>
      <c r="FZG279" s="74"/>
      <c r="FZH279" s="74"/>
      <c r="FZI279" s="74"/>
      <c r="FZJ279" s="74"/>
      <c r="FZK279" s="74"/>
      <c r="FZL279" s="74"/>
      <c r="FZM279" s="74"/>
      <c r="FZN279" s="74"/>
      <c r="FZO279" s="74"/>
      <c r="FZP279" s="74"/>
      <c r="FZQ279" s="74"/>
      <c r="FZR279" s="74"/>
      <c r="FZS279" s="74"/>
      <c r="FZT279" s="74"/>
      <c r="FZU279" s="74"/>
      <c r="FZV279" s="74"/>
      <c r="FZW279" s="74"/>
      <c r="FZX279" s="74"/>
      <c r="FZY279" s="74"/>
      <c r="FZZ279" s="74"/>
      <c r="GAA279" s="74"/>
      <c r="GAB279" s="74"/>
      <c r="GAC279" s="74"/>
      <c r="GAD279" s="74"/>
      <c r="GAE279" s="74"/>
      <c r="GAF279" s="74"/>
      <c r="GAG279" s="74"/>
      <c r="GAH279" s="74"/>
      <c r="GAI279" s="74"/>
      <c r="GAJ279" s="74"/>
      <c r="GAK279" s="74"/>
      <c r="GAL279" s="74"/>
      <c r="GAM279" s="74"/>
      <c r="GAN279" s="74"/>
      <c r="GAO279" s="74"/>
      <c r="GAP279" s="74"/>
      <c r="GAQ279" s="74"/>
      <c r="GAR279" s="74"/>
      <c r="GAS279" s="74"/>
      <c r="GAT279" s="74"/>
      <c r="GAU279" s="74"/>
      <c r="GAV279" s="74"/>
      <c r="GAW279" s="74"/>
      <c r="GAX279" s="74"/>
      <c r="GAY279" s="74"/>
      <c r="GAZ279" s="74"/>
      <c r="GBA279" s="74"/>
      <c r="GBB279" s="74"/>
      <c r="GBC279" s="74"/>
      <c r="GBD279" s="74"/>
      <c r="GBE279" s="74"/>
      <c r="GBF279" s="74"/>
      <c r="GBG279" s="74"/>
      <c r="GBH279" s="74"/>
      <c r="GBI279" s="74"/>
      <c r="GBJ279" s="74"/>
      <c r="GBK279" s="74"/>
      <c r="GBL279" s="74"/>
      <c r="GBM279" s="74"/>
      <c r="GBN279" s="74"/>
      <c r="GBO279" s="74"/>
      <c r="GBP279" s="74"/>
      <c r="GBQ279" s="74"/>
      <c r="GBR279" s="74"/>
      <c r="GBS279" s="74"/>
      <c r="GBT279" s="74"/>
      <c r="GBU279" s="74"/>
      <c r="GBV279" s="74"/>
      <c r="GBW279" s="74"/>
      <c r="GBX279" s="74"/>
      <c r="GBY279" s="74"/>
      <c r="GBZ279" s="74"/>
      <c r="GCA279" s="74"/>
      <c r="GCB279" s="74"/>
      <c r="GCC279" s="74"/>
      <c r="GCD279" s="74"/>
      <c r="GCE279" s="74"/>
      <c r="GCF279" s="74"/>
      <c r="GCG279" s="74"/>
      <c r="GCH279" s="74"/>
      <c r="GCI279" s="74"/>
      <c r="GCJ279" s="74"/>
      <c r="GCK279" s="74"/>
      <c r="GCL279" s="74"/>
      <c r="GCM279" s="74"/>
      <c r="GCN279" s="74"/>
      <c r="GCO279" s="74"/>
      <c r="GCP279" s="74"/>
      <c r="GCQ279" s="74"/>
      <c r="GCR279" s="74"/>
      <c r="GCS279" s="74"/>
      <c r="GCT279" s="74"/>
      <c r="GCU279" s="74"/>
      <c r="GCV279" s="74"/>
      <c r="GCW279" s="74"/>
      <c r="GCX279" s="74"/>
      <c r="GCY279" s="74"/>
      <c r="GCZ279" s="74"/>
      <c r="GDA279" s="74"/>
      <c r="GDB279" s="74"/>
      <c r="GDC279" s="74"/>
      <c r="GDD279" s="74"/>
      <c r="GDE279" s="74"/>
      <c r="GDF279" s="74"/>
      <c r="GDG279" s="74"/>
      <c r="GDH279" s="74"/>
      <c r="GDI279" s="74"/>
      <c r="GDJ279" s="74"/>
      <c r="GDK279" s="74"/>
      <c r="GDL279" s="74"/>
      <c r="GDM279" s="74"/>
      <c r="GDN279" s="74"/>
      <c r="GDO279" s="74"/>
      <c r="GDP279" s="74"/>
      <c r="GDQ279" s="74"/>
      <c r="GDR279" s="74"/>
      <c r="GDS279" s="74"/>
      <c r="GDT279" s="74"/>
      <c r="GDU279" s="74"/>
      <c r="GDV279" s="74"/>
      <c r="GDW279" s="74"/>
      <c r="GDX279" s="74"/>
      <c r="GDY279" s="74"/>
      <c r="GDZ279" s="74"/>
      <c r="GEA279" s="74"/>
      <c r="GEB279" s="74"/>
      <c r="GEC279" s="74"/>
      <c r="GED279" s="74"/>
      <c r="GEE279" s="74"/>
      <c r="GEF279" s="74"/>
      <c r="GEG279" s="74"/>
      <c r="GEH279" s="74"/>
      <c r="GEI279" s="74"/>
      <c r="GEJ279" s="74"/>
      <c r="GEK279" s="74"/>
      <c r="GEL279" s="74"/>
      <c r="GEM279" s="74"/>
      <c r="GEN279" s="74"/>
      <c r="GEO279" s="74"/>
      <c r="GEP279" s="74"/>
      <c r="GEQ279" s="74"/>
      <c r="GER279" s="74"/>
      <c r="GES279" s="74"/>
      <c r="GET279" s="74"/>
      <c r="GEU279" s="74"/>
      <c r="GEV279" s="74"/>
      <c r="GEW279" s="74"/>
      <c r="GEX279" s="74"/>
      <c r="GEY279" s="74"/>
      <c r="GEZ279" s="74"/>
      <c r="GFA279" s="74"/>
      <c r="GFB279" s="74"/>
      <c r="GFC279" s="74"/>
      <c r="GFD279" s="74"/>
      <c r="GFE279" s="74"/>
      <c r="GFF279" s="74"/>
      <c r="GFG279" s="74"/>
      <c r="GFH279" s="74"/>
      <c r="GFI279" s="74"/>
      <c r="GFJ279" s="74"/>
      <c r="GFK279" s="74"/>
      <c r="GFL279" s="74"/>
      <c r="GFM279" s="74"/>
      <c r="GFN279" s="74"/>
      <c r="GFO279" s="74"/>
      <c r="GFP279" s="74"/>
      <c r="GFQ279" s="74"/>
      <c r="GFR279" s="74"/>
      <c r="GFS279" s="74"/>
      <c r="GFT279" s="74"/>
      <c r="GFU279" s="74"/>
      <c r="GFV279" s="74"/>
      <c r="GFW279" s="74"/>
      <c r="GFX279" s="74"/>
      <c r="GFY279" s="74"/>
      <c r="GFZ279" s="74"/>
      <c r="GGA279" s="74"/>
      <c r="GGB279" s="74"/>
      <c r="GGC279" s="74"/>
      <c r="GGD279" s="74"/>
      <c r="GGE279" s="74"/>
      <c r="GGF279" s="74"/>
      <c r="GGG279" s="74"/>
      <c r="GGH279" s="74"/>
      <c r="GGI279" s="74"/>
      <c r="GGJ279" s="74"/>
      <c r="GGK279" s="74"/>
      <c r="GGL279" s="74"/>
      <c r="GGM279" s="74"/>
      <c r="GGN279" s="74"/>
      <c r="GGO279" s="74"/>
      <c r="GGP279" s="74"/>
      <c r="GGQ279" s="74"/>
      <c r="GGR279" s="74"/>
      <c r="GGS279" s="74"/>
      <c r="GGT279" s="74"/>
      <c r="GGU279" s="74"/>
      <c r="GGV279" s="74"/>
      <c r="GGW279" s="74"/>
      <c r="GGX279" s="74"/>
      <c r="GGY279" s="74"/>
      <c r="GGZ279" s="74"/>
      <c r="GHA279" s="74"/>
      <c r="GHB279" s="74"/>
      <c r="GHC279" s="74"/>
      <c r="GHD279" s="74"/>
      <c r="GHE279" s="74"/>
      <c r="GHF279" s="74"/>
      <c r="GHG279" s="74"/>
      <c r="GHH279" s="74"/>
      <c r="GHI279" s="74"/>
      <c r="GHJ279" s="74"/>
      <c r="GHK279" s="74"/>
      <c r="GHL279" s="74"/>
      <c r="GHM279" s="74"/>
      <c r="GHN279" s="74"/>
      <c r="GHO279" s="74"/>
      <c r="GHP279" s="74"/>
      <c r="GHQ279" s="74"/>
      <c r="GHR279" s="74"/>
      <c r="GHS279" s="74"/>
      <c r="GHT279" s="74"/>
      <c r="GHU279" s="74"/>
      <c r="GHV279" s="74"/>
      <c r="GHW279" s="74"/>
      <c r="GHX279" s="74"/>
      <c r="GHY279" s="74"/>
      <c r="GHZ279" s="74"/>
      <c r="GIA279" s="74"/>
      <c r="GIB279" s="74"/>
      <c r="GIC279" s="74"/>
      <c r="GID279" s="74"/>
      <c r="GIE279" s="74"/>
      <c r="GIF279" s="74"/>
      <c r="GIG279" s="74"/>
      <c r="GIH279" s="74"/>
      <c r="GII279" s="74"/>
      <c r="GIJ279" s="74"/>
      <c r="GIK279" s="74"/>
      <c r="GIL279" s="74"/>
      <c r="GIM279" s="74"/>
      <c r="GIN279" s="74"/>
      <c r="GIO279" s="74"/>
      <c r="GIP279" s="74"/>
      <c r="GIQ279" s="74"/>
      <c r="GIR279" s="74"/>
      <c r="GIS279" s="74"/>
      <c r="GIT279" s="74"/>
      <c r="GIU279" s="74"/>
      <c r="GIV279" s="74"/>
      <c r="GIW279" s="74"/>
      <c r="GIX279" s="74"/>
      <c r="GIY279" s="74"/>
      <c r="GIZ279" s="74"/>
      <c r="GJA279" s="74"/>
      <c r="GJB279" s="74"/>
      <c r="GJC279" s="74"/>
      <c r="GJD279" s="74"/>
      <c r="GJE279" s="74"/>
      <c r="GJF279" s="74"/>
      <c r="GJG279" s="74"/>
      <c r="GJH279" s="74"/>
      <c r="GJI279" s="74"/>
      <c r="GJJ279" s="74"/>
      <c r="GJK279" s="74"/>
      <c r="GJL279" s="74"/>
      <c r="GJM279" s="74"/>
      <c r="GJN279" s="74"/>
      <c r="GJO279" s="74"/>
      <c r="GJP279" s="74"/>
      <c r="GJQ279" s="74"/>
      <c r="GJR279" s="74"/>
      <c r="GJS279" s="74"/>
      <c r="GJT279" s="74"/>
      <c r="GJU279" s="74"/>
      <c r="GJV279" s="74"/>
      <c r="GJW279" s="74"/>
      <c r="GJX279" s="74"/>
      <c r="GJY279" s="74"/>
      <c r="GJZ279" s="74"/>
      <c r="GKA279" s="74"/>
      <c r="GKB279" s="74"/>
      <c r="GKC279" s="74"/>
      <c r="GKD279" s="74"/>
      <c r="GKE279" s="74"/>
      <c r="GKF279" s="74"/>
      <c r="GKG279" s="74"/>
      <c r="GKH279" s="74"/>
      <c r="GKI279" s="74"/>
      <c r="GKJ279" s="74"/>
      <c r="GKK279" s="74"/>
      <c r="GKL279" s="74"/>
      <c r="GKM279" s="74"/>
      <c r="GKN279" s="74"/>
      <c r="GKO279" s="74"/>
      <c r="GKP279" s="74"/>
      <c r="GKQ279" s="74"/>
      <c r="GKR279" s="74"/>
      <c r="GKS279" s="74"/>
      <c r="GKT279" s="74"/>
      <c r="GKU279" s="74"/>
      <c r="GKV279" s="74"/>
      <c r="GKW279" s="74"/>
      <c r="GKX279" s="74"/>
      <c r="GKY279" s="74"/>
      <c r="GKZ279" s="74"/>
      <c r="GLA279" s="74"/>
      <c r="GLB279" s="74"/>
      <c r="GLC279" s="74"/>
      <c r="GLD279" s="74"/>
      <c r="GLE279" s="74"/>
      <c r="GLF279" s="74"/>
      <c r="GLG279" s="74"/>
      <c r="GLH279" s="74"/>
      <c r="GLI279" s="74"/>
      <c r="GLJ279" s="74"/>
      <c r="GLK279" s="74"/>
      <c r="GLL279" s="74"/>
      <c r="GLM279" s="74"/>
      <c r="GLN279" s="74"/>
      <c r="GLO279" s="74"/>
      <c r="GLP279" s="74"/>
      <c r="GLQ279" s="74"/>
      <c r="GLR279" s="74"/>
      <c r="GLS279" s="74"/>
      <c r="GLT279" s="74"/>
      <c r="GLU279" s="74"/>
      <c r="GLV279" s="74"/>
      <c r="GLW279" s="74"/>
      <c r="GLX279" s="74"/>
      <c r="GLY279" s="74"/>
      <c r="GLZ279" s="74"/>
      <c r="GMA279" s="74"/>
      <c r="GMB279" s="74"/>
      <c r="GMC279" s="74"/>
      <c r="GMD279" s="74"/>
      <c r="GME279" s="74"/>
      <c r="GMF279" s="74"/>
      <c r="GMG279" s="74"/>
      <c r="GMH279" s="74"/>
      <c r="GMI279" s="74"/>
      <c r="GMJ279" s="74"/>
      <c r="GMK279" s="74"/>
      <c r="GML279" s="74"/>
      <c r="GMM279" s="74"/>
      <c r="GMN279" s="74"/>
      <c r="GMO279" s="74"/>
      <c r="GMP279" s="74"/>
      <c r="GMQ279" s="74"/>
      <c r="GMR279" s="74"/>
      <c r="GMS279" s="74"/>
      <c r="GMT279" s="74"/>
      <c r="GMU279" s="74"/>
      <c r="GMV279" s="74"/>
      <c r="GMW279" s="74"/>
      <c r="GMX279" s="74"/>
      <c r="GMY279" s="74"/>
      <c r="GMZ279" s="74"/>
      <c r="GNA279" s="74"/>
      <c r="GNB279" s="74"/>
      <c r="GNC279" s="74"/>
      <c r="GND279" s="74"/>
      <c r="GNE279" s="74"/>
      <c r="GNF279" s="74"/>
      <c r="GNG279" s="74"/>
      <c r="GNH279" s="74"/>
      <c r="GNI279" s="74"/>
      <c r="GNJ279" s="74"/>
      <c r="GNK279" s="74"/>
      <c r="GNL279" s="74"/>
      <c r="GNM279" s="74"/>
      <c r="GNN279" s="74"/>
      <c r="GNO279" s="74"/>
      <c r="GNP279" s="74"/>
      <c r="GNQ279" s="74"/>
      <c r="GNR279" s="74"/>
      <c r="GNS279" s="74"/>
      <c r="GNT279" s="74"/>
      <c r="GNU279" s="74"/>
      <c r="GNV279" s="74"/>
      <c r="GNW279" s="74"/>
      <c r="GNX279" s="74"/>
      <c r="GNY279" s="74"/>
      <c r="GNZ279" s="74"/>
      <c r="GOA279" s="74"/>
      <c r="GOB279" s="74"/>
      <c r="GOC279" s="74"/>
      <c r="GOD279" s="74"/>
      <c r="GOE279" s="74"/>
      <c r="GOF279" s="74"/>
      <c r="GOG279" s="74"/>
      <c r="GOH279" s="74"/>
      <c r="GOI279" s="74"/>
      <c r="GOJ279" s="74"/>
      <c r="GOK279" s="74"/>
      <c r="GOL279" s="74"/>
      <c r="GOM279" s="74"/>
      <c r="GON279" s="74"/>
      <c r="GOO279" s="74"/>
      <c r="GOP279" s="74"/>
      <c r="GOQ279" s="74"/>
      <c r="GOR279" s="74"/>
      <c r="GOS279" s="74"/>
      <c r="GOT279" s="74"/>
      <c r="GOU279" s="74"/>
      <c r="GOV279" s="74"/>
      <c r="GOW279" s="74"/>
      <c r="GOX279" s="74"/>
      <c r="GOY279" s="74"/>
      <c r="GOZ279" s="74"/>
      <c r="GPA279" s="74"/>
      <c r="GPB279" s="74"/>
      <c r="GPC279" s="74"/>
      <c r="GPD279" s="74"/>
      <c r="GPE279" s="74"/>
      <c r="GPF279" s="74"/>
      <c r="GPG279" s="74"/>
      <c r="GPH279" s="74"/>
      <c r="GPI279" s="74"/>
      <c r="GPJ279" s="74"/>
      <c r="GPK279" s="74"/>
      <c r="GPL279" s="74"/>
      <c r="GPM279" s="74"/>
      <c r="GPN279" s="74"/>
      <c r="GPO279" s="74"/>
      <c r="GPP279" s="74"/>
      <c r="GPQ279" s="74"/>
      <c r="GPR279" s="74"/>
      <c r="GPS279" s="74"/>
      <c r="GPT279" s="74"/>
      <c r="GPU279" s="74"/>
      <c r="GPV279" s="74"/>
      <c r="GPW279" s="74"/>
      <c r="GPX279" s="74"/>
      <c r="GPY279" s="74"/>
      <c r="GPZ279" s="74"/>
      <c r="GQA279" s="74"/>
      <c r="GQB279" s="74"/>
      <c r="GQC279" s="74"/>
      <c r="GQD279" s="74"/>
      <c r="GQE279" s="74"/>
      <c r="GQF279" s="74"/>
      <c r="GQG279" s="74"/>
      <c r="GQH279" s="74"/>
      <c r="GQI279" s="74"/>
      <c r="GQJ279" s="74"/>
      <c r="GQK279" s="74"/>
      <c r="GQL279" s="74"/>
      <c r="GQM279" s="74"/>
      <c r="GQN279" s="74"/>
      <c r="GQO279" s="74"/>
      <c r="GQP279" s="74"/>
      <c r="GQQ279" s="74"/>
      <c r="GQR279" s="74"/>
      <c r="GQS279" s="74"/>
      <c r="GQT279" s="74"/>
      <c r="GQU279" s="74"/>
      <c r="GQV279" s="74"/>
      <c r="GQW279" s="74"/>
      <c r="GQX279" s="74"/>
      <c r="GQY279" s="74"/>
      <c r="GQZ279" s="74"/>
      <c r="GRA279" s="74"/>
      <c r="GRB279" s="74"/>
      <c r="GRC279" s="74"/>
      <c r="GRD279" s="74"/>
      <c r="GRE279" s="74"/>
      <c r="GRF279" s="74"/>
      <c r="GRG279" s="74"/>
      <c r="GRH279" s="74"/>
      <c r="GRI279" s="74"/>
      <c r="GRJ279" s="74"/>
      <c r="GRK279" s="74"/>
      <c r="GRL279" s="74"/>
      <c r="GRM279" s="74"/>
      <c r="GRN279" s="74"/>
      <c r="GRO279" s="74"/>
      <c r="GRP279" s="74"/>
      <c r="GRQ279" s="74"/>
      <c r="GRR279" s="74"/>
      <c r="GRS279" s="74"/>
      <c r="GRT279" s="74"/>
      <c r="GRU279" s="74"/>
      <c r="GRV279" s="74"/>
      <c r="GRW279" s="74"/>
      <c r="GRX279" s="74"/>
      <c r="GRY279" s="74"/>
      <c r="GRZ279" s="74"/>
      <c r="GSA279" s="74"/>
      <c r="GSB279" s="74"/>
      <c r="GSC279" s="74"/>
      <c r="GSD279" s="74"/>
      <c r="GSE279" s="74"/>
      <c r="GSF279" s="74"/>
      <c r="GSG279" s="74"/>
      <c r="GSH279" s="74"/>
      <c r="GSI279" s="74"/>
      <c r="GSJ279" s="74"/>
      <c r="GSK279" s="74"/>
      <c r="GSL279" s="74"/>
      <c r="GSM279" s="74"/>
      <c r="GSN279" s="74"/>
      <c r="GSO279" s="74"/>
      <c r="GSP279" s="74"/>
      <c r="GSQ279" s="74"/>
      <c r="GSR279" s="74"/>
      <c r="GSS279" s="74"/>
      <c r="GST279" s="74"/>
      <c r="GSU279" s="74"/>
      <c r="GSV279" s="74"/>
      <c r="GSW279" s="74"/>
      <c r="GSX279" s="74"/>
      <c r="GSY279" s="74"/>
      <c r="GSZ279" s="74"/>
      <c r="GTA279" s="74"/>
      <c r="GTB279" s="74"/>
      <c r="GTC279" s="74"/>
      <c r="GTD279" s="74"/>
      <c r="GTE279" s="74"/>
      <c r="GTF279" s="74"/>
      <c r="GTG279" s="74"/>
      <c r="GTH279" s="74"/>
      <c r="GTI279" s="74"/>
      <c r="GTJ279" s="74"/>
      <c r="GTK279" s="74"/>
      <c r="GTL279" s="74"/>
      <c r="GTM279" s="74"/>
      <c r="GTN279" s="74"/>
      <c r="GTO279" s="74"/>
      <c r="GTP279" s="74"/>
      <c r="GTQ279" s="74"/>
      <c r="GTR279" s="74"/>
      <c r="GTS279" s="74"/>
      <c r="GTT279" s="74"/>
      <c r="GTU279" s="74"/>
      <c r="GTV279" s="74"/>
      <c r="GTW279" s="74"/>
      <c r="GTX279" s="74"/>
      <c r="GTY279" s="74"/>
      <c r="GTZ279" s="74"/>
      <c r="GUA279" s="74"/>
      <c r="GUB279" s="74"/>
      <c r="GUC279" s="74"/>
      <c r="GUD279" s="74"/>
      <c r="GUE279" s="74"/>
      <c r="GUF279" s="74"/>
      <c r="GUG279" s="74"/>
      <c r="GUH279" s="74"/>
      <c r="GUI279" s="74"/>
      <c r="GUJ279" s="74"/>
      <c r="GUK279" s="74"/>
      <c r="GUL279" s="74"/>
      <c r="GUM279" s="74"/>
      <c r="GUN279" s="74"/>
      <c r="GUO279" s="74"/>
      <c r="GUP279" s="74"/>
      <c r="GUQ279" s="74"/>
      <c r="GUR279" s="74"/>
      <c r="GUS279" s="74"/>
      <c r="GUT279" s="74"/>
      <c r="GUU279" s="74"/>
      <c r="GUV279" s="74"/>
      <c r="GUW279" s="74"/>
      <c r="GUX279" s="74"/>
      <c r="GUY279" s="74"/>
      <c r="GUZ279" s="74"/>
      <c r="GVA279" s="74"/>
      <c r="GVB279" s="74"/>
      <c r="GVC279" s="74"/>
      <c r="GVD279" s="74"/>
      <c r="GVE279" s="74"/>
      <c r="GVF279" s="74"/>
      <c r="GVG279" s="74"/>
      <c r="GVH279" s="74"/>
      <c r="GVI279" s="74"/>
      <c r="GVJ279" s="74"/>
      <c r="GVK279" s="74"/>
      <c r="GVL279" s="74"/>
      <c r="GVM279" s="74"/>
      <c r="GVN279" s="74"/>
      <c r="GVO279" s="74"/>
      <c r="GVP279" s="74"/>
      <c r="GVQ279" s="74"/>
      <c r="GVR279" s="74"/>
      <c r="GVS279" s="74"/>
      <c r="GVT279" s="74"/>
      <c r="GVU279" s="74"/>
      <c r="GVV279" s="74"/>
      <c r="GVW279" s="74"/>
      <c r="GVX279" s="74"/>
      <c r="GVY279" s="74"/>
      <c r="GVZ279" s="74"/>
      <c r="GWA279" s="74"/>
      <c r="GWB279" s="74"/>
      <c r="GWC279" s="74"/>
      <c r="GWD279" s="74"/>
      <c r="GWE279" s="74"/>
      <c r="GWF279" s="74"/>
      <c r="GWG279" s="74"/>
      <c r="GWH279" s="74"/>
      <c r="GWI279" s="74"/>
      <c r="GWJ279" s="74"/>
      <c r="GWK279" s="74"/>
      <c r="GWL279" s="74"/>
      <c r="GWM279" s="74"/>
      <c r="GWN279" s="74"/>
      <c r="GWO279" s="74"/>
      <c r="GWP279" s="74"/>
      <c r="GWQ279" s="74"/>
      <c r="GWR279" s="74"/>
      <c r="GWS279" s="74"/>
      <c r="GWT279" s="74"/>
      <c r="GWU279" s="74"/>
      <c r="GWV279" s="74"/>
      <c r="GWW279" s="74"/>
      <c r="GWX279" s="74"/>
      <c r="GWY279" s="74"/>
      <c r="GWZ279" s="74"/>
      <c r="GXA279" s="74"/>
      <c r="GXB279" s="74"/>
      <c r="GXC279" s="74"/>
      <c r="GXD279" s="74"/>
      <c r="GXE279" s="74"/>
      <c r="GXF279" s="74"/>
      <c r="GXG279" s="74"/>
      <c r="GXH279" s="74"/>
      <c r="GXI279" s="74"/>
      <c r="GXJ279" s="74"/>
      <c r="GXK279" s="74"/>
      <c r="GXL279" s="74"/>
      <c r="GXM279" s="74"/>
      <c r="GXN279" s="74"/>
      <c r="GXO279" s="74"/>
      <c r="GXP279" s="74"/>
      <c r="GXQ279" s="74"/>
      <c r="GXR279" s="74"/>
      <c r="GXS279" s="74"/>
      <c r="GXT279" s="74"/>
      <c r="GXU279" s="74"/>
      <c r="GXV279" s="74"/>
      <c r="GXW279" s="74"/>
      <c r="GXX279" s="74"/>
      <c r="GXY279" s="74"/>
      <c r="GXZ279" s="74"/>
      <c r="GYA279" s="74"/>
      <c r="GYB279" s="74"/>
      <c r="GYC279" s="74"/>
      <c r="GYD279" s="74"/>
      <c r="GYE279" s="74"/>
      <c r="GYF279" s="74"/>
      <c r="GYG279" s="74"/>
      <c r="GYH279" s="74"/>
      <c r="GYI279" s="74"/>
      <c r="GYJ279" s="74"/>
      <c r="GYK279" s="74"/>
      <c r="GYL279" s="74"/>
      <c r="GYM279" s="74"/>
      <c r="GYN279" s="74"/>
      <c r="GYO279" s="74"/>
      <c r="GYP279" s="74"/>
      <c r="GYQ279" s="74"/>
      <c r="GYR279" s="74"/>
      <c r="GYS279" s="74"/>
      <c r="GYT279" s="74"/>
      <c r="GYU279" s="74"/>
      <c r="GYV279" s="74"/>
      <c r="GYW279" s="74"/>
      <c r="GYX279" s="74"/>
      <c r="GYY279" s="74"/>
      <c r="GYZ279" s="74"/>
      <c r="GZA279" s="74"/>
      <c r="GZB279" s="74"/>
      <c r="GZC279" s="74"/>
      <c r="GZD279" s="74"/>
      <c r="GZE279" s="74"/>
      <c r="GZF279" s="74"/>
      <c r="GZG279" s="74"/>
      <c r="GZH279" s="74"/>
      <c r="GZI279" s="74"/>
      <c r="GZJ279" s="74"/>
      <c r="GZK279" s="74"/>
      <c r="GZL279" s="74"/>
      <c r="GZM279" s="74"/>
      <c r="GZN279" s="74"/>
      <c r="GZO279" s="74"/>
      <c r="GZP279" s="74"/>
      <c r="GZQ279" s="74"/>
      <c r="GZR279" s="74"/>
      <c r="GZS279" s="74"/>
      <c r="GZT279" s="74"/>
      <c r="GZU279" s="74"/>
      <c r="GZV279" s="74"/>
      <c r="GZW279" s="74"/>
      <c r="GZX279" s="74"/>
      <c r="GZY279" s="74"/>
      <c r="GZZ279" s="74"/>
      <c r="HAA279" s="74"/>
      <c r="HAB279" s="74"/>
      <c r="HAC279" s="74"/>
      <c r="HAD279" s="74"/>
      <c r="HAE279" s="74"/>
      <c r="HAF279" s="74"/>
      <c r="HAG279" s="74"/>
      <c r="HAH279" s="74"/>
      <c r="HAI279" s="74"/>
      <c r="HAJ279" s="74"/>
      <c r="HAK279" s="74"/>
      <c r="HAL279" s="74"/>
      <c r="HAM279" s="74"/>
      <c r="HAN279" s="74"/>
      <c r="HAO279" s="74"/>
      <c r="HAP279" s="74"/>
      <c r="HAQ279" s="74"/>
      <c r="HAR279" s="74"/>
      <c r="HAS279" s="74"/>
      <c r="HAT279" s="74"/>
      <c r="HAU279" s="74"/>
      <c r="HAV279" s="74"/>
      <c r="HAW279" s="74"/>
      <c r="HAX279" s="74"/>
      <c r="HAY279" s="74"/>
      <c r="HAZ279" s="74"/>
      <c r="HBA279" s="74"/>
      <c r="HBB279" s="74"/>
      <c r="HBC279" s="74"/>
      <c r="HBD279" s="74"/>
      <c r="HBE279" s="74"/>
      <c r="HBF279" s="74"/>
      <c r="HBG279" s="74"/>
      <c r="HBH279" s="74"/>
      <c r="HBI279" s="74"/>
      <c r="HBJ279" s="74"/>
      <c r="HBK279" s="74"/>
      <c r="HBL279" s="74"/>
      <c r="HBM279" s="74"/>
      <c r="HBN279" s="74"/>
      <c r="HBO279" s="74"/>
      <c r="HBP279" s="74"/>
      <c r="HBQ279" s="74"/>
      <c r="HBR279" s="74"/>
      <c r="HBS279" s="74"/>
      <c r="HBT279" s="74"/>
      <c r="HBU279" s="74"/>
      <c r="HBV279" s="74"/>
      <c r="HBW279" s="74"/>
      <c r="HBX279" s="74"/>
      <c r="HBY279" s="74"/>
      <c r="HBZ279" s="74"/>
      <c r="HCA279" s="74"/>
      <c r="HCB279" s="74"/>
      <c r="HCC279" s="74"/>
      <c r="HCD279" s="74"/>
      <c r="HCE279" s="74"/>
      <c r="HCF279" s="74"/>
      <c r="HCG279" s="74"/>
      <c r="HCH279" s="74"/>
      <c r="HCI279" s="74"/>
      <c r="HCJ279" s="74"/>
      <c r="HCK279" s="74"/>
      <c r="HCL279" s="74"/>
      <c r="HCM279" s="74"/>
      <c r="HCN279" s="74"/>
      <c r="HCO279" s="74"/>
      <c r="HCP279" s="74"/>
      <c r="HCQ279" s="74"/>
      <c r="HCR279" s="74"/>
      <c r="HCS279" s="74"/>
      <c r="HCT279" s="74"/>
      <c r="HCU279" s="74"/>
      <c r="HCV279" s="74"/>
      <c r="HCW279" s="74"/>
      <c r="HCX279" s="74"/>
      <c r="HCY279" s="74"/>
      <c r="HCZ279" s="74"/>
      <c r="HDA279" s="74"/>
      <c r="HDB279" s="74"/>
      <c r="HDC279" s="74"/>
      <c r="HDD279" s="74"/>
      <c r="HDE279" s="74"/>
      <c r="HDF279" s="74"/>
      <c r="HDG279" s="74"/>
      <c r="HDH279" s="74"/>
      <c r="HDI279" s="74"/>
      <c r="HDJ279" s="74"/>
      <c r="HDK279" s="74"/>
      <c r="HDL279" s="74"/>
      <c r="HDM279" s="74"/>
      <c r="HDN279" s="74"/>
      <c r="HDO279" s="74"/>
      <c r="HDP279" s="74"/>
      <c r="HDQ279" s="74"/>
      <c r="HDR279" s="74"/>
      <c r="HDS279" s="74"/>
      <c r="HDT279" s="74"/>
      <c r="HDU279" s="74"/>
      <c r="HDV279" s="74"/>
      <c r="HDW279" s="74"/>
      <c r="HDX279" s="74"/>
      <c r="HDY279" s="74"/>
      <c r="HDZ279" s="74"/>
      <c r="HEA279" s="74"/>
      <c r="HEB279" s="74"/>
      <c r="HEC279" s="74"/>
      <c r="HED279" s="74"/>
      <c r="HEE279" s="74"/>
      <c r="HEF279" s="74"/>
      <c r="HEG279" s="74"/>
      <c r="HEH279" s="74"/>
      <c r="HEI279" s="74"/>
      <c r="HEJ279" s="74"/>
      <c r="HEK279" s="74"/>
      <c r="HEL279" s="74"/>
      <c r="HEM279" s="74"/>
      <c r="HEN279" s="74"/>
      <c r="HEO279" s="74"/>
      <c r="HEP279" s="74"/>
      <c r="HEQ279" s="74"/>
      <c r="HER279" s="74"/>
      <c r="HES279" s="74"/>
      <c r="HET279" s="74"/>
      <c r="HEU279" s="74"/>
      <c r="HEV279" s="74"/>
      <c r="HEW279" s="74"/>
      <c r="HEX279" s="74"/>
      <c r="HEY279" s="74"/>
      <c r="HEZ279" s="74"/>
      <c r="HFA279" s="74"/>
      <c r="HFB279" s="74"/>
      <c r="HFC279" s="74"/>
      <c r="HFD279" s="74"/>
      <c r="HFE279" s="74"/>
      <c r="HFF279" s="74"/>
      <c r="HFG279" s="74"/>
      <c r="HFH279" s="74"/>
      <c r="HFI279" s="74"/>
      <c r="HFJ279" s="74"/>
      <c r="HFK279" s="74"/>
      <c r="HFL279" s="74"/>
      <c r="HFM279" s="74"/>
      <c r="HFN279" s="74"/>
      <c r="HFO279" s="74"/>
      <c r="HFP279" s="74"/>
      <c r="HFQ279" s="74"/>
      <c r="HFR279" s="74"/>
      <c r="HFS279" s="74"/>
      <c r="HFT279" s="74"/>
      <c r="HFU279" s="74"/>
      <c r="HFV279" s="74"/>
      <c r="HFW279" s="74"/>
      <c r="HFX279" s="74"/>
      <c r="HFY279" s="74"/>
      <c r="HFZ279" s="74"/>
      <c r="HGA279" s="74"/>
      <c r="HGB279" s="74"/>
      <c r="HGC279" s="74"/>
      <c r="HGD279" s="74"/>
      <c r="HGE279" s="74"/>
      <c r="HGF279" s="74"/>
      <c r="HGG279" s="74"/>
      <c r="HGH279" s="74"/>
      <c r="HGI279" s="74"/>
      <c r="HGJ279" s="74"/>
      <c r="HGK279" s="74"/>
      <c r="HGL279" s="74"/>
      <c r="HGM279" s="74"/>
      <c r="HGN279" s="74"/>
      <c r="HGO279" s="74"/>
      <c r="HGP279" s="74"/>
      <c r="HGQ279" s="74"/>
      <c r="HGR279" s="74"/>
      <c r="HGS279" s="74"/>
      <c r="HGT279" s="74"/>
      <c r="HGU279" s="74"/>
      <c r="HGV279" s="74"/>
      <c r="HGW279" s="74"/>
      <c r="HGX279" s="74"/>
      <c r="HGY279" s="74"/>
      <c r="HGZ279" s="74"/>
      <c r="HHA279" s="74"/>
      <c r="HHB279" s="74"/>
      <c r="HHC279" s="74"/>
      <c r="HHD279" s="74"/>
      <c r="HHE279" s="74"/>
      <c r="HHF279" s="74"/>
      <c r="HHG279" s="74"/>
      <c r="HHH279" s="74"/>
      <c r="HHI279" s="74"/>
      <c r="HHJ279" s="74"/>
      <c r="HHK279" s="74"/>
      <c r="HHL279" s="74"/>
      <c r="HHM279" s="74"/>
      <c r="HHN279" s="74"/>
      <c r="HHO279" s="74"/>
      <c r="HHP279" s="74"/>
      <c r="HHQ279" s="74"/>
      <c r="HHR279" s="74"/>
      <c r="HHS279" s="74"/>
      <c r="HHT279" s="74"/>
      <c r="HHU279" s="74"/>
      <c r="HHV279" s="74"/>
      <c r="HHW279" s="74"/>
      <c r="HHX279" s="74"/>
      <c r="HHY279" s="74"/>
      <c r="HHZ279" s="74"/>
      <c r="HIA279" s="74"/>
      <c r="HIB279" s="74"/>
      <c r="HIC279" s="74"/>
      <c r="HID279" s="74"/>
      <c r="HIE279" s="74"/>
      <c r="HIF279" s="74"/>
      <c r="HIG279" s="74"/>
      <c r="HIH279" s="74"/>
      <c r="HII279" s="74"/>
      <c r="HIJ279" s="74"/>
      <c r="HIK279" s="74"/>
      <c r="HIL279" s="74"/>
      <c r="HIM279" s="74"/>
      <c r="HIN279" s="74"/>
      <c r="HIO279" s="74"/>
      <c r="HIP279" s="74"/>
      <c r="HIQ279" s="74"/>
      <c r="HIR279" s="74"/>
      <c r="HIS279" s="74"/>
      <c r="HIT279" s="74"/>
      <c r="HIU279" s="74"/>
      <c r="HIV279" s="74"/>
      <c r="HIW279" s="74"/>
      <c r="HIX279" s="74"/>
      <c r="HIY279" s="74"/>
      <c r="HIZ279" s="74"/>
      <c r="HJA279" s="74"/>
      <c r="HJB279" s="74"/>
      <c r="HJC279" s="74"/>
      <c r="HJD279" s="74"/>
      <c r="HJE279" s="74"/>
      <c r="HJF279" s="74"/>
      <c r="HJG279" s="74"/>
      <c r="HJH279" s="74"/>
      <c r="HJI279" s="74"/>
      <c r="HJJ279" s="74"/>
      <c r="HJK279" s="74"/>
      <c r="HJL279" s="74"/>
      <c r="HJM279" s="74"/>
      <c r="HJN279" s="74"/>
      <c r="HJO279" s="74"/>
      <c r="HJP279" s="74"/>
      <c r="HJQ279" s="74"/>
      <c r="HJR279" s="74"/>
      <c r="HJS279" s="74"/>
      <c r="HJT279" s="74"/>
      <c r="HJU279" s="74"/>
      <c r="HJV279" s="74"/>
      <c r="HJW279" s="74"/>
      <c r="HJX279" s="74"/>
      <c r="HJY279" s="74"/>
      <c r="HJZ279" s="74"/>
      <c r="HKA279" s="74"/>
      <c r="HKB279" s="74"/>
      <c r="HKC279" s="74"/>
      <c r="HKD279" s="74"/>
      <c r="HKE279" s="74"/>
      <c r="HKF279" s="74"/>
      <c r="HKG279" s="74"/>
      <c r="HKH279" s="74"/>
      <c r="HKI279" s="74"/>
      <c r="HKJ279" s="74"/>
      <c r="HKK279" s="74"/>
      <c r="HKL279" s="74"/>
      <c r="HKM279" s="74"/>
      <c r="HKN279" s="74"/>
      <c r="HKO279" s="74"/>
      <c r="HKP279" s="74"/>
      <c r="HKQ279" s="74"/>
      <c r="HKR279" s="74"/>
      <c r="HKS279" s="74"/>
      <c r="HKT279" s="74"/>
      <c r="HKU279" s="74"/>
      <c r="HKV279" s="74"/>
      <c r="HKW279" s="74"/>
      <c r="HKX279" s="74"/>
      <c r="HKY279" s="74"/>
      <c r="HKZ279" s="74"/>
      <c r="HLA279" s="74"/>
      <c r="HLB279" s="74"/>
      <c r="HLC279" s="74"/>
      <c r="HLD279" s="74"/>
      <c r="HLE279" s="74"/>
      <c r="HLF279" s="74"/>
      <c r="HLG279" s="74"/>
      <c r="HLH279" s="74"/>
      <c r="HLI279" s="74"/>
      <c r="HLJ279" s="74"/>
      <c r="HLK279" s="74"/>
      <c r="HLL279" s="74"/>
      <c r="HLM279" s="74"/>
      <c r="HLN279" s="74"/>
      <c r="HLO279" s="74"/>
      <c r="HLP279" s="74"/>
      <c r="HLQ279" s="74"/>
      <c r="HLR279" s="74"/>
      <c r="HLS279" s="74"/>
      <c r="HLT279" s="74"/>
      <c r="HLU279" s="74"/>
      <c r="HLV279" s="74"/>
      <c r="HLW279" s="74"/>
      <c r="HLX279" s="74"/>
      <c r="HLY279" s="74"/>
      <c r="HLZ279" s="74"/>
      <c r="HMA279" s="74"/>
      <c r="HMB279" s="74"/>
      <c r="HMC279" s="74"/>
      <c r="HMD279" s="74"/>
      <c r="HME279" s="74"/>
      <c r="HMF279" s="74"/>
      <c r="HMG279" s="74"/>
      <c r="HMH279" s="74"/>
      <c r="HMI279" s="74"/>
      <c r="HMJ279" s="74"/>
      <c r="HMK279" s="74"/>
      <c r="HML279" s="74"/>
      <c r="HMM279" s="74"/>
      <c r="HMN279" s="74"/>
      <c r="HMO279" s="74"/>
      <c r="HMP279" s="74"/>
      <c r="HMQ279" s="74"/>
      <c r="HMR279" s="74"/>
      <c r="HMS279" s="74"/>
      <c r="HMT279" s="74"/>
      <c r="HMU279" s="74"/>
      <c r="HMV279" s="74"/>
      <c r="HMW279" s="74"/>
      <c r="HMX279" s="74"/>
      <c r="HMY279" s="74"/>
      <c r="HMZ279" s="74"/>
      <c r="HNA279" s="74"/>
      <c r="HNB279" s="74"/>
      <c r="HNC279" s="74"/>
      <c r="HND279" s="74"/>
      <c r="HNE279" s="74"/>
      <c r="HNF279" s="74"/>
      <c r="HNG279" s="74"/>
      <c r="HNH279" s="74"/>
      <c r="HNI279" s="74"/>
      <c r="HNJ279" s="74"/>
      <c r="HNK279" s="74"/>
      <c r="HNL279" s="74"/>
      <c r="HNM279" s="74"/>
      <c r="HNN279" s="74"/>
      <c r="HNO279" s="74"/>
      <c r="HNP279" s="74"/>
      <c r="HNQ279" s="74"/>
      <c r="HNR279" s="74"/>
      <c r="HNS279" s="74"/>
      <c r="HNT279" s="74"/>
      <c r="HNU279" s="74"/>
      <c r="HNV279" s="74"/>
      <c r="HNW279" s="74"/>
      <c r="HNX279" s="74"/>
      <c r="HNY279" s="74"/>
      <c r="HNZ279" s="74"/>
      <c r="HOA279" s="74"/>
      <c r="HOB279" s="74"/>
      <c r="HOC279" s="74"/>
      <c r="HOD279" s="74"/>
      <c r="HOE279" s="74"/>
      <c r="HOF279" s="74"/>
      <c r="HOG279" s="74"/>
      <c r="HOH279" s="74"/>
      <c r="HOI279" s="74"/>
      <c r="HOJ279" s="74"/>
      <c r="HOK279" s="74"/>
      <c r="HOL279" s="74"/>
      <c r="HOM279" s="74"/>
      <c r="HON279" s="74"/>
      <c r="HOO279" s="74"/>
      <c r="HOP279" s="74"/>
      <c r="HOQ279" s="74"/>
      <c r="HOR279" s="74"/>
      <c r="HOS279" s="74"/>
      <c r="HOT279" s="74"/>
      <c r="HOU279" s="74"/>
      <c r="HOV279" s="74"/>
      <c r="HOW279" s="74"/>
      <c r="HOX279" s="74"/>
      <c r="HOY279" s="74"/>
      <c r="HOZ279" s="74"/>
      <c r="HPA279" s="74"/>
      <c r="HPB279" s="74"/>
      <c r="HPC279" s="74"/>
      <c r="HPD279" s="74"/>
      <c r="HPE279" s="74"/>
      <c r="HPF279" s="74"/>
      <c r="HPG279" s="74"/>
      <c r="HPH279" s="74"/>
      <c r="HPI279" s="74"/>
      <c r="HPJ279" s="74"/>
      <c r="HPK279" s="74"/>
      <c r="HPL279" s="74"/>
      <c r="HPM279" s="74"/>
      <c r="HPN279" s="74"/>
      <c r="HPO279" s="74"/>
      <c r="HPP279" s="74"/>
      <c r="HPQ279" s="74"/>
      <c r="HPR279" s="74"/>
      <c r="HPS279" s="74"/>
      <c r="HPT279" s="74"/>
      <c r="HPU279" s="74"/>
      <c r="HPV279" s="74"/>
      <c r="HPW279" s="74"/>
      <c r="HPX279" s="74"/>
      <c r="HPY279" s="74"/>
      <c r="HPZ279" s="74"/>
      <c r="HQA279" s="74"/>
      <c r="HQB279" s="74"/>
      <c r="HQC279" s="74"/>
      <c r="HQD279" s="74"/>
      <c r="HQE279" s="74"/>
      <c r="HQF279" s="74"/>
      <c r="HQG279" s="74"/>
      <c r="HQH279" s="74"/>
      <c r="HQI279" s="74"/>
      <c r="HQJ279" s="74"/>
      <c r="HQK279" s="74"/>
      <c r="HQL279" s="74"/>
      <c r="HQM279" s="74"/>
      <c r="HQN279" s="74"/>
      <c r="HQO279" s="74"/>
      <c r="HQP279" s="74"/>
      <c r="HQQ279" s="74"/>
      <c r="HQR279" s="74"/>
      <c r="HQS279" s="74"/>
      <c r="HQT279" s="74"/>
      <c r="HQU279" s="74"/>
      <c r="HQV279" s="74"/>
      <c r="HQW279" s="74"/>
      <c r="HQX279" s="74"/>
      <c r="HQY279" s="74"/>
      <c r="HQZ279" s="74"/>
      <c r="HRA279" s="74"/>
      <c r="HRB279" s="74"/>
      <c r="HRC279" s="74"/>
      <c r="HRD279" s="74"/>
      <c r="HRE279" s="74"/>
      <c r="HRF279" s="74"/>
      <c r="HRG279" s="74"/>
      <c r="HRH279" s="74"/>
      <c r="HRI279" s="74"/>
      <c r="HRJ279" s="74"/>
      <c r="HRK279" s="74"/>
      <c r="HRL279" s="74"/>
      <c r="HRM279" s="74"/>
      <c r="HRN279" s="74"/>
      <c r="HRO279" s="74"/>
      <c r="HRP279" s="74"/>
      <c r="HRQ279" s="74"/>
      <c r="HRR279" s="74"/>
      <c r="HRS279" s="74"/>
      <c r="HRT279" s="74"/>
      <c r="HRU279" s="74"/>
      <c r="HRV279" s="74"/>
      <c r="HRW279" s="74"/>
      <c r="HRX279" s="74"/>
      <c r="HRY279" s="74"/>
      <c r="HRZ279" s="74"/>
      <c r="HSA279" s="74"/>
      <c r="HSB279" s="74"/>
      <c r="HSC279" s="74"/>
      <c r="HSD279" s="74"/>
      <c r="HSE279" s="74"/>
      <c r="HSF279" s="74"/>
      <c r="HSG279" s="74"/>
      <c r="HSH279" s="74"/>
      <c r="HSI279" s="74"/>
      <c r="HSJ279" s="74"/>
      <c r="HSK279" s="74"/>
      <c r="HSL279" s="74"/>
      <c r="HSM279" s="74"/>
      <c r="HSN279" s="74"/>
      <c r="HSO279" s="74"/>
      <c r="HSP279" s="74"/>
      <c r="HSQ279" s="74"/>
      <c r="HSR279" s="74"/>
      <c r="HSS279" s="74"/>
      <c r="HST279" s="74"/>
      <c r="HSU279" s="74"/>
      <c r="HSV279" s="74"/>
      <c r="HSW279" s="74"/>
      <c r="HSX279" s="74"/>
      <c r="HSY279" s="74"/>
      <c r="HSZ279" s="74"/>
      <c r="HTA279" s="74"/>
      <c r="HTB279" s="74"/>
      <c r="HTC279" s="74"/>
      <c r="HTD279" s="74"/>
      <c r="HTE279" s="74"/>
      <c r="HTF279" s="74"/>
      <c r="HTG279" s="74"/>
      <c r="HTH279" s="74"/>
      <c r="HTI279" s="74"/>
      <c r="HTJ279" s="74"/>
      <c r="HTK279" s="74"/>
      <c r="HTL279" s="74"/>
      <c r="HTM279" s="74"/>
      <c r="HTN279" s="74"/>
      <c r="HTO279" s="74"/>
      <c r="HTP279" s="74"/>
      <c r="HTQ279" s="74"/>
      <c r="HTR279" s="74"/>
      <c r="HTS279" s="74"/>
      <c r="HTT279" s="74"/>
      <c r="HTU279" s="74"/>
      <c r="HTV279" s="74"/>
      <c r="HTW279" s="74"/>
      <c r="HTX279" s="74"/>
      <c r="HTY279" s="74"/>
      <c r="HTZ279" s="74"/>
      <c r="HUA279" s="74"/>
      <c r="HUB279" s="74"/>
      <c r="HUC279" s="74"/>
      <c r="HUD279" s="74"/>
      <c r="HUE279" s="74"/>
      <c r="HUF279" s="74"/>
      <c r="HUG279" s="74"/>
      <c r="HUH279" s="74"/>
      <c r="HUI279" s="74"/>
      <c r="HUJ279" s="74"/>
      <c r="HUK279" s="74"/>
      <c r="HUL279" s="74"/>
      <c r="HUM279" s="74"/>
      <c r="HUN279" s="74"/>
      <c r="HUO279" s="74"/>
      <c r="HUP279" s="74"/>
      <c r="HUQ279" s="74"/>
      <c r="HUR279" s="74"/>
      <c r="HUS279" s="74"/>
      <c r="HUT279" s="74"/>
      <c r="HUU279" s="74"/>
      <c r="HUV279" s="74"/>
      <c r="HUW279" s="74"/>
      <c r="HUX279" s="74"/>
      <c r="HUY279" s="74"/>
      <c r="HUZ279" s="74"/>
      <c r="HVA279" s="74"/>
      <c r="HVB279" s="74"/>
      <c r="HVC279" s="74"/>
      <c r="HVD279" s="74"/>
      <c r="HVE279" s="74"/>
      <c r="HVF279" s="74"/>
      <c r="HVG279" s="74"/>
      <c r="HVH279" s="74"/>
      <c r="HVI279" s="74"/>
      <c r="HVJ279" s="74"/>
      <c r="HVK279" s="74"/>
      <c r="HVL279" s="74"/>
      <c r="HVM279" s="74"/>
      <c r="HVN279" s="74"/>
      <c r="HVO279" s="74"/>
      <c r="HVP279" s="74"/>
      <c r="HVQ279" s="74"/>
      <c r="HVR279" s="74"/>
      <c r="HVS279" s="74"/>
      <c r="HVT279" s="74"/>
      <c r="HVU279" s="74"/>
      <c r="HVV279" s="74"/>
      <c r="HVW279" s="74"/>
      <c r="HVX279" s="74"/>
      <c r="HVY279" s="74"/>
      <c r="HVZ279" s="74"/>
      <c r="HWA279" s="74"/>
      <c r="HWB279" s="74"/>
      <c r="HWC279" s="74"/>
      <c r="HWD279" s="74"/>
      <c r="HWE279" s="74"/>
      <c r="HWF279" s="74"/>
      <c r="HWG279" s="74"/>
      <c r="HWH279" s="74"/>
      <c r="HWI279" s="74"/>
      <c r="HWJ279" s="74"/>
      <c r="HWK279" s="74"/>
      <c r="HWL279" s="74"/>
      <c r="HWM279" s="74"/>
      <c r="HWN279" s="74"/>
      <c r="HWO279" s="74"/>
      <c r="HWP279" s="74"/>
      <c r="HWQ279" s="74"/>
      <c r="HWR279" s="74"/>
      <c r="HWS279" s="74"/>
      <c r="HWT279" s="74"/>
      <c r="HWU279" s="74"/>
      <c r="HWV279" s="74"/>
      <c r="HWW279" s="74"/>
      <c r="HWX279" s="74"/>
      <c r="HWY279" s="74"/>
      <c r="HWZ279" s="74"/>
      <c r="HXA279" s="74"/>
      <c r="HXB279" s="74"/>
      <c r="HXC279" s="74"/>
      <c r="HXD279" s="74"/>
      <c r="HXE279" s="74"/>
      <c r="HXF279" s="74"/>
      <c r="HXG279" s="74"/>
      <c r="HXH279" s="74"/>
      <c r="HXI279" s="74"/>
      <c r="HXJ279" s="74"/>
      <c r="HXK279" s="74"/>
      <c r="HXL279" s="74"/>
      <c r="HXM279" s="74"/>
      <c r="HXN279" s="74"/>
      <c r="HXO279" s="74"/>
      <c r="HXP279" s="74"/>
      <c r="HXQ279" s="74"/>
      <c r="HXR279" s="74"/>
      <c r="HXS279" s="74"/>
      <c r="HXT279" s="74"/>
      <c r="HXU279" s="74"/>
      <c r="HXV279" s="74"/>
      <c r="HXW279" s="74"/>
      <c r="HXX279" s="74"/>
      <c r="HXY279" s="74"/>
      <c r="HXZ279" s="74"/>
      <c r="HYA279" s="74"/>
      <c r="HYB279" s="74"/>
      <c r="HYC279" s="74"/>
      <c r="HYD279" s="74"/>
      <c r="HYE279" s="74"/>
      <c r="HYF279" s="74"/>
      <c r="HYG279" s="74"/>
      <c r="HYH279" s="74"/>
      <c r="HYI279" s="74"/>
      <c r="HYJ279" s="74"/>
      <c r="HYK279" s="74"/>
      <c r="HYL279" s="74"/>
      <c r="HYM279" s="74"/>
      <c r="HYN279" s="74"/>
      <c r="HYO279" s="74"/>
      <c r="HYP279" s="74"/>
      <c r="HYQ279" s="74"/>
      <c r="HYR279" s="74"/>
      <c r="HYS279" s="74"/>
      <c r="HYT279" s="74"/>
      <c r="HYU279" s="74"/>
      <c r="HYV279" s="74"/>
      <c r="HYW279" s="74"/>
      <c r="HYX279" s="74"/>
      <c r="HYY279" s="74"/>
      <c r="HYZ279" s="74"/>
      <c r="HZA279" s="74"/>
      <c r="HZB279" s="74"/>
      <c r="HZC279" s="74"/>
      <c r="HZD279" s="74"/>
      <c r="HZE279" s="74"/>
      <c r="HZF279" s="74"/>
      <c r="HZG279" s="74"/>
      <c r="HZH279" s="74"/>
      <c r="HZI279" s="74"/>
      <c r="HZJ279" s="74"/>
      <c r="HZK279" s="74"/>
      <c r="HZL279" s="74"/>
      <c r="HZM279" s="74"/>
      <c r="HZN279" s="74"/>
      <c r="HZO279" s="74"/>
      <c r="HZP279" s="74"/>
      <c r="HZQ279" s="74"/>
      <c r="HZR279" s="74"/>
      <c r="HZS279" s="74"/>
      <c r="HZT279" s="74"/>
      <c r="HZU279" s="74"/>
      <c r="HZV279" s="74"/>
      <c r="HZW279" s="74"/>
      <c r="HZX279" s="74"/>
      <c r="HZY279" s="74"/>
      <c r="HZZ279" s="74"/>
      <c r="IAA279" s="74"/>
      <c r="IAB279" s="74"/>
      <c r="IAC279" s="74"/>
      <c r="IAD279" s="74"/>
      <c r="IAE279" s="74"/>
      <c r="IAF279" s="74"/>
      <c r="IAG279" s="74"/>
      <c r="IAH279" s="74"/>
      <c r="IAI279" s="74"/>
      <c r="IAJ279" s="74"/>
      <c r="IAK279" s="74"/>
      <c r="IAL279" s="74"/>
      <c r="IAM279" s="74"/>
      <c r="IAN279" s="74"/>
      <c r="IAO279" s="74"/>
      <c r="IAP279" s="74"/>
      <c r="IAQ279" s="74"/>
      <c r="IAR279" s="74"/>
      <c r="IAS279" s="74"/>
      <c r="IAT279" s="74"/>
      <c r="IAU279" s="74"/>
      <c r="IAV279" s="74"/>
      <c r="IAW279" s="74"/>
      <c r="IAX279" s="74"/>
      <c r="IAY279" s="74"/>
      <c r="IAZ279" s="74"/>
      <c r="IBA279" s="74"/>
      <c r="IBB279" s="74"/>
      <c r="IBC279" s="74"/>
      <c r="IBD279" s="74"/>
      <c r="IBE279" s="74"/>
      <c r="IBF279" s="74"/>
      <c r="IBG279" s="74"/>
      <c r="IBH279" s="74"/>
      <c r="IBI279" s="74"/>
      <c r="IBJ279" s="74"/>
      <c r="IBK279" s="74"/>
      <c r="IBL279" s="74"/>
      <c r="IBM279" s="74"/>
      <c r="IBN279" s="74"/>
      <c r="IBO279" s="74"/>
      <c r="IBP279" s="74"/>
      <c r="IBQ279" s="74"/>
      <c r="IBR279" s="74"/>
      <c r="IBS279" s="74"/>
      <c r="IBT279" s="74"/>
      <c r="IBU279" s="74"/>
      <c r="IBV279" s="74"/>
      <c r="IBW279" s="74"/>
      <c r="IBX279" s="74"/>
      <c r="IBY279" s="74"/>
      <c r="IBZ279" s="74"/>
      <c r="ICA279" s="74"/>
      <c r="ICB279" s="74"/>
      <c r="ICC279" s="74"/>
      <c r="ICD279" s="74"/>
      <c r="ICE279" s="74"/>
      <c r="ICF279" s="74"/>
      <c r="ICG279" s="74"/>
      <c r="ICH279" s="74"/>
      <c r="ICI279" s="74"/>
      <c r="ICJ279" s="74"/>
      <c r="ICK279" s="74"/>
      <c r="ICL279" s="74"/>
      <c r="ICM279" s="74"/>
      <c r="ICN279" s="74"/>
      <c r="ICO279" s="74"/>
      <c r="ICP279" s="74"/>
      <c r="ICQ279" s="74"/>
      <c r="ICR279" s="74"/>
      <c r="ICS279" s="74"/>
      <c r="ICT279" s="74"/>
      <c r="ICU279" s="74"/>
      <c r="ICV279" s="74"/>
      <c r="ICW279" s="74"/>
      <c r="ICX279" s="74"/>
      <c r="ICY279" s="74"/>
      <c r="ICZ279" s="74"/>
      <c r="IDA279" s="74"/>
      <c r="IDB279" s="74"/>
      <c r="IDC279" s="74"/>
      <c r="IDD279" s="74"/>
      <c r="IDE279" s="74"/>
      <c r="IDF279" s="74"/>
      <c r="IDG279" s="74"/>
      <c r="IDH279" s="74"/>
      <c r="IDI279" s="74"/>
      <c r="IDJ279" s="74"/>
      <c r="IDK279" s="74"/>
      <c r="IDL279" s="74"/>
      <c r="IDM279" s="74"/>
      <c r="IDN279" s="74"/>
      <c r="IDO279" s="74"/>
      <c r="IDP279" s="74"/>
      <c r="IDQ279" s="74"/>
      <c r="IDR279" s="74"/>
      <c r="IDS279" s="74"/>
      <c r="IDT279" s="74"/>
      <c r="IDU279" s="74"/>
      <c r="IDV279" s="74"/>
      <c r="IDW279" s="74"/>
      <c r="IDX279" s="74"/>
      <c r="IDY279" s="74"/>
      <c r="IDZ279" s="74"/>
      <c r="IEA279" s="74"/>
      <c r="IEB279" s="74"/>
      <c r="IEC279" s="74"/>
      <c r="IED279" s="74"/>
      <c r="IEE279" s="74"/>
      <c r="IEF279" s="74"/>
      <c r="IEG279" s="74"/>
      <c r="IEH279" s="74"/>
      <c r="IEI279" s="74"/>
      <c r="IEJ279" s="74"/>
      <c r="IEK279" s="74"/>
      <c r="IEL279" s="74"/>
      <c r="IEM279" s="74"/>
      <c r="IEN279" s="74"/>
      <c r="IEO279" s="74"/>
      <c r="IEP279" s="74"/>
      <c r="IEQ279" s="74"/>
      <c r="IER279" s="74"/>
      <c r="IES279" s="74"/>
      <c r="IET279" s="74"/>
      <c r="IEU279" s="74"/>
      <c r="IEV279" s="74"/>
      <c r="IEW279" s="74"/>
      <c r="IEX279" s="74"/>
      <c r="IEY279" s="74"/>
      <c r="IEZ279" s="74"/>
      <c r="IFA279" s="74"/>
      <c r="IFB279" s="74"/>
      <c r="IFC279" s="74"/>
      <c r="IFD279" s="74"/>
      <c r="IFE279" s="74"/>
      <c r="IFF279" s="74"/>
      <c r="IFG279" s="74"/>
      <c r="IFH279" s="74"/>
      <c r="IFI279" s="74"/>
      <c r="IFJ279" s="74"/>
      <c r="IFK279" s="74"/>
      <c r="IFL279" s="74"/>
      <c r="IFM279" s="74"/>
      <c r="IFN279" s="74"/>
      <c r="IFO279" s="74"/>
      <c r="IFP279" s="74"/>
      <c r="IFQ279" s="74"/>
      <c r="IFR279" s="74"/>
      <c r="IFS279" s="74"/>
      <c r="IFT279" s="74"/>
      <c r="IFU279" s="74"/>
      <c r="IFV279" s="74"/>
      <c r="IFW279" s="74"/>
      <c r="IFX279" s="74"/>
      <c r="IFY279" s="74"/>
      <c r="IFZ279" s="74"/>
      <c r="IGA279" s="74"/>
      <c r="IGB279" s="74"/>
      <c r="IGC279" s="74"/>
      <c r="IGD279" s="74"/>
      <c r="IGE279" s="74"/>
      <c r="IGF279" s="74"/>
      <c r="IGG279" s="74"/>
      <c r="IGH279" s="74"/>
      <c r="IGI279" s="74"/>
      <c r="IGJ279" s="74"/>
      <c r="IGK279" s="74"/>
      <c r="IGL279" s="74"/>
      <c r="IGM279" s="74"/>
      <c r="IGN279" s="74"/>
      <c r="IGO279" s="74"/>
      <c r="IGP279" s="74"/>
      <c r="IGQ279" s="74"/>
      <c r="IGR279" s="74"/>
      <c r="IGS279" s="74"/>
      <c r="IGT279" s="74"/>
      <c r="IGU279" s="74"/>
      <c r="IGV279" s="74"/>
      <c r="IGW279" s="74"/>
      <c r="IGX279" s="74"/>
      <c r="IGY279" s="74"/>
      <c r="IGZ279" s="74"/>
      <c r="IHA279" s="74"/>
      <c r="IHB279" s="74"/>
      <c r="IHC279" s="74"/>
      <c r="IHD279" s="74"/>
      <c r="IHE279" s="74"/>
      <c r="IHF279" s="74"/>
      <c r="IHG279" s="74"/>
      <c r="IHH279" s="74"/>
      <c r="IHI279" s="74"/>
      <c r="IHJ279" s="74"/>
      <c r="IHK279" s="74"/>
      <c r="IHL279" s="74"/>
      <c r="IHM279" s="74"/>
      <c r="IHN279" s="74"/>
      <c r="IHO279" s="74"/>
      <c r="IHP279" s="74"/>
      <c r="IHQ279" s="74"/>
      <c r="IHR279" s="74"/>
      <c r="IHS279" s="74"/>
      <c r="IHT279" s="74"/>
      <c r="IHU279" s="74"/>
      <c r="IHV279" s="74"/>
      <c r="IHW279" s="74"/>
      <c r="IHX279" s="74"/>
      <c r="IHY279" s="74"/>
      <c r="IHZ279" s="74"/>
      <c r="IIA279" s="74"/>
      <c r="IIB279" s="74"/>
      <c r="IIC279" s="74"/>
      <c r="IID279" s="74"/>
      <c r="IIE279" s="74"/>
      <c r="IIF279" s="74"/>
      <c r="IIG279" s="74"/>
      <c r="IIH279" s="74"/>
      <c r="III279" s="74"/>
      <c r="IIJ279" s="74"/>
      <c r="IIK279" s="74"/>
      <c r="IIL279" s="74"/>
      <c r="IIM279" s="74"/>
      <c r="IIN279" s="74"/>
      <c r="IIO279" s="74"/>
      <c r="IIP279" s="74"/>
      <c r="IIQ279" s="74"/>
      <c r="IIR279" s="74"/>
      <c r="IIS279" s="74"/>
      <c r="IIT279" s="74"/>
      <c r="IIU279" s="74"/>
      <c r="IIV279" s="74"/>
      <c r="IIW279" s="74"/>
      <c r="IIX279" s="74"/>
      <c r="IIY279" s="74"/>
      <c r="IIZ279" s="74"/>
      <c r="IJA279" s="74"/>
      <c r="IJB279" s="74"/>
      <c r="IJC279" s="74"/>
      <c r="IJD279" s="74"/>
      <c r="IJE279" s="74"/>
      <c r="IJF279" s="74"/>
      <c r="IJG279" s="74"/>
      <c r="IJH279" s="74"/>
      <c r="IJI279" s="74"/>
      <c r="IJJ279" s="74"/>
      <c r="IJK279" s="74"/>
      <c r="IJL279" s="74"/>
      <c r="IJM279" s="74"/>
      <c r="IJN279" s="74"/>
      <c r="IJO279" s="74"/>
      <c r="IJP279" s="74"/>
      <c r="IJQ279" s="74"/>
      <c r="IJR279" s="74"/>
      <c r="IJS279" s="74"/>
      <c r="IJT279" s="74"/>
      <c r="IJU279" s="74"/>
      <c r="IJV279" s="74"/>
      <c r="IJW279" s="74"/>
      <c r="IJX279" s="74"/>
      <c r="IJY279" s="74"/>
      <c r="IJZ279" s="74"/>
      <c r="IKA279" s="74"/>
      <c r="IKB279" s="74"/>
      <c r="IKC279" s="74"/>
      <c r="IKD279" s="74"/>
      <c r="IKE279" s="74"/>
      <c r="IKF279" s="74"/>
      <c r="IKG279" s="74"/>
      <c r="IKH279" s="74"/>
      <c r="IKI279" s="74"/>
      <c r="IKJ279" s="74"/>
      <c r="IKK279" s="74"/>
      <c r="IKL279" s="74"/>
      <c r="IKM279" s="74"/>
      <c r="IKN279" s="74"/>
      <c r="IKO279" s="74"/>
      <c r="IKP279" s="74"/>
      <c r="IKQ279" s="74"/>
      <c r="IKR279" s="74"/>
      <c r="IKS279" s="74"/>
      <c r="IKT279" s="74"/>
      <c r="IKU279" s="74"/>
      <c r="IKV279" s="74"/>
      <c r="IKW279" s="74"/>
      <c r="IKX279" s="74"/>
      <c r="IKY279" s="74"/>
      <c r="IKZ279" s="74"/>
      <c r="ILA279" s="74"/>
      <c r="ILB279" s="74"/>
      <c r="ILC279" s="74"/>
      <c r="ILD279" s="74"/>
      <c r="ILE279" s="74"/>
      <c r="ILF279" s="74"/>
      <c r="ILG279" s="74"/>
      <c r="ILH279" s="74"/>
      <c r="ILI279" s="74"/>
      <c r="ILJ279" s="74"/>
      <c r="ILK279" s="74"/>
      <c r="ILL279" s="74"/>
      <c r="ILM279" s="74"/>
      <c r="ILN279" s="74"/>
      <c r="ILO279" s="74"/>
      <c r="ILP279" s="74"/>
      <c r="ILQ279" s="74"/>
      <c r="ILR279" s="74"/>
      <c r="ILS279" s="74"/>
      <c r="ILT279" s="74"/>
      <c r="ILU279" s="74"/>
      <c r="ILV279" s="74"/>
      <c r="ILW279" s="74"/>
      <c r="ILX279" s="74"/>
      <c r="ILY279" s="74"/>
      <c r="ILZ279" s="74"/>
      <c r="IMA279" s="74"/>
      <c r="IMB279" s="74"/>
      <c r="IMC279" s="74"/>
      <c r="IMD279" s="74"/>
      <c r="IME279" s="74"/>
      <c r="IMF279" s="74"/>
      <c r="IMG279" s="74"/>
      <c r="IMH279" s="74"/>
      <c r="IMI279" s="74"/>
      <c r="IMJ279" s="74"/>
      <c r="IMK279" s="74"/>
      <c r="IML279" s="74"/>
      <c r="IMM279" s="74"/>
      <c r="IMN279" s="74"/>
      <c r="IMO279" s="74"/>
      <c r="IMP279" s="74"/>
      <c r="IMQ279" s="74"/>
      <c r="IMR279" s="74"/>
      <c r="IMS279" s="74"/>
      <c r="IMT279" s="74"/>
      <c r="IMU279" s="74"/>
      <c r="IMV279" s="74"/>
      <c r="IMW279" s="74"/>
      <c r="IMX279" s="74"/>
      <c r="IMY279" s="74"/>
      <c r="IMZ279" s="74"/>
      <c r="INA279" s="74"/>
      <c r="INB279" s="74"/>
      <c r="INC279" s="74"/>
      <c r="IND279" s="74"/>
      <c r="INE279" s="74"/>
      <c r="INF279" s="74"/>
      <c r="ING279" s="74"/>
      <c r="INH279" s="74"/>
      <c r="INI279" s="74"/>
      <c r="INJ279" s="74"/>
      <c r="INK279" s="74"/>
      <c r="INL279" s="74"/>
      <c r="INM279" s="74"/>
      <c r="INN279" s="74"/>
      <c r="INO279" s="74"/>
      <c r="INP279" s="74"/>
      <c r="INQ279" s="74"/>
      <c r="INR279" s="74"/>
      <c r="INS279" s="74"/>
      <c r="INT279" s="74"/>
      <c r="INU279" s="74"/>
      <c r="INV279" s="74"/>
      <c r="INW279" s="74"/>
      <c r="INX279" s="74"/>
      <c r="INY279" s="74"/>
      <c r="INZ279" s="74"/>
      <c r="IOA279" s="74"/>
      <c r="IOB279" s="74"/>
      <c r="IOC279" s="74"/>
      <c r="IOD279" s="74"/>
      <c r="IOE279" s="74"/>
      <c r="IOF279" s="74"/>
      <c r="IOG279" s="74"/>
      <c r="IOH279" s="74"/>
      <c r="IOI279" s="74"/>
      <c r="IOJ279" s="74"/>
      <c r="IOK279" s="74"/>
      <c r="IOL279" s="74"/>
      <c r="IOM279" s="74"/>
      <c r="ION279" s="74"/>
      <c r="IOO279" s="74"/>
      <c r="IOP279" s="74"/>
      <c r="IOQ279" s="74"/>
      <c r="IOR279" s="74"/>
      <c r="IOS279" s="74"/>
      <c r="IOT279" s="74"/>
      <c r="IOU279" s="74"/>
      <c r="IOV279" s="74"/>
      <c r="IOW279" s="74"/>
      <c r="IOX279" s="74"/>
      <c r="IOY279" s="74"/>
      <c r="IOZ279" s="74"/>
      <c r="IPA279" s="74"/>
      <c r="IPB279" s="74"/>
      <c r="IPC279" s="74"/>
      <c r="IPD279" s="74"/>
      <c r="IPE279" s="74"/>
      <c r="IPF279" s="74"/>
      <c r="IPG279" s="74"/>
      <c r="IPH279" s="74"/>
      <c r="IPI279" s="74"/>
      <c r="IPJ279" s="74"/>
      <c r="IPK279" s="74"/>
      <c r="IPL279" s="74"/>
      <c r="IPM279" s="74"/>
      <c r="IPN279" s="74"/>
      <c r="IPO279" s="74"/>
      <c r="IPP279" s="74"/>
      <c r="IPQ279" s="74"/>
      <c r="IPR279" s="74"/>
      <c r="IPS279" s="74"/>
      <c r="IPT279" s="74"/>
      <c r="IPU279" s="74"/>
      <c r="IPV279" s="74"/>
      <c r="IPW279" s="74"/>
      <c r="IPX279" s="74"/>
      <c r="IPY279" s="74"/>
      <c r="IPZ279" s="74"/>
      <c r="IQA279" s="74"/>
      <c r="IQB279" s="74"/>
      <c r="IQC279" s="74"/>
      <c r="IQD279" s="74"/>
      <c r="IQE279" s="74"/>
      <c r="IQF279" s="74"/>
      <c r="IQG279" s="74"/>
      <c r="IQH279" s="74"/>
      <c r="IQI279" s="74"/>
      <c r="IQJ279" s="74"/>
      <c r="IQK279" s="74"/>
      <c r="IQL279" s="74"/>
      <c r="IQM279" s="74"/>
      <c r="IQN279" s="74"/>
      <c r="IQO279" s="74"/>
      <c r="IQP279" s="74"/>
      <c r="IQQ279" s="74"/>
      <c r="IQR279" s="74"/>
      <c r="IQS279" s="74"/>
      <c r="IQT279" s="74"/>
      <c r="IQU279" s="74"/>
      <c r="IQV279" s="74"/>
      <c r="IQW279" s="74"/>
      <c r="IQX279" s="74"/>
      <c r="IQY279" s="74"/>
      <c r="IQZ279" s="74"/>
      <c r="IRA279" s="74"/>
      <c r="IRB279" s="74"/>
      <c r="IRC279" s="74"/>
      <c r="IRD279" s="74"/>
      <c r="IRE279" s="74"/>
      <c r="IRF279" s="74"/>
      <c r="IRG279" s="74"/>
      <c r="IRH279" s="74"/>
      <c r="IRI279" s="74"/>
      <c r="IRJ279" s="74"/>
      <c r="IRK279" s="74"/>
      <c r="IRL279" s="74"/>
      <c r="IRM279" s="74"/>
      <c r="IRN279" s="74"/>
      <c r="IRO279" s="74"/>
      <c r="IRP279" s="74"/>
      <c r="IRQ279" s="74"/>
      <c r="IRR279" s="74"/>
      <c r="IRS279" s="74"/>
      <c r="IRT279" s="74"/>
      <c r="IRU279" s="74"/>
      <c r="IRV279" s="74"/>
      <c r="IRW279" s="74"/>
      <c r="IRX279" s="74"/>
      <c r="IRY279" s="74"/>
      <c r="IRZ279" s="74"/>
      <c r="ISA279" s="74"/>
      <c r="ISB279" s="74"/>
      <c r="ISC279" s="74"/>
      <c r="ISD279" s="74"/>
      <c r="ISE279" s="74"/>
      <c r="ISF279" s="74"/>
      <c r="ISG279" s="74"/>
      <c r="ISH279" s="74"/>
      <c r="ISI279" s="74"/>
      <c r="ISJ279" s="74"/>
      <c r="ISK279" s="74"/>
      <c r="ISL279" s="74"/>
      <c r="ISM279" s="74"/>
      <c r="ISN279" s="74"/>
      <c r="ISO279" s="74"/>
      <c r="ISP279" s="74"/>
      <c r="ISQ279" s="74"/>
      <c r="ISR279" s="74"/>
      <c r="ISS279" s="74"/>
      <c r="IST279" s="74"/>
      <c r="ISU279" s="74"/>
      <c r="ISV279" s="74"/>
      <c r="ISW279" s="74"/>
      <c r="ISX279" s="74"/>
      <c r="ISY279" s="74"/>
      <c r="ISZ279" s="74"/>
      <c r="ITA279" s="74"/>
      <c r="ITB279" s="74"/>
      <c r="ITC279" s="74"/>
      <c r="ITD279" s="74"/>
      <c r="ITE279" s="74"/>
      <c r="ITF279" s="74"/>
      <c r="ITG279" s="74"/>
      <c r="ITH279" s="74"/>
      <c r="ITI279" s="74"/>
      <c r="ITJ279" s="74"/>
      <c r="ITK279" s="74"/>
      <c r="ITL279" s="74"/>
      <c r="ITM279" s="74"/>
      <c r="ITN279" s="74"/>
      <c r="ITO279" s="74"/>
      <c r="ITP279" s="74"/>
      <c r="ITQ279" s="74"/>
      <c r="ITR279" s="74"/>
      <c r="ITS279" s="74"/>
      <c r="ITT279" s="74"/>
      <c r="ITU279" s="74"/>
      <c r="ITV279" s="74"/>
      <c r="ITW279" s="74"/>
      <c r="ITX279" s="74"/>
      <c r="ITY279" s="74"/>
      <c r="ITZ279" s="74"/>
      <c r="IUA279" s="74"/>
      <c r="IUB279" s="74"/>
      <c r="IUC279" s="74"/>
      <c r="IUD279" s="74"/>
      <c r="IUE279" s="74"/>
      <c r="IUF279" s="74"/>
      <c r="IUG279" s="74"/>
      <c r="IUH279" s="74"/>
      <c r="IUI279" s="74"/>
      <c r="IUJ279" s="74"/>
      <c r="IUK279" s="74"/>
      <c r="IUL279" s="74"/>
      <c r="IUM279" s="74"/>
      <c r="IUN279" s="74"/>
      <c r="IUO279" s="74"/>
      <c r="IUP279" s="74"/>
      <c r="IUQ279" s="74"/>
      <c r="IUR279" s="74"/>
      <c r="IUS279" s="74"/>
      <c r="IUT279" s="74"/>
      <c r="IUU279" s="74"/>
      <c r="IUV279" s="74"/>
      <c r="IUW279" s="74"/>
      <c r="IUX279" s="74"/>
      <c r="IUY279" s="74"/>
      <c r="IUZ279" s="74"/>
      <c r="IVA279" s="74"/>
      <c r="IVB279" s="74"/>
      <c r="IVC279" s="74"/>
      <c r="IVD279" s="74"/>
      <c r="IVE279" s="74"/>
      <c r="IVF279" s="74"/>
      <c r="IVG279" s="74"/>
      <c r="IVH279" s="74"/>
      <c r="IVI279" s="74"/>
      <c r="IVJ279" s="74"/>
      <c r="IVK279" s="74"/>
      <c r="IVL279" s="74"/>
      <c r="IVM279" s="74"/>
      <c r="IVN279" s="74"/>
      <c r="IVO279" s="74"/>
      <c r="IVP279" s="74"/>
      <c r="IVQ279" s="74"/>
      <c r="IVR279" s="74"/>
      <c r="IVS279" s="74"/>
      <c r="IVT279" s="74"/>
      <c r="IVU279" s="74"/>
      <c r="IVV279" s="74"/>
      <c r="IVW279" s="74"/>
      <c r="IVX279" s="74"/>
      <c r="IVY279" s="74"/>
      <c r="IVZ279" s="74"/>
      <c r="IWA279" s="74"/>
      <c r="IWB279" s="74"/>
      <c r="IWC279" s="74"/>
      <c r="IWD279" s="74"/>
      <c r="IWE279" s="74"/>
      <c r="IWF279" s="74"/>
      <c r="IWG279" s="74"/>
      <c r="IWH279" s="74"/>
      <c r="IWI279" s="74"/>
      <c r="IWJ279" s="74"/>
      <c r="IWK279" s="74"/>
      <c r="IWL279" s="74"/>
      <c r="IWM279" s="74"/>
      <c r="IWN279" s="74"/>
      <c r="IWO279" s="74"/>
      <c r="IWP279" s="74"/>
      <c r="IWQ279" s="74"/>
      <c r="IWR279" s="74"/>
      <c r="IWS279" s="74"/>
      <c r="IWT279" s="74"/>
      <c r="IWU279" s="74"/>
      <c r="IWV279" s="74"/>
      <c r="IWW279" s="74"/>
      <c r="IWX279" s="74"/>
      <c r="IWY279" s="74"/>
      <c r="IWZ279" s="74"/>
      <c r="IXA279" s="74"/>
      <c r="IXB279" s="74"/>
      <c r="IXC279" s="74"/>
      <c r="IXD279" s="74"/>
      <c r="IXE279" s="74"/>
      <c r="IXF279" s="74"/>
      <c r="IXG279" s="74"/>
      <c r="IXH279" s="74"/>
      <c r="IXI279" s="74"/>
      <c r="IXJ279" s="74"/>
      <c r="IXK279" s="74"/>
      <c r="IXL279" s="74"/>
      <c r="IXM279" s="74"/>
      <c r="IXN279" s="74"/>
      <c r="IXO279" s="74"/>
      <c r="IXP279" s="74"/>
      <c r="IXQ279" s="74"/>
      <c r="IXR279" s="74"/>
      <c r="IXS279" s="74"/>
      <c r="IXT279" s="74"/>
      <c r="IXU279" s="74"/>
      <c r="IXV279" s="74"/>
      <c r="IXW279" s="74"/>
      <c r="IXX279" s="74"/>
      <c r="IXY279" s="74"/>
      <c r="IXZ279" s="74"/>
      <c r="IYA279" s="74"/>
      <c r="IYB279" s="74"/>
      <c r="IYC279" s="74"/>
      <c r="IYD279" s="74"/>
      <c r="IYE279" s="74"/>
      <c r="IYF279" s="74"/>
      <c r="IYG279" s="74"/>
      <c r="IYH279" s="74"/>
      <c r="IYI279" s="74"/>
      <c r="IYJ279" s="74"/>
      <c r="IYK279" s="74"/>
      <c r="IYL279" s="74"/>
      <c r="IYM279" s="74"/>
      <c r="IYN279" s="74"/>
      <c r="IYO279" s="74"/>
      <c r="IYP279" s="74"/>
      <c r="IYQ279" s="74"/>
      <c r="IYR279" s="74"/>
      <c r="IYS279" s="74"/>
      <c r="IYT279" s="74"/>
      <c r="IYU279" s="74"/>
      <c r="IYV279" s="74"/>
      <c r="IYW279" s="74"/>
      <c r="IYX279" s="74"/>
      <c r="IYY279" s="74"/>
      <c r="IYZ279" s="74"/>
      <c r="IZA279" s="74"/>
      <c r="IZB279" s="74"/>
      <c r="IZC279" s="74"/>
      <c r="IZD279" s="74"/>
      <c r="IZE279" s="74"/>
      <c r="IZF279" s="74"/>
      <c r="IZG279" s="74"/>
      <c r="IZH279" s="74"/>
      <c r="IZI279" s="74"/>
      <c r="IZJ279" s="74"/>
      <c r="IZK279" s="74"/>
      <c r="IZL279" s="74"/>
      <c r="IZM279" s="74"/>
      <c r="IZN279" s="74"/>
      <c r="IZO279" s="74"/>
      <c r="IZP279" s="74"/>
      <c r="IZQ279" s="74"/>
      <c r="IZR279" s="74"/>
      <c r="IZS279" s="74"/>
      <c r="IZT279" s="74"/>
      <c r="IZU279" s="74"/>
      <c r="IZV279" s="74"/>
      <c r="IZW279" s="74"/>
      <c r="IZX279" s="74"/>
      <c r="IZY279" s="74"/>
      <c r="IZZ279" s="74"/>
      <c r="JAA279" s="74"/>
      <c r="JAB279" s="74"/>
      <c r="JAC279" s="74"/>
      <c r="JAD279" s="74"/>
      <c r="JAE279" s="74"/>
      <c r="JAF279" s="74"/>
      <c r="JAG279" s="74"/>
      <c r="JAH279" s="74"/>
      <c r="JAI279" s="74"/>
      <c r="JAJ279" s="74"/>
      <c r="JAK279" s="74"/>
      <c r="JAL279" s="74"/>
      <c r="JAM279" s="74"/>
      <c r="JAN279" s="74"/>
      <c r="JAO279" s="74"/>
      <c r="JAP279" s="74"/>
      <c r="JAQ279" s="74"/>
      <c r="JAR279" s="74"/>
      <c r="JAS279" s="74"/>
      <c r="JAT279" s="74"/>
      <c r="JAU279" s="74"/>
      <c r="JAV279" s="74"/>
      <c r="JAW279" s="74"/>
      <c r="JAX279" s="74"/>
      <c r="JAY279" s="74"/>
      <c r="JAZ279" s="74"/>
      <c r="JBA279" s="74"/>
      <c r="JBB279" s="74"/>
      <c r="JBC279" s="74"/>
      <c r="JBD279" s="74"/>
      <c r="JBE279" s="74"/>
      <c r="JBF279" s="74"/>
      <c r="JBG279" s="74"/>
      <c r="JBH279" s="74"/>
      <c r="JBI279" s="74"/>
      <c r="JBJ279" s="74"/>
      <c r="JBK279" s="74"/>
      <c r="JBL279" s="74"/>
      <c r="JBM279" s="74"/>
      <c r="JBN279" s="74"/>
      <c r="JBO279" s="74"/>
      <c r="JBP279" s="74"/>
      <c r="JBQ279" s="74"/>
      <c r="JBR279" s="74"/>
      <c r="JBS279" s="74"/>
      <c r="JBT279" s="74"/>
      <c r="JBU279" s="74"/>
      <c r="JBV279" s="74"/>
      <c r="JBW279" s="74"/>
      <c r="JBX279" s="74"/>
      <c r="JBY279" s="74"/>
      <c r="JBZ279" s="74"/>
      <c r="JCA279" s="74"/>
      <c r="JCB279" s="74"/>
      <c r="JCC279" s="74"/>
      <c r="JCD279" s="74"/>
      <c r="JCE279" s="74"/>
      <c r="JCF279" s="74"/>
      <c r="JCG279" s="74"/>
      <c r="JCH279" s="74"/>
      <c r="JCI279" s="74"/>
      <c r="JCJ279" s="74"/>
      <c r="JCK279" s="74"/>
      <c r="JCL279" s="74"/>
      <c r="JCM279" s="74"/>
      <c r="JCN279" s="74"/>
      <c r="JCO279" s="74"/>
      <c r="JCP279" s="74"/>
      <c r="JCQ279" s="74"/>
      <c r="JCR279" s="74"/>
      <c r="JCS279" s="74"/>
      <c r="JCT279" s="74"/>
      <c r="JCU279" s="74"/>
      <c r="JCV279" s="74"/>
      <c r="JCW279" s="74"/>
      <c r="JCX279" s="74"/>
      <c r="JCY279" s="74"/>
      <c r="JCZ279" s="74"/>
      <c r="JDA279" s="74"/>
      <c r="JDB279" s="74"/>
      <c r="JDC279" s="74"/>
      <c r="JDD279" s="74"/>
      <c r="JDE279" s="74"/>
      <c r="JDF279" s="74"/>
      <c r="JDG279" s="74"/>
      <c r="JDH279" s="74"/>
      <c r="JDI279" s="74"/>
      <c r="JDJ279" s="74"/>
      <c r="JDK279" s="74"/>
      <c r="JDL279" s="74"/>
      <c r="JDM279" s="74"/>
      <c r="JDN279" s="74"/>
      <c r="JDO279" s="74"/>
      <c r="JDP279" s="74"/>
      <c r="JDQ279" s="74"/>
      <c r="JDR279" s="74"/>
      <c r="JDS279" s="74"/>
      <c r="JDT279" s="74"/>
      <c r="JDU279" s="74"/>
      <c r="JDV279" s="74"/>
      <c r="JDW279" s="74"/>
      <c r="JDX279" s="74"/>
      <c r="JDY279" s="74"/>
      <c r="JDZ279" s="74"/>
      <c r="JEA279" s="74"/>
      <c r="JEB279" s="74"/>
      <c r="JEC279" s="74"/>
      <c r="JED279" s="74"/>
      <c r="JEE279" s="74"/>
      <c r="JEF279" s="74"/>
      <c r="JEG279" s="74"/>
      <c r="JEH279" s="74"/>
      <c r="JEI279" s="74"/>
      <c r="JEJ279" s="74"/>
      <c r="JEK279" s="74"/>
      <c r="JEL279" s="74"/>
      <c r="JEM279" s="74"/>
      <c r="JEN279" s="74"/>
      <c r="JEO279" s="74"/>
      <c r="JEP279" s="74"/>
      <c r="JEQ279" s="74"/>
      <c r="JER279" s="74"/>
      <c r="JES279" s="74"/>
      <c r="JET279" s="74"/>
      <c r="JEU279" s="74"/>
      <c r="JEV279" s="74"/>
      <c r="JEW279" s="74"/>
      <c r="JEX279" s="74"/>
      <c r="JEY279" s="74"/>
      <c r="JEZ279" s="74"/>
      <c r="JFA279" s="74"/>
      <c r="JFB279" s="74"/>
      <c r="JFC279" s="74"/>
      <c r="JFD279" s="74"/>
      <c r="JFE279" s="74"/>
      <c r="JFF279" s="74"/>
      <c r="JFG279" s="74"/>
      <c r="JFH279" s="74"/>
      <c r="JFI279" s="74"/>
      <c r="JFJ279" s="74"/>
      <c r="JFK279" s="74"/>
      <c r="JFL279" s="74"/>
      <c r="JFM279" s="74"/>
      <c r="JFN279" s="74"/>
      <c r="JFO279" s="74"/>
      <c r="JFP279" s="74"/>
      <c r="JFQ279" s="74"/>
      <c r="JFR279" s="74"/>
      <c r="JFS279" s="74"/>
      <c r="JFT279" s="74"/>
      <c r="JFU279" s="74"/>
      <c r="JFV279" s="74"/>
      <c r="JFW279" s="74"/>
      <c r="JFX279" s="74"/>
      <c r="JFY279" s="74"/>
      <c r="JFZ279" s="74"/>
      <c r="JGA279" s="74"/>
      <c r="JGB279" s="74"/>
      <c r="JGC279" s="74"/>
      <c r="JGD279" s="74"/>
      <c r="JGE279" s="74"/>
      <c r="JGF279" s="74"/>
      <c r="JGG279" s="74"/>
      <c r="JGH279" s="74"/>
      <c r="JGI279" s="74"/>
      <c r="JGJ279" s="74"/>
      <c r="JGK279" s="74"/>
      <c r="JGL279" s="74"/>
      <c r="JGM279" s="74"/>
      <c r="JGN279" s="74"/>
      <c r="JGO279" s="74"/>
      <c r="JGP279" s="74"/>
      <c r="JGQ279" s="74"/>
      <c r="JGR279" s="74"/>
      <c r="JGS279" s="74"/>
      <c r="JGT279" s="74"/>
      <c r="JGU279" s="74"/>
      <c r="JGV279" s="74"/>
      <c r="JGW279" s="74"/>
      <c r="JGX279" s="74"/>
      <c r="JGY279" s="74"/>
      <c r="JGZ279" s="74"/>
      <c r="JHA279" s="74"/>
      <c r="JHB279" s="74"/>
      <c r="JHC279" s="74"/>
      <c r="JHD279" s="74"/>
      <c r="JHE279" s="74"/>
      <c r="JHF279" s="74"/>
      <c r="JHG279" s="74"/>
      <c r="JHH279" s="74"/>
      <c r="JHI279" s="74"/>
      <c r="JHJ279" s="74"/>
      <c r="JHK279" s="74"/>
      <c r="JHL279" s="74"/>
      <c r="JHM279" s="74"/>
      <c r="JHN279" s="74"/>
      <c r="JHO279" s="74"/>
      <c r="JHP279" s="74"/>
      <c r="JHQ279" s="74"/>
      <c r="JHR279" s="74"/>
      <c r="JHS279" s="74"/>
      <c r="JHT279" s="74"/>
      <c r="JHU279" s="74"/>
      <c r="JHV279" s="74"/>
      <c r="JHW279" s="74"/>
      <c r="JHX279" s="74"/>
      <c r="JHY279" s="74"/>
      <c r="JHZ279" s="74"/>
      <c r="JIA279" s="74"/>
      <c r="JIB279" s="74"/>
      <c r="JIC279" s="74"/>
      <c r="JID279" s="74"/>
      <c r="JIE279" s="74"/>
      <c r="JIF279" s="74"/>
      <c r="JIG279" s="74"/>
      <c r="JIH279" s="74"/>
      <c r="JII279" s="74"/>
      <c r="JIJ279" s="74"/>
      <c r="JIK279" s="74"/>
      <c r="JIL279" s="74"/>
      <c r="JIM279" s="74"/>
      <c r="JIN279" s="74"/>
      <c r="JIO279" s="74"/>
      <c r="JIP279" s="74"/>
      <c r="JIQ279" s="74"/>
      <c r="JIR279" s="74"/>
      <c r="JIS279" s="74"/>
      <c r="JIT279" s="74"/>
      <c r="JIU279" s="74"/>
      <c r="JIV279" s="74"/>
      <c r="JIW279" s="74"/>
      <c r="JIX279" s="74"/>
      <c r="JIY279" s="74"/>
      <c r="JIZ279" s="74"/>
      <c r="JJA279" s="74"/>
      <c r="JJB279" s="74"/>
      <c r="JJC279" s="74"/>
      <c r="JJD279" s="74"/>
      <c r="JJE279" s="74"/>
      <c r="JJF279" s="74"/>
      <c r="JJG279" s="74"/>
      <c r="JJH279" s="74"/>
      <c r="JJI279" s="74"/>
      <c r="JJJ279" s="74"/>
      <c r="JJK279" s="74"/>
      <c r="JJL279" s="74"/>
      <c r="JJM279" s="74"/>
      <c r="JJN279" s="74"/>
      <c r="JJO279" s="74"/>
      <c r="JJP279" s="74"/>
      <c r="JJQ279" s="74"/>
      <c r="JJR279" s="74"/>
      <c r="JJS279" s="74"/>
      <c r="JJT279" s="74"/>
      <c r="JJU279" s="74"/>
      <c r="JJV279" s="74"/>
      <c r="JJW279" s="74"/>
      <c r="JJX279" s="74"/>
      <c r="JJY279" s="74"/>
      <c r="JJZ279" s="74"/>
      <c r="JKA279" s="74"/>
      <c r="JKB279" s="74"/>
      <c r="JKC279" s="74"/>
      <c r="JKD279" s="74"/>
      <c r="JKE279" s="74"/>
      <c r="JKF279" s="74"/>
      <c r="JKG279" s="74"/>
      <c r="JKH279" s="74"/>
      <c r="JKI279" s="74"/>
      <c r="JKJ279" s="74"/>
      <c r="JKK279" s="74"/>
      <c r="JKL279" s="74"/>
      <c r="JKM279" s="74"/>
      <c r="JKN279" s="74"/>
      <c r="JKO279" s="74"/>
      <c r="JKP279" s="74"/>
      <c r="JKQ279" s="74"/>
      <c r="JKR279" s="74"/>
      <c r="JKS279" s="74"/>
      <c r="JKT279" s="74"/>
      <c r="JKU279" s="74"/>
      <c r="JKV279" s="74"/>
      <c r="JKW279" s="74"/>
      <c r="JKX279" s="74"/>
      <c r="JKY279" s="74"/>
      <c r="JKZ279" s="74"/>
      <c r="JLA279" s="74"/>
      <c r="JLB279" s="74"/>
      <c r="JLC279" s="74"/>
      <c r="JLD279" s="74"/>
      <c r="JLE279" s="74"/>
      <c r="JLF279" s="74"/>
      <c r="JLG279" s="74"/>
      <c r="JLH279" s="74"/>
      <c r="JLI279" s="74"/>
      <c r="JLJ279" s="74"/>
      <c r="JLK279" s="74"/>
      <c r="JLL279" s="74"/>
      <c r="JLM279" s="74"/>
      <c r="JLN279" s="74"/>
      <c r="JLO279" s="74"/>
      <c r="JLP279" s="74"/>
      <c r="JLQ279" s="74"/>
      <c r="JLR279" s="74"/>
      <c r="JLS279" s="74"/>
      <c r="JLT279" s="74"/>
      <c r="JLU279" s="74"/>
      <c r="JLV279" s="74"/>
      <c r="JLW279" s="74"/>
      <c r="JLX279" s="74"/>
      <c r="JLY279" s="74"/>
      <c r="JLZ279" s="74"/>
      <c r="JMA279" s="74"/>
      <c r="JMB279" s="74"/>
      <c r="JMC279" s="74"/>
      <c r="JMD279" s="74"/>
      <c r="JME279" s="74"/>
      <c r="JMF279" s="74"/>
      <c r="JMG279" s="74"/>
      <c r="JMH279" s="74"/>
      <c r="JMI279" s="74"/>
      <c r="JMJ279" s="74"/>
      <c r="JMK279" s="74"/>
      <c r="JML279" s="74"/>
      <c r="JMM279" s="74"/>
      <c r="JMN279" s="74"/>
      <c r="JMO279" s="74"/>
      <c r="JMP279" s="74"/>
      <c r="JMQ279" s="74"/>
      <c r="JMR279" s="74"/>
      <c r="JMS279" s="74"/>
      <c r="JMT279" s="74"/>
      <c r="JMU279" s="74"/>
      <c r="JMV279" s="74"/>
      <c r="JMW279" s="74"/>
      <c r="JMX279" s="74"/>
      <c r="JMY279" s="74"/>
      <c r="JMZ279" s="74"/>
      <c r="JNA279" s="74"/>
      <c r="JNB279" s="74"/>
      <c r="JNC279" s="74"/>
      <c r="JND279" s="74"/>
      <c r="JNE279" s="74"/>
      <c r="JNF279" s="74"/>
      <c r="JNG279" s="74"/>
      <c r="JNH279" s="74"/>
      <c r="JNI279" s="74"/>
      <c r="JNJ279" s="74"/>
      <c r="JNK279" s="74"/>
      <c r="JNL279" s="74"/>
      <c r="JNM279" s="74"/>
      <c r="JNN279" s="74"/>
      <c r="JNO279" s="74"/>
      <c r="JNP279" s="74"/>
      <c r="JNQ279" s="74"/>
      <c r="JNR279" s="74"/>
      <c r="JNS279" s="74"/>
      <c r="JNT279" s="74"/>
      <c r="JNU279" s="74"/>
      <c r="JNV279" s="74"/>
      <c r="JNW279" s="74"/>
      <c r="JNX279" s="74"/>
      <c r="JNY279" s="74"/>
      <c r="JNZ279" s="74"/>
      <c r="JOA279" s="74"/>
      <c r="JOB279" s="74"/>
      <c r="JOC279" s="74"/>
      <c r="JOD279" s="74"/>
      <c r="JOE279" s="74"/>
      <c r="JOF279" s="74"/>
      <c r="JOG279" s="74"/>
      <c r="JOH279" s="74"/>
      <c r="JOI279" s="74"/>
      <c r="JOJ279" s="74"/>
      <c r="JOK279" s="74"/>
      <c r="JOL279" s="74"/>
      <c r="JOM279" s="74"/>
      <c r="JON279" s="74"/>
      <c r="JOO279" s="74"/>
      <c r="JOP279" s="74"/>
      <c r="JOQ279" s="74"/>
      <c r="JOR279" s="74"/>
      <c r="JOS279" s="74"/>
      <c r="JOT279" s="74"/>
      <c r="JOU279" s="74"/>
      <c r="JOV279" s="74"/>
      <c r="JOW279" s="74"/>
      <c r="JOX279" s="74"/>
      <c r="JOY279" s="74"/>
      <c r="JOZ279" s="74"/>
      <c r="JPA279" s="74"/>
      <c r="JPB279" s="74"/>
      <c r="JPC279" s="74"/>
      <c r="JPD279" s="74"/>
      <c r="JPE279" s="74"/>
      <c r="JPF279" s="74"/>
      <c r="JPG279" s="74"/>
      <c r="JPH279" s="74"/>
      <c r="JPI279" s="74"/>
      <c r="JPJ279" s="74"/>
      <c r="JPK279" s="74"/>
      <c r="JPL279" s="74"/>
      <c r="JPM279" s="74"/>
      <c r="JPN279" s="74"/>
      <c r="JPO279" s="74"/>
      <c r="JPP279" s="74"/>
      <c r="JPQ279" s="74"/>
      <c r="JPR279" s="74"/>
      <c r="JPS279" s="74"/>
      <c r="JPT279" s="74"/>
      <c r="JPU279" s="74"/>
      <c r="JPV279" s="74"/>
      <c r="JPW279" s="74"/>
      <c r="JPX279" s="74"/>
      <c r="JPY279" s="74"/>
      <c r="JPZ279" s="74"/>
      <c r="JQA279" s="74"/>
      <c r="JQB279" s="74"/>
      <c r="JQC279" s="74"/>
      <c r="JQD279" s="74"/>
      <c r="JQE279" s="74"/>
      <c r="JQF279" s="74"/>
      <c r="JQG279" s="74"/>
      <c r="JQH279" s="74"/>
      <c r="JQI279" s="74"/>
      <c r="JQJ279" s="74"/>
      <c r="JQK279" s="74"/>
      <c r="JQL279" s="74"/>
      <c r="JQM279" s="74"/>
      <c r="JQN279" s="74"/>
      <c r="JQO279" s="74"/>
      <c r="JQP279" s="74"/>
      <c r="JQQ279" s="74"/>
      <c r="JQR279" s="74"/>
      <c r="JQS279" s="74"/>
      <c r="JQT279" s="74"/>
      <c r="JQU279" s="74"/>
      <c r="JQV279" s="74"/>
      <c r="JQW279" s="74"/>
      <c r="JQX279" s="74"/>
      <c r="JQY279" s="74"/>
      <c r="JQZ279" s="74"/>
      <c r="JRA279" s="74"/>
      <c r="JRB279" s="74"/>
      <c r="JRC279" s="74"/>
      <c r="JRD279" s="74"/>
      <c r="JRE279" s="74"/>
      <c r="JRF279" s="74"/>
      <c r="JRG279" s="74"/>
      <c r="JRH279" s="74"/>
      <c r="JRI279" s="74"/>
      <c r="JRJ279" s="74"/>
      <c r="JRK279" s="74"/>
      <c r="JRL279" s="74"/>
      <c r="JRM279" s="74"/>
      <c r="JRN279" s="74"/>
      <c r="JRO279" s="74"/>
      <c r="JRP279" s="74"/>
      <c r="JRQ279" s="74"/>
      <c r="JRR279" s="74"/>
      <c r="JRS279" s="74"/>
      <c r="JRT279" s="74"/>
      <c r="JRU279" s="74"/>
      <c r="JRV279" s="74"/>
      <c r="JRW279" s="74"/>
      <c r="JRX279" s="74"/>
      <c r="JRY279" s="74"/>
      <c r="JRZ279" s="74"/>
      <c r="JSA279" s="74"/>
      <c r="JSB279" s="74"/>
      <c r="JSC279" s="74"/>
      <c r="JSD279" s="74"/>
      <c r="JSE279" s="74"/>
      <c r="JSF279" s="74"/>
      <c r="JSG279" s="74"/>
      <c r="JSH279" s="74"/>
      <c r="JSI279" s="74"/>
      <c r="JSJ279" s="74"/>
      <c r="JSK279" s="74"/>
      <c r="JSL279" s="74"/>
      <c r="JSM279" s="74"/>
      <c r="JSN279" s="74"/>
      <c r="JSO279" s="74"/>
      <c r="JSP279" s="74"/>
      <c r="JSQ279" s="74"/>
      <c r="JSR279" s="74"/>
      <c r="JSS279" s="74"/>
      <c r="JST279" s="74"/>
      <c r="JSU279" s="74"/>
      <c r="JSV279" s="74"/>
      <c r="JSW279" s="74"/>
      <c r="JSX279" s="74"/>
      <c r="JSY279" s="74"/>
      <c r="JSZ279" s="74"/>
      <c r="JTA279" s="74"/>
      <c r="JTB279" s="74"/>
      <c r="JTC279" s="74"/>
      <c r="JTD279" s="74"/>
      <c r="JTE279" s="74"/>
      <c r="JTF279" s="74"/>
      <c r="JTG279" s="74"/>
      <c r="JTH279" s="74"/>
      <c r="JTI279" s="74"/>
      <c r="JTJ279" s="74"/>
      <c r="JTK279" s="74"/>
      <c r="JTL279" s="74"/>
      <c r="JTM279" s="74"/>
      <c r="JTN279" s="74"/>
      <c r="JTO279" s="74"/>
      <c r="JTP279" s="74"/>
      <c r="JTQ279" s="74"/>
      <c r="JTR279" s="74"/>
      <c r="JTS279" s="74"/>
      <c r="JTT279" s="74"/>
      <c r="JTU279" s="74"/>
      <c r="JTV279" s="74"/>
      <c r="JTW279" s="74"/>
      <c r="JTX279" s="74"/>
      <c r="JTY279" s="74"/>
      <c r="JTZ279" s="74"/>
      <c r="JUA279" s="74"/>
      <c r="JUB279" s="74"/>
      <c r="JUC279" s="74"/>
      <c r="JUD279" s="74"/>
      <c r="JUE279" s="74"/>
      <c r="JUF279" s="74"/>
      <c r="JUG279" s="74"/>
      <c r="JUH279" s="74"/>
      <c r="JUI279" s="74"/>
      <c r="JUJ279" s="74"/>
      <c r="JUK279" s="74"/>
      <c r="JUL279" s="74"/>
      <c r="JUM279" s="74"/>
      <c r="JUN279" s="74"/>
      <c r="JUO279" s="74"/>
      <c r="JUP279" s="74"/>
      <c r="JUQ279" s="74"/>
      <c r="JUR279" s="74"/>
      <c r="JUS279" s="74"/>
      <c r="JUT279" s="74"/>
      <c r="JUU279" s="74"/>
      <c r="JUV279" s="74"/>
      <c r="JUW279" s="74"/>
      <c r="JUX279" s="74"/>
      <c r="JUY279" s="74"/>
      <c r="JUZ279" s="74"/>
      <c r="JVA279" s="74"/>
      <c r="JVB279" s="74"/>
      <c r="JVC279" s="74"/>
      <c r="JVD279" s="74"/>
      <c r="JVE279" s="74"/>
      <c r="JVF279" s="74"/>
      <c r="JVG279" s="74"/>
      <c r="JVH279" s="74"/>
      <c r="JVI279" s="74"/>
      <c r="JVJ279" s="74"/>
      <c r="JVK279" s="74"/>
      <c r="JVL279" s="74"/>
      <c r="JVM279" s="74"/>
      <c r="JVN279" s="74"/>
      <c r="JVO279" s="74"/>
      <c r="JVP279" s="74"/>
      <c r="JVQ279" s="74"/>
      <c r="JVR279" s="74"/>
      <c r="JVS279" s="74"/>
      <c r="JVT279" s="74"/>
      <c r="JVU279" s="74"/>
      <c r="JVV279" s="74"/>
      <c r="JVW279" s="74"/>
      <c r="JVX279" s="74"/>
      <c r="JVY279" s="74"/>
      <c r="JVZ279" s="74"/>
      <c r="JWA279" s="74"/>
      <c r="JWB279" s="74"/>
      <c r="JWC279" s="74"/>
      <c r="JWD279" s="74"/>
      <c r="JWE279" s="74"/>
      <c r="JWF279" s="74"/>
      <c r="JWG279" s="74"/>
      <c r="JWH279" s="74"/>
      <c r="JWI279" s="74"/>
      <c r="JWJ279" s="74"/>
      <c r="JWK279" s="74"/>
      <c r="JWL279" s="74"/>
      <c r="JWM279" s="74"/>
      <c r="JWN279" s="74"/>
      <c r="JWO279" s="74"/>
      <c r="JWP279" s="74"/>
      <c r="JWQ279" s="74"/>
      <c r="JWR279" s="74"/>
      <c r="JWS279" s="74"/>
      <c r="JWT279" s="74"/>
      <c r="JWU279" s="74"/>
      <c r="JWV279" s="74"/>
      <c r="JWW279" s="74"/>
      <c r="JWX279" s="74"/>
      <c r="JWY279" s="74"/>
      <c r="JWZ279" s="74"/>
      <c r="JXA279" s="74"/>
      <c r="JXB279" s="74"/>
      <c r="JXC279" s="74"/>
      <c r="JXD279" s="74"/>
      <c r="JXE279" s="74"/>
      <c r="JXF279" s="74"/>
      <c r="JXG279" s="74"/>
      <c r="JXH279" s="74"/>
      <c r="JXI279" s="74"/>
      <c r="JXJ279" s="74"/>
      <c r="JXK279" s="74"/>
      <c r="JXL279" s="74"/>
      <c r="JXM279" s="74"/>
      <c r="JXN279" s="74"/>
      <c r="JXO279" s="74"/>
      <c r="JXP279" s="74"/>
      <c r="JXQ279" s="74"/>
      <c r="JXR279" s="74"/>
      <c r="JXS279" s="74"/>
      <c r="JXT279" s="74"/>
      <c r="JXU279" s="74"/>
      <c r="JXV279" s="74"/>
      <c r="JXW279" s="74"/>
      <c r="JXX279" s="74"/>
      <c r="JXY279" s="74"/>
      <c r="JXZ279" s="74"/>
      <c r="JYA279" s="74"/>
      <c r="JYB279" s="74"/>
      <c r="JYC279" s="74"/>
      <c r="JYD279" s="74"/>
      <c r="JYE279" s="74"/>
      <c r="JYF279" s="74"/>
      <c r="JYG279" s="74"/>
      <c r="JYH279" s="74"/>
      <c r="JYI279" s="74"/>
      <c r="JYJ279" s="74"/>
      <c r="JYK279" s="74"/>
      <c r="JYL279" s="74"/>
      <c r="JYM279" s="74"/>
      <c r="JYN279" s="74"/>
      <c r="JYO279" s="74"/>
      <c r="JYP279" s="74"/>
      <c r="JYQ279" s="74"/>
      <c r="JYR279" s="74"/>
      <c r="JYS279" s="74"/>
      <c r="JYT279" s="74"/>
      <c r="JYU279" s="74"/>
      <c r="JYV279" s="74"/>
      <c r="JYW279" s="74"/>
    </row>
    <row r="280" spans="1:7433" ht="14.25" customHeight="1" x14ac:dyDescent="0.2">
      <c r="A280" s="91" t="str">
        <f t="shared" si="8"/>
        <v>HDIM-5216</v>
      </c>
      <c r="B280" s="150">
        <v>5216</v>
      </c>
      <c r="C280" s="186"/>
      <c r="D280" s="152" t="s">
        <v>798</v>
      </c>
      <c r="E280" s="152" t="s">
        <v>908</v>
      </c>
      <c r="F280" s="69"/>
      <c r="G280" s="69"/>
      <c r="H280" s="94" t="s">
        <v>107</v>
      </c>
      <c r="I280" s="105" t="s">
        <v>137</v>
      </c>
      <c r="J280" s="70"/>
      <c r="K280" s="152" t="s">
        <v>900</v>
      </c>
      <c r="L280" s="151" t="s">
        <v>1472</v>
      </c>
      <c r="M280" s="152" t="s">
        <v>813</v>
      </c>
      <c r="N280" s="149" t="str">
        <f t="shared" si="9"/>
        <v>Olaa_06 E</v>
      </c>
      <c r="O280" s="94"/>
      <c r="P280" s="158">
        <v>41869</v>
      </c>
      <c r="Q280" s="152" t="s">
        <v>163</v>
      </c>
      <c r="R280" s="152"/>
      <c r="S280" s="152"/>
      <c r="T280" s="152"/>
      <c r="U280" s="153"/>
      <c r="V280" s="101" t="s">
        <v>106</v>
      </c>
      <c r="W280" s="93"/>
      <c r="X280" s="94"/>
      <c r="Y280" s="108">
        <v>19.451546799999999</v>
      </c>
      <c r="Z280" s="108">
        <v>-155.24897419999999</v>
      </c>
      <c r="AA280" s="94" t="s">
        <v>882</v>
      </c>
      <c r="AB280" s="94"/>
      <c r="AC280" s="175"/>
      <c r="AD280" s="175"/>
      <c r="AE280" s="108"/>
      <c r="AF280" s="108"/>
      <c r="AG280" s="152" t="s">
        <v>1303</v>
      </c>
      <c r="AH280" s="94"/>
      <c r="AI280" s="94"/>
      <c r="AJ280" s="173"/>
      <c r="AK280" s="176"/>
      <c r="AL280" s="66"/>
      <c r="AM280" s="69"/>
      <c r="AN280" s="68"/>
      <c r="AO280" s="69"/>
      <c r="AP280" s="68"/>
      <c r="AQ280" s="68"/>
      <c r="AR280" s="72"/>
      <c r="AS280" s="72"/>
      <c r="AT280" s="69"/>
      <c r="AU280" s="69"/>
      <c r="AV280" s="70"/>
      <c r="AW280" s="69"/>
      <c r="AX280" s="69"/>
      <c r="AY280" s="72"/>
      <c r="AZ280" s="69"/>
      <c r="BA280" s="67"/>
      <c r="BB280" s="67"/>
      <c r="BC280" s="67"/>
      <c r="BD280" s="67"/>
      <c r="BE280" s="67"/>
      <c r="BF280" s="69"/>
      <c r="BG280" s="69"/>
      <c r="BH280" s="69"/>
      <c r="BI280" s="69"/>
      <c r="BJ280" s="69"/>
      <c r="BK280" s="69"/>
      <c r="BL280" s="69"/>
      <c r="BM280" s="69"/>
      <c r="BN280" s="69"/>
      <c r="BO280" s="69"/>
      <c r="BP280" s="69"/>
      <c r="BQ280" s="69"/>
      <c r="BR280" s="69"/>
      <c r="BS280" s="69"/>
      <c r="BT280" s="69"/>
      <c r="BU280" s="69"/>
      <c r="BV280" s="69"/>
      <c r="BW280" s="69"/>
      <c r="BX280" s="69"/>
      <c r="BY280" s="69"/>
      <c r="BZ280" s="69"/>
      <c r="CA280" s="69"/>
      <c r="CB280" s="154"/>
      <c r="CC280" s="69"/>
      <c r="CD280" s="69"/>
      <c r="CE280" s="72"/>
      <c r="CF280" s="72"/>
      <c r="CG280" s="72"/>
      <c r="CH280" s="72"/>
      <c r="CI280" s="69"/>
      <c r="CJ280" s="72"/>
      <c r="CK280" s="154" t="s">
        <v>1111</v>
      </c>
      <c r="CL280" s="182" t="s">
        <v>1109</v>
      </c>
      <c r="CM280" s="154"/>
      <c r="CN280" s="154"/>
      <c r="CO280" s="154"/>
      <c r="CP280" s="154"/>
      <c r="CQ280" s="72"/>
      <c r="CR280" s="72"/>
      <c r="CS280" s="72"/>
      <c r="CT280" s="72"/>
      <c r="CU280" s="72"/>
      <c r="CV280" s="72"/>
      <c r="CW280" s="72"/>
      <c r="CX280" s="72"/>
      <c r="CY280" s="72"/>
      <c r="CZ280" s="72"/>
      <c r="DA280" s="72"/>
      <c r="DB280" s="72"/>
      <c r="DC280" s="72"/>
      <c r="DD280" s="72"/>
      <c r="DE280" s="72"/>
      <c r="DF280" s="72"/>
      <c r="DG280" s="72"/>
      <c r="DH280" s="72"/>
      <c r="DI280" s="72"/>
      <c r="DJ280" s="72"/>
      <c r="DK280" s="72"/>
      <c r="DL280" s="72"/>
      <c r="DM280" s="72"/>
      <c r="DN280" s="72"/>
      <c r="DO280" s="72"/>
      <c r="DP280" s="72"/>
      <c r="DQ280" s="72"/>
    </row>
    <row r="281" spans="1:7433" ht="14.25" customHeight="1" x14ac:dyDescent="0.2">
      <c r="A281" s="91" t="str">
        <f t="shared" si="8"/>
        <v>HDIM-5217</v>
      </c>
      <c r="B281" s="150">
        <v>5217</v>
      </c>
      <c r="C281" s="186"/>
      <c r="D281" s="152" t="s">
        <v>798</v>
      </c>
      <c r="E281" s="152" t="s">
        <v>908</v>
      </c>
      <c r="F281" s="69"/>
      <c r="G281" s="69"/>
      <c r="H281" s="94" t="s">
        <v>107</v>
      </c>
      <c r="I281" s="105" t="s">
        <v>137</v>
      </c>
      <c r="J281" s="70"/>
      <c r="K281" s="152" t="s">
        <v>900</v>
      </c>
      <c r="L281" s="151" t="s">
        <v>1472</v>
      </c>
      <c r="M281" s="152" t="s">
        <v>811</v>
      </c>
      <c r="N281" s="149" t="str">
        <f t="shared" si="9"/>
        <v>Olaa_06 C</v>
      </c>
      <c r="O281" s="94"/>
      <c r="P281" s="158">
        <v>41869</v>
      </c>
      <c r="Q281" s="152" t="s">
        <v>891</v>
      </c>
      <c r="R281" s="152"/>
      <c r="S281" s="152"/>
      <c r="T281" s="152"/>
      <c r="U281" s="153"/>
      <c r="V281" s="101" t="s">
        <v>106</v>
      </c>
      <c r="W281" s="93"/>
      <c r="X281" s="94"/>
      <c r="Y281" s="108">
        <v>19.451546799999999</v>
      </c>
      <c r="Z281" s="108">
        <v>-155.24897419999999</v>
      </c>
      <c r="AA281" s="94" t="s">
        <v>882</v>
      </c>
      <c r="AB281" s="94"/>
      <c r="AC281" s="175"/>
      <c r="AD281" s="175"/>
      <c r="AE281" s="108"/>
      <c r="AF281" s="108"/>
      <c r="AG281" s="152" t="s">
        <v>1303</v>
      </c>
      <c r="AH281" s="94"/>
      <c r="AI281" s="94"/>
      <c r="AJ281" s="173"/>
      <c r="AK281" s="176"/>
      <c r="AL281" s="66"/>
      <c r="AM281" s="69"/>
      <c r="AN281" s="68"/>
      <c r="AO281" s="69"/>
      <c r="AP281" s="68"/>
      <c r="AQ281" s="68"/>
      <c r="AR281" s="72"/>
      <c r="AS281" s="72"/>
      <c r="AT281" s="69"/>
      <c r="AU281" s="69"/>
      <c r="AV281" s="70"/>
      <c r="AW281" s="69"/>
      <c r="AX281" s="69"/>
      <c r="AY281" s="72"/>
      <c r="AZ281" s="69"/>
      <c r="BA281" s="67"/>
      <c r="BB281" s="67"/>
      <c r="BC281" s="67"/>
      <c r="BD281" s="67"/>
      <c r="BE281" s="67"/>
      <c r="BF281" s="69"/>
      <c r="BG281" s="69"/>
      <c r="BH281" s="69"/>
      <c r="BI281" s="69"/>
      <c r="BJ281" s="69"/>
      <c r="BK281" s="69"/>
      <c r="BL281" s="69"/>
      <c r="BM281" s="69"/>
      <c r="BN281" s="69"/>
      <c r="BO281" s="69"/>
      <c r="BP281" s="69"/>
      <c r="BQ281" s="69"/>
      <c r="BR281" s="69"/>
      <c r="BS281" s="69"/>
      <c r="BT281" s="69"/>
      <c r="BU281" s="69"/>
      <c r="BV281" s="69"/>
      <c r="BW281" s="69"/>
      <c r="BX281" s="69"/>
      <c r="BY281" s="69"/>
      <c r="BZ281" s="69"/>
      <c r="CA281" s="69"/>
      <c r="CB281" s="154"/>
      <c r="CC281" s="69"/>
      <c r="CD281" s="69"/>
      <c r="CE281" s="72"/>
      <c r="CF281" s="72"/>
      <c r="CG281" s="72"/>
      <c r="CH281" s="72"/>
      <c r="CI281" s="69"/>
      <c r="CJ281" s="72"/>
      <c r="CK281" s="154" t="s">
        <v>1211</v>
      </c>
      <c r="CL281" s="182" t="s">
        <v>1133</v>
      </c>
      <c r="CM281" s="154"/>
      <c r="CN281" s="154"/>
      <c r="CO281" s="154"/>
      <c r="CP281" s="154"/>
      <c r="CQ281" s="72"/>
      <c r="CR281" s="72"/>
      <c r="CS281" s="72"/>
      <c r="CT281" s="72"/>
      <c r="CU281" s="72"/>
      <c r="CV281" s="72"/>
      <c r="CW281" s="72"/>
      <c r="CX281" s="72"/>
      <c r="CY281" s="72"/>
      <c r="CZ281" s="72"/>
      <c r="DA281" s="72"/>
      <c r="DB281" s="72"/>
      <c r="DC281" s="72"/>
      <c r="DD281" s="72"/>
      <c r="DE281" s="72"/>
      <c r="DF281" s="72"/>
      <c r="DG281" s="72"/>
      <c r="DH281" s="72"/>
      <c r="DI281" s="72"/>
      <c r="DJ281" s="72"/>
      <c r="DK281" s="72"/>
      <c r="DL281" s="72"/>
      <c r="DM281" s="72"/>
      <c r="DN281" s="72"/>
      <c r="DO281" s="72"/>
      <c r="DP281" s="72"/>
    </row>
    <row r="282" spans="1:7433" ht="14.25" customHeight="1" x14ac:dyDescent="0.2">
      <c r="A282" s="91" t="str">
        <f t="shared" si="8"/>
        <v>HDIM-5218</v>
      </c>
      <c r="B282" s="150">
        <v>5218</v>
      </c>
      <c r="C282" s="186"/>
      <c r="D282" s="152" t="s">
        <v>798</v>
      </c>
      <c r="E282" s="152" t="s">
        <v>908</v>
      </c>
      <c r="F282" s="69"/>
      <c r="G282" s="69"/>
      <c r="H282" s="94" t="s">
        <v>107</v>
      </c>
      <c r="I282" s="105" t="s">
        <v>137</v>
      </c>
      <c r="J282" s="70"/>
      <c r="K282" s="152" t="s">
        <v>900</v>
      </c>
      <c r="L282" s="151" t="s">
        <v>1470</v>
      </c>
      <c r="M282" s="152" t="s">
        <v>809</v>
      </c>
      <c r="N282" s="149" t="str">
        <f t="shared" si="9"/>
        <v>Olaa_10 A</v>
      </c>
      <c r="O282" s="94"/>
      <c r="P282" s="158">
        <v>41869</v>
      </c>
      <c r="Q282" s="152" t="s">
        <v>163</v>
      </c>
      <c r="R282" s="152"/>
      <c r="S282" s="152"/>
      <c r="T282" s="152"/>
      <c r="U282" s="153"/>
      <c r="V282" s="101" t="s">
        <v>106</v>
      </c>
      <c r="W282" s="93"/>
      <c r="X282" s="94"/>
      <c r="Y282" s="108">
        <v>19.452967999999998</v>
      </c>
      <c r="Z282" s="108">
        <v>-155.2508981</v>
      </c>
      <c r="AA282" s="94" t="s">
        <v>882</v>
      </c>
      <c r="AB282" s="94"/>
      <c r="AC282" s="175"/>
      <c r="AD282" s="175"/>
      <c r="AE282" s="108"/>
      <c r="AF282" s="108"/>
      <c r="AG282" s="152" t="s">
        <v>1303</v>
      </c>
      <c r="AH282" s="94"/>
      <c r="AI282" s="94"/>
      <c r="AJ282" s="173"/>
      <c r="AK282" s="176"/>
      <c r="AL282" s="66"/>
      <c r="AM282" s="69"/>
      <c r="AN282" s="68"/>
      <c r="AO282" s="69"/>
      <c r="AP282" s="68"/>
      <c r="AQ282" s="68"/>
      <c r="AR282" s="72"/>
      <c r="AS282" s="72"/>
      <c r="AT282" s="69"/>
      <c r="AU282" s="69"/>
      <c r="AV282" s="70"/>
      <c r="AW282" s="69"/>
      <c r="AX282" s="69"/>
      <c r="AY282" s="72"/>
      <c r="AZ282" s="69"/>
      <c r="BA282" s="67"/>
      <c r="BB282" s="67"/>
      <c r="BC282" s="67"/>
      <c r="BD282" s="67"/>
      <c r="BE282" s="67"/>
      <c r="BF282" s="69"/>
      <c r="BG282" s="69"/>
      <c r="BH282" s="69"/>
      <c r="BI282" s="69"/>
      <c r="BJ282" s="69"/>
      <c r="BK282" s="69"/>
      <c r="BL282" s="69"/>
      <c r="BM282" s="69"/>
      <c r="BN282" s="69"/>
      <c r="BO282" s="69"/>
      <c r="BP282" s="69"/>
      <c r="BQ282" s="69"/>
      <c r="BR282" s="69"/>
      <c r="BS282" s="69"/>
      <c r="BT282" s="69"/>
      <c r="BU282" s="69"/>
      <c r="BV282" s="69"/>
      <c r="BW282" s="69"/>
      <c r="BX282" s="69"/>
      <c r="BY282" s="69"/>
      <c r="BZ282" s="69"/>
      <c r="CA282" s="69"/>
      <c r="CB282" s="154"/>
      <c r="CC282" s="69"/>
      <c r="CD282" s="69"/>
      <c r="CE282" s="72"/>
      <c r="CF282" s="72"/>
      <c r="CG282" s="72"/>
      <c r="CH282" s="72"/>
      <c r="CI282" s="69"/>
      <c r="CJ282" s="72"/>
      <c r="CK282" s="154" t="s">
        <v>1149</v>
      </c>
      <c r="CL282" s="182" t="s">
        <v>1142</v>
      </c>
      <c r="CM282" s="154" t="s">
        <v>1112</v>
      </c>
      <c r="CN282" s="154"/>
      <c r="CO282" s="154"/>
      <c r="CP282" s="154" t="s">
        <v>1186</v>
      </c>
      <c r="CQ282" s="72"/>
      <c r="CR282" s="72"/>
      <c r="CS282" s="72"/>
      <c r="CT282" s="72"/>
      <c r="CU282" s="72"/>
      <c r="CV282" s="72"/>
      <c r="CW282" s="72"/>
      <c r="CX282" s="72"/>
      <c r="CY282" s="72"/>
      <c r="CZ282" s="72"/>
      <c r="DA282" s="72"/>
      <c r="DB282" s="72"/>
      <c r="DC282" s="72"/>
      <c r="DD282" s="72"/>
      <c r="DE282" s="72"/>
      <c r="DF282" s="72"/>
      <c r="DG282" s="72"/>
      <c r="DH282" s="72"/>
      <c r="DI282" s="72"/>
      <c r="DJ282" s="72"/>
      <c r="DK282" s="72"/>
      <c r="DL282" s="72"/>
      <c r="DM282" s="72"/>
      <c r="DN282" s="72"/>
      <c r="DO282" s="72"/>
      <c r="DP282" s="72"/>
      <c r="DQ282" s="72"/>
    </row>
    <row r="283" spans="1:7433" ht="14.25" customHeight="1" x14ac:dyDescent="0.2">
      <c r="A283" s="91" t="str">
        <f t="shared" si="8"/>
        <v>HDIM-5219</v>
      </c>
      <c r="B283" s="150">
        <v>5219</v>
      </c>
      <c r="C283" s="186"/>
      <c r="D283" s="152" t="s">
        <v>798</v>
      </c>
      <c r="E283" s="152" t="s">
        <v>908</v>
      </c>
      <c r="F283" s="69"/>
      <c r="G283" s="69"/>
      <c r="H283" s="94" t="s">
        <v>107</v>
      </c>
      <c r="I283" s="105" t="s">
        <v>137</v>
      </c>
      <c r="J283" s="70"/>
      <c r="K283" s="152" t="s">
        <v>900</v>
      </c>
      <c r="L283" s="151" t="s">
        <v>1470</v>
      </c>
      <c r="M283" s="152" t="s">
        <v>811</v>
      </c>
      <c r="N283" s="149" t="str">
        <f t="shared" si="9"/>
        <v>Olaa_10 C</v>
      </c>
      <c r="O283" s="94"/>
      <c r="P283" s="158">
        <v>41869</v>
      </c>
      <c r="Q283" s="152" t="s">
        <v>163</v>
      </c>
      <c r="R283" s="152"/>
      <c r="S283" s="152"/>
      <c r="T283" s="152"/>
      <c r="U283" s="153"/>
      <c r="V283" s="101" t="s">
        <v>106</v>
      </c>
      <c r="W283" s="93"/>
      <c r="X283" s="94"/>
      <c r="Y283" s="108">
        <v>19.452967999999998</v>
      </c>
      <c r="Z283" s="108">
        <v>-155.2508981</v>
      </c>
      <c r="AA283" s="94" t="s">
        <v>882</v>
      </c>
      <c r="AB283" s="94"/>
      <c r="AC283" s="175"/>
      <c r="AD283" s="175"/>
      <c r="AE283" s="108"/>
      <c r="AF283" s="108"/>
      <c r="AG283" s="152" t="s">
        <v>1303</v>
      </c>
      <c r="AH283" s="94"/>
      <c r="AI283" s="94"/>
      <c r="AJ283" s="173"/>
      <c r="AK283" s="176"/>
      <c r="AL283" s="66"/>
      <c r="AM283" s="69"/>
      <c r="AN283" s="68"/>
      <c r="AO283" s="69"/>
      <c r="AP283" s="68"/>
      <c r="AQ283" s="68"/>
      <c r="AR283" s="72"/>
      <c r="AS283" s="72"/>
      <c r="AT283" s="69"/>
      <c r="AU283" s="69"/>
      <c r="AV283" s="70"/>
      <c r="AW283" s="69"/>
      <c r="AX283" s="69"/>
      <c r="AY283" s="72"/>
      <c r="AZ283" s="69"/>
      <c r="BA283" s="67"/>
      <c r="BB283" s="67"/>
      <c r="BC283" s="67"/>
      <c r="BD283" s="67"/>
      <c r="BE283" s="67"/>
      <c r="BF283" s="69"/>
      <c r="BG283" s="69"/>
      <c r="BH283" s="69"/>
      <c r="BI283" s="69"/>
      <c r="BJ283" s="69"/>
      <c r="BK283" s="69"/>
      <c r="BL283" s="69"/>
      <c r="BM283" s="69"/>
      <c r="BN283" s="69"/>
      <c r="BO283" s="69"/>
      <c r="BP283" s="69"/>
      <c r="BQ283" s="69"/>
      <c r="BR283" s="69"/>
      <c r="BS283" s="69"/>
      <c r="BT283" s="69"/>
      <c r="BU283" s="69"/>
      <c r="BV283" s="69"/>
      <c r="BW283" s="69"/>
      <c r="BX283" s="69"/>
      <c r="BY283" s="69"/>
      <c r="BZ283" s="69"/>
      <c r="CA283" s="69"/>
      <c r="CB283" s="154"/>
      <c r="CC283" s="69"/>
      <c r="CD283" s="69"/>
      <c r="CE283" s="72"/>
      <c r="CF283" s="72"/>
      <c r="CG283" s="72"/>
      <c r="CH283" s="72"/>
      <c r="CI283" s="69"/>
      <c r="CJ283" s="72"/>
      <c r="CK283" s="154" t="s">
        <v>1149</v>
      </c>
      <c r="CL283" s="182" t="s">
        <v>1160</v>
      </c>
      <c r="CM283" s="154"/>
      <c r="CN283" s="154"/>
      <c r="CO283" s="154"/>
      <c r="CP283" s="154"/>
      <c r="CQ283" s="72"/>
      <c r="CR283" s="72"/>
      <c r="CS283" s="72"/>
      <c r="CT283" s="72"/>
      <c r="CU283" s="72"/>
      <c r="CV283" s="72"/>
      <c r="CW283" s="72"/>
      <c r="CX283" s="72"/>
      <c r="CY283" s="72"/>
      <c r="CZ283" s="72"/>
      <c r="DA283" s="72"/>
      <c r="DB283" s="72"/>
      <c r="DC283" s="72"/>
      <c r="DD283" s="72"/>
      <c r="DE283" s="72"/>
      <c r="DF283" s="72"/>
      <c r="DG283" s="72"/>
      <c r="DH283" s="72"/>
      <c r="DI283" s="72"/>
      <c r="DJ283" s="72"/>
      <c r="DK283" s="72"/>
      <c r="DL283" s="72"/>
      <c r="DM283" s="72"/>
      <c r="DN283" s="72"/>
      <c r="DO283" s="72"/>
      <c r="DP283" s="72"/>
      <c r="DQ283" s="72"/>
    </row>
    <row r="284" spans="1:7433" ht="14.25" customHeight="1" x14ac:dyDescent="0.2">
      <c r="A284" s="91" t="str">
        <f t="shared" si="8"/>
        <v>HDIM-5220</v>
      </c>
      <c r="B284" s="150">
        <v>5220</v>
      </c>
      <c r="C284" s="186"/>
      <c r="D284" s="152" t="s">
        <v>798</v>
      </c>
      <c r="E284" s="152" t="s">
        <v>908</v>
      </c>
      <c r="F284" s="69"/>
      <c r="G284" s="69"/>
      <c r="H284" s="94" t="s">
        <v>107</v>
      </c>
      <c r="I284" s="105" t="s">
        <v>137</v>
      </c>
      <c r="J284" s="70"/>
      <c r="K284" s="152" t="s">
        <v>900</v>
      </c>
      <c r="L284" s="151" t="s">
        <v>1470</v>
      </c>
      <c r="M284" s="152" t="s">
        <v>813</v>
      </c>
      <c r="N284" s="149" t="str">
        <f t="shared" si="9"/>
        <v>Olaa_10 E</v>
      </c>
      <c r="O284" s="94"/>
      <c r="P284" s="158">
        <v>41869</v>
      </c>
      <c r="Q284" s="152" t="s">
        <v>163</v>
      </c>
      <c r="R284" s="152"/>
      <c r="S284" s="152"/>
      <c r="T284" s="152"/>
      <c r="U284" s="153"/>
      <c r="V284" s="101" t="s">
        <v>106</v>
      </c>
      <c r="W284" s="93"/>
      <c r="X284" s="94"/>
      <c r="Y284" s="108">
        <v>19.452967999999998</v>
      </c>
      <c r="Z284" s="108">
        <v>-155.2508981</v>
      </c>
      <c r="AA284" s="94" t="s">
        <v>882</v>
      </c>
      <c r="AB284" s="94"/>
      <c r="AC284" s="175"/>
      <c r="AD284" s="175"/>
      <c r="AE284" s="108"/>
      <c r="AF284" s="108"/>
      <c r="AG284" s="152" t="s">
        <v>1303</v>
      </c>
      <c r="AH284" s="94"/>
      <c r="AI284" s="94"/>
      <c r="AJ284" s="173"/>
      <c r="AK284" s="176"/>
      <c r="AL284" s="66"/>
      <c r="AM284" s="69"/>
      <c r="AN284" s="68"/>
      <c r="AO284" s="69"/>
      <c r="AP284" s="68"/>
      <c r="AQ284" s="68"/>
      <c r="AR284" s="72"/>
      <c r="AS284" s="72"/>
      <c r="AT284" s="69"/>
      <c r="AU284" s="69"/>
      <c r="AV284" s="70"/>
      <c r="AW284" s="69"/>
      <c r="AX284" s="69"/>
      <c r="AY284" s="72"/>
      <c r="AZ284" s="69"/>
      <c r="BA284" s="67"/>
      <c r="BB284" s="67"/>
      <c r="BC284" s="67"/>
      <c r="BD284" s="67"/>
      <c r="BE284" s="67"/>
      <c r="BF284" s="69"/>
      <c r="BG284" s="69"/>
      <c r="BH284" s="69"/>
      <c r="BI284" s="69"/>
      <c r="BJ284" s="69"/>
      <c r="BK284" s="69"/>
      <c r="BL284" s="69"/>
      <c r="BM284" s="69"/>
      <c r="BN284" s="69"/>
      <c r="BO284" s="69"/>
      <c r="BP284" s="69"/>
      <c r="BQ284" s="69"/>
      <c r="BR284" s="69"/>
      <c r="BS284" s="69"/>
      <c r="BT284" s="69"/>
      <c r="BU284" s="69"/>
      <c r="BV284" s="69"/>
      <c r="BW284" s="69"/>
      <c r="BX284" s="69"/>
      <c r="BY284" s="69"/>
      <c r="BZ284" s="69"/>
      <c r="CA284" s="69"/>
      <c r="CB284" s="154"/>
      <c r="CC284" s="69"/>
      <c r="CD284" s="69"/>
      <c r="CE284" s="72"/>
      <c r="CF284" s="72"/>
      <c r="CG284" s="72"/>
      <c r="CH284" s="72"/>
      <c r="CI284" s="69"/>
      <c r="CJ284" s="72"/>
      <c r="CK284" s="154" t="s">
        <v>1128</v>
      </c>
      <c r="CL284" s="182" t="s">
        <v>1100</v>
      </c>
      <c r="CM284" s="154"/>
      <c r="CN284" s="154"/>
      <c r="CO284" s="154"/>
      <c r="CP284" s="154"/>
      <c r="CQ284" s="72"/>
      <c r="CR284" s="72"/>
      <c r="CS284" s="72"/>
      <c r="CT284" s="72"/>
      <c r="CU284" s="72"/>
      <c r="CV284" s="72"/>
      <c r="CW284" s="72"/>
      <c r="CX284" s="72"/>
      <c r="CY284" s="72"/>
      <c r="CZ284" s="72"/>
      <c r="DA284" s="72"/>
      <c r="DB284" s="72"/>
      <c r="DC284" s="72"/>
      <c r="DD284" s="72"/>
      <c r="DE284" s="72"/>
      <c r="DF284" s="72"/>
      <c r="DG284" s="72"/>
      <c r="DH284" s="72"/>
      <c r="DI284" s="72"/>
      <c r="DJ284" s="72"/>
      <c r="DK284" s="72"/>
      <c r="DL284" s="72"/>
      <c r="DM284" s="72"/>
      <c r="DN284" s="72"/>
      <c r="DO284" s="72"/>
      <c r="DP284" s="72"/>
      <c r="DQ284" s="72"/>
    </row>
    <row r="285" spans="1:7433" ht="14.25" customHeight="1" x14ac:dyDescent="0.2">
      <c r="A285" s="91" t="str">
        <f t="shared" si="8"/>
        <v>HDIM-5221</v>
      </c>
      <c r="B285" s="150">
        <v>5221</v>
      </c>
      <c r="C285" s="186"/>
      <c r="D285" s="152" t="s">
        <v>798</v>
      </c>
      <c r="E285" s="152" t="s">
        <v>908</v>
      </c>
      <c r="F285" s="69"/>
      <c r="G285" s="69"/>
      <c r="H285" s="94" t="s">
        <v>107</v>
      </c>
      <c r="I285" s="105" t="s">
        <v>137</v>
      </c>
      <c r="J285" s="70"/>
      <c r="K285" s="152" t="s">
        <v>900</v>
      </c>
      <c r="L285" s="151" t="s">
        <v>1470</v>
      </c>
      <c r="M285" s="152" t="s">
        <v>811</v>
      </c>
      <c r="N285" s="149" t="str">
        <f t="shared" si="9"/>
        <v>Olaa_10 C</v>
      </c>
      <c r="O285" s="94"/>
      <c r="P285" s="158">
        <v>41869</v>
      </c>
      <c r="Q285" s="152" t="s">
        <v>891</v>
      </c>
      <c r="R285" s="152"/>
      <c r="S285" s="152"/>
      <c r="T285" s="152"/>
      <c r="U285" s="153"/>
      <c r="V285" s="101" t="s">
        <v>106</v>
      </c>
      <c r="W285" s="93"/>
      <c r="X285" s="94"/>
      <c r="Y285" s="108">
        <v>19.452967999999998</v>
      </c>
      <c r="Z285" s="108">
        <v>-155.2508981</v>
      </c>
      <c r="AA285" s="94" t="s">
        <v>882</v>
      </c>
      <c r="AB285" s="94"/>
      <c r="AC285" s="175"/>
      <c r="AD285" s="175"/>
      <c r="AE285" s="108"/>
      <c r="AF285" s="108"/>
      <c r="AG285" s="152" t="s">
        <v>1303</v>
      </c>
      <c r="AH285" s="94"/>
      <c r="AI285" s="94"/>
      <c r="AJ285" s="173"/>
      <c r="AK285" s="176"/>
      <c r="AL285" s="66"/>
      <c r="AM285" s="69"/>
      <c r="AN285" s="68"/>
      <c r="AO285" s="69"/>
      <c r="AP285" s="68"/>
      <c r="AQ285" s="68"/>
      <c r="AR285" s="72"/>
      <c r="AS285" s="72"/>
      <c r="AT285" s="69"/>
      <c r="AU285" s="69"/>
      <c r="AV285" s="70"/>
      <c r="AW285" s="69"/>
      <c r="AX285" s="69"/>
      <c r="AY285" s="72"/>
      <c r="AZ285" s="69"/>
      <c r="BA285" s="67"/>
      <c r="BB285" s="67"/>
      <c r="BC285" s="67"/>
      <c r="BD285" s="67"/>
      <c r="BE285" s="67"/>
      <c r="BF285" s="69"/>
      <c r="BG285" s="69"/>
      <c r="BH285" s="69"/>
      <c r="BI285" s="69"/>
      <c r="BJ285" s="69"/>
      <c r="BK285" s="69"/>
      <c r="BL285" s="69"/>
      <c r="BM285" s="69"/>
      <c r="BN285" s="69"/>
      <c r="BO285" s="69"/>
      <c r="BP285" s="69"/>
      <c r="BQ285" s="69"/>
      <c r="BR285" s="69"/>
      <c r="BS285" s="69"/>
      <c r="BT285" s="69"/>
      <c r="BU285" s="69"/>
      <c r="BV285" s="69"/>
      <c r="BW285" s="69"/>
      <c r="BX285" s="69"/>
      <c r="BY285" s="69"/>
      <c r="BZ285" s="69"/>
      <c r="CA285" s="69"/>
      <c r="CB285" s="154"/>
      <c r="CC285" s="69"/>
      <c r="CD285" s="69"/>
      <c r="CE285" s="72"/>
      <c r="CF285" s="72"/>
      <c r="CG285" s="72"/>
      <c r="CH285" s="72"/>
      <c r="CI285" s="69"/>
      <c r="CJ285" s="72"/>
      <c r="CK285" s="154" t="s">
        <v>1149</v>
      </c>
      <c r="CL285" s="182" t="s">
        <v>1160</v>
      </c>
      <c r="CM285" s="154"/>
      <c r="CN285" s="154"/>
      <c r="CO285" s="154"/>
      <c r="CP285" s="154"/>
      <c r="CQ285" s="72"/>
      <c r="CR285" s="72"/>
      <c r="CS285" s="72"/>
      <c r="CT285" s="72"/>
      <c r="CU285" s="72"/>
      <c r="CV285" s="72"/>
      <c r="CW285" s="72"/>
      <c r="CX285" s="72"/>
      <c r="CY285" s="72"/>
      <c r="CZ285" s="72"/>
      <c r="DA285" s="72"/>
      <c r="DB285" s="72"/>
      <c r="DC285" s="72"/>
      <c r="DD285" s="72"/>
      <c r="DE285" s="72"/>
      <c r="DF285" s="72"/>
      <c r="DG285" s="72"/>
      <c r="DH285" s="72"/>
      <c r="DI285" s="72"/>
      <c r="DJ285" s="72"/>
      <c r="DK285" s="72"/>
      <c r="DL285" s="72"/>
      <c r="DM285" s="72"/>
      <c r="DN285" s="72"/>
      <c r="DO285" s="72"/>
      <c r="DP285" s="72"/>
      <c r="DQ285" s="72"/>
    </row>
    <row r="286" spans="1:7433" ht="14.25" customHeight="1" x14ac:dyDescent="0.2">
      <c r="A286" s="91" t="str">
        <f t="shared" si="8"/>
        <v>HDIM-5222</v>
      </c>
      <c r="B286" s="150">
        <v>5222</v>
      </c>
      <c r="C286" s="186"/>
      <c r="D286" s="152" t="s">
        <v>798</v>
      </c>
      <c r="E286" s="152" t="s">
        <v>908</v>
      </c>
      <c r="F286" s="69"/>
      <c r="G286" s="69"/>
      <c r="H286" s="94" t="s">
        <v>107</v>
      </c>
      <c r="I286" s="105" t="s">
        <v>137</v>
      </c>
      <c r="J286" s="70"/>
      <c r="K286" s="152" t="s">
        <v>900</v>
      </c>
      <c r="L286" s="151" t="s">
        <v>1473</v>
      </c>
      <c r="M286" s="152" t="s">
        <v>809</v>
      </c>
      <c r="N286" s="149" t="str">
        <f t="shared" si="9"/>
        <v>Olaa_01 A</v>
      </c>
      <c r="O286" s="94"/>
      <c r="P286" s="158">
        <v>41869</v>
      </c>
      <c r="Q286" s="152" t="s">
        <v>163</v>
      </c>
      <c r="R286" s="152"/>
      <c r="S286" s="152"/>
      <c r="T286" s="152"/>
      <c r="U286" s="153"/>
      <c r="V286" s="101" t="s">
        <v>106</v>
      </c>
      <c r="W286" s="93"/>
      <c r="X286" s="94"/>
      <c r="Y286" s="108">
        <v>19.453022300000001</v>
      </c>
      <c r="Z286" s="108">
        <v>-155.24651900000001</v>
      </c>
      <c r="AA286" s="94" t="s">
        <v>882</v>
      </c>
      <c r="AB286" s="94"/>
      <c r="AC286" s="175"/>
      <c r="AD286" s="175"/>
      <c r="AE286" s="108"/>
      <c r="AF286" s="108"/>
      <c r="AG286" s="152" t="s">
        <v>1303</v>
      </c>
      <c r="AH286" s="94"/>
      <c r="AI286" s="94"/>
      <c r="AJ286" s="173"/>
      <c r="AK286" s="176"/>
      <c r="AL286" s="66"/>
      <c r="AM286" s="69"/>
      <c r="AN286" s="68"/>
      <c r="AO286" s="69"/>
      <c r="AP286" s="68"/>
      <c r="AQ286" s="68"/>
      <c r="AR286" s="72"/>
      <c r="AS286" s="72"/>
      <c r="AT286" s="69"/>
      <c r="AU286" s="69"/>
      <c r="AV286" s="70"/>
      <c r="AW286" s="69"/>
      <c r="AX286" s="69"/>
      <c r="AY286" s="72"/>
      <c r="AZ286" s="69"/>
      <c r="BA286" s="67"/>
      <c r="BB286" s="67"/>
      <c r="BC286" s="67"/>
      <c r="BD286" s="67"/>
      <c r="BE286" s="67"/>
      <c r="BF286" s="69"/>
      <c r="BG286" s="69"/>
      <c r="BH286" s="69"/>
      <c r="BI286" s="69"/>
      <c r="BJ286" s="69"/>
      <c r="BK286" s="69"/>
      <c r="BL286" s="69"/>
      <c r="BM286" s="69"/>
      <c r="BN286" s="69"/>
      <c r="BO286" s="69"/>
      <c r="BP286" s="69"/>
      <c r="BQ286" s="69"/>
      <c r="BR286" s="69"/>
      <c r="BS286" s="69"/>
      <c r="BT286" s="69"/>
      <c r="BU286" s="69"/>
      <c r="BV286" s="69"/>
      <c r="BW286" s="69"/>
      <c r="BX286" s="69"/>
      <c r="BY286" s="69"/>
      <c r="BZ286" s="69"/>
      <c r="CA286" s="69"/>
      <c r="CB286" s="154"/>
      <c r="CC286" s="69"/>
      <c r="CD286" s="69"/>
      <c r="CE286" s="72"/>
      <c r="CF286" s="72"/>
      <c r="CG286" s="72"/>
      <c r="CH286" s="72"/>
      <c r="CI286" s="69"/>
      <c r="CJ286" s="72"/>
      <c r="CK286" s="154" t="s">
        <v>1070</v>
      </c>
      <c r="CL286" s="182" t="s">
        <v>1071</v>
      </c>
      <c r="CM286" s="154"/>
      <c r="CN286" s="154"/>
      <c r="CO286" s="154"/>
      <c r="CP286" s="154"/>
      <c r="CQ286" s="72"/>
      <c r="CR286" s="72"/>
      <c r="CS286" s="72"/>
      <c r="CT286" s="72"/>
      <c r="CU286" s="72"/>
      <c r="CV286" s="72"/>
      <c r="CW286" s="72"/>
      <c r="CX286" s="72"/>
      <c r="CY286" s="72"/>
      <c r="CZ286" s="72"/>
      <c r="DA286" s="72"/>
      <c r="DB286" s="72"/>
      <c r="DC286" s="72"/>
      <c r="DD286" s="72"/>
      <c r="DE286" s="72"/>
      <c r="DF286" s="72"/>
      <c r="DG286" s="72"/>
      <c r="DH286" s="72"/>
      <c r="DI286" s="72"/>
      <c r="DJ286" s="72"/>
      <c r="DK286" s="72"/>
      <c r="DL286" s="72"/>
      <c r="DM286" s="72"/>
      <c r="DN286" s="72"/>
      <c r="DO286" s="72"/>
      <c r="DP286" s="72"/>
      <c r="DQ286" s="72"/>
    </row>
    <row r="287" spans="1:7433" ht="14.25" customHeight="1" x14ac:dyDescent="0.2">
      <c r="A287" s="91" t="str">
        <f t="shared" si="8"/>
        <v>HDIM-5223</v>
      </c>
      <c r="B287" s="150">
        <v>5223</v>
      </c>
      <c r="C287" s="186"/>
      <c r="D287" s="152" t="s">
        <v>798</v>
      </c>
      <c r="E287" s="152" t="s">
        <v>908</v>
      </c>
      <c r="F287" s="69"/>
      <c r="G287" s="69"/>
      <c r="H287" s="94" t="s">
        <v>107</v>
      </c>
      <c r="I287" s="105" t="s">
        <v>137</v>
      </c>
      <c r="J287" s="70"/>
      <c r="K287" s="152" t="s">
        <v>900</v>
      </c>
      <c r="L287" s="151" t="s">
        <v>1473</v>
      </c>
      <c r="M287" s="152" t="s">
        <v>811</v>
      </c>
      <c r="N287" s="149" t="str">
        <f t="shared" si="9"/>
        <v>Olaa_01 C</v>
      </c>
      <c r="O287" s="94"/>
      <c r="P287" s="158">
        <v>41869</v>
      </c>
      <c r="Q287" s="152" t="s">
        <v>163</v>
      </c>
      <c r="R287" s="152"/>
      <c r="S287" s="152"/>
      <c r="T287" s="152"/>
      <c r="U287" s="153"/>
      <c r="V287" s="101" t="s">
        <v>106</v>
      </c>
      <c r="W287" s="93"/>
      <c r="X287" s="94"/>
      <c r="Y287" s="108">
        <v>19.453022300000001</v>
      </c>
      <c r="Z287" s="108">
        <v>-155.24651900000001</v>
      </c>
      <c r="AA287" s="94" t="s">
        <v>882</v>
      </c>
      <c r="AB287" s="94"/>
      <c r="AC287" s="175"/>
      <c r="AD287" s="175"/>
      <c r="AE287" s="108"/>
      <c r="AF287" s="108"/>
      <c r="AG287" s="152" t="s">
        <v>1303</v>
      </c>
      <c r="AH287" s="94"/>
      <c r="AI287" s="94"/>
      <c r="AJ287" s="173"/>
      <c r="AK287" s="176"/>
      <c r="AL287" s="66"/>
      <c r="AM287" s="69"/>
      <c r="AN287" s="68"/>
      <c r="AO287" s="69"/>
      <c r="AP287" s="68"/>
      <c r="AQ287" s="68"/>
      <c r="AR287" s="72"/>
      <c r="AS287" s="72"/>
      <c r="AT287" s="69"/>
      <c r="AU287" s="69"/>
      <c r="AV287" s="70"/>
      <c r="AW287" s="69"/>
      <c r="AX287" s="69"/>
      <c r="AY287" s="72"/>
      <c r="AZ287" s="69"/>
      <c r="BA287" s="67"/>
      <c r="BB287" s="67"/>
      <c r="BC287" s="67"/>
      <c r="BD287" s="67"/>
      <c r="BE287" s="67"/>
      <c r="BF287" s="69"/>
      <c r="BG287" s="69"/>
      <c r="BH287" s="69"/>
      <c r="BI287" s="69"/>
      <c r="BJ287" s="69"/>
      <c r="BK287" s="69"/>
      <c r="BL287" s="69"/>
      <c r="BM287" s="69"/>
      <c r="BN287" s="69"/>
      <c r="BO287" s="69"/>
      <c r="BP287" s="69"/>
      <c r="BQ287" s="69"/>
      <c r="BR287" s="69"/>
      <c r="BS287" s="69"/>
      <c r="BT287" s="69"/>
      <c r="BU287" s="69"/>
      <c r="BV287" s="69"/>
      <c r="BW287" s="69"/>
      <c r="BX287" s="69"/>
      <c r="BY287" s="69"/>
      <c r="BZ287" s="69"/>
      <c r="CA287" s="69"/>
      <c r="CB287" s="154"/>
      <c r="CC287" s="69"/>
      <c r="CD287" s="69"/>
      <c r="CE287" s="72"/>
      <c r="CF287" s="72"/>
      <c r="CG287" s="72"/>
      <c r="CH287" s="72"/>
      <c r="CI287" s="69"/>
      <c r="CJ287" s="72"/>
      <c r="CK287" s="154" t="s">
        <v>1128</v>
      </c>
      <c r="CL287" s="182" t="s">
        <v>1100</v>
      </c>
      <c r="CM287" s="154"/>
      <c r="CN287" s="154"/>
      <c r="CO287" s="154"/>
      <c r="CP287" s="154"/>
      <c r="CQ287" s="72"/>
      <c r="CR287" s="72"/>
      <c r="CS287" s="72"/>
      <c r="CT287" s="72"/>
      <c r="CU287" s="72"/>
      <c r="CV287" s="72"/>
      <c r="CW287" s="72"/>
      <c r="CX287" s="72"/>
      <c r="CY287" s="72"/>
      <c r="CZ287" s="72"/>
      <c r="DA287" s="72"/>
      <c r="DB287" s="72"/>
      <c r="DC287" s="72"/>
      <c r="DD287" s="72"/>
      <c r="DE287" s="72"/>
      <c r="DF287" s="72"/>
      <c r="DG287" s="72"/>
      <c r="DH287" s="72"/>
      <c r="DI287" s="72"/>
      <c r="DJ287" s="72"/>
      <c r="DK287" s="72"/>
      <c r="DL287" s="72"/>
      <c r="DM287" s="72"/>
      <c r="DN287" s="72"/>
      <c r="DO287" s="72"/>
      <c r="DP287" s="72"/>
      <c r="DQ287" s="72"/>
    </row>
    <row r="288" spans="1:7433" ht="14.25" customHeight="1" x14ac:dyDescent="0.2">
      <c r="A288" s="91" t="str">
        <f t="shared" si="8"/>
        <v>HDIM-5224</v>
      </c>
      <c r="B288" s="150">
        <v>5224</v>
      </c>
      <c r="C288" s="186"/>
      <c r="D288" s="152" t="s">
        <v>798</v>
      </c>
      <c r="E288" s="152" t="s">
        <v>908</v>
      </c>
      <c r="F288" s="69"/>
      <c r="G288" s="69"/>
      <c r="H288" s="94" t="s">
        <v>107</v>
      </c>
      <c r="I288" s="105" t="s">
        <v>137</v>
      </c>
      <c r="J288" s="70"/>
      <c r="K288" s="152" t="s">
        <v>900</v>
      </c>
      <c r="L288" s="151" t="s">
        <v>1473</v>
      </c>
      <c r="M288" s="152" t="s">
        <v>813</v>
      </c>
      <c r="N288" s="149" t="str">
        <f t="shared" si="9"/>
        <v>Olaa_01 E</v>
      </c>
      <c r="O288" s="94"/>
      <c r="P288" s="158">
        <v>41869</v>
      </c>
      <c r="Q288" s="152" t="s">
        <v>163</v>
      </c>
      <c r="R288" s="152"/>
      <c r="S288" s="152"/>
      <c r="T288" s="152"/>
      <c r="U288" s="153"/>
      <c r="V288" s="101" t="s">
        <v>106</v>
      </c>
      <c r="W288" s="93"/>
      <c r="X288" s="94"/>
      <c r="Y288" s="108">
        <v>19.453022300000001</v>
      </c>
      <c r="Z288" s="108">
        <v>-155.24651900000001</v>
      </c>
      <c r="AA288" s="94" t="s">
        <v>882</v>
      </c>
      <c r="AB288" s="94"/>
      <c r="AC288" s="175"/>
      <c r="AD288" s="175"/>
      <c r="AE288" s="108"/>
      <c r="AF288" s="108"/>
      <c r="AG288" s="152" t="s">
        <v>1303</v>
      </c>
      <c r="AH288" s="94"/>
      <c r="AI288" s="94"/>
      <c r="AJ288" s="173"/>
      <c r="AK288" s="176"/>
      <c r="AL288" s="66"/>
      <c r="AM288" s="69"/>
      <c r="AN288" s="68"/>
      <c r="AO288" s="69"/>
      <c r="AP288" s="68"/>
      <c r="AQ288" s="68"/>
      <c r="AR288" s="72"/>
      <c r="AS288" s="72"/>
      <c r="AT288" s="69"/>
      <c r="AU288" s="69"/>
      <c r="AV288" s="70"/>
      <c r="AW288" s="69"/>
      <c r="AX288" s="69"/>
      <c r="AY288" s="72"/>
      <c r="AZ288" s="69"/>
      <c r="BA288" s="67"/>
      <c r="BB288" s="67"/>
      <c r="BC288" s="67"/>
      <c r="BD288" s="67"/>
      <c r="BE288" s="67"/>
      <c r="BF288" s="69"/>
      <c r="BG288" s="69"/>
      <c r="BH288" s="69"/>
      <c r="BI288" s="69"/>
      <c r="BJ288" s="69"/>
      <c r="BK288" s="69"/>
      <c r="BL288" s="69"/>
      <c r="BM288" s="69"/>
      <c r="BN288" s="69"/>
      <c r="BO288" s="69"/>
      <c r="BP288" s="69"/>
      <c r="BQ288" s="69"/>
      <c r="BR288" s="69"/>
      <c r="BS288" s="69"/>
      <c r="BT288" s="69"/>
      <c r="BU288" s="69"/>
      <c r="BV288" s="69"/>
      <c r="BW288" s="69"/>
      <c r="BX288" s="69"/>
      <c r="BY288" s="69"/>
      <c r="BZ288" s="69"/>
      <c r="CA288" s="69"/>
      <c r="CB288" s="154"/>
      <c r="CC288" s="69"/>
      <c r="CD288" s="69"/>
      <c r="CE288" s="72"/>
      <c r="CF288" s="72"/>
      <c r="CG288" s="72"/>
      <c r="CH288" s="72"/>
      <c r="CI288" s="69"/>
      <c r="CJ288" s="72"/>
      <c r="CK288" s="154" t="s">
        <v>1111</v>
      </c>
      <c r="CL288" s="182" t="s">
        <v>1065</v>
      </c>
      <c r="CM288" s="154"/>
      <c r="CN288" s="154"/>
      <c r="CO288" s="154"/>
      <c r="CP288" s="154" t="s">
        <v>1195</v>
      </c>
      <c r="CQ288" s="72"/>
      <c r="CR288" s="72"/>
      <c r="CS288" s="72"/>
      <c r="CT288" s="72"/>
      <c r="CU288" s="72"/>
      <c r="CV288" s="72"/>
      <c r="CW288" s="72"/>
      <c r="CX288" s="72"/>
      <c r="CY288" s="72"/>
      <c r="CZ288" s="72"/>
      <c r="DA288" s="72"/>
      <c r="DB288" s="72"/>
      <c r="DC288" s="72"/>
      <c r="DD288" s="72"/>
      <c r="DE288" s="72"/>
      <c r="DF288" s="72"/>
      <c r="DG288" s="72"/>
      <c r="DH288" s="72"/>
      <c r="DI288" s="72"/>
      <c r="DJ288" s="72"/>
      <c r="DK288" s="72"/>
      <c r="DL288" s="72"/>
      <c r="DM288" s="72"/>
      <c r="DN288" s="72"/>
      <c r="DO288" s="72"/>
      <c r="DP288" s="72"/>
      <c r="DQ288" s="72"/>
    </row>
    <row r="289" spans="1:121" ht="14.25" customHeight="1" x14ac:dyDescent="0.2">
      <c r="A289" s="91" t="str">
        <f t="shared" si="8"/>
        <v>HDIM-5225</v>
      </c>
      <c r="B289" s="150">
        <v>5225</v>
      </c>
      <c r="C289" s="186"/>
      <c r="D289" s="152" t="s">
        <v>798</v>
      </c>
      <c r="E289" s="152" t="s">
        <v>908</v>
      </c>
      <c r="F289" s="69"/>
      <c r="G289" s="69"/>
      <c r="H289" s="94" t="s">
        <v>107</v>
      </c>
      <c r="I289" s="105" t="s">
        <v>137</v>
      </c>
      <c r="J289" s="70"/>
      <c r="K289" s="152" t="s">
        <v>900</v>
      </c>
      <c r="L289" s="151" t="s">
        <v>1473</v>
      </c>
      <c r="M289" s="152" t="s">
        <v>811</v>
      </c>
      <c r="N289" s="149" t="str">
        <f t="shared" si="9"/>
        <v>Olaa_01 C</v>
      </c>
      <c r="O289" s="94"/>
      <c r="P289" s="158">
        <v>41869</v>
      </c>
      <c r="Q289" s="152" t="s">
        <v>891</v>
      </c>
      <c r="R289" s="152"/>
      <c r="S289" s="152"/>
      <c r="T289" s="152"/>
      <c r="U289" s="153"/>
      <c r="V289" s="101" t="s">
        <v>106</v>
      </c>
      <c r="W289" s="93"/>
      <c r="X289" s="94"/>
      <c r="Y289" s="108">
        <v>19.453022300000001</v>
      </c>
      <c r="Z289" s="108">
        <v>-155.24651900000001</v>
      </c>
      <c r="AA289" s="94" t="s">
        <v>882</v>
      </c>
      <c r="AB289" s="94"/>
      <c r="AC289" s="175"/>
      <c r="AD289" s="175"/>
      <c r="AE289" s="108"/>
      <c r="AF289" s="108"/>
      <c r="AG289" s="152" t="s">
        <v>1303</v>
      </c>
      <c r="AH289" s="94"/>
      <c r="AI289" s="94"/>
      <c r="AJ289" s="173"/>
      <c r="AK289" s="176"/>
      <c r="AL289" s="66"/>
      <c r="AM289" s="69"/>
      <c r="AN289" s="68"/>
      <c r="AO289" s="69"/>
      <c r="AP289" s="68"/>
      <c r="AQ289" s="68"/>
      <c r="AR289" s="72"/>
      <c r="AS289" s="72"/>
      <c r="AT289" s="69"/>
      <c r="AU289" s="69"/>
      <c r="AV289" s="70"/>
      <c r="AW289" s="69"/>
      <c r="AX289" s="69"/>
      <c r="AY289" s="72"/>
      <c r="AZ289" s="69"/>
      <c r="BA289" s="67"/>
      <c r="BB289" s="67"/>
      <c r="BC289" s="67"/>
      <c r="BD289" s="67"/>
      <c r="BE289" s="67"/>
      <c r="BF289" s="69"/>
      <c r="BG289" s="69"/>
      <c r="BH289" s="69"/>
      <c r="BI289" s="69"/>
      <c r="BJ289" s="69"/>
      <c r="BK289" s="69"/>
      <c r="BL289" s="69"/>
      <c r="BM289" s="69"/>
      <c r="BN289" s="69"/>
      <c r="BO289" s="69"/>
      <c r="BP289" s="69"/>
      <c r="BQ289" s="69"/>
      <c r="BR289" s="69"/>
      <c r="BS289" s="69"/>
      <c r="BT289" s="69"/>
      <c r="BU289" s="69"/>
      <c r="BV289" s="69"/>
      <c r="BW289" s="69"/>
      <c r="BX289" s="69"/>
      <c r="BY289" s="69"/>
      <c r="BZ289" s="69"/>
      <c r="CA289" s="69"/>
      <c r="CB289" s="154"/>
      <c r="CC289" s="69"/>
      <c r="CD289" s="69"/>
      <c r="CE289" s="72"/>
      <c r="CF289" s="72"/>
      <c r="CG289" s="72"/>
      <c r="CH289" s="72"/>
      <c r="CI289" s="69"/>
      <c r="CJ289" s="72"/>
      <c r="CK289" s="154" t="s">
        <v>1128</v>
      </c>
      <c r="CL289" s="182" t="s">
        <v>1100</v>
      </c>
      <c r="CM289" s="154"/>
      <c r="CN289" s="154"/>
      <c r="CO289" s="154"/>
      <c r="CP289" s="154"/>
      <c r="CQ289" s="72"/>
      <c r="CR289" s="72"/>
      <c r="CS289" s="72"/>
      <c r="CT289" s="72"/>
      <c r="CU289" s="72"/>
      <c r="CV289" s="72"/>
      <c r="CW289" s="72"/>
      <c r="CX289" s="72"/>
      <c r="CY289" s="72"/>
      <c r="CZ289" s="72"/>
      <c r="DA289" s="72"/>
      <c r="DB289" s="72"/>
      <c r="DC289" s="72"/>
      <c r="DD289" s="72"/>
      <c r="DE289" s="72"/>
      <c r="DF289" s="72"/>
      <c r="DG289" s="72"/>
      <c r="DH289" s="72"/>
      <c r="DI289" s="72"/>
      <c r="DJ289" s="72"/>
      <c r="DK289" s="72"/>
      <c r="DL289" s="72"/>
      <c r="DM289" s="72"/>
      <c r="DN289" s="72"/>
      <c r="DO289" s="72"/>
      <c r="DP289" s="72"/>
    </row>
    <row r="290" spans="1:121" ht="14.25" customHeight="1" x14ac:dyDescent="0.2">
      <c r="A290" s="91" t="str">
        <f t="shared" si="8"/>
        <v>HDIM-5226</v>
      </c>
      <c r="B290" s="150">
        <v>5226</v>
      </c>
      <c r="C290" s="186"/>
      <c r="D290" s="152" t="s">
        <v>798</v>
      </c>
      <c r="E290" s="152" t="s">
        <v>908</v>
      </c>
      <c r="F290" s="69"/>
      <c r="G290" s="69"/>
      <c r="H290" s="94" t="s">
        <v>107</v>
      </c>
      <c r="I290" s="105" t="s">
        <v>137</v>
      </c>
      <c r="J290" s="70"/>
      <c r="K290" s="152" t="s">
        <v>900</v>
      </c>
      <c r="L290" s="151" t="s">
        <v>1474</v>
      </c>
      <c r="M290" s="152" t="s">
        <v>809</v>
      </c>
      <c r="N290" s="149" t="str">
        <f t="shared" si="9"/>
        <v>Olaa_03 A</v>
      </c>
      <c r="O290" s="94"/>
      <c r="P290" s="158">
        <v>41869</v>
      </c>
      <c r="Q290" s="152" t="s">
        <v>163</v>
      </c>
      <c r="R290" s="152"/>
      <c r="S290" s="152"/>
      <c r="T290" s="152"/>
      <c r="U290" s="153"/>
      <c r="V290" s="101" t="s">
        <v>106</v>
      </c>
      <c r="W290" s="93"/>
      <c r="X290" s="94"/>
      <c r="Y290" s="108">
        <v>19.454826000000001</v>
      </c>
      <c r="Z290" s="108">
        <v>-155.24673419999999</v>
      </c>
      <c r="AA290" s="94" t="s">
        <v>882</v>
      </c>
      <c r="AB290" s="94"/>
      <c r="AC290" s="175"/>
      <c r="AD290" s="175"/>
      <c r="AE290" s="108"/>
      <c r="AF290" s="108"/>
      <c r="AG290" s="152" t="s">
        <v>1303</v>
      </c>
      <c r="AH290" s="94"/>
      <c r="AI290" s="94"/>
      <c r="AJ290" s="173"/>
      <c r="AK290" s="176"/>
      <c r="AL290" s="66"/>
      <c r="AM290" s="69"/>
      <c r="AN290" s="68"/>
      <c r="AO290" s="69"/>
      <c r="AP290" s="68"/>
      <c r="AQ290" s="68"/>
      <c r="AR290" s="72"/>
      <c r="AS290" s="72"/>
      <c r="AT290" s="69"/>
      <c r="AU290" s="69"/>
      <c r="AV290" s="70"/>
      <c r="AW290" s="69"/>
      <c r="AX290" s="69"/>
      <c r="AY290" s="72"/>
      <c r="AZ290" s="69"/>
      <c r="BA290" s="67"/>
      <c r="BB290" s="67"/>
      <c r="BC290" s="67"/>
      <c r="BD290" s="67"/>
      <c r="BE290" s="67"/>
      <c r="BF290" s="69"/>
      <c r="BG290" s="69"/>
      <c r="BH290" s="69"/>
      <c r="BI290" s="69"/>
      <c r="BJ290" s="69"/>
      <c r="BK290" s="69"/>
      <c r="BL290" s="69"/>
      <c r="BM290" s="69"/>
      <c r="BN290" s="69"/>
      <c r="BO290" s="69"/>
      <c r="BP290" s="69"/>
      <c r="BQ290" s="69"/>
      <c r="BR290" s="69"/>
      <c r="BS290" s="69"/>
      <c r="BT290" s="69"/>
      <c r="BU290" s="69"/>
      <c r="BV290" s="69"/>
      <c r="BW290" s="69"/>
      <c r="BX290" s="69"/>
      <c r="BY290" s="69"/>
      <c r="BZ290" s="69"/>
      <c r="CA290" s="69"/>
      <c r="CB290" s="154"/>
      <c r="CC290" s="69"/>
      <c r="CD290" s="69"/>
      <c r="CE290" s="72"/>
      <c r="CF290" s="72"/>
      <c r="CG290" s="72"/>
      <c r="CH290" s="72"/>
      <c r="CI290" s="69"/>
      <c r="CJ290" s="72"/>
      <c r="CK290" s="154" t="s">
        <v>1212</v>
      </c>
      <c r="CL290" s="182"/>
      <c r="CM290" s="154"/>
      <c r="CN290" s="154"/>
      <c r="CO290" s="154"/>
      <c r="CP290" s="154"/>
      <c r="CQ290" s="72"/>
      <c r="CR290" s="72"/>
      <c r="CS290" s="72"/>
      <c r="CT290" s="72"/>
      <c r="CU290" s="72"/>
      <c r="CV290" s="72"/>
      <c r="CW290" s="72"/>
      <c r="CX290" s="72"/>
      <c r="CY290" s="72"/>
      <c r="CZ290" s="72"/>
      <c r="DA290" s="72"/>
      <c r="DB290" s="72"/>
      <c r="DC290" s="72"/>
      <c r="DD290" s="72"/>
      <c r="DE290" s="72"/>
      <c r="DF290" s="72"/>
      <c r="DG290" s="72"/>
      <c r="DH290" s="72"/>
      <c r="DI290" s="72"/>
      <c r="DJ290" s="72"/>
      <c r="DK290" s="72"/>
      <c r="DL290" s="72"/>
      <c r="DM290" s="72"/>
      <c r="DN290" s="72"/>
      <c r="DO290" s="72"/>
      <c r="DP290" s="72"/>
      <c r="DQ290" s="72"/>
    </row>
    <row r="291" spans="1:121" ht="14.25" customHeight="1" x14ac:dyDescent="0.2">
      <c r="A291" s="91" t="str">
        <f t="shared" si="8"/>
        <v>HDIM-5227</v>
      </c>
      <c r="B291" s="150">
        <v>5227</v>
      </c>
      <c r="C291" s="186"/>
      <c r="D291" s="152" t="s">
        <v>798</v>
      </c>
      <c r="E291" s="152" t="s">
        <v>908</v>
      </c>
      <c r="F291" s="69"/>
      <c r="G291" s="69"/>
      <c r="H291" s="94" t="s">
        <v>107</v>
      </c>
      <c r="I291" s="105" t="s">
        <v>137</v>
      </c>
      <c r="J291" s="70"/>
      <c r="K291" s="152" t="s">
        <v>900</v>
      </c>
      <c r="L291" s="151" t="s">
        <v>1474</v>
      </c>
      <c r="M291" s="152" t="s">
        <v>811</v>
      </c>
      <c r="N291" s="149" t="str">
        <f t="shared" si="9"/>
        <v>Olaa_03 C</v>
      </c>
      <c r="O291" s="94"/>
      <c r="P291" s="158">
        <v>41869</v>
      </c>
      <c r="Q291" s="152" t="s">
        <v>163</v>
      </c>
      <c r="R291" s="152"/>
      <c r="S291" s="152"/>
      <c r="T291" s="152"/>
      <c r="U291" s="153"/>
      <c r="V291" s="101" t="s">
        <v>106</v>
      </c>
      <c r="W291" s="93"/>
      <c r="X291" s="94"/>
      <c r="Y291" s="108">
        <v>19.454826000000001</v>
      </c>
      <c r="Z291" s="108">
        <v>-155.24673419999999</v>
      </c>
      <c r="AA291" s="94" t="s">
        <v>882</v>
      </c>
      <c r="AB291" s="94"/>
      <c r="AC291" s="175"/>
      <c r="AD291" s="175"/>
      <c r="AE291" s="108"/>
      <c r="AF291" s="108"/>
      <c r="AG291" s="152" t="s">
        <v>1303</v>
      </c>
      <c r="AH291" s="94"/>
      <c r="AI291" s="94"/>
      <c r="AJ291" s="173"/>
      <c r="AK291" s="176"/>
      <c r="AL291" s="66"/>
      <c r="AM291" s="69"/>
      <c r="AN291" s="68"/>
      <c r="AO291" s="69"/>
      <c r="AP291" s="68"/>
      <c r="AQ291" s="68"/>
      <c r="AR291" s="72"/>
      <c r="AS291" s="72"/>
      <c r="AT291" s="69"/>
      <c r="AU291" s="69"/>
      <c r="AV291" s="70"/>
      <c r="AW291" s="69"/>
      <c r="AX291" s="69"/>
      <c r="AY291" s="72"/>
      <c r="AZ291" s="69"/>
      <c r="BA291" s="67"/>
      <c r="BB291" s="67"/>
      <c r="BC291" s="67"/>
      <c r="BD291" s="67"/>
      <c r="BE291" s="67"/>
      <c r="BF291" s="69"/>
      <c r="BG291" s="69"/>
      <c r="BH291" s="69"/>
      <c r="BI291" s="69"/>
      <c r="BJ291" s="69"/>
      <c r="BK291" s="69"/>
      <c r="BL291" s="69"/>
      <c r="BM291" s="69"/>
      <c r="BN291" s="69"/>
      <c r="BO291" s="69"/>
      <c r="BP291" s="69"/>
      <c r="BQ291" s="69"/>
      <c r="BR291" s="69"/>
      <c r="BS291" s="69"/>
      <c r="BT291" s="69"/>
      <c r="BU291" s="69"/>
      <c r="BV291" s="69"/>
      <c r="BW291" s="69"/>
      <c r="BX291" s="69"/>
      <c r="BY291" s="69"/>
      <c r="BZ291" s="69"/>
      <c r="CA291" s="69"/>
      <c r="CB291" s="154"/>
      <c r="CC291" s="69"/>
      <c r="CD291" s="69"/>
      <c r="CE291" s="72"/>
      <c r="CF291" s="72"/>
      <c r="CG291" s="72"/>
      <c r="CH291" s="72"/>
      <c r="CI291" s="69"/>
      <c r="CJ291" s="72"/>
      <c r="CK291" s="154" t="s">
        <v>1128</v>
      </c>
      <c r="CL291" s="182" t="s">
        <v>1101</v>
      </c>
      <c r="CM291" s="154"/>
      <c r="CN291" s="154"/>
      <c r="CO291" s="154"/>
      <c r="CP291" s="154"/>
      <c r="CQ291" s="72"/>
      <c r="CR291" s="72"/>
      <c r="CS291" s="72"/>
      <c r="CT291" s="72"/>
      <c r="CU291" s="72"/>
      <c r="CV291" s="72"/>
      <c r="CW291" s="72"/>
      <c r="CX291" s="72"/>
      <c r="CY291" s="72"/>
      <c r="CZ291" s="72"/>
      <c r="DA291" s="72"/>
      <c r="DB291" s="72"/>
      <c r="DC291" s="72"/>
      <c r="DD291" s="72"/>
      <c r="DE291" s="72"/>
      <c r="DF291" s="72"/>
      <c r="DG291" s="72"/>
      <c r="DH291" s="72"/>
      <c r="DI291" s="72"/>
      <c r="DJ291" s="72"/>
      <c r="DK291" s="72"/>
      <c r="DL291" s="72"/>
      <c r="DM291" s="72"/>
      <c r="DN291" s="72"/>
      <c r="DO291" s="72"/>
      <c r="DP291" s="72"/>
      <c r="DQ291" s="72"/>
    </row>
    <row r="292" spans="1:121" ht="14.25" customHeight="1" x14ac:dyDescent="0.2">
      <c r="A292" s="91" t="str">
        <f t="shared" si="8"/>
        <v>HDIM-5228</v>
      </c>
      <c r="B292" s="150">
        <v>5228</v>
      </c>
      <c r="C292" s="186"/>
      <c r="D292" s="152" t="s">
        <v>798</v>
      </c>
      <c r="E292" s="152" t="s">
        <v>908</v>
      </c>
      <c r="F292" s="69"/>
      <c r="G292" s="69"/>
      <c r="H292" s="94" t="s">
        <v>107</v>
      </c>
      <c r="I292" s="105" t="s">
        <v>137</v>
      </c>
      <c r="J292" s="70"/>
      <c r="K292" s="152" t="s">
        <v>900</v>
      </c>
      <c r="L292" s="151" t="s">
        <v>1474</v>
      </c>
      <c r="M292" s="152" t="s">
        <v>813</v>
      </c>
      <c r="N292" s="149" t="str">
        <f t="shared" si="9"/>
        <v>Olaa_03 E</v>
      </c>
      <c r="O292" s="94"/>
      <c r="P292" s="158">
        <v>41869</v>
      </c>
      <c r="Q292" s="152" t="s">
        <v>163</v>
      </c>
      <c r="R292" s="152"/>
      <c r="S292" s="152"/>
      <c r="T292" s="152"/>
      <c r="U292" s="153"/>
      <c r="V292" s="101" t="s">
        <v>106</v>
      </c>
      <c r="W292" s="93"/>
      <c r="X292" s="94"/>
      <c r="Y292" s="108">
        <v>19.454826000000001</v>
      </c>
      <c r="Z292" s="108">
        <v>-155.24673419999999</v>
      </c>
      <c r="AA292" s="94" t="s">
        <v>882</v>
      </c>
      <c r="AB292" s="94"/>
      <c r="AC292" s="175"/>
      <c r="AD292" s="175"/>
      <c r="AE292" s="108"/>
      <c r="AF292" s="108"/>
      <c r="AG292" s="152" t="s">
        <v>1303</v>
      </c>
      <c r="AH292" s="94"/>
      <c r="AI292" s="94"/>
      <c r="AJ292" s="173"/>
      <c r="AK292" s="176"/>
      <c r="AL292" s="66"/>
      <c r="AM292" s="69"/>
      <c r="AN292" s="68"/>
      <c r="AO292" s="69"/>
      <c r="AP292" s="68"/>
      <c r="AQ292" s="68"/>
      <c r="AR292" s="72"/>
      <c r="AS292" s="72"/>
      <c r="AT292" s="69"/>
      <c r="AU292" s="69"/>
      <c r="AV292" s="70"/>
      <c r="AW292" s="69"/>
      <c r="AX292" s="69"/>
      <c r="AY292" s="72"/>
      <c r="AZ292" s="69"/>
      <c r="BA292" s="67"/>
      <c r="BB292" s="67"/>
      <c r="BC292" s="67"/>
      <c r="BD292" s="67"/>
      <c r="BE292" s="67"/>
      <c r="BF292" s="69"/>
      <c r="BG292" s="69"/>
      <c r="BH292" s="69"/>
      <c r="BI292" s="69"/>
      <c r="BJ292" s="69"/>
      <c r="BK292" s="69"/>
      <c r="BL292" s="69"/>
      <c r="BM292" s="69"/>
      <c r="BN292" s="69"/>
      <c r="BO292" s="69"/>
      <c r="BP292" s="69"/>
      <c r="BQ292" s="69"/>
      <c r="BR292" s="69"/>
      <c r="BS292" s="69"/>
      <c r="BT292" s="69"/>
      <c r="BU292" s="69"/>
      <c r="BV292" s="69"/>
      <c r="BW292" s="69"/>
      <c r="BX292" s="69"/>
      <c r="BY292" s="69"/>
      <c r="BZ292" s="69"/>
      <c r="CA292" s="69"/>
      <c r="CB292" s="154"/>
      <c r="CC292" s="69"/>
      <c r="CD292" s="69"/>
      <c r="CE292" s="72"/>
      <c r="CF292" s="72"/>
      <c r="CG292" s="72"/>
      <c r="CH292" s="72"/>
      <c r="CI292" s="69"/>
      <c r="CJ292" s="72"/>
      <c r="CK292" s="154" t="s">
        <v>1084</v>
      </c>
      <c r="CL292" s="182" t="s">
        <v>1088</v>
      </c>
      <c r="CM292" s="154"/>
      <c r="CN292" s="154"/>
      <c r="CO292" s="154"/>
      <c r="CP292" s="154" t="s">
        <v>1088</v>
      </c>
      <c r="CQ292" s="72"/>
      <c r="CR292" s="72"/>
      <c r="CS292" s="72"/>
      <c r="CT292" s="72"/>
      <c r="CU292" s="72"/>
      <c r="CV292" s="72"/>
      <c r="CW292" s="72"/>
      <c r="CX292" s="72"/>
      <c r="CY292" s="72"/>
      <c r="CZ292" s="72"/>
      <c r="DA292" s="72"/>
      <c r="DB292" s="72"/>
      <c r="DC292" s="72"/>
      <c r="DD292" s="72"/>
      <c r="DE292" s="72"/>
      <c r="DF292" s="72"/>
      <c r="DG292" s="72"/>
      <c r="DH292" s="72"/>
      <c r="DI292" s="72"/>
      <c r="DJ292" s="72"/>
      <c r="DK292" s="72"/>
      <c r="DL292" s="72"/>
      <c r="DM292" s="72"/>
      <c r="DN292" s="72"/>
      <c r="DO292" s="72"/>
      <c r="DP292" s="72"/>
      <c r="DQ292" s="72"/>
    </row>
    <row r="293" spans="1:121" ht="14.25" customHeight="1" x14ac:dyDescent="0.2">
      <c r="A293" s="91" t="str">
        <f t="shared" si="8"/>
        <v>HDIM-5229</v>
      </c>
      <c r="B293" s="150">
        <v>5229</v>
      </c>
      <c r="C293" s="186"/>
      <c r="D293" s="152" t="s">
        <v>798</v>
      </c>
      <c r="E293" s="152" t="s">
        <v>908</v>
      </c>
      <c r="F293" s="69"/>
      <c r="G293" s="69"/>
      <c r="H293" s="94" t="s">
        <v>107</v>
      </c>
      <c r="I293" s="105" t="s">
        <v>137</v>
      </c>
      <c r="J293" s="70"/>
      <c r="K293" s="152" t="s">
        <v>900</v>
      </c>
      <c r="L293" s="151" t="s">
        <v>1474</v>
      </c>
      <c r="M293" s="152" t="s">
        <v>809</v>
      </c>
      <c r="N293" s="149" t="str">
        <f t="shared" si="9"/>
        <v>Olaa_03 A</v>
      </c>
      <c r="O293" s="94"/>
      <c r="P293" s="158">
        <v>41869</v>
      </c>
      <c r="Q293" s="152" t="s">
        <v>891</v>
      </c>
      <c r="R293" s="152"/>
      <c r="S293" s="152"/>
      <c r="T293" s="152"/>
      <c r="U293" s="153"/>
      <c r="V293" s="101" t="s">
        <v>106</v>
      </c>
      <c r="W293" s="93"/>
      <c r="X293" s="94"/>
      <c r="Y293" s="108">
        <v>19.454826000000001</v>
      </c>
      <c r="Z293" s="108">
        <v>-155.24673419999999</v>
      </c>
      <c r="AA293" s="94" t="s">
        <v>882</v>
      </c>
      <c r="AB293" s="94"/>
      <c r="AC293" s="175"/>
      <c r="AD293" s="175"/>
      <c r="AE293" s="108"/>
      <c r="AF293" s="108"/>
      <c r="AG293" s="152" t="s">
        <v>1303</v>
      </c>
      <c r="AH293" s="94"/>
      <c r="AI293" s="94"/>
      <c r="AJ293" s="173"/>
      <c r="AK293" s="176"/>
      <c r="AL293" s="66"/>
      <c r="AM293" s="69"/>
      <c r="AN293" s="68"/>
      <c r="AO293" s="69"/>
      <c r="AP293" s="68"/>
      <c r="AQ293" s="68"/>
      <c r="AR293" s="72"/>
      <c r="AS293" s="72"/>
      <c r="AT293" s="69"/>
      <c r="AU293" s="69"/>
      <c r="AV293" s="70"/>
      <c r="AW293" s="69"/>
      <c r="AX293" s="69"/>
      <c r="AY293" s="72"/>
      <c r="AZ293" s="69"/>
      <c r="BA293" s="67"/>
      <c r="BB293" s="67"/>
      <c r="BC293" s="67"/>
      <c r="BD293" s="67"/>
      <c r="BE293" s="67"/>
      <c r="BF293" s="69"/>
      <c r="BG293" s="69"/>
      <c r="BH293" s="69"/>
      <c r="BI293" s="69"/>
      <c r="BJ293" s="69"/>
      <c r="BK293" s="69"/>
      <c r="BL293" s="69"/>
      <c r="BM293" s="69"/>
      <c r="BN293" s="69"/>
      <c r="BO293" s="69"/>
      <c r="BP293" s="69"/>
      <c r="BQ293" s="69"/>
      <c r="BR293" s="69"/>
      <c r="BS293" s="69"/>
      <c r="BT293" s="69"/>
      <c r="BU293" s="69"/>
      <c r="BV293" s="69"/>
      <c r="BW293" s="69"/>
      <c r="BX293" s="69"/>
      <c r="BY293" s="69"/>
      <c r="BZ293" s="69"/>
      <c r="CA293" s="69"/>
      <c r="CB293" s="154"/>
      <c r="CC293" s="69"/>
      <c r="CD293" s="69"/>
      <c r="CE293" s="72"/>
      <c r="CF293" s="72"/>
      <c r="CG293" s="72"/>
      <c r="CH293" s="72"/>
      <c r="CI293" s="69"/>
      <c r="CJ293" s="72"/>
      <c r="CK293" s="154" t="s">
        <v>1212</v>
      </c>
      <c r="CL293" s="182"/>
      <c r="CM293" s="154"/>
      <c r="CN293" s="154"/>
      <c r="CO293" s="154"/>
      <c r="CP293" s="154"/>
      <c r="CQ293" s="72"/>
      <c r="CR293" s="72"/>
      <c r="CS293" s="72"/>
      <c r="CT293" s="72"/>
      <c r="CU293" s="72"/>
      <c r="CV293" s="72"/>
      <c r="CW293" s="72"/>
      <c r="CX293" s="72"/>
      <c r="CY293" s="72"/>
      <c r="CZ293" s="72"/>
      <c r="DA293" s="72"/>
      <c r="DB293" s="72"/>
      <c r="DC293" s="72"/>
      <c r="DD293" s="72"/>
      <c r="DE293" s="72"/>
      <c r="DF293" s="72"/>
      <c r="DG293" s="72"/>
      <c r="DH293" s="72"/>
      <c r="DI293" s="72"/>
      <c r="DJ293" s="72"/>
      <c r="DK293" s="72"/>
      <c r="DL293" s="72"/>
      <c r="DM293" s="72"/>
      <c r="DN293" s="72"/>
      <c r="DO293" s="72"/>
      <c r="DP293" s="72"/>
    </row>
    <row r="294" spans="1:121" ht="14.25" customHeight="1" x14ac:dyDescent="0.2">
      <c r="A294" s="91" t="str">
        <f t="shared" si="8"/>
        <v>HDIM-5230</v>
      </c>
      <c r="B294" s="150">
        <v>5230</v>
      </c>
      <c r="C294" s="186"/>
      <c r="D294" s="152" t="s">
        <v>798</v>
      </c>
      <c r="E294" s="152" t="s">
        <v>908</v>
      </c>
      <c r="F294" s="69"/>
      <c r="G294" s="69"/>
      <c r="H294" s="94" t="s">
        <v>107</v>
      </c>
      <c r="I294" s="105" t="s">
        <v>137</v>
      </c>
      <c r="J294" s="70"/>
      <c r="K294" s="152" t="s">
        <v>900</v>
      </c>
      <c r="L294" s="151" t="s">
        <v>1475</v>
      </c>
      <c r="M294" s="152" t="s">
        <v>809</v>
      </c>
      <c r="N294" s="149" t="str">
        <f t="shared" si="9"/>
        <v>Olaa_02 A</v>
      </c>
      <c r="O294" s="94"/>
      <c r="P294" s="158">
        <v>41869</v>
      </c>
      <c r="Q294" s="152" t="s">
        <v>163</v>
      </c>
      <c r="R294" s="152"/>
      <c r="S294" s="152"/>
      <c r="T294" s="152"/>
      <c r="U294" s="153"/>
      <c r="V294" s="101" t="s">
        <v>106</v>
      </c>
      <c r="W294" s="93"/>
      <c r="X294" s="94"/>
      <c r="Y294" s="108">
        <v>19.456634399999999</v>
      </c>
      <c r="Z294" s="108">
        <v>-155.24656870000001</v>
      </c>
      <c r="AA294" s="94" t="s">
        <v>882</v>
      </c>
      <c r="AB294" s="94"/>
      <c r="AC294" s="175"/>
      <c r="AD294" s="175"/>
      <c r="AE294" s="108"/>
      <c r="AF294" s="108"/>
      <c r="AG294" s="152" t="s">
        <v>1303</v>
      </c>
      <c r="AH294" s="94"/>
      <c r="AI294" s="94"/>
      <c r="AJ294" s="173"/>
      <c r="AK294" s="176"/>
      <c r="AL294" s="66"/>
      <c r="AM294" s="69"/>
      <c r="AN294" s="68"/>
      <c r="AO294" s="69"/>
      <c r="AP294" s="68"/>
      <c r="AQ294" s="68"/>
      <c r="AR294" s="72"/>
      <c r="AS294" s="72"/>
      <c r="AT294" s="69"/>
      <c r="AU294" s="69"/>
      <c r="AV294" s="70"/>
      <c r="AW294" s="69"/>
      <c r="AX294" s="69"/>
      <c r="AY294" s="72"/>
      <c r="AZ294" s="69"/>
      <c r="BA294" s="67"/>
      <c r="BB294" s="67"/>
      <c r="BC294" s="67"/>
      <c r="BD294" s="67"/>
      <c r="BE294" s="67"/>
      <c r="BF294" s="69"/>
      <c r="BG294" s="69"/>
      <c r="BH294" s="69"/>
      <c r="BI294" s="69"/>
      <c r="BJ294" s="69"/>
      <c r="BK294" s="69"/>
      <c r="BL294" s="69"/>
      <c r="BM294" s="69"/>
      <c r="BN294" s="69"/>
      <c r="BO294" s="69"/>
      <c r="BP294" s="69"/>
      <c r="BQ294" s="69"/>
      <c r="BR294" s="69"/>
      <c r="BS294" s="69"/>
      <c r="BT294" s="69"/>
      <c r="BU294" s="69"/>
      <c r="BV294" s="69"/>
      <c r="BW294" s="69"/>
      <c r="BX294" s="69"/>
      <c r="BY294" s="69"/>
      <c r="BZ294" s="69"/>
      <c r="CA294" s="69"/>
      <c r="CB294" s="154"/>
      <c r="CC294" s="69"/>
      <c r="CD294" s="69"/>
      <c r="CE294" s="72"/>
      <c r="CF294" s="72"/>
      <c r="CG294" s="72"/>
      <c r="CH294" s="72"/>
      <c r="CI294" s="69"/>
      <c r="CJ294" s="72"/>
      <c r="CK294" s="154" t="s">
        <v>1149</v>
      </c>
      <c r="CL294" s="182" t="s">
        <v>1160</v>
      </c>
      <c r="CM294" s="154"/>
      <c r="CN294" s="154"/>
      <c r="CO294" s="154"/>
      <c r="CP294" s="154"/>
      <c r="CQ294" s="72"/>
      <c r="CR294" s="72"/>
      <c r="CS294" s="72"/>
      <c r="CT294" s="72"/>
      <c r="CU294" s="72"/>
      <c r="CV294" s="72"/>
      <c r="CW294" s="72"/>
      <c r="CX294" s="72"/>
      <c r="CY294" s="72"/>
      <c r="CZ294" s="72"/>
      <c r="DA294" s="72"/>
      <c r="DB294" s="72"/>
      <c r="DC294" s="72"/>
      <c r="DD294" s="72"/>
      <c r="DE294" s="72"/>
      <c r="DF294" s="72"/>
      <c r="DG294" s="72"/>
      <c r="DH294" s="72"/>
      <c r="DI294" s="72"/>
      <c r="DJ294" s="72"/>
      <c r="DK294" s="72"/>
      <c r="DL294" s="72"/>
      <c r="DM294" s="72"/>
      <c r="DN294" s="72"/>
      <c r="DO294" s="72"/>
      <c r="DP294" s="72"/>
      <c r="DQ294" s="72"/>
    </row>
    <row r="295" spans="1:121" ht="14.25" customHeight="1" x14ac:dyDescent="0.2">
      <c r="A295" s="91" t="str">
        <f t="shared" si="8"/>
        <v>HDIM-5231</v>
      </c>
      <c r="B295" s="150">
        <v>5231</v>
      </c>
      <c r="C295" s="186"/>
      <c r="D295" s="152" t="s">
        <v>798</v>
      </c>
      <c r="E295" s="152" t="s">
        <v>908</v>
      </c>
      <c r="F295" s="69"/>
      <c r="G295" s="69"/>
      <c r="H295" s="94" t="s">
        <v>107</v>
      </c>
      <c r="I295" s="105" t="s">
        <v>137</v>
      </c>
      <c r="J295" s="70"/>
      <c r="K295" s="152" t="s">
        <v>900</v>
      </c>
      <c r="L295" s="151" t="s">
        <v>1475</v>
      </c>
      <c r="M295" s="152" t="s">
        <v>811</v>
      </c>
      <c r="N295" s="149" t="str">
        <f t="shared" si="9"/>
        <v>Olaa_02 C</v>
      </c>
      <c r="O295" s="94"/>
      <c r="P295" s="158">
        <v>41869</v>
      </c>
      <c r="Q295" s="152" t="s">
        <v>163</v>
      </c>
      <c r="R295" s="152"/>
      <c r="S295" s="152"/>
      <c r="T295" s="152"/>
      <c r="U295" s="153"/>
      <c r="V295" s="101" t="s">
        <v>106</v>
      </c>
      <c r="W295" s="93"/>
      <c r="X295" s="94"/>
      <c r="Y295" s="108">
        <v>19.456634399999999</v>
      </c>
      <c r="Z295" s="108">
        <v>-155.24656870000001</v>
      </c>
      <c r="AA295" s="94" t="s">
        <v>882</v>
      </c>
      <c r="AB295" s="94"/>
      <c r="AC295" s="175"/>
      <c r="AD295" s="175"/>
      <c r="AE295" s="108"/>
      <c r="AF295" s="108"/>
      <c r="AG295" s="152" t="s">
        <v>1303</v>
      </c>
      <c r="AH295" s="94"/>
      <c r="AI295" s="94"/>
      <c r="AJ295" s="173"/>
      <c r="AK295" s="176"/>
      <c r="AL295" s="66"/>
      <c r="AM295" s="69"/>
      <c r="AN295" s="68"/>
      <c r="AO295" s="69"/>
      <c r="AP295" s="68"/>
      <c r="AQ295" s="68"/>
      <c r="AR295" s="72"/>
      <c r="AS295" s="72"/>
      <c r="AT295" s="69"/>
      <c r="AU295" s="69"/>
      <c r="AV295" s="70"/>
      <c r="AW295" s="69"/>
      <c r="AX295" s="69"/>
      <c r="AY295" s="72"/>
      <c r="AZ295" s="69"/>
      <c r="BA295" s="67"/>
      <c r="BB295" s="67"/>
      <c r="BC295" s="67"/>
      <c r="BD295" s="67"/>
      <c r="BE295" s="67"/>
      <c r="BF295" s="69"/>
      <c r="BG295" s="69"/>
      <c r="BH295" s="69"/>
      <c r="BI295" s="69"/>
      <c r="BJ295" s="69"/>
      <c r="BK295" s="69"/>
      <c r="BL295" s="69"/>
      <c r="BM295" s="69"/>
      <c r="BN295" s="69"/>
      <c r="BO295" s="69"/>
      <c r="BP295" s="69"/>
      <c r="BQ295" s="69"/>
      <c r="BR295" s="69"/>
      <c r="BS295" s="69"/>
      <c r="BT295" s="69"/>
      <c r="BU295" s="69"/>
      <c r="BV295" s="69"/>
      <c r="BW295" s="69"/>
      <c r="BX295" s="69"/>
      <c r="BY295" s="69"/>
      <c r="BZ295" s="69"/>
      <c r="CA295" s="69"/>
      <c r="CB295" s="154"/>
      <c r="CC295" s="69"/>
      <c r="CD295" s="69"/>
      <c r="CE295" s="72"/>
      <c r="CF295" s="72"/>
      <c r="CG295" s="72"/>
      <c r="CH295" s="72"/>
      <c r="CI295" s="69"/>
      <c r="CJ295" s="72"/>
      <c r="CK295" s="154" t="s">
        <v>1119</v>
      </c>
      <c r="CL295" s="182" t="s">
        <v>1088</v>
      </c>
      <c r="CM295" s="154" t="s">
        <v>1071</v>
      </c>
      <c r="CN295" s="154"/>
      <c r="CO295" s="154"/>
      <c r="CP295" s="154"/>
      <c r="CQ295" s="72"/>
      <c r="CR295" s="72"/>
      <c r="CS295" s="72"/>
      <c r="CT295" s="72"/>
      <c r="CU295" s="72"/>
      <c r="CV295" s="72"/>
      <c r="CW295" s="72"/>
      <c r="CX295" s="72"/>
      <c r="CY295" s="72"/>
      <c r="CZ295" s="72"/>
      <c r="DA295" s="72"/>
      <c r="DB295" s="72"/>
      <c r="DC295" s="72"/>
      <c r="DD295" s="72"/>
      <c r="DE295" s="72"/>
      <c r="DF295" s="72"/>
      <c r="DG295" s="72"/>
      <c r="DH295" s="72"/>
      <c r="DI295" s="72"/>
      <c r="DJ295" s="72"/>
      <c r="DK295" s="72"/>
      <c r="DL295" s="72"/>
      <c r="DM295" s="72"/>
      <c r="DN295" s="72"/>
      <c r="DO295" s="72"/>
      <c r="DP295" s="72"/>
      <c r="DQ295" s="72"/>
    </row>
    <row r="296" spans="1:121" ht="14.25" customHeight="1" x14ac:dyDescent="0.2">
      <c r="A296" s="91" t="str">
        <f t="shared" si="8"/>
        <v>HDIM-5232</v>
      </c>
      <c r="B296" s="150">
        <v>5232</v>
      </c>
      <c r="C296" s="186"/>
      <c r="D296" s="152" t="s">
        <v>798</v>
      </c>
      <c r="E296" s="152" t="s">
        <v>908</v>
      </c>
      <c r="F296" s="69"/>
      <c r="G296" s="69"/>
      <c r="H296" s="94" t="s">
        <v>107</v>
      </c>
      <c r="I296" s="105" t="s">
        <v>137</v>
      </c>
      <c r="J296" s="70"/>
      <c r="K296" s="152" t="s">
        <v>900</v>
      </c>
      <c r="L296" s="151" t="s">
        <v>1475</v>
      </c>
      <c r="M296" s="152" t="s">
        <v>813</v>
      </c>
      <c r="N296" s="149" t="str">
        <f t="shared" si="9"/>
        <v>Olaa_02 E</v>
      </c>
      <c r="O296" s="94"/>
      <c r="P296" s="158">
        <v>41869</v>
      </c>
      <c r="Q296" s="152" t="s">
        <v>163</v>
      </c>
      <c r="R296" s="152"/>
      <c r="S296" s="152"/>
      <c r="T296" s="152"/>
      <c r="U296" s="153"/>
      <c r="V296" s="101" t="s">
        <v>106</v>
      </c>
      <c r="W296" s="93"/>
      <c r="X296" s="94"/>
      <c r="Y296" s="108">
        <v>19.456634399999999</v>
      </c>
      <c r="Z296" s="108">
        <v>-155.24656870000001</v>
      </c>
      <c r="AA296" s="94" t="s">
        <v>882</v>
      </c>
      <c r="AB296" s="94"/>
      <c r="AC296" s="175"/>
      <c r="AD296" s="175"/>
      <c r="AE296" s="108"/>
      <c r="AF296" s="108"/>
      <c r="AG296" s="152" t="s">
        <v>1303</v>
      </c>
      <c r="AH296" s="94"/>
      <c r="AI296" s="94"/>
      <c r="AJ296" s="173"/>
      <c r="AK296" s="176"/>
      <c r="AL296" s="66"/>
      <c r="AM296" s="69"/>
      <c r="AN296" s="68"/>
      <c r="AO296" s="69"/>
      <c r="AP296" s="68"/>
      <c r="AQ296" s="68"/>
      <c r="AR296" s="72"/>
      <c r="AS296" s="72"/>
      <c r="AT296" s="69"/>
      <c r="AU296" s="69"/>
      <c r="AV296" s="70"/>
      <c r="AW296" s="69"/>
      <c r="AX296" s="69"/>
      <c r="AY296" s="72"/>
      <c r="AZ296" s="69"/>
      <c r="BA296" s="67"/>
      <c r="BB296" s="67"/>
      <c r="BC296" s="67"/>
      <c r="BD296" s="67"/>
      <c r="BE296" s="67"/>
      <c r="BF296" s="69"/>
      <c r="BG296" s="69"/>
      <c r="BH296" s="69"/>
      <c r="BI296" s="69"/>
      <c r="BJ296" s="69"/>
      <c r="BK296" s="69"/>
      <c r="BL296" s="69"/>
      <c r="BM296" s="69"/>
      <c r="BN296" s="69"/>
      <c r="BO296" s="69"/>
      <c r="BP296" s="69"/>
      <c r="BQ296" s="69"/>
      <c r="BR296" s="69"/>
      <c r="BS296" s="69"/>
      <c r="BT296" s="69"/>
      <c r="BU296" s="69"/>
      <c r="BV296" s="69"/>
      <c r="BW296" s="69"/>
      <c r="BX296" s="69"/>
      <c r="BY296" s="69"/>
      <c r="BZ296" s="69"/>
      <c r="CA296" s="69"/>
      <c r="CB296" s="154"/>
      <c r="CC296" s="69"/>
      <c r="CD296" s="69"/>
      <c r="CE296" s="72"/>
      <c r="CF296" s="72"/>
      <c r="CG296" s="72"/>
      <c r="CH296" s="72"/>
      <c r="CI296" s="69"/>
      <c r="CJ296" s="72"/>
      <c r="CK296" s="154" t="s">
        <v>1158</v>
      </c>
      <c r="CL296" s="182" t="s">
        <v>1094</v>
      </c>
      <c r="CM296" s="154"/>
      <c r="CN296" s="154"/>
      <c r="CO296" s="154"/>
      <c r="CP296" s="154" t="s">
        <v>1201</v>
      </c>
      <c r="CQ296" s="72"/>
      <c r="CR296" s="72"/>
      <c r="CS296" s="72"/>
      <c r="CT296" s="72"/>
      <c r="CU296" s="72"/>
      <c r="CV296" s="72"/>
      <c r="CW296" s="72"/>
      <c r="CX296" s="72"/>
      <c r="CY296" s="72"/>
      <c r="CZ296" s="72"/>
      <c r="DA296" s="72"/>
      <c r="DB296" s="72"/>
      <c r="DC296" s="72"/>
      <c r="DD296" s="72"/>
      <c r="DE296" s="72"/>
      <c r="DF296" s="72"/>
      <c r="DG296" s="72"/>
      <c r="DH296" s="72"/>
      <c r="DI296" s="72"/>
      <c r="DJ296" s="72"/>
      <c r="DK296" s="72"/>
      <c r="DL296" s="72"/>
      <c r="DM296" s="72"/>
      <c r="DN296" s="72"/>
      <c r="DO296" s="72"/>
      <c r="DP296" s="72"/>
      <c r="DQ296" s="72"/>
    </row>
    <row r="297" spans="1:121" ht="14.25" customHeight="1" x14ac:dyDescent="0.2">
      <c r="A297" s="91" t="str">
        <f t="shared" si="8"/>
        <v>HDIM-5233</v>
      </c>
      <c r="B297" s="150">
        <v>5233</v>
      </c>
      <c r="C297" s="186"/>
      <c r="D297" s="152" t="s">
        <v>798</v>
      </c>
      <c r="E297" s="152" t="s">
        <v>908</v>
      </c>
      <c r="F297" s="69"/>
      <c r="G297" s="69"/>
      <c r="H297" s="94" t="s">
        <v>107</v>
      </c>
      <c r="I297" s="105" t="s">
        <v>137</v>
      </c>
      <c r="J297" s="70"/>
      <c r="K297" s="152" t="s">
        <v>900</v>
      </c>
      <c r="L297" s="151" t="s">
        <v>1475</v>
      </c>
      <c r="M297" s="152" t="s">
        <v>813</v>
      </c>
      <c r="N297" s="149" t="str">
        <f t="shared" si="9"/>
        <v>Olaa_02 E</v>
      </c>
      <c r="O297" s="94"/>
      <c r="P297" s="158">
        <v>41869</v>
      </c>
      <c r="Q297" s="152" t="s">
        <v>891</v>
      </c>
      <c r="R297" s="152"/>
      <c r="S297" s="152"/>
      <c r="T297" s="152"/>
      <c r="U297" s="153"/>
      <c r="V297" s="101" t="s">
        <v>106</v>
      </c>
      <c r="W297" s="93"/>
      <c r="X297" s="94"/>
      <c r="Y297" s="108">
        <v>19.456634399999999</v>
      </c>
      <c r="Z297" s="108">
        <v>-155.24656870000001</v>
      </c>
      <c r="AA297" s="94" t="s">
        <v>882</v>
      </c>
      <c r="AB297" s="94"/>
      <c r="AC297" s="175"/>
      <c r="AD297" s="175"/>
      <c r="AE297" s="94"/>
      <c r="AF297" s="94"/>
      <c r="AG297" s="152" t="s">
        <v>1303</v>
      </c>
      <c r="AH297" s="94"/>
      <c r="AI297" s="94"/>
      <c r="AJ297" s="173"/>
      <c r="AK297" s="176"/>
      <c r="AL297" s="66"/>
      <c r="AM297" s="69"/>
      <c r="AN297" s="68"/>
      <c r="AO297" s="69"/>
      <c r="AP297" s="68"/>
      <c r="AQ297" s="68"/>
      <c r="AR297" s="72"/>
      <c r="AS297" s="72"/>
      <c r="AT297" s="69"/>
      <c r="AU297" s="69"/>
      <c r="AV297" s="70"/>
      <c r="AW297" s="69"/>
      <c r="AX297" s="69"/>
      <c r="AY297" s="72"/>
      <c r="AZ297" s="69"/>
      <c r="BA297" s="67"/>
      <c r="BB297" s="67"/>
      <c r="BC297" s="67"/>
      <c r="BD297" s="67"/>
      <c r="BE297" s="67"/>
      <c r="BF297" s="69"/>
      <c r="BG297" s="69"/>
      <c r="BH297" s="69"/>
      <c r="BI297" s="69"/>
      <c r="BJ297" s="69"/>
      <c r="BK297" s="69"/>
      <c r="BL297" s="69"/>
      <c r="BM297" s="69"/>
      <c r="BN297" s="69"/>
      <c r="BO297" s="69"/>
      <c r="BP297" s="69"/>
      <c r="BQ297" s="69"/>
      <c r="BR297" s="69"/>
      <c r="BS297" s="69"/>
      <c r="BT297" s="69"/>
      <c r="BU297" s="69"/>
      <c r="BV297" s="69"/>
      <c r="BW297" s="69"/>
      <c r="BX297" s="69"/>
      <c r="BY297" s="69"/>
      <c r="BZ297" s="69"/>
      <c r="CA297" s="69"/>
      <c r="CB297" s="154"/>
      <c r="CC297" s="69"/>
      <c r="CD297" s="69"/>
      <c r="CE297" s="72"/>
      <c r="CF297" s="72"/>
      <c r="CG297" s="72"/>
      <c r="CH297" s="72"/>
      <c r="CI297" s="69"/>
      <c r="CJ297" s="72"/>
      <c r="CK297" s="154" t="s">
        <v>1158</v>
      </c>
      <c r="CL297" s="182" t="s">
        <v>1094</v>
      </c>
      <c r="CM297" s="154"/>
      <c r="CN297" s="154"/>
      <c r="CO297" s="154"/>
      <c r="CP297" s="154" t="s">
        <v>1201</v>
      </c>
      <c r="CQ297" s="72"/>
      <c r="CR297" s="72"/>
      <c r="CS297" s="72"/>
      <c r="CT297" s="72"/>
      <c r="CU297" s="72"/>
      <c r="CV297" s="72"/>
      <c r="CW297" s="72"/>
      <c r="CX297" s="72"/>
      <c r="CY297" s="72"/>
      <c r="CZ297" s="72"/>
      <c r="DA297" s="72"/>
      <c r="DB297" s="72"/>
      <c r="DC297" s="72"/>
      <c r="DD297" s="72"/>
      <c r="DE297" s="72"/>
      <c r="DF297" s="72"/>
      <c r="DG297" s="72"/>
      <c r="DH297" s="72"/>
      <c r="DI297" s="72"/>
      <c r="DJ297" s="72"/>
      <c r="DK297" s="72"/>
      <c r="DL297" s="72"/>
      <c r="DM297" s="72"/>
      <c r="DN297" s="72"/>
      <c r="DO297" s="72"/>
      <c r="DP297" s="72"/>
    </row>
    <row r="298" spans="1:121" ht="14.25" customHeight="1" x14ac:dyDescent="0.2">
      <c r="A298" s="91" t="str">
        <f t="shared" si="8"/>
        <v>HDIM-5234</v>
      </c>
      <c r="B298" s="150">
        <v>5234</v>
      </c>
      <c r="C298" s="186"/>
      <c r="D298" s="151" t="s">
        <v>798</v>
      </c>
      <c r="E298" s="152" t="s">
        <v>908</v>
      </c>
      <c r="F298" s="69"/>
      <c r="G298" s="69"/>
      <c r="H298" s="94" t="s">
        <v>107</v>
      </c>
      <c r="I298" s="106" t="s">
        <v>137</v>
      </c>
      <c r="J298" s="70"/>
      <c r="K298" s="152" t="s">
        <v>816</v>
      </c>
      <c r="L298" s="151" t="s">
        <v>1510</v>
      </c>
      <c r="M298" s="152" t="s">
        <v>809</v>
      </c>
      <c r="N298" s="149" t="str">
        <f t="shared" si="9"/>
        <v>KaiholenaOld_10b A</v>
      </c>
      <c r="O298" s="94"/>
      <c r="P298" s="158">
        <v>41870</v>
      </c>
      <c r="Q298" s="152" t="s">
        <v>163</v>
      </c>
      <c r="R298" s="152"/>
      <c r="S298" s="152"/>
      <c r="T298" s="152"/>
      <c r="U298" s="153"/>
      <c r="V298" s="101" t="s">
        <v>106</v>
      </c>
      <c r="W298" s="93"/>
      <c r="X298" s="94"/>
      <c r="Y298" s="94">
        <v>19.184424499999999</v>
      </c>
      <c r="Z298" s="94">
        <v>-155.5901642</v>
      </c>
      <c r="AA298" s="94" t="s">
        <v>882</v>
      </c>
      <c r="AB298" s="94"/>
      <c r="AC298" s="175"/>
      <c r="AD298" s="175"/>
      <c r="AE298" s="94"/>
      <c r="AF298" s="94"/>
      <c r="AG298" s="152" t="s">
        <v>1306</v>
      </c>
      <c r="AH298" s="94"/>
      <c r="AI298" s="94"/>
      <c r="AJ298" s="173"/>
      <c r="AK298" s="176"/>
      <c r="AL298" s="66"/>
      <c r="AM298" s="69"/>
      <c r="AN298" s="68"/>
      <c r="AO298" s="69"/>
      <c r="AP298" s="68"/>
      <c r="AQ298" s="68"/>
      <c r="AR298" s="72"/>
      <c r="AS298" s="72"/>
      <c r="AT298" s="69"/>
      <c r="AU298" s="69"/>
      <c r="AV298" s="70"/>
      <c r="AW298" s="69"/>
      <c r="AX298" s="69"/>
      <c r="AY298" s="72"/>
      <c r="AZ298" s="69"/>
      <c r="BA298" s="67"/>
      <c r="BB298" s="67"/>
      <c r="BC298" s="67"/>
      <c r="BD298" s="67"/>
      <c r="BE298" s="67"/>
      <c r="BF298" s="69"/>
      <c r="BG298" s="69"/>
      <c r="BH298" s="69"/>
      <c r="BI298" s="69"/>
      <c r="BJ298" s="69"/>
      <c r="BK298" s="69"/>
      <c r="BL298" s="69"/>
      <c r="BM298" s="69"/>
      <c r="BN298" s="69"/>
      <c r="BO298" s="69"/>
      <c r="BP298" s="69"/>
      <c r="BQ298" s="69"/>
      <c r="BR298" s="69"/>
      <c r="BS298" s="69"/>
      <c r="BT298" s="69"/>
      <c r="BU298" s="69"/>
      <c r="BV298" s="69"/>
      <c r="BW298" s="69"/>
      <c r="BX298" s="69"/>
      <c r="BY298" s="69"/>
      <c r="BZ298" s="69"/>
      <c r="CA298" s="69"/>
      <c r="CB298" s="154"/>
      <c r="CC298" s="69"/>
      <c r="CD298" s="69"/>
      <c r="CE298" s="72"/>
      <c r="CF298" s="72"/>
      <c r="CG298" s="72"/>
      <c r="CH298" s="72"/>
      <c r="CI298" s="69"/>
      <c r="CJ298" s="72"/>
      <c r="CK298" s="154" t="s">
        <v>1084</v>
      </c>
      <c r="CL298" s="182" t="s">
        <v>1063</v>
      </c>
      <c r="CM298" s="154" t="s">
        <v>1215</v>
      </c>
      <c r="CN298" s="154"/>
      <c r="CO298" s="154"/>
      <c r="CP298" s="154"/>
      <c r="CQ298" s="72"/>
      <c r="CR298" s="72"/>
      <c r="CS298" s="72"/>
      <c r="CT298" s="72"/>
      <c r="CU298" s="72"/>
      <c r="CV298" s="72"/>
      <c r="CW298" s="72"/>
      <c r="CX298" s="72"/>
      <c r="CY298" s="72"/>
      <c r="CZ298" s="72"/>
      <c r="DA298" s="72"/>
      <c r="DB298" s="72"/>
      <c r="DC298" s="72"/>
      <c r="DD298" s="72"/>
      <c r="DE298" s="72"/>
      <c r="DF298" s="72"/>
      <c r="DG298" s="72"/>
      <c r="DH298" s="72"/>
      <c r="DI298" s="72"/>
      <c r="DJ298" s="72"/>
      <c r="DK298" s="72"/>
      <c r="DL298" s="72"/>
      <c r="DM298" s="72"/>
      <c r="DN298" s="72"/>
      <c r="DO298" s="72"/>
      <c r="DP298" s="72"/>
      <c r="DQ298" s="72"/>
    </row>
    <row r="299" spans="1:121" ht="14.25" customHeight="1" x14ac:dyDescent="0.2">
      <c r="A299" s="91" t="str">
        <f t="shared" si="8"/>
        <v>HDIM-5235</v>
      </c>
      <c r="B299" s="150">
        <v>5235</v>
      </c>
      <c r="C299" s="186"/>
      <c r="D299" s="151" t="s">
        <v>798</v>
      </c>
      <c r="E299" s="152" t="s">
        <v>908</v>
      </c>
      <c r="F299" s="69"/>
      <c r="G299" s="69"/>
      <c r="H299" s="94" t="s">
        <v>107</v>
      </c>
      <c r="I299" s="105" t="s">
        <v>137</v>
      </c>
      <c r="J299" s="70"/>
      <c r="K299" s="152" t="s">
        <v>816</v>
      </c>
      <c r="L299" s="151" t="s">
        <v>1510</v>
      </c>
      <c r="M299" s="152" t="s">
        <v>811</v>
      </c>
      <c r="N299" s="149" t="str">
        <f t="shared" si="9"/>
        <v>KaiholenaOld_10b C</v>
      </c>
      <c r="O299" s="94"/>
      <c r="P299" s="158">
        <v>41870</v>
      </c>
      <c r="Q299" s="152" t="s">
        <v>163</v>
      </c>
      <c r="R299" s="152"/>
      <c r="S299" s="152"/>
      <c r="T299" s="152"/>
      <c r="U299" s="153"/>
      <c r="V299" s="101" t="s">
        <v>106</v>
      </c>
      <c r="W299" s="93"/>
      <c r="X299" s="94"/>
      <c r="Y299" s="94">
        <v>19.184424499999999</v>
      </c>
      <c r="Z299" s="94">
        <v>-155.5901642</v>
      </c>
      <c r="AA299" s="94" t="s">
        <v>882</v>
      </c>
      <c r="AB299" s="94"/>
      <c r="AC299" s="175"/>
      <c r="AD299" s="175"/>
      <c r="AE299" s="94"/>
      <c r="AF299" s="94"/>
      <c r="AG299" s="152" t="s">
        <v>1306</v>
      </c>
      <c r="AH299" s="94"/>
      <c r="AI299" s="94"/>
      <c r="AJ299" s="173"/>
      <c r="AK299" s="176"/>
      <c r="AL299" s="66"/>
      <c r="AM299" s="69"/>
      <c r="AN299" s="68"/>
      <c r="AO299" s="69"/>
      <c r="AP299" s="68"/>
      <c r="AQ299" s="68"/>
      <c r="AR299" s="72"/>
      <c r="AS299" s="72"/>
      <c r="AT299" s="69"/>
      <c r="AU299" s="69"/>
      <c r="AV299" s="70"/>
      <c r="AW299" s="69"/>
      <c r="AX299" s="69"/>
      <c r="AY299" s="72"/>
      <c r="AZ299" s="69"/>
      <c r="BA299" s="67"/>
      <c r="BB299" s="67"/>
      <c r="BC299" s="67"/>
      <c r="BD299" s="67"/>
      <c r="BE299" s="67"/>
      <c r="BF299" s="69"/>
      <c r="BG299" s="69"/>
      <c r="BH299" s="69"/>
      <c r="BI299" s="69"/>
      <c r="BJ299" s="69"/>
      <c r="BK299" s="69"/>
      <c r="BL299" s="69"/>
      <c r="BM299" s="69"/>
      <c r="BN299" s="69"/>
      <c r="BO299" s="69"/>
      <c r="BP299" s="69"/>
      <c r="BQ299" s="69"/>
      <c r="BR299" s="69"/>
      <c r="BS299" s="69"/>
      <c r="BT299" s="69"/>
      <c r="BU299" s="69"/>
      <c r="BV299" s="69"/>
      <c r="BW299" s="69"/>
      <c r="BX299" s="69"/>
      <c r="BY299" s="69"/>
      <c r="BZ299" s="69"/>
      <c r="CA299" s="69"/>
      <c r="CB299" s="154"/>
      <c r="CC299" s="69"/>
      <c r="CD299" s="69"/>
      <c r="CE299" s="72"/>
      <c r="CF299" s="72"/>
      <c r="CG299" s="72"/>
      <c r="CH299" s="72"/>
      <c r="CI299" s="69"/>
      <c r="CJ299" s="72"/>
      <c r="CK299" s="154" t="s">
        <v>1158</v>
      </c>
      <c r="CL299" s="182" t="s">
        <v>1094</v>
      </c>
      <c r="CM299" s="154"/>
      <c r="CN299" s="154"/>
      <c r="CO299" s="154"/>
      <c r="CP299" s="154" t="s">
        <v>1178</v>
      </c>
      <c r="CQ299" s="72"/>
      <c r="CR299" s="72"/>
      <c r="CS299" s="72"/>
      <c r="CT299" s="72"/>
      <c r="CU299" s="72"/>
      <c r="CV299" s="72"/>
      <c r="CW299" s="72"/>
      <c r="CX299" s="72"/>
      <c r="CY299" s="72"/>
      <c r="CZ299" s="72"/>
      <c r="DA299" s="72"/>
      <c r="DB299" s="72"/>
      <c r="DC299" s="72"/>
      <c r="DD299" s="72"/>
      <c r="DE299" s="72"/>
      <c r="DF299" s="72"/>
      <c r="DG299" s="72"/>
      <c r="DH299" s="72"/>
      <c r="DI299" s="72"/>
      <c r="DJ299" s="72"/>
      <c r="DK299" s="72"/>
      <c r="DL299" s="72"/>
      <c r="DM299" s="72"/>
      <c r="DN299" s="72"/>
      <c r="DO299" s="72"/>
      <c r="DP299" s="72"/>
      <c r="DQ299" s="72"/>
    </row>
    <row r="300" spans="1:121" ht="14.25" customHeight="1" x14ac:dyDescent="0.2">
      <c r="A300" s="91" t="str">
        <f t="shared" si="8"/>
        <v>HDIM-5236</v>
      </c>
      <c r="B300" s="150">
        <v>5236</v>
      </c>
      <c r="C300" s="186"/>
      <c r="D300" s="151" t="s">
        <v>798</v>
      </c>
      <c r="E300" s="152" t="s">
        <v>908</v>
      </c>
      <c r="F300" s="69"/>
      <c r="G300" s="69"/>
      <c r="H300" s="94" t="s">
        <v>107</v>
      </c>
      <c r="I300" s="106" t="s">
        <v>137</v>
      </c>
      <c r="J300" s="70"/>
      <c r="K300" s="152" t="s">
        <v>816</v>
      </c>
      <c r="L300" s="151" t="s">
        <v>1510</v>
      </c>
      <c r="M300" s="152" t="s">
        <v>813</v>
      </c>
      <c r="N300" s="149" t="str">
        <f t="shared" si="9"/>
        <v>KaiholenaOld_10b E</v>
      </c>
      <c r="O300" s="94"/>
      <c r="P300" s="158">
        <v>41870</v>
      </c>
      <c r="Q300" s="152" t="s">
        <v>163</v>
      </c>
      <c r="R300" s="152"/>
      <c r="S300" s="152"/>
      <c r="T300" s="152"/>
      <c r="U300" s="153"/>
      <c r="V300" s="101" t="s">
        <v>106</v>
      </c>
      <c r="W300" s="93"/>
      <c r="X300" s="94"/>
      <c r="Y300" s="94">
        <v>19.184424499999999</v>
      </c>
      <c r="Z300" s="94">
        <v>-155.5901642</v>
      </c>
      <c r="AA300" s="94" t="s">
        <v>882</v>
      </c>
      <c r="AB300" s="94"/>
      <c r="AC300" s="175"/>
      <c r="AD300" s="175"/>
      <c r="AE300" s="94"/>
      <c r="AF300" s="94"/>
      <c r="AG300" s="152" t="s">
        <v>1306</v>
      </c>
      <c r="AH300" s="94"/>
      <c r="AI300" s="94"/>
      <c r="AJ300" s="173"/>
      <c r="AK300" s="176"/>
      <c r="AL300" s="66"/>
      <c r="AM300" s="69"/>
      <c r="AN300" s="68"/>
      <c r="AO300" s="69"/>
      <c r="AP300" s="68"/>
      <c r="AQ300" s="68"/>
      <c r="AR300" s="72"/>
      <c r="AS300" s="72"/>
      <c r="AT300" s="69"/>
      <c r="AU300" s="69"/>
      <c r="AV300" s="70"/>
      <c r="AW300" s="69"/>
      <c r="AX300" s="69"/>
      <c r="AY300" s="72"/>
      <c r="AZ300" s="69"/>
      <c r="BA300" s="67"/>
      <c r="BB300" s="67"/>
      <c r="BC300" s="67"/>
      <c r="BD300" s="67"/>
      <c r="BE300" s="67"/>
      <c r="BF300" s="69"/>
      <c r="BG300" s="69"/>
      <c r="BH300" s="69"/>
      <c r="BI300" s="69"/>
      <c r="BJ300" s="69"/>
      <c r="BK300" s="69"/>
      <c r="BL300" s="69"/>
      <c r="BM300" s="69"/>
      <c r="BN300" s="69"/>
      <c r="BO300" s="69"/>
      <c r="BP300" s="69"/>
      <c r="BQ300" s="69"/>
      <c r="BR300" s="69"/>
      <c r="BS300" s="69"/>
      <c r="BT300" s="69"/>
      <c r="BU300" s="69"/>
      <c r="BV300" s="69"/>
      <c r="BW300" s="69"/>
      <c r="BX300" s="69"/>
      <c r="BY300" s="69"/>
      <c r="BZ300" s="69"/>
      <c r="CA300" s="69"/>
      <c r="CB300" s="154"/>
      <c r="CC300" s="69"/>
      <c r="CD300" s="69"/>
      <c r="CE300" s="72"/>
      <c r="CF300" s="72"/>
      <c r="CG300" s="72"/>
      <c r="CH300" s="72"/>
      <c r="CI300" s="69"/>
      <c r="CJ300" s="72"/>
      <c r="CK300" s="154" t="s">
        <v>1220</v>
      </c>
      <c r="CL300" s="182" t="s">
        <v>1071</v>
      </c>
      <c r="CM300" s="154"/>
      <c r="CN300" s="154"/>
      <c r="CO300" s="154"/>
      <c r="CP300" s="154"/>
      <c r="CQ300" s="72"/>
      <c r="CR300" s="72"/>
      <c r="CS300" s="72"/>
      <c r="CT300" s="72"/>
      <c r="CU300" s="72"/>
      <c r="CV300" s="72"/>
      <c r="CW300" s="72"/>
      <c r="CX300" s="72"/>
      <c r="CY300" s="72"/>
      <c r="CZ300" s="72"/>
      <c r="DA300" s="72"/>
      <c r="DB300" s="72"/>
      <c r="DC300" s="72"/>
      <c r="DD300" s="72"/>
      <c r="DE300" s="72"/>
      <c r="DF300" s="72"/>
      <c r="DG300" s="72"/>
      <c r="DH300" s="72"/>
      <c r="DI300" s="72"/>
      <c r="DJ300" s="72"/>
      <c r="DK300" s="72"/>
      <c r="DL300" s="72"/>
      <c r="DM300" s="72"/>
      <c r="DN300" s="72"/>
      <c r="DO300" s="72"/>
      <c r="DP300" s="72"/>
    </row>
    <row r="301" spans="1:121" ht="14.25" customHeight="1" x14ac:dyDescent="0.2">
      <c r="A301" s="91" t="str">
        <f t="shared" si="8"/>
        <v>HDIM-5237</v>
      </c>
      <c r="B301" s="150">
        <v>5237</v>
      </c>
      <c r="C301" s="186"/>
      <c r="D301" s="151" t="s">
        <v>896</v>
      </c>
      <c r="E301" s="152" t="s">
        <v>908</v>
      </c>
      <c r="F301" s="69"/>
      <c r="G301" s="69"/>
      <c r="H301" s="94" t="s">
        <v>107</v>
      </c>
      <c r="I301" s="105" t="s">
        <v>137</v>
      </c>
      <c r="J301" s="70"/>
      <c r="K301" s="152" t="s">
        <v>816</v>
      </c>
      <c r="L301" s="151" t="s">
        <v>1510</v>
      </c>
      <c r="M301" s="152" t="s">
        <v>811</v>
      </c>
      <c r="N301" s="149" t="str">
        <f t="shared" si="9"/>
        <v>KaiholenaOld_10b C</v>
      </c>
      <c r="O301" s="94"/>
      <c r="P301" s="158">
        <v>41870</v>
      </c>
      <c r="Q301" s="152" t="s">
        <v>891</v>
      </c>
      <c r="R301" s="152"/>
      <c r="S301" s="152"/>
      <c r="T301" s="152"/>
      <c r="U301" s="153"/>
      <c r="V301" s="101" t="s">
        <v>106</v>
      </c>
      <c r="W301" s="93"/>
      <c r="X301" s="94"/>
      <c r="Y301" s="94">
        <v>19.184424499999999</v>
      </c>
      <c r="Z301" s="94">
        <v>-155.5901642</v>
      </c>
      <c r="AA301" s="94" t="s">
        <v>882</v>
      </c>
      <c r="AB301" s="94"/>
      <c r="AC301" s="175"/>
      <c r="AD301" s="175"/>
      <c r="AE301" s="94"/>
      <c r="AF301" s="94"/>
      <c r="AG301" s="152" t="s">
        <v>1306</v>
      </c>
      <c r="AH301" s="94"/>
      <c r="AI301" s="94"/>
      <c r="AJ301" s="173"/>
      <c r="AK301" s="176"/>
      <c r="AL301" s="66"/>
      <c r="AM301" s="69"/>
      <c r="AN301" s="68"/>
      <c r="AO301" s="69"/>
      <c r="AP301" s="69"/>
      <c r="AQ301" s="69"/>
      <c r="AR301" s="72"/>
      <c r="AS301" s="72"/>
      <c r="AT301" s="69"/>
      <c r="AU301" s="69"/>
      <c r="AV301" s="70"/>
      <c r="AW301" s="69"/>
      <c r="AX301" s="69"/>
      <c r="AY301" s="72"/>
      <c r="AZ301" s="69"/>
      <c r="BA301" s="67"/>
      <c r="BB301" s="67"/>
      <c r="BC301" s="67"/>
      <c r="BD301" s="67"/>
      <c r="BE301" s="67"/>
      <c r="BF301" s="69"/>
      <c r="BG301" s="69"/>
      <c r="BH301" s="69"/>
      <c r="BI301" s="69"/>
      <c r="BJ301" s="69"/>
      <c r="BK301" s="69"/>
      <c r="BL301" s="69"/>
      <c r="BM301" s="69"/>
      <c r="BN301" s="69"/>
      <c r="BO301" s="69"/>
      <c r="BP301" s="69"/>
      <c r="BQ301" s="69"/>
      <c r="BR301" s="69"/>
      <c r="BS301" s="69"/>
      <c r="BT301" s="69"/>
      <c r="BU301" s="69"/>
      <c r="BV301" s="69"/>
      <c r="BW301" s="69"/>
      <c r="BX301" s="69"/>
      <c r="BY301" s="69"/>
      <c r="BZ301" s="69"/>
      <c r="CA301" s="69"/>
      <c r="CB301" s="154"/>
      <c r="CC301" s="69"/>
      <c r="CD301" s="69"/>
      <c r="CE301" s="72"/>
      <c r="CF301" s="72"/>
      <c r="CG301" s="72"/>
      <c r="CH301" s="72"/>
      <c r="CI301" s="69"/>
      <c r="CJ301" s="72"/>
      <c r="CK301" s="154" t="s">
        <v>1158</v>
      </c>
      <c r="CL301" s="182" t="s">
        <v>1094</v>
      </c>
      <c r="CM301" s="154"/>
      <c r="CN301" s="154"/>
      <c r="CO301" s="154"/>
      <c r="CP301" s="154"/>
      <c r="CQ301" s="72"/>
      <c r="CR301" s="72"/>
      <c r="CS301" s="72"/>
      <c r="CT301" s="72"/>
      <c r="CU301" s="72"/>
      <c r="CV301" s="72"/>
      <c r="CW301" s="72"/>
      <c r="CX301" s="72"/>
      <c r="CY301" s="72"/>
      <c r="CZ301" s="72"/>
      <c r="DA301" s="72"/>
      <c r="DB301" s="72"/>
      <c r="DC301" s="72"/>
      <c r="DD301" s="72"/>
      <c r="DE301" s="72"/>
      <c r="DF301" s="72"/>
      <c r="DG301" s="72"/>
      <c r="DH301" s="72"/>
      <c r="DI301" s="72"/>
      <c r="DJ301" s="72"/>
      <c r="DK301" s="72"/>
      <c r="DL301" s="72"/>
      <c r="DM301" s="72"/>
      <c r="DN301" s="72"/>
      <c r="DO301" s="72"/>
      <c r="DP301" s="72"/>
    </row>
    <row r="302" spans="1:121" ht="14.25" customHeight="1" x14ac:dyDescent="0.2">
      <c r="A302" s="91" t="str">
        <f t="shared" si="8"/>
        <v>HDIM-5238</v>
      </c>
      <c r="B302" s="150">
        <v>5238</v>
      </c>
      <c r="C302" s="186"/>
      <c r="D302" s="151" t="s">
        <v>798</v>
      </c>
      <c r="E302" s="152" t="s">
        <v>908</v>
      </c>
      <c r="F302" s="69"/>
      <c r="G302" s="69"/>
      <c r="H302" s="94" t="s">
        <v>107</v>
      </c>
      <c r="I302" s="106" t="s">
        <v>137</v>
      </c>
      <c r="J302" s="70"/>
      <c r="K302" s="152" t="s">
        <v>816</v>
      </c>
      <c r="L302" s="151" t="s">
        <v>1507</v>
      </c>
      <c r="M302" s="152" t="s">
        <v>809</v>
      </c>
      <c r="N302" s="149" t="str">
        <f t="shared" si="9"/>
        <v>KaiholenaOld_04 A</v>
      </c>
      <c r="O302" s="94"/>
      <c r="P302" s="158">
        <v>41870</v>
      </c>
      <c r="Q302" s="152" t="s">
        <v>163</v>
      </c>
      <c r="R302" s="152"/>
      <c r="S302" s="152"/>
      <c r="T302" s="152"/>
      <c r="U302" s="153"/>
      <c r="V302" s="101" t="s">
        <v>106</v>
      </c>
      <c r="W302" s="93"/>
      <c r="X302" s="94"/>
      <c r="Y302" s="94">
        <v>19.1865278</v>
      </c>
      <c r="Z302" s="94">
        <v>-155.59021609999999</v>
      </c>
      <c r="AA302" s="94" t="s">
        <v>882</v>
      </c>
      <c r="AB302" s="94"/>
      <c r="AC302" s="175"/>
      <c r="AD302" s="175"/>
      <c r="AE302" s="94"/>
      <c r="AF302" s="94"/>
      <c r="AG302" s="152" t="s">
        <v>1306</v>
      </c>
      <c r="AH302" s="94"/>
      <c r="AI302" s="94"/>
      <c r="AJ302" s="173"/>
      <c r="AK302" s="176"/>
      <c r="AL302" s="66"/>
      <c r="AM302" s="69"/>
      <c r="AN302" s="68"/>
      <c r="AO302" s="69"/>
      <c r="AP302" s="68"/>
      <c r="AQ302" s="68"/>
      <c r="AR302" s="72"/>
      <c r="AS302" s="72"/>
      <c r="AT302" s="69"/>
      <c r="AU302" s="69"/>
      <c r="AV302" s="70"/>
      <c r="AW302" s="69"/>
      <c r="AX302" s="69"/>
      <c r="AY302" s="72"/>
      <c r="AZ302" s="69"/>
      <c r="BA302" s="67"/>
      <c r="BB302" s="67"/>
      <c r="BC302" s="67"/>
      <c r="BD302" s="67"/>
      <c r="BE302" s="67"/>
      <c r="BF302" s="69"/>
      <c r="BG302" s="69"/>
      <c r="BH302" s="69"/>
      <c r="BI302" s="69"/>
      <c r="BJ302" s="69"/>
      <c r="BK302" s="69"/>
      <c r="BL302" s="69"/>
      <c r="BM302" s="69"/>
      <c r="BN302" s="69"/>
      <c r="BO302" s="69"/>
      <c r="BP302" s="69"/>
      <c r="BQ302" s="69"/>
      <c r="BR302" s="69"/>
      <c r="BS302" s="69"/>
      <c r="BT302" s="69"/>
      <c r="BU302" s="69"/>
      <c r="BV302" s="69"/>
      <c r="BW302" s="69"/>
      <c r="BX302" s="69"/>
      <c r="BY302" s="69"/>
      <c r="BZ302" s="69"/>
      <c r="CA302" s="69"/>
      <c r="CB302" s="154"/>
      <c r="CC302" s="69"/>
      <c r="CD302" s="69"/>
      <c r="CE302" s="72"/>
      <c r="CF302" s="72"/>
      <c r="CG302" s="72"/>
      <c r="CH302" s="72"/>
      <c r="CI302" s="69"/>
      <c r="CJ302" s="72"/>
      <c r="CK302" s="154" t="s">
        <v>1102</v>
      </c>
      <c r="CL302" s="182" t="s">
        <v>1091</v>
      </c>
      <c r="CM302" s="154" t="s">
        <v>1221</v>
      </c>
      <c r="CN302" s="154"/>
      <c r="CO302" s="154"/>
      <c r="CP302" s="154" t="s">
        <v>1186</v>
      </c>
      <c r="CQ302" s="72"/>
      <c r="CR302" s="72"/>
      <c r="CS302" s="72"/>
      <c r="CT302" s="72"/>
      <c r="CU302" s="72"/>
      <c r="CV302" s="72"/>
      <c r="CW302" s="72"/>
      <c r="CX302" s="72"/>
      <c r="CY302" s="72"/>
      <c r="CZ302" s="72"/>
      <c r="DA302" s="72"/>
      <c r="DB302" s="72"/>
      <c r="DC302" s="72"/>
      <c r="DD302" s="72"/>
      <c r="DE302" s="72"/>
      <c r="DF302" s="72"/>
      <c r="DG302" s="72"/>
      <c r="DH302" s="72"/>
      <c r="DI302" s="72"/>
      <c r="DJ302" s="72"/>
      <c r="DK302" s="72"/>
      <c r="DL302" s="72"/>
      <c r="DM302" s="72"/>
      <c r="DN302" s="72"/>
      <c r="DO302" s="72"/>
      <c r="DP302" s="72"/>
      <c r="DQ302" s="72"/>
    </row>
    <row r="303" spans="1:121" ht="14.25" customHeight="1" x14ac:dyDescent="0.2">
      <c r="A303" s="91" t="str">
        <f t="shared" si="8"/>
        <v>HDIM-5239</v>
      </c>
      <c r="B303" s="150">
        <v>5239</v>
      </c>
      <c r="C303" s="186"/>
      <c r="D303" s="151" t="s">
        <v>798</v>
      </c>
      <c r="E303" s="152" t="s">
        <v>908</v>
      </c>
      <c r="F303" s="69"/>
      <c r="G303" s="69"/>
      <c r="H303" s="94" t="s">
        <v>107</v>
      </c>
      <c r="I303" s="105" t="s">
        <v>137</v>
      </c>
      <c r="J303" s="70"/>
      <c r="K303" s="152" t="s">
        <v>816</v>
      </c>
      <c r="L303" s="151" t="s">
        <v>1507</v>
      </c>
      <c r="M303" s="152" t="s">
        <v>811</v>
      </c>
      <c r="N303" s="149" t="str">
        <f t="shared" si="9"/>
        <v>KaiholenaOld_04 C</v>
      </c>
      <c r="O303" s="94"/>
      <c r="P303" s="158">
        <v>41870</v>
      </c>
      <c r="Q303" s="152" t="s">
        <v>163</v>
      </c>
      <c r="R303" s="152"/>
      <c r="S303" s="152"/>
      <c r="T303" s="152"/>
      <c r="U303" s="153"/>
      <c r="V303" s="101" t="s">
        <v>106</v>
      </c>
      <c r="W303" s="93"/>
      <c r="X303" s="94"/>
      <c r="Y303" s="94">
        <v>19.1865278</v>
      </c>
      <c r="Z303" s="94">
        <v>-155.59021609999999</v>
      </c>
      <c r="AA303" s="94" t="s">
        <v>882</v>
      </c>
      <c r="AB303" s="94"/>
      <c r="AC303" s="94"/>
      <c r="AD303" s="175"/>
      <c r="AE303" s="94"/>
      <c r="AF303" s="94"/>
      <c r="AG303" s="152" t="s">
        <v>1306</v>
      </c>
      <c r="AH303" s="94"/>
      <c r="AI303" s="94"/>
      <c r="AJ303" s="173"/>
      <c r="AK303" s="176"/>
      <c r="AL303" s="66"/>
      <c r="AM303" s="69"/>
      <c r="AN303" s="68"/>
      <c r="AO303" s="69"/>
      <c r="AP303" s="68"/>
      <c r="AQ303" s="68"/>
      <c r="AR303" s="72"/>
      <c r="AS303" s="72"/>
      <c r="AT303" s="69"/>
      <c r="AU303" s="69"/>
      <c r="AV303" s="70"/>
      <c r="AW303" s="69"/>
      <c r="AX303" s="69"/>
      <c r="AY303" s="72"/>
      <c r="AZ303" s="69"/>
      <c r="BA303" s="67"/>
      <c r="BB303" s="67"/>
      <c r="BC303" s="67"/>
      <c r="BD303" s="67"/>
      <c r="BE303" s="67"/>
      <c r="BF303" s="69"/>
      <c r="BG303" s="69"/>
      <c r="BH303" s="69"/>
      <c r="BI303" s="69"/>
      <c r="BJ303" s="69"/>
      <c r="BK303" s="69"/>
      <c r="BL303" s="69"/>
      <c r="BM303" s="69"/>
      <c r="BN303" s="69"/>
      <c r="BO303" s="69"/>
      <c r="BP303" s="69"/>
      <c r="BQ303" s="69"/>
      <c r="BR303" s="69"/>
      <c r="BS303" s="69"/>
      <c r="BT303" s="69"/>
      <c r="BU303" s="69"/>
      <c r="BV303" s="69"/>
      <c r="BW303" s="69"/>
      <c r="BX303" s="69"/>
      <c r="BY303" s="69"/>
      <c r="BZ303" s="69"/>
      <c r="CA303" s="69"/>
      <c r="CB303" s="154"/>
      <c r="CC303" s="69"/>
      <c r="CD303" s="69"/>
      <c r="CE303" s="72"/>
      <c r="CF303" s="72"/>
      <c r="CG303" s="72"/>
      <c r="CH303" s="72"/>
      <c r="CI303" s="69"/>
      <c r="CJ303" s="72"/>
      <c r="CK303" s="154" t="s">
        <v>1070</v>
      </c>
      <c r="CL303" s="182" t="s">
        <v>1071</v>
      </c>
      <c r="CM303" s="154"/>
      <c r="CN303" s="154"/>
      <c r="CO303" s="154"/>
      <c r="CP303" s="154" t="s">
        <v>1195</v>
      </c>
      <c r="CQ303" s="72"/>
      <c r="CR303" s="72"/>
      <c r="CS303" s="72"/>
      <c r="CT303" s="72"/>
      <c r="CU303" s="72"/>
      <c r="CV303" s="72"/>
      <c r="CW303" s="72"/>
      <c r="CX303" s="72"/>
      <c r="CY303" s="72"/>
      <c r="CZ303" s="72"/>
      <c r="DA303" s="72"/>
      <c r="DB303" s="72"/>
      <c r="DC303" s="72"/>
      <c r="DD303" s="72"/>
      <c r="DE303" s="72"/>
      <c r="DF303" s="72"/>
      <c r="DG303" s="72"/>
      <c r="DH303" s="72"/>
      <c r="DI303" s="72"/>
      <c r="DJ303" s="72"/>
      <c r="DK303" s="72"/>
      <c r="DL303" s="72"/>
      <c r="DM303" s="72"/>
      <c r="DN303" s="72"/>
      <c r="DO303" s="72"/>
      <c r="DP303" s="72"/>
      <c r="DQ303" s="72"/>
    </row>
    <row r="304" spans="1:121" ht="14.25" customHeight="1" x14ac:dyDescent="0.2">
      <c r="A304" s="91" t="str">
        <f t="shared" si="8"/>
        <v>HDIM-5240</v>
      </c>
      <c r="B304" s="150">
        <v>5240</v>
      </c>
      <c r="C304" s="186"/>
      <c r="D304" s="151" t="s">
        <v>798</v>
      </c>
      <c r="E304" s="152" t="s">
        <v>908</v>
      </c>
      <c r="F304" s="69"/>
      <c r="G304" s="69"/>
      <c r="H304" s="94" t="s">
        <v>107</v>
      </c>
      <c r="I304" s="106" t="s">
        <v>137</v>
      </c>
      <c r="J304" s="70"/>
      <c r="K304" s="152" t="s">
        <v>816</v>
      </c>
      <c r="L304" s="151" t="s">
        <v>1507</v>
      </c>
      <c r="M304" s="152" t="s">
        <v>813</v>
      </c>
      <c r="N304" s="149" t="str">
        <f t="shared" si="9"/>
        <v>KaiholenaOld_04 E</v>
      </c>
      <c r="O304" s="94"/>
      <c r="P304" s="158">
        <v>41870</v>
      </c>
      <c r="Q304" s="152" t="s">
        <v>163</v>
      </c>
      <c r="R304" s="152"/>
      <c r="S304" s="152"/>
      <c r="T304" s="152"/>
      <c r="U304" s="153"/>
      <c r="V304" s="101" t="s">
        <v>106</v>
      </c>
      <c r="W304" s="93"/>
      <c r="X304" s="94"/>
      <c r="Y304" s="94">
        <v>19.1865278</v>
      </c>
      <c r="Z304" s="94">
        <v>-155.59021609999999</v>
      </c>
      <c r="AA304" s="94" t="s">
        <v>882</v>
      </c>
      <c r="AB304" s="94"/>
      <c r="AC304" s="94"/>
      <c r="AD304" s="175"/>
      <c r="AE304" s="94"/>
      <c r="AF304" s="94"/>
      <c r="AG304" s="152" t="s">
        <v>1306</v>
      </c>
      <c r="AH304" s="94"/>
      <c r="AI304" s="94"/>
      <c r="AJ304" s="173"/>
      <c r="AK304" s="176"/>
      <c r="AL304" s="66"/>
      <c r="AM304" s="69"/>
      <c r="AN304" s="68"/>
      <c r="AO304" s="69"/>
      <c r="AP304" s="68"/>
      <c r="AQ304" s="68"/>
      <c r="AR304" s="72"/>
      <c r="AS304" s="72"/>
      <c r="AT304" s="69"/>
      <c r="AU304" s="69"/>
      <c r="AV304" s="70"/>
      <c r="AW304" s="69"/>
      <c r="AX304" s="69"/>
      <c r="AY304" s="72"/>
      <c r="AZ304" s="69"/>
      <c r="BA304" s="67"/>
      <c r="BB304" s="67"/>
      <c r="BC304" s="67"/>
      <c r="BD304" s="67"/>
      <c r="BE304" s="67"/>
      <c r="BF304" s="69"/>
      <c r="BG304" s="69"/>
      <c r="BH304" s="69"/>
      <c r="BI304" s="69"/>
      <c r="BJ304" s="69"/>
      <c r="BK304" s="69"/>
      <c r="BL304" s="69"/>
      <c r="BM304" s="69"/>
      <c r="BN304" s="69"/>
      <c r="BO304" s="69"/>
      <c r="BP304" s="69"/>
      <c r="BQ304" s="69"/>
      <c r="BR304" s="69"/>
      <c r="BS304" s="69"/>
      <c r="BT304" s="69"/>
      <c r="BU304" s="69"/>
      <c r="BV304" s="69"/>
      <c r="BW304" s="69"/>
      <c r="BX304" s="69"/>
      <c r="BY304" s="69"/>
      <c r="BZ304" s="69"/>
      <c r="CA304" s="69"/>
      <c r="CB304" s="154"/>
      <c r="CC304" s="69"/>
      <c r="CD304" s="69"/>
      <c r="CE304" s="72"/>
      <c r="CF304" s="72"/>
      <c r="CG304" s="72"/>
      <c r="CH304" s="72"/>
      <c r="CI304" s="69"/>
      <c r="CJ304" s="72"/>
      <c r="CK304" s="154" t="s">
        <v>1158</v>
      </c>
      <c r="CL304" s="182" t="s">
        <v>1160</v>
      </c>
      <c r="CM304" s="154" t="s">
        <v>1222</v>
      </c>
      <c r="CN304" s="154"/>
      <c r="CO304" s="154"/>
      <c r="CP304" s="154"/>
      <c r="CQ304" s="72"/>
      <c r="CR304" s="72"/>
      <c r="CS304" s="72"/>
      <c r="CT304" s="72"/>
      <c r="CU304" s="72"/>
      <c r="CV304" s="72"/>
      <c r="CW304" s="72"/>
      <c r="CX304" s="72"/>
      <c r="CY304" s="72"/>
      <c r="CZ304" s="72"/>
      <c r="DA304" s="72"/>
      <c r="DB304" s="72"/>
      <c r="DC304" s="72"/>
      <c r="DD304" s="72"/>
      <c r="DE304" s="72"/>
      <c r="DF304" s="72"/>
      <c r="DG304" s="72"/>
      <c r="DH304" s="72"/>
      <c r="DI304" s="72"/>
      <c r="DJ304" s="72"/>
      <c r="DK304" s="72"/>
      <c r="DL304" s="72"/>
      <c r="DM304" s="72"/>
      <c r="DN304" s="72"/>
      <c r="DO304" s="72"/>
      <c r="DP304" s="72"/>
      <c r="DQ304" s="72"/>
    </row>
    <row r="305" spans="1:121" ht="14.25" customHeight="1" x14ac:dyDescent="0.2">
      <c r="A305" s="91" t="str">
        <f t="shared" si="8"/>
        <v>HDIM-5241</v>
      </c>
      <c r="B305" s="150">
        <v>5241</v>
      </c>
      <c r="C305" s="186"/>
      <c r="D305" s="151" t="s">
        <v>896</v>
      </c>
      <c r="E305" s="152" t="s">
        <v>908</v>
      </c>
      <c r="F305" s="69"/>
      <c r="G305" s="69"/>
      <c r="H305" s="94" t="s">
        <v>107</v>
      </c>
      <c r="I305" s="105" t="s">
        <v>137</v>
      </c>
      <c r="J305" s="70"/>
      <c r="K305" s="152" t="s">
        <v>816</v>
      </c>
      <c r="L305" s="151" t="s">
        <v>1507</v>
      </c>
      <c r="M305" s="152" t="s">
        <v>809</v>
      </c>
      <c r="N305" s="149" t="str">
        <f t="shared" si="9"/>
        <v>KaiholenaOld_04 A</v>
      </c>
      <c r="O305" s="94"/>
      <c r="P305" s="158">
        <v>41870</v>
      </c>
      <c r="Q305" s="152" t="s">
        <v>891</v>
      </c>
      <c r="R305" s="152"/>
      <c r="S305" s="152"/>
      <c r="T305" s="152"/>
      <c r="U305" s="153"/>
      <c r="V305" s="101" t="s">
        <v>106</v>
      </c>
      <c r="W305" s="93"/>
      <c r="X305" s="94"/>
      <c r="Y305" s="94">
        <v>19.1865278</v>
      </c>
      <c r="Z305" s="94">
        <v>-155.59021609999999</v>
      </c>
      <c r="AA305" s="94" t="s">
        <v>882</v>
      </c>
      <c r="AB305" s="94"/>
      <c r="AC305" s="175"/>
      <c r="AD305" s="175"/>
      <c r="AE305" s="108"/>
      <c r="AF305" s="108"/>
      <c r="AG305" s="152" t="s">
        <v>1306</v>
      </c>
      <c r="AH305" s="94"/>
      <c r="AI305" s="94"/>
      <c r="AJ305" s="173"/>
      <c r="AK305" s="176"/>
      <c r="AL305" s="66"/>
      <c r="AM305" s="69"/>
      <c r="AN305" s="68"/>
      <c r="AO305" s="69"/>
      <c r="AP305" s="68"/>
      <c r="AQ305" s="68"/>
      <c r="AR305" s="72"/>
      <c r="AS305" s="72"/>
      <c r="AT305" s="69"/>
      <c r="AU305" s="69"/>
      <c r="AV305" s="70"/>
      <c r="AW305" s="69"/>
      <c r="AX305" s="69"/>
      <c r="AY305" s="72"/>
      <c r="AZ305" s="69"/>
      <c r="BA305" s="67"/>
      <c r="BB305" s="67"/>
      <c r="BC305" s="67"/>
      <c r="BD305" s="67"/>
      <c r="BE305" s="67"/>
      <c r="BF305" s="69"/>
      <c r="BG305" s="69"/>
      <c r="BH305" s="69"/>
      <c r="BI305" s="69"/>
      <c r="BJ305" s="69"/>
      <c r="BK305" s="69"/>
      <c r="BL305" s="69"/>
      <c r="BM305" s="69"/>
      <c r="BN305" s="69"/>
      <c r="BO305" s="69"/>
      <c r="BP305" s="69"/>
      <c r="BQ305" s="69"/>
      <c r="BR305" s="69"/>
      <c r="BS305" s="69"/>
      <c r="BT305" s="69"/>
      <c r="BU305" s="69"/>
      <c r="BV305" s="69"/>
      <c r="BW305" s="69"/>
      <c r="BX305" s="69"/>
      <c r="BY305" s="69"/>
      <c r="BZ305" s="69"/>
      <c r="CA305" s="69"/>
      <c r="CB305" s="154"/>
      <c r="CC305" s="69"/>
      <c r="CD305" s="69"/>
      <c r="CE305" s="72"/>
      <c r="CF305" s="72"/>
      <c r="CG305" s="72"/>
      <c r="CH305" s="72"/>
      <c r="CI305" s="69"/>
      <c r="CJ305" s="72"/>
      <c r="CK305" s="154" t="s">
        <v>1102</v>
      </c>
      <c r="CL305" s="182" t="s">
        <v>1091</v>
      </c>
      <c r="CM305" s="154" t="s">
        <v>1221</v>
      </c>
      <c r="CN305" s="154"/>
      <c r="CO305" s="154"/>
      <c r="CP305" s="154" t="s">
        <v>1186</v>
      </c>
      <c r="CQ305" s="72"/>
      <c r="CR305" s="72"/>
      <c r="CS305" s="72"/>
      <c r="CT305" s="72"/>
      <c r="CU305" s="72"/>
      <c r="CV305" s="72"/>
      <c r="CW305" s="72"/>
      <c r="CX305" s="72"/>
      <c r="CY305" s="72"/>
      <c r="CZ305" s="72"/>
      <c r="DA305" s="72"/>
      <c r="DB305" s="72"/>
      <c r="DC305" s="72"/>
      <c r="DD305" s="72"/>
      <c r="DE305" s="72"/>
      <c r="DF305" s="72"/>
      <c r="DG305" s="72"/>
      <c r="DH305" s="72"/>
      <c r="DI305" s="72"/>
      <c r="DJ305" s="72"/>
      <c r="DK305" s="72"/>
      <c r="DL305" s="72"/>
      <c r="DM305" s="72"/>
      <c r="DN305" s="72"/>
      <c r="DO305" s="72"/>
      <c r="DP305" s="72"/>
      <c r="DQ305" s="72"/>
    </row>
    <row r="306" spans="1:121" ht="14.25" customHeight="1" x14ac:dyDescent="0.2">
      <c r="A306" s="91" t="str">
        <f t="shared" si="8"/>
        <v>HDIM-5242</v>
      </c>
      <c r="B306" s="150">
        <v>5242</v>
      </c>
      <c r="C306" s="186"/>
      <c r="D306" s="151" t="s">
        <v>798</v>
      </c>
      <c r="E306" s="152" t="s">
        <v>908</v>
      </c>
      <c r="F306" s="69"/>
      <c r="G306" s="69"/>
      <c r="H306" s="94" t="s">
        <v>107</v>
      </c>
      <c r="I306" s="105" t="s">
        <v>146</v>
      </c>
      <c r="J306" s="70"/>
      <c r="K306" s="152" t="s">
        <v>815</v>
      </c>
      <c r="L306" s="151" t="s">
        <v>1482</v>
      </c>
      <c r="M306" s="152" t="s">
        <v>809</v>
      </c>
      <c r="N306" s="149" t="str">
        <f t="shared" si="9"/>
        <v>1973_81 A</v>
      </c>
      <c r="O306" s="94"/>
      <c r="P306" s="158">
        <v>41872</v>
      </c>
      <c r="Q306" s="152" t="s">
        <v>163</v>
      </c>
      <c r="R306" s="152"/>
      <c r="S306" s="152"/>
      <c r="T306" s="152"/>
      <c r="U306" s="153"/>
      <c r="V306" s="101" t="s">
        <v>106</v>
      </c>
      <c r="W306" s="93"/>
      <c r="X306" s="94"/>
      <c r="Y306" s="108">
        <v>19.371732300000001</v>
      </c>
      <c r="Z306" s="108">
        <v>-155.21662309999999</v>
      </c>
      <c r="AA306" s="94" t="s">
        <v>882</v>
      </c>
      <c r="AB306" s="94"/>
      <c r="AC306" s="175"/>
      <c r="AD306" s="175"/>
      <c r="AE306" s="108"/>
      <c r="AF306" s="108"/>
      <c r="AG306" s="152" t="s">
        <v>1304</v>
      </c>
      <c r="AH306" s="94"/>
      <c r="AI306" s="94"/>
      <c r="AJ306" s="173"/>
      <c r="AK306" s="176"/>
      <c r="AL306" s="66"/>
      <c r="AM306" s="69"/>
      <c r="AN306" s="68"/>
      <c r="AO306" s="69"/>
      <c r="AP306" s="68"/>
      <c r="AQ306" s="68"/>
      <c r="AR306" s="72"/>
      <c r="AS306" s="72"/>
      <c r="AT306" s="69"/>
      <c r="AU306" s="69"/>
      <c r="AV306" s="70"/>
      <c r="AW306" s="69"/>
      <c r="AX306" s="69"/>
      <c r="AY306" s="72"/>
      <c r="AZ306" s="69"/>
      <c r="BA306" s="67"/>
      <c r="BB306" s="67"/>
      <c r="BC306" s="67"/>
      <c r="BD306" s="67"/>
      <c r="BE306" s="67"/>
      <c r="BF306" s="69"/>
      <c r="BG306" s="69"/>
      <c r="BH306" s="69"/>
      <c r="BI306" s="69"/>
      <c r="BJ306" s="69"/>
      <c r="BK306" s="69"/>
      <c r="BL306" s="69"/>
      <c r="BM306" s="69"/>
      <c r="BN306" s="69"/>
      <c r="BO306" s="69"/>
      <c r="BP306" s="69"/>
      <c r="BQ306" s="69"/>
      <c r="BR306" s="69"/>
      <c r="BS306" s="69"/>
      <c r="BT306" s="69"/>
      <c r="BU306" s="69"/>
      <c r="BV306" s="69"/>
      <c r="BW306" s="69"/>
      <c r="BX306" s="69"/>
      <c r="BY306" s="69"/>
      <c r="BZ306" s="69"/>
      <c r="CA306" s="69"/>
      <c r="CB306" s="154"/>
      <c r="CC306" s="69"/>
      <c r="CD306" s="69"/>
      <c r="CE306" s="72"/>
      <c r="CF306" s="72"/>
      <c r="CG306" s="72"/>
      <c r="CH306" s="72"/>
      <c r="CI306" s="69"/>
      <c r="CJ306" s="72"/>
      <c r="CK306" s="154" t="s">
        <v>1223</v>
      </c>
      <c r="CL306" s="154"/>
      <c r="CM306" s="154"/>
      <c r="CN306" s="154"/>
      <c r="CO306" s="154"/>
      <c r="CP306" s="154"/>
      <c r="CQ306" s="72"/>
      <c r="CR306" s="72"/>
      <c r="CS306" s="72"/>
      <c r="CT306" s="72"/>
      <c r="CU306" s="72"/>
      <c r="CV306" s="72"/>
      <c r="CW306" s="72"/>
      <c r="CX306" s="72"/>
      <c r="CY306" s="72"/>
      <c r="CZ306" s="72"/>
      <c r="DA306" s="72"/>
      <c r="DB306" s="72"/>
      <c r="DC306" s="72"/>
      <c r="DD306" s="72"/>
      <c r="DE306" s="72"/>
      <c r="DF306" s="72"/>
      <c r="DG306" s="72"/>
      <c r="DH306" s="72"/>
      <c r="DI306" s="72"/>
      <c r="DJ306" s="72"/>
      <c r="DK306" s="72"/>
      <c r="DL306" s="72"/>
      <c r="DM306" s="72"/>
      <c r="DN306" s="72"/>
      <c r="DO306" s="72"/>
      <c r="DP306" s="72"/>
    </row>
    <row r="307" spans="1:121" ht="14.25" customHeight="1" x14ac:dyDescent="0.2">
      <c r="A307" s="91" t="str">
        <f t="shared" si="8"/>
        <v>HDIM-5243</v>
      </c>
      <c r="B307" s="150">
        <v>5243</v>
      </c>
      <c r="C307" s="186"/>
      <c r="D307" s="151" t="s">
        <v>798</v>
      </c>
      <c r="E307" s="152" t="s">
        <v>908</v>
      </c>
      <c r="F307" s="69"/>
      <c r="G307" s="69"/>
      <c r="H307" s="94" t="s">
        <v>107</v>
      </c>
      <c r="I307" s="105" t="s">
        <v>146</v>
      </c>
      <c r="J307" s="70"/>
      <c r="K307" s="152" t="s">
        <v>815</v>
      </c>
      <c r="L307" s="151" t="s">
        <v>1482</v>
      </c>
      <c r="M307" s="152" t="s">
        <v>811</v>
      </c>
      <c r="N307" s="149" t="str">
        <f t="shared" si="9"/>
        <v>1973_81 C</v>
      </c>
      <c r="O307" s="94"/>
      <c r="P307" s="158">
        <v>41872</v>
      </c>
      <c r="Q307" s="152" t="s">
        <v>163</v>
      </c>
      <c r="R307" s="152"/>
      <c r="S307" s="152"/>
      <c r="T307" s="152"/>
      <c r="U307" s="153"/>
      <c r="V307" s="101" t="s">
        <v>106</v>
      </c>
      <c r="W307" s="93"/>
      <c r="X307" s="94"/>
      <c r="Y307" s="108">
        <v>19.371732300000001</v>
      </c>
      <c r="Z307" s="108">
        <v>-155.21662309999999</v>
      </c>
      <c r="AA307" s="94" t="s">
        <v>882</v>
      </c>
      <c r="AB307" s="94"/>
      <c r="AC307" s="175"/>
      <c r="AD307" s="175"/>
      <c r="AE307" s="108"/>
      <c r="AF307" s="108"/>
      <c r="AG307" s="152" t="s">
        <v>1304</v>
      </c>
      <c r="AH307" s="94"/>
      <c r="AI307" s="94"/>
      <c r="AJ307" s="173"/>
      <c r="AK307" s="176"/>
      <c r="AL307" s="66"/>
      <c r="AM307" s="69"/>
      <c r="AN307" s="68"/>
      <c r="AO307" s="69"/>
      <c r="AP307" s="68"/>
      <c r="AQ307" s="68"/>
      <c r="AR307" s="72"/>
      <c r="AS307" s="72"/>
      <c r="AT307" s="69"/>
      <c r="AU307" s="69"/>
      <c r="AV307" s="70"/>
      <c r="AW307" s="69"/>
      <c r="AX307" s="69"/>
      <c r="AY307" s="72"/>
      <c r="AZ307" s="69"/>
      <c r="BA307" s="67"/>
      <c r="BB307" s="67"/>
      <c r="BC307" s="67"/>
      <c r="BD307" s="67"/>
      <c r="BE307" s="67"/>
      <c r="BF307" s="69"/>
      <c r="BG307" s="69"/>
      <c r="BH307" s="69"/>
      <c r="BI307" s="69"/>
      <c r="BJ307" s="69"/>
      <c r="BK307" s="69"/>
      <c r="BL307" s="69"/>
      <c r="BM307" s="69"/>
      <c r="BN307" s="69"/>
      <c r="BO307" s="69"/>
      <c r="BP307" s="69"/>
      <c r="BQ307" s="69"/>
      <c r="BR307" s="69"/>
      <c r="BS307" s="69"/>
      <c r="BT307" s="69"/>
      <c r="BU307" s="69"/>
      <c r="BV307" s="69"/>
      <c r="BW307" s="69"/>
      <c r="BX307" s="69"/>
      <c r="BY307" s="69"/>
      <c r="BZ307" s="69"/>
      <c r="CA307" s="69"/>
      <c r="CB307" s="154"/>
      <c r="CC307" s="69"/>
      <c r="CD307" s="69"/>
      <c r="CE307" s="72"/>
      <c r="CF307" s="72"/>
      <c r="CG307" s="72"/>
      <c r="CH307" s="72"/>
      <c r="CI307" s="69"/>
      <c r="CJ307" s="72"/>
      <c r="CK307" s="154" t="s">
        <v>1102</v>
      </c>
      <c r="CL307" s="182" t="s">
        <v>1378</v>
      </c>
      <c r="CM307" s="154"/>
      <c r="CN307" s="154"/>
      <c r="CO307" s="154"/>
      <c r="CP307" s="154"/>
      <c r="CQ307" s="72"/>
      <c r="CR307" s="72"/>
      <c r="CS307" s="72"/>
      <c r="CT307" s="72"/>
      <c r="CU307" s="72"/>
      <c r="CV307" s="72"/>
      <c r="CW307" s="72"/>
      <c r="CX307" s="72"/>
      <c r="CY307" s="72"/>
      <c r="CZ307" s="72"/>
      <c r="DA307" s="72"/>
      <c r="DB307" s="72"/>
      <c r="DC307" s="72"/>
      <c r="DD307" s="72"/>
      <c r="DE307" s="72"/>
      <c r="DF307" s="72"/>
      <c r="DG307" s="72"/>
      <c r="DH307" s="72"/>
      <c r="DI307" s="72"/>
      <c r="DJ307" s="72"/>
      <c r="DK307" s="72"/>
      <c r="DL307" s="72"/>
      <c r="DM307" s="72"/>
      <c r="DN307" s="72"/>
      <c r="DO307" s="72"/>
      <c r="DP307" s="72"/>
      <c r="DQ307" s="72"/>
    </row>
    <row r="308" spans="1:121" ht="14.25" customHeight="1" x14ac:dyDescent="0.2">
      <c r="A308" s="91" t="str">
        <f t="shared" si="8"/>
        <v>HDIM-5244</v>
      </c>
      <c r="B308" s="150">
        <v>5244</v>
      </c>
      <c r="C308" s="186"/>
      <c r="D308" s="151" t="s">
        <v>798</v>
      </c>
      <c r="E308" s="152" t="s">
        <v>908</v>
      </c>
      <c r="F308" s="69"/>
      <c r="G308" s="69"/>
      <c r="H308" s="94" t="s">
        <v>107</v>
      </c>
      <c r="I308" s="105" t="s">
        <v>146</v>
      </c>
      <c r="J308" s="70"/>
      <c r="K308" s="152" t="s">
        <v>815</v>
      </c>
      <c r="L308" s="151" t="s">
        <v>1482</v>
      </c>
      <c r="M308" s="152" t="s">
        <v>813</v>
      </c>
      <c r="N308" s="149" t="str">
        <f t="shared" si="9"/>
        <v>1973_81 E</v>
      </c>
      <c r="O308" s="94"/>
      <c r="P308" s="158">
        <v>41872</v>
      </c>
      <c r="Q308" s="152" t="s">
        <v>163</v>
      </c>
      <c r="R308" s="152"/>
      <c r="S308" s="152"/>
      <c r="T308" s="152"/>
      <c r="U308" s="153"/>
      <c r="V308" s="101" t="s">
        <v>106</v>
      </c>
      <c r="W308" s="93"/>
      <c r="X308" s="94"/>
      <c r="Y308" s="108">
        <v>19.371732300000001</v>
      </c>
      <c r="Z308" s="108">
        <v>-155.21662309999999</v>
      </c>
      <c r="AA308" s="94" t="s">
        <v>882</v>
      </c>
      <c r="AB308" s="94"/>
      <c r="AC308" s="175"/>
      <c r="AD308" s="175"/>
      <c r="AE308" s="108"/>
      <c r="AF308" s="108"/>
      <c r="AG308" s="152" t="s">
        <v>1304</v>
      </c>
      <c r="AH308" s="94"/>
      <c r="AI308" s="94"/>
      <c r="AJ308" s="173"/>
      <c r="AK308" s="176"/>
      <c r="AL308" s="66"/>
      <c r="AM308" s="69"/>
      <c r="AN308" s="68"/>
      <c r="AO308" s="69"/>
      <c r="AP308" s="68"/>
      <c r="AQ308" s="68"/>
      <c r="AR308" s="72"/>
      <c r="AS308" s="72"/>
      <c r="AT308" s="69"/>
      <c r="AU308" s="69"/>
      <c r="AV308" s="70"/>
      <c r="AW308" s="69"/>
      <c r="AX308" s="69"/>
      <c r="AY308" s="72"/>
      <c r="AZ308" s="69"/>
      <c r="BA308" s="67"/>
      <c r="BB308" s="67"/>
      <c r="BC308" s="67"/>
      <c r="BD308" s="67"/>
      <c r="BE308" s="67"/>
      <c r="BF308" s="69"/>
      <c r="BG308" s="69"/>
      <c r="BH308" s="69"/>
      <c r="BI308" s="69"/>
      <c r="BJ308" s="69"/>
      <c r="BK308" s="69"/>
      <c r="BL308" s="69"/>
      <c r="BM308" s="69"/>
      <c r="BN308" s="69"/>
      <c r="BO308" s="69"/>
      <c r="BP308" s="69"/>
      <c r="BQ308" s="69"/>
      <c r="BR308" s="69"/>
      <c r="BS308" s="69"/>
      <c r="BT308" s="69"/>
      <c r="BU308" s="69"/>
      <c r="BV308" s="69"/>
      <c r="BW308" s="69"/>
      <c r="BX308" s="69"/>
      <c r="BY308" s="69"/>
      <c r="BZ308" s="69"/>
      <c r="CA308" s="69"/>
      <c r="CB308" s="154"/>
      <c r="CC308" s="69"/>
      <c r="CD308" s="69"/>
      <c r="CE308" s="72"/>
      <c r="CF308" s="72"/>
      <c r="CG308" s="72"/>
      <c r="CH308" s="72"/>
      <c r="CI308" s="69"/>
      <c r="CJ308" s="72"/>
      <c r="CK308" s="154" t="s">
        <v>1224</v>
      </c>
      <c r="CL308" s="154"/>
      <c r="CM308" s="154"/>
      <c r="CN308" s="154"/>
      <c r="CO308" s="154"/>
      <c r="CP308" s="154"/>
      <c r="CQ308" s="72"/>
      <c r="CR308" s="72"/>
      <c r="CS308" s="72"/>
      <c r="CT308" s="72"/>
      <c r="CU308" s="72"/>
      <c r="CV308" s="72"/>
      <c r="CW308" s="72"/>
      <c r="CX308" s="72"/>
      <c r="CY308" s="72"/>
      <c r="CZ308" s="72"/>
      <c r="DA308" s="72"/>
      <c r="DB308" s="72"/>
      <c r="DC308" s="72"/>
      <c r="DD308" s="72"/>
      <c r="DE308" s="72"/>
      <c r="DF308" s="72"/>
      <c r="DG308" s="72"/>
      <c r="DH308" s="72"/>
      <c r="DI308" s="72"/>
      <c r="DJ308" s="72"/>
      <c r="DK308" s="72"/>
      <c r="DL308" s="72"/>
      <c r="DM308" s="72"/>
      <c r="DN308" s="72"/>
      <c r="DO308" s="72"/>
      <c r="DP308" s="72"/>
    </row>
    <row r="309" spans="1:121" ht="14.25" customHeight="1" x14ac:dyDescent="0.2">
      <c r="A309" s="91" t="str">
        <f t="shared" si="8"/>
        <v>HDIM-5245</v>
      </c>
      <c r="B309" s="150">
        <v>5245</v>
      </c>
      <c r="C309" s="186"/>
      <c r="D309" s="151" t="s">
        <v>798</v>
      </c>
      <c r="E309" s="152" t="s">
        <v>908</v>
      </c>
      <c r="F309" s="69"/>
      <c r="G309" s="69"/>
      <c r="H309" s="94" t="s">
        <v>107</v>
      </c>
      <c r="I309" s="105" t="s">
        <v>146</v>
      </c>
      <c r="J309" s="70"/>
      <c r="K309" s="152" t="s">
        <v>815</v>
      </c>
      <c r="L309" s="151" t="s">
        <v>1485</v>
      </c>
      <c r="M309" s="152" t="s">
        <v>809</v>
      </c>
      <c r="N309" s="149" t="str">
        <f t="shared" si="9"/>
        <v>1973_79 A</v>
      </c>
      <c r="O309" s="94"/>
      <c r="P309" s="158">
        <v>41872</v>
      </c>
      <c r="Q309" s="152" t="s">
        <v>163</v>
      </c>
      <c r="R309" s="152"/>
      <c r="S309" s="152"/>
      <c r="T309" s="152"/>
      <c r="U309" s="153"/>
      <c r="V309" s="101" t="s">
        <v>106</v>
      </c>
      <c r="W309" s="93"/>
      <c r="X309" s="94"/>
      <c r="Y309" s="108">
        <v>19.372431500000001</v>
      </c>
      <c r="Z309" s="108">
        <v>-155.2148339</v>
      </c>
      <c r="AA309" s="94" t="s">
        <v>882</v>
      </c>
      <c r="AB309" s="94"/>
      <c r="AC309" s="175"/>
      <c r="AD309" s="175"/>
      <c r="AE309" s="108"/>
      <c r="AF309" s="108"/>
      <c r="AG309" s="152" t="s">
        <v>1304</v>
      </c>
      <c r="AH309" s="94"/>
      <c r="AI309" s="94"/>
      <c r="AJ309" s="173"/>
      <c r="AK309" s="176"/>
      <c r="AL309" s="66"/>
      <c r="AM309" s="69"/>
      <c r="AN309" s="68"/>
      <c r="AO309" s="69"/>
      <c r="AP309" s="68"/>
      <c r="AQ309" s="68"/>
      <c r="AR309" s="72"/>
      <c r="AS309" s="72"/>
      <c r="AT309" s="69"/>
      <c r="AU309" s="69"/>
      <c r="AV309" s="70"/>
      <c r="AW309" s="69"/>
      <c r="AX309" s="69"/>
      <c r="AY309" s="72"/>
      <c r="AZ309" s="69"/>
      <c r="BA309" s="67"/>
      <c r="BB309" s="67"/>
      <c r="BC309" s="67"/>
      <c r="BD309" s="67"/>
      <c r="BE309" s="67"/>
      <c r="BF309" s="69"/>
      <c r="BG309" s="69"/>
      <c r="BH309" s="69"/>
      <c r="BI309" s="69"/>
      <c r="BJ309" s="69"/>
      <c r="BK309" s="69"/>
      <c r="BL309" s="69"/>
      <c r="BM309" s="69"/>
      <c r="BN309" s="69"/>
      <c r="BO309" s="69"/>
      <c r="BP309" s="69"/>
      <c r="BQ309" s="69"/>
      <c r="BR309" s="69"/>
      <c r="BS309" s="69"/>
      <c r="BT309" s="69"/>
      <c r="BU309" s="69"/>
      <c r="BV309" s="69"/>
      <c r="BW309" s="69"/>
      <c r="BX309" s="69"/>
      <c r="BY309" s="69"/>
      <c r="BZ309" s="69"/>
      <c r="CA309" s="69"/>
      <c r="CB309" s="154"/>
      <c r="CC309" s="69"/>
      <c r="CD309" s="69"/>
      <c r="CE309" s="72"/>
      <c r="CF309" s="72"/>
      <c r="CG309" s="72"/>
      <c r="CH309" s="72"/>
      <c r="CI309" s="69"/>
      <c r="CJ309" s="72"/>
      <c r="CK309" s="154" t="s">
        <v>1223</v>
      </c>
      <c r="CL309" s="154"/>
      <c r="CM309" s="154"/>
      <c r="CN309" s="154"/>
      <c r="CO309" s="154"/>
      <c r="CP309" s="154"/>
      <c r="CQ309" s="72"/>
      <c r="CR309" s="72"/>
      <c r="CS309" s="72"/>
      <c r="CT309" s="72"/>
      <c r="CU309" s="72"/>
      <c r="CV309" s="72"/>
      <c r="CW309" s="72"/>
      <c r="CX309" s="72"/>
      <c r="CY309" s="72"/>
      <c r="CZ309" s="72"/>
      <c r="DA309" s="72"/>
      <c r="DB309" s="72"/>
      <c r="DC309" s="72"/>
      <c r="DD309" s="72"/>
      <c r="DE309" s="72"/>
      <c r="DF309" s="72"/>
      <c r="DG309" s="72"/>
      <c r="DH309" s="72"/>
      <c r="DI309" s="72"/>
      <c r="DJ309" s="72"/>
      <c r="DK309" s="72"/>
      <c r="DL309" s="72"/>
      <c r="DM309" s="72"/>
      <c r="DN309" s="72"/>
      <c r="DO309" s="72"/>
      <c r="DP309" s="72"/>
      <c r="DQ309" s="72"/>
    </row>
    <row r="310" spans="1:121" ht="14.25" customHeight="1" x14ac:dyDescent="0.2">
      <c r="A310" s="91" t="str">
        <f t="shared" si="8"/>
        <v>HDIM-5246</v>
      </c>
      <c r="B310" s="150">
        <v>5246</v>
      </c>
      <c r="C310" s="186"/>
      <c r="D310" s="151" t="s">
        <v>798</v>
      </c>
      <c r="E310" s="152" t="s">
        <v>908</v>
      </c>
      <c r="F310" s="69"/>
      <c r="G310" s="69"/>
      <c r="H310" s="94" t="s">
        <v>107</v>
      </c>
      <c r="I310" s="105" t="s">
        <v>146</v>
      </c>
      <c r="J310" s="70"/>
      <c r="K310" s="152" t="s">
        <v>815</v>
      </c>
      <c r="L310" s="151" t="s">
        <v>1485</v>
      </c>
      <c r="M310" s="152" t="s">
        <v>811</v>
      </c>
      <c r="N310" s="149" t="str">
        <f t="shared" si="9"/>
        <v>1973_79 C</v>
      </c>
      <c r="O310" s="94"/>
      <c r="P310" s="158">
        <v>41872</v>
      </c>
      <c r="Q310" s="152" t="s">
        <v>163</v>
      </c>
      <c r="R310" s="152"/>
      <c r="S310" s="152"/>
      <c r="T310" s="152"/>
      <c r="U310" s="153"/>
      <c r="V310" s="101" t="s">
        <v>106</v>
      </c>
      <c r="W310" s="93"/>
      <c r="X310" s="94"/>
      <c r="Y310" s="108">
        <v>19.372431500000001</v>
      </c>
      <c r="Z310" s="108">
        <v>-155.2148339</v>
      </c>
      <c r="AA310" s="94" t="s">
        <v>882</v>
      </c>
      <c r="AB310" s="94"/>
      <c r="AC310" s="175"/>
      <c r="AD310" s="175"/>
      <c r="AE310" s="108"/>
      <c r="AF310" s="108"/>
      <c r="AG310" s="152" t="s">
        <v>1304</v>
      </c>
      <c r="AH310" s="94"/>
      <c r="AI310" s="94"/>
      <c r="AJ310" s="173"/>
      <c r="AK310" s="176"/>
      <c r="AL310" s="66"/>
      <c r="AM310" s="69"/>
      <c r="AN310" s="68"/>
      <c r="AO310" s="69"/>
      <c r="AP310" s="68"/>
      <c r="AQ310" s="68"/>
      <c r="AR310" s="72"/>
      <c r="AS310" s="72"/>
      <c r="AT310" s="69"/>
      <c r="AU310" s="69"/>
      <c r="AV310" s="70"/>
      <c r="AW310" s="69"/>
      <c r="AX310" s="69"/>
      <c r="AY310" s="72"/>
      <c r="AZ310" s="69"/>
      <c r="BA310" s="67"/>
      <c r="BB310" s="67"/>
      <c r="BC310" s="67"/>
      <c r="BD310" s="67"/>
      <c r="BE310" s="67"/>
      <c r="BF310" s="69"/>
      <c r="BG310" s="69"/>
      <c r="BH310" s="69"/>
      <c r="BI310" s="69"/>
      <c r="BJ310" s="69"/>
      <c r="BK310" s="69"/>
      <c r="BL310" s="69"/>
      <c r="BM310" s="69"/>
      <c r="BN310" s="69"/>
      <c r="BO310" s="69"/>
      <c r="BP310" s="69"/>
      <c r="BQ310" s="69"/>
      <c r="BR310" s="69"/>
      <c r="BS310" s="69"/>
      <c r="BT310" s="69"/>
      <c r="BU310" s="69"/>
      <c r="BV310" s="69"/>
      <c r="BW310" s="69"/>
      <c r="BX310" s="69"/>
      <c r="BY310" s="69"/>
      <c r="BZ310" s="69"/>
      <c r="CA310" s="69"/>
      <c r="CB310" s="154"/>
      <c r="CC310" s="69"/>
      <c r="CD310" s="69"/>
      <c r="CE310" s="72"/>
      <c r="CF310" s="72"/>
      <c r="CG310" s="72"/>
      <c r="CH310" s="72"/>
      <c r="CI310" s="69"/>
      <c r="CJ310" s="72"/>
      <c r="CK310" s="154" t="s">
        <v>1102</v>
      </c>
      <c r="CL310" s="154" t="s">
        <v>1227</v>
      </c>
      <c r="CM310" s="154"/>
      <c r="CN310" s="154"/>
      <c r="CO310" s="154"/>
      <c r="CP310" s="154"/>
      <c r="CQ310" s="72"/>
      <c r="CR310" s="72"/>
      <c r="CS310" s="72"/>
      <c r="CT310" s="72"/>
      <c r="CU310" s="72"/>
      <c r="CV310" s="72"/>
      <c r="CW310" s="72"/>
      <c r="CX310" s="72"/>
      <c r="CY310" s="72"/>
      <c r="CZ310" s="72"/>
      <c r="DA310" s="72"/>
      <c r="DB310" s="72"/>
      <c r="DC310" s="72"/>
      <c r="DD310" s="72"/>
      <c r="DE310" s="72"/>
      <c r="DF310" s="72"/>
      <c r="DG310" s="72"/>
      <c r="DH310" s="72"/>
      <c r="DI310" s="72"/>
      <c r="DJ310" s="72"/>
      <c r="DK310" s="72"/>
      <c r="DL310" s="72"/>
      <c r="DM310" s="72"/>
      <c r="DN310" s="72"/>
      <c r="DO310" s="72"/>
      <c r="DP310" s="72"/>
    </row>
    <row r="311" spans="1:121" ht="14.25" customHeight="1" x14ac:dyDescent="0.2">
      <c r="A311" s="91" t="str">
        <f t="shared" si="8"/>
        <v>HDIM-5247</v>
      </c>
      <c r="B311" s="150">
        <v>5247</v>
      </c>
      <c r="C311" s="186"/>
      <c r="D311" s="151" t="s">
        <v>798</v>
      </c>
      <c r="E311" s="152" t="s">
        <v>908</v>
      </c>
      <c r="F311" s="69"/>
      <c r="G311" s="69"/>
      <c r="H311" s="94" t="s">
        <v>107</v>
      </c>
      <c r="I311" s="105" t="s">
        <v>146</v>
      </c>
      <c r="J311" s="70"/>
      <c r="K311" s="152" t="s">
        <v>815</v>
      </c>
      <c r="L311" s="151" t="s">
        <v>1485</v>
      </c>
      <c r="M311" s="152" t="s">
        <v>813</v>
      </c>
      <c r="N311" s="149" t="str">
        <f t="shared" si="9"/>
        <v>1973_79 E</v>
      </c>
      <c r="O311" s="94"/>
      <c r="P311" s="158">
        <v>41872</v>
      </c>
      <c r="Q311" s="152" t="s">
        <v>163</v>
      </c>
      <c r="R311" s="152"/>
      <c r="S311" s="152"/>
      <c r="T311" s="152"/>
      <c r="U311" s="153"/>
      <c r="V311" s="101" t="s">
        <v>106</v>
      </c>
      <c r="W311" s="93"/>
      <c r="X311" s="94"/>
      <c r="Y311" s="108">
        <v>19.372431500000001</v>
      </c>
      <c r="Z311" s="108">
        <v>-155.2148339</v>
      </c>
      <c r="AA311" s="94" t="s">
        <v>882</v>
      </c>
      <c r="AB311" s="94"/>
      <c r="AC311" s="175"/>
      <c r="AD311" s="175"/>
      <c r="AE311" s="108"/>
      <c r="AF311" s="108"/>
      <c r="AG311" s="152" t="s">
        <v>1304</v>
      </c>
      <c r="AH311" s="94"/>
      <c r="AI311" s="94"/>
      <c r="AJ311" s="173"/>
      <c r="AK311" s="176"/>
      <c r="AL311" s="66"/>
      <c r="AM311" s="69"/>
      <c r="AN311" s="68"/>
      <c r="AO311" s="69"/>
      <c r="AP311" s="68"/>
      <c r="AQ311" s="68"/>
      <c r="AR311" s="72"/>
      <c r="AS311" s="72"/>
      <c r="AT311" s="69"/>
      <c r="AU311" s="69"/>
      <c r="AV311" s="70"/>
      <c r="AW311" s="69"/>
      <c r="AX311" s="69"/>
      <c r="AY311" s="72"/>
      <c r="AZ311" s="69"/>
      <c r="BA311" s="67"/>
      <c r="BB311" s="67"/>
      <c r="BC311" s="67"/>
      <c r="BD311" s="67"/>
      <c r="BE311" s="67"/>
      <c r="BF311" s="69"/>
      <c r="BG311" s="69"/>
      <c r="BH311" s="69"/>
      <c r="BI311" s="69"/>
      <c r="BJ311" s="69"/>
      <c r="BK311" s="69"/>
      <c r="BL311" s="69"/>
      <c r="BM311" s="69"/>
      <c r="BN311" s="69"/>
      <c r="BO311" s="69"/>
      <c r="BP311" s="69"/>
      <c r="BQ311" s="69"/>
      <c r="BR311" s="69"/>
      <c r="BS311" s="69"/>
      <c r="BT311" s="69"/>
      <c r="BU311" s="69"/>
      <c r="BV311" s="69"/>
      <c r="BW311" s="69"/>
      <c r="BX311" s="69"/>
      <c r="BY311" s="69"/>
      <c r="BZ311" s="69"/>
      <c r="CA311" s="69"/>
      <c r="CB311" s="154"/>
      <c r="CC311" s="69"/>
      <c r="CD311" s="69"/>
      <c r="CE311" s="72"/>
      <c r="CF311" s="72"/>
      <c r="CG311" s="72"/>
      <c r="CH311" s="72"/>
      <c r="CI311" s="69"/>
      <c r="CJ311" s="72"/>
      <c r="CK311" s="154" t="s">
        <v>1114</v>
      </c>
      <c r="CL311" s="154" t="s">
        <v>1228</v>
      </c>
      <c r="CM311" s="154"/>
      <c r="CN311" s="154"/>
      <c r="CO311" s="154"/>
      <c r="CP311" s="154"/>
      <c r="CQ311" s="72"/>
      <c r="CR311" s="72"/>
      <c r="CS311" s="72"/>
      <c r="CT311" s="72"/>
      <c r="CU311" s="72"/>
      <c r="CV311" s="72"/>
      <c r="CW311" s="72"/>
      <c r="CX311" s="72"/>
      <c r="CY311" s="72"/>
      <c r="CZ311" s="72"/>
      <c r="DA311" s="72"/>
      <c r="DB311" s="72"/>
      <c r="DC311" s="72"/>
      <c r="DD311" s="72"/>
      <c r="DE311" s="72"/>
      <c r="DF311" s="72"/>
      <c r="DG311" s="72"/>
      <c r="DH311" s="72"/>
      <c r="DI311" s="72"/>
      <c r="DJ311" s="72"/>
      <c r="DK311" s="72"/>
      <c r="DL311" s="72"/>
      <c r="DM311" s="72"/>
      <c r="DN311" s="72"/>
      <c r="DO311" s="72"/>
      <c r="DP311" s="72"/>
    </row>
    <row r="312" spans="1:121" ht="14.25" customHeight="1" x14ac:dyDescent="0.2">
      <c r="A312" s="91" t="str">
        <f t="shared" si="8"/>
        <v>HDIM-5248</v>
      </c>
      <c r="B312" s="150">
        <v>5248</v>
      </c>
      <c r="C312" s="186"/>
      <c r="D312" s="151" t="s">
        <v>798</v>
      </c>
      <c r="E312" s="152" t="s">
        <v>908</v>
      </c>
      <c r="F312" s="69"/>
      <c r="G312" s="69"/>
      <c r="H312" s="94" t="s">
        <v>107</v>
      </c>
      <c r="I312" s="105" t="s">
        <v>146</v>
      </c>
      <c r="J312" s="70"/>
      <c r="K312" s="152" t="s">
        <v>815</v>
      </c>
      <c r="L312" s="151" t="s">
        <v>1487</v>
      </c>
      <c r="M312" s="152" t="s">
        <v>809</v>
      </c>
      <c r="N312" s="149" t="str">
        <f t="shared" si="9"/>
        <v>1973_84 A</v>
      </c>
      <c r="O312" s="94"/>
      <c r="P312" s="158">
        <v>41872</v>
      </c>
      <c r="Q312" s="152" t="s">
        <v>163</v>
      </c>
      <c r="R312" s="152"/>
      <c r="S312" s="152"/>
      <c r="T312" s="152"/>
      <c r="U312" s="153"/>
      <c r="V312" s="101" t="s">
        <v>106</v>
      </c>
      <c r="W312" s="93"/>
      <c r="X312" s="94"/>
      <c r="Y312" s="108">
        <v>19.3718228</v>
      </c>
      <c r="Z312" s="108">
        <v>-155.21215140000001</v>
      </c>
      <c r="AA312" s="94" t="s">
        <v>882</v>
      </c>
      <c r="AB312" s="94"/>
      <c r="AC312" s="175"/>
      <c r="AD312" s="175"/>
      <c r="AE312" s="108"/>
      <c r="AF312" s="108"/>
      <c r="AG312" s="152" t="s">
        <v>1304</v>
      </c>
      <c r="AH312" s="94"/>
      <c r="AI312" s="94"/>
      <c r="AJ312" s="173"/>
      <c r="AK312" s="176"/>
      <c r="AL312" s="66"/>
      <c r="AM312" s="69"/>
      <c r="AN312" s="68"/>
      <c r="AO312" s="69"/>
      <c r="AP312" s="68"/>
      <c r="AQ312" s="68"/>
      <c r="AR312" s="72"/>
      <c r="AS312" s="72"/>
      <c r="AT312" s="69"/>
      <c r="AU312" s="69"/>
      <c r="AV312" s="70"/>
      <c r="AW312" s="69"/>
      <c r="AX312" s="69"/>
      <c r="AY312" s="72"/>
      <c r="AZ312" s="69"/>
      <c r="BA312" s="67"/>
      <c r="BB312" s="67"/>
      <c r="BC312" s="67"/>
      <c r="BD312" s="67"/>
      <c r="BE312" s="67"/>
      <c r="BF312" s="69"/>
      <c r="BG312" s="69"/>
      <c r="BH312" s="69"/>
      <c r="BI312" s="69"/>
      <c r="BJ312" s="69"/>
      <c r="BK312" s="69"/>
      <c r="BL312" s="69"/>
      <c r="BM312" s="69"/>
      <c r="BN312" s="69"/>
      <c r="BO312" s="69"/>
      <c r="BP312" s="69"/>
      <c r="BQ312" s="69"/>
      <c r="BR312" s="69"/>
      <c r="BS312" s="69"/>
      <c r="BT312" s="69"/>
      <c r="BU312" s="69"/>
      <c r="BV312" s="69"/>
      <c r="BW312" s="69"/>
      <c r="BX312" s="69"/>
      <c r="BY312" s="69"/>
      <c r="BZ312" s="69"/>
      <c r="CA312" s="69"/>
      <c r="CB312" s="154"/>
      <c r="CC312" s="69"/>
      <c r="CD312" s="69"/>
      <c r="CE312" s="72"/>
      <c r="CF312" s="72"/>
      <c r="CG312" s="72"/>
      <c r="CH312" s="72"/>
      <c r="CI312" s="69"/>
      <c r="CJ312" s="72"/>
      <c r="CK312" s="154" t="s">
        <v>1114</v>
      </c>
      <c r="CL312" s="154" t="s">
        <v>1229</v>
      </c>
      <c r="CM312" s="154"/>
      <c r="CN312" s="154"/>
      <c r="CO312" s="154"/>
      <c r="CP312" s="154"/>
      <c r="CQ312" s="72"/>
      <c r="CR312" s="72"/>
      <c r="CS312" s="72"/>
      <c r="CT312" s="72"/>
      <c r="CU312" s="72"/>
      <c r="CV312" s="72"/>
      <c r="CW312" s="72"/>
      <c r="CX312" s="72"/>
      <c r="CY312" s="72"/>
      <c r="CZ312" s="72"/>
      <c r="DA312" s="72"/>
      <c r="DB312" s="72"/>
      <c r="DC312" s="72"/>
      <c r="DD312" s="72"/>
      <c r="DE312" s="72"/>
      <c r="DF312" s="72"/>
      <c r="DG312" s="72"/>
      <c r="DH312" s="72"/>
      <c r="DI312" s="72"/>
      <c r="DJ312" s="72"/>
      <c r="DK312" s="72"/>
      <c r="DL312" s="72"/>
      <c r="DM312" s="72"/>
      <c r="DN312" s="72"/>
      <c r="DO312" s="72"/>
      <c r="DP312" s="72"/>
    </row>
    <row r="313" spans="1:121" ht="14.25" customHeight="1" x14ac:dyDescent="0.2">
      <c r="A313" s="91" t="str">
        <f t="shared" si="8"/>
        <v>HDIM-5249</v>
      </c>
      <c r="B313" s="150">
        <v>5249</v>
      </c>
      <c r="C313" s="186"/>
      <c r="D313" s="151" t="s">
        <v>798</v>
      </c>
      <c r="E313" s="152" t="s">
        <v>908</v>
      </c>
      <c r="F313" s="69"/>
      <c r="G313" s="69"/>
      <c r="H313" s="94" t="s">
        <v>107</v>
      </c>
      <c r="I313" s="105" t="s">
        <v>146</v>
      </c>
      <c r="J313" s="70"/>
      <c r="K313" s="152" t="s">
        <v>815</v>
      </c>
      <c r="L313" s="151" t="s">
        <v>1487</v>
      </c>
      <c r="M313" s="152" t="s">
        <v>811</v>
      </c>
      <c r="N313" s="149" t="str">
        <f t="shared" si="9"/>
        <v>1973_84 C</v>
      </c>
      <c r="O313" s="94"/>
      <c r="P313" s="158">
        <v>41872</v>
      </c>
      <c r="Q313" s="152" t="s">
        <v>163</v>
      </c>
      <c r="R313" s="152"/>
      <c r="S313" s="152"/>
      <c r="T313" s="152"/>
      <c r="U313" s="153"/>
      <c r="V313" s="101" t="s">
        <v>106</v>
      </c>
      <c r="W313" s="93"/>
      <c r="X313" s="94"/>
      <c r="Y313" s="108">
        <v>19.3718228</v>
      </c>
      <c r="Z313" s="108">
        <v>-155.21215140000001</v>
      </c>
      <c r="AA313" s="94" t="s">
        <v>882</v>
      </c>
      <c r="AB313" s="94"/>
      <c r="AC313" s="175"/>
      <c r="AD313" s="175"/>
      <c r="AE313" s="108"/>
      <c r="AF313" s="108"/>
      <c r="AG313" s="152" t="s">
        <v>1304</v>
      </c>
      <c r="AH313" s="94"/>
      <c r="AI313" s="94"/>
      <c r="AJ313" s="173"/>
      <c r="AK313" s="176"/>
      <c r="AL313" s="66"/>
      <c r="AM313" s="69"/>
      <c r="AN313" s="68"/>
      <c r="AO313" s="69"/>
      <c r="AP313" s="68"/>
      <c r="AQ313" s="68"/>
      <c r="AR313" s="72"/>
      <c r="AS313" s="72"/>
      <c r="AT313" s="69"/>
      <c r="AU313" s="69"/>
      <c r="AV313" s="70"/>
      <c r="AW313" s="69"/>
      <c r="AX313" s="69"/>
      <c r="AY313" s="72"/>
      <c r="AZ313" s="69"/>
      <c r="BA313" s="67"/>
      <c r="BB313" s="67"/>
      <c r="BC313" s="67"/>
      <c r="BD313" s="67"/>
      <c r="BE313" s="67"/>
      <c r="BF313" s="69"/>
      <c r="BG313" s="69"/>
      <c r="BH313" s="69"/>
      <c r="BI313" s="69"/>
      <c r="BJ313" s="69"/>
      <c r="BK313" s="69"/>
      <c r="BL313" s="69"/>
      <c r="BM313" s="69"/>
      <c r="BN313" s="69"/>
      <c r="BO313" s="69"/>
      <c r="BP313" s="69"/>
      <c r="BQ313" s="69"/>
      <c r="BR313" s="69"/>
      <c r="BS313" s="69"/>
      <c r="BT313" s="69"/>
      <c r="BU313" s="69"/>
      <c r="BV313" s="69"/>
      <c r="BW313" s="69"/>
      <c r="BX313" s="69"/>
      <c r="BY313" s="69"/>
      <c r="BZ313" s="69"/>
      <c r="CA313" s="69"/>
      <c r="CB313" s="154"/>
      <c r="CC313" s="69"/>
      <c r="CD313" s="69"/>
      <c r="CE313" s="72"/>
      <c r="CF313" s="72"/>
      <c r="CG313" s="72"/>
      <c r="CH313" s="72"/>
      <c r="CI313" s="69"/>
      <c r="CJ313" s="72"/>
      <c r="CK313" s="154" t="s">
        <v>1084</v>
      </c>
      <c r="CL313" s="154" t="s">
        <v>1384</v>
      </c>
      <c r="CM313" s="154"/>
      <c r="CN313" s="154"/>
      <c r="CO313" s="154"/>
      <c r="CP313" s="154"/>
      <c r="CQ313" s="72"/>
      <c r="CR313" s="72"/>
      <c r="CS313" s="72"/>
      <c r="CT313" s="72"/>
      <c r="CU313" s="72"/>
      <c r="CV313" s="72"/>
      <c r="CW313" s="72"/>
      <c r="CX313" s="72"/>
      <c r="CY313" s="72"/>
      <c r="CZ313" s="72"/>
      <c r="DA313" s="72"/>
      <c r="DB313" s="72"/>
      <c r="DC313" s="72"/>
      <c r="DD313" s="72"/>
      <c r="DE313" s="72"/>
      <c r="DF313" s="72"/>
      <c r="DG313" s="72"/>
      <c r="DH313" s="72"/>
      <c r="DI313" s="72"/>
      <c r="DJ313" s="72"/>
      <c r="DK313" s="72"/>
      <c r="DL313" s="72"/>
      <c r="DM313" s="72"/>
      <c r="DN313" s="72"/>
      <c r="DO313" s="72"/>
      <c r="DP313" s="72"/>
    </row>
    <row r="314" spans="1:121" ht="14.25" customHeight="1" x14ac:dyDescent="0.2">
      <c r="A314" s="91" t="str">
        <f t="shared" si="8"/>
        <v>HDIM-5250</v>
      </c>
      <c r="B314" s="150">
        <v>5250</v>
      </c>
      <c r="C314" s="186"/>
      <c r="D314" s="151" t="s">
        <v>798</v>
      </c>
      <c r="E314" s="152" t="s">
        <v>908</v>
      </c>
      <c r="F314" s="69"/>
      <c r="G314" s="69"/>
      <c r="H314" s="94" t="s">
        <v>107</v>
      </c>
      <c r="I314" s="105" t="s">
        <v>146</v>
      </c>
      <c r="J314" s="70"/>
      <c r="K314" s="152" t="s">
        <v>815</v>
      </c>
      <c r="L314" s="151" t="s">
        <v>1487</v>
      </c>
      <c r="M314" s="152" t="s">
        <v>813</v>
      </c>
      <c r="N314" s="149" t="str">
        <f t="shared" si="9"/>
        <v>1973_84 E</v>
      </c>
      <c r="O314" s="94"/>
      <c r="P314" s="158">
        <v>41872</v>
      </c>
      <c r="Q314" s="152" t="s">
        <v>163</v>
      </c>
      <c r="R314" s="152"/>
      <c r="S314" s="152"/>
      <c r="T314" s="152"/>
      <c r="U314" s="153"/>
      <c r="V314" s="101" t="s">
        <v>106</v>
      </c>
      <c r="W314" s="93"/>
      <c r="X314" s="94"/>
      <c r="Y314" s="108">
        <v>19.3718228</v>
      </c>
      <c r="Z314" s="108">
        <v>-155.21215140000001</v>
      </c>
      <c r="AA314" s="94" t="s">
        <v>882</v>
      </c>
      <c r="AB314" s="94"/>
      <c r="AC314" s="175"/>
      <c r="AD314" s="175"/>
      <c r="AE314" s="108"/>
      <c r="AF314" s="108"/>
      <c r="AG314" s="152" t="s">
        <v>1304</v>
      </c>
      <c r="AH314" s="94"/>
      <c r="AI314" s="94"/>
      <c r="AJ314" s="173"/>
      <c r="AK314" s="176"/>
      <c r="AL314" s="66"/>
      <c r="AM314" s="69"/>
      <c r="AN314" s="68"/>
      <c r="AO314" s="69"/>
      <c r="AP314" s="68"/>
      <c r="AQ314" s="68"/>
      <c r="AR314" s="72"/>
      <c r="AS314" s="72"/>
      <c r="AT314" s="69"/>
      <c r="AU314" s="69"/>
      <c r="AV314" s="70"/>
      <c r="AW314" s="69"/>
      <c r="AX314" s="69"/>
      <c r="AY314" s="72"/>
      <c r="AZ314" s="69"/>
      <c r="BA314" s="67"/>
      <c r="BB314" s="67"/>
      <c r="BC314" s="67"/>
      <c r="BD314" s="67"/>
      <c r="BE314" s="67"/>
      <c r="BF314" s="69"/>
      <c r="BG314" s="69"/>
      <c r="BH314" s="69"/>
      <c r="BI314" s="69"/>
      <c r="BJ314" s="69"/>
      <c r="BK314" s="69"/>
      <c r="BL314" s="69"/>
      <c r="BM314" s="69"/>
      <c r="BN314" s="69"/>
      <c r="BO314" s="69"/>
      <c r="BP314" s="69"/>
      <c r="BQ314" s="69"/>
      <c r="BR314" s="69"/>
      <c r="BS314" s="69"/>
      <c r="BT314" s="69"/>
      <c r="BU314" s="69"/>
      <c r="BV314" s="69"/>
      <c r="BW314" s="69"/>
      <c r="BX314" s="69"/>
      <c r="BY314" s="69"/>
      <c r="BZ314" s="69"/>
      <c r="CA314" s="69"/>
      <c r="CB314" s="154"/>
      <c r="CC314" s="69"/>
      <c r="CD314" s="69"/>
      <c r="CE314" s="72"/>
      <c r="CF314" s="72"/>
      <c r="CG314" s="72"/>
      <c r="CH314" s="72"/>
      <c r="CI314" s="69"/>
      <c r="CJ314" s="72"/>
      <c r="CK314" s="154" t="s">
        <v>1114</v>
      </c>
      <c r="CL314" s="154" t="s">
        <v>1385</v>
      </c>
      <c r="CM314" s="154"/>
      <c r="CN314" s="154"/>
      <c r="CO314" s="154"/>
      <c r="CP314" s="154" t="s">
        <v>1231</v>
      </c>
      <c r="CQ314" s="72"/>
      <c r="CR314" s="72"/>
      <c r="CS314" s="72"/>
      <c r="CT314" s="72"/>
      <c r="CU314" s="72"/>
      <c r="CV314" s="72"/>
      <c r="CW314" s="72"/>
      <c r="CX314" s="72"/>
      <c r="CY314" s="72"/>
      <c r="CZ314" s="72"/>
      <c r="DA314" s="72"/>
      <c r="DB314" s="72"/>
      <c r="DC314" s="72"/>
      <c r="DD314" s="72"/>
      <c r="DE314" s="72"/>
      <c r="DF314" s="72"/>
      <c r="DG314" s="72"/>
      <c r="DH314" s="72"/>
      <c r="DI314" s="72"/>
      <c r="DJ314" s="72"/>
      <c r="DK314" s="72"/>
      <c r="DL314" s="72"/>
      <c r="DM314" s="72"/>
      <c r="DN314" s="72"/>
      <c r="DO314" s="72"/>
      <c r="DP314" s="72"/>
    </row>
    <row r="315" spans="1:121" ht="14.25" customHeight="1" x14ac:dyDescent="0.2">
      <c r="A315" s="91" t="str">
        <f t="shared" si="8"/>
        <v>HDIM-5251</v>
      </c>
      <c r="B315" s="150">
        <v>5251</v>
      </c>
      <c r="C315" s="186"/>
      <c r="D315" s="151" t="s">
        <v>798</v>
      </c>
      <c r="E315" s="152" t="s">
        <v>908</v>
      </c>
      <c r="F315" s="69"/>
      <c r="G315" s="69"/>
      <c r="H315" s="94" t="s">
        <v>107</v>
      </c>
      <c r="I315" s="105" t="s">
        <v>146</v>
      </c>
      <c r="J315" s="70"/>
      <c r="K315" s="152" t="s">
        <v>815</v>
      </c>
      <c r="L315" s="151" t="s">
        <v>1486</v>
      </c>
      <c r="M315" s="152" t="s">
        <v>809</v>
      </c>
      <c r="N315" s="149" t="str">
        <f t="shared" si="9"/>
        <v>1973_110 A</v>
      </c>
      <c r="O315" s="94"/>
      <c r="P315" s="158">
        <v>41872</v>
      </c>
      <c r="Q315" s="152" t="s">
        <v>163</v>
      </c>
      <c r="R315" s="152"/>
      <c r="S315" s="152"/>
      <c r="T315" s="152"/>
      <c r="U315" s="153"/>
      <c r="V315" s="101" t="s">
        <v>106</v>
      </c>
      <c r="W315" s="93"/>
      <c r="X315" s="94"/>
      <c r="Y315" s="108">
        <v>19.370064200000002</v>
      </c>
      <c r="Z315" s="108">
        <v>-155.21342189999999</v>
      </c>
      <c r="AA315" s="94" t="s">
        <v>882</v>
      </c>
      <c r="AB315" s="94"/>
      <c r="AC315" s="175"/>
      <c r="AD315" s="175"/>
      <c r="AE315" s="108"/>
      <c r="AF315" s="108"/>
      <c r="AG315" s="152" t="s">
        <v>1304</v>
      </c>
      <c r="AH315" s="94"/>
      <c r="AI315" s="94"/>
      <c r="AJ315" s="173" t="s">
        <v>1297</v>
      </c>
      <c r="AK315" s="176"/>
      <c r="AL315" s="66"/>
      <c r="AM315" s="69"/>
      <c r="AN315" s="68"/>
      <c r="AO315" s="69"/>
      <c r="AP315" s="68"/>
      <c r="AQ315" s="68"/>
      <c r="AR315" s="72"/>
      <c r="AS315" s="72"/>
      <c r="AT315" s="69"/>
      <c r="AU315" s="69"/>
      <c r="AV315" s="70"/>
      <c r="AW315" s="69"/>
      <c r="AX315" s="69"/>
      <c r="AY315" s="72"/>
      <c r="AZ315" s="69"/>
      <c r="BA315" s="67"/>
      <c r="BB315" s="67"/>
      <c r="BC315" s="67"/>
      <c r="BD315" s="67"/>
      <c r="BE315" s="67"/>
      <c r="BF315" s="69"/>
      <c r="BG315" s="69"/>
      <c r="BH315" s="69"/>
      <c r="BI315" s="69"/>
      <c r="BJ315" s="69"/>
      <c r="BK315" s="69"/>
      <c r="BL315" s="69"/>
      <c r="BM315" s="69"/>
      <c r="BN315" s="69"/>
      <c r="BO315" s="69"/>
      <c r="BP315" s="69"/>
      <c r="BQ315" s="69"/>
      <c r="BR315" s="69"/>
      <c r="BS315" s="69"/>
      <c r="BT315" s="69"/>
      <c r="BU315" s="69"/>
      <c r="BV315" s="69"/>
      <c r="BW315" s="69"/>
      <c r="BX315" s="69"/>
      <c r="BY315" s="69"/>
      <c r="BZ315" s="69"/>
      <c r="CA315" s="69"/>
      <c r="CB315" s="154"/>
      <c r="CC315" s="69"/>
      <c r="CD315" s="69"/>
      <c r="CE315" s="72"/>
      <c r="CF315" s="72"/>
      <c r="CG315" s="72"/>
      <c r="CH315" s="72"/>
      <c r="CI315" s="69"/>
      <c r="CJ315" s="72"/>
      <c r="CK315" s="154" t="s">
        <v>1223</v>
      </c>
      <c r="CL315" s="154"/>
      <c r="CM315" s="154"/>
      <c r="CN315" s="154"/>
      <c r="CO315" s="154"/>
      <c r="CP315" s="154" t="s">
        <v>1234</v>
      </c>
      <c r="CQ315" s="72"/>
      <c r="CR315" s="72"/>
      <c r="CS315" s="72"/>
      <c r="CT315" s="72"/>
      <c r="CU315" s="72"/>
      <c r="CV315" s="72"/>
      <c r="CW315" s="72"/>
      <c r="CX315" s="72"/>
      <c r="CY315" s="72"/>
      <c r="CZ315" s="72"/>
      <c r="DA315" s="72"/>
      <c r="DB315" s="72"/>
      <c r="DC315" s="72"/>
      <c r="DD315" s="72"/>
      <c r="DE315" s="72"/>
      <c r="DF315" s="72"/>
      <c r="DG315" s="72"/>
      <c r="DH315" s="72"/>
      <c r="DI315" s="72"/>
      <c r="DJ315" s="72"/>
      <c r="DK315" s="72"/>
      <c r="DL315" s="72"/>
      <c r="DM315" s="72"/>
      <c r="DN315" s="72"/>
      <c r="DO315" s="72"/>
      <c r="DP315" s="72"/>
      <c r="DQ315" s="72"/>
    </row>
    <row r="316" spans="1:121" ht="14.25" customHeight="1" x14ac:dyDescent="0.2">
      <c r="A316" s="91" t="str">
        <f t="shared" si="8"/>
        <v>HDIM-5252</v>
      </c>
      <c r="B316" s="150">
        <v>5252</v>
      </c>
      <c r="C316" s="186"/>
      <c r="D316" s="151" t="s">
        <v>798</v>
      </c>
      <c r="E316" s="152" t="s">
        <v>908</v>
      </c>
      <c r="F316" s="69"/>
      <c r="G316" s="69"/>
      <c r="H316" s="94" t="s">
        <v>107</v>
      </c>
      <c r="I316" s="105" t="s">
        <v>146</v>
      </c>
      <c r="J316" s="70"/>
      <c r="K316" s="152" t="s">
        <v>815</v>
      </c>
      <c r="L316" s="151" t="s">
        <v>1486</v>
      </c>
      <c r="M316" s="152" t="s">
        <v>811</v>
      </c>
      <c r="N316" s="149" t="str">
        <f t="shared" si="9"/>
        <v>1973_110 C</v>
      </c>
      <c r="O316" s="94"/>
      <c r="P316" s="158">
        <v>41872</v>
      </c>
      <c r="Q316" s="152" t="s">
        <v>163</v>
      </c>
      <c r="R316" s="152"/>
      <c r="S316" s="152"/>
      <c r="T316" s="152"/>
      <c r="U316" s="153"/>
      <c r="V316" s="101" t="s">
        <v>106</v>
      </c>
      <c r="W316" s="93"/>
      <c r="X316" s="94"/>
      <c r="Y316" s="108">
        <v>19.370064200000002</v>
      </c>
      <c r="Z316" s="108">
        <v>-155.21342189999999</v>
      </c>
      <c r="AA316" s="94" t="s">
        <v>882</v>
      </c>
      <c r="AB316" s="94"/>
      <c r="AC316" s="175"/>
      <c r="AD316" s="175"/>
      <c r="AE316" s="108"/>
      <c r="AF316" s="108"/>
      <c r="AG316" s="152" t="s">
        <v>1304</v>
      </c>
      <c r="AH316" s="94"/>
      <c r="AI316" s="94"/>
      <c r="AJ316" s="173"/>
      <c r="AK316" s="176"/>
      <c r="AL316" s="66"/>
      <c r="AM316" s="69"/>
      <c r="AN316" s="68"/>
      <c r="AO316" s="69"/>
      <c r="AP316" s="68"/>
      <c r="AQ316" s="68"/>
      <c r="AR316" s="72"/>
      <c r="AS316" s="72"/>
      <c r="AT316" s="69"/>
      <c r="AU316" s="69"/>
      <c r="AV316" s="70"/>
      <c r="AW316" s="69"/>
      <c r="AX316" s="69"/>
      <c r="AY316" s="72"/>
      <c r="AZ316" s="69"/>
      <c r="BA316" s="67"/>
      <c r="BB316" s="67"/>
      <c r="BC316" s="67"/>
      <c r="BD316" s="67"/>
      <c r="BE316" s="67"/>
      <c r="BF316" s="69"/>
      <c r="BG316" s="69"/>
      <c r="BH316" s="69"/>
      <c r="BI316" s="69"/>
      <c r="BJ316" s="69"/>
      <c r="BK316" s="69"/>
      <c r="BL316" s="69"/>
      <c r="BM316" s="69"/>
      <c r="BN316" s="69"/>
      <c r="BO316" s="69"/>
      <c r="BP316" s="69"/>
      <c r="BQ316" s="69"/>
      <c r="BR316" s="69"/>
      <c r="BS316" s="69"/>
      <c r="BT316" s="69"/>
      <c r="BU316" s="69"/>
      <c r="BV316" s="69"/>
      <c r="BW316" s="69"/>
      <c r="BX316" s="69"/>
      <c r="BY316" s="69"/>
      <c r="BZ316" s="69"/>
      <c r="CA316" s="69"/>
      <c r="CB316" s="154"/>
      <c r="CC316" s="69"/>
      <c r="CD316" s="69"/>
      <c r="CE316" s="72"/>
      <c r="CF316" s="72"/>
      <c r="CG316" s="72"/>
      <c r="CH316" s="72"/>
      <c r="CI316" s="69"/>
      <c r="CJ316" s="72"/>
      <c r="CK316" s="154" t="s">
        <v>1223</v>
      </c>
      <c r="CL316" s="154"/>
      <c r="CM316" s="154"/>
      <c r="CN316" s="154"/>
      <c r="CO316" s="154"/>
      <c r="CP316" s="154"/>
      <c r="CQ316" s="72"/>
      <c r="CR316" s="72"/>
      <c r="CS316" s="72"/>
      <c r="CT316" s="72"/>
      <c r="CU316" s="72"/>
      <c r="CV316" s="72"/>
      <c r="CW316" s="72"/>
      <c r="CX316" s="72"/>
      <c r="CY316" s="72"/>
      <c r="CZ316" s="72"/>
      <c r="DA316" s="72"/>
      <c r="DB316" s="72"/>
      <c r="DC316" s="72"/>
      <c r="DD316" s="72"/>
      <c r="DE316" s="72"/>
      <c r="DF316" s="72"/>
      <c r="DG316" s="72"/>
      <c r="DH316" s="72"/>
      <c r="DI316" s="72"/>
      <c r="DJ316" s="72"/>
      <c r="DK316" s="72"/>
      <c r="DL316" s="72"/>
      <c r="DM316" s="72"/>
      <c r="DN316" s="72"/>
      <c r="DO316" s="72"/>
      <c r="DP316" s="72"/>
      <c r="DQ316" s="72"/>
    </row>
    <row r="317" spans="1:121" ht="14.25" customHeight="1" x14ac:dyDescent="0.2">
      <c r="A317" s="91" t="str">
        <f t="shared" si="8"/>
        <v>HDIM-5253</v>
      </c>
      <c r="B317" s="150">
        <v>5253</v>
      </c>
      <c r="C317" s="186"/>
      <c r="D317" s="151" t="s">
        <v>798</v>
      </c>
      <c r="E317" s="152" t="s">
        <v>908</v>
      </c>
      <c r="F317" s="69"/>
      <c r="G317" s="69"/>
      <c r="H317" s="94" t="s">
        <v>107</v>
      </c>
      <c r="I317" s="105" t="s">
        <v>146</v>
      </c>
      <c r="J317" s="70"/>
      <c r="K317" s="152" t="s">
        <v>815</v>
      </c>
      <c r="L317" s="151" t="s">
        <v>1486</v>
      </c>
      <c r="M317" s="152" t="s">
        <v>813</v>
      </c>
      <c r="N317" s="149" t="str">
        <f t="shared" si="9"/>
        <v>1973_110 E</v>
      </c>
      <c r="O317" s="94"/>
      <c r="P317" s="158">
        <v>41872</v>
      </c>
      <c r="Q317" s="152" t="s">
        <v>163</v>
      </c>
      <c r="R317" s="152"/>
      <c r="S317" s="152"/>
      <c r="T317" s="152"/>
      <c r="U317" s="153"/>
      <c r="V317" s="101" t="s">
        <v>106</v>
      </c>
      <c r="W317" s="93"/>
      <c r="X317" s="94"/>
      <c r="Y317" s="108">
        <v>19.370064200000002</v>
      </c>
      <c r="Z317" s="108">
        <v>-155.21342189999999</v>
      </c>
      <c r="AA317" s="94" t="s">
        <v>882</v>
      </c>
      <c r="AB317" s="94"/>
      <c r="AC317" s="175"/>
      <c r="AD317" s="175"/>
      <c r="AE317" s="108"/>
      <c r="AF317" s="108"/>
      <c r="AG317" s="152" t="s">
        <v>1304</v>
      </c>
      <c r="AH317" s="94"/>
      <c r="AI317" s="94"/>
      <c r="AJ317" s="173"/>
      <c r="AK317" s="176"/>
      <c r="AL317" s="66"/>
      <c r="AM317" s="69"/>
      <c r="AN317" s="68"/>
      <c r="AO317" s="69"/>
      <c r="AP317" s="68"/>
      <c r="AQ317" s="68"/>
      <c r="AR317" s="72"/>
      <c r="AS317" s="72"/>
      <c r="AT317" s="69"/>
      <c r="AU317" s="69"/>
      <c r="AV317" s="70"/>
      <c r="AW317" s="69"/>
      <c r="AX317" s="69"/>
      <c r="AY317" s="72"/>
      <c r="AZ317" s="69"/>
      <c r="BA317" s="67"/>
      <c r="BB317" s="67"/>
      <c r="BC317" s="67"/>
      <c r="BD317" s="67"/>
      <c r="BE317" s="67"/>
      <c r="BF317" s="69"/>
      <c r="BG317" s="69"/>
      <c r="BH317" s="69"/>
      <c r="BI317" s="69"/>
      <c r="BJ317" s="69"/>
      <c r="BK317" s="69"/>
      <c r="BL317" s="69"/>
      <c r="BM317" s="69"/>
      <c r="BN317" s="69"/>
      <c r="BO317" s="69"/>
      <c r="BP317" s="69"/>
      <c r="BQ317" s="69"/>
      <c r="BR317" s="69"/>
      <c r="BS317" s="69"/>
      <c r="BT317" s="69"/>
      <c r="BU317" s="69"/>
      <c r="BV317" s="69"/>
      <c r="BW317" s="69"/>
      <c r="BX317" s="69"/>
      <c r="BY317" s="69"/>
      <c r="BZ317" s="69"/>
      <c r="CA317" s="69"/>
      <c r="CB317" s="154"/>
      <c r="CC317" s="69"/>
      <c r="CD317" s="69"/>
      <c r="CE317" s="72"/>
      <c r="CF317" s="72"/>
      <c r="CG317" s="72"/>
      <c r="CH317" s="72"/>
      <c r="CI317" s="69"/>
      <c r="CJ317" s="72"/>
      <c r="CK317" s="154" t="s">
        <v>1386</v>
      </c>
      <c r="CL317" s="154"/>
      <c r="CM317" s="154"/>
      <c r="CN317" s="154"/>
      <c r="CO317" s="154"/>
      <c r="CP317" s="154" t="s">
        <v>1387</v>
      </c>
      <c r="CQ317" s="72"/>
      <c r="CR317" s="72"/>
      <c r="CS317" s="72"/>
      <c r="CT317" s="72"/>
      <c r="CU317" s="72"/>
      <c r="CV317" s="72"/>
      <c r="CW317" s="72"/>
      <c r="CX317" s="72"/>
      <c r="CY317" s="72"/>
      <c r="CZ317" s="72"/>
      <c r="DA317" s="72"/>
      <c r="DB317" s="72"/>
      <c r="DC317" s="72"/>
      <c r="DD317" s="72"/>
      <c r="DE317" s="72"/>
      <c r="DF317" s="72"/>
      <c r="DG317" s="72"/>
      <c r="DH317" s="72"/>
      <c r="DI317" s="72"/>
      <c r="DJ317" s="72"/>
      <c r="DK317" s="72"/>
      <c r="DL317" s="72"/>
      <c r="DM317" s="72"/>
      <c r="DN317" s="72"/>
      <c r="DO317" s="72"/>
      <c r="DP317" s="72"/>
      <c r="DQ317" s="72"/>
    </row>
    <row r="318" spans="1:121" ht="14.25" customHeight="1" x14ac:dyDescent="0.2">
      <c r="A318" s="91" t="str">
        <f t="shared" si="8"/>
        <v>HDIM-5254</v>
      </c>
      <c r="B318" s="150">
        <v>5254</v>
      </c>
      <c r="C318" s="186"/>
      <c r="D318" s="151" t="s">
        <v>798</v>
      </c>
      <c r="E318" s="152" t="s">
        <v>906</v>
      </c>
      <c r="F318" s="69"/>
      <c r="G318" s="69"/>
      <c r="H318" s="94" t="s">
        <v>107</v>
      </c>
      <c r="I318" s="105" t="s">
        <v>137</v>
      </c>
      <c r="J318" s="70"/>
      <c r="K318" s="152" t="s">
        <v>820</v>
      </c>
      <c r="L318" s="151" t="s">
        <v>1545</v>
      </c>
      <c r="M318" s="152" t="s">
        <v>809</v>
      </c>
      <c r="N318" s="149" t="str">
        <f t="shared" si="9"/>
        <v>TreePlanting_05 A</v>
      </c>
      <c r="O318" s="94"/>
      <c r="P318" s="158">
        <v>41877</v>
      </c>
      <c r="Q318" s="152" t="s">
        <v>163</v>
      </c>
      <c r="R318" s="152"/>
      <c r="S318" s="152"/>
      <c r="T318" s="152"/>
      <c r="U318" s="153"/>
      <c r="V318" s="101" t="s">
        <v>106</v>
      </c>
      <c r="W318" s="93"/>
      <c r="X318" s="94"/>
      <c r="Y318" s="108">
        <v>19.661988000000001</v>
      </c>
      <c r="Z318" s="108">
        <v>-155.277445</v>
      </c>
      <c r="AA318" s="94" t="s">
        <v>882</v>
      </c>
      <c r="AB318" s="94"/>
      <c r="AC318" s="175"/>
      <c r="AD318" s="175"/>
      <c r="AE318" s="108"/>
      <c r="AF318" s="108"/>
      <c r="AG318" s="152" t="s">
        <v>1313</v>
      </c>
      <c r="AH318" s="94"/>
      <c r="AI318" s="94"/>
      <c r="AJ318" s="173"/>
      <c r="AK318" s="176"/>
      <c r="AL318" s="66"/>
      <c r="AM318" s="69"/>
      <c r="AN318" s="68"/>
      <c r="AO318" s="69"/>
      <c r="AP318" s="68"/>
      <c r="AQ318" s="68"/>
      <c r="AR318" s="72"/>
      <c r="AS318" s="72"/>
      <c r="AT318" s="69"/>
      <c r="AU318" s="69"/>
      <c r="AV318" s="70"/>
      <c r="AW318" s="69"/>
      <c r="AX318" s="69"/>
      <c r="AY318" s="72"/>
      <c r="AZ318" s="69"/>
      <c r="BA318" s="67"/>
      <c r="BB318" s="67"/>
      <c r="BC318" s="67"/>
      <c r="BD318" s="67"/>
      <c r="BE318" s="67"/>
      <c r="BF318" s="69"/>
      <c r="BG318" s="69"/>
      <c r="BH318" s="69"/>
      <c r="BI318" s="69"/>
      <c r="BJ318" s="69"/>
      <c r="BK318" s="69"/>
      <c r="BL318" s="69"/>
      <c r="BM318" s="69"/>
      <c r="BN318" s="69"/>
      <c r="BO318" s="69"/>
      <c r="BP318" s="69"/>
      <c r="BQ318" s="69"/>
      <c r="BR318" s="69"/>
      <c r="BS318" s="69"/>
      <c r="BT318" s="69"/>
      <c r="BU318" s="69"/>
      <c r="BV318" s="69"/>
      <c r="BW318" s="69"/>
      <c r="BX318" s="69"/>
      <c r="BY318" s="69"/>
      <c r="BZ318" s="69"/>
      <c r="CA318" s="69"/>
      <c r="CB318" s="154"/>
      <c r="CC318" s="69"/>
      <c r="CD318" s="69"/>
      <c r="CE318" s="72"/>
      <c r="CF318" s="72"/>
      <c r="CG318" s="72"/>
      <c r="CH318" s="72"/>
      <c r="CI318" s="69"/>
      <c r="CJ318" s="72"/>
      <c r="CK318" s="154" t="s">
        <v>1084</v>
      </c>
      <c r="CL318" s="154" t="s">
        <v>1232</v>
      </c>
      <c r="CM318" s="154"/>
      <c r="CN318" s="154"/>
      <c r="CO318" s="154"/>
      <c r="CP318" s="154"/>
      <c r="CQ318" s="72"/>
      <c r="CR318" s="72"/>
      <c r="CS318" s="72"/>
      <c r="CT318" s="72"/>
      <c r="CU318" s="72"/>
      <c r="CV318" s="72"/>
      <c r="CW318" s="72"/>
      <c r="CX318" s="72"/>
      <c r="CY318" s="72"/>
      <c r="CZ318" s="72"/>
      <c r="DA318" s="72"/>
      <c r="DB318" s="72"/>
      <c r="DC318" s="72"/>
      <c r="DD318" s="72"/>
      <c r="DE318" s="72"/>
      <c r="DF318" s="72"/>
      <c r="DG318" s="72"/>
      <c r="DH318" s="72"/>
      <c r="DI318" s="72"/>
      <c r="DJ318" s="72"/>
      <c r="DK318" s="72"/>
      <c r="DL318" s="72"/>
      <c r="DM318" s="72"/>
      <c r="DN318" s="72"/>
      <c r="DO318" s="72"/>
      <c r="DP318" s="72"/>
      <c r="DQ318" s="72"/>
    </row>
    <row r="319" spans="1:121" ht="14.25" customHeight="1" x14ac:dyDescent="0.2">
      <c r="A319" s="91" t="str">
        <f t="shared" si="8"/>
        <v>HDIM-5255</v>
      </c>
      <c r="B319" s="150">
        <v>5255</v>
      </c>
      <c r="C319" s="186"/>
      <c r="D319" s="151" t="s">
        <v>798</v>
      </c>
      <c r="E319" s="152" t="s">
        <v>906</v>
      </c>
      <c r="F319" s="69"/>
      <c r="G319" s="69"/>
      <c r="H319" s="94" t="s">
        <v>107</v>
      </c>
      <c r="I319" s="105" t="s">
        <v>137</v>
      </c>
      <c r="J319" s="70"/>
      <c r="K319" s="152" t="s">
        <v>820</v>
      </c>
      <c r="L319" s="151" t="s">
        <v>1545</v>
      </c>
      <c r="M319" s="152" t="s">
        <v>811</v>
      </c>
      <c r="N319" s="149" t="str">
        <f t="shared" si="9"/>
        <v>TreePlanting_05 C</v>
      </c>
      <c r="O319" s="94"/>
      <c r="P319" s="158">
        <v>41877</v>
      </c>
      <c r="Q319" s="152" t="s">
        <v>163</v>
      </c>
      <c r="R319" s="152"/>
      <c r="S319" s="152"/>
      <c r="T319" s="152"/>
      <c r="U319" s="153"/>
      <c r="V319" s="101" t="s">
        <v>106</v>
      </c>
      <c r="W319" s="93"/>
      <c r="X319" s="94"/>
      <c r="Y319" s="108">
        <v>19.661988000000001</v>
      </c>
      <c r="Z319" s="108">
        <v>-155.277445</v>
      </c>
      <c r="AA319" s="94" t="s">
        <v>882</v>
      </c>
      <c r="AB319" s="94"/>
      <c r="AC319" s="175"/>
      <c r="AD319" s="175"/>
      <c r="AE319" s="108"/>
      <c r="AF319" s="108"/>
      <c r="AG319" s="152" t="s">
        <v>1313</v>
      </c>
      <c r="AH319" s="94"/>
      <c r="AI319" s="94"/>
      <c r="AJ319" s="173" t="s">
        <v>1299</v>
      </c>
      <c r="AK319" s="176"/>
      <c r="AL319" s="66"/>
      <c r="AM319" s="69"/>
      <c r="AN319" s="68"/>
      <c r="AO319" s="69"/>
      <c r="AP319" s="68"/>
      <c r="AQ319" s="68"/>
      <c r="AR319" s="72"/>
      <c r="AS319" s="72"/>
      <c r="AT319" s="69"/>
      <c r="AU319" s="69"/>
      <c r="AV319" s="70"/>
      <c r="AW319" s="69"/>
      <c r="AX319" s="69"/>
      <c r="AY319" s="72"/>
      <c r="AZ319" s="69"/>
      <c r="BA319" s="67"/>
      <c r="BB319" s="67"/>
      <c r="BC319" s="67"/>
      <c r="BD319" s="67"/>
      <c r="BE319" s="67"/>
      <c r="BF319" s="69"/>
      <c r="BG319" s="69"/>
      <c r="BH319" s="69"/>
      <c r="BI319" s="69"/>
      <c r="BJ319" s="69"/>
      <c r="BK319" s="69"/>
      <c r="BL319" s="69"/>
      <c r="BM319" s="69"/>
      <c r="BN319" s="69"/>
      <c r="BO319" s="69"/>
      <c r="BP319" s="69"/>
      <c r="BQ319" s="69"/>
      <c r="BR319" s="69"/>
      <c r="BS319" s="69"/>
      <c r="BT319" s="69"/>
      <c r="BU319" s="69"/>
      <c r="BV319" s="69"/>
      <c r="BW319" s="69"/>
      <c r="BX319" s="69"/>
      <c r="BY319" s="69"/>
      <c r="BZ319" s="69"/>
      <c r="CA319" s="69"/>
      <c r="CB319" s="154"/>
      <c r="CC319" s="69"/>
      <c r="CD319" s="69"/>
      <c r="CE319" s="72"/>
      <c r="CF319" s="72"/>
      <c r="CG319" s="72"/>
      <c r="CH319" s="72"/>
      <c r="CI319" s="69"/>
      <c r="CJ319" s="72"/>
      <c r="CK319" s="154" t="s">
        <v>1062</v>
      </c>
      <c r="CL319" s="154" t="s">
        <v>1389</v>
      </c>
      <c r="CM319" s="154" t="s">
        <v>1239</v>
      </c>
      <c r="CN319" s="154"/>
      <c r="CO319" s="154"/>
      <c r="CP319" s="154"/>
      <c r="CQ319" s="72"/>
      <c r="CR319" s="72"/>
      <c r="CS319" s="72"/>
      <c r="CT319" s="72"/>
      <c r="CU319" s="72"/>
      <c r="CV319" s="72"/>
      <c r="CW319" s="72"/>
      <c r="CX319" s="72"/>
      <c r="CY319" s="72"/>
      <c r="CZ319" s="72"/>
      <c r="DA319" s="72"/>
      <c r="DB319" s="72"/>
      <c r="DC319" s="72"/>
      <c r="DD319" s="72"/>
      <c r="DE319" s="72"/>
      <c r="DF319" s="72"/>
      <c r="DG319" s="72"/>
      <c r="DH319" s="72"/>
      <c r="DI319" s="72"/>
      <c r="DJ319" s="72"/>
      <c r="DK319" s="72"/>
      <c r="DL319" s="72"/>
      <c r="DM319" s="72"/>
      <c r="DN319" s="72"/>
      <c r="DO319" s="72"/>
      <c r="DP319" s="72"/>
      <c r="DQ319" s="72"/>
    </row>
    <row r="320" spans="1:121" ht="14.25" customHeight="1" x14ac:dyDescent="0.2">
      <c r="A320" s="91" t="str">
        <f t="shared" si="8"/>
        <v>HDIM-5256</v>
      </c>
      <c r="B320" s="150">
        <v>5256</v>
      </c>
      <c r="C320" s="186"/>
      <c r="D320" s="151" t="s">
        <v>798</v>
      </c>
      <c r="E320" s="152" t="s">
        <v>906</v>
      </c>
      <c r="F320" s="69"/>
      <c r="G320" s="69"/>
      <c r="H320" s="94" t="s">
        <v>107</v>
      </c>
      <c r="I320" s="105" t="s">
        <v>137</v>
      </c>
      <c r="J320" s="70"/>
      <c r="K320" s="152" t="s">
        <v>820</v>
      </c>
      <c r="L320" s="151" t="s">
        <v>1545</v>
      </c>
      <c r="M320" s="152" t="s">
        <v>813</v>
      </c>
      <c r="N320" s="149" t="str">
        <f t="shared" si="9"/>
        <v>TreePlanting_05 E</v>
      </c>
      <c r="O320" s="94"/>
      <c r="P320" s="158">
        <v>41877</v>
      </c>
      <c r="Q320" s="152" t="s">
        <v>163</v>
      </c>
      <c r="R320" s="152"/>
      <c r="S320" s="152"/>
      <c r="T320" s="152"/>
      <c r="U320" s="153"/>
      <c r="V320" s="101" t="s">
        <v>106</v>
      </c>
      <c r="W320" s="93"/>
      <c r="X320" s="94"/>
      <c r="Y320" s="108">
        <v>19.661988000000001</v>
      </c>
      <c r="Z320" s="108">
        <v>-155.277445</v>
      </c>
      <c r="AA320" s="94" t="s">
        <v>882</v>
      </c>
      <c r="AB320" s="94"/>
      <c r="AC320" s="175"/>
      <c r="AD320" s="175"/>
      <c r="AE320" s="108"/>
      <c r="AF320" s="108"/>
      <c r="AG320" s="152" t="s">
        <v>1313</v>
      </c>
      <c r="AH320" s="94"/>
      <c r="AI320" s="94"/>
      <c r="AJ320" s="173"/>
      <c r="AK320" s="176"/>
      <c r="AL320" s="66"/>
      <c r="AM320" s="69"/>
      <c r="AN320" s="68"/>
      <c r="AO320" s="69"/>
      <c r="AP320" s="68"/>
      <c r="AQ320" s="68"/>
      <c r="AR320" s="72"/>
      <c r="AS320" s="72"/>
      <c r="AT320" s="69"/>
      <c r="AU320" s="69"/>
      <c r="AV320" s="70"/>
      <c r="AW320" s="69"/>
      <c r="AX320" s="69"/>
      <c r="AY320" s="72"/>
      <c r="AZ320" s="69"/>
      <c r="BA320" s="67"/>
      <c r="BB320" s="67"/>
      <c r="BC320" s="67"/>
      <c r="BD320" s="67"/>
      <c r="BE320" s="67"/>
      <c r="BF320" s="69"/>
      <c r="BG320" s="69"/>
      <c r="BH320" s="69"/>
      <c r="BI320" s="69"/>
      <c r="BJ320" s="69"/>
      <c r="BK320" s="69"/>
      <c r="BL320" s="69"/>
      <c r="BM320" s="69"/>
      <c r="BN320" s="69"/>
      <c r="BO320" s="69"/>
      <c r="BP320" s="69"/>
      <c r="BQ320" s="69"/>
      <c r="BR320" s="69"/>
      <c r="BS320" s="69"/>
      <c r="BT320" s="69"/>
      <c r="BU320" s="69"/>
      <c r="BV320" s="69"/>
      <c r="BW320" s="69"/>
      <c r="BX320" s="69"/>
      <c r="BY320" s="69"/>
      <c r="BZ320" s="69"/>
      <c r="CA320" s="69"/>
      <c r="CB320" s="154"/>
      <c r="CC320" s="69"/>
      <c r="CD320" s="69"/>
      <c r="CE320" s="72"/>
      <c r="CF320" s="72"/>
      <c r="CG320" s="72"/>
      <c r="CH320" s="72"/>
      <c r="CI320" s="69"/>
      <c r="CJ320" s="72"/>
      <c r="CK320" s="154" t="s">
        <v>1102</v>
      </c>
      <c r="CL320" s="154" t="s">
        <v>1240</v>
      </c>
      <c r="CM320" s="154"/>
      <c r="CN320" s="154"/>
      <c r="CO320" s="154"/>
      <c r="CP320" s="154"/>
      <c r="CQ320" s="72"/>
      <c r="CR320" s="72"/>
      <c r="CS320" s="72"/>
      <c r="CT320" s="72"/>
      <c r="CU320" s="72"/>
      <c r="CV320" s="72"/>
      <c r="CW320" s="72"/>
      <c r="CX320" s="72"/>
      <c r="CY320" s="72"/>
      <c r="CZ320" s="72"/>
      <c r="DA320" s="72"/>
      <c r="DB320" s="72"/>
      <c r="DC320" s="72"/>
      <c r="DD320" s="72"/>
      <c r="DE320" s="72"/>
      <c r="DF320" s="72"/>
      <c r="DG320" s="72"/>
      <c r="DH320" s="72"/>
      <c r="DI320" s="72"/>
      <c r="DJ320" s="72"/>
      <c r="DK320" s="72"/>
      <c r="DL320" s="72"/>
      <c r="DM320" s="72"/>
      <c r="DN320" s="72"/>
      <c r="DO320" s="72"/>
      <c r="DP320" s="72"/>
      <c r="DQ320" s="72"/>
    </row>
    <row r="321" spans="1:121" ht="14.25" customHeight="1" x14ac:dyDescent="0.2">
      <c r="A321" s="91" t="str">
        <f t="shared" si="8"/>
        <v>HDIM-5257</v>
      </c>
      <c r="B321" s="150">
        <v>5257</v>
      </c>
      <c r="C321" s="186"/>
      <c r="D321" s="151" t="s">
        <v>798</v>
      </c>
      <c r="E321" s="152" t="s">
        <v>906</v>
      </c>
      <c r="F321" s="69"/>
      <c r="G321" s="69"/>
      <c r="H321" s="94" t="s">
        <v>107</v>
      </c>
      <c r="I321" s="105" t="s">
        <v>137</v>
      </c>
      <c r="J321" s="70"/>
      <c r="K321" s="152" t="s">
        <v>820</v>
      </c>
      <c r="L321" s="151" t="s">
        <v>1545</v>
      </c>
      <c r="M321" s="152" t="s">
        <v>813</v>
      </c>
      <c r="N321" s="149" t="str">
        <f t="shared" si="9"/>
        <v>TreePlanting_05 E</v>
      </c>
      <c r="O321" s="94"/>
      <c r="P321" s="158">
        <v>41877</v>
      </c>
      <c r="Q321" s="152" t="s">
        <v>891</v>
      </c>
      <c r="R321" s="152"/>
      <c r="S321" s="152"/>
      <c r="T321" s="152"/>
      <c r="U321" s="153"/>
      <c r="V321" s="101" t="s">
        <v>106</v>
      </c>
      <c r="W321" s="93"/>
      <c r="X321" s="94"/>
      <c r="Y321" s="108">
        <v>19.661988000000001</v>
      </c>
      <c r="Z321" s="108">
        <v>-155.277445</v>
      </c>
      <c r="AA321" s="94" t="s">
        <v>882</v>
      </c>
      <c r="AB321" s="94"/>
      <c r="AC321" s="175"/>
      <c r="AD321" s="175"/>
      <c r="AE321" s="108"/>
      <c r="AF321" s="108"/>
      <c r="AG321" s="152" t="s">
        <v>1313</v>
      </c>
      <c r="AH321" s="94"/>
      <c r="AI321" s="94"/>
      <c r="AJ321" s="173"/>
      <c r="AK321" s="176"/>
      <c r="AL321" s="66"/>
      <c r="AM321" s="69"/>
      <c r="AN321" s="68"/>
      <c r="AO321" s="69"/>
      <c r="AP321" s="68"/>
      <c r="AQ321" s="68"/>
      <c r="AR321" s="72"/>
      <c r="AS321" s="72"/>
      <c r="AT321" s="69"/>
      <c r="AU321" s="69"/>
      <c r="AV321" s="70"/>
      <c r="AW321" s="69"/>
      <c r="AX321" s="69"/>
      <c r="AY321" s="72"/>
      <c r="AZ321" s="69"/>
      <c r="BA321" s="67"/>
      <c r="BB321" s="67"/>
      <c r="BC321" s="67"/>
      <c r="BD321" s="67"/>
      <c r="BE321" s="67"/>
      <c r="BF321" s="69"/>
      <c r="BG321" s="69"/>
      <c r="BH321" s="69"/>
      <c r="BI321" s="69"/>
      <c r="BJ321" s="69"/>
      <c r="BK321" s="69"/>
      <c r="BL321" s="69"/>
      <c r="BM321" s="69"/>
      <c r="BN321" s="69"/>
      <c r="BO321" s="69"/>
      <c r="BP321" s="69"/>
      <c r="BQ321" s="69"/>
      <c r="BR321" s="69"/>
      <c r="BS321" s="69"/>
      <c r="BT321" s="69"/>
      <c r="BU321" s="69"/>
      <c r="BV321" s="69"/>
      <c r="BW321" s="69"/>
      <c r="BX321" s="69"/>
      <c r="BY321" s="69"/>
      <c r="BZ321" s="69"/>
      <c r="CA321" s="69"/>
      <c r="CB321" s="154"/>
      <c r="CC321" s="69"/>
      <c r="CD321" s="69"/>
      <c r="CE321" s="72"/>
      <c r="CF321" s="72"/>
      <c r="CG321" s="72"/>
      <c r="CH321" s="72"/>
      <c r="CI321" s="69"/>
      <c r="CJ321" s="72"/>
      <c r="CK321" s="154" t="s">
        <v>1102</v>
      </c>
      <c r="CL321" s="154" t="s">
        <v>1240</v>
      </c>
      <c r="CM321" s="154"/>
      <c r="CN321" s="154"/>
      <c r="CO321" s="154"/>
      <c r="CP321" s="154"/>
      <c r="CQ321" s="72"/>
      <c r="CR321" s="72"/>
      <c r="CS321" s="72"/>
      <c r="CT321" s="72"/>
      <c r="CU321" s="72"/>
      <c r="CV321" s="72"/>
      <c r="CW321" s="72"/>
      <c r="CX321" s="72"/>
      <c r="CY321" s="72"/>
      <c r="CZ321" s="72"/>
      <c r="DA321" s="72"/>
      <c r="DB321" s="72"/>
      <c r="DC321" s="72"/>
      <c r="DD321" s="72"/>
      <c r="DE321" s="72"/>
      <c r="DF321" s="72"/>
      <c r="DG321" s="72"/>
      <c r="DH321" s="72"/>
      <c r="DI321" s="72"/>
      <c r="DJ321" s="72"/>
      <c r="DK321" s="72"/>
      <c r="DL321" s="72"/>
      <c r="DM321" s="72"/>
      <c r="DN321" s="72"/>
      <c r="DO321" s="72"/>
      <c r="DP321" s="72"/>
    </row>
    <row r="322" spans="1:121" ht="14.25" customHeight="1" x14ac:dyDescent="0.2">
      <c r="A322" s="91" t="str">
        <f t="shared" ref="A322:A385" si="10">"HDIM-" &amp;B322</f>
        <v>HDIM-5258</v>
      </c>
      <c r="B322" s="150">
        <v>5258</v>
      </c>
      <c r="C322" s="186"/>
      <c r="D322" s="151" t="s">
        <v>798</v>
      </c>
      <c r="E322" s="152" t="s">
        <v>906</v>
      </c>
      <c r="F322" s="69"/>
      <c r="G322" s="69"/>
      <c r="H322" s="94" t="s">
        <v>107</v>
      </c>
      <c r="I322" s="105" t="s">
        <v>137</v>
      </c>
      <c r="J322" s="70"/>
      <c r="K322" s="152" t="s">
        <v>820</v>
      </c>
      <c r="L322" s="151" t="s">
        <v>1547</v>
      </c>
      <c r="M322" s="152" t="s">
        <v>809</v>
      </c>
      <c r="N322" s="149" t="str">
        <f t="shared" ref="N322:N385" si="11">CONCATENATE(L322, " ", M322)</f>
        <v>TreePlanting_06 A</v>
      </c>
      <c r="O322" s="94"/>
      <c r="P322" s="158">
        <v>41877</v>
      </c>
      <c r="Q322" s="152" t="s">
        <v>163</v>
      </c>
      <c r="R322" s="152"/>
      <c r="S322" s="152"/>
      <c r="T322" s="152"/>
      <c r="U322" s="153"/>
      <c r="V322" s="101" t="s">
        <v>106</v>
      </c>
      <c r="W322" s="93"/>
      <c r="X322" s="94"/>
      <c r="Y322" s="108">
        <v>19.662749600000001</v>
      </c>
      <c r="Z322" s="108">
        <v>-155.27578729999999</v>
      </c>
      <c r="AA322" s="94" t="s">
        <v>882</v>
      </c>
      <c r="AB322" s="94"/>
      <c r="AC322" s="175"/>
      <c r="AD322" s="175"/>
      <c r="AE322" s="108"/>
      <c r="AF322" s="108"/>
      <c r="AG322" s="152" t="s">
        <v>1313</v>
      </c>
      <c r="AH322" s="94"/>
      <c r="AI322" s="94"/>
      <c r="AJ322" s="173"/>
      <c r="AK322" s="176"/>
      <c r="AL322" s="66"/>
      <c r="AM322" s="69"/>
      <c r="AN322" s="68"/>
      <c r="AO322" s="69"/>
      <c r="AP322" s="68"/>
      <c r="AQ322" s="68"/>
      <c r="AR322" s="72"/>
      <c r="AS322" s="72"/>
      <c r="AT322" s="69"/>
      <c r="AU322" s="69"/>
      <c r="AV322" s="70"/>
      <c r="AW322" s="69"/>
      <c r="AX322" s="69"/>
      <c r="AY322" s="72"/>
      <c r="AZ322" s="69"/>
      <c r="BA322" s="67"/>
      <c r="BB322" s="67"/>
      <c r="BC322" s="67"/>
      <c r="BD322" s="67"/>
      <c r="BE322" s="67"/>
      <c r="BF322" s="69"/>
      <c r="BG322" s="69"/>
      <c r="BH322" s="69"/>
      <c r="BI322" s="69"/>
      <c r="BJ322" s="69"/>
      <c r="BK322" s="69"/>
      <c r="BL322" s="69"/>
      <c r="BM322" s="69"/>
      <c r="BN322" s="69"/>
      <c r="BO322" s="69"/>
      <c r="BP322" s="69"/>
      <c r="BQ322" s="69"/>
      <c r="BR322" s="69"/>
      <c r="BS322" s="69"/>
      <c r="BT322" s="69"/>
      <c r="BU322" s="69"/>
      <c r="BV322" s="69"/>
      <c r="BW322" s="69"/>
      <c r="BX322" s="69"/>
      <c r="BY322" s="69"/>
      <c r="BZ322" s="69"/>
      <c r="CA322" s="69"/>
      <c r="CB322" s="154"/>
      <c r="CC322" s="69"/>
      <c r="CD322" s="69"/>
      <c r="CE322" s="72"/>
      <c r="CF322" s="72"/>
      <c r="CG322" s="72"/>
      <c r="CH322" s="72"/>
      <c r="CI322" s="69"/>
      <c r="CJ322" s="72"/>
      <c r="CK322" s="154" t="s">
        <v>1060</v>
      </c>
      <c r="CL322" s="154" t="s">
        <v>1241</v>
      </c>
      <c r="CM322" s="154" t="s">
        <v>1242</v>
      </c>
      <c r="CN322" s="154"/>
      <c r="CO322" s="154"/>
      <c r="CP322" s="154"/>
      <c r="CQ322" s="72"/>
      <c r="CR322" s="72"/>
      <c r="CS322" s="72"/>
      <c r="CT322" s="72"/>
      <c r="CU322" s="72"/>
      <c r="CV322" s="72"/>
      <c r="CW322" s="72"/>
      <c r="CX322" s="72"/>
      <c r="CY322" s="72"/>
      <c r="CZ322" s="72"/>
      <c r="DA322" s="72"/>
      <c r="DB322" s="72"/>
      <c r="DC322" s="72"/>
      <c r="DD322" s="72"/>
      <c r="DE322" s="72"/>
      <c r="DF322" s="72"/>
      <c r="DG322" s="72"/>
      <c r="DH322" s="72"/>
      <c r="DI322" s="72"/>
      <c r="DJ322" s="72"/>
      <c r="DK322" s="72"/>
      <c r="DL322" s="72"/>
      <c r="DM322" s="72"/>
      <c r="DN322" s="72"/>
      <c r="DO322" s="72"/>
      <c r="DP322" s="72"/>
      <c r="DQ322" s="72"/>
    </row>
    <row r="323" spans="1:121" ht="14.25" customHeight="1" x14ac:dyDescent="0.2">
      <c r="A323" s="91" t="str">
        <f t="shared" si="10"/>
        <v>HDIM-5259</v>
      </c>
      <c r="B323" s="150">
        <v>5259</v>
      </c>
      <c r="C323" s="186"/>
      <c r="D323" s="151" t="s">
        <v>798</v>
      </c>
      <c r="E323" s="152" t="s">
        <v>906</v>
      </c>
      <c r="F323" s="69"/>
      <c r="G323" s="69"/>
      <c r="H323" s="94" t="s">
        <v>107</v>
      </c>
      <c r="I323" s="105" t="s">
        <v>137</v>
      </c>
      <c r="J323" s="70"/>
      <c r="K323" s="152" t="s">
        <v>820</v>
      </c>
      <c r="L323" s="151" t="s">
        <v>1547</v>
      </c>
      <c r="M323" s="152" t="s">
        <v>811</v>
      </c>
      <c r="N323" s="149" t="str">
        <f t="shared" si="11"/>
        <v>TreePlanting_06 C</v>
      </c>
      <c r="O323" s="94"/>
      <c r="P323" s="158">
        <v>41877</v>
      </c>
      <c r="Q323" s="152" t="s">
        <v>163</v>
      </c>
      <c r="R323" s="152"/>
      <c r="S323" s="152"/>
      <c r="T323" s="152"/>
      <c r="U323" s="153"/>
      <c r="V323" s="101" t="s">
        <v>106</v>
      </c>
      <c r="W323" s="93"/>
      <c r="X323" s="94"/>
      <c r="Y323" s="108">
        <v>19.662749600000001</v>
      </c>
      <c r="Z323" s="108">
        <v>-155.27578729999999</v>
      </c>
      <c r="AA323" s="94" t="s">
        <v>882</v>
      </c>
      <c r="AB323" s="94"/>
      <c r="AC323" s="175"/>
      <c r="AD323" s="175"/>
      <c r="AE323" s="108"/>
      <c r="AF323" s="108"/>
      <c r="AG323" s="152" t="s">
        <v>1313</v>
      </c>
      <c r="AH323" s="94"/>
      <c r="AI323" s="94"/>
      <c r="AJ323" s="173"/>
      <c r="AK323" s="176"/>
      <c r="AL323" s="66"/>
      <c r="AM323" s="69"/>
      <c r="AN323" s="68"/>
      <c r="AO323" s="69"/>
      <c r="AP323" s="68"/>
      <c r="AQ323" s="68"/>
      <c r="AR323" s="72"/>
      <c r="AS323" s="72"/>
      <c r="AT323" s="69"/>
      <c r="AU323" s="69"/>
      <c r="AV323" s="70"/>
      <c r="AW323" s="69"/>
      <c r="AX323" s="69"/>
      <c r="AY323" s="72"/>
      <c r="AZ323" s="69"/>
      <c r="BA323" s="67"/>
      <c r="BB323" s="67"/>
      <c r="BC323" s="67"/>
      <c r="BD323" s="67"/>
      <c r="BE323" s="67"/>
      <c r="BF323" s="69"/>
      <c r="BG323" s="69"/>
      <c r="BH323" s="69"/>
      <c r="BI323" s="69"/>
      <c r="BJ323" s="69"/>
      <c r="BK323" s="69"/>
      <c r="BL323" s="69"/>
      <c r="BM323" s="69"/>
      <c r="BN323" s="69"/>
      <c r="BO323" s="69"/>
      <c r="BP323" s="69"/>
      <c r="BQ323" s="69"/>
      <c r="BR323" s="69"/>
      <c r="BS323" s="69"/>
      <c r="BT323" s="69"/>
      <c r="BU323" s="69"/>
      <c r="BV323" s="69"/>
      <c r="BW323" s="69"/>
      <c r="BX323" s="69"/>
      <c r="BY323" s="69"/>
      <c r="BZ323" s="69"/>
      <c r="CA323" s="69"/>
      <c r="CB323" s="154"/>
      <c r="CC323" s="69"/>
      <c r="CD323" s="69"/>
      <c r="CE323" s="72"/>
      <c r="CF323" s="72"/>
      <c r="CG323" s="72"/>
      <c r="CH323" s="72"/>
      <c r="CI323" s="69"/>
      <c r="CJ323" s="72"/>
      <c r="CK323" s="154" t="s">
        <v>1223</v>
      </c>
      <c r="CL323" s="154"/>
      <c r="CM323" s="154"/>
      <c r="CN323" s="154"/>
      <c r="CO323" s="154"/>
      <c r="CP323" s="154"/>
      <c r="CQ323" s="72"/>
      <c r="CR323" s="72"/>
      <c r="CS323" s="72"/>
      <c r="CT323" s="72"/>
      <c r="CU323" s="72"/>
      <c r="CV323" s="72"/>
      <c r="CW323" s="72"/>
      <c r="CX323" s="72"/>
      <c r="CY323" s="72"/>
      <c r="CZ323" s="72"/>
      <c r="DA323" s="72"/>
      <c r="DB323" s="72"/>
      <c r="DC323" s="72"/>
      <c r="DD323" s="72"/>
      <c r="DE323" s="72"/>
      <c r="DF323" s="72"/>
      <c r="DG323" s="72"/>
      <c r="DH323" s="72"/>
      <c r="DI323" s="72"/>
      <c r="DJ323" s="72"/>
      <c r="DK323" s="72"/>
      <c r="DL323" s="72"/>
      <c r="DM323" s="72"/>
      <c r="DN323" s="72"/>
      <c r="DO323" s="72"/>
      <c r="DP323" s="72"/>
      <c r="DQ323" s="72"/>
    </row>
    <row r="324" spans="1:121" ht="14.25" customHeight="1" x14ac:dyDescent="0.2">
      <c r="A324" s="91" t="str">
        <f t="shared" si="10"/>
        <v>HDIM-5260</v>
      </c>
      <c r="B324" s="150">
        <v>5260</v>
      </c>
      <c r="C324" s="186"/>
      <c r="D324" s="151" t="s">
        <v>798</v>
      </c>
      <c r="E324" s="152" t="s">
        <v>906</v>
      </c>
      <c r="F324" s="69"/>
      <c r="G324" s="69"/>
      <c r="H324" s="94" t="s">
        <v>107</v>
      </c>
      <c r="I324" s="105" t="s">
        <v>137</v>
      </c>
      <c r="J324" s="70"/>
      <c r="K324" s="152" t="s">
        <v>820</v>
      </c>
      <c r="L324" s="151" t="s">
        <v>1547</v>
      </c>
      <c r="M324" s="152" t="s">
        <v>813</v>
      </c>
      <c r="N324" s="149" t="str">
        <f t="shared" si="11"/>
        <v>TreePlanting_06 E</v>
      </c>
      <c r="O324" s="94"/>
      <c r="P324" s="158">
        <v>41877</v>
      </c>
      <c r="Q324" s="152" t="s">
        <v>163</v>
      </c>
      <c r="R324" s="152"/>
      <c r="S324" s="152"/>
      <c r="T324" s="152"/>
      <c r="U324" s="153"/>
      <c r="V324" s="101" t="s">
        <v>106</v>
      </c>
      <c r="W324" s="93"/>
      <c r="X324" s="94"/>
      <c r="Y324" s="108">
        <v>19.662749600000001</v>
      </c>
      <c r="Z324" s="108">
        <v>-155.27578729999999</v>
      </c>
      <c r="AA324" s="94" t="s">
        <v>882</v>
      </c>
      <c r="AB324" s="94"/>
      <c r="AC324" s="175"/>
      <c r="AD324" s="175"/>
      <c r="AE324" s="108"/>
      <c r="AF324" s="108"/>
      <c r="AG324" s="152" t="s">
        <v>1313</v>
      </c>
      <c r="AH324" s="94"/>
      <c r="AI324" s="94"/>
      <c r="AJ324" s="173"/>
      <c r="AK324" s="176"/>
      <c r="AL324" s="66"/>
      <c r="AM324" s="69"/>
      <c r="AN324" s="68"/>
      <c r="AO324" s="69"/>
      <c r="AP324" s="68"/>
      <c r="AQ324" s="68"/>
      <c r="AR324" s="72"/>
      <c r="AS324" s="72"/>
      <c r="AT324" s="69"/>
      <c r="AU324" s="69"/>
      <c r="AV324" s="70"/>
      <c r="AW324" s="69"/>
      <c r="AX324" s="69"/>
      <c r="AY324" s="72"/>
      <c r="AZ324" s="69"/>
      <c r="BA324" s="67"/>
      <c r="BB324" s="67"/>
      <c r="BC324" s="67"/>
      <c r="BD324" s="67"/>
      <c r="BE324" s="67"/>
      <c r="BF324" s="69"/>
      <c r="BG324" s="69"/>
      <c r="BH324" s="69"/>
      <c r="BI324" s="69"/>
      <c r="BJ324" s="69"/>
      <c r="BK324" s="69"/>
      <c r="BL324" s="69"/>
      <c r="BM324" s="69"/>
      <c r="BN324" s="69"/>
      <c r="BO324" s="69"/>
      <c r="BP324" s="69"/>
      <c r="BQ324" s="69"/>
      <c r="BR324" s="69"/>
      <c r="BS324" s="69"/>
      <c r="BT324" s="69"/>
      <c r="BU324" s="69"/>
      <c r="BV324" s="69"/>
      <c r="BW324" s="69"/>
      <c r="BX324" s="69"/>
      <c r="BY324" s="69"/>
      <c r="BZ324" s="69"/>
      <c r="CA324" s="69"/>
      <c r="CB324" s="154"/>
      <c r="CC324" s="69"/>
      <c r="CD324" s="69"/>
      <c r="CE324" s="72"/>
      <c r="CF324" s="72"/>
      <c r="CG324" s="72"/>
      <c r="CH324" s="72"/>
      <c r="CI324" s="69"/>
      <c r="CJ324" s="72"/>
      <c r="CK324" s="154" t="s">
        <v>1102</v>
      </c>
      <c r="CL324" s="182" t="s">
        <v>1243</v>
      </c>
      <c r="CM324" s="154"/>
      <c r="CN324" s="154"/>
      <c r="CO324" s="154"/>
      <c r="CP324" s="154"/>
      <c r="CQ324" s="72"/>
      <c r="CR324" s="72"/>
      <c r="CS324" s="72"/>
      <c r="CT324" s="72"/>
      <c r="CU324" s="72"/>
      <c r="CV324" s="72"/>
      <c r="CW324" s="72"/>
      <c r="CX324" s="72"/>
      <c r="CY324" s="72"/>
      <c r="CZ324" s="72"/>
      <c r="DA324" s="72"/>
      <c r="DB324" s="72"/>
      <c r="DC324" s="72"/>
      <c r="DD324" s="72"/>
      <c r="DE324" s="72"/>
      <c r="DF324" s="72"/>
      <c r="DG324" s="72"/>
      <c r="DH324" s="72"/>
      <c r="DI324" s="72"/>
      <c r="DJ324" s="72"/>
      <c r="DK324" s="72"/>
      <c r="DL324" s="72"/>
      <c r="DM324" s="72"/>
      <c r="DN324" s="72"/>
      <c r="DO324" s="72"/>
      <c r="DP324" s="72"/>
      <c r="DQ324" s="72"/>
    </row>
    <row r="325" spans="1:121" ht="14.25" customHeight="1" x14ac:dyDescent="0.2">
      <c r="A325" s="91" t="str">
        <f t="shared" si="10"/>
        <v>HDIM-5261</v>
      </c>
      <c r="B325" s="150">
        <v>5261</v>
      </c>
      <c r="C325" s="186"/>
      <c r="D325" s="151"/>
      <c r="E325" s="152" t="s">
        <v>906</v>
      </c>
      <c r="F325" s="69"/>
      <c r="G325" s="69"/>
      <c r="H325" s="94" t="s">
        <v>107</v>
      </c>
      <c r="I325" s="105" t="s">
        <v>137</v>
      </c>
      <c r="J325" s="70"/>
      <c r="K325" s="152" t="s">
        <v>820</v>
      </c>
      <c r="L325" s="151" t="s">
        <v>1547</v>
      </c>
      <c r="M325" s="152" t="s">
        <v>811</v>
      </c>
      <c r="N325" s="149" t="str">
        <f t="shared" si="11"/>
        <v>TreePlanting_06 C</v>
      </c>
      <c r="O325" s="94"/>
      <c r="P325" s="158">
        <v>41877</v>
      </c>
      <c r="Q325" s="152" t="s">
        <v>891</v>
      </c>
      <c r="R325" s="152"/>
      <c r="S325" s="152"/>
      <c r="T325" s="152"/>
      <c r="U325" s="153"/>
      <c r="V325" s="101" t="s">
        <v>106</v>
      </c>
      <c r="W325" s="93"/>
      <c r="X325" s="94"/>
      <c r="Y325" s="108">
        <v>19.662749600000001</v>
      </c>
      <c r="Z325" s="108">
        <v>-155.27578729999999</v>
      </c>
      <c r="AA325" s="94" t="s">
        <v>882</v>
      </c>
      <c r="AB325" s="94"/>
      <c r="AC325" s="175"/>
      <c r="AD325" s="175"/>
      <c r="AE325" s="108"/>
      <c r="AF325" s="108"/>
      <c r="AG325" s="152" t="s">
        <v>1313</v>
      </c>
      <c r="AH325" s="94"/>
      <c r="AI325" s="94"/>
      <c r="AJ325" s="173"/>
      <c r="AK325" s="176"/>
      <c r="AL325" s="66"/>
      <c r="AM325" s="69"/>
      <c r="AN325" s="68"/>
      <c r="AO325" s="69"/>
      <c r="AP325" s="68"/>
      <c r="AQ325" s="68"/>
      <c r="AR325" s="72"/>
      <c r="AS325" s="72"/>
      <c r="AT325" s="69"/>
      <c r="AU325" s="69"/>
      <c r="AV325" s="70"/>
      <c r="AW325" s="69"/>
      <c r="AX325" s="69"/>
      <c r="AY325" s="72"/>
      <c r="AZ325" s="69"/>
      <c r="BA325" s="67"/>
      <c r="BB325" s="67"/>
      <c r="BC325" s="67"/>
      <c r="BD325" s="67"/>
      <c r="BE325" s="67"/>
      <c r="BF325" s="69"/>
      <c r="BG325" s="69"/>
      <c r="BH325" s="69"/>
      <c r="BI325" s="69"/>
      <c r="BJ325" s="69"/>
      <c r="BK325" s="69"/>
      <c r="BL325" s="69"/>
      <c r="BM325" s="69"/>
      <c r="BN325" s="69"/>
      <c r="BO325" s="69"/>
      <c r="BP325" s="69"/>
      <c r="BQ325" s="69"/>
      <c r="BR325" s="69"/>
      <c r="BS325" s="69"/>
      <c r="BT325" s="69"/>
      <c r="BU325" s="69"/>
      <c r="BV325" s="69"/>
      <c r="BW325" s="69"/>
      <c r="BX325" s="69"/>
      <c r="BY325" s="69"/>
      <c r="BZ325" s="69"/>
      <c r="CA325" s="69"/>
      <c r="CB325" s="154"/>
      <c r="CC325" s="69"/>
      <c r="CD325" s="69"/>
      <c r="CE325" s="72"/>
      <c r="CF325" s="72"/>
      <c r="CG325" s="72"/>
      <c r="CH325" s="72"/>
      <c r="CI325" s="69"/>
      <c r="CJ325" s="72"/>
      <c r="CK325" s="154" t="s">
        <v>1223</v>
      </c>
      <c r="CL325" s="182"/>
      <c r="CM325" s="154"/>
      <c r="CN325" s="154"/>
      <c r="CO325" s="154"/>
      <c r="CP325" s="154"/>
      <c r="CQ325" s="72"/>
      <c r="CR325" s="72"/>
      <c r="CS325" s="72"/>
      <c r="CT325" s="72"/>
      <c r="CU325" s="72"/>
      <c r="CV325" s="72"/>
      <c r="CW325" s="72"/>
      <c r="CX325" s="72"/>
      <c r="CY325" s="72"/>
      <c r="CZ325" s="72"/>
      <c r="DA325" s="72"/>
      <c r="DB325" s="72"/>
      <c r="DC325" s="72"/>
      <c r="DD325" s="72"/>
      <c r="DE325" s="72"/>
      <c r="DF325" s="72"/>
      <c r="DG325" s="72"/>
      <c r="DH325" s="72"/>
      <c r="DI325" s="72"/>
      <c r="DJ325" s="72"/>
      <c r="DK325" s="72"/>
      <c r="DL325" s="72"/>
      <c r="DM325" s="72"/>
      <c r="DN325" s="72"/>
      <c r="DO325" s="72"/>
      <c r="DP325" s="72"/>
      <c r="DQ325" s="72"/>
    </row>
    <row r="326" spans="1:121" ht="14.25" customHeight="1" x14ac:dyDescent="0.2">
      <c r="A326" s="91" t="str">
        <f t="shared" si="10"/>
        <v>HDIM-5262</v>
      </c>
      <c r="B326" s="150">
        <v>5262</v>
      </c>
      <c r="C326" s="186"/>
      <c r="D326" s="151" t="s">
        <v>798</v>
      </c>
      <c r="E326" s="152" t="s">
        <v>906</v>
      </c>
      <c r="F326" s="69"/>
      <c r="G326" s="69"/>
      <c r="H326" s="94" t="s">
        <v>107</v>
      </c>
      <c r="I326" s="105" t="s">
        <v>137</v>
      </c>
      <c r="J326" s="70"/>
      <c r="K326" s="152" t="s">
        <v>820</v>
      </c>
      <c r="L326" s="151" t="s">
        <v>1546</v>
      </c>
      <c r="M326" s="152" t="s">
        <v>809</v>
      </c>
      <c r="N326" s="149" t="str">
        <f t="shared" si="11"/>
        <v>TreePlanting_04 A</v>
      </c>
      <c r="O326" s="94"/>
      <c r="P326" s="158">
        <v>41877</v>
      </c>
      <c r="Q326" s="152" t="s">
        <v>163</v>
      </c>
      <c r="R326" s="152"/>
      <c r="S326" s="152"/>
      <c r="T326" s="152"/>
      <c r="U326" s="153"/>
      <c r="V326" s="101" t="s">
        <v>106</v>
      </c>
      <c r="W326" s="93"/>
      <c r="X326" s="94"/>
      <c r="Y326" s="108">
        <v>19.6640807</v>
      </c>
      <c r="Z326" s="108">
        <v>-155.27694059999999</v>
      </c>
      <c r="AA326" s="94" t="s">
        <v>882</v>
      </c>
      <c r="AB326" s="94"/>
      <c r="AC326" s="175"/>
      <c r="AD326" s="175"/>
      <c r="AE326" s="108"/>
      <c r="AF326" s="108"/>
      <c r="AG326" s="152" t="s">
        <v>1313</v>
      </c>
      <c r="AH326" s="94"/>
      <c r="AI326" s="94"/>
      <c r="AJ326" s="173"/>
      <c r="AK326" s="176"/>
      <c r="AL326" s="66"/>
      <c r="AM326" s="69"/>
      <c r="AN326" s="68"/>
      <c r="AO326" s="69"/>
      <c r="AP326" s="68"/>
      <c r="AQ326" s="68"/>
      <c r="AR326" s="72"/>
      <c r="AS326" s="72"/>
      <c r="AT326" s="69"/>
      <c r="AU326" s="69"/>
      <c r="AV326" s="70"/>
      <c r="AW326" s="69"/>
      <c r="AX326" s="69"/>
      <c r="AY326" s="72"/>
      <c r="AZ326" s="69"/>
      <c r="BA326" s="67"/>
      <c r="BB326" s="67"/>
      <c r="BC326" s="67"/>
      <c r="BD326" s="67"/>
      <c r="BE326" s="67"/>
      <c r="BF326" s="69"/>
      <c r="BG326" s="69"/>
      <c r="BH326" s="69"/>
      <c r="BI326" s="69"/>
      <c r="BJ326" s="69"/>
      <c r="BK326" s="69"/>
      <c r="BL326" s="69"/>
      <c r="BM326" s="69"/>
      <c r="BN326" s="69"/>
      <c r="BO326" s="69"/>
      <c r="BP326" s="69"/>
      <c r="BQ326" s="69"/>
      <c r="BR326" s="69"/>
      <c r="BS326" s="69"/>
      <c r="BT326" s="69"/>
      <c r="BU326" s="69"/>
      <c r="BV326" s="69"/>
      <c r="BW326" s="69"/>
      <c r="BX326" s="69"/>
      <c r="BY326" s="69"/>
      <c r="BZ326" s="69"/>
      <c r="CA326" s="69"/>
      <c r="CB326" s="154"/>
      <c r="CC326" s="69"/>
      <c r="CD326" s="69"/>
      <c r="CE326" s="72"/>
      <c r="CF326" s="72"/>
      <c r="CG326" s="72"/>
      <c r="CH326" s="72"/>
      <c r="CI326" s="69"/>
      <c r="CJ326" s="72"/>
      <c r="CK326" s="154" t="s">
        <v>1084</v>
      </c>
      <c r="CL326" s="182" t="s">
        <v>1244</v>
      </c>
      <c r="CM326" s="154"/>
      <c r="CN326" s="154"/>
      <c r="CO326" s="154"/>
      <c r="CP326" s="154"/>
      <c r="CQ326" s="72"/>
      <c r="CR326" s="72"/>
      <c r="CS326" s="72"/>
      <c r="CT326" s="72"/>
      <c r="CU326" s="72"/>
      <c r="CV326" s="72"/>
      <c r="CW326" s="72"/>
      <c r="CX326" s="72"/>
      <c r="CY326" s="72"/>
      <c r="CZ326" s="72"/>
      <c r="DA326" s="72"/>
      <c r="DB326" s="72"/>
      <c r="DC326" s="72"/>
      <c r="DD326" s="72"/>
      <c r="DE326" s="72"/>
      <c r="DF326" s="72"/>
      <c r="DG326" s="72"/>
      <c r="DH326" s="72"/>
      <c r="DI326" s="72"/>
      <c r="DJ326" s="72"/>
      <c r="DK326" s="72"/>
      <c r="DL326" s="72"/>
      <c r="DM326" s="72"/>
      <c r="DN326" s="72"/>
      <c r="DO326" s="72"/>
      <c r="DP326" s="72"/>
      <c r="DQ326" s="72"/>
    </row>
    <row r="327" spans="1:121" ht="14.25" customHeight="1" x14ac:dyDescent="0.2">
      <c r="A327" s="91" t="str">
        <f t="shared" si="10"/>
        <v>HDIM-5263</v>
      </c>
      <c r="B327" s="150">
        <v>5263</v>
      </c>
      <c r="C327" s="186"/>
      <c r="D327" s="151" t="s">
        <v>798</v>
      </c>
      <c r="E327" s="152" t="s">
        <v>906</v>
      </c>
      <c r="F327" s="69"/>
      <c r="G327" s="69"/>
      <c r="H327" s="94" t="s">
        <v>107</v>
      </c>
      <c r="I327" s="105" t="s">
        <v>137</v>
      </c>
      <c r="J327" s="70"/>
      <c r="K327" s="152" t="s">
        <v>820</v>
      </c>
      <c r="L327" s="151" t="s">
        <v>1546</v>
      </c>
      <c r="M327" s="152" t="s">
        <v>811</v>
      </c>
      <c r="N327" s="149" t="str">
        <f t="shared" si="11"/>
        <v>TreePlanting_04 C</v>
      </c>
      <c r="O327" s="94"/>
      <c r="P327" s="158">
        <v>41877</v>
      </c>
      <c r="Q327" s="152" t="s">
        <v>163</v>
      </c>
      <c r="R327" s="152"/>
      <c r="S327" s="152"/>
      <c r="T327" s="152"/>
      <c r="U327" s="153"/>
      <c r="V327" s="101" t="s">
        <v>106</v>
      </c>
      <c r="W327" s="93"/>
      <c r="X327" s="94"/>
      <c r="Y327" s="108">
        <v>19.6640807</v>
      </c>
      <c r="Z327" s="108">
        <v>-155.27694059999999</v>
      </c>
      <c r="AA327" s="94" t="s">
        <v>882</v>
      </c>
      <c r="AB327" s="94"/>
      <c r="AC327" s="175"/>
      <c r="AD327" s="175"/>
      <c r="AE327" s="108"/>
      <c r="AF327" s="108"/>
      <c r="AG327" s="152" t="s">
        <v>1313</v>
      </c>
      <c r="AH327" s="94"/>
      <c r="AI327" s="94"/>
      <c r="AJ327" s="173"/>
      <c r="AK327" s="176"/>
      <c r="AL327" s="66"/>
      <c r="AM327" s="69"/>
      <c r="AN327" s="68"/>
      <c r="AO327" s="69"/>
      <c r="AP327" s="68"/>
      <c r="AQ327" s="68"/>
      <c r="AR327" s="72"/>
      <c r="AS327" s="72"/>
      <c r="AT327" s="69"/>
      <c r="AU327" s="69"/>
      <c r="AV327" s="70"/>
      <c r="AW327" s="69"/>
      <c r="AX327" s="69"/>
      <c r="AY327" s="72"/>
      <c r="AZ327" s="69"/>
      <c r="BA327" s="67"/>
      <c r="BB327" s="67"/>
      <c r="BC327" s="67"/>
      <c r="BD327" s="67"/>
      <c r="BE327" s="67"/>
      <c r="BF327" s="69"/>
      <c r="BG327" s="69"/>
      <c r="BH327" s="69"/>
      <c r="BI327" s="69"/>
      <c r="BJ327" s="69"/>
      <c r="BK327" s="69"/>
      <c r="BL327" s="69"/>
      <c r="BM327" s="69"/>
      <c r="BN327" s="69"/>
      <c r="BO327" s="69"/>
      <c r="BP327" s="69"/>
      <c r="BQ327" s="69"/>
      <c r="BR327" s="69"/>
      <c r="BS327" s="69"/>
      <c r="BT327" s="69"/>
      <c r="BU327" s="69"/>
      <c r="BV327" s="69"/>
      <c r="BW327" s="69"/>
      <c r="BX327" s="69"/>
      <c r="BY327" s="69"/>
      <c r="BZ327" s="69"/>
      <c r="CA327" s="69"/>
      <c r="CB327" s="154"/>
      <c r="CC327" s="69"/>
      <c r="CD327" s="69"/>
      <c r="CE327" s="72"/>
      <c r="CF327" s="72"/>
      <c r="CG327" s="72"/>
      <c r="CH327" s="72"/>
      <c r="CI327" s="69"/>
      <c r="CJ327" s="72"/>
      <c r="CK327" s="154" t="s">
        <v>1062</v>
      </c>
      <c r="CL327" s="154" t="s">
        <v>1245</v>
      </c>
      <c r="CM327" s="182" t="s">
        <v>1246</v>
      </c>
      <c r="CN327" s="154"/>
      <c r="CO327" s="154"/>
      <c r="CP327" s="154"/>
      <c r="CQ327" s="72"/>
      <c r="CR327" s="72"/>
      <c r="CS327" s="72"/>
      <c r="CT327" s="72"/>
      <c r="CU327" s="72"/>
      <c r="CV327" s="72"/>
      <c r="CW327" s="72"/>
      <c r="CX327" s="72"/>
      <c r="CY327" s="72"/>
      <c r="CZ327" s="72"/>
      <c r="DA327" s="72"/>
      <c r="DB327" s="72"/>
      <c r="DC327" s="72"/>
      <c r="DD327" s="72"/>
      <c r="DE327" s="72"/>
      <c r="DF327" s="72"/>
      <c r="DG327" s="72"/>
      <c r="DH327" s="72"/>
      <c r="DI327" s="72"/>
      <c r="DJ327" s="72"/>
      <c r="DK327" s="72"/>
      <c r="DL327" s="72"/>
      <c r="DM327" s="72"/>
      <c r="DN327" s="72"/>
      <c r="DO327" s="72"/>
      <c r="DP327" s="72"/>
      <c r="DQ327" s="72"/>
    </row>
    <row r="328" spans="1:121" ht="14.25" customHeight="1" x14ac:dyDescent="0.2">
      <c r="A328" s="91" t="str">
        <f t="shared" si="10"/>
        <v>HDIM-5264</v>
      </c>
      <c r="B328" s="150">
        <v>5264</v>
      </c>
      <c r="C328" s="186"/>
      <c r="D328" s="151" t="s">
        <v>798</v>
      </c>
      <c r="E328" s="152" t="s">
        <v>906</v>
      </c>
      <c r="F328" s="69"/>
      <c r="G328" s="69"/>
      <c r="H328" s="94" t="s">
        <v>107</v>
      </c>
      <c r="I328" s="105" t="s">
        <v>137</v>
      </c>
      <c r="J328" s="70"/>
      <c r="K328" s="152" t="s">
        <v>820</v>
      </c>
      <c r="L328" s="151" t="s">
        <v>1546</v>
      </c>
      <c r="M328" s="152" t="s">
        <v>813</v>
      </c>
      <c r="N328" s="149" t="str">
        <f t="shared" si="11"/>
        <v>TreePlanting_04 E</v>
      </c>
      <c r="O328" s="94"/>
      <c r="P328" s="158">
        <v>41877</v>
      </c>
      <c r="Q328" s="152" t="s">
        <v>163</v>
      </c>
      <c r="R328" s="152"/>
      <c r="S328" s="152"/>
      <c r="T328" s="152"/>
      <c r="U328" s="153"/>
      <c r="V328" s="101" t="s">
        <v>106</v>
      </c>
      <c r="W328" s="93"/>
      <c r="X328" s="94"/>
      <c r="Y328" s="108">
        <v>19.6640807</v>
      </c>
      <c r="Z328" s="108">
        <v>-155.27694059999999</v>
      </c>
      <c r="AA328" s="94" t="s">
        <v>882</v>
      </c>
      <c r="AB328" s="94"/>
      <c r="AC328" s="175"/>
      <c r="AD328" s="175"/>
      <c r="AE328" s="108"/>
      <c r="AF328" s="108"/>
      <c r="AG328" s="152" t="s">
        <v>1313</v>
      </c>
      <c r="AH328" s="94"/>
      <c r="AI328" s="94"/>
      <c r="AJ328" s="173"/>
      <c r="AK328" s="176"/>
      <c r="AL328" s="66"/>
      <c r="AM328" s="69"/>
      <c r="AN328" s="68"/>
      <c r="AO328" s="69"/>
      <c r="AP328" s="68"/>
      <c r="AQ328" s="68"/>
      <c r="AR328" s="72"/>
      <c r="AS328" s="72"/>
      <c r="AT328" s="69"/>
      <c r="AU328" s="69"/>
      <c r="AV328" s="70"/>
      <c r="AW328" s="69"/>
      <c r="AX328" s="69"/>
      <c r="AY328" s="72"/>
      <c r="AZ328" s="69"/>
      <c r="BA328" s="67"/>
      <c r="BB328" s="67"/>
      <c r="BC328" s="67"/>
      <c r="BD328" s="67"/>
      <c r="BE328" s="67"/>
      <c r="BF328" s="69"/>
      <c r="BG328" s="69"/>
      <c r="BH328" s="69"/>
      <c r="BI328" s="69"/>
      <c r="BJ328" s="69"/>
      <c r="BK328" s="69"/>
      <c r="BL328" s="69"/>
      <c r="BM328" s="69"/>
      <c r="BN328" s="69"/>
      <c r="BO328" s="69"/>
      <c r="BP328" s="69"/>
      <c r="BQ328" s="69"/>
      <c r="BR328" s="69"/>
      <c r="BS328" s="69"/>
      <c r="BT328" s="69"/>
      <c r="BU328" s="69"/>
      <c r="BV328" s="69"/>
      <c r="BW328" s="69"/>
      <c r="BX328" s="69"/>
      <c r="BY328" s="69"/>
      <c r="BZ328" s="69"/>
      <c r="CA328" s="69"/>
      <c r="CB328" s="154"/>
      <c r="CC328" s="69"/>
      <c r="CD328" s="69"/>
      <c r="CE328" s="72"/>
      <c r="CF328" s="72"/>
      <c r="CG328" s="72"/>
      <c r="CH328" s="72"/>
      <c r="CI328" s="69"/>
      <c r="CJ328" s="72"/>
      <c r="CK328" s="154" t="s">
        <v>1102</v>
      </c>
      <c r="CL328" s="182" t="s">
        <v>1243</v>
      </c>
      <c r="CM328" s="154"/>
      <c r="CN328" s="154"/>
      <c r="CO328" s="154"/>
      <c r="CP328" s="154"/>
      <c r="CQ328" s="72"/>
      <c r="CR328" s="72"/>
      <c r="CS328" s="72"/>
      <c r="CT328" s="72"/>
      <c r="CU328" s="72"/>
      <c r="CV328" s="72"/>
      <c r="CW328" s="72"/>
      <c r="CX328" s="72"/>
      <c r="CY328" s="72"/>
      <c r="CZ328" s="72"/>
      <c r="DA328" s="72"/>
      <c r="DB328" s="72"/>
      <c r="DC328" s="72"/>
      <c r="DD328" s="72"/>
      <c r="DE328" s="72"/>
      <c r="DF328" s="72"/>
      <c r="DG328" s="72"/>
      <c r="DH328" s="72"/>
      <c r="DI328" s="72"/>
      <c r="DJ328" s="72"/>
      <c r="DK328" s="72"/>
      <c r="DL328" s="72"/>
      <c r="DM328" s="72"/>
      <c r="DN328" s="72"/>
      <c r="DO328" s="72"/>
      <c r="DP328" s="72"/>
      <c r="DQ328" s="72"/>
    </row>
    <row r="329" spans="1:121" ht="14.25" customHeight="1" x14ac:dyDescent="0.2">
      <c r="A329" s="91" t="str">
        <f t="shared" si="10"/>
        <v>HDIM-5265</v>
      </c>
      <c r="B329" s="150">
        <v>5265</v>
      </c>
      <c r="C329" s="186"/>
      <c r="D329" s="151" t="s">
        <v>798</v>
      </c>
      <c r="E329" s="152" t="s">
        <v>906</v>
      </c>
      <c r="F329" s="69"/>
      <c r="G329" s="69"/>
      <c r="H329" s="94" t="s">
        <v>107</v>
      </c>
      <c r="I329" s="105" t="s">
        <v>137</v>
      </c>
      <c r="J329" s="70"/>
      <c r="K329" s="152" t="s">
        <v>820</v>
      </c>
      <c r="L329" s="151" t="s">
        <v>1546</v>
      </c>
      <c r="M329" s="152" t="s">
        <v>811</v>
      </c>
      <c r="N329" s="149" t="str">
        <f t="shared" si="11"/>
        <v>TreePlanting_04 C</v>
      </c>
      <c r="O329" s="94"/>
      <c r="P329" s="158">
        <v>41877</v>
      </c>
      <c r="Q329" s="152" t="s">
        <v>891</v>
      </c>
      <c r="R329" s="152"/>
      <c r="S329" s="152"/>
      <c r="T329" s="152"/>
      <c r="U329" s="153"/>
      <c r="V329" s="101" t="s">
        <v>106</v>
      </c>
      <c r="W329" s="93"/>
      <c r="X329" s="94"/>
      <c r="Y329" s="108">
        <v>19.6640807</v>
      </c>
      <c r="Z329" s="108">
        <v>-155.27694059999999</v>
      </c>
      <c r="AA329" s="94" t="s">
        <v>882</v>
      </c>
      <c r="AB329" s="94"/>
      <c r="AC329" s="175"/>
      <c r="AD329" s="175"/>
      <c r="AE329" s="108"/>
      <c r="AF329" s="108"/>
      <c r="AG329" s="152" t="s">
        <v>1313</v>
      </c>
      <c r="AH329" s="94"/>
      <c r="AI329" s="94"/>
      <c r="AJ329" s="173"/>
      <c r="AK329" s="176"/>
      <c r="AL329" s="66"/>
      <c r="AM329" s="69"/>
      <c r="AN329" s="68"/>
      <c r="AO329" s="69"/>
      <c r="AP329" s="68"/>
      <c r="AQ329" s="68"/>
      <c r="AR329" s="72"/>
      <c r="AS329" s="72"/>
      <c r="AT329" s="69"/>
      <c r="AU329" s="69"/>
      <c r="AV329" s="70"/>
      <c r="AW329" s="69"/>
      <c r="AX329" s="69"/>
      <c r="AY329" s="72"/>
      <c r="AZ329" s="69"/>
      <c r="BA329" s="67"/>
      <c r="BB329" s="67"/>
      <c r="BC329" s="67"/>
      <c r="BD329" s="67"/>
      <c r="BE329" s="67"/>
      <c r="BF329" s="69"/>
      <c r="BG329" s="69"/>
      <c r="BH329" s="69"/>
      <c r="BI329" s="69"/>
      <c r="BJ329" s="69"/>
      <c r="BK329" s="69"/>
      <c r="BL329" s="69"/>
      <c r="BM329" s="69"/>
      <c r="BN329" s="69"/>
      <c r="BO329" s="69"/>
      <c r="BP329" s="69"/>
      <c r="BQ329" s="69"/>
      <c r="BR329" s="69"/>
      <c r="BS329" s="69"/>
      <c r="BT329" s="69"/>
      <c r="BU329" s="69"/>
      <c r="BV329" s="69"/>
      <c r="BW329" s="69"/>
      <c r="BX329" s="69"/>
      <c r="BY329" s="69"/>
      <c r="BZ329" s="69"/>
      <c r="CA329" s="69"/>
      <c r="CB329" s="154"/>
      <c r="CC329" s="69"/>
      <c r="CD329" s="69"/>
      <c r="CE329" s="72"/>
      <c r="CF329" s="72"/>
      <c r="CG329" s="72"/>
      <c r="CH329" s="72"/>
      <c r="CI329" s="69"/>
      <c r="CJ329" s="72"/>
      <c r="CK329" s="154" t="s">
        <v>1062</v>
      </c>
      <c r="CL329" s="154" t="s">
        <v>1245</v>
      </c>
      <c r="CM329" s="182" t="s">
        <v>1246</v>
      </c>
      <c r="CN329" s="154"/>
      <c r="CO329" s="154"/>
      <c r="CP329" s="154"/>
      <c r="CQ329" s="72"/>
      <c r="CR329" s="72"/>
      <c r="CS329" s="72"/>
      <c r="CT329" s="72"/>
      <c r="CU329" s="72"/>
      <c r="CV329" s="72"/>
      <c r="CW329" s="72"/>
      <c r="CX329" s="72"/>
      <c r="CY329" s="72"/>
      <c r="CZ329" s="72"/>
      <c r="DA329" s="72"/>
      <c r="DB329" s="72"/>
      <c r="DC329" s="72"/>
      <c r="DD329" s="72"/>
      <c r="DE329" s="72"/>
      <c r="DF329" s="72"/>
      <c r="DG329" s="72"/>
      <c r="DH329" s="72"/>
      <c r="DI329" s="72"/>
      <c r="DJ329" s="72"/>
      <c r="DK329" s="72"/>
      <c r="DL329" s="72"/>
      <c r="DM329" s="72"/>
      <c r="DN329" s="72"/>
      <c r="DO329" s="72"/>
      <c r="DP329" s="72"/>
    </row>
    <row r="330" spans="1:121" ht="14.25" customHeight="1" x14ac:dyDescent="0.2">
      <c r="A330" s="91" t="str">
        <f t="shared" si="10"/>
        <v>HDIM-5266</v>
      </c>
      <c r="B330" s="150">
        <v>5266</v>
      </c>
      <c r="C330" s="186"/>
      <c r="D330" s="151" t="s">
        <v>798</v>
      </c>
      <c r="E330" s="152" t="s">
        <v>906</v>
      </c>
      <c r="F330" s="69"/>
      <c r="G330" s="69"/>
      <c r="H330" s="94" t="s">
        <v>107</v>
      </c>
      <c r="I330" s="105" t="s">
        <v>137</v>
      </c>
      <c r="J330" s="70"/>
      <c r="K330" s="152" t="s">
        <v>820</v>
      </c>
      <c r="L330" s="151" t="s">
        <v>1544</v>
      </c>
      <c r="M330" s="152" t="s">
        <v>809</v>
      </c>
      <c r="N330" s="149" t="str">
        <f t="shared" si="11"/>
        <v>TreePlanting_02 A</v>
      </c>
      <c r="O330" s="94"/>
      <c r="P330" s="158">
        <v>41877</v>
      </c>
      <c r="Q330" s="152" t="s">
        <v>163</v>
      </c>
      <c r="R330" s="152"/>
      <c r="S330" s="152"/>
      <c r="T330" s="152"/>
      <c r="U330" s="153"/>
      <c r="V330" s="101" t="s">
        <v>106</v>
      </c>
      <c r="W330" s="93"/>
      <c r="X330" s="94"/>
      <c r="Y330" s="108">
        <v>19.664982200000001</v>
      </c>
      <c r="Z330" s="108">
        <v>-155.27778280000001</v>
      </c>
      <c r="AA330" s="94" t="s">
        <v>882</v>
      </c>
      <c r="AB330" s="94"/>
      <c r="AC330" s="175"/>
      <c r="AD330" s="175"/>
      <c r="AE330" s="108"/>
      <c r="AF330" s="108"/>
      <c r="AG330" s="152" t="s">
        <v>1313</v>
      </c>
      <c r="AH330" s="94"/>
      <c r="AI330" s="94"/>
      <c r="AJ330" s="173" t="s">
        <v>1300</v>
      </c>
      <c r="AK330" s="176"/>
      <c r="AL330" s="66"/>
      <c r="AM330" s="69"/>
      <c r="AN330" s="68"/>
      <c r="AO330" s="69"/>
      <c r="AP330" s="68"/>
      <c r="AQ330" s="68"/>
      <c r="AR330" s="72"/>
      <c r="AS330" s="72"/>
      <c r="AT330" s="69"/>
      <c r="AU330" s="69"/>
      <c r="AV330" s="70"/>
      <c r="AW330" s="69"/>
      <c r="AX330" s="69"/>
      <c r="AY330" s="72"/>
      <c r="AZ330" s="69"/>
      <c r="BA330" s="67"/>
      <c r="BB330" s="67"/>
      <c r="BC330" s="67"/>
      <c r="BD330" s="67"/>
      <c r="BE330" s="67"/>
      <c r="BF330" s="69"/>
      <c r="BG330" s="69"/>
      <c r="BH330" s="69"/>
      <c r="BI330" s="69"/>
      <c r="BJ330" s="69"/>
      <c r="BK330" s="69"/>
      <c r="BL330" s="69"/>
      <c r="BM330" s="69"/>
      <c r="BN330" s="69"/>
      <c r="BO330" s="69"/>
      <c r="BP330" s="69"/>
      <c r="BQ330" s="69"/>
      <c r="BR330" s="69"/>
      <c r="BS330" s="69"/>
      <c r="BT330" s="69"/>
      <c r="BU330" s="69"/>
      <c r="BV330" s="69"/>
      <c r="BW330" s="69"/>
      <c r="BX330" s="69"/>
      <c r="BY330" s="69"/>
      <c r="BZ330" s="69"/>
      <c r="CA330" s="69"/>
      <c r="CB330" s="154"/>
      <c r="CC330" s="69"/>
      <c r="CD330" s="69"/>
      <c r="CE330" s="72"/>
      <c r="CF330" s="72"/>
      <c r="CG330" s="72"/>
      <c r="CH330" s="72"/>
      <c r="CI330" s="69"/>
      <c r="CJ330" s="72"/>
      <c r="CK330" s="154" t="s">
        <v>1102</v>
      </c>
      <c r="CL330" s="182" t="s">
        <v>1243</v>
      </c>
      <c r="CM330" s="154"/>
      <c r="CN330" s="154"/>
      <c r="CO330" s="154"/>
      <c r="CP330" s="154"/>
      <c r="CQ330" s="72"/>
      <c r="CR330" s="72"/>
      <c r="CS330" s="72"/>
      <c r="CT330" s="72"/>
      <c r="CU330" s="72"/>
      <c r="CV330" s="72"/>
      <c r="CW330" s="72"/>
      <c r="CX330" s="72"/>
      <c r="CY330" s="72"/>
      <c r="CZ330" s="72"/>
      <c r="DA330" s="72"/>
      <c r="DB330" s="72"/>
      <c r="DC330" s="72"/>
      <c r="DD330" s="72"/>
      <c r="DE330" s="72"/>
      <c r="DF330" s="72"/>
      <c r="DG330" s="72"/>
      <c r="DH330" s="72"/>
      <c r="DI330" s="72"/>
      <c r="DJ330" s="72"/>
      <c r="DK330" s="72"/>
      <c r="DL330" s="72"/>
      <c r="DM330" s="72"/>
      <c r="DN330" s="72"/>
      <c r="DO330" s="72"/>
      <c r="DP330" s="72"/>
      <c r="DQ330" s="72"/>
    </row>
    <row r="331" spans="1:121" ht="14.25" customHeight="1" x14ac:dyDescent="0.2">
      <c r="A331" s="91" t="str">
        <f t="shared" si="10"/>
        <v>HDIM-5267</v>
      </c>
      <c r="B331" s="150">
        <v>5267</v>
      </c>
      <c r="C331" s="186"/>
      <c r="D331" s="151" t="s">
        <v>798</v>
      </c>
      <c r="E331" s="152" t="s">
        <v>906</v>
      </c>
      <c r="F331" s="69"/>
      <c r="G331" s="69"/>
      <c r="H331" s="94" t="s">
        <v>107</v>
      </c>
      <c r="I331" s="105" t="s">
        <v>137</v>
      </c>
      <c r="J331" s="70"/>
      <c r="K331" s="152" t="s">
        <v>820</v>
      </c>
      <c r="L331" s="151" t="s">
        <v>1544</v>
      </c>
      <c r="M331" s="152" t="s">
        <v>811</v>
      </c>
      <c r="N331" s="149" t="str">
        <f t="shared" si="11"/>
        <v>TreePlanting_02 C</v>
      </c>
      <c r="O331" s="94"/>
      <c r="P331" s="158">
        <v>41877</v>
      </c>
      <c r="Q331" s="152" t="s">
        <v>163</v>
      </c>
      <c r="R331" s="152"/>
      <c r="S331" s="152"/>
      <c r="T331" s="152"/>
      <c r="U331" s="153"/>
      <c r="V331" s="101" t="s">
        <v>106</v>
      </c>
      <c r="W331" s="93"/>
      <c r="X331" s="94"/>
      <c r="Y331" s="108">
        <v>19.664982200000001</v>
      </c>
      <c r="Z331" s="108">
        <v>-155.27778280000001</v>
      </c>
      <c r="AA331" s="94" t="s">
        <v>882</v>
      </c>
      <c r="AB331" s="94"/>
      <c r="AC331" s="175"/>
      <c r="AD331" s="175"/>
      <c r="AE331" s="108"/>
      <c r="AF331" s="108"/>
      <c r="AG331" s="152" t="s">
        <v>1313</v>
      </c>
      <c r="AH331" s="94"/>
      <c r="AI331" s="94"/>
      <c r="AJ331" s="173" t="s">
        <v>1299</v>
      </c>
      <c r="AK331" s="176"/>
      <c r="AL331" s="66"/>
      <c r="AM331" s="69"/>
      <c r="AN331" s="68"/>
      <c r="AO331" s="69"/>
      <c r="AP331" s="68"/>
      <c r="AQ331" s="68"/>
      <c r="AR331" s="72"/>
      <c r="AS331" s="72"/>
      <c r="AT331" s="69"/>
      <c r="AU331" s="69"/>
      <c r="AV331" s="70"/>
      <c r="AW331" s="69"/>
      <c r="AX331" s="69"/>
      <c r="AY331" s="72"/>
      <c r="AZ331" s="69"/>
      <c r="BA331" s="67"/>
      <c r="BB331" s="67"/>
      <c r="BC331" s="67"/>
      <c r="BD331" s="67"/>
      <c r="BE331" s="67"/>
      <c r="BF331" s="69"/>
      <c r="BG331" s="69"/>
      <c r="BH331" s="69"/>
      <c r="BI331" s="69"/>
      <c r="BJ331" s="69"/>
      <c r="BK331" s="69"/>
      <c r="BL331" s="69"/>
      <c r="BM331" s="69"/>
      <c r="BN331" s="69"/>
      <c r="BO331" s="69"/>
      <c r="BP331" s="69"/>
      <c r="BQ331" s="69"/>
      <c r="BR331" s="69"/>
      <c r="BS331" s="69"/>
      <c r="BT331" s="69"/>
      <c r="BU331" s="69"/>
      <c r="BV331" s="69"/>
      <c r="BW331" s="69"/>
      <c r="BX331" s="69"/>
      <c r="BY331" s="69"/>
      <c r="BZ331" s="69"/>
      <c r="CA331" s="69"/>
      <c r="CB331" s="154"/>
      <c r="CC331" s="69"/>
      <c r="CD331" s="69"/>
      <c r="CE331" s="72"/>
      <c r="CF331" s="72"/>
      <c r="CG331" s="72"/>
      <c r="CH331" s="72"/>
      <c r="CI331" s="69"/>
      <c r="CJ331" s="72"/>
      <c r="CK331" s="154" t="s">
        <v>1102</v>
      </c>
      <c r="CL331" s="182" t="s">
        <v>1243</v>
      </c>
      <c r="CM331" s="154"/>
      <c r="CN331" s="154"/>
      <c r="CO331" s="154"/>
      <c r="CP331" s="154"/>
      <c r="CQ331" s="72"/>
      <c r="CR331" s="72"/>
      <c r="CS331" s="72"/>
      <c r="CT331" s="72"/>
      <c r="CU331" s="72"/>
      <c r="CV331" s="72"/>
      <c r="CW331" s="72"/>
      <c r="CX331" s="72"/>
      <c r="CY331" s="72"/>
      <c r="CZ331" s="72"/>
      <c r="DA331" s="72"/>
      <c r="DB331" s="72"/>
      <c r="DC331" s="72"/>
      <c r="DD331" s="72"/>
      <c r="DE331" s="72"/>
      <c r="DF331" s="72"/>
      <c r="DG331" s="72"/>
      <c r="DH331" s="72"/>
      <c r="DI331" s="72"/>
      <c r="DJ331" s="72"/>
      <c r="DK331" s="72"/>
      <c r="DL331" s="72"/>
      <c r="DM331" s="72"/>
      <c r="DN331" s="72"/>
      <c r="DO331" s="72"/>
      <c r="DP331" s="72"/>
      <c r="DQ331" s="72"/>
    </row>
    <row r="332" spans="1:121" ht="14.25" customHeight="1" x14ac:dyDescent="0.2">
      <c r="A332" s="91" t="str">
        <f t="shared" si="10"/>
        <v>HDIM-5268</v>
      </c>
      <c r="B332" s="150">
        <v>5268</v>
      </c>
      <c r="C332" s="186"/>
      <c r="D332" s="151" t="s">
        <v>798</v>
      </c>
      <c r="E332" s="152" t="s">
        <v>906</v>
      </c>
      <c r="F332" s="69"/>
      <c r="G332" s="69"/>
      <c r="H332" s="94" t="s">
        <v>107</v>
      </c>
      <c r="I332" s="105" t="s">
        <v>137</v>
      </c>
      <c r="J332" s="70"/>
      <c r="K332" s="152" t="s">
        <v>820</v>
      </c>
      <c r="L332" s="151" t="s">
        <v>1544</v>
      </c>
      <c r="M332" s="152" t="s">
        <v>813</v>
      </c>
      <c r="N332" s="149" t="str">
        <f t="shared" si="11"/>
        <v>TreePlanting_02 E</v>
      </c>
      <c r="O332" s="94"/>
      <c r="P332" s="158">
        <v>41877</v>
      </c>
      <c r="Q332" s="152" t="s">
        <v>163</v>
      </c>
      <c r="R332" s="152"/>
      <c r="S332" s="152"/>
      <c r="T332" s="152"/>
      <c r="U332" s="153"/>
      <c r="V332" s="101" t="s">
        <v>106</v>
      </c>
      <c r="W332" s="93"/>
      <c r="X332" s="94"/>
      <c r="Y332" s="108">
        <v>19.664982200000001</v>
      </c>
      <c r="Z332" s="108">
        <v>-155.27778280000001</v>
      </c>
      <c r="AA332" s="94" t="s">
        <v>882</v>
      </c>
      <c r="AB332" s="94"/>
      <c r="AC332" s="175"/>
      <c r="AD332" s="175"/>
      <c r="AE332" s="108"/>
      <c r="AF332" s="108"/>
      <c r="AG332" s="152" t="s">
        <v>1313</v>
      </c>
      <c r="AH332" s="94"/>
      <c r="AI332" s="94"/>
      <c r="AJ332" s="173" t="s">
        <v>1299</v>
      </c>
      <c r="AK332" s="176"/>
      <c r="AL332" s="66"/>
      <c r="AM332" s="69"/>
      <c r="AN332" s="68"/>
      <c r="AO332" s="69"/>
      <c r="AP332" s="68"/>
      <c r="AQ332" s="68"/>
      <c r="AR332" s="72"/>
      <c r="AS332" s="72"/>
      <c r="AT332" s="69"/>
      <c r="AU332" s="69"/>
      <c r="AV332" s="70"/>
      <c r="AW332" s="69"/>
      <c r="AX332" s="69"/>
      <c r="AY332" s="72"/>
      <c r="AZ332" s="69"/>
      <c r="BA332" s="67"/>
      <c r="BB332" s="67"/>
      <c r="BC332" s="67"/>
      <c r="BD332" s="67"/>
      <c r="BE332" s="67"/>
      <c r="BF332" s="69"/>
      <c r="BG332" s="69"/>
      <c r="BH332" s="69"/>
      <c r="BI332" s="69"/>
      <c r="BJ332" s="69"/>
      <c r="BK332" s="69"/>
      <c r="BL332" s="69"/>
      <c r="BM332" s="69"/>
      <c r="BN332" s="69"/>
      <c r="BO332" s="69"/>
      <c r="BP332" s="69"/>
      <c r="BQ332" s="69"/>
      <c r="BR332" s="69"/>
      <c r="BS332" s="69"/>
      <c r="BT332" s="69"/>
      <c r="BU332" s="69"/>
      <c r="BV332" s="69"/>
      <c r="BW332" s="69"/>
      <c r="BX332" s="69"/>
      <c r="BY332" s="69"/>
      <c r="BZ332" s="69"/>
      <c r="CA332" s="69"/>
      <c r="CB332" s="154"/>
      <c r="CC332" s="69"/>
      <c r="CD332" s="69"/>
      <c r="CE332" s="72"/>
      <c r="CF332" s="72"/>
      <c r="CG332" s="72"/>
      <c r="CH332" s="72"/>
      <c r="CI332" s="69"/>
      <c r="CJ332" s="72"/>
      <c r="CK332" s="154" t="s">
        <v>1084</v>
      </c>
      <c r="CL332" s="182" t="s">
        <v>1244</v>
      </c>
      <c r="CM332" s="154"/>
      <c r="CN332" s="154"/>
      <c r="CO332" s="154"/>
      <c r="CP332" s="154"/>
      <c r="CQ332" s="72"/>
      <c r="CR332" s="72"/>
      <c r="CS332" s="72"/>
      <c r="CT332" s="72"/>
      <c r="CU332" s="72"/>
      <c r="CV332" s="72"/>
      <c r="CW332" s="72"/>
      <c r="CX332" s="72"/>
      <c r="CY332" s="72"/>
      <c r="CZ332" s="72"/>
      <c r="DA332" s="72"/>
      <c r="DB332" s="72"/>
      <c r="DC332" s="72"/>
      <c r="DD332" s="72"/>
      <c r="DE332" s="72"/>
      <c r="DF332" s="72"/>
      <c r="DG332" s="72"/>
      <c r="DH332" s="72"/>
      <c r="DI332" s="72"/>
      <c r="DJ332" s="72"/>
      <c r="DK332" s="72"/>
      <c r="DL332" s="72"/>
      <c r="DM332" s="72"/>
      <c r="DN332" s="72"/>
      <c r="DO332" s="72"/>
      <c r="DP332" s="72"/>
      <c r="DQ332" s="72"/>
    </row>
    <row r="333" spans="1:121" ht="14.25" customHeight="1" x14ac:dyDescent="0.2">
      <c r="A333" s="91" t="str">
        <f t="shared" si="10"/>
        <v>HDIM-5269</v>
      </c>
      <c r="B333" s="150">
        <v>5269</v>
      </c>
      <c r="C333" s="186"/>
      <c r="D333" s="151" t="s">
        <v>798</v>
      </c>
      <c r="E333" s="152" t="s">
        <v>906</v>
      </c>
      <c r="F333" s="69"/>
      <c r="G333" s="69"/>
      <c r="H333" s="94" t="s">
        <v>107</v>
      </c>
      <c r="I333" s="105" t="s">
        <v>137</v>
      </c>
      <c r="J333" s="70"/>
      <c r="K333" s="152" t="s">
        <v>820</v>
      </c>
      <c r="L333" s="151" t="s">
        <v>1544</v>
      </c>
      <c r="M333" s="152" t="s">
        <v>811</v>
      </c>
      <c r="N333" s="149" t="str">
        <f t="shared" si="11"/>
        <v>TreePlanting_02 C</v>
      </c>
      <c r="O333" s="94"/>
      <c r="P333" s="158">
        <v>41877</v>
      </c>
      <c r="Q333" s="152" t="s">
        <v>891</v>
      </c>
      <c r="R333" s="152"/>
      <c r="S333" s="152"/>
      <c r="T333" s="152"/>
      <c r="U333" s="153"/>
      <c r="V333" s="101" t="s">
        <v>106</v>
      </c>
      <c r="W333" s="93"/>
      <c r="X333" s="94"/>
      <c r="Y333" s="108">
        <v>19.664982200000001</v>
      </c>
      <c r="Z333" s="108">
        <v>-155.27778280000001</v>
      </c>
      <c r="AA333" s="94" t="s">
        <v>882</v>
      </c>
      <c r="AB333" s="94"/>
      <c r="AC333" s="175"/>
      <c r="AD333" s="175"/>
      <c r="AE333" s="108"/>
      <c r="AF333" s="108"/>
      <c r="AG333" s="152" t="s">
        <v>1313</v>
      </c>
      <c r="AH333" s="94"/>
      <c r="AI333" s="94"/>
      <c r="AJ333" s="173"/>
      <c r="AK333" s="176"/>
      <c r="AL333" s="66"/>
      <c r="AM333" s="69"/>
      <c r="AN333" s="68"/>
      <c r="AO333" s="69"/>
      <c r="AP333" s="68"/>
      <c r="AQ333" s="68"/>
      <c r="AR333" s="72"/>
      <c r="AS333" s="72"/>
      <c r="AT333" s="69"/>
      <c r="AU333" s="69"/>
      <c r="AV333" s="70"/>
      <c r="AW333" s="69"/>
      <c r="AX333" s="69"/>
      <c r="AY333" s="72"/>
      <c r="AZ333" s="69"/>
      <c r="BA333" s="67"/>
      <c r="BB333" s="67"/>
      <c r="BC333" s="67"/>
      <c r="BD333" s="67"/>
      <c r="BE333" s="67"/>
      <c r="BF333" s="69"/>
      <c r="BG333" s="69"/>
      <c r="BH333" s="69"/>
      <c r="BI333" s="69"/>
      <c r="BJ333" s="69"/>
      <c r="BK333" s="69"/>
      <c r="BL333" s="69"/>
      <c r="BM333" s="69"/>
      <c r="BN333" s="69"/>
      <c r="BO333" s="69"/>
      <c r="BP333" s="69"/>
      <c r="BQ333" s="69"/>
      <c r="BR333" s="69"/>
      <c r="BS333" s="69"/>
      <c r="BT333" s="69"/>
      <c r="BU333" s="69"/>
      <c r="BV333" s="69"/>
      <c r="BW333" s="69"/>
      <c r="BX333" s="69"/>
      <c r="BY333" s="69"/>
      <c r="BZ333" s="69"/>
      <c r="CA333" s="69"/>
      <c r="CB333" s="154"/>
      <c r="CC333" s="69"/>
      <c r="CD333" s="69"/>
      <c r="CE333" s="72"/>
      <c r="CF333" s="72"/>
      <c r="CG333" s="72"/>
      <c r="CH333" s="72"/>
      <c r="CI333" s="69"/>
      <c r="CJ333" s="72"/>
      <c r="CK333" s="154" t="s">
        <v>1102</v>
      </c>
      <c r="CL333" s="182" t="s">
        <v>1243</v>
      </c>
      <c r="CM333" s="154"/>
      <c r="CN333" s="154"/>
      <c r="CO333" s="154"/>
      <c r="CP333" s="154"/>
      <c r="CQ333" s="72"/>
      <c r="CR333" s="72"/>
      <c r="CS333" s="72"/>
      <c r="CT333" s="72"/>
      <c r="CU333" s="72"/>
      <c r="CV333" s="72"/>
      <c r="CW333" s="72"/>
      <c r="CX333" s="72"/>
      <c r="CY333" s="72"/>
      <c r="CZ333" s="72"/>
      <c r="DA333" s="72"/>
      <c r="DB333" s="72"/>
      <c r="DC333" s="72"/>
      <c r="DD333" s="72"/>
      <c r="DE333" s="72"/>
      <c r="DF333" s="72"/>
      <c r="DG333" s="72"/>
      <c r="DH333" s="72"/>
      <c r="DI333" s="72"/>
      <c r="DJ333" s="72"/>
      <c r="DK333" s="72"/>
      <c r="DL333" s="72"/>
      <c r="DM333" s="72"/>
      <c r="DN333" s="72"/>
      <c r="DO333" s="72"/>
      <c r="DP333" s="72"/>
    </row>
    <row r="334" spans="1:121" ht="14.25" customHeight="1" x14ac:dyDescent="0.2">
      <c r="A334" s="91" t="str">
        <f t="shared" si="10"/>
        <v>HDIM-5270</v>
      </c>
      <c r="B334" s="150">
        <v>5270</v>
      </c>
      <c r="C334" s="186"/>
      <c r="D334" s="151" t="s">
        <v>798</v>
      </c>
      <c r="E334" s="152" t="s">
        <v>906</v>
      </c>
      <c r="F334" s="69"/>
      <c r="G334" s="69"/>
      <c r="H334" s="94" t="s">
        <v>107</v>
      </c>
      <c r="I334" s="105" t="s">
        <v>137</v>
      </c>
      <c r="J334" s="70"/>
      <c r="K334" s="152" t="s">
        <v>820</v>
      </c>
      <c r="L334" s="151" t="s">
        <v>1550</v>
      </c>
      <c r="M334" s="152" t="s">
        <v>809</v>
      </c>
      <c r="N334" s="149" t="str">
        <f t="shared" si="11"/>
        <v>TreePlanting_01a A</v>
      </c>
      <c r="O334" s="94"/>
      <c r="P334" s="158">
        <v>41877</v>
      </c>
      <c r="Q334" s="152" t="s">
        <v>163</v>
      </c>
      <c r="R334" s="152"/>
      <c r="S334" s="152"/>
      <c r="T334" s="152"/>
      <c r="U334" s="153"/>
      <c r="V334" s="101" t="s">
        <v>106</v>
      </c>
      <c r="W334" s="93"/>
      <c r="X334" s="94"/>
      <c r="Y334" s="108">
        <v>19.664377000000002</v>
      </c>
      <c r="Z334" s="108">
        <v>-155.27991940000001</v>
      </c>
      <c r="AA334" s="94" t="s">
        <v>882</v>
      </c>
      <c r="AB334" s="94"/>
      <c r="AC334" s="175"/>
      <c r="AD334" s="175"/>
      <c r="AE334" s="108"/>
      <c r="AF334" s="108"/>
      <c r="AG334" s="152" t="s">
        <v>1313</v>
      </c>
      <c r="AH334" s="94"/>
      <c r="AI334" s="94"/>
      <c r="AJ334" s="173"/>
      <c r="AK334" s="176"/>
      <c r="AL334" s="66"/>
      <c r="AM334" s="69"/>
      <c r="AN334" s="68"/>
      <c r="AO334" s="69"/>
      <c r="AP334" s="68"/>
      <c r="AQ334" s="68"/>
      <c r="AR334" s="72"/>
      <c r="AS334" s="72"/>
      <c r="AT334" s="69"/>
      <c r="AU334" s="69"/>
      <c r="AV334" s="70"/>
      <c r="AW334" s="69"/>
      <c r="AX334" s="69"/>
      <c r="AY334" s="72"/>
      <c r="AZ334" s="69"/>
      <c r="BA334" s="67"/>
      <c r="BB334" s="67"/>
      <c r="BC334" s="67"/>
      <c r="BD334" s="67"/>
      <c r="BE334" s="67"/>
      <c r="BF334" s="69"/>
      <c r="BG334" s="69"/>
      <c r="BH334" s="69"/>
      <c r="BI334" s="69"/>
      <c r="BJ334" s="69"/>
      <c r="BK334" s="69"/>
      <c r="BL334" s="69"/>
      <c r="BM334" s="69"/>
      <c r="BN334" s="69"/>
      <c r="BO334" s="69"/>
      <c r="BP334" s="69"/>
      <c r="BQ334" s="69"/>
      <c r="BR334" s="69"/>
      <c r="BS334" s="69"/>
      <c r="BT334" s="69"/>
      <c r="BU334" s="69"/>
      <c r="BV334" s="69"/>
      <c r="BW334" s="69"/>
      <c r="BX334" s="69"/>
      <c r="BY334" s="69"/>
      <c r="BZ334" s="69"/>
      <c r="CA334" s="69"/>
      <c r="CB334" s="154"/>
      <c r="CC334" s="69"/>
      <c r="CD334" s="69"/>
      <c r="CE334" s="72"/>
      <c r="CF334" s="72"/>
      <c r="CG334" s="72"/>
      <c r="CH334" s="72"/>
      <c r="CI334" s="69"/>
      <c r="CJ334" s="72"/>
      <c r="CK334" s="154" t="s">
        <v>1084</v>
      </c>
      <c r="CL334" s="182" t="s">
        <v>1243</v>
      </c>
      <c r="CM334" s="154" t="s">
        <v>1246</v>
      </c>
      <c r="CN334" s="154"/>
      <c r="CO334" s="154"/>
      <c r="CP334" s="154"/>
      <c r="CQ334" s="72"/>
      <c r="CR334" s="72"/>
      <c r="CS334" s="72"/>
      <c r="CT334" s="72"/>
      <c r="CU334" s="72"/>
      <c r="CV334" s="72"/>
      <c r="CW334" s="72"/>
      <c r="CX334" s="72"/>
      <c r="CY334" s="72"/>
      <c r="CZ334" s="72"/>
      <c r="DA334" s="72"/>
      <c r="DB334" s="72"/>
      <c r="DC334" s="72"/>
      <c r="DD334" s="72"/>
      <c r="DE334" s="72"/>
      <c r="DF334" s="72"/>
      <c r="DG334" s="72"/>
      <c r="DH334" s="72"/>
      <c r="DI334" s="72"/>
      <c r="DJ334" s="72"/>
      <c r="DK334" s="72"/>
      <c r="DL334" s="72"/>
      <c r="DM334" s="72"/>
      <c r="DN334" s="72"/>
      <c r="DO334" s="72"/>
      <c r="DP334" s="72"/>
      <c r="DQ334" s="72"/>
    </row>
    <row r="335" spans="1:121" ht="14.25" customHeight="1" x14ac:dyDescent="0.2">
      <c r="A335" s="91" t="str">
        <f t="shared" si="10"/>
        <v>HDIM-5271</v>
      </c>
      <c r="B335" s="150">
        <v>5271</v>
      </c>
      <c r="C335" s="186"/>
      <c r="D335" s="151" t="s">
        <v>798</v>
      </c>
      <c r="E335" s="152" t="s">
        <v>906</v>
      </c>
      <c r="F335" s="69"/>
      <c r="G335" s="69"/>
      <c r="H335" s="94" t="s">
        <v>107</v>
      </c>
      <c r="I335" s="105" t="s">
        <v>137</v>
      </c>
      <c r="J335" s="70"/>
      <c r="K335" s="152" t="s">
        <v>820</v>
      </c>
      <c r="L335" s="151" t="s">
        <v>1550</v>
      </c>
      <c r="M335" s="152" t="s">
        <v>811</v>
      </c>
      <c r="N335" s="149" t="str">
        <f t="shared" si="11"/>
        <v>TreePlanting_01a C</v>
      </c>
      <c r="O335" s="94"/>
      <c r="P335" s="158">
        <v>41877</v>
      </c>
      <c r="Q335" s="152" t="s">
        <v>163</v>
      </c>
      <c r="R335" s="152"/>
      <c r="S335" s="152"/>
      <c r="T335" s="152"/>
      <c r="U335" s="153"/>
      <c r="V335" s="101" t="s">
        <v>106</v>
      </c>
      <c r="W335" s="93"/>
      <c r="X335" s="94"/>
      <c r="Y335" s="108">
        <v>19.664377000000002</v>
      </c>
      <c r="Z335" s="108">
        <v>-155.27991940000001</v>
      </c>
      <c r="AA335" s="94" t="s">
        <v>882</v>
      </c>
      <c r="AB335" s="94"/>
      <c r="AC335" s="175"/>
      <c r="AD335" s="175"/>
      <c r="AE335" s="108"/>
      <c r="AF335" s="108"/>
      <c r="AG335" s="152" t="s">
        <v>1313</v>
      </c>
      <c r="AH335" s="94"/>
      <c r="AI335" s="94"/>
      <c r="AJ335" s="173"/>
      <c r="AK335" s="176"/>
      <c r="AL335" s="66"/>
      <c r="AM335" s="69"/>
      <c r="AN335" s="68"/>
      <c r="AO335" s="69"/>
      <c r="AP335" s="68"/>
      <c r="AQ335" s="68"/>
      <c r="AR335" s="72"/>
      <c r="AS335" s="72"/>
      <c r="AT335" s="69"/>
      <c r="AU335" s="69"/>
      <c r="AV335" s="70"/>
      <c r="AW335" s="69"/>
      <c r="AX335" s="69"/>
      <c r="AY335" s="72"/>
      <c r="AZ335" s="69"/>
      <c r="BA335" s="67"/>
      <c r="BB335" s="67"/>
      <c r="BC335" s="67"/>
      <c r="BD335" s="67"/>
      <c r="BE335" s="67"/>
      <c r="BF335" s="69"/>
      <c r="BG335" s="69"/>
      <c r="BH335" s="69"/>
      <c r="BI335" s="69"/>
      <c r="BJ335" s="69"/>
      <c r="BK335" s="69"/>
      <c r="BL335" s="69"/>
      <c r="BM335" s="69"/>
      <c r="BN335" s="69"/>
      <c r="BO335" s="69"/>
      <c r="BP335" s="69"/>
      <c r="BQ335" s="69"/>
      <c r="BR335" s="69"/>
      <c r="BS335" s="69"/>
      <c r="BT335" s="69"/>
      <c r="BU335" s="69"/>
      <c r="BV335" s="69"/>
      <c r="BW335" s="69"/>
      <c r="BX335" s="69"/>
      <c r="BY335" s="69"/>
      <c r="BZ335" s="69"/>
      <c r="CA335" s="69"/>
      <c r="CB335" s="154"/>
      <c r="CC335" s="69"/>
      <c r="CD335" s="69"/>
      <c r="CE335" s="72"/>
      <c r="CF335" s="72"/>
      <c r="CG335" s="72"/>
      <c r="CH335" s="72"/>
      <c r="CI335" s="69"/>
      <c r="CJ335" s="72"/>
      <c r="CK335" s="154" t="s">
        <v>1062</v>
      </c>
      <c r="CL335" s="182" t="s">
        <v>1245</v>
      </c>
      <c r="CM335" s="154" t="s">
        <v>1246</v>
      </c>
      <c r="CN335" s="154"/>
      <c r="CO335" s="154"/>
      <c r="CP335" s="154"/>
      <c r="CQ335" s="72"/>
      <c r="CR335" s="72"/>
      <c r="CS335" s="72"/>
      <c r="CT335" s="72"/>
      <c r="CU335" s="72"/>
      <c r="CV335" s="72"/>
      <c r="CW335" s="72"/>
      <c r="CX335" s="72"/>
      <c r="CY335" s="72"/>
      <c r="CZ335" s="72"/>
      <c r="DA335" s="72"/>
      <c r="DB335" s="72"/>
      <c r="DC335" s="72"/>
      <c r="DD335" s="72"/>
      <c r="DE335" s="72"/>
      <c r="DF335" s="72"/>
      <c r="DG335" s="72"/>
      <c r="DH335" s="72"/>
      <c r="DI335" s="72"/>
      <c r="DJ335" s="72"/>
      <c r="DK335" s="72"/>
      <c r="DL335" s="72"/>
      <c r="DM335" s="72"/>
      <c r="DN335" s="72"/>
      <c r="DO335" s="72"/>
      <c r="DP335" s="72"/>
      <c r="DQ335" s="72"/>
    </row>
    <row r="336" spans="1:121" ht="14.25" customHeight="1" x14ac:dyDescent="0.2">
      <c r="A336" s="91" t="str">
        <f t="shared" si="10"/>
        <v>HDIM-5272</v>
      </c>
      <c r="B336" s="150">
        <v>5272</v>
      </c>
      <c r="C336" s="186"/>
      <c r="D336" s="151" t="s">
        <v>798</v>
      </c>
      <c r="E336" s="152" t="s">
        <v>906</v>
      </c>
      <c r="F336" s="69"/>
      <c r="G336" s="69"/>
      <c r="H336" s="94" t="s">
        <v>107</v>
      </c>
      <c r="I336" s="105" t="s">
        <v>137</v>
      </c>
      <c r="J336" s="70"/>
      <c r="K336" s="152" t="s">
        <v>820</v>
      </c>
      <c r="L336" s="151" t="s">
        <v>1550</v>
      </c>
      <c r="M336" s="152" t="s">
        <v>813</v>
      </c>
      <c r="N336" s="149" t="str">
        <f t="shared" si="11"/>
        <v>TreePlanting_01a E</v>
      </c>
      <c r="O336" s="94"/>
      <c r="P336" s="158">
        <v>41877</v>
      </c>
      <c r="Q336" s="152" t="s">
        <v>163</v>
      </c>
      <c r="R336" s="152"/>
      <c r="S336" s="152"/>
      <c r="T336" s="152"/>
      <c r="U336" s="153"/>
      <c r="V336" s="101" t="s">
        <v>106</v>
      </c>
      <c r="W336" s="93"/>
      <c r="X336" s="94"/>
      <c r="Y336" s="108">
        <v>19.664377000000002</v>
      </c>
      <c r="Z336" s="108">
        <v>-155.27991940000001</v>
      </c>
      <c r="AA336" s="94" t="s">
        <v>882</v>
      </c>
      <c r="AB336" s="94"/>
      <c r="AC336" s="175"/>
      <c r="AD336" s="175"/>
      <c r="AE336" s="108"/>
      <c r="AF336" s="108"/>
      <c r="AG336" s="152" t="s">
        <v>1313</v>
      </c>
      <c r="AH336" s="94"/>
      <c r="AI336" s="94"/>
      <c r="AJ336" s="173"/>
      <c r="AK336" s="176"/>
      <c r="AL336" s="66"/>
      <c r="AM336" s="69"/>
      <c r="AN336" s="68"/>
      <c r="AO336" s="69"/>
      <c r="AP336" s="68"/>
      <c r="AQ336" s="68"/>
      <c r="AR336" s="72"/>
      <c r="AS336" s="72"/>
      <c r="AT336" s="69"/>
      <c r="AU336" s="69"/>
      <c r="AV336" s="70"/>
      <c r="AW336" s="69"/>
      <c r="AX336" s="69"/>
      <c r="AY336" s="72"/>
      <c r="AZ336" s="69"/>
      <c r="BA336" s="67"/>
      <c r="BB336" s="67"/>
      <c r="BC336" s="67"/>
      <c r="BD336" s="67"/>
      <c r="BE336" s="67"/>
      <c r="BF336" s="69"/>
      <c r="BG336" s="69"/>
      <c r="BH336" s="69"/>
      <c r="BI336" s="69"/>
      <c r="BJ336" s="69"/>
      <c r="BK336" s="69"/>
      <c r="BL336" s="69"/>
      <c r="BM336" s="69"/>
      <c r="BN336" s="69"/>
      <c r="BO336" s="69"/>
      <c r="BP336" s="69"/>
      <c r="BQ336" s="69"/>
      <c r="BR336" s="69"/>
      <c r="BS336" s="69"/>
      <c r="BT336" s="69"/>
      <c r="BU336" s="69"/>
      <c r="BV336" s="69"/>
      <c r="BW336" s="69"/>
      <c r="BX336" s="69"/>
      <c r="BY336" s="69"/>
      <c r="BZ336" s="69"/>
      <c r="CA336" s="69"/>
      <c r="CB336" s="154"/>
      <c r="CC336" s="69"/>
      <c r="CD336" s="69"/>
      <c r="CE336" s="72"/>
      <c r="CF336" s="72"/>
      <c r="CG336" s="72"/>
      <c r="CH336" s="72"/>
      <c r="CI336" s="69"/>
      <c r="CJ336" s="72"/>
      <c r="CK336" s="154" t="s">
        <v>1102</v>
      </c>
      <c r="CL336" s="182" t="s">
        <v>1243</v>
      </c>
      <c r="CM336" s="154"/>
      <c r="CN336" s="154"/>
      <c r="CO336" s="154"/>
      <c r="CP336" s="154"/>
      <c r="CQ336" s="72"/>
      <c r="CR336" s="72"/>
      <c r="CS336" s="72"/>
      <c r="CT336" s="72"/>
      <c r="CU336" s="72"/>
      <c r="CV336" s="72"/>
      <c r="CW336" s="72"/>
      <c r="CX336" s="72"/>
      <c r="CY336" s="72"/>
      <c r="CZ336" s="72"/>
      <c r="DA336" s="72"/>
      <c r="DB336" s="72"/>
      <c r="DC336" s="72"/>
      <c r="DD336" s="72"/>
      <c r="DE336" s="72"/>
      <c r="DF336" s="72"/>
      <c r="DG336" s="72"/>
      <c r="DH336" s="72"/>
      <c r="DI336" s="72"/>
      <c r="DJ336" s="72"/>
      <c r="DK336" s="72"/>
      <c r="DL336" s="72"/>
      <c r="DM336" s="72"/>
      <c r="DN336" s="72"/>
      <c r="DO336" s="72"/>
      <c r="DP336" s="72"/>
      <c r="DQ336" s="72"/>
    </row>
    <row r="337" spans="1:121" ht="14.25" customHeight="1" x14ac:dyDescent="0.2">
      <c r="A337" s="91" t="str">
        <f t="shared" si="10"/>
        <v>HDIM-5273</v>
      </c>
      <c r="B337" s="150">
        <v>5273</v>
      </c>
      <c r="C337" s="186"/>
      <c r="D337" s="151" t="s">
        <v>798</v>
      </c>
      <c r="E337" s="152" t="s">
        <v>906</v>
      </c>
      <c r="F337" s="69"/>
      <c r="G337" s="69"/>
      <c r="H337" s="94" t="s">
        <v>107</v>
      </c>
      <c r="I337" s="105" t="s">
        <v>137</v>
      </c>
      <c r="J337" s="70"/>
      <c r="K337" s="152" t="s">
        <v>820</v>
      </c>
      <c r="L337" s="151" t="s">
        <v>1550</v>
      </c>
      <c r="M337" s="152" t="s">
        <v>811</v>
      </c>
      <c r="N337" s="149" t="str">
        <f t="shared" si="11"/>
        <v>TreePlanting_01a C</v>
      </c>
      <c r="O337" s="94"/>
      <c r="P337" s="158">
        <v>41877</v>
      </c>
      <c r="Q337" s="152" t="s">
        <v>891</v>
      </c>
      <c r="R337" s="152"/>
      <c r="S337" s="152"/>
      <c r="T337" s="152"/>
      <c r="U337" s="153"/>
      <c r="V337" s="101" t="s">
        <v>106</v>
      </c>
      <c r="W337" s="93"/>
      <c r="X337" s="94"/>
      <c r="Y337" s="108">
        <v>19.664377000000002</v>
      </c>
      <c r="Z337" s="108">
        <v>-155.27991940000001</v>
      </c>
      <c r="AA337" s="94" t="s">
        <v>882</v>
      </c>
      <c r="AB337" s="94"/>
      <c r="AC337" s="175"/>
      <c r="AD337" s="175"/>
      <c r="AE337" s="108"/>
      <c r="AF337" s="108"/>
      <c r="AG337" s="152" t="s">
        <v>1313</v>
      </c>
      <c r="AH337" s="94"/>
      <c r="AI337" s="94"/>
      <c r="AJ337" s="173"/>
      <c r="AK337" s="176"/>
      <c r="AL337" s="66"/>
      <c r="AM337" s="69"/>
      <c r="AN337" s="68"/>
      <c r="AO337" s="69"/>
      <c r="AP337" s="68"/>
      <c r="AQ337" s="68"/>
      <c r="AR337" s="72"/>
      <c r="AS337" s="72"/>
      <c r="AT337" s="69"/>
      <c r="AU337" s="69"/>
      <c r="AV337" s="70"/>
      <c r="AW337" s="69"/>
      <c r="AX337" s="69"/>
      <c r="AY337" s="72"/>
      <c r="AZ337" s="69"/>
      <c r="BA337" s="67"/>
      <c r="BB337" s="67"/>
      <c r="BC337" s="67"/>
      <c r="BD337" s="67"/>
      <c r="BE337" s="67"/>
      <c r="BF337" s="69"/>
      <c r="BG337" s="69"/>
      <c r="BH337" s="69"/>
      <c r="BI337" s="69"/>
      <c r="BJ337" s="69"/>
      <c r="BK337" s="69"/>
      <c r="BL337" s="69"/>
      <c r="BM337" s="69"/>
      <c r="BN337" s="69"/>
      <c r="BO337" s="69"/>
      <c r="BP337" s="69"/>
      <c r="BQ337" s="69"/>
      <c r="BR337" s="69"/>
      <c r="BS337" s="69"/>
      <c r="BT337" s="69"/>
      <c r="BU337" s="69"/>
      <c r="BV337" s="69"/>
      <c r="BW337" s="69"/>
      <c r="BX337" s="69"/>
      <c r="BY337" s="69"/>
      <c r="BZ337" s="69"/>
      <c r="CA337" s="69"/>
      <c r="CB337" s="154"/>
      <c r="CC337" s="69"/>
      <c r="CD337" s="69"/>
      <c r="CE337" s="72"/>
      <c r="CF337" s="72"/>
      <c r="CG337" s="72"/>
      <c r="CH337" s="72"/>
      <c r="CI337" s="69"/>
      <c r="CJ337" s="72"/>
      <c r="CK337" s="154" t="s">
        <v>1062</v>
      </c>
      <c r="CL337" s="182" t="s">
        <v>1245</v>
      </c>
      <c r="CM337" s="154" t="s">
        <v>1246</v>
      </c>
      <c r="CN337" s="154"/>
      <c r="CO337" s="154"/>
      <c r="CP337" s="154"/>
      <c r="CQ337" s="72"/>
      <c r="CR337" s="72"/>
      <c r="CS337" s="72"/>
      <c r="CT337" s="72"/>
      <c r="CU337" s="72"/>
      <c r="CV337" s="72"/>
      <c r="CW337" s="72"/>
      <c r="CX337" s="72"/>
      <c r="CY337" s="72"/>
      <c r="CZ337" s="72"/>
      <c r="DA337" s="72"/>
      <c r="DB337" s="72"/>
      <c r="DC337" s="72"/>
      <c r="DD337" s="72"/>
      <c r="DE337" s="72"/>
      <c r="DF337" s="72"/>
      <c r="DG337" s="72"/>
      <c r="DH337" s="72"/>
      <c r="DI337" s="72"/>
      <c r="DJ337" s="72"/>
      <c r="DK337" s="72"/>
      <c r="DL337" s="72"/>
      <c r="DM337" s="72"/>
      <c r="DN337" s="72"/>
      <c r="DO337" s="72"/>
      <c r="DP337" s="72"/>
      <c r="DQ337" s="72"/>
    </row>
    <row r="338" spans="1:121" ht="14.25" customHeight="1" x14ac:dyDescent="0.2">
      <c r="A338" s="91" t="str">
        <f t="shared" si="10"/>
        <v>HDIM-5274</v>
      </c>
      <c r="B338" s="150">
        <v>5274</v>
      </c>
      <c r="C338" s="186"/>
      <c r="D338" s="151" t="s">
        <v>798</v>
      </c>
      <c r="E338" s="152" t="s">
        <v>906</v>
      </c>
      <c r="F338" s="69"/>
      <c r="G338" s="69"/>
      <c r="H338" s="94" t="s">
        <v>107</v>
      </c>
      <c r="I338" s="105" t="s">
        <v>137</v>
      </c>
      <c r="J338" s="70"/>
      <c r="K338" s="152" t="s">
        <v>820</v>
      </c>
      <c r="L338" s="151" t="s">
        <v>1543</v>
      </c>
      <c r="M338" s="152" t="s">
        <v>809</v>
      </c>
      <c r="N338" s="149" t="str">
        <f t="shared" si="11"/>
        <v>TreePlanting_03 A</v>
      </c>
      <c r="O338" s="94"/>
      <c r="P338" s="158">
        <v>41877</v>
      </c>
      <c r="Q338" s="152" t="s">
        <v>163</v>
      </c>
      <c r="R338" s="152"/>
      <c r="S338" s="152"/>
      <c r="T338" s="152"/>
      <c r="U338" s="153"/>
      <c r="V338" s="101" t="s">
        <v>106</v>
      </c>
      <c r="W338" s="93"/>
      <c r="X338" s="94"/>
      <c r="Y338" s="108">
        <v>19.663327200000001</v>
      </c>
      <c r="Z338" s="108">
        <v>-155.27866510000001</v>
      </c>
      <c r="AA338" s="94" t="s">
        <v>882</v>
      </c>
      <c r="AB338" s="94"/>
      <c r="AC338" s="175"/>
      <c r="AD338" s="175"/>
      <c r="AE338" s="108"/>
      <c r="AF338" s="108"/>
      <c r="AG338" s="152" t="s">
        <v>1313</v>
      </c>
      <c r="AH338" s="94"/>
      <c r="AI338" s="94"/>
      <c r="AJ338" s="173"/>
      <c r="AK338" s="176"/>
      <c r="AL338" s="66"/>
      <c r="AM338" s="69"/>
      <c r="AN338" s="68"/>
      <c r="AO338" s="69"/>
      <c r="AP338" s="68"/>
      <c r="AQ338" s="68"/>
      <c r="AR338" s="72"/>
      <c r="AS338" s="72"/>
      <c r="AT338" s="69"/>
      <c r="AU338" s="69"/>
      <c r="AV338" s="70"/>
      <c r="AW338" s="69"/>
      <c r="AX338" s="69"/>
      <c r="AY338" s="72"/>
      <c r="AZ338" s="69"/>
      <c r="BA338" s="67"/>
      <c r="BB338" s="67"/>
      <c r="BC338" s="67"/>
      <c r="BD338" s="67"/>
      <c r="BE338" s="67"/>
      <c r="BF338" s="69"/>
      <c r="BG338" s="69"/>
      <c r="BH338" s="69"/>
      <c r="BI338" s="69"/>
      <c r="BJ338" s="69"/>
      <c r="BK338" s="69"/>
      <c r="BL338" s="69"/>
      <c r="BM338" s="69"/>
      <c r="BN338" s="69"/>
      <c r="BO338" s="69"/>
      <c r="BP338" s="69"/>
      <c r="BQ338" s="69"/>
      <c r="BR338" s="69"/>
      <c r="BS338" s="69"/>
      <c r="BT338" s="69"/>
      <c r="BU338" s="69"/>
      <c r="BV338" s="69"/>
      <c r="BW338" s="69"/>
      <c r="BX338" s="69"/>
      <c r="BY338" s="69"/>
      <c r="BZ338" s="69"/>
      <c r="CA338" s="69"/>
      <c r="CB338" s="154"/>
      <c r="CC338" s="69"/>
      <c r="CD338" s="69"/>
      <c r="CE338" s="72"/>
      <c r="CF338" s="72"/>
      <c r="CG338" s="72"/>
      <c r="CH338" s="72"/>
      <c r="CI338" s="69"/>
      <c r="CJ338" s="72"/>
      <c r="CK338" s="154" t="s">
        <v>1084</v>
      </c>
      <c r="CL338" s="154" t="s">
        <v>1232</v>
      </c>
      <c r="CM338" s="154"/>
      <c r="CN338" s="154"/>
      <c r="CO338" s="154"/>
      <c r="CP338" s="154" t="s">
        <v>1233</v>
      </c>
      <c r="CQ338" s="72"/>
      <c r="CR338" s="72"/>
      <c r="CS338" s="72"/>
      <c r="CT338" s="72"/>
      <c r="CU338" s="72"/>
      <c r="CV338" s="72"/>
      <c r="CW338" s="72"/>
      <c r="CX338" s="72"/>
      <c r="CY338" s="72"/>
      <c r="CZ338" s="72"/>
      <c r="DA338" s="72"/>
      <c r="DB338" s="72"/>
      <c r="DC338" s="72"/>
      <c r="DD338" s="72"/>
      <c r="DE338" s="72"/>
      <c r="DF338" s="72"/>
      <c r="DG338" s="72"/>
      <c r="DH338" s="72"/>
      <c r="DI338" s="72"/>
      <c r="DJ338" s="72"/>
      <c r="DK338" s="72"/>
      <c r="DL338" s="72"/>
      <c r="DM338" s="72"/>
      <c r="DN338" s="72"/>
      <c r="DO338" s="72"/>
      <c r="DP338" s="72"/>
      <c r="DQ338" s="72"/>
    </row>
    <row r="339" spans="1:121" ht="14.25" customHeight="1" x14ac:dyDescent="0.2">
      <c r="A339" s="91" t="str">
        <f t="shared" si="10"/>
        <v>HDIM-5275</v>
      </c>
      <c r="B339" s="150">
        <v>5275</v>
      </c>
      <c r="C339" s="186"/>
      <c r="D339" s="151" t="s">
        <v>798</v>
      </c>
      <c r="E339" s="152" t="s">
        <v>906</v>
      </c>
      <c r="F339" s="69"/>
      <c r="G339" s="69"/>
      <c r="H339" s="94" t="s">
        <v>107</v>
      </c>
      <c r="I339" s="105" t="s">
        <v>137</v>
      </c>
      <c r="J339" s="70"/>
      <c r="K339" s="152" t="s">
        <v>820</v>
      </c>
      <c r="L339" s="151" t="s">
        <v>1543</v>
      </c>
      <c r="M339" s="152" t="s">
        <v>811</v>
      </c>
      <c r="N339" s="149" t="str">
        <f t="shared" si="11"/>
        <v>TreePlanting_03 C</v>
      </c>
      <c r="O339" s="94"/>
      <c r="P339" s="158">
        <v>41877</v>
      </c>
      <c r="Q339" s="152" t="s">
        <v>163</v>
      </c>
      <c r="R339" s="152"/>
      <c r="S339" s="152"/>
      <c r="T339" s="152"/>
      <c r="U339" s="153"/>
      <c r="V339" s="101" t="s">
        <v>106</v>
      </c>
      <c r="W339" s="93"/>
      <c r="X339" s="94"/>
      <c r="Y339" s="108">
        <v>19.663327200000001</v>
      </c>
      <c r="Z339" s="108">
        <v>-155.27866510000001</v>
      </c>
      <c r="AA339" s="94" t="s">
        <v>882</v>
      </c>
      <c r="AB339" s="94"/>
      <c r="AC339" s="175"/>
      <c r="AD339" s="175"/>
      <c r="AE339" s="108"/>
      <c r="AF339" s="108"/>
      <c r="AG339" s="152" t="s">
        <v>1313</v>
      </c>
      <c r="AH339" s="94"/>
      <c r="AI339" s="94"/>
      <c r="AJ339" s="173"/>
      <c r="AK339" s="176"/>
      <c r="AL339" s="66"/>
      <c r="AM339" s="69"/>
      <c r="AN339" s="68"/>
      <c r="AO339" s="69"/>
      <c r="AP339" s="68"/>
      <c r="AQ339" s="68"/>
      <c r="AR339" s="72"/>
      <c r="AS339" s="72"/>
      <c r="AT339" s="69"/>
      <c r="AU339" s="69"/>
      <c r="AV339" s="70"/>
      <c r="AW339" s="69"/>
      <c r="AX339" s="69"/>
      <c r="AY339" s="72"/>
      <c r="AZ339" s="69"/>
      <c r="BA339" s="67"/>
      <c r="BB339" s="67"/>
      <c r="BC339" s="67"/>
      <c r="BD339" s="67"/>
      <c r="BE339" s="67"/>
      <c r="BF339" s="69"/>
      <c r="BG339" s="69"/>
      <c r="BH339" s="69"/>
      <c r="BI339" s="69"/>
      <c r="BJ339" s="69"/>
      <c r="BK339" s="69"/>
      <c r="BL339" s="69"/>
      <c r="BM339" s="69"/>
      <c r="BN339" s="69"/>
      <c r="BO339" s="69"/>
      <c r="BP339" s="69"/>
      <c r="BQ339" s="69"/>
      <c r="BR339" s="69"/>
      <c r="BS339" s="69"/>
      <c r="BT339" s="69"/>
      <c r="BU339" s="69"/>
      <c r="BV339" s="69"/>
      <c r="BW339" s="69"/>
      <c r="BX339" s="69"/>
      <c r="BY339" s="69"/>
      <c r="BZ339" s="69"/>
      <c r="CA339" s="69"/>
      <c r="CB339" s="154"/>
      <c r="CC339" s="69"/>
      <c r="CD339" s="69"/>
      <c r="CE339" s="72"/>
      <c r="CF339" s="72"/>
      <c r="CG339" s="72"/>
      <c r="CH339" s="72"/>
      <c r="CI339" s="69"/>
      <c r="CJ339" s="72"/>
      <c r="CK339" s="154" t="s">
        <v>1235</v>
      </c>
      <c r="CL339" s="154" t="s">
        <v>1094</v>
      </c>
      <c r="CM339" s="154" t="s">
        <v>1236</v>
      </c>
      <c r="CN339" s="154"/>
      <c r="CO339" s="154"/>
      <c r="CP339" s="154"/>
      <c r="CQ339" s="72"/>
      <c r="CR339" s="72"/>
      <c r="CS339" s="72"/>
      <c r="CT339" s="72"/>
      <c r="CU339" s="72"/>
      <c r="CV339" s="72"/>
      <c r="CW339" s="72"/>
      <c r="CX339" s="72"/>
      <c r="CY339" s="72"/>
      <c r="CZ339" s="72"/>
      <c r="DA339" s="72"/>
      <c r="DB339" s="72"/>
      <c r="DC339" s="72"/>
      <c r="DD339" s="72"/>
      <c r="DE339" s="72"/>
      <c r="DF339" s="72"/>
      <c r="DG339" s="72"/>
      <c r="DH339" s="72"/>
      <c r="DI339" s="72"/>
      <c r="DJ339" s="72"/>
      <c r="DK339" s="72"/>
      <c r="DL339" s="72"/>
      <c r="DM339" s="72"/>
      <c r="DN339" s="72"/>
      <c r="DO339" s="72"/>
      <c r="DP339" s="72"/>
      <c r="DQ339" s="72"/>
    </row>
    <row r="340" spans="1:121" ht="14.25" customHeight="1" x14ac:dyDescent="0.2">
      <c r="A340" s="91" t="str">
        <f t="shared" si="10"/>
        <v>HDIM-5276</v>
      </c>
      <c r="B340" s="150">
        <v>5276</v>
      </c>
      <c r="C340" s="186"/>
      <c r="D340" s="151" t="s">
        <v>798</v>
      </c>
      <c r="E340" s="152" t="s">
        <v>906</v>
      </c>
      <c r="F340" s="69"/>
      <c r="G340" s="69"/>
      <c r="H340" s="94" t="s">
        <v>107</v>
      </c>
      <c r="I340" s="105" t="s">
        <v>137</v>
      </c>
      <c r="J340" s="70"/>
      <c r="K340" s="152" t="s">
        <v>820</v>
      </c>
      <c r="L340" s="151" t="s">
        <v>1543</v>
      </c>
      <c r="M340" s="152" t="s">
        <v>813</v>
      </c>
      <c r="N340" s="149" t="str">
        <f t="shared" si="11"/>
        <v>TreePlanting_03 E</v>
      </c>
      <c r="O340" s="94"/>
      <c r="P340" s="158">
        <v>41877</v>
      </c>
      <c r="Q340" s="152" t="s">
        <v>163</v>
      </c>
      <c r="R340" s="152"/>
      <c r="S340" s="152"/>
      <c r="T340" s="152"/>
      <c r="U340" s="153"/>
      <c r="V340" s="101" t="s">
        <v>106</v>
      </c>
      <c r="W340" s="93"/>
      <c r="X340" s="94"/>
      <c r="Y340" s="108">
        <v>19.663327200000001</v>
      </c>
      <c r="Z340" s="108">
        <v>-155.27866510000001</v>
      </c>
      <c r="AA340" s="94" t="s">
        <v>882</v>
      </c>
      <c r="AB340" s="94"/>
      <c r="AC340" s="175"/>
      <c r="AD340" s="175"/>
      <c r="AE340" s="108"/>
      <c r="AF340" s="108"/>
      <c r="AG340" s="152" t="s">
        <v>1313</v>
      </c>
      <c r="AH340" s="94"/>
      <c r="AI340" s="94"/>
      <c r="AJ340" s="173"/>
      <c r="AK340" s="176"/>
      <c r="AL340" s="66"/>
      <c r="AM340" s="69"/>
      <c r="AN340" s="68"/>
      <c r="AO340" s="69"/>
      <c r="AP340" s="68"/>
      <c r="AQ340" s="68"/>
      <c r="AR340" s="72"/>
      <c r="AS340" s="72"/>
      <c r="AT340" s="69"/>
      <c r="AU340" s="69"/>
      <c r="AV340" s="70"/>
      <c r="AW340" s="69"/>
      <c r="AX340" s="69"/>
      <c r="AY340" s="72"/>
      <c r="AZ340" s="69"/>
      <c r="BA340" s="67"/>
      <c r="BB340" s="67"/>
      <c r="BC340" s="67"/>
      <c r="BD340" s="67"/>
      <c r="BE340" s="67"/>
      <c r="BF340" s="69"/>
      <c r="BG340" s="69"/>
      <c r="BH340" s="69"/>
      <c r="BI340" s="69"/>
      <c r="BJ340" s="69"/>
      <c r="BK340" s="69"/>
      <c r="BL340" s="69"/>
      <c r="BM340" s="69"/>
      <c r="BN340" s="69"/>
      <c r="BO340" s="69"/>
      <c r="BP340" s="69"/>
      <c r="BQ340" s="69"/>
      <c r="BR340" s="69"/>
      <c r="BS340" s="69"/>
      <c r="BT340" s="69"/>
      <c r="BU340" s="69"/>
      <c r="BV340" s="69"/>
      <c r="BW340" s="69"/>
      <c r="BX340" s="69"/>
      <c r="BY340" s="69"/>
      <c r="BZ340" s="69"/>
      <c r="CA340" s="69"/>
      <c r="CB340" s="154"/>
      <c r="CC340" s="69"/>
      <c r="CD340" s="69"/>
      <c r="CE340" s="72"/>
      <c r="CF340" s="72"/>
      <c r="CG340" s="72"/>
      <c r="CH340" s="72"/>
      <c r="CI340" s="69"/>
      <c r="CJ340" s="72"/>
      <c r="CK340" s="154" t="s">
        <v>1237</v>
      </c>
      <c r="CL340" s="154" t="s">
        <v>1160</v>
      </c>
      <c r="CM340" s="154"/>
      <c r="CN340" s="154"/>
      <c r="CO340" s="154"/>
      <c r="CP340" s="154"/>
      <c r="CQ340" s="72"/>
      <c r="CR340" s="72"/>
      <c r="CS340" s="72"/>
      <c r="CT340" s="72"/>
      <c r="CU340" s="72"/>
      <c r="CV340" s="72"/>
      <c r="CW340" s="72"/>
      <c r="CX340" s="72"/>
      <c r="CY340" s="72"/>
      <c r="CZ340" s="72"/>
      <c r="DA340" s="72"/>
      <c r="DB340" s="72"/>
      <c r="DC340" s="72"/>
      <c r="DD340" s="72"/>
      <c r="DE340" s="72"/>
      <c r="DF340" s="72"/>
      <c r="DG340" s="72"/>
      <c r="DH340" s="72"/>
      <c r="DI340" s="72"/>
      <c r="DJ340" s="72"/>
      <c r="DK340" s="72"/>
      <c r="DL340" s="72"/>
      <c r="DM340" s="72"/>
      <c r="DN340" s="72"/>
      <c r="DO340" s="72"/>
      <c r="DP340" s="72"/>
      <c r="DQ340" s="72"/>
    </row>
    <row r="341" spans="1:121" ht="14.25" customHeight="1" x14ac:dyDescent="0.2">
      <c r="A341" s="91" t="str">
        <f t="shared" si="10"/>
        <v>HDIM-5277</v>
      </c>
      <c r="B341" s="150">
        <v>5277</v>
      </c>
      <c r="C341" s="186"/>
      <c r="D341" s="151" t="s">
        <v>798</v>
      </c>
      <c r="E341" s="152" t="s">
        <v>906</v>
      </c>
      <c r="F341" s="69"/>
      <c r="G341" s="69"/>
      <c r="H341" s="94" t="s">
        <v>107</v>
      </c>
      <c r="I341" s="105" t="s">
        <v>137</v>
      </c>
      <c r="J341" s="70"/>
      <c r="K341" s="152" t="s">
        <v>820</v>
      </c>
      <c r="L341" s="151" t="s">
        <v>1543</v>
      </c>
      <c r="M341" s="152" t="s">
        <v>813</v>
      </c>
      <c r="N341" s="149" t="str">
        <f t="shared" si="11"/>
        <v>TreePlanting_03 E</v>
      </c>
      <c r="O341" s="94"/>
      <c r="P341" s="158">
        <v>41877</v>
      </c>
      <c r="Q341" s="152" t="s">
        <v>891</v>
      </c>
      <c r="R341" s="152"/>
      <c r="S341" s="152"/>
      <c r="T341" s="152"/>
      <c r="U341" s="153"/>
      <c r="V341" s="101" t="s">
        <v>106</v>
      </c>
      <c r="W341" s="93"/>
      <c r="X341" s="94"/>
      <c r="Y341" s="108">
        <v>19.663327200000001</v>
      </c>
      <c r="Z341" s="108">
        <v>-155.27866510000001</v>
      </c>
      <c r="AA341" s="94" t="s">
        <v>882</v>
      </c>
      <c r="AB341" s="94"/>
      <c r="AC341" s="175"/>
      <c r="AD341" s="175"/>
      <c r="AE341" s="108"/>
      <c r="AF341" s="108"/>
      <c r="AG341" s="152" t="s">
        <v>1313</v>
      </c>
      <c r="AH341" s="94"/>
      <c r="AI341" s="94"/>
      <c r="AJ341" s="173"/>
      <c r="AK341" s="176"/>
      <c r="AL341" s="66"/>
      <c r="AM341" s="69"/>
      <c r="AN341" s="68"/>
      <c r="AO341" s="69"/>
      <c r="AP341" s="68"/>
      <c r="AQ341" s="68"/>
      <c r="AR341" s="72"/>
      <c r="AS341" s="72"/>
      <c r="AT341" s="69"/>
      <c r="AU341" s="69"/>
      <c r="AV341" s="70"/>
      <c r="AW341" s="69"/>
      <c r="AX341" s="69"/>
      <c r="AY341" s="72"/>
      <c r="AZ341" s="69"/>
      <c r="BA341" s="67"/>
      <c r="BB341" s="67"/>
      <c r="BC341" s="67"/>
      <c r="BD341" s="67"/>
      <c r="BE341" s="67"/>
      <c r="BF341" s="69"/>
      <c r="BG341" s="69"/>
      <c r="BH341" s="69"/>
      <c r="BI341" s="69"/>
      <c r="BJ341" s="69"/>
      <c r="BK341" s="69"/>
      <c r="BL341" s="69"/>
      <c r="BM341" s="69"/>
      <c r="BN341" s="69"/>
      <c r="BO341" s="69"/>
      <c r="BP341" s="69"/>
      <c r="BQ341" s="69"/>
      <c r="BR341" s="69"/>
      <c r="BS341" s="69"/>
      <c r="BT341" s="69"/>
      <c r="BU341" s="69"/>
      <c r="BV341" s="69"/>
      <c r="BW341" s="69"/>
      <c r="BX341" s="69"/>
      <c r="BY341" s="69"/>
      <c r="BZ341" s="69"/>
      <c r="CA341" s="69"/>
      <c r="CB341" s="154"/>
      <c r="CC341" s="69"/>
      <c r="CD341" s="69"/>
      <c r="CE341" s="72"/>
      <c r="CF341" s="72"/>
      <c r="CG341" s="72"/>
      <c r="CH341" s="72"/>
      <c r="CI341" s="69"/>
      <c r="CJ341" s="72"/>
      <c r="CK341" s="154" t="s">
        <v>1237</v>
      </c>
      <c r="CL341" s="154" t="s">
        <v>1160</v>
      </c>
      <c r="CM341" s="154"/>
      <c r="CN341" s="154"/>
      <c r="CO341" s="154"/>
      <c r="CP341" s="154"/>
      <c r="CQ341" s="72"/>
      <c r="CR341" s="72"/>
      <c r="CS341" s="72"/>
      <c r="CT341" s="72"/>
      <c r="CU341" s="72"/>
      <c r="CV341" s="72"/>
      <c r="CW341" s="72"/>
      <c r="CX341" s="72"/>
      <c r="CY341" s="72"/>
      <c r="CZ341" s="72"/>
      <c r="DA341" s="72"/>
      <c r="DB341" s="72"/>
      <c r="DC341" s="72"/>
      <c r="DD341" s="72"/>
      <c r="DE341" s="72"/>
      <c r="DF341" s="72"/>
      <c r="DG341" s="72"/>
      <c r="DH341" s="72"/>
      <c r="DI341" s="72"/>
      <c r="DJ341" s="72"/>
      <c r="DK341" s="72"/>
      <c r="DL341" s="72"/>
      <c r="DM341" s="72"/>
      <c r="DN341" s="72"/>
      <c r="DO341" s="72"/>
      <c r="DP341" s="72"/>
    </row>
    <row r="342" spans="1:121" ht="14.25" customHeight="1" x14ac:dyDescent="0.2">
      <c r="A342" s="91" t="str">
        <f t="shared" si="10"/>
        <v>HDIM-5278</v>
      </c>
      <c r="B342" s="150">
        <v>5278</v>
      </c>
      <c r="C342" s="186"/>
      <c r="D342" s="151" t="s">
        <v>798</v>
      </c>
      <c r="E342" s="152" t="s">
        <v>908</v>
      </c>
      <c r="F342" s="69"/>
      <c r="G342" s="69"/>
      <c r="H342" s="94" t="s">
        <v>107</v>
      </c>
      <c r="I342" s="105" t="s">
        <v>127</v>
      </c>
      <c r="J342" s="70"/>
      <c r="K342" s="152" t="s">
        <v>817</v>
      </c>
      <c r="L342" s="151" t="s">
        <v>1541</v>
      </c>
      <c r="M342" s="152" t="s">
        <v>809</v>
      </c>
      <c r="N342" s="149" t="str">
        <f t="shared" si="11"/>
        <v>Laup65-250_06 A</v>
      </c>
      <c r="O342" s="94"/>
      <c r="P342" s="158">
        <v>41875</v>
      </c>
      <c r="Q342" s="152" t="s">
        <v>163</v>
      </c>
      <c r="R342" s="152"/>
      <c r="S342" s="152"/>
      <c r="T342" s="152"/>
      <c r="U342" s="153"/>
      <c r="V342" s="101" t="s">
        <v>106</v>
      </c>
      <c r="W342" s="93"/>
      <c r="X342" s="94"/>
      <c r="Y342" s="108">
        <v>19.921319</v>
      </c>
      <c r="Z342" s="108">
        <v>-155.26649850000001</v>
      </c>
      <c r="AA342" s="94" t="s">
        <v>882</v>
      </c>
      <c r="AB342" s="94"/>
      <c r="AC342" s="175"/>
      <c r="AD342" s="175"/>
      <c r="AE342" s="108"/>
      <c r="AF342" s="108"/>
      <c r="AG342" s="152" t="s">
        <v>1311</v>
      </c>
      <c r="AH342" s="94"/>
      <c r="AI342" s="94"/>
      <c r="AJ342" s="173"/>
      <c r="AK342" s="176"/>
      <c r="AL342" s="66"/>
      <c r="AM342" s="69"/>
      <c r="AN342" s="68"/>
      <c r="AO342" s="69"/>
      <c r="AP342" s="68"/>
      <c r="AQ342" s="68"/>
      <c r="AR342" s="72"/>
      <c r="AS342" s="72"/>
      <c r="AT342" s="69"/>
      <c r="AU342" s="69"/>
      <c r="AV342" s="70"/>
      <c r="AW342" s="69"/>
      <c r="AX342" s="69"/>
      <c r="AY342" s="72"/>
      <c r="AZ342" s="69"/>
      <c r="BA342" s="67"/>
      <c r="BB342" s="67"/>
      <c r="BC342" s="67"/>
      <c r="BD342" s="67"/>
      <c r="BE342" s="67"/>
      <c r="BF342" s="69"/>
      <c r="BG342" s="69"/>
      <c r="BH342" s="69"/>
      <c r="BI342" s="69"/>
      <c r="BJ342" s="69"/>
      <c r="BK342" s="69"/>
      <c r="BL342" s="69"/>
      <c r="BM342" s="69"/>
      <c r="BN342" s="69"/>
      <c r="BO342" s="69"/>
      <c r="BP342" s="69"/>
      <c r="BQ342" s="69"/>
      <c r="BR342" s="69"/>
      <c r="BS342" s="69"/>
      <c r="BT342" s="69"/>
      <c r="BU342" s="69"/>
      <c r="BV342" s="69"/>
      <c r="BW342" s="69"/>
      <c r="BX342" s="69"/>
      <c r="BY342" s="69"/>
      <c r="BZ342" s="69"/>
      <c r="CA342" s="69"/>
      <c r="CB342" s="154"/>
      <c r="CC342" s="69"/>
      <c r="CD342" s="69"/>
      <c r="CE342" s="72"/>
      <c r="CF342" s="72"/>
      <c r="CG342" s="72"/>
      <c r="CH342" s="72"/>
      <c r="CI342" s="69"/>
      <c r="CJ342" s="72"/>
      <c r="CK342" s="154" t="s">
        <v>1084</v>
      </c>
      <c r="CL342" s="154" t="s">
        <v>1175</v>
      </c>
      <c r="CM342" s="154" t="s">
        <v>1085</v>
      </c>
      <c r="CN342" s="154"/>
      <c r="CO342" s="154"/>
      <c r="CP342" s="154"/>
      <c r="CQ342" s="72"/>
      <c r="CR342" s="72"/>
      <c r="CS342" s="72"/>
      <c r="CT342" s="72"/>
      <c r="CU342" s="72"/>
      <c r="CV342" s="72"/>
      <c r="CW342" s="72"/>
      <c r="CX342" s="72"/>
      <c r="CY342" s="72"/>
      <c r="CZ342" s="72"/>
      <c r="DA342" s="72"/>
      <c r="DB342" s="72"/>
      <c r="DC342" s="72"/>
      <c r="DD342" s="72"/>
      <c r="DE342" s="72"/>
      <c r="DF342" s="72"/>
      <c r="DG342" s="72"/>
      <c r="DH342" s="72"/>
      <c r="DI342" s="72"/>
      <c r="DJ342" s="72"/>
      <c r="DK342" s="72"/>
      <c r="DL342" s="72"/>
      <c r="DM342" s="72"/>
      <c r="DN342" s="72"/>
      <c r="DO342" s="72"/>
      <c r="DP342" s="72"/>
      <c r="DQ342" s="72"/>
    </row>
    <row r="343" spans="1:121" ht="14.25" customHeight="1" x14ac:dyDescent="0.2">
      <c r="A343" s="91" t="str">
        <f t="shared" si="10"/>
        <v>HDIM-5279</v>
      </c>
      <c r="B343" s="150">
        <v>5279</v>
      </c>
      <c r="C343" s="186"/>
      <c r="D343" s="151" t="s">
        <v>798</v>
      </c>
      <c r="E343" s="152" t="s">
        <v>908</v>
      </c>
      <c r="F343" s="69"/>
      <c r="G343" s="69"/>
      <c r="H343" s="94" t="s">
        <v>107</v>
      </c>
      <c r="I343" s="105" t="s">
        <v>127</v>
      </c>
      <c r="J343" s="70"/>
      <c r="K343" s="152" t="s">
        <v>817</v>
      </c>
      <c r="L343" s="151" t="s">
        <v>1541</v>
      </c>
      <c r="M343" s="152" t="s">
        <v>811</v>
      </c>
      <c r="N343" s="149" t="str">
        <f t="shared" si="11"/>
        <v>Laup65-250_06 C</v>
      </c>
      <c r="O343" s="94"/>
      <c r="P343" s="158">
        <v>41875</v>
      </c>
      <c r="Q343" s="152" t="s">
        <v>163</v>
      </c>
      <c r="R343" s="152"/>
      <c r="S343" s="152"/>
      <c r="T343" s="152"/>
      <c r="U343" s="153"/>
      <c r="V343" s="101" t="s">
        <v>106</v>
      </c>
      <c r="W343" s="93"/>
      <c r="X343" s="94"/>
      <c r="Y343" s="108">
        <v>19.921319</v>
      </c>
      <c r="Z343" s="108">
        <v>-155.26649850000001</v>
      </c>
      <c r="AA343" s="94" t="s">
        <v>882</v>
      </c>
      <c r="AB343" s="94"/>
      <c r="AC343" s="175"/>
      <c r="AD343" s="175"/>
      <c r="AE343" s="108"/>
      <c r="AF343" s="108"/>
      <c r="AG343" s="152" t="s">
        <v>1311</v>
      </c>
      <c r="AH343" s="94"/>
      <c r="AI343" s="94"/>
      <c r="AJ343" s="173"/>
      <c r="AK343" s="176"/>
      <c r="AL343" s="66"/>
      <c r="AM343" s="69"/>
      <c r="AN343" s="68"/>
      <c r="AO343" s="69"/>
      <c r="AP343" s="68"/>
      <c r="AQ343" s="68"/>
      <c r="AR343" s="72"/>
      <c r="AS343" s="72"/>
      <c r="AT343" s="69"/>
      <c r="AU343" s="69"/>
      <c r="AV343" s="70"/>
      <c r="AW343" s="69"/>
      <c r="AX343" s="69"/>
      <c r="AY343" s="72"/>
      <c r="AZ343" s="69"/>
      <c r="BA343" s="67"/>
      <c r="BB343" s="67"/>
      <c r="BC343" s="67"/>
      <c r="BD343" s="67"/>
      <c r="BE343" s="67"/>
      <c r="BF343" s="69"/>
      <c r="BG343" s="69"/>
      <c r="BH343" s="69"/>
      <c r="BI343" s="69"/>
      <c r="BJ343" s="69"/>
      <c r="BK343" s="69"/>
      <c r="BL343" s="69"/>
      <c r="BM343" s="69"/>
      <c r="BN343" s="69"/>
      <c r="BO343" s="69"/>
      <c r="BP343" s="69"/>
      <c r="BQ343" s="69"/>
      <c r="BR343" s="69"/>
      <c r="BS343" s="69"/>
      <c r="BT343" s="69"/>
      <c r="BU343" s="69"/>
      <c r="BV343" s="69"/>
      <c r="BW343" s="69"/>
      <c r="BX343" s="69"/>
      <c r="BY343" s="69"/>
      <c r="BZ343" s="69"/>
      <c r="CA343" s="69"/>
      <c r="CB343" s="154"/>
      <c r="CC343" s="69"/>
      <c r="CD343" s="69"/>
      <c r="CE343" s="72"/>
      <c r="CF343" s="72"/>
      <c r="CG343" s="72"/>
      <c r="CH343" s="72"/>
      <c r="CI343" s="69"/>
      <c r="CJ343" s="72"/>
      <c r="CK343" s="154" t="s">
        <v>1213</v>
      </c>
      <c r="CL343" s="154" t="s">
        <v>1160</v>
      </c>
      <c r="CM343" s="154"/>
      <c r="CN343" s="154"/>
      <c r="CO343" s="154"/>
      <c r="CP343" s="154" t="s">
        <v>1214</v>
      </c>
      <c r="CQ343" s="72"/>
      <c r="CR343" s="72"/>
      <c r="CS343" s="72"/>
      <c r="CT343" s="72"/>
      <c r="CU343" s="72"/>
      <c r="CV343" s="72"/>
      <c r="CW343" s="72"/>
      <c r="CX343" s="72"/>
      <c r="CY343" s="72"/>
      <c r="CZ343" s="72"/>
      <c r="DA343" s="72"/>
      <c r="DB343" s="72"/>
      <c r="DC343" s="72"/>
      <c r="DD343" s="72"/>
      <c r="DE343" s="72"/>
      <c r="DF343" s="72"/>
      <c r="DG343" s="72"/>
      <c r="DH343" s="72"/>
      <c r="DI343" s="72"/>
      <c r="DJ343" s="72"/>
      <c r="DK343" s="72"/>
      <c r="DL343" s="72"/>
      <c r="DM343" s="72"/>
      <c r="DN343" s="72"/>
      <c r="DO343" s="72"/>
      <c r="DP343" s="72"/>
      <c r="DQ343" s="72"/>
    </row>
    <row r="344" spans="1:121" ht="14.25" customHeight="1" x14ac:dyDescent="0.2">
      <c r="A344" s="91" t="str">
        <f t="shared" si="10"/>
        <v>HDIM-5280</v>
      </c>
      <c r="B344" s="150">
        <v>5280</v>
      </c>
      <c r="C344" s="186"/>
      <c r="D344" s="151" t="s">
        <v>798</v>
      </c>
      <c r="E344" s="152" t="s">
        <v>908</v>
      </c>
      <c r="F344" s="69"/>
      <c r="G344" s="69"/>
      <c r="H344" s="94" t="s">
        <v>107</v>
      </c>
      <c r="I344" s="105" t="s">
        <v>127</v>
      </c>
      <c r="J344" s="70"/>
      <c r="K344" s="152" t="s">
        <v>817</v>
      </c>
      <c r="L344" s="151" t="s">
        <v>1541</v>
      </c>
      <c r="M344" s="152" t="s">
        <v>813</v>
      </c>
      <c r="N344" s="149" t="str">
        <f t="shared" si="11"/>
        <v>Laup65-250_06 E</v>
      </c>
      <c r="O344" s="94"/>
      <c r="P344" s="158">
        <v>41875</v>
      </c>
      <c r="Q344" s="152" t="s">
        <v>163</v>
      </c>
      <c r="R344" s="152"/>
      <c r="S344" s="152"/>
      <c r="T344" s="152"/>
      <c r="U344" s="153"/>
      <c r="V344" s="101" t="s">
        <v>106</v>
      </c>
      <c r="W344" s="93"/>
      <c r="X344" s="94"/>
      <c r="Y344" s="108">
        <v>19.921319</v>
      </c>
      <c r="Z344" s="108">
        <v>-155.26649850000001</v>
      </c>
      <c r="AA344" s="94" t="s">
        <v>882</v>
      </c>
      <c r="AB344" s="94"/>
      <c r="AC344" s="175"/>
      <c r="AD344" s="175"/>
      <c r="AE344" s="108"/>
      <c r="AF344" s="108"/>
      <c r="AG344" s="152" t="s">
        <v>1311</v>
      </c>
      <c r="AH344" s="94"/>
      <c r="AI344" s="94"/>
      <c r="AJ344" s="173"/>
      <c r="AK344" s="176"/>
      <c r="AL344" s="66"/>
      <c r="AM344" s="69"/>
      <c r="AN344" s="68"/>
      <c r="AO344" s="69"/>
      <c r="AP344" s="68"/>
      <c r="AQ344" s="68"/>
      <c r="AR344" s="72"/>
      <c r="AS344" s="72"/>
      <c r="AT344" s="69"/>
      <c r="AU344" s="69"/>
      <c r="AV344" s="70"/>
      <c r="AW344" s="69"/>
      <c r="AX344" s="69"/>
      <c r="AY344" s="72"/>
      <c r="AZ344" s="69"/>
      <c r="BA344" s="67"/>
      <c r="BB344" s="67"/>
      <c r="BC344" s="67"/>
      <c r="BD344" s="67"/>
      <c r="BE344" s="67"/>
      <c r="BF344" s="69"/>
      <c r="BG344" s="69"/>
      <c r="BH344" s="69"/>
      <c r="BI344" s="69"/>
      <c r="BJ344" s="69"/>
      <c r="BK344" s="69"/>
      <c r="BL344" s="69"/>
      <c r="BM344" s="69"/>
      <c r="BN344" s="69"/>
      <c r="BO344" s="69"/>
      <c r="BP344" s="69"/>
      <c r="BQ344" s="69"/>
      <c r="BR344" s="69"/>
      <c r="BS344" s="69"/>
      <c r="BT344" s="69"/>
      <c r="BU344" s="69"/>
      <c r="BV344" s="69"/>
      <c r="BW344" s="69"/>
      <c r="BX344" s="69"/>
      <c r="BY344" s="69"/>
      <c r="BZ344" s="69"/>
      <c r="CA344" s="69"/>
      <c r="CB344" s="154"/>
      <c r="CC344" s="69"/>
      <c r="CD344" s="69"/>
      <c r="CE344" s="72"/>
      <c r="CF344" s="72"/>
      <c r="CG344" s="72"/>
      <c r="CH344" s="72"/>
      <c r="CI344" s="69"/>
      <c r="CJ344" s="72"/>
      <c r="CK344" s="154" t="s">
        <v>1158</v>
      </c>
      <c r="CL344" s="154" t="s">
        <v>1160</v>
      </c>
      <c r="CM344" s="154" t="s">
        <v>1187</v>
      </c>
      <c r="CN344" s="154"/>
      <c r="CO344" s="154"/>
      <c r="CP344" s="154" t="s">
        <v>1201</v>
      </c>
      <c r="CQ344" s="72"/>
      <c r="CR344" s="72"/>
      <c r="CS344" s="72"/>
      <c r="CT344" s="72"/>
      <c r="CU344" s="72"/>
      <c r="CV344" s="72"/>
      <c r="CW344" s="72"/>
      <c r="CX344" s="72"/>
      <c r="CY344" s="72"/>
      <c r="CZ344" s="72"/>
      <c r="DA344" s="72"/>
      <c r="DB344" s="72"/>
      <c r="DC344" s="72"/>
      <c r="DD344" s="72"/>
      <c r="DE344" s="72"/>
      <c r="DF344" s="72"/>
      <c r="DG344" s="72"/>
      <c r="DH344" s="72"/>
      <c r="DI344" s="72"/>
      <c r="DJ344" s="72"/>
      <c r="DK344" s="72"/>
      <c r="DL344" s="72"/>
      <c r="DM344" s="72"/>
      <c r="DN344" s="72"/>
      <c r="DO344" s="72"/>
      <c r="DP344" s="72"/>
      <c r="DQ344" s="72"/>
    </row>
    <row r="345" spans="1:121" ht="14.25" customHeight="1" x14ac:dyDescent="0.2">
      <c r="A345" s="91" t="str">
        <f t="shared" si="10"/>
        <v>HDIM-5281</v>
      </c>
      <c r="B345" s="150">
        <v>5281</v>
      </c>
      <c r="C345" s="186"/>
      <c r="D345" s="152" t="s">
        <v>896</v>
      </c>
      <c r="E345" s="152" t="s">
        <v>908</v>
      </c>
      <c r="F345" s="69"/>
      <c r="G345" s="69"/>
      <c r="H345" s="94" t="s">
        <v>107</v>
      </c>
      <c r="I345" s="105" t="s">
        <v>127</v>
      </c>
      <c r="J345" s="70"/>
      <c r="K345" s="152" t="s">
        <v>817</v>
      </c>
      <c r="L345" s="151" t="s">
        <v>1541</v>
      </c>
      <c r="M345" s="152" t="s">
        <v>811</v>
      </c>
      <c r="N345" s="149" t="str">
        <f t="shared" si="11"/>
        <v>Laup65-250_06 C</v>
      </c>
      <c r="O345" s="94"/>
      <c r="P345" s="158">
        <v>41875</v>
      </c>
      <c r="Q345" s="152" t="s">
        <v>891</v>
      </c>
      <c r="R345" s="152"/>
      <c r="S345" s="152"/>
      <c r="T345" s="152"/>
      <c r="U345" s="153"/>
      <c r="V345" s="101" t="s">
        <v>106</v>
      </c>
      <c r="W345" s="93"/>
      <c r="X345" s="94"/>
      <c r="Y345" s="108">
        <v>19.921319</v>
      </c>
      <c r="Z345" s="108">
        <v>-155.26649850000001</v>
      </c>
      <c r="AA345" s="94" t="s">
        <v>882</v>
      </c>
      <c r="AB345" s="94"/>
      <c r="AC345" s="175"/>
      <c r="AD345" s="175"/>
      <c r="AE345" s="94"/>
      <c r="AF345" s="94"/>
      <c r="AG345" s="152" t="s">
        <v>1311</v>
      </c>
      <c r="AH345" s="94"/>
      <c r="AI345" s="94"/>
      <c r="AJ345" s="173"/>
      <c r="AK345" s="176"/>
      <c r="AL345" s="66"/>
      <c r="AM345" s="69"/>
      <c r="AN345" s="68"/>
      <c r="AO345" s="69"/>
      <c r="AP345" s="68"/>
      <c r="AQ345" s="68"/>
      <c r="AR345" s="72"/>
      <c r="AS345" s="72"/>
      <c r="AT345" s="69"/>
      <c r="AU345" s="69"/>
      <c r="AV345" s="70"/>
      <c r="AW345" s="69"/>
      <c r="AX345" s="69"/>
      <c r="AY345" s="72"/>
      <c r="AZ345" s="69"/>
      <c r="BA345" s="67"/>
      <c r="BB345" s="67"/>
      <c r="BC345" s="67"/>
      <c r="BD345" s="67"/>
      <c r="BE345" s="67"/>
      <c r="BF345" s="69"/>
      <c r="BG345" s="69"/>
      <c r="BH345" s="69"/>
      <c r="BI345" s="69"/>
      <c r="BJ345" s="69"/>
      <c r="BK345" s="69"/>
      <c r="BL345" s="69"/>
      <c r="BM345" s="69"/>
      <c r="BN345" s="69"/>
      <c r="BO345" s="69"/>
      <c r="BP345" s="69"/>
      <c r="BQ345" s="69"/>
      <c r="BR345" s="69"/>
      <c r="BS345" s="69"/>
      <c r="BT345" s="69"/>
      <c r="BU345" s="69"/>
      <c r="BV345" s="69"/>
      <c r="BW345" s="69"/>
      <c r="BX345" s="69"/>
      <c r="BY345" s="69"/>
      <c r="BZ345" s="69"/>
      <c r="CA345" s="69"/>
      <c r="CB345" s="154"/>
      <c r="CC345" s="69"/>
      <c r="CD345" s="69"/>
      <c r="CE345" s="72"/>
      <c r="CF345" s="72"/>
      <c r="CG345" s="72"/>
      <c r="CH345" s="72"/>
      <c r="CI345" s="69"/>
      <c r="CJ345" s="72"/>
      <c r="CK345" s="154" t="s">
        <v>1213</v>
      </c>
      <c r="CL345" s="154" t="s">
        <v>1160</v>
      </c>
      <c r="CM345" s="154"/>
      <c r="CN345" s="154"/>
      <c r="CO345" s="154"/>
      <c r="CP345" s="154"/>
      <c r="CQ345" s="72"/>
      <c r="CR345" s="72"/>
      <c r="CS345" s="72"/>
      <c r="CT345" s="72"/>
      <c r="CU345" s="72"/>
      <c r="CV345" s="72"/>
      <c r="CW345" s="72"/>
      <c r="CX345" s="72"/>
      <c r="CY345" s="72"/>
      <c r="CZ345" s="72"/>
      <c r="DA345" s="72"/>
      <c r="DB345" s="72"/>
      <c r="DC345" s="72"/>
      <c r="DD345" s="72"/>
      <c r="DE345" s="72"/>
      <c r="DF345" s="72"/>
      <c r="DG345" s="72"/>
      <c r="DH345" s="72"/>
      <c r="DI345" s="72"/>
      <c r="DJ345" s="72"/>
      <c r="DK345" s="72"/>
      <c r="DL345" s="72"/>
      <c r="DM345" s="72"/>
      <c r="DN345" s="72"/>
      <c r="DO345" s="72"/>
      <c r="DP345" s="72"/>
      <c r="DQ345" s="72"/>
    </row>
    <row r="346" spans="1:121" ht="14.25" customHeight="1" x14ac:dyDescent="0.2">
      <c r="A346" s="91" t="str">
        <f t="shared" si="10"/>
        <v>HDIM-5282</v>
      </c>
      <c r="B346" s="150">
        <v>5282</v>
      </c>
      <c r="C346" s="186"/>
      <c r="D346" s="151" t="s">
        <v>798</v>
      </c>
      <c r="E346" s="152" t="s">
        <v>908</v>
      </c>
      <c r="F346" s="69"/>
      <c r="G346" s="69"/>
      <c r="H346" s="94" t="s">
        <v>107</v>
      </c>
      <c r="I346" s="105" t="s">
        <v>127</v>
      </c>
      <c r="J346" s="70"/>
      <c r="K346" s="152" t="s">
        <v>817</v>
      </c>
      <c r="L346" s="151" t="s">
        <v>1552</v>
      </c>
      <c r="M346" s="152" t="s">
        <v>809</v>
      </c>
      <c r="N346" s="149" t="str">
        <f t="shared" si="11"/>
        <v>Laup65-250_20a A</v>
      </c>
      <c r="O346" s="94"/>
      <c r="P346" s="158">
        <v>41875</v>
      </c>
      <c r="Q346" s="152" t="s">
        <v>163</v>
      </c>
      <c r="R346" s="152"/>
      <c r="S346" s="152"/>
      <c r="T346" s="152"/>
      <c r="U346" s="153"/>
      <c r="V346" s="101" t="s">
        <v>106</v>
      </c>
      <c r="W346" s="93"/>
      <c r="X346" s="94"/>
      <c r="Y346" s="94">
        <v>19.918263499999998</v>
      </c>
      <c r="Z346" s="94">
        <v>-155.265309</v>
      </c>
      <c r="AA346" s="94" t="s">
        <v>882</v>
      </c>
      <c r="AB346" s="94"/>
      <c r="AC346" s="175"/>
      <c r="AD346" s="175"/>
      <c r="AE346" s="94"/>
      <c r="AF346" s="94"/>
      <c r="AG346" s="152" t="s">
        <v>1311</v>
      </c>
      <c r="AH346" s="94"/>
      <c r="AI346" s="94"/>
      <c r="AJ346" s="173"/>
      <c r="AK346" s="176"/>
      <c r="AL346" s="66"/>
      <c r="AM346" s="69"/>
      <c r="AN346" s="68"/>
      <c r="AO346" s="69"/>
      <c r="AP346" s="68"/>
      <c r="AQ346" s="68"/>
      <c r="AR346" s="72"/>
      <c r="AS346" s="72"/>
      <c r="AT346" s="69"/>
      <c r="AU346" s="69"/>
      <c r="AV346" s="70"/>
      <c r="AW346" s="69"/>
      <c r="AX346" s="69"/>
      <c r="AY346" s="72"/>
      <c r="AZ346" s="69"/>
      <c r="BA346" s="67"/>
      <c r="BB346" s="67"/>
      <c r="BC346" s="67"/>
      <c r="BD346" s="67"/>
      <c r="BE346" s="67"/>
      <c r="BF346" s="69"/>
      <c r="BG346" s="69"/>
      <c r="BH346" s="69"/>
      <c r="BI346" s="69"/>
      <c r="BJ346" s="69"/>
      <c r="BK346" s="69"/>
      <c r="BL346" s="69"/>
      <c r="BM346" s="69"/>
      <c r="BN346" s="69"/>
      <c r="BO346" s="69"/>
      <c r="BP346" s="69"/>
      <c r="BQ346" s="69"/>
      <c r="BR346" s="69"/>
      <c r="BS346" s="69"/>
      <c r="BT346" s="69"/>
      <c r="BU346" s="69"/>
      <c r="BV346" s="69"/>
      <c r="BW346" s="69"/>
      <c r="BX346" s="69"/>
      <c r="BY346" s="69"/>
      <c r="BZ346" s="69"/>
      <c r="CA346" s="69"/>
      <c r="CB346" s="154"/>
      <c r="CC346" s="69"/>
      <c r="CD346" s="69"/>
      <c r="CE346" s="72"/>
      <c r="CF346" s="72"/>
      <c r="CG346" s="72"/>
      <c r="CH346" s="72"/>
      <c r="CI346" s="69"/>
      <c r="CJ346" s="72"/>
      <c r="CK346" s="154" t="s">
        <v>1216</v>
      </c>
      <c r="CL346" s="154" t="s">
        <v>1071</v>
      </c>
      <c r="CM346" s="154" t="s">
        <v>1217</v>
      </c>
      <c r="CN346" s="154" t="s">
        <v>1075</v>
      </c>
      <c r="CO346" s="154" t="s">
        <v>1175</v>
      </c>
      <c r="CP346" s="154"/>
      <c r="CQ346" s="72"/>
      <c r="CR346" s="72"/>
      <c r="CS346" s="72"/>
      <c r="CT346" s="72"/>
      <c r="CU346" s="72"/>
      <c r="CV346" s="72"/>
      <c r="CW346" s="72"/>
      <c r="CX346" s="72"/>
      <c r="CY346" s="72"/>
      <c r="CZ346" s="72"/>
      <c r="DA346" s="72"/>
      <c r="DB346" s="72"/>
      <c r="DC346" s="72"/>
      <c r="DD346" s="72"/>
      <c r="DE346" s="72"/>
      <c r="DF346" s="72"/>
      <c r="DG346" s="72"/>
      <c r="DH346" s="72"/>
      <c r="DI346" s="72"/>
      <c r="DJ346" s="72"/>
      <c r="DK346" s="72"/>
      <c r="DL346" s="72"/>
      <c r="DM346" s="72"/>
      <c r="DN346" s="72"/>
      <c r="DO346" s="72"/>
      <c r="DP346" s="72"/>
      <c r="DQ346" s="72"/>
    </row>
    <row r="347" spans="1:121" ht="14.25" customHeight="1" x14ac:dyDescent="0.2">
      <c r="A347" s="91" t="str">
        <f t="shared" si="10"/>
        <v>HDIM-5283</v>
      </c>
      <c r="B347" s="150">
        <v>5283</v>
      </c>
      <c r="C347" s="186"/>
      <c r="D347" s="151" t="s">
        <v>798</v>
      </c>
      <c r="E347" s="152" t="s">
        <v>908</v>
      </c>
      <c r="F347" s="69"/>
      <c r="G347" s="69"/>
      <c r="H347" s="94" t="s">
        <v>107</v>
      </c>
      <c r="I347" s="105" t="s">
        <v>127</v>
      </c>
      <c r="J347" s="70"/>
      <c r="K347" s="152" t="s">
        <v>817</v>
      </c>
      <c r="L347" s="151" t="s">
        <v>1552</v>
      </c>
      <c r="M347" s="152" t="s">
        <v>811</v>
      </c>
      <c r="N347" s="149" t="str">
        <f t="shared" si="11"/>
        <v>Laup65-250_20a C</v>
      </c>
      <c r="O347" s="94"/>
      <c r="P347" s="158">
        <v>41875</v>
      </c>
      <c r="Q347" s="152" t="s">
        <v>163</v>
      </c>
      <c r="R347" s="152"/>
      <c r="S347" s="152"/>
      <c r="T347" s="152"/>
      <c r="U347" s="153"/>
      <c r="V347" s="101" t="s">
        <v>106</v>
      </c>
      <c r="W347" s="93"/>
      <c r="X347" s="94"/>
      <c r="Y347" s="94">
        <v>19.918263499999998</v>
      </c>
      <c r="Z347" s="94">
        <v>-155.265309</v>
      </c>
      <c r="AA347" s="94" t="s">
        <v>882</v>
      </c>
      <c r="AB347" s="94"/>
      <c r="AC347" s="175"/>
      <c r="AD347" s="175"/>
      <c r="AE347" s="94"/>
      <c r="AF347" s="94"/>
      <c r="AG347" s="152" t="s">
        <v>1311</v>
      </c>
      <c r="AH347" s="94"/>
      <c r="AI347" s="94"/>
      <c r="AJ347" s="173" t="s">
        <v>1294</v>
      </c>
      <c r="AK347" s="176"/>
      <c r="AL347" s="66"/>
      <c r="AM347" s="69"/>
      <c r="AN347" s="68"/>
      <c r="AO347" s="69"/>
      <c r="AP347" s="68"/>
      <c r="AQ347" s="68"/>
      <c r="AR347" s="72"/>
      <c r="AS347" s="72"/>
      <c r="AT347" s="69"/>
      <c r="AU347" s="69"/>
      <c r="AV347" s="70"/>
      <c r="AW347" s="69"/>
      <c r="AX347" s="69"/>
      <c r="AY347" s="72"/>
      <c r="AZ347" s="69"/>
      <c r="BA347" s="67"/>
      <c r="BB347" s="67"/>
      <c r="BC347" s="67"/>
      <c r="BD347" s="67"/>
      <c r="BE347" s="67"/>
      <c r="BF347" s="69"/>
      <c r="BG347" s="69"/>
      <c r="BH347" s="69"/>
      <c r="BI347" s="69"/>
      <c r="BJ347" s="69"/>
      <c r="BK347" s="69"/>
      <c r="BL347" s="69"/>
      <c r="BM347" s="69"/>
      <c r="BN347" s="69"/>
      <c r="BO347" s="69"/>
      <c r="BP347" s="69"/>
      <c r="BQ347" s="69"/>
      <c r="BR347" s="69"/>
      <c r="BS347" s="69"/>
      <c r="BT347" s="69"/>
      <c r="BU347" s="69"/>
      <c r="BV347" s="69"/>
      <c r="BW347" s="69"/>
      <c r="BX347" s="69"/>
      <c r="BY347" s="69"/>
      <c r="BZ347" s="69"/>
      <c r="CA347" s="69"/>
      <c r="CB347" s="154"/>
      <c r="CC347" s="69"/>
      <c r="CD347" s="69"/>
      <c r="CE347" s="72"/>
      <c r="CF347" s="72"/>
      <c r="CG347" s="72"/>
      <c r="CH347" s="72"/>
      <c r="CI347" s="69"/>
      <c r="CJ347" s="72"/>
      <c r="CK347" s="154" t="s">
        <v>1119</v>
      </c>
      <c r="CL347" s="154" t="s">
        <v>1218</v>
      </c>
      <c r="CM347" s="154" t="s">
        <v>1219</v>
      </c>
      <c r="CN347" s="154" t="s">
        <v>866</v>
      </c>
      <c r="CO347" s="154"/>
      <c r="CP347" s="154"/>
      <c r="CQ347" s="72"/>
      <c r="CR347" s="72"/>
      <c r="CS347" s="72"/>
      <c r="CT347" s="72"/>
      <c r="CU347" s="72"/>
      <c r="CV347" s="72"/>
      <c r="CW347" s="72"/>
      <c r="CX347" s="72"/>
      <c r="CY347" s="72"/>
      <c r="CZ347" s="72"/>
      <c r="DA347" s="72"/>
      <c r="DB347" s="72"/>
      <c r="DC347" s="72"/>
      <c r="DD347" s="72"/>
      <c r="DE347" s="72"/>
      <c r="DF347" s="72"/>
      <c r="DG347" s="72"/>
      <c r="DH347" s="72"/>
      <c r="DI347" s="72"/>
      <c r="DJ347" s="72"/>
      <c r="DK347" s="72"/>
      <c r="DL347" s="72"/>
      <c r="DM347" s="72"/>
      <c r="DN347" s="72"/>
      <c r="DO347" s="72"/>
      <c r="DP347" s="72"/>
      <c r="DQ347" s="72"/>
    </row>
    <row r="348" spans="1:121" ht="14.25" customHeight="1" x14ac:dyDescent="0.2">
      <c r="A348" s="91" t="str">
        <f t="shared" si="10"/>
        <v>HDIM-5284</v>
      </c>
      <c r="B348" s="150">
        <v>5284</v>
      </c>
      <c r="C348" s="186"/>
      <c r="D348" s="151" t="s">
        <v>798</v>
      </c>
      <c r="E348" s="152" t="s">
        <v>908</v>
      </c>
      <c r="F348" s="69"/>
      <c r="G348" s="69"/>
      <c r="H348" s="94" t="s">
        <v>107</v>
      </c>
      <c r="I348" s="105" t="s">
        <v>127</v>
      </c>
      <c r="J348" s="70"/>
      <c r="K348" s="152" t="s">
        <v>817</v>
      </c>
      <c r="L348" s="151" t="s">
        <v>1552</v>
      </c>
      <c r="M348" s="152" t="s">
        <v>813</v>
      </c>
      <c r="N348" s="149" t="str">
        <f t="shared" si="11"/>
        <v>Laup65-250_20a E</v>
      </c>
      <c r="O348" s="94"/>
      <c r="P348" s="158">
        <v>41875</v>
      </c>
      <c r="Q348" s="152" t="s">
        <v>163</v>
      </c>
      <c r="R348" s="152"/>
      <c r="S348" s="152"/>
      <c r="T348" s="152"/>
      <c r="U348" s="153"/>
      <c r="V348" s="101" t="s">
        <v>106</v>
      </c>
      <c r="W348" s="93"/>
      <c r="X348" s="94"/>
      <c r="Y348" s="94">
        <v>19.918263499999998</v>
      </c>
      <c r="Z348" s="94">
        <v>-155.265309</v>
      </c>
      <c r="AA348" s="94" t="s">
        <v>882</v>
      </c>
      <c r="AB348" s="94"/>
      <c r="AC348" s="175"/>
      <c r="AD348" s="175"/>
      <c r="AE348" s="94"/>
      <c r="AF348" s="94"/>
      <c r="AG348" s="152" t="s">
        <v>1311</v>
      </c>
      <c r="AH348" s="94"/>
      <c r="AI348" s="94"/>
      <c r="AJ348" s="173"/>
      <c r="AK348" s="176"/>
      <c r="AL348" s="66"/>
      <c r="AM348" s="69"/>
      <c r="AN348" s="68"/>
      <c r="AO348" s="69"/>
      <c r="AP348" s="68"/>
      <c r="AQ348" s="68"/>
      <c r="AR348" s="72"/>
      <c r="AS348" s="72"/>
      <c r="AT348" s="69"/>
      <c r="AU348" s="69"/>
      <c r="AV348" s="70"/>
      <c r="AW348" s="69"/>
      <c r="AX348" s="69"/>
      <c r="AY348" s="72"/>
      <c r="AZ348" s="69"/>
      <c r="BA348" s="67"/>
      <c r="BB348" s="67"/>
      <c r="BC348" s="67"/>
      <c r="BD348" s="67"/>
      <c r="BE348" s="67"/>
      <c r="BF348" s="69"/>
      <c r="BG348" s="69"/>
      <c r="BH348" s="69"/>
      <c r="BI348" s="69"/>
      <c r="BJ348" s="69"/>
      <c r="BK348" s="69"/>
      <c r="BL348" s="69"/>
      <c r="BM348" s="69"/>
      <c r="BN348" s="69"/>
      <c r="BO348" s="69"/>
      <c r="BP348" s="69"/>
      <c r="BQ348" s="69"/>
      <c r="BR348" s="69"/>
      <c r="BS348" s="69"/>
      <c r="BT348" s="69"/>
      <c r="BU348" s="69"/>
      <c r="BV348" s="69"/>
      <c r="BW348" s="69"/>
      <c r="BX348" s="69"/>
      <c r="BY348" s="69"/>
      <c r="BZ348" s="69"/>
      <c r="CA348" s="69"/>
      <c r="CB348" s="154"/>
      <c r="CC348" s="69"/>
      <c r="CD348" s="69"/>
      <c r="CE348" s="72"/>
      <c r="CF348" s="72"/>
      <c r="CG348" s="72"/>
      <c r="CH348" s="72"/>
      <c r="CI348" s="69"/>
      <c r="CJ348" s="72"/>
      <c r="CK348" s="154" t="s">
        <v>1149</v>
      </c>
      <c r="CL348" s="154" t="s">
        <v>1180</v>
      </c>
      <c r="CM348" s="154"/>
      <c r="CN348" s="154"/>
      <c r="CO348" s="154"/>
      <c r="CP348" s="154"/>
      <c r="CQ348" s="72"/>
      <c r="CR348" s="72"/>
      <c r="CS348" s="72"/>
      <c r="CT348" s="72"/>
      <c r="CU348" s="72"/>
      <c r="CV348" s="72"/>
      <c r="CW348" s="72"/>
      <c r="CX348" s="72"/>
      <c r="CY348" s="72"/>
      <c r="CZ348" s="72"/>
      <c r="DA348" s="72"/>
      <c r="DB348" s="72"/>
      <c r="DC348" s="72"/>
      <c r="DD348" s="72"/>
      <c r="DE348" s="72"/>
      <c r="DF348" s="72"/>
      <c r="DG348" s="72"/>
      <c r="DH348" s="72"/>
      <c r="DI348" s="72"/>
      <c r="DJ348" s="72"/>
      <c r="DK348" s="72"/>
      <c r="DL348" s="72"/>
      <c r="DM348" s="72"/>
      <c r="DN348" s="72"/>
      <c r="DO348" s="72"/>
      <c r="DP348" s="72"/>
      <c r="DQ348" s="72"/>
    </row>
    <row r="349" spans="1:121" ht="14.25" customHeight="1" x14ac:dyDescent="0.2">
      <c r="A349" s="91" t="str">
        <f t="shared" si="10"/>
        <v>HDIM-5285</v>
      </c>
      <c r="B349" s="150">
        <v>5285</v>
      </c>
      <c r="C349" s="186"/>
      <c r="D349" s="151" t="s">
        <v>896</v>
      </c>
      <c r="E349" s="152" t="s">
        <v>908</v>
      </c>
      <c r="F349" s="69"/>
      <c r="G349" s="69"/>
      <c r="H349" s="94" t="s">
        <v>107</v>
      </c>
      <c r="I349" s="105" t="s">
        <v>127</v>
      </c>
      <c r="J349" s="70"/>
      <c r="K349" s="152" t="s">
        <v>817</v>
      </c>
      <c r="L349" s="151" t="s">
        <v>1552</v>
      </c>
      <c r="M349" s="152" t="s">
        <v>811</v>
      </c>
      <c r="N349" s="149" t="str">
        <f t="shared" si="11"/>
        <v>Laup65-250_20a C</v>
      </c>
      <c r="O349" s="94"/>
      <c r="P349" s="158">
        <v>41875</v>
      </c>
      <c r="Q349" s="152" t="s">
        <v>891</v>
      </c>
      <c r="R349" s="152"/>
      <c r="S349" s="152"/>
      <c r="T349" s="152"/>
      <c r="U349" s="153"/>
      <c r="V349" s="101" t="s">
        <v>106</v>
      </c>
      <c r="W349" s="93"/>
      <c r="X349" s="94"/>
      <c r="Y349" s="94">
        <v>19.918263499999998</v>
      </c>
      <c r="Z349" s="94">
        <v>-155.265309</v>
      </c>
      <c r="AA349" s="94" t="s">
        <v>882</v>
      </c>
      <c r="AB349" s="94"/>
      <c r="AC349" s="94"/>
      <c r="AD349" s="175"/>
      <c r="AE349" s="94"/>
      <c r="AF349" s="94"/>
      <c r="AG349" s="152" t="s">
        <v>1311</v>
      </c>
      <c r="AH349" s="94"/>
      <c r="AI349" s="94"/>
      <c r="AJ349" s="173"/>
      <c r="AK349" s="176"/>
      <c r="AL349" s="66"/>
      <c r="AM349" s="69"/>
      <c r="AN349" s="68"/>
      <c r="AO349" s="69"/>
      <c r="AP349" s="68"/>
      <c r="AQ349" s="68"/>
      <c r="AR349" s="72"/>
      <c r="AS349" s="72"/>
      <c r="AT349" s="69"/>
      <c r="AU349" s="69"/>
      <c r="AV349" s="70"/>
      <c r="AW349" s="69"/>
      <c r="AX349" s="69"/>
      <c r="AY349" s="72"/>
      <c r="AZ349" s="69"/>
      <c r="BA349" s="67"/>
      <c r="BB349" s="67"/>
      <c r="BC349" s="67"/>
      <c r="BD349" s="67"/>
      <c r="BE349" s="67"/>
      <c r="BF349" s="69"/>
      <c r="BG349" s="69"/>
      <c r="BH349" s="69"/>
      <c r="BI349" s="69"/>
      <c r="BJ349" s="69"/>
      <c r="BK349" s="69"/>
      <c r="BL349" s="69"/>
      <c r="BM349" s="69"/>
      <c r="BN349" s="69"/>
      <c r="BO349" s="69"/>
      <c r="BP349" s="69"/>
      <c r="BQ349" s="69"/>
      <c r="BR349" s="69"/>
      <c r="BS349" s="69"/>
      <c r="BT349" s="69"/>
      <c r="BU349" s="69"/>
      <c r="BV349" s="69"/>
      <c r="BW349" s="69"/>
      <c r="BX349" s="69"/>
      <c r="BY349" s="69"/>
      <c r="BZ349" s="69"/>
      <c r="CA349" s="69"/>
      <c r="CB349" s="154"/>
      <c r="CC349" s="69"/>
      <c r="CD349" s="69"/>
      <c r="CE349" s="72"/>
      <c r="CF349" s="72"/>
      <c r="CG349" s="72"/>
      <c r="CH349" s="72"/>
      <c r="CI349" s="69"/>
      <c r="CJ349" s="72"/>
      <c r="CK349" s="154" t="s">
        <v>1119</v>
      </c>
      <c r="CL349" s="154" t="s">
        <v>1218</v>
      </c>
      <c r="CM349" s="154" t="s">
        <v>1219</v>
      </c>
      <c r="CN349" s="154" t="s">
        <v>866</v>
      </c>
      <c r="CO349" s="154"/>
      <c r="CP349" s="154"/>
      <c r="CQ349" s="72"/>
      <c r="CR349" s="72"/>
      <c r="CS349" s="72"/>
      <c r="CT349" s="72"/>
      <c r="CU349" s="72"/>
      <c r="CV349" s="72"/>
      <c r="CW349" s="72"/>
      <c r="CX349" s="72"/>
      <c r="CY349" s="72"/>
      <c r="CZ349" s="72"/>
      <c r="DA349" s="72"/>
      <c r="DB349" s="72"/>
      <c r="DC349" s="72"/>
      <c r="DD349" s="72"/>
      <c r="DE349" s="72"/>
      <c r="DF349" s="72"/>
      <c r="DG349" s="72"/>
      <c r="DH349" s="72"/>
      <c r="DI349" s="72"/>
      <c r="DJ349" s="72"/>
      <c r="DK349" s="72"/>
      <c r="DL349" s="72"/>
      <c r="DM349" s="72"/>
      <c r="DN349" s="72"/>
      <c r="DO349" s="72"/>
      <c r="DP349" s="72"/>
      <c r="DQ349" s="72"/>
    </row>
    <row r="350" spans="1:121" ht="14.25" customHeight="1" x14ac:dyDescent="0.2">
      <c r="A350" s="91" t="str">
        <f t="shared" si="10"/>
        <v>HDIM-5286</v>
      </c>
      <c r="B350" s="150">
        <v>5286</v>
      </c>
      <c r="C350" s="186"/>
      <c r="D350" s="151" t="s">
        <v>798</v>
      </c>
      <c r="E350" s="152" t="s">
        <v>908</v>
      </c>
      <c r="F350" s="69"/>
      <c r="G350" s="69"/>
      <c r="H350" s="94" t="s">
        <v>107</v>
      </c>
      <c r="I350" s="105" t="s">
        <v>127</v>
      </c>
      <c r="J350" s="70"/>
      <c r="K350" s="152" t="s">
        <v>817</v>
      </c>
      <c r="L350" s="151" t="s">
        <v>1538</v>
      </c>
      <c r="M350" s="152" t="s">
        <v>809</v>
      </c>
      <c r="N350" s="149" t="str">
        <f t="shared" si="11"/>
        <v>Laup65-250_11 A</v>
      </c>
      <c r="O350" s="94"/>
      <c r="P350" s="158">
        <v>41875</v>
      </c>
      <c r="Q350" s="152" t="s">
        <v>163</v>
      </c>
      <c r="R350" s="152"/>
      <c r="S350" s="152"/>
      <c r="T350" s="152"/>
      <c r="U350" s="153"/>
      <c r="V350" s="101" t="s">
        <v>106</v>
      </c>
      <c r="W350" s="93"/>
      <c r="X350" s="94"/>
      <c r="Y350" s="108">
        <v>19.921626499999999</v>
      </c>
      <c r="Z350" s="94">
        <v>-155.27070449999999</v>
      </c>
      <c r="AA350" s="94" t="s">
        <v>882</v>
      </c>
      <c r="AB350" s="94"/>
      <c r="AC350" s="94"/>
      <c r="AD350" s="175"/>
      <c r="AE350" s="94"/>
      <c r="AF350" s="94"/>
      <c r="AG350" s="152" t="s">
        <v>1311</v>
      </c>
      <c r="AH350" s="94"/>
      <c r="AI350" s="94"/>
      <c r="AJ350" s="173"/>
      <c r="AK350" s="176"/>
      <c r="AL350" s="66"/>
      <c r="AM350" s="69"/>
      <c r="AN350" s="68"/>
      <c r="AO350" s="69"/>
      <c r="AP350" s="68"/>
      <c r="AQ350" s="68"/>
      <c r="AR350" s="72"/>
      <c r="AS350" s="72"/>
      <c r="AT350" s="69"/>
      <c r="AU350" s="69"/>
      <c r="AV350" s="70"/>
      <c r="AW350" s="69"/>
      <c r="AX350" s="69"/>
      <c r="AY350" s="72"/>
      <c r="AZ350" s="69"/>
      <c r="BA350" s="67"/>
      <c r="BB350" s="67"/>
      <c r="BC350" s="67"/>
      <c r="BD350" s="67"/>
      <c r="BE350" s="67"/>
      <c r="BF350" s="69"/>
      <c r="BG350" s="69"/>
      <c r="BH350" s="69"/>
      <c r="BI350" s="69"/>
      <c r="BJ350" s="69"/>
      <c r="BK350" s="69"/>
      <c r="BL350" s="69"/>
      <c r="BM350" s="69"/>
      <c r="BN350" s="69"/>
      <c r="BO350" s="69"/>
      <c r="BP350" s="69"/>
      <c r="BQ350" s="69"/>
      <c r="BR350" s="69"/>
      <c r="BS350" s="69"/>
      <c r="BT350" s="69"/>
      <c r="BU350" s="69"/>
      <c r="BV350" s="69"/>
      <c r="BW350" s="69"/>
      <c r="BX350" s="69"/>
      <c r="BY350" s="69"/>
      <c r="BZ350" s="69"/>
      <c r="CA350" s="69"/>
      <c r="CB350" s="154"/>
      <c r="CC350" s="69"/>
      <c r="CD350" s="69"/>
      <c r="CE350" s="72"/>
      <c r="CF350" s="72"/>
      <c r="CG350" s="72"/>
      <c r="CH350" s="72"/>
      <c r="CI350" s="69"/>
      <c r="CJ350" s="72"/>
      <c r="CK350" s="154" t="s">
        <v>1061</v>
      </c>
      <c r="CL350" s="154" t="s">
        <v>1095</v>
      </c>
      <c r="CM350" s="154" t="s">
        <v>1071</v>
      </c>
      <c r="CN350" s="154" t="s">
        <v>1187</v>
      </c>
      <c r="CO350" s="154"/>
      <c r="CP350" s="154"/>
      <c r="CQ350" s="72"/>
      <c r="CR350" s="72"/>
      <c r="CS350" s="72"/>
      <c r="CT350" s="72"/>
      <c r="CU350" s="72"/>
      <c r="CV350" s="72"/>
      <c r="CW350" s="72"/>
      <c r="CX350" s="72"/>
      <c r="CY350" s="72"/>
      <c r="CZ350" s="72"/>
      <c r="DA350" s="72"/>
      <c r="DB350" s="72"/>
      <c r="DC350" s="72"/>
      <c r="DD350" s="72"/>
      <c r="DE350" s="72"/>
      <c r="DF350" s="72"/>
      <c r="DG350" s="72"/>
      <c r="DH350" s="72"/>
      <c r="DI350" s="72"/>
      <c r="DJ350" s="72"/>
      <c r="DK350" s="72"/>
      <c r="DL350" s="72"/>
      <c r="DM350" s="72"/>
      <c r="DN350" s="72"/>
      <c r="DO350" s="72"/>
      <c r="DP350" s="72"/>
      <c r="DQ350" s="72"/>
    </row>
    <row r="351" spans="1:121" ht="14.25" customHeight="1" x14ac:dyDescent="0.2">
      <c r="A351" s="91" t="str">
        <f t="shared" si="10"/>
        <v>HDIM-5287</v>
      </c>
      <c r="B351" s="150">
        <v>5287</v>
      </c>
      <c r="C351" s="186"/>
      <c r="D351" s="151" t="s">
        <v>798</v>
      </c>
      <c r="E351" s="152" t="s">
        <v>908</v>
      </c>
      <c r="F351" s="69"/>
      <c r="G351" s="69"/>
      <c r="H351" s="94" t="s">
        <v>107</v>
      </c>
      <c r="I351" s="105" t="s">
        <v>127</v>
      </c>
      <c r="J351" s="70"/>
      <c r="K351" s="152" t="s">
        <v>817</v>
      </c>
      <c r="L351" s="151" t="s">
        <v>1538</v>
      </c>
      <c r="M351" s="152" t="s">
        <v>811</v>
      </c>
      <c r="N351" s="149" t="str">
        <f t="shared" si="11"/>
        <v>Laup65-250_11 C</v>
      </c>
      <c r="O351" s="94"/>
      <c r="P351" s="158">
        <v>41875</v>
      </c>
      <c r="Q351" s="152" t="s">
        <v>163</v>
      </c>
      <c r="R351" s="152"/>
      <c r="S351" s="152"/>
      <c r="T351" s="152"/>
      <c r="U351" s="153"/>
      <c r="V351" s="101" t="s">
        <v>106</v>
      </c>
      <c r="W351" s="93"/>
      <c r="X351" s="94"/>
      <c r="Y351" s="108">
        <v>19.921626499999999</v>
      </c>
      <c r="Z351" s="94">
        <v>-155.27070449999999</v>
      </c>
      <c r="AA351" s="94" t="s">
        <v>882</v>
      </c>
      <c r="AB351" s="94"/>
      <c r="AC351" s="94"/>
      <c r="AD351" s="175"/>
      <c r="AE351" s="94"/>
      <c r="AF351" s="94"/>
      <c r="AG351" s="152" t="s">
        <v>1311</v>
      </c>
      <c r="AH351" s="94"/>
      <c r="AI351" s="94"/>
      <c r="AJ351" s="173"/>
      <c r="AK351" s="176"/>
      <c r="AL351" s="66"/>
      <c r="AM351" s="69"/>
      <c r="AN351" s="68"/>
      <c r="AO351" s="69"/>
      <c r="AP351" s="68"/>
      <c r="AQ351" s="68"/>
      <c r="AR351" s="72"/>
      <c r="AS351" s="72"/>
      <c r="AT351" s="69"/>
      <c r="AU351" s="69"/>
      <c r="AV351" s="70"/>
      <c r="AW351" s="69"/>
      <c r="AX351" s="69"/>
      <c r="AY351" s="72"/>
      <c r="AZ351" s="69"/>
      <c r="BA351" s="67"/>
      <c r="BB351" s="67"/>
      <c r="BC351" s="67"/>
      <c r="BD351" s="67"/>
      <c r="BE351" s="67"/>
      <c r="BF351" s="69"/>
      <c r="BG351" s="69"/>
      <c r="BH351" s="69"/>
      <c r="BI351" s="69"/>
      <c r="BJ351" s="69"/>
      <c r="BK351" s="69"/>
      <c r="BL351" s="69"/>
      <c r="BM351" s="69"/>
      <c r="BN351" s="69"/>
      <c r="BO351" s="69"/>
      <c r="BP351" s="69"/>
      <c r="BQ351" s="69"/>
      <c r="BR351" s="69"/>
      <c r="BS351" s="69"/>
      <c r="BT351" s="69"/>
      <c r="BU351" s="69"/>
      <c r="BV351" s="69"/>
      <c r="BW351" s="69"/>
      <c r="BX351" s="69"/>
      <c r="BY351" s="69"/>
      <c r="BZ351" s="69"/>
      <c r="CA351" s="69"/>
      <c r="CB351" s="154"/>
      <c r="CC351" s="69"/>
      <c r="CD351" s="69"/>
      <c r="CE351" s="72"/>
      <c r="CF351" s="72"/>
      <c r="CG351" s="72"/>
      <c r="CH351" s="72"/>
      <c r="CI351" s="69"/>
      <c r="CJ351" s="72"/>
      <c r="CK351" s="154" t="s">
        <v>1084</v>
      </c>
      <c r="CL351" s="154" t="s">
        <v>1140</v>
      </c>
      <c r="CM351" s="154" t="s">
        <v>1073</v>
      </c>
      <c r="CN351" s="154"/>
      <c r="CO351" s="154"/>
      <c r="CP351" s="154" t="s">
        <v>1186</v>
      </c>
      <c r="CQ351" s="72"/>
      <c r="CR351" s="72"/>
      <c r="CS351" s="72"/>
      <c r="CT351" s="72"/>
      <c r="CU351" s="72"/>
      <c r="CV351" s="72"/>
      <c r="CW351" s="72"/>
      <c r="CX351" s="72"/>
      <c r="CY351" s="72"/>
      <c r="CZ351" s="72"/>
      <c r="DA351" s="72"/>
      <c r="DB351" s="72"/>
      <c r="DC351" s="72"/>
      <c r="DD351" s="72"/>
      <c r="DE351" s="72"/>
      <c r="DF351" s="72"/>
      <c r="DG351" s="72"/>
      <c r="DH351" s="72"/>
      <c r="DI351" s="72"/>
      <c r="DJ351" s="72"/>
      <c r="DK351" s="72"/>
      <c r="DL351" s="72"/>
      <c r="DM351" s="72"/>
      <c r="DN351" s="72"/>
      <c r="DO351" s="72"/>
      <c r="DP351" s="72"/>
      <c r="DQ351" s="72"/>
    </row>
    <row r="352" spans="1:121" ht="14.25" customHeight="1" x14ac:dyDescent="0.2">
      <c r="A352" s="91" t="str">
        <f t="shared" si="10"/>
        <v>HDIM-5288</v>
      </c>
      <c r="B352" s="150">
        <v>5288</v>
      </c>
      <c r="C352" s="186"/>
      <c r="D352" s="151" t="s">
        <v>798</v>
      </c>
      <c r="E352" s="152" t="s">
        <v>908</v>
      </c>
      <c r="F352" s="69"/>
      <c r="G352" s="69"/>
      <c r="H352" s="94" t="s">
        <v>107</v>
      </c>
      <c r="I352" s="105" t="s">
        <v>127</v>
      </c>
      <c r="J352" s="70"/>
      <c r="K352" s="152" t="s">
        <v>817</v>
      </c>
      <c r="L352" s="151" t="s">
        <v>1538</v>
      </c>
      <c r="M352" s="152" t="s">
        <v>813</v>
      </c>
      <c r="N352" s="149" t="str">
        <f t="shared" si="11"/>
        <v>Laup65-250_11 E</v>
      </c>
      <c r="O352" s="94"/>
      <c r="P352" s="158">
        <v>41875</v>
      </c>
      <c r="Q352" s="152" t="s">
        <v>163</v>
      </c>
      <c r="R352" s="152"/>
      <c r="S352" s="152"/>
      <c r="T352" s="152"/>
      <c r="U352" s="153"/>
      <c r="V352" s="101" t="s">
        <v>106</v>
      </c>
      <c r="W352" s="93"/>
      <c r="X352" s="94"/>
      <c r="Y352" s="108">
        <v>19.921626499999999</v>
      </c>
      <c r="Z352" s="94">
        <v>-155.27070449999999</v>
      </c>
      <c r="AA352" s="94" t="s">
        <v>882</v>
      </c>
      <c r="AB352" s="94"/>
      <c r="AC352" s="94"/>
      <c r="AD352" s="175"/>
      <c r="AE352" s="94"/>
      <c r="AF352" s="94"/>
      <c r="AG352" s="152" t="s">
        <v>1311</v>
      </c>
      <c r="AH352" s="94"/>
      <c r="AI352" s="94"/>
      <c r="AJ352" s="173"/>
      <c r="AK352" s="176"/>
      <c r="AL352" s="66"/>
      <c r="AM352" s="69"/>
      <c r="AN352" s="68"/>
      <c r="AO352" s="69"/>
      <c r="AP352" s="68"/>
      <c r="AQ352" s="68"/>
      <c r="AR352" s="72"/>
      <c r="AS352" s="72"/>
      <c r="AT352" s="69"/>
      <c r="AU352" s="69"/>
      <c r="AV352" s="70"/>
      <c r="AW352" s="69"/>
      <c r="AX352" s="69"/>
      <c r="AY352" s="72"/>
      <c r="AZ352" s="69"/>
      <c r="BA352" s="67"/>
      <c r="BB352" s="67"/>
      <c r="BC352" s="67"/>
      <c r="BD352" s="67"/>
      <c r="BE352" s="67"/>
      <c r="BF352" s="69"/>
      <c r="BG352" s="69"/>
      <c r="BH352" s="69"/>
      <c r="BI352" s="69"/>
      <c r="BJ352" s="69"/>
      <c r="BK352" s="69"/>
      <c r="BL352" s="69"/>
      <c r="BM352" s="69"/>
      <c r="BN352" s="69"/>
      <c r="BO352" s="69"/>
      <c r="BP352" s="69"/>
      <c r="BQ352" s="69"/>
      <c r="BR352" s="69"/>
      <c r="BS352" s="69"/>
      <c r="BT352" s="69"/>
      <c r="BU352" s="69"/>
      <c r="BV352" s="69"/>
      <c r="BW352" s="69"/>
      <c r="BX352" s="69"/>
      <c r="BY352" s="69"/>
      <c r="BZ352" s="69"/>
      <c r="CA352" s="69"/>
      <c r="CB352" s="154"/>
      <c r="CC352" s="69"/>
      <c r="CD352" s="69"/>
      <c r="CE352" s="72"/>
      <c r="CF352" s="72"/>
      <c r="CG352" s="72"/>
      <c r="CH352" s="72"/>
      <c r="CI352" s="69"/>
      <c r="CJ352" s="72"/>
      <c r="CK352" s="154" t="s">
        <v>1107</v>
      </c>
      <c r="CL352" s="154" t="s">
        <v>1112</v>
      </c>
      <c r="CM352" s="154" t="s">
        <v>1075</v>
      </c>
      <c r="CN352" s="154"/>
      <c r="CO352" s="154"/>
      <c r="CP352" s="154"/>
      <c r="CQ352" s="72"/>
      <c r="CR352" s="72"/>
      <c r="CS352" s="72"/>
      <c r="CT352" s="72"/>
      <c r="CU352" s="72"/>
      <c r="CV352" s="72"/>
      <c r="CW352" s="72"/>
      <c r="CX352" s="72"/>
      <c r="CY352" s="72"/>
      <c r="CZ352" s="72"/>
      <c r="DA352" s="72"/>
      <c r="DB352" s="72"/>
      <c r="DC352" s="72"/>
      <c r="DD352" s="72"/>
      <c r="DE352" s="72"/>
      <c r="DF352" s="72"/>
      <c r="DG352" s="72"/>
      <c r="DH352" s="72"/>
      <c r="DI352" s="72"/>
      <c r="DJ352" s="72"/>
      <c r="DK352" s="72"/>
      <c r="DL352" s="72"/>
      <c r="DM352" s="72"/>
      <c r="DN352" s="72"/>
      <c r="DO352" s="72"/>
      <c r="DP352" s="72"/>
      <c r="DQ352" s="72"/>
    </row>
    <row r="353" spans="1:121" ht="14.25" customHeight="1" x14ac:dyDescent="0.2">
      <c r="A353" s="91" t="str">
        <f t="shared" si="10"/>
        <v>HDIM-5289</v>
      </c>
      <c r="B353" s="150">
        <v>5289</v>
      </c>
      <c r="C353" s="186"/>
      <c r="D353" s="151" t="s">
        <v>896</v>
      </c>
      <c r="E353" s="152" t="s">
        <v>908</v>
      </c>
      <c r="F353" s="69"/>
      <c r="G353" s="69"/>
      <c r="H353" s="94" t="s">
        <v>107</v>
      </c>
      <c r="I353" s="105" t="s">
        <v>127</v>
      </c>
      <c r="J353" s="70"/>
      <c r="K353" s="152" t="s">
        <v>817</v>
      </c>
      <c r="L353" s="151" t="s">
        <v>1538</v>
      </c>
      <c r="M353" s="152" t="s">
        <v>809</v>
      </c>
      <c r="N353" s="149" t="str">
        <f t="shared" si="11"/>
        <v>Laup65-250_11 A</v>
      </c>
      <c r="O353" s="94"/>
      <c r="P353" s="158">
        <v>41875</v>
      </c>
      <c r="Q353" s="152" t="s">
        <v>891</v>
      </c>
      <c r="R353" s="152"/>
      <c r="S353" s="152"/>
      <c r="T353" s="152"/>
      <c r="U353" s="153"/>
      <c r="V353" s="101" t="s">
        <v>106</v>
      </c>
      <c r="W353" s="93"/>
      <c r="X353" s="94"/>
      <c r="Y353" s="108">
        <v>19.921626499999999</v>
      </c>
      <c r="Z353" s="94">
        <v>-155.27070449999999</v>
      </c>
      <c r="AA353" s="94" t="s">
        <v>882</v>
      </c>
      <c r="AB353" s="94"/>
      <c r="AC353" s="175"/>
      <c r="AD353" s="175"/>
      <c r="AE353" s="108"/>
      <c r="AF353" s="108"/>
      <c r="AG353" s="152" t="s">
        <v>1311</v>
      </c>
      <c r="AH353" s="94"/>
      <c r="AI353" s="94"/>
      <c r="AJ353" s="173"/>
      <c r="AK353" s="176"/>
      <c r="AL353" s="66"/>
      <c r="AM353" s="69"/>
      <c r="AN353" s="68"/>
      <c r="AO353" s="69"/>
      <c r="AP353" s="68"/>
      <c r="AQ353" s="68"/>
      <c r="AR353" s="72"/>
      <c r="AS353" s="72"/>
      <c r="AT353" s="69"/>
      <c r="AU353" s="69"/>
      <c r="AV353" s="70"/>
      <c r="AW353" s="69"/>
      <c r="AX353" s="69"/>
      <c r="AY353" s="72"/>
      <c r="AZ353" s="69"/>
      <c r="BA353" s="67"/>
      <c r="BB353" s="67"/>
      <c r="BC353" s="67"/>
      <c r="BD353" s="67"/>
      <c r="BE353" s="67"/>
      <c r="BF353" s="69"/>
      <c r="BG353" s="69"/>
      <c r="BH353" s="69"/>
      <c r="BI353" s="69"/>
      <c r="BJ353" s="69"/>
      <c r="BK353" s="69"/>
      <c r="BL353" s="69"/>
      <c r="BM353" s="69"/>
      <c r="BN353" s="69"/>
      <c r="BO353" s="69"/>
      <c r="BP353" s="69"/>
      <c r="BQ353" s="69"/>
      <c r="BR353" s="69"/>
      <c r="BS353" s="69"/>
      <c r="BT353" s="69"/>
      <c r="BU353" s="69"/>
      <c r="BV353" s="69"/>
      <c r="BW353" s="69"/>
      <c r="BX353" s="69"/>
      <c r="BY353" s="69"/>
      <c r="BZ353" s="69"/>
      <c r="CA353" s="69"/>
      <c r="CB353" s="154"/>
      <c r="CC353" s="69"/>
      <c r="CD353" s="69"/>
      <c r="CE353" s="72"/>
      <c r="CF353" s="72"/>
      <c r="CG353" s="72"/>
      <c r="CH353" s="72"/>
      <c r="CI353" s="69"/>
      <c r="CJ353" s="72"/>
      <c r="CK353" s="154" t="s">
        <v>1061</v>
      </c>
      <c r="CL353" s="154" t="s">
        <v>1095</v>
      </c>
      <c r="CM353" s="154" t="s">
        <v>1071</v>
      </c>
      <c r="CN353" s="154" t="s">
        <v>1187</v>
      </c>
      <c r="CO353" s="154"/>
      <c r="CP353" s="154"/>
      <c r="CQ353" s="72"/>
      <c r="CR353" s="72"/>
      <c r="CS353" s="72"/>
      <c r="CT353" s="72"/>
      <c r="CU353" s="72"/>
      <c r="CV353" s="72"/>
      <c r="CW353" s="72"/>
      <c r="CX353" s="72"/>
      <c r="CY353" s="72"/>
      <c r="CZ353" s="72"/>
      <c r="DA353" s="72"/>
      <c r="DB353" s="72"/>
      <c r="DC353" s="72"/>
      <c r="DD353" s="72"/>
      <c r="DE353" s="72"/>
      <c r="DF353" s="72"/>
      <c r="DG353" s="72"/>
      <c r="DH353" s="72"/>
      <c r="DI353" s="72"/>
      <c r="DJ353" s="72"/>
      <c r="DK353" s="72"/>
      <c r="DL353" s="72"/>
      <c r="DM353" s="72"/>
      <c r="DN353" s="72"/>
      <c r="DO353" s="72"/>
      <c r="DP353" s="72"/>
      <c r="DQ353" s="72"/>
    </row>
    <row r="354" spans="1:121" ht="14.25" customHeight="1" x14ac:dyDescent="0.2">
      <c r="A354" s="91" t="str">
        <f t="shared" si="10"/>
        <v>HDIM-5290</v>
      </c>
      <c r="B354" s="150">
        <v>5290</v>
      </c>
      <c r="C354" s="186"/>
      <c r="D354" s="151" t="s">
        <v>798</v>
      </c>
      <c r="E354" s="152" t="s">
        <v>908</v>
      </c>
      <c r="F354" s="69"/>
      <c r="G354" s="69"/>
      <c r="H354" s="94" t="s">
        <v>107</v>
      </c>
      <c r="I354" s="105" t="s">
        <v>127</v>
      </c>
      <c r="J354" s="70"/>
      <c r="K354" s="152" t="s">
        <v>817</v>
      </c>
      <c r="L354" s="151" t="s">
        <v>1536</v>
      </c>
      <c r="M354" s="152" t="s">
        <v>809</v>
      </c>
      <c r="N354" s="149" t="str">
        <f t="shared" si="11"/>
        <v>Laup65-250_05b A</v>
      </c>
      <c r="O354" s="94"/>
      <c r="P354" s="158">
        <v>41875</v>
      </c>
      <c r="Q354" s="152" t="s">
        <v>163</v>
      </c>
      <c r="R354" s="152"/>
      <c r="S354" s="152"/>
      <c r="T354" s="152"/>
      <c r="U354" s="153"/>
      <c r="V354" s="101" t="s">
        <v>106</v>
      </c>
      <c r="W354" s="93"/>
      <c r="X354" s="94"/>
      <c r="Y354" s="108">
        <v>19.924365900000002</v>
      </c>
      <c r="Z354" s="108">
        <v>-155.2747162</v>
      </c>
      <c r="AA354" s="94" t="s">
        <v>882</v>
      </c>
      <c r="AB354" s="94"/>
      <c r="AC354" s="175"/>
      <c r="AD354" s="175"/>
      <c r="AE354" s="108"/>
      <c r="AF354" s="108"/>
      <c r="AG354" s="152" t="s">
        <v>1311</v>
      </c>
      <c r="AH354" s="94"/>
      <c r="AI354" s="94"/>
      <c r="AJ354" s="173"/>
      <c r="AK354" s="176"/>
      <c r="AL354" s="66"/>
      <c r="AM354" s="69"/>
      <c r="AN354" s="68"/>
      <c r="AO354" s="69"/>
      <c r="AP354" s="68"/>
      <c r="AQ354" s="68"/>
      <c r="AR354" s="72"/>
      <c r="AS354" s="72"/>
      <c r="AT354" s="69"/>
      <c r="AU354" s="69"/>
      <c r="AV354" s="70"/>
      <c r="AW354" s="69"/>
      <c r="AX354" s="69"/>
      <c r="AY354" s="72"/>
      <c r="AZ354" s="69"/>
      <c r="BA354" s="67"/>
      <c r="BB354" s="67"/>
      <c r="BC354" s="67"/>
      <c r="BD354" s="67"/>
      <c r="BE354" s="67"/>
      <c r="BF354" s="69"/>
      <c r="BG354" s="69"/>
      <c r="BH354" s="69"/>
      <c r="BI354" s="69"/>
      <c r="BJ354" s="69"/>
      <c r="BK354" s="69"/>
      <c r="BL354" s="69"/>
      <c r="BM354" s="69"/>
      <c r="BN354" s="69"/>
      <c r="BO354" s="69"/>
      <c r="BP354" s="69"/>
      <c r="BQ354" s="69"/>
      <c r="BR354" s="69"/>
      <c r="BS354" s="69"/>
      <c r="BT354" s="69"/>
      <c r="BU354" s="69"/>
      <c r="BV354" s="69"/>
      <c r="BW354" s="69"/>
      <c r="BX354" s="69"/>
      <c r="BY354" s="69"/>
      <c r="BZ354" s="69"/>
      <c r="CA354" s="69"/>
      <c r="CB354" s="154"/>
      <c r="CC354" s="69"/>
      <c r="CD354" s="69"/>
      <c r="CE354" s="72"/>
      <c r="CF354" s="72"/>
      <c r="CG354" s="72"/>
      <c r="CH354" s="72"/>
      <c r="CI354" s="69"/>
      <c r="CJ354" s="72"/>
      <c r="CK354" s="154" t="s">
        <v>1158</v>
      </c>
      <c r="CL354" s="154" t="s">
        <v>1065</v>
      </c>
      <c r="CM354" s="154" t="s">
        <v>1142</v>
      </c>
      <c r="CN354" s="154"/>
      <c r="CO354" s="154"/>
      <c r="CP354" s="154"/>
      <c r="CQ354" s="72"/>
      <c r="CR354" s="72"/>
      <c r="CS354" s="72"/>
      <c r="CT354" s="72"/>
      <c r="CU354" s="72"/>
      <c r="CV354" s="72"/>
      <c r="CW354" s="72"/>
      <c r="CX354" s="72"/>
      <c r="CY354" s="72"/>
      <c r="CZ354" s="72"/>
      <c r="DA354" s="72"/>
      <c r="DB354" s="72"/>
      <c r="DC354" s="72"/>
      <c r="DD354" s="72"/>
      <c r="DE354" s="72"/>
      <c r="DF354" s="72"/>
      <c r="DG354" s="72"/>
      <c r="DH354" s="72"/>
      <c r="DI354" s="72"/>
      <c r="DJ354" s="72"/>
      <c r="DK354" s="72"/>
      <c r="DL354" s="72"/>
      <c r="DM354" s="72"/>
      <c r="DN354" s="72"/>
      <c r="DO354" s="72"/>
      <c r="DP354" s="72"/>
      <c r="DQ354" s="72"/>
    </row>
    <row r="355" spans="1:121" ht="14.25" customHeight="1" x14ac:dyDescent="0.2">
      <c r="A355" s="91" t="str">
        <f t="shared" si="10"/>
        <v>HDIM-5291</v>
      </c>
      <c r="B355" s="150">
        <v>5291</v>
      </c>
      <c r="C355" s="186"/>
      <c r="D355" s="151" t="s">
        <v>798</v>
      </c>
      <c r="E355" s="152" t="s">
        <v>908</v>
      </c>
      <c r="F355" s="69"/>
      <c r="G355" s="69"/>
      <c r="H355" s="94" t="s">
        <v>107</v>
      </c>
      <c r="I355" s="105" t="s">
        <v>127</v>
      </c>
      <c r="J355" s="70"/>
      <c r="K355" s="152" t="s">
        <v>817</v>
      </c>
      <c r="L355" s="151" t="s">
        <v>1536</v>
      </c>
      <c r="M355" s="152" t="s">
        <v>811</v>
      </c>
      <c r="N355" s="149" t="str">
        <f t="shared" si="11"/>
        <v>Laup65-250_05b C</v>
      </c>
      <c r="O355" s="94"/>
      <c r="P355" s="158">
        <v>41875</v>
      </c>
      <c r="Q355" s="152" t="s">
        <v>163</v>
      </c>
      <c r="R355" s="152"/>
      <c r="S355" s="152"/>
      <c r="T355" s="152"/>
      <c r="U355" s="153"/>
      <c r="V355" s="101" t="s">
        <v>106</v>
      </c>
      <c r="W355" s="93"/>
      <c r="X355" s="94"/>
      <c r="Y355" s="108">
        <v>19.924365900000002</v>
      </c>
      <c r="Z355" s="108">
        <v>-155.2747162</v>
      </c>
      <c r="AA355" s="94" t="s">
        <v>882</v>
      </c>
      <c r="AB355" s="94"/>
      <c r="AC355" s="175"/>
      <c r="AD355" s="175"/>
      <c r="AE355" s="108"/>
      <c r="AF355" s="108"/>
      <c r="AG355" s="152" t="s">
        <v>1311</v>
      </c>
      <c r="AH355" s="94"/>
      <c r="AI355" s="94"/>
      <c r="AJ355" s="173" t="s">
        <v>1295</v>
      </c>
      <c r="AK355" s="176"/>
      <c r="AL355" s="66"/>
      <c r="AM355" s="69"/>
      <c r="AN355" s="68"/>
      <c r="AO355" s="69"/>
      <c r="AP355" s="68"/>
      <c r="AQ355" s="68"/>
      <c r="AR355" s="72"/>
      <c r="AS355" s="72"/>
      <c r="AT355" s="69"/>
      <c r="AU355" s="69"/>
      <c r="AV355" s="70"/>
      <c r="AW355" s="69"/>
      <c r="AX355" s="69"/>
      <c r="AY355" s="72"/>
      <c r="AZ355" s="69"/>
      <c r="BA355" s="67"/>
      <c r="BB355" s="67"/>
      <c r="BC355" s="67"/>
      <c r="BD355" s="67"/>
      <c r="BE355" s="67"/>
      <c r="BF355" s="69"/>
      <c r="BG355" s="69"/>
      <c r="BH355" s="69"/>
      <c r="BI355" s="69"/>
      <c r="BJ355" s="69"/>
      <c r="BK355" s="69"/>
      <c r="BL355" s="69"/>
      <c r="BM355" s="69"/>
      <c r="BN355" s="69"/>
      <c r="BO355" s="69"/>
      <c r="BP355" s="69"/>
      <c r="BQ355" s="69"/>
      <c r="BR355" s="69"/>
      <c r="BS355" s="69"/>
      <c r="BT355" s="69"/>
      <c r="BU355" s="69"/>
      <c r="BV355" s="69"/>
      <c r="BW355" s="69"/>
      <c r="BX355" s="69"/>
      <c r="BY355" s="69"/>
      <c r="BZ355" s="69"/>
      <c r="CA355" s="69"/>
      <c r="CB355" s="154"/>
      <c r="CC355" s="69"/>
      <c r="CD355" s="69"/>
      <c r="CE355" s="72"/>
      <c r="CF355" s="72"/>
      <c r="CG355" s="72"/>
      <c r="CH355" s="72"/>
      <c r="CI355" s="69"/>
      <c r="CJ355" s="72"/>
      <c r="CK355" s="154" t="s">
        <v>1383</v>
      </c>
      <c r="CL355" s="154" t="s">
        <v>1125</v>
      </c>
      <c r="CM355" s="154" t="s">
        <v>1063</v>
      </c>
      <c r="CN355" s="154" t="s">
        <v>1100</v>
      </c>
      <c r="CO355" s="154"/>
      <c r="CP355" s="154"/>
      <c r="CQ355" s="72"/>
      <c r="CR355" s="72"/>
      <c r="CS355" s="72"/>
      <c r="CT355" s="72"/>
      <c r="CU355" s="72"/>
      <c r="CV355" s="72"/>
      <c r="CW355" s="72"/>
      <c r="CX355" s="72"/>
      <c r="CY355" s="72"/>
      <c r="CZ355" s="72"/>
      <c r="DA355" s="72"/>
      <c r="DB355" s="72"/>
      <c r="DC355" s="72"/>
      <c r="DD355" s="72"/>
      <c r="DE355" s="72"/>
      <c r="DF355" s="72"/>
      <c r="DG355" s="72"/>
      <c r="DH355" s="72"/>
      <c r="DI355" s="72"/>
      <c r="DJ355" s="72"/>
      <c r="DK355" s="72"/>
      <c r="DL355" s="72"/>
      <c r="DM355" s="72"/>
      <c r="DN355" s="72"/>
      <c r="DO355" s="72"/>
      <c r="DP355" s="72"/>
      <c r="DQ355" s="72"/>
    </row>
    <row r="356" spans="1:121" ht="14.25" customHeight="1" x14ac:dyDescent="0.2">
      <c r="A356" s="91" t="str">
        <f t="shared" si="10"/>
        <v>HDIM-5292</v>
      </c>
      <c r="B356" s="150">
        <v>5292</v>
      </c>
      <c r="C356" s="186"/>
      <c r="D356" s="151" t="s">
        <v>798</v>
      </c>
      <c r="E356" s="152" t="s">
        <v>908</v>
      </c>
      <c r="F356" s="69"/>
      <c r="G356" s="69"/>
      <c r="H356" s="94" t="s">
        <v>107</v>
      </c>
      <c r="I356" s="105" t="s">
        <v>127</v>
      </c>
      <c r="J356" s="70"/>
      <c r="K356" s="152" t="s">
        <v>817</v>
      </c>
      <c r="L356" s="151" t="s">
        <v>1536</v>
      </c>
      <c r="M356" s="152" t="s">
        <v>813</v>
      </c>
      <c r="N356" s="149" t="str">
        <f t="shared" si="11"/>
        <v>Laup65-250_05b E</v>
      </c>
      <c r="O356" s="94"/>
      <c r="P356" s="158">
        <v>41875</v>
      </c>
      <c r="Q356" s="152" t="s">
        <v>163</v>
      </c>
      <c r="R356" s="152"/>
      <c r="S356" s="152"/>
      <c r="T356" s="152"/>
      <c r="U356" s="153"/>
      <c r="V356" s="101" t="s">
        <v>106</v>
      </c>
      <c r="W356" s="93"/>
      <c r="X356" s="94"/>
      <c r="Y356" s="108">
        <v>19.924365900000002</v>
      </c>
      <c r="Z356" s="108">
        <v>-155.2747162</v>
      </c>
      <c r="AA356" s="94" t="s">
        <v>882</v>
      </c>
      <c r="AB356" s="94"/>
      <c r="AC356" s="175"/>
      <c r="AD356" s="175"/>
      <c r="AE356" s="108"/>
      <c r="AF356" s="108"/>
      <c r="AG356" s="152" t="s">
        <v>1311</v>
      </c>
      <c r="AH356" s="94"/>
      <c r="AI356" s="94"/>
      <c r="AJ356" s="173"/>
      <c r="AK356" s="176"/>
      <c r="AL356" s="66"/>
      <c r="AM356" s="69"/>
      <c r="AN356" s="68"/>
      <c r="AO356" s="69"/>
      <c r="AP356" s="68"/>
      <c r="AQ356" s="68"/>
      <c r="AR356" s="72"/>
      <c r="AS356" s="72"/>
      <c r="AT356" s="69"/>
      <c r="AU356" s="69"/>
      <c r="AV356" s="70"/>
      <c r="AW356" s="69"/>
      <c r="AX356" s="69"/>
      <c r="AY356" s="72"/>
      <c r="AZ356" s="69"/>
      <c r="BA356" s="67"/>
      <c r="BB356" s="67"/>
      <c r="BC356" s="67"/>
      <c r="BD356" s="67"/>
      <c r="BE356" s="67"/>
      <c r="BF356" s="69"/>
      <c r="BG356" s="69"/>
      <c r="BH356" s="69"/>
      <c r="BI356" s="69"/>
      <c r="BJ356" s="69"/>
      <c r="BK356" s="69"/>
      <c r="BL356" s="69"/>
      <c r="BM356" s="69"/>
      <c r="BN356" s="69"/>
      <c r="BO356" s="69"/>
      <c r="BP356" s="69"/>
      <c r="BQ356" s="69"/>
      <c r="BR356" s="69"/>
      <c r="BS356" s="69"/>
      <c r="BT356" s="69"/>
      <c r="BU356" s="69"/>
      <c r="BV356" s="69"/>
      <c r="BW356" s="69"/>
      <c r="BX356" s="69"/>
      <c r="BY356" s="69"/>
      <c r="BZ356" s="69"/>
      <c r="CA356" s="69"/>
      <c r="CB356" s="154"/>
      <c r="CC356" s="69"/>
      <c r="CD356" s="69"/>
      <c r="CE356" s="72"/>
      <c r="CF356" s="72"/>
      <c r="CG356" s="72"/>
      <c r="CH356" s="72"/>
      <c r="CI356" s="69"/>
      <c r="CJ356" s="72"/>
      <c r="CK356" s="154" t="s">
        <v>1125</v>
      </c>
      <c r="CL356" s="154" t="s">
        <v>1180</v>
      </c>
      <c r="CM356" s="154" t="s">
        <v>1225</v>
      </c>
      <c r="CN356" s="154"/>
      <c r="CO356" s="154"/>
      <c r="CP356" s="154" t="s">
        <v>1226</v>
      </c>
      <c r="CQ356" s="72"/>
      <c r="CR356" s="72"/>
      <c r="CS356" s="72"/>
      <c r="CT356" s="72"/>
      <c r="CU356" s="72"/>
      <c r="CV356" s="72"/>
      <c r="CW356" s="72"/>
      <c r="CX356" s="72"/>
      <c r="CY356" s="72"/>
      <c r="CZ356" s="72"/>
      <c r="DA356" s="72"/>
      <c r="DB356" s="72"/>
      <c r="DC356" s="72"/>
      <c r="DD356" s="72"/>
      <c r="DE356" s="72"/>
      <c r="DF356" s="72"/>
      <c r="DG356" s="72"/>
      <c r="DH356" s="72"/>
      <c r="DI356" s="72"/>
      <c r="DJ356" s="72"/>
      <c r="DK356" s="72"/>
      <c r="DL356" s="72"/>
      <c r="DM356" s="72"/>
      <c r="DN356" s="72"/>
      <c r="DO356" s="72"/>
      <c r="DP356" s="72"/>
      <c r="DQ356" s="72"/>
    </row>
    <row r="357" spans="1:121" ht="14.25" customHeight="1" x14ac:dyDescent="0.2">
      <c r="A357" s="91" t="str">
        <f t="shared" si="10"/>
        <v>HDIM-5293</v>
      </c>
      <c r="B357" s="150">
        <v>5293</v>
      </c>
      <c r="C357" s="186"/>
      <c r="D357" s="151" t="s">
        <v>896</v>
      </c>
      <c r="E357" s="152" t="s">
        <v>908</v>
      </c>
      <c r="F357" s="69"/>
      <c r="G357" s="69"/>
      <c r="H357" s="94" t="s">
        <v>107</v>
      </c>
      <c r="I357" s="105" t="s">
        <v>127</v>
      </c>
      <c r="J357" s="70"/>
      <c r="K357" s="152" t="s">
        <v>817</v>
      </c>
      <c r="L357" s="151" t="s">
        <v>1536</v>
      </c>
      <c r="M357" s="152" t="s">
        <v>811</v>
      </c>
      <c r="N357" s="149" t="str">
        <f t="shared" si="11"/>
        <v>Laup65-250_05b C</v>
      </c>
      <c r="O357" s="94"/>
      <c r="P357" s="158">
        <v>41875</v>
      </c>
      <c r="Q357" s="152" t="s">
        <v>891</v>
      </c>
      <c r="R357" s="152"/>
      <c r="S357" s="152"/>
      <c r="T357" s="152"/>
      <c r="U357" s="153"/>
      <c r="V357" s="101" t="s">
        <v>106</v>
      </c>
      <c r="W357" s="93"/>
      <c r="X357" s="94"/>
      <c r="Y357" s="108">
        <v>19.924365900000002</v>
      </c>
      <c r="Z357" s="108">
        <v>-155.2747162</v>
      </c>
      <c r="AA357" s="94" t="s">
        <v>882</v>
      </c>
      <c r="AB357" s="94"/>
      <c r="AC357" s="175"/>
      <c r="AD357" s="175"/>
      <c r="AE357" s="108"/>
      <c r="AF357" s="108"/>
      <c r="AG357" s="152" t="s">
        <v>1311</v>
      </c>
      <c r="AH357" s="94"/>
      <c r="AI357" s="94"/>
      <c r="AJ357" s="173"/>
      <c r="AK357" s="176"/>
      <c r="AL357" s="66"/>
      <c r="AM357" s="69"/>
      <c r="AN357" s="68"/>
      <c r="AO357" s="69"/>
      <c r="AP357" s="68"/>
      <c r="AQ357" s="68"/>
      <c r="AR357" s="72"/>
      <c r="AS357" s="72"/>
      <c r="AT357" s="69"/>
      <c r="AU357" s="69"/>
      <c r="AV357" s="70"/>
      <c r="AW357" s="69"/>
      <c r="AX357" s="69"/>
      <c r="AY357" s="72"/>
      <c r="AZ357" s="69"/>
      <c r="BA357" s="67"/>
      <c r="BB357" s="67"/>
      <c r="BC357" s="67"/>
      <c r="BD357" s="67"/>
      <c r="BE357" s="67"/>
      <c r="BF357" s="69"/>
      <c r="BG357" s="69"/>
      <c r="BH357" s="69"/>
      <c r="BI357" s="69"/>
      <c r="BJ357" s="69"/>
      <c r="BK357" s="69"/>
      <c r="BL357" s="69"/>
      <c r="BM357" s="69"/>
      <c r="BN357" s="69"/>
      <c r="BO357" s="69"/>
      <c r="BP357" s="69"/>
      <c r="BQ357" s="69"/>
      <c r="BR357" s="69"/>
      <c r="BS357" s="69"/>
      <c r="BT357" s="69"/>
      <c r="BU357" s="69"/>
      <c r="BV357" s="69"/>
      <c r="BW357" s="69"/>
      <c r="BX357" s="69"/>
      <c r="BY357" s="69"/>
      <c r="BZ357" s="69"/>
      <c r="CA357" s="69"/>
      <c r="CB357" s="154"/>
      <c r="CC357" s="69"/>
      <c r="CD357" s="69"/>
      <c r="CE357" s="72"/>
      <c r="CF357" s="72"/>
      <c r="CG357" s="72"/>
      <c r="CH357" s="72"/>
      <c r="CI357" s="69"/>
      <c r="CJ357" s="72"/>
      <c r="CK357" s="154" t="s">
        <v>1383</v>
      </c>
      <c r="CL357" s="154" t="s">
        <v>1125</v>
      </c>
      <c r="CM357" s="154" t="s">
        <v>1063</v>
      </c>
      <c r="CN357" s="154" t="s">
        <v>1100</v>
      </c>
      <c r="CO357" s="154"/>
      <c r="CP357" s="154"/>
      <c r="CQ357" s="72"/>
      <c r="CR357" s="72"/>
      <c r="CS357" s="72"/>
      <c r="CT357" s="72"/>
      <c r="CU357" s="72"/>
      <c r="CV357" s="72"/>
      <c r="CW357" s="72"/>
      <c r="CX357" s="72"/>
      <c r="CY357" s="72"/>
      <c r="CZ357" s="72"/>
      <c r="DA357" s="72"/>
      <c r="DB357" s="72"/>
      <c r="DC357" s="72"/>
      <c r="DD357" s="72"/>
      <c r="DE357" s="72"/>
      <c r="DF357" s="72"/>
      <c r="DG357" s="72"/>
      <c r="DH357" s="72"/>
      <c r="DI357" s="72"/>
      <c r="DJ357" s="72"/>
      <c r="DK357" s="72"/>
      <c r="DL357" s="72"/>
      <c r="DM357" s="72"/>
      <c r="DN357" s="72"/>
      <c r="DO357" s="72"/>
      <c r="DP357" s="72"/>
      <c r="DQ357" s="72"/>
    </row>
    <row r="358" spans="1:121" ht="14.25" customHeight="1" x14ac:dyDescent="0.2">
      <c r="A358" s="91" t="str">
        <f t="shared" si="10"/>
        <v>HDIM-5294</v>
      </c>
      <c r="B358" s="150">
        <v>5294</v>
      </c>
      <c r="C358" s="186"/>
      <c r="D358" s="151" t="s">
        <v>798</v>
      </c>
      <c r="E358" s="152" t="s">
        <v>908</v>
      </c>
      <c r="F358" s="69"/>
      <c r="G358" s="69"/>
      <c r="H358" s="94" t="s">
        <v>107</v>
      </c>
      <c r="I358" s="105" t="s">
        <v>127</v>
      </c>
      <c r="J358" s="70"/>
      <c r="K358" s="152" t="s">
        <v>817</v>
      </c>
      <c r="L358" s="151" t="s">
        <v>1553</v>
      </c>
      <c r="M358" s="152" t="s">
        <v>809</v>
      </c>
      <c r="N358" s="149" t="str">
        <f t="shared" si="11"/>
        <v>Laup65-250_07a A</v>
      </c>
      <c r="O358" s="94"/>
      <c r="P358" s="158">
        <v>41875</v>
      </c>
      <c r="Q358" s="152" t="s">
        <v>163</v>
      </c>
      <c r="R358" s="152"/>
      <c r="S358" s="152"/>
      <c r="T358" s="152"/>
      <c r="U358" s="153"/>
      <c r="V358" s="101" t="s">
        <v>106</v>
      </c>
      <c r="W358" s="93"/>
      <c r="X358" s="94"/>
      <c r="Y358" s="94">
        <v>19.926836900000001</v>
      </c>
      <c r="Z358" s="94">
        <v>-155.27287989999999</v>
      </c>
      <c r="AA358" s="94" t="s">
        <v>882</v>
      </c>
      <c r="AB358" s="94"/>
      <c r="AC358" s="175"/>
      <c r="AD358" s="175"/>
      <c r="AE358" s="94"/>
      <c r="AF358" s="94"/>
      <c r="AG358" s="152" t="s">
        <v>1311</v>
      </c>
      <c r="AH358" s="94"/>
      <c r="AI358" s="94"/>
      <c r="AJ358" s="173" t="s">
        <v>1296</v>
      </c>
      <c r="AK358" s="176"/>
      <c r="AL358" s="66"/>
      <c r="AM358" s="69"/>
      <c r="AN358" s="68"/>
      <c r="AO358" s="69"/>
      <c r="AP358" s="68"/>
      <c r="AQ358" s="68"/>
      <c r="AR358" s="72"/>
      <c r="AS358" s="72"/>
      <c r="AT358" s="69"/>
      <c r="AU358" s="69"/>
      <c r="AV358" s="70"/>
      <c r="AW358" s="69"/>
      <c r="AX358" s="69"/>
      <c r="AY358" s="72"/>
      <c r="AZ358" s="69"/>
      <c r="BA358" s="67"/>
      <c r="BB358" s="67"/>
      <c r="BC358" s="67"/>
      <c r="BD358" s="67"/>
      <c r="BE358" s="67"/>
      <c r="BF358" s="69"/>
      <c r="BG358" s="69"/>
      <c r="BH358" s="69"/>
      <c r="BI358" s="69"/>
      <c r="BJ358" s="69"/>
      <c r="BK358" s="69"/>
      <c r="BL358" s="69"/>
      <c r="BM358" s="69"/>
      <c r="BN358" s="69"/>
      <c r="BO358" s="69"/>
      <c r="BP358" s="69"/>
      <c r="BQ358" s="69"/>
      <c r="BR358" s="69"/>
      <c r="BS358" s="69"/>
      <c r="BT358" s="69"/>
      <c r="BU358" s="69"/>
      <c r="BV358" s="69"/>
      <c r="BW358" s="69"/>
      <c r="BX358" s="69"/>
      <c r="BY358" s="69"/>
      <c r="BZ358" s="69"/>
      <c r="CA358" s="69"/>
      <c r="CB358" s="154"/>
      <c r="CC358" s="69"/>
      <c r="CD358" s="69"/>
      <c r="CE358" s="72"/>
      <c r="CF358" s="72"/>
      <c r="CG358" s="72"/>
      <c r="CH358" s="72"/>
      <c r="CI358" s="69"/>
      <c r="CJ358" s="72"/>
      <c r="CK358" s="154" t="s">
        <v>1158</v>
      </c>
      <c r="CL358" s="154" t="s">
        <v>1071</v>
      </c>
      <c r="CM358" s="154" t="s">
        <v>1175</v>
      </c>
      <c r="CN358" s="154"/>
      <c r="CO358" s="154"/>
      <c r="CP358" s="154"/>
      <c r="CQ358" s="72"/>
      <c r="CR358" s="72"/>
      <c r="CS358" s="72"/>
      <c r="CT358" s="72"/>
      <c r="CU358" s="72"/>
      <c r="CV358" s="72"/>
      <c r="CW358" s="72"/>
      <c r="CX358" s="72"/>
      <c r="CY358" s="72"/>
      <c r="CZ358" s="72"/>
      <c r="DA358" s="72"/>
      <c r="DB358" s="72"/>
      <c r="DC358" s="72"/>
      <c r="DD358" s="72"/>
      <c r="DE358" s="72"/>
      <c r="DF358" s="72"/>
      <c r="DG358" s="72"/>
      <c r="DH358" s="72"/>
      <c r="DI358" s="72"/>
      <c r="DJ358" s="72"/>
      <c r="DK358" s="72"/>
      <c r="DL358" s="72"/>
      <c r="DM358" s="72"/>
      <c r="DN358" s="72"/>
      <c r="DO358" s="72"/>
      <c r="DP358" s="72"/>
      <c r="DQ358" s="72"/>
    </row>
    <row r="359" spans="1:121" ht="14.25" customHeight="1" x14ac:dyDescent="0.2">
      <c r="A359" s="91" t="str">
        <f t="shared" si="10"/>
        <v>HDIM-5295</v>
      </c>
      <c r="B359" s="150">
        <v>5295</v>
      </c>
      <c r="C359" s="186"/>
      <c r="D359" s="151" t="s">
        <v>798</v>
      </c>
      <c r="E359" s="152" t="s">
        <v>908</v>
      </c>
      <c r="F359" s="69"/>
      <c r="G359" s="69"/>
      <c r="H359" s="94" t="s">
        <v>107</v>
      </c>
      <c r="I359" s="105" t="s">
        <v>127</v>
      </c>
      <c r="J359" s="70"/>
      <c r="K359" s="152" t="s">
        <v>817</v>
      </c>
      <c r="L359" s="151" t="s">
        <v>1553</v>
      </c>
      <c r="M359" s="152" t="s">
        <v>811</v>
      </c>
      <c r="N359" s="149" t="str">
        <f t="shared" si="11"/>
        <v>Laup65-250_07a C</v>
      </c>
      <c r="O359" s="94"/>
      <c r="P359" s="158">
        <v>41875</v>
      </c>
      <c r="Q359" s="152" t="s">
        <v>163</v>
      </c>
      <c r="R359" s="152"/>
      <c r="S359" s="152"/>
      <c r="T359" s="152"/>
      <c r="U359" s="153"/>
      <c r="V359" s="101" t="s">
        <v>106</v>
      </c>
      <c r="W359" s="93"/>
      <c r="X359" s="94"/>
      <c r="Y359" s="94">
        <v>19.926836900000001</v>
      </c>
      <c r="Z359" s="94">
        <v>-155.27287989999999</v>
      </c>
      <c r="AA359" s="94" t="s">
        <v>882</v>
      </c>
      <c r="AB359" s="94"/>
      <c r="AC359" s="175"/>
      <c r="AD359" s="175"/>
      <c r="AE359" s="108"/>
      <c r="AF359" s="108"/>
      <c r="AG359" s="152" t="s">
        <v>1311</v>
      </c>
      <c r="AH359" s="94"/>
      <c r="AI359" s="94"/>
      <c r="AJ359" s="173"/>
      <c r="AK359" s="176"/>
      <c r="AL359" s="66"/>
      <c r="AM359" s="69"/>
      <c r="AN359" s="68"/>
      <c r="AO359" s="69"/>
      <c r="AP359" s="68"/>
      <c r="AQ359" s="68"/>
      <c r="AR359" s="72"/>
      <c r="AS359" s="72"/>
      <c r="AT359" s="69"/>
      <c r="AU359" s="69"/>
      <c r="AV359" s="70"/>
      <c r="AW359" s="69"/>
      <c r="AX359" s="69"/>
      <c r="AY359" s="72"/>
      <c r="AZ359" s="69"/>
      <c r="BA359" s="67"/>
      <c r="BB359" s="67"/>
      <c r="BC359" s="67"/>
      <c r="BD359" s="67"/>
      <c r="BE359" s="67"/>
      <c r="BF359" s="69"/>
      <c r="BG359" s="69"/>
      <c r="BH359" s="69"/>
      <c r="BI359" s="69"/>
      <c r="BJ359" s="69"/>
      <c r="BK359" s="69"/>
      <c r="BL359" s="69"/>
      <c r="BM359" s="69"/>
      <c r="BN359" s="69"/>
      <c r="BO359" s="69"/>
      <c r="BP359" s="69"/>
      <c r="BQ359" s="69"/>
      <c r="BR359" s="69"/>
      <c r="BS359" s="69"/>
      <c r="BT359" s="69"/>
      <c r="BU359" s="69"/>
      <c r="BV359" s="69"/>
      <c r="BW359" s="69"/>
      <c r="BX359" s="69"/>
      <c r="BY359" s="69"/>
      <c r="BZ359" s="69"/>
      <c r="CA359" s="69"/>
      <c r="CB359" s="154"/>
      <c r="CC359" s="69"/>
      <c r="CD359" s="69"/>
      <c r="CE359" s="72"/>
      <c r="CF359" s="72"/>
      <c r="CG359" s="72"/>
      <c r="CH359" s="72"/>
      <c r="CI359" s="69"/>
      <c r="CJ359" s="72"/>
      <c r="CK359" s="154" t="s">
        <v>1092</v>
      </c>
      <c r="CL359" s="154" t="s">
        <v>1115</v>
      </c>
      <c r="CM359" s="154"/>
      <c r="CN359" s="154"/>
      <c r="CO359" s="154"/>
      <c r="CP359" s="154"/>
      <c r="CQ359" s="72"/>
      <c r="CR359" s="72"/>
      <c r="CS359" s="72"/>
      <c r="CT359" s="72"/>
      <c r="CU359" s="72"/>
      <c r="CV359" s="72"/>
      <c r="CW359" s="72"/>
      <c r="CX359" s="72"/>
      <c r="CY359" s="72"/>
      <c r="CZ359" s="72"/>
      <c r="DA359" s="72"/>
      <c r="DB359" s="72"/>
      <c r="DC359" s="72"/>
      <c r="DD359" s="72"/>
      <c r="DE359" s="72"/>
      <c r="DF359" s="72"/>
      <c r="DG359" s="72"/>
      <c r="DH359" s="72"/>
      <c r="DI359" s="72"/>
      <c r="DJ359" s="72"/>
      <c r="DK359" s="72"/>
      <c r="DL359" s="72"/>
      <c r="DM359" s="72"/>
      <c r="DN359" s="72"/>
      <c r="DO359" s="72"/>
      <c r="DP359" s="72"/>
      <c r="DQ359" s="72"/>
    </row>
    <row r="360" spans="1:121" ht="14.25" customHeight="1" x14ac:dyDescent="0.2">
      <c r="A360" s="91" t="str">
        <f t="shared" si="10"/>
        <v>HDIM-5296</v>
      </c>
      <c r="B360" s="150">
        <v>5296</v>
      </c>
      <c r="C360" s="186"/>
      <c r="D360" s="151" t="s">
        <v>798</v>
      </c>
      <c r="E360" s="152" t="s">
        <v>908</v>
      </c>
      <c r="F360" s="69"/>
      <c r="G360" s="69"/>
      <c r="H360" s="94" t="s">
        <v>107</v>
      </c>
      <c r="I360" s="105" t="s">
        <v>127</v>
      </c>
      <c r="J360" s="70"/>
      <c r="K360" s="152" t="s">
        <v>817</v>
      </c>
      <c r="L360" s="151" t="s">
        <v>1553</v>
      </c>
      <c r="M360" s="152" t="s">
        <v>813</v>
      </c>
      <c r="N360" s="149" t="str">
        <f t="shared" si="11"/>
        <v>Laup65-250_07a E</v>
      </c>
      <c r="O360" s="94"/>
      <c r="P360" s="158">
        <v>41875</v>
      </c>
      <c r="Q360" s="152" t="s">
        <v>163</v>
      </c>
      <c r="R360" s="152"/>
      <c r="S360" s="152"/>
      <c r="T360" s="152"/>
      <c r="U360" s="153"/>
      <c r="V360" s="101" t="s">
        <v>106</v>
      </c>
      <c r="W360" s="93"/>
      <c r="X360" s="94"/>
      <c r="Y360" s="94">
        <v>19.926836900000001</v>
      </c>
      <c r="Z360" s="94">
        <v>-155.27287989999999</v>
      </c>
      <c r="AA360" s="94" t="s">
        <v>882</v>
      </c>
      <c r="AB360" s="94"/>
      <c r="AC360" s="175"/>
      <c r="AD360" s="175"/>
      <c r="AE360" s="108"/>
      <c r="AF360" s="108"/>
      <c r="AG360" s="152" t="s">
        <v>1311</v>
      </c>
      <c r="AH360" s="94"/>
      <c r="AI360" s="94"/>
      <c r="AJ360" s="173"/>
      <c r="AK360" s="176"/>
      <c r="AL360" s="66"/>
      <c r="AM360" s="69"/>
      <c r="AN360" s="68"/>
      <c r="AO360" s="69"/>
      <c r="AP360" s="68"/>
      <c r="AQ360" s="68"/>
      <c r="AR360" s="72"/>
      <c r="AS360" s="72"/>
      <c r="AT360" s="69"/>
      <c r="AU360" s="69"/>
      <c r="AV360" s="70"/>
      <c r="AW360" s="69"/>
      <c r="AX360" s="69"/>
      <c r="AY360" s="72"/>
      <c r="AZ360" s="69"/>
      <c r="BA360" s="67"/>
      <c r="BB360" s="67"/>
      <c r="BC360" s="67"/>
      <c r="BD360" s="67"/>
      <c r="BE360" s="67"/>
      <c r="BF360" s="69"/>
      <c r="BG360" s="69"/>
      <c r="BH360" s="69"/>
      <c r="BI360" s="69"/>
      <c r="BJ360" s="69"/>
      <c r="BK360" s="69"/>
      <c r="BL360" s="69"/>
      <c r="BM360" s="69"/>
      <c r="BN360" s="69"/>
      <c r="BO360" s="69"/>
      <c r="BP360" s="69"/>
      <c r="BQ360" s="69"/>
      <c r="BR360" s="69"/>
      <c r="BS360" s="69"/>
      <c r="BT360" s="69"/>
      <c r="BU360" s="69"/>
      <c r="BV360" s="69"/>
      <c r="BW360" s="69"/>
      <c r="BX360" s="69"/>
      <c r="BY360" s="69"/>
      <c r="BZ360" s="69"/>
      <c r="CA360" s="69"/>
      <c r="CB360" s="154"/>
      <c r="CC360" s="69"/>
      <c r="CD360" s="69"/>
      <c r="CE360" s="72"/>
      <c r="CF360" s="72"/>
      <c r="CG360" s="72"/>
      <c r="CH360" s="72"/>
      <c r="CI360" s="69"/>
      <c r="CJ360" s="72"/>
      <c r="CK360" s="154" t="s">
        <v>1060</v>
      </c>
      <c r="CL360" s="154" t="s">
        <v>1063</v>
      </c>
      <c r="CM360" s="154" t="s">
        <v>1230</v>
      </c>
      <c r="CN360" s="154"/>
      <c r="CO360" s="154"/>
      <c r="CP360" s="154" t="s">
        <v>1195</v>
      </c>
      <c r="CQ360" s="72"/>
      <c r="CR360" s="72"/>
      <c r="CS360" s="72"/>
      <c r="CT360" s="72"/>
      <c r="CU360" s="72"/>
      <c r="CV360" s="72"/>
      <c r="CW360" s="72"/>
      <c r="CX360" s="72"/>
      <c r="CY360" s="72"/>
      <c r="CZ360" s="72"/>
      <c r="DA360" s="72"/>
      <c r="DB360" s="72"/>
      <c r="DC360" s="72"/>
      <c r="DD360" s="72"/>
      <c r="DE360" s="72"/>
      <c r="DF360" s="72"/>
      <c r="DG360" s="72"/>
      <c r="DH360" s="72"/>
      <c r="DI360" s="72"/>
      <c r="DJ360" s="72"/>
      <c r="DK360" s="72"/>
      <c r="DL360" s="72"/>
      <c r="DM360" s="72"/>
      <c r="DN360" s="72"/>
      <c r="DO360" s="72"/>
      <c r="DP360" s="72"/>
      <c r="DQ360" s="72"/>
    </row>
    <row r="361" spans="1:121" ht="14.25" customHeight="1" x14ac:dyDescent="0.2">
      <c r="A361" s="91" t="str">
        <f t="shared" si="10"/>
        <v>HDIM-5297</v>
      </c>
      <c r="B361" s="150">
        <v>5297</v>
      </c>
      <c r="C361" s="186"/>
      <c r="D361" s="151" t="s">
        <v>896</v>
      </c>
      <c r="E361" s="152" t="s">
        <v>908</v>
      </c>
      <c r="F361" s="69"/>
      <c r="G361" s="69"/>
      <c r="H361" s="94" t="s">
        <v>107</v>
      </c>
      <c r="I361" s="105" t="s">
        <v>127</v>
      </c>
      <c r="J361" s="70"/>
      <c r="K361" s="152" t="s">
        <v>817</v>
      </c>
      <c r="L361" s="151" t="s">
        <v>1553</v>
      </c>
      <c r="M361" s="152" t="s">
        <v>809</v>
      </c>
      <c r="N361" s="149" t="str">
        <f t="shared" si="11"/>
        <v>Laup65-250_07a A</v>
      </c>
      <c r="O361" s="94"/>
      <c r="P361" s="158">
        <v>41875</v>
      </c>
      <c r="Q361" s="152" t="s">
        <v>891</v>
      </c>
      <c r="R361" s="152"/>
      <c r="S361" s="152"/>
      <c r="T361" s="152"/>
      <c r="U361" s="153"/>
      <c r="V361" s="101" t="s">
        <v>106</v>
      </c>
      <c r="W361" s="93"/>
      <c r="X361" s="94"/>
      <c r="Y361" s="94">
        <v>19.926836900000001</v>
      </c>
      <c r="Z361" s="94">
        <v>-155.27287989999999</v>
      </c>
      <c r="AA361" s="94" t="s">
        <v>882</v>
      </c>
      <c r="AB361" s="94"/>
      <c r="AC361" s="175"/>
      <c r="AD361" s="175"/>
      <c r="AE361" s="108"/>
      <c r="AF361" s="108"/>
      <c r="AG361" s="152" t="s">
        <v>1311</v>
      </c>
      <c r="AH361" s="94"/>
      <c r="AI361" s="94"/>
      <c r="AJ361" s="173"/>
      <c r="AK361" s="176"/>
      <c r="AL361" s="66"/>
      <c r="AM361" s="69"/>
      <c r="AN361" s="68"/>
      <c r="AO361" s="69"/>
      <c r="AP361" s="68"/>
      <c r="AQ361" s="68"/>
      <c r="AR361" s="72"/>
      <c r="AS361" s="72"/>
      <c r="AT361" s="69"/>
      <c r="AU361" s="69"/>
      <c r="AV361" s="70"/>
      <c r="AW361" s="69"/>
      <c r="AX361" s="69"/>
      <c r="AY361" s="72"/>
      <c r="AZ361" s="69"/>
      <c r="BA361" s="67"/>
      <c r="BB361" s="67"/>
      <c r="BC361" s="67"/>
      <c r="BD361" s="67"/>
      <c r="BE361" s="67"/>
      <c r="BF361" s="69"/>
      <c r="BG361" s="69"/>
      <c r="BH361" s="69"/>
      <c r="BI361" s="69"/>
      <c r="BJ361" s="69"/>
      <c r="BK361" s="69"/>
      <c r="BL361" s="69"/>
      <c r="BM361" s="69"/>
      <c r="BN361" s="69"/>
      <c r="BO361" s="69"/>
      <c r="BP361" s="69"/>
      <c r="BQ361" s="69"/>
      <c r="BR361" s="69"/>
      <c r="BS361" s="69"/>
      <c r="BT361" s="69"/>
      <c r="BU361" s="69"/>
      <c r="BV361" s="69"/>
      <c r="BW361" s="69"/>
      <c r="BX361" s="69"/>
      <c r="BY361" s="69"/>
      <c r="BZ361" s="69"/>
      <c r="CA361" s="69"/>
      <c r="CB361" s="154"/>
      <c r="CC361" s="69"/>
      <c r="CD361" s="69"/>
      <c r="CE361" s="72"/>
      <c r="CF361" s="72"/>
      <c r="CG361" s="72"/>
      <c r="CH361" s="72"/>
      <c r="CI361" s="69"/>
      <c r="CJ361" s="72"/>
      <c r="CK361" s="154" t="s">
        <v>1158</v>
      </c>
      <c r="CL361" s="154" t="s">
        <v>1071</v>
      </c>
      <c r="CM361" s="154" t="s">
        <v>1175</v>
      </c>
      <c r="CN361" s="154"/>
      <c r="CO361" s="154"/>
      <c r="CP361" s="154"/>
      <c r="CQ361" s="72"/>
      <c r="CR361" s="72"/>
      <c r="CS361" s="72"/>
      <c r="CT361" s="72"/>
      <c r="CU361" s="72"/>
      <c r="CV361" s="72"/>
      <c r="CW361" s="72"/>
      <c r="CX361" s="72"/>
      <c r="CY361" s="72"/>
      <c r="CZ361" s="72"/>
      <c r="DA361" s="72"/>
      <c r="DB361" s="72"/>
      <c r="DC361" s="72"/>
      <c r="DD361" s="72"/>
      <c r="DE361" s="72"/>
      <c r="DF361" s="72"/>
      <c r="DG361" s="72"/>
      <c r="DH361" s="72"/>
      <c r="DI361" s="72"/>
      <c r="DJ361" s="72"/>
      <c r="DK361" s="72"/>
      <c r="DL361" s="72"/>
      <c r="DM361" s="72"/>
      <c r="DN361" s="72"/>
      <c r="DO361" s="72"/>
      <c r="DP361" s="72"/>
      <c r="DQ361" s="72"/>
    </row>
    <row r="362" spans="1:121" ht="14.25" customHeight="1" x14ac:dyDescent="0.2">
      <c r="A362" s="91" t="str">
        <f t="shared" si="10"/>
        <v>HDIM-5298</v>
      </c>
      <c r="B362" s="150">
        <v>5298</v>
      </c>
      <c r="C362" s="186"/>
      <c r="D362" s="151" t="s">
        <v>896</v>
      </c>
      <c r="E362" s="152" t="s">
        <v>908</v>
      </c>
      <c r="F362" s="69"/>
      <c r="G362" s="69"/>
      <c r="H362" s="94" t="s">
        <v>107</v>
      </c>
      <c r="I362" s="105" t="s">
        <v>146</v>
      </c>
      <c r="J362" s="70"/>
      <c r="K362" s="152" t="s">
        <v>815</v>
      </c>
      <c r="L362" s="151" t="s">
        <v>1484</v>
      </c>
      <c r="M362" s="152" t="s">
        <v>809</v>
      </c>
      <c r="N362" s="149" t="str">
        <f t="shared" si="11"/>
        <v>1973_109 A</v>
      </c>
      <c r="O362" s="94"/>
      <c r="P362" s="158">
        <v>41872</v>
      </c>
      <c r="Q362" s="152" t="s">
        <v>163</v>
      </c>
      <c r="R362" s="152"/>
      <c r="S362" s="152"/>
      <c r="T362" s="152"/>
      <c r="U362" s="153"/>
      <c r="V362" s="101" t="s">
        <v>106</v>
      </c>
      <c r="W362" s="93"/>
      <c r="X362" s="94"/>
      <c r="Y362" s="108">
        <v>19.370042300000001</v>
      </c>
      <c r="Z362" s="108">
        <v>-155.2152203</v>
      </c>
      <c r="AA362" s="94" t="s">
        <v>882</v>
      </c>
      <c r="AB362" s="94"/>
      <c r="AC362" s="175"/>
      <c r="AD362" s="175"/>
      <c r="AE362" s="108"/>
      <c r="AF362" s="108"/>
      <c r="AG362" s="152" t="s">
        <v>1304</v>
      </c>
      <c r="AH362" s="94"/>
      <c r="AI362" s="94"/>
      <c r="AJ362" s="173" t="s">
        <v>1298</v>
      </c>
      <c r="AK362" s="176"/>
      <c r="AL362" s="66"/>
      <c r="AM362" s="69"/>
      <c r="AN362" s="68"/>
      <c r="AO362" s="69"/>
      <c r="AP362" s="68"/>
      <c r="AQ362" s="68"/>
      <c r="AR362" s="72"/>
      <c r="AS362" s="72"/>
      <c r="AT362" s="69"/>
      <c r="AU362" s="69"/>
      <c r="AV362" s="70"/>
      <c r="AW362" s="69"/>
      <c r="AX362" s="69"/>
      <c r="AY362" s="72"/>
      <c r="AZ362" s="69"/>
      <c r="BA362" s="67"/>
      <c r="BB362" s="67"/>
      <c r="BC362" s="67"/>
      <c r="BD362" s="67"/>
      <c r="BE362" s="67"/>
      <c r="BF362" s="69"/>
      <c r="BG362" s="69"/>
      <c r="BH362" s="69"/>
      <c r="BI362" s="69"/>
      <c r="BJ362" s="69"/>
      <c r="BK362" s="69"/>
      <c r="BL362" s="69"/>
      <c r="BM362" s="69"/>
      <c r="BN362" s="69"/>
      <c r="BO362" s="69"/>
      <c r="BP362" s="69"/>
      <c r="BQ362" s="69"/>
      <c r="BR362" s="69"/>
      <c r="BS362" s="69"/>
      <c r="BT362" s="69"/>
      <c r="BU362" s="69"/>
      <c r="BV362" s="69"/>
      <c r="BW362" s="69"/>
      <c r="BX362" s="69"/>
      <c r="BY362" s="69"/>
      <c r="BZ362" s="69"/>
      <c r="CA362" s="69"/>
      <c r="CB362" s="154"/>
      <c r="CC362" s="69"/>
      <c r="CD362" s="69"/>
      <c r="CE362" s="72"/>
      <c r="CF362" s="72"/>
      <c r="CG362" s="72"/>
      <c r="CH362" s="72"/>
      <c r="CI362" s="69"/>
      <c r="CJ362" s="72"/>
      <c r="CK362" s="154" t="s">
        <v>1238</v>
      </c>
      <c r="CL362" s="154" t="s">
        <v>1100</v>
      </c>
      <c r="CM362" s="154" t="s">
        <v>1388</v>
      </c>
      <c r="CN362" s="154"/>
      <c r="CO362" s="154"/>
      <c r="CP362" s="154"/>
      <c r="CQ362" s="72"/>
      <c r="CR362" s="72"/>
      <c r="CS362" s="72"/>
      <c r="CT362" s="72"/>
      <c r="CU362" s="72"/>
      <c r="CV362" s="72"/>
      <c r="CW362" s="72"/>
      <c r="CX362" s="72"/>
      <c r="CY362" s="72"/>
      <c r="CZ362" s="72"/>
      <c r="DA362" s="72"/>
      <c r="DB362" s="72"/>
      <c r="DC362" s="72"/>
      <c r="DD362" s="72"/>
      <c r="DE362" s="72"/>
      <c r="DF362" s="72"/>
      <c r="DG362" s="72"/>
      <c r="DH362" s="72"/>
      <c r="DI362" s="72"/>
      <c r="DJ362" s="72"/>
      <c r="DK362" s="72"/>
      <c r="DL362" s="72"/>
      <c r="DM362" s="72"/>
      <c r="DN362" s="72"/>
      <c r="DO362" s="72"/>
      <c r="DP362" s="72"/>
    </row>
    <row r="363" spans="1:121" ht="14.25" customHeight="1" x14ac:dyDescent="0.2">
      <c r="A363" s="91" t="str">
        <f t="shared" si="10"/>
        <v>HDIM-5299</v>
      </c>
      <c r="B363" s="150">
        <v>5299</v>
      </c>
      <c r="C363" s="186"/>
      <c r="D363" s="151" t="s">
        <v>896</v>
      </c>
      <c r="E363" s="152" t="s">
        <v>908</v>
      </c>
      <c r="F363" s="69"/>
      <c r="G363" s="69"/>
      <c r="H363" s="94" t="s">
        <v>107</v>
      </c>
      <c r="I363" s="105" t="s">
        <v>146</v>
      </c>
      <c r="J363" s="70"/>
      <c r="K363" s="152" t="s">
        <v>815</v>
      </c>
      <c r="L363" s="151" t="s">
        <v>1484</v>
      </c>
      <c r="M363" s="152" t="s">
        <v>811</v>
      </c>
      <c r="N363" s="149" t="str">
        <f t="shared" si="11"/>
        <v>1973_109 C</v>
      </c>
      <c r="O363" s="94"/>
      <c r="P363" s="158">
        <v>41872</v>
      </c>
      <c r="Q363" s="152" t="s">
        <v>163</v>
      </c>
      <c r="R363" s="152"/>
      <c r="S363" s="152"/>
      <c r="T363" s="152"/>
      <c r="U363" s="153"/>
      <c r="V363" s="101" t="s">
        <v>106</v>
      </c>
      <c r="W363" s="93"/>
      <c r="X363" s="94"/>
      <c r="Y363" s="108">
        <v>19.370042300000001</v>
      </c>
      <c r="Z363" s="108">
        <v>-155.2152203</v>
      </c>
      <c r="AA363" s="94" t="s">
        <v>882</v>
      </c>
      <c r="AB363" s="94"/>
      <c r="AC363" s="175"/>
      <c r="AD363" s="175"/>
      <c r="AE363" s="108"/>
      <c r="AF363" s="108"/>
      <c r="AG363" s="152" t="s">
        <v>1304</v>
      </c>
      <c r="AH363" s="94"/>
      <c r="AI363" s="94"/>
      <c r="AJ363" s="173" t="s">
        <v>1298</v>
      </c>
      <c r="AK363" s="176"/>
      <c r="AL363" s="66"/>
      <c r="AM363" s="69"/>
      <c r="AN363" s="68"/>
      <c r="AO363" s="69"/>
      <c r="AP363" s="68"/>
      <c r="AQ363" s="68"/>
      <c r="AR363" s="72"/>
      <c r="AS363" s="72"/>
      <c r="AT363" s="69"/>
      <c r="AU363" s="69"/>
      <c r="AV363" s="70"/>
      <c r="AW363" s="69"/>
      <c r="AX363" s="69"/>
      <c r="AY363" s="72"/>
      <c r="AZ363" s="69"/>
      <c r="BA363" s="67"/>
      <c r="BB363" s="67"/>
      <c r="BC363" s="67"/>
      <c r="BD363" s="67"/>
      <c r="BE363" s="67"/>
      <c r="BF363" s="69"/>
      <c r="BG363" s="69"/>
      <c r="BH363" s="69"/>
      <c r="BI363" s="69"/>
      <c r="BJ363" s="69"/>
      <c r="BK363" s="69"/>
      <c r="BL363" s="69"/>
      <c r="BM363" s="69"/>
      <c r="BN363" s="69"/>
      <c r="BO363" s="69"/>
      <c r="BP363" s="69"/>
      <c r="BQ363" s="69"/>
      <c r="BR363" s="69"/>
      <c r="BS363" s="69"/>
      <c r="BT363" s="69"/>
      <c r="BU363" s="69"/>
      <c r="BV363" s="69"/>
      <c r="BW363" s="69"/>
      <c r="BX363" s="69"/>
      <c r="BY363" s="69"/>
      <c r="BZ363" s="69"/>
      <c r="CA363" s="69"/>
      <c r="CB363" s="154"/>
      <c r="CC363" s="69"/>
      <c r="CD363" s="69"/>
      <c r="CE363" s="72"/>
      <c r="CF363" s="72"/>
      <c r="CG363" s="72"/>
      <c r="CH363" s="72"/>
      <c r="CI363" s="69"/>
      <c r="CJ363" s="72"/>
      <c r="CK363" s="154" t="s">
        <v>1223</v>
      </c>
      <c r="CL363" s="154"/>
      <c r="CM363" s="154"/>
      <c r="CN363" s="154"/>
      <c r="CO363" s="154"/>
      <c r="CP363" s="154"/>
      <c r="CQ363" s="72"/>
      <c r="CR363" s="72"/>
      <c r="CS363" s="72"/>
      <c r="CT363" s="72"/>
      <c r="CU363" s="72"/>
      <c r="CV363" s="72"/>
      <c r="CW363" s="72"/>
      <c r="CX363" s="72"/>
      <c r="CY363" s="72"/>
      <c r="CZ363" s="72"/>
      <c r="DA363" s="72"/>
      <c r="DB363" s="72"/>
      <c r="DC363" s="72"/>
      <c r="DD363" s="72"/>
      <c r="DE363" s="72"/>
      <c r="DF363" s="72"/>
      <c r="DG363" s="72"/>
      <c r="DH363" s="72"/>
      <c r="DI363" s="72"/>
      <c r="DJ363" s="72"/>
      <c r="DK363" s="72"/>
      <c r="DL363" s="72"/>
      <c r="DM363" s="72"/>
      <c r="DN363" s="72"/>
      <c r="DO363" s="72"/>
      <c r="DP363" s="72"/>
      <c r="DQ363" s="72"/>
    </row>
    <row r="364" spans="1:121" ht="14.25" customHeight="1" x14ac:dyDescent="0.2">
      <c r="A364" s="91" t="str">
        <f t="shared" si="10"/>
        <v>HDIM-5300</v>
      </c>
      <c r="B364" s="150">
        <v>5300</v>
      </c>
      <c r="C364" s="186"/>
      <c r="D364" s="151" t="s">
        <v>896</v>
      </c>
      <c r="E364" s="152" t="s">
        <v>908</v>
      </c>
      <c r="F364" s="69"/>
      <c r="G364" s="69"/>
      <c r="H364" s="94" t="s">
        <v>107</v>
      </c>
      <c r="I364" s="105" t="s">
        <v>146</v>
      </c>
      <c r="J364" s="70"/>
      <c r="K364" s="152" t="s">
        <v>815</v>
      </c>
      <c r="L364" s="151" t="s">
        <v>1484</v>
      </c>
      <c r="M364" s="152" t="s">
        <v>813</v>
      </c>
      <c r="N364" s="149" t="str">
        <f t="shared" si="11"/>
        <v>1973_109 E</v>
      </c>
      <c r="O364" s="94"/>
      <c r="P364" s="158">
        <v>41872</v>
      </c>
      <c r="Q364" s="152" t="s">
        <v>163</v>
      </c>
      <c r="R364" s="152"/>
      <c r="S364" s="152"/>
      <c r="T364" s="152"/>
      <c r="U364" s="153"/>
      <c r="V364" s="101" t="s">
        <v>106</v>
      </c>
      <c r="W364" s="93"/>
      <c r="X364" s="94"/>
      <c r="Y364" s="108">
        <v>19.370042300000001</v>
      </c>
      <c r="Z364" s="108">
        <v>-155.2152203</v>
      </c>
      <c r="AA364" s="94" t="s">
        <v>882</v>
      </c>
      <c r="AB364" s="94"/>
      <c r="AC364" s="175"/>
      <c r="AD364" s="175"/>
      <c r="AE364" s="108"/>
      <c r="AF364" s="108"/>
      <c r="AG364" s="152" t="s">
        <v>1304</v>
      </c>
      <c r="AH364" s="94"/>
      <c r="AI364" s="94"/>
      <c r="AJ364" s="173" t="s">
        <v>1298</v>
      </c>
      <c r="AK364" s="176"/>
      <c r="AL364" s="66"/>
      <c r="AM364" s="69"/>
      <c r="AN364" s="68"/>
      <c r="AO364" s="69"/>
      <c r="AP364" s="68"/>
      <c r="AQ364" s="68"/>
      <c r="AR364" s="72"/>
      <c r="AS364" s="72"/>
      <c r="AT364" s="69"/>
      <c r="AU364" s="69"/>
      <c r="AV364" s="70"/>
      <c r="AW364" s="69"/>
      <c r="AX364" s="69"/>
      <c r="AY364" s="72"/>
      <c r="AZ364" s="69"/>
      <c r="BA364" s="67"/>
      <c r="BB364" s="67"/>
      <c r="BC364" s="67"/>
      <c r="BD364" s="67"/>
      <c r="BE364" s="67"/>
      <c r="BF364" s="69"/>
      <c r="BG364" s="69"/>
      <c r="BH364" s="69"/>
      <c r="BI364" s="69"/>
      <c r="BJ364" s="69"/>
      <c r="BK364" s="69"/>
      <c r="BL364" s="69"/>
      <c r="BM364" s="69"/>
      <c r="BN364" s="69"/>
      <c r="BO364" s="69"/>
      <c r="BP364" s="69"/>
      <c r="BQ364" s="69"/>
      <c r="BR364" s="69"/>
      <c r="BS364" s="69"/>
      <c r="BT364" s="69"/>
      <c r="BU364" s="69"/>
      <c r="BV364" s="69"/>
      <c r="BW364" s="69"/>
      <c r="BX364" s="69"/>
      <c r="BY364" s="69"/>
      <c r="BZ364" s="69"/>
      <c r="CA364" s="69"/>
      <c r="CB364" s="154"/>
      <c r="CC364" s="69"/>
      <c r="CD364" s="69"/>
      <c r="CE364" s="72"/>
      <c r="CF364" s="72"/>
      <c r="CG364" s="72"/>
      <c r="CH364" s="72"/>
      <c r="CI364" s="69"/>
      <c r="CJ364" s="72"/>
      <c r="CK364" s="154" t="s">
        <v>1114</v>
      </c>
      <c r="CL364" s="154" t="s">
        <v>1228</v>
      </c>
      <c r="CM364" s="154"/>
      <c r="CN364" s="154"/>
      <c r="CO364" s="154"/>
      <c r="CP364" s="154"/>
      <c r="CQ364" s="72"/>
      <c r="CR364" s="72"/>
      <c r="CS364" s="72"/>
      <c r="CT364" s="72"/>
      <c r="CU364" s="72"/>
      <c r="CV364" s="72"/>
      <c r="CW364" s="72"/>
      <c r="CX364" s="72"/>
      <c r="CY364" s="72"/>
      <c r="CZ364" s="72"/>
      <c r="DA364" s="72"/>
      <c r="DB364" s="72"/>
      <c r="DC364" s="72"/>
      <c r="DD364" s="72"/>
      <c r="DE364" s="72"/>
      <c r="DF364" s="72"/>
      <c r="DG364" s="72"/>
      <c r="DH364" s="72"/>
      <c r="DI364" s="72"/>
      <c r="DJ364" s="72"/>
      <c r="DK364" s="72"/>
      <c r="DL364" s="72"/>
      <c r="DM364" s="72"/>
      <c r="DN364" s="72"/>
      <c r="DO364" s="72"/>
      <c r="DP364" s="72"/>
      <c r="DQ364" s="72"/>
    </row>
    <row r="365" spans="1:121" ht="14.25" customHeight="1" x14ac:dyDescent="0.2">
      <c r="A365" s="91" t="str">
        <f t="shared" si="10"/>
        <v>HDIM-5301</v>
      </c>
      <c r="B365" s="150">
        <v>5301</v>
      </c>
      <c r="C365" s="186"/>
      <c r="D365" s="151" t="s">
        <v>798</v>
      </c>
      <c r="E365" s="152" t="s">
        <v>908</v>
      </c>
      <c r="F365" s="69"/>
      <c r="G365" s="69"/>
      <c r="H365" s="94" t="s">
        <v>107</v>
      </c>
      <c r="I365" s="105" t="s">
        <v>146</v>
      </c>
      <c r="J365" s="70"/>
      <c r="K365" s="152" t="s">
        <v>815</v>
      </c>
      <c r="L365" s="151" t="s">
        <v>1483</v>
      </c>
      <c r="M365" s="152" t="s">
        <v>809</v>
      </c>
      <c r="N365" s="149" t="str">
        <f t="shared" si="11"/>
        <v>1973_107 A</v>
      </c>
      <c r="O365" s="94"/>
      <c r="P365" s="158">
        <v>41872</v>
      </c>
      <c r="Q365" s="152" t="s">
        <v>163</v>
      </c>
      <c r="R365" s="152"/>
      <c r="S365" s="152"/>
      <c r="T365" s="152"/>
      <c r="U365" s="153"/>
      <c r="V365" s="101" t="s">
        <v>106</v>
      </c>
      <c r="W365" s="93"/>
      <c r="X365" s="94"/>
      <c r="Y365" s="108">
        <v>19.370009599999999</v>
      </c>
      <c r="Z365" s="108">
        <v>-155.21716129999999</v>
      </c>
      <c r="AA365" s="94" t="s">
        <v>882</v>
      </c>
      <c r="AB365" s="94"/>
      <c r="AC365" s="175"/>
      <c r="AD365" s="175"/>
      <c r="AE365" s="108"/>
      <c r="AF365" s="108"/>
      <c r="AG365" s="152" t="s">
        <v>1304</v>
      </c>
      <c r="AH365" s="94"/>
      <c r="AI365" s="94"/>
      <c r="AJ365" s="173" t="s">
        <v>1298</v>
      </c>
      <c r="AK365" s="176"/>
      <c r="AL365" s="66"/>
      <c r="AM365" s="69"/>
      <c r="AN365" s="68"/>
      <c r="AO365" s="69"/>
      <c r="AP365" s="68"/>
      <c r="AQ365" s="68"/>
      <c r="AR365" s="72"/>
      <c r="AS365" s="72"/>
      <c r="AT365" s="69"/>
      <c r="AU365" s="69"/>
      <c r="AV365" s="70"/>
      <c r="AW365" s="69"/>
      <c r="AX365" s="69"/>
      <c r="AY365" s="72"/>
      <c r="AZ365" s="69"/>
      <c r="BA365" s="67"/>
      <c r="BB365" s="67"/>
      <c r="BC365" s="67"/>
      <c r="BD365" s="67"/>
      <c r="BE365" s="67"/>
      <c r="BF365" s="69"/>
      <c r="BG365" s="69"/>
      <c r="BH365" s="69"/>
      <c r="BI365" s="69"/>
      <c r="BJ365" s="69"/>
      <c r="BK365" s="69"/>
      <c r="BL365" s="69"/>
      <c r="BM365" s="69"/>
      <c r="BN365" s="69"/>
      <c r="BO365" s="69"/>
      <c r="BP365" s="69"/>
      <c r="BQ365" s="69"/>
      <c r="BR365" s="69"/>
      <c r="BS365" s="69"/>
      <c r="BT365" s="69"/>
      <c r="BU365" s="69"/>
      <c r="BV365" s="69"/>
      <c r="BW365" s="69"/>
      <c r="BX365" s="69"/>
      <c r="BY365" s="69"/>
      <c r="BZ365" s="69"/>
      <c r="CA365" s="69"/>
      <c r="CB365" s="154"/>
      <c r="CC365" s="69"/>
      <c r="CD365" s="69"/>
      <c r="CE365" s="72"/>
      <c r="CF365" s="72"/>
      <c r="CG365" s="72"/>
      <c r="CH365" s="72"/>
      <c r="CI365" s="69"/>
      <c r="CJ365" s="72"/>
      <c r="CK365" s="154" t="s">
        <v>1384</v>
      </c>
      <c r="CL365" s="154" t="s">
        <v>1094</v>
      </c>
      <c r="CM365" s="154" t="s">
        <v>1228</v>
      </c>
      <c r="CN365" s="154"/>
      <c r="CO365" s="154"/>
      <c r="CP365" s="154"/>
      <c r="CQ365" s="72"/>
      <c r="CR365" s="72"/>
      <c r="CS365" s="72"/>
      <c r="CT365" s="72"/>
      <c r="CU365" s="72"/>
      <c r="CV365" s="72"/>
      <c r="CW365" s="72"/>
      <c r="CX365" s="72"/>
      <c r="CY365" s="72"/>
      <c r="CZ365" s="72"/>
      <c r="DA365" s="72"/>
      <c r="DB365" s="72"/>
      <c r="DC365" s="72"/>
      <c r="DD365" s="72"/>
      <c r="DE365" s="72"/>
      <c r="DF365" s="72"/>
      <c r="DG365" s="72"/>
      <c r="DH365" s="72"/>
      <c r="DI365" s="72"/>
      <c r="DJ365" s="72"/>
      <c r="DK365" s="72"/>
      <c r="DL365" s="72"/>
      <c r="DM365" s="72"/>
      <c r="DN365" s="72"/>
      <c r="DO365" s="72"/>
      <c r="DP365" s="72"/>
    </row>
    <row r="366" spans="1:121" ht="14.25" customHeight="1" x14ac:dyDescent="0.2">
      <c r="A366" s="91" t="str">
        <f t="shared" si="10"/>
        <v>HDIM-5302</v>
      </c>
      <c r="B366" s="150">
        <v>5302</v>
      </c>
      <c r="C366" s="186"/>
      <c r="D366" s="151" t="s">
        <v>798</v>
      </c>
      <c r="E366" s="152" t="s">
        <v>908</v>
      </c>
      <c r="F366" s="69"/>
      <c r="G366" s="69"/>
      <c r="H366" s="94" t="s">
        <v>107</v>
      </c>
      <c r="I366" s="105" t="s">
        <v>146</v>
      </c>
      <c r="J366" s="70"/>
      <c r="K366" s="152" t="s">
        <v>815</v>
      </c>
      <c r="L366" s="151" t="s">
        <v>1483</v>
      </c>
      <c r="M366" s="152" t="s">
        <v>811</v>
      </c>
      <c r="N366" s="149" t="str">
        <f t="shared" si="11"/>
        <v>1973_107 C</v>
      </c>
      <c r="O366" s="94"/>
      <c r="P366" s="158">
        <v>41872</v>
      </c>
      <c r="Q366" s="152" t="s">
        <v>163</v>
      </c>
      <c r="R366" s="152"/>
      <c r="S366" s="152"/>
      <c r="T366" s="152"/>
      <c r="U366" s="153"/>
      <c r="V366" s="101" t="s">
        <v>106</v>
      </c>
      <c r="W366" s="93"/>
      <c r="X366" s="94"/>
      <c r="Y366" s="108">
        <v>19.370009599999999</v>
      </c>
      <c r="Z366" s="108">
        <v>-155.21716129999999</v>
      </c>
      <c r="AA366" s="94" t="s">
        <v>882</v>
      </c>
      <c r="AB366" s="94"/>
      <c r="AC366" s="175"/>
      <c r="AD366" s="175"/>
      <c r="AE366" s="108"/>
      <c r="AF366" s="108"/>
      <c r="AG366" s="152" t="s">
        <v>1304</v>
      </c>
      <c r="AH366" s="94"/>
      <c r="AI366" s="94"/>
      <c r="AJ366" s="173" t="s">
        <v>1298</v>
      </c>
      <c r="AK366" s="176"/>
      <c r="AL366" s="66"/>
      <c r="AM366" s="69"/>
      <c r="AN366" s="68"/>
      <c r="AO366" s="69"/>
      <c r="AP366" s="68"/>
      <c r="AQ366" s="68"/>
      <c r="AR366" s="72"/>
      <c r="AS366" s="72"/>
      <c r="AT366" s="69"/>
      <c r="AU366" s="69"/>
      <c r="AV366" s="70"/>
      <c r="AW366" s="69"/>
      <c r="AX366" s="69"/>
      <c r="AY366" s="72"/>
      <c r="AZ366" s="69"/>
      <c r="BA366" s="67"/>
      <c r="BB366" s="67"/>
      <c r="BC366" s="67"/>
      <c r="BD366" s="67"/>
      <c r="BE366" s="67"/>
      <c r="BF366" s="69"/>
      <c r="BG366" s="69"/>
      <c r="BH366" s="69"/>
      <c r="BI366" s="69"/>
      <c r="BJ366" s="69"/>
      <c r="BK366" s="69"/>
      <c r="BL366" s="69"/>
      <c r="BM366" s="69"/>
      <c r="BN366" s="69"/>
      <c r="BO366" s="69"/>
      <c r="BP366" s="69"/>
      <c r="BQ366" s="69"/>
      <c r="BR366" s="69"/>
      <c r="BS366" s="69"/>
      <c r="BT366" s="69"/>
      <c r="BU366" s="69"/>
      <c r="BV366" s="69"/>
      <c r="BW366" s="69"/>
      <c r="BX366" s="69"/>
      <c r="BY366" s="69"/>
      <c r="BZ366" s="69"/>
      <c r="CA366" s="69"/>
      <c r="CB366" s="154"/>
      <c r="CC366" s="69"/>
      <c r="CD366" s="69"/>
      <c r="CE366" s="72"/>
      <c r="CF366" s="72"/>
      <c r="CG366" s="72"/>
      <c r="CH366" s="72"/>
      <c r="CI366" s="69"/>
      <c r="CJ366" s="72"/>
      <c r="CK366" s="154" t="s">
        <v>1223</v>
      </c>
      <c r="CL366" s="154"/>
      <c r="CM366" s="154"/>
      <c r="CN366" s="154"/>
      <c r="CO366" s="154"/>
      <c r="CP366" s="154"/>
      <c r="CQ366" s="72"/>
      <c r="CR366" s="72"/>
      <c r="CS366" s="72"/>
      <c r="CT366" s="72"/>
      <c r="CU366" s="72"/>
      <c r="CV366" s="72"/>
      <c r="CW366" s="72"/>
      <c r="CX366" s="72"/>
      <c r="CY366" s="72"/>
      <c r="CZ366" s="72"/>
      <c r="DA366" s="72"/>
      <c r="DB366" s="72"/>
      <c r="DC366" s="72"/>
      <c r="DD366" s="72"/>
      <c r="DE366" s="72"/>
      <c r="DF366" s="72"/>
      <c r="DG366" s="72"/>
      <c r="DH366" s="72"/>
      <c r="DI366" s="72"/>
      <c r="DJ366" s="72"/>
      <c r="DK366" s="72"/>
      <c r="DL366" s="72"/>
      <c r="DM366" s="72"/>
      <c r="DN366" s="72"/>
      <c r="DO366" s="72"/>
      <c r="DP366" s="72"/>
    </row>
    <row r="367" spans="1:121" ht="14.25" customHeight="1" x14ac:dyDescent="0.2">
      <c r="A367" s="91" t="str">
        <f t="shared" si="10"/>
        <v>HDIM-5303</v>
      </c>
      <c r="B367" s="150">
        <v>5303</v>
      </c>
      <c r="C367" s="186"/>
      <c r="D367" s="151" t="s">
        <v>798</v>
      </c>
      <c r="E367" s="152" t="s">
        <v>908</v>
      </c>
      <c r="F367" s="69"/>
      <c r="G367" s="69"/>
      <c r="H367" s="94" t="s">
        <v>107</v>
      </c>
      <c r="I367" s="105" t="s">
        <v>146</v>
      </c>
      <c r="J367" s="70"/>
      <c r="K367" s="152" t="s">
        <v>815</v>
      </c>
      <c r="L367" s="151" t="s">
        <v>1483</v>
      </c>
      <c r="M367" s="152" t="s">
        <v>813</v>
      </c>
      <c r="N367" s="149" t="str">
        <f t="shared" si="11"/>
        <v>1973_107 E</v>
      </c>
      <c r="O367" s="94"/>
      <c r="P367" s="158">
        <v>41872</v>
      </c>
      <c r="Q367" s="152" t="s">
        <v>163</v>
      </c>
      <c r="R367" s="152"/>
      <c r="S367" s="152"/>
      <c r="T367" s="152"/>
      <c r="U367" s="153"/>
      <c r="V367" s="101" t="s">
        <v>106</v>
      </c>
      <c r="W367" s="93"/>
      <c r="X367" s="94"/>
      <c r="Y367" s="108">
        <v>19.370009599999999</v>
      </c>
      <c r="Z367" s="108">
        <v>-155.21716129999999</v>
      </c>
      <c r="AA367" s="94" t="s">
        <v>882</v>
      </c>
      <c r="AB367" s="94"/>
      <c r="AC367" s="175"/>
      <c r="AD367" s="175"/>
      <c r="AE367" s="108"/>
      <c r="AF367" s="108"/>
      <c r="AG367" s="152" t="s">
        <v>1304</v>
      </c>
      <c r="AH367" s="94"/>
      <c r="AI367" s="94"/>
      <c r="AJ367" s="173" t="s">
        <v>1298</v>
      </c>
      <c r="AK367" s="176"/>
      <c r="AL367" s="66"/>
      <c r="AM367" s="69"/>
      <c r="AN367" s="68"/>
      <c r="AO367" s="69"/>
      <c r="AP367" s="68"/>
      <c r="AQ367" s="68"/>
      <c r="AR367" s="72"/>
      <c r="AS367" s="72"/>
      <c r="AT367" s="69"/>
      <c r="AU367" s="69"/>
      <c r="AV367" s="70"/>
      <c r="AW367" s="69"/>
      <c r="AX367" s="69"/>
      <c r="AY367" s="72"/>
      <c r="AZ367" s="69"/>
      <c r="BA367" s="67"/>
      <c r="BB367" s="67"/>
      <c r="BC367" s="67"/>
      <c r="BD367" s="67"/>
      <c r="BE367" s="67"/>
      <c r="BF367" s="69"/>
      <c r="BG367" s="69"/>
      <c r="BH367" s="69"/>
      <c r="BI367" s="69"/>
      <c r="BJ367" s="69"/>
      <c r="BK367" s="69"/>
      <c r="BL367" s="69"/>
      <c r="BM367" s="69"/>
      <c r="BN367" s="69"/>
      <c r="BO367" s="69"/>
      <c r="BP367" s="69"/>
      <c r="BQ367" s="69"/>
      <c r="BR367" s="69"/>
      <c r="BS367" s="69"/>
      <c r="BT367" s="69"/>
      <c r="BU367" s="69"/>
      <c r="BV367" s="69"/>
      <c r="BW367" s="69"/>
      <c r="BX367" s="69"/>
      <c r="BY367" s="69"/>
      <c r="BZ367" s="69"/>
      <c r="CA367" s="69"/>
      <c r="CB367" s="154"/>
      <c r="CC367" s="69"/>
      <c r="CD367" s="69"/>
      <c r="CE367" s="72"/>
      <c r="CF367" s="72"/>
      <c r="CG367" s="72"/>
      <c r="CH367" s="72"/>
      <c r="CI367" s="69"/>
      <c r="CJ367" s="72"/>
      <c r="CK367" s="154" t="s">
        <v>1224</v>
      </c>
      <c r="CL367" s="154"/>
      <c r="CM367" s="154"/>
      <c r="CN367" s="154"/>
      <c r="CO367" s="154"/>
      <c r="CP367" s="154"/>
      <c r="CQ367" s="72"/>
      <c r="CR367" s="72"/>
      <c r="CS367" s="72"/>
      <c r="CT367" s="72"/>
      <c r="CU367" s="72"/>
      <c r="CV367" s="72"/>
      <c r="CW367" s="72"/>
      <c r="CX367" s="72"/>
      <c r="CY367" s="72"/>
      <c r="CZ367" s="72"/>
      <c r="DA367" s="72"/>
      <c r="DB367" s="72"/>
      <c r="DC367" s="72"/>
      <c r="DD367" s="72"/>
      <c r="DE367" s="72"/>
      <c r="DF367" s="72"/>
      <c r="DG367" s="72"/>
      <c r="DH367" s="72"/>
      <c r="DI367" s="72"/>
      <c r="DJ367" s="72"/>
      <c r="DK367" s="72"/>
      <c r="DL367" s="72"/>
      <c r="DM367" s="72"/>
      <c r="DN367" s="72"/>
      <c r="DO367" s="72"/>
      <c r="DP367" s="72"/>
    </row>
    <row r="368" spans="1:121" ht="14.25" customHeight="1" x14ac:dyDescent="0.2">
      <c r="A368" s="91" t="str">
        <f t="shared" si="10"/>
        <v>HDIM-5304</v>
      </c>
      <c r="B368" s="150">
        <v>5304</v>
      </c>
      <c r="C368" s="186"/>
      <c r="D368" s="151" t="s">
        <v>798</v>
      </c>
      <c r="E368" s="152" t="s">
        <v>909</v>
      </c>
      <c r="F368" s="69"/>
      <c r="G368" s="69"/>
      <c r="H368" s="94" t="s">
        <v>107</v>
      </c>
      <c r="I368" s="105" t="s">
        <v>146</v>
      </c>
      <c r="J368" s="70"/>
      <c r="K368" s="152" t="s">
        <v>815</v>
      </c>
      <c r="L368" s="151" t="s">
        <v>1476</v>
      </c>
      <c r="M368" s="152" t="s">
        <v>809</v>
      </c>
      <c r="N368" s="149" t="str">
        <f t="shared" si="11"/>
        <v>EscapeRd_3802-4 A</v>
      </c>
      <c r="O368" s="94"/>
      <c r="P368" s="158">
        <v>41886</v>
      </c>
      <c r="Q368" s="152" t="s">
        <v>163</v>
      </c>
      <c r="R368" s="152"/>
      <c r="S368" s="152"/>
      <c r="T368" s="152"/>
      <c r="U368" s="153"/>
      <c r="V368" s="101" t="s">
        <v>106</v>
      </c>
      <c r="W368" s="93"/>
      <c r="X368" s="94"/>
      <c r="Y368" s="108">
        <v>19.374839600000001</v>
      </c>
      <c r="Z368" s="108">
        <v>-155.2225182</v>
      </c>
      <c r="AA368" s="94" t="s">
        <v>882</v>
      </c>
      <c r="AB368" s="94"/>
      <c r="AC368" s="175"/>
      <c r="AD368" s="175"/>
      <c r="AE368" s="108"/>
      <c r="AF368" s="108"/>
      <c r="AG368" s="152" t="s">
        <v>1305</v>
      </c>
      <c r="AH368" s="94"/>
      <c r="AI368" s="94"/>
      <c r="AJ368" s="173"/>
      <c r="AK368" s="176"/>
      <c r="AL368" s="66"/>
      <c r="AM368" s="69"/>
      <c r="AN368" s="68"/>
      <c r="AO368" s="69"/>
      <c r="AP368" s="68"/>
      <c r="AQ368" s="68"/>
      <c r="AR368" s="72"/>
      <c r="AS368" s="72"/>
      <c r="AT368" s="69"/>
      <c r="AU368" s="69"/>
      <c r="AV368" s="70"/>
      <c r="AW368" s="69"/>
      <c r="AX368" s="69"/>
      <c r="AY368" s="72"/>
      <c r="AZ368" s="69"/>
      <c r="BA368" s="67"/>
      <c r="BB368" s="67"/>
      <c r="BC368" s="67"/>
      <c r="BD368" s="67"/>
      <c r="BE368" s="67"/>
      <c r="BF368" s="69"/>
      <c r="BG368" s="69"/>
      <c r="BH368" s="69"/>
      <c r="BI368" s="69"/>
      <c r="BJ368" s="69"/>
      <c r="BK368" s="69"/>
      <c r="BL368" s="69"/>
      <c r="BM368" s="69"/>
      <c r="BN368" s="69"/>
      <c r="BO368" s="69"/>
      <c r="BP368" s="69"/>
      <c r="BQ368" s="69"/>
      <c r="BR368" s="69"/>
      <c r="BS368" s="69"/>
      <c r="BT368" s="69"/>
      <c r="BU368" s="69"/>
      <c r="BV368" s="69"/>
      <c r="BW368" s="69"/>
      <c r="BX368" s="69"/>
      <c r="BY368" s="69"/>
      <c r="BZ368" s="69"/>
      <c r="CA368" s="69"/>
      <c r="CB368" s="154"/>
      <c r="CC368" s="69"/>
      <c r="CD368" s="69"/>
      <c r="CE368" s="72"/>
      <c r="CF368" s="72"/>
      <c r="CG368" s="72"/>
      <c r="CH368" s="72"/>
      <c r="CI368" s="69"/>
      <c r="CJ368" s="72"/>
      <c r="CK368" s="154" t="s">
        <v>1114</v>
      </c>
      <c r="CL368" s="154" t="s">
        <v>1247</v>
      </c>
      <c r="CM368" s="154"/>
      <c r="CN368" s="154"/>
      <c r="CO368" s="154"/>
      <c r="CP368" s="154"/>
      <c r="CQ368" s="72"/>
      <c r="CR368" s="72"/>
      <c r="CS368" s="72"/>
      <c r="CT368" s="72"/>
      <c r="CU368" s="72"/>
      <c r="CV368" s="72"/>
      <c r="CW368" s="72"/>
      <c r="CX368" s="72"/>
      <c r="CY368" s="72"/>
      <c r="CZ368" s="72"/>
      <c r="DA368" s="72"/>
      <c r="DB368" s="72"/>
      <c r="DC368" s="72"/>
      <c r="DD368" s="72"/>
      <c r="DE368" s="72"/>
      <c r="DF368" s="72"/>
      <c r="DG368" s="72"/>
      <c r="DH368" s="72"/>
      <c r="DI368" s="72"/>
      <c r="DJ368" s="72"/>
      <c r="DK368" s="72"/>
      <c r="DL368" s="72"/>
      <c r="DM368" s="72"/>
      <c r="DN368" s="72"/>
      <c r="DO368" s="72"/>
      <c r="DP368" s="72"/>
    </row>
    <row r="369" spans="1:121" ht="14.25" customHeight="1" x14ac:dyDescent="0.2">
      <c r="A369" s="91" t="str">
        <f t="shared" si="10"/>
        <v>HDIM-5305</v>
      </c>
      <c r="B369" s="150">
        <v>5305</v>
      </c>
      <c r="C369" s="186"/>
      <c r="D369" s="151" t="s">
        <v>798</v>
      </c>
      <c r="E369" s="152" t="s">
        <v>909</v>
      </c>
      <c r="F369" s="69"/>
      <c r="G369" s="69"/>
      <c r="H369" s="94" t="s">
        <v>107</v>
      </c>
      <c r="I369" s="105" t="s">
        <v>146</v>
      </c>
      <c r="J369" s="72"/>
      <c r="K369" s="152" t="s">
        <v>815</v>
      </c>
      <c r="L369" s="151" t="s">
        <v>1476</v>
      </c>
      <c r="M369" s="152" t="s">
        <v>811</v>
      </c>
      <c r="N369" s="149" t="str">
        <f t="shared" si="11"/>
        <v>EscapeRd_3802-4 C</v>
      </c>
      <c r="O369" s="94"/>
      <c r="P369" s="158">
        <v>41886</v>
      </c>
      <c r="Q369" s="152" t="s">
        <v>163</v>
      </c>
      <c r="R369" s="152"/>
      <c r="S369" s="152"/>
      <c r="T369" s="152"/>
      <c r="U369" s="153"/>
      <c r="V369" s="101" t="s">
        <v>106</v>
      </c>
      <c r="W369" s="93"/>
      <c r="X369" s="94"/>
      <c r="Y369" s="108">
        <v>19.374839600000001</v>
      </c>
      <c r="Z369" s="108">
        <v>-155.2225182</v>
      </c>
      <c r="AA369" s="94" t="s">
        <v>882</v>
      </c>
      <c r="AB369" s="94"/>
      <c r="AC369" s="175"/>
      <c r="AD369" s="175"/>
      <c r="AE369" s="94"/>
      <c r="AF369" s="94"/>
      <c r="AG369" s="152" t="s">
        <v>1305</v>
      </c>
      <c r="AH369" s="94"/>
      <c r="AI369" s="94"/>
      <c r="AJ369" s="173"/>
      <c r="AK369" s="176"/>
      <c r="AL369" s="66"/>
      <c r="AM369" s="69"/>
      <c r="AN369" s="68"/>
      <c r="AO369" s="69"/>
      <c r="AP369" s="68"/>
      <c r="AQ369" s="68"/>
      <c r="AR369" s="72"/>
      <c r="AS369" s="72"/>
      <c r="AT369" s="69"/>
      <c r="AU369" s="69"/>
      <c r="AV369" s="70"/>
      <c r="AW369" s="69"/>
      <c r="AX369" s="69"/>
      <c r="AY369" s="72"/>
      <c r="AZ369" s="69"/>
      <c r="BA369" s="67"/>
      <c r="BB369" s="67"/>
      <c r="BC369" s="67"/>
      <c r="BD369" s="67"/>
      <c r="BE369" s="67"/>
      <c r="BF369" s="69"/>
      <c r="BG369" s="69"/>
      <c r="BH369" s="69"/>
      <c r="BI369" s="69"/>
      <c r="BJ369" s="69"/>
      <c r="BK369" s="69"/>
      <c r="BL369" s="69"/>
      <c r="BM369" s="69"/>
      <c r="BN369" s="69"/>
      <c r="BO369" s="69"/>
      <c r="BP369" s="69"/>
      <c r="BQ369" s="69"/>
      <c r="BR369" s="69"/>
      <c r="BS369" s="69"/>
      <c r="BT369" s="69"/>
      <c r="BU369" s="69"/>
      <c r="BV369" s="69"/>
      <c r="BW369" s="69"/>
      <c r="BX369" s="69"/>
      <c r="BY369" s="69"/>
      <c r="BZ369" s="69"/>
      <c r="CA369" s="69"/>
      <c r="CB369" s="154"/>
      <c r="CC369" s="69"/>
      <c r="CD369" s="69"/>
      <c r="CE369" s="72"/>
      <c r="CF369" s="72"/>
      <c r="CG369" s="72"/>
      <c r="CH369" s="72"/>
      <c r="CI369" s="69"/>
      <c r="CJ369" s="72"/>
      <c r="CK369" s="154" t="s">
        <v>1060</v>
      </c>
      <c r="CL369" s="154" t="s">
        <v>1248</v>
      </c>
      <c r="CM369" s="154"/>
      <c r="CN369" s="154"/>
      <c r="CO369" s="154"/>
      <c r="CP369" s="154"/>
      <c r="CQ369" s="72"/>
      <c r="CR369" s="72"/>
      <c r="CS369" s="72"/>
      <c r="CT369" s="72"/>
      <c r="CU369" s="72"/>
      <c r="CV369" s="72"/>
      <c r="CW369" s="72"/>
      <c r="CX369" s="72"/>
      <c r="CY369" s="72"/>
      <c r="CZ369" s="72"/>
      <c r="DA369" s="72"/>
      <c r="DB369" s="72"/>
      <c r="DC369" s="72"/>
      <c r="DD369" s="72"/>
      <c r="DE369" s="72"/>
      <c r="DF369" s="72"/>
      <c r="DG369" s="72"/>
      <c r="DH369" s="72"/>
      <c r="DI369" s="72"/>
      <c r="DJ369" s="72"/>
      <c r="DK369" s="72"/>
      <c r="DL369" s="72"/>
      <c r="DM369" s="72"/>
      <c r="DN369" s="72"/>
      <c r="DO369" s="72"/>
      <c r="DP369" s="72"/>
      <c r="DQ369" s="72"/>
    </row>
    <row r="370" spans="1:121" ht="14.25" customHeight="1" x14ac:dyDescent="0.2">
      <c r="A370" s="91" t="str">
        <f t="shared" si="10"/>
        <v>HDIM-5306</v>
      </c>
      <c r="B370" s="150">
        <v>5306</v>
      </c>
      <c r="C370" s="186"/>
      <c r="D370" s="151" t="s">
        <v>798</v>
      </c>
      <c r="E370" s="152" t="s">
        <v>909</v>
      </c>
      <c r="F370" s="69"/>
      <c r="G370" s="69"/>
      <c r="H370" s="94" t="s">
        <v>107</v>
      </c>
      <c r="I370" s="105" t="s">
        <v>146</v>
      </c>
      <c r="J370" s="72"/>
      <c r="K370" s="152" t="s">
        <v>815</v>
      </c>
      <c r="L370" s="151" t="s">
        <v>1476</v>
      </c>
      <c r="M370" s="152" t="s">
        <v>813</v>
      </c>
      <c r="N370" s="149" t="str">
        <f t="shared" si="11"/>
        <v>EscapeRd_3802-4 E</v>
      </c>
      <c r="O370" s="94"/>
      <c r="P370" s="158">
        <v>41886</v>
      </c>
      <c r="Q370" s="152" t="s">
        <v>163</v>
      </c>
      <c r="R370" s="152"/>
      <c r="S370" s="152"/>
      <c r="T370" s="152"/>
      <c r="U370" s="153"/>
      <c r="V370" s="101" t="s">
        <v>106</v>
      </c>
      <c r="W370" s="93"/>
      <c r="X370" s="94"/>
      <c r="Y370" s="108">
        <v>19.374839600000001</v>
      </c>
      <c r="Z370" s="108">
        <v>-155.2225182</v>
      </c>
      <c r="AA370" s="94" t="s">
        <v>882</v>
      </c>
      <c r="AB370" s="94"/>
      <c r="AC370" s="175"/>
      <c r="AD370" s="175"/>
      <c r="AE370" s="108"/>
      <c r="AF370" s="108"/>
      <c r="AG370" s="152" t="s">
        <v>1305</v>
      </c>
      <c r="AH370" s="94"/>
      <c r="AI370" s="94"/>
      <c r="AJ370" s="173"/>
      <c r="AK370" s="176"/>
      <c r="AL370" s="66"/>
      <c r="AM370" s="69"/>
      <c r="AN370" s="68"/>
      <c r="AO370" s="69"/>
      <c r="AP370" s="68"/>
      <c r="AQ370" s="68"/>
      <c r="AR370" s="72"/>
      <c r="AS370" s="72"/>
      <c r="AT370" s="69"/>
      <c r="AU370" s="69"/>
      <c r="AV370" s="70"/>
      <c r="AW370" s="69"/>
      <c r="AX370" s="69"/>
      <c r="AY370" s="72"/>
      <c r="AZ370" s="69"/>
      <c r="BA370" s="67"/>
      <c r="BB370" s="67"/>
      <c r="BC370" s="67"/>
      <c r="BD370" s="67"/>
      <c r="BE370" s="67"/>
      <c r="BF370" s="69"/>
      <c r="BG370" s="69"/>
      <c r="BH370" s="69"/>
      <c r="BI370" s="69"/>
      <c r="BJ370" s="69"/>
      <c r="BK370" s="69"/>
      <c r="BL370" s="69"/>
      <c r="BM370" s="69"/>
      <c r="BN370" s="69"/>
      <c r="BO370" s="69"/>
      <c r="BP370" s="69"/>
      <c r="BQ370" s="69"/>
      <c r="BR370" s="69"/>
      <c r="BS370" s="69"/>
      <c r="BT370" s="69"/>
      <c r="BU370" s="69"/>
      <c r="BV370" s="69"/>
      <c r="BW370" s="69"/>
      <c r="BX370" s="69"/>
      <c r="BY370" s="69"/>
      <c r="BZ370" s="69"/>
      <c r="CA370" s="69"/>
      <c r="CB370" s="154"/>
      <c r="CC370" s="69"/>
      <c r="CD370" s="69"/>
      <c r="CE370" s="72"/>
      <c r="CF370" s="72"/>
      <c r="CG370" s="72"/>
      <c r="CH370" s="72"/>
      <c r="CI370" s="69"/>
      <c r="CJ370" s="72"/>
      <c r="CK370" s="154" t="s">
        <v>1102</v>
      </c>
      <c r="CL370" s="154" t="s">
        <v>1249</v>
      </c>
      <c r="CM370" s="154"/>
      <c r="CN370" s="154"/>
      <c r="CO370" s="154"/>
      <c r="CP370" s="154"/>
      <c r="CQ370" s="72"/>
      <c r="CR370" s="72"/>
      <c r="CS370" s="72"/>
      <c r="CT370" s="72"/>
      <c r="CU370" s="72"/>
      <c r="CV370" s="72"/>
      <c r="CW370" s="72"/>
      <c r="CX370" s="72"/>
      <c r="CY370" s="72"/>
      <c r="CZ370" s="72"/>
      <c r="DA370" s="72"/>
      <c r="DB370" s="72"/>
      <c r="DC370" s="72"/>
      <c r="DD370" s="72"/>
      <c r="DE370" s="72"/>
      <c r="DF370" s="72"/>
      <c r="DG370" s="72"/>
      <c r="DH370" s="72"/>
      <c r="DI370" s="72"/>
      <c r="DJ370" s="72"/>
      <c r="DK370" s="72"/>
      <c r="DL370" s="72"/>
      <c r="DM370" s="72"/>
      <c r="DN370" s="72"/>
      <c r="DO370" s="72"/>
      <c r="DP370" s="72"/>
      <c r="DQ370" s="72"/>
    </row>
    <row r="371" spans="1:121" ht="14.25" customHeight="1" x14ac:dyDescent="0.2">
      <c r="A371" s="91" t="str">
        <f t="shared" si="10"/>
        <v>HDIM-5307</v>
      </c>
      <c r="B371" s="150">
        <v>5307</v>
      </c>
      <c r="C371" s="186"/>
      <c r="D371" s="151" t="s">
        <v>798</v>
      </c>
      <c r="E371" s="152" t="s">
        <v>909</v>
      </c>
      <c r="F371" s="69"/>
      <c r="G371" s="69"/>
      <c r="H371" s="94" t="s">
        <v>107</v>
      </c>
      <c r="I371" s="105" t="s">
        <v>146</v>
      </c>
      <c r="J371" s="72"/>
      <c r="K371" s="152" t="s">
        <v>815</v>
      </c>
      <c r="L371" s="151" t="s">
        <v>1476</v>
      </c>
      <c r="M371" s="152" t="s">
        <v>813</v>
      </c>
      <c r="N371" s="149" t="str">
        <f t="shared" si="11"/>
        <v>EscapeRd_3802-4 E</v>
      </c>
      <c r="O371" s="94"/>
      <c r="P371" s="158">
        <v>41886</v>
      </c>
      <c r="Q371" s="152" t="s">
        <v>891</v>
      </c>
      <c r="R371" s="152"/>
      <c r="S371" s="152"/>
      <c r="T371" s="152"/>
      <c r="U371" s="153"/>
      <c r="V371" s="101" t="s">
        <v>106</v>
      </c>
      <c r="W371" s="93"/>
      <c r="X371" s="94"/>
      <c r="Y371" s="108">
        <v>19.374839600000001</v>
      </c>
      <c r="Z371" s="108">
        <v>-155.2225182</v>
      </c>
      <c r="AA371" s="94" t="s">
        <v>882</v>
      </c>
      <c r="AB371" s="94"/>
      <c r="AD371" s="175"/>
      <c r="AE371" s="94"/>
      <c r="AF371" s="94"/>
      <c r="AG371" s="152" t="s">
        <v>1305</v>
      </c>
      <c r="AH371" s="94"/>
      <c r="AI371" s="94"/>
      <c r="AJ371" s="173"/>
      <c r="AK371" s="176"/>
      <c r="AL371" s="66"/>
      <c r="AM371" s="69"/>
      <c r="AN371" s="68"/>
      <c r="AO371" s="69"/>
      <c r="AP371" s="68"/>
      <c r="AQ371" s="68"/>
      <c r="AR371" s="72"/>
      <c r="AS371" s="72"/>
      <c r="AT371" s="69"/>
      <c r="AU371" s="69"/>
      <c r="AV371" s="70"/>
      <c r="AW371" s="69"/>
      <c r="AX371" s="69"/>
      <c r="AY371" s="72"/>
      <c r="AZ371" s="69"/>
      <c r="BA371" s="67"/>
      <c r="BB371" s="67"/>
      <c r="BC371" s="67"/>
      <c r="BD371" s="67"/>
      <c r="BE371" s="67"/>
      <c r="BF371" s="69"/>
      <c r="BG371" s="69"/>
      <c r="BH371" s="69"/>
      <c r="BI371" s="69"/>
      <c r="BJ371" s="69"/>
      <c r="BK371" s="69"/>
      <c r="BL371" s="69"/>
      <c r="BM371" s="69"/>
      <c r="BN371" s="69"/>
      <c r="BO371" s="69"/>
      <c r="BP371" s="69"/>
      <c r="BQ371" s="69"/>
      <c r="BR371" s="69"/>
      <c r="BS371" s="69"/>
      <c r="BT371" s="69"/>
      <c r="BU371" s="69"/>
      <c r="BV371" s="69"/>
      <c r="BW371" s="69"/>
      <c r="BX371" s="69"/>
      <c r="BY371" s="69"/>
      <c r="BZ371" s="69"/>
      <c r="CA371" s="69"/>
      <c r="CB371" s="154"/>
      <c r="CC371" s="69"/>
      <c r="CD371" s="69"/>
      <c r="CE371" s="72"/>
      <c r="CF371" s="72"/>
      <c r="CG371" s="72"/>
      <c r="CH371" s="72"/>
      <c r="CI371" s="69"/>
      <c r="CJ371" s="72"/>
      <c r="CK371" s="154" t="s">
        <v>1102</v>
      </c>
      <c r="CL371" s="154" t="s">
        <v>1249</v>
      </c>
      <c r="CM371" s="154"/>
      <c r="CN371" s="154"/>
      <c r="CO371" s="154"/>
      <c r="CP371" s="154"/>
      <c r="CQ371" s="72"/>
      <c r="CR371" s="72"/>
      <c r="CS371" s="72"/>
      <c r="CT371" s="72"/>
      <c r="CU371" s="72"/>
      <c r="CV371" s="72"/>
      <c r="CW371" s="72"/>
      <c r="CX371" s="72"/>
      <c r="CY371" s="72"/>
      <c r="CZ371" s="72"/>
      <c r="DA371" s="72"/>
      <c r="DB371" s="72"/>
      <c r="DC371" s="72"/>
      <c r="DD371" s="72"/>
      <c r="DE371" s="72"/>
      <c r="DF371" s="72"/>
      <c r="DG371" s="72"/>
      <c r="DH371" s="72"/>
      <c r="DI371" s="72"/>
      <c r="DJ371" s="72"/>
      <c r="DK371" s="72"/>
      <c r="DL371" s="72"/>
      <c r="DM371" s="72"/>
      <c r="DN371" s="72"/>
      <c r="DO371" s="72"/>
      <c r="DP371" s="72"/>
      <c r="DQ371" s="72"/>
    </row>
    <row r="372" spans="1:121" ht="14.25" customHeight="1" x14ac:dyDescent="0.2">
      <c r="A372" s="91" t="str">
        <f t="shared" si="10"/>
        <v>HDIM-5308</v>
      </c>
      <c r="B372" s="150">
        <v>5308</v>
      </c>
      <c r="C372" s="186"/>
      <c r="D372" s="151" t="s">
        <v>798</v>
      </c>
      <c r="E372" s="152" t="s">
        <v>909</v>
      </c>
      <c r="F372" s="69"/>
      <c r="G372" s="69"/>
      <c r="H372" s="94" t="s">
        <v>107</v>
      </c>
      <c r="I372" s="105" t="s">
        <v>146</v>
      </c>
      <c r="J372" s="70"/>
      <c r="K372" s="152" t="s">
        <v>815</v>
      </c>
      <c r="L372" s="151" t="s">
        <v>1477</v>
      </c>
      <c r="M372" s="152" t="s">
        <v>809</v>
      </c>
      <c r="N372" s="149" t="str">
        <f t="shared" si="11"/>
        <v>EscapeRd_3802-6 A</v>
      </c>
      <c r="O372" s="94"/>
      <c r="P372" s="158">
        <v>41886</v>
      </c>
      <c r="Q372" s="152" t="s">
        <v>163</v>
      </c>
      <c r="R372" s="152"/>
      <c r="S372" s="152"/>
      <c r="T372" s="152"/>
      <c r="U372" s="153"/>
      <c r="V372" s="101" t="s">
        <v>106</v>
      </c>
      <c r="W372" s="93"/>
      <c r="X372" s="94"/>
      <c r="Y372" s="94">
        <v>19.374831799999999</v>
      </c>
      <c r="Z372" s="94">
        <v>-155.22019589999999</v>
      </c>
      <c r="AA372" s="94" t="s">
        <v>882</v>
      </c>
      <c r="AB372" s="94"/>
      <c r="AD372" s="175"/>
      <c r="AE372" s="94"/>
      <c r="AF372" s="94"/>
      <c r="AG372" s="152" t="s">
        <v>1305</v>
      </c>
      <c r="AH372" s="94"/>
      <c r="AI372" s="94"/>
      <c r="AJ372" s="173"/>
      <c r="AK372" s="176"/>
      <c r="AL372" s="66"/>
      <c r="AM372" s="69"/>
      <c r="AN372" s="68"/>
      <c r="AO372" s="69"/>
      <c r="AP372" s="68"/>
      <c r="AQ372" s="68"/>
      <c r="AR372" s="72"/>
      <c r="AS372" s="72"/>
      <c r="AT372" s="69"/>
      <c r="AU372" s="69"/>
      <c r="AV372" s="70"/>
      <c r="AW372" s="69"/>
      <c r="AX372" s="69"/>
      <c r="AY372" s="72"/>
      <c r="AZ372" s="69"/>
      <c r="BA372" s="67"/>
      <c r="BB372" s="67"/>
      <c r="BC372" s="67"/>
      <c r="BD372" s="67"/>
      <c r="BE372" s="67"/>
      <c r="BF372" s="69"/>
      <c r="BG372" s="69"/>
      <c r="BH372" s="69"/>
      <c r="BI372" s="69"/>
      <c r="BJ372" s="69"/>
      <c r="BK372" s="69"/>
      <c r="BL372" s="69"/>
      <c r="BM372" s="69"/>
      <c r="BN372" s="69"/>
      <c r="BO372" s="69"/>
      <c r="BP372" s="69"/>
      <c r="BQ372" s="69"/>
      <c r="BR372" s="69"/>
      <c r="BS372" s="69"/>
      <c r="BT372" s="69"/>
      <c r="BU372" s="69"/>
      <c r="BV372" s="69"/>
      <c r="BW372" s="69"/>
      <c r="BX372" s="69"/>
      <c r="BY372" s="69"/>
      <c r="BZ372" s="69"/>
      <c r="CA372" s="69"/>
      <c r="CB372" s="154"/>
      <c r="CC372" s="69"/>
      <c r="CD372" s="69"/>
      <c r="CE372" s="72"/>
      <c r="CF372" s="72"/>
      <c r="CG372" s="72"/>
      <c r="CH372" s="72"/>
      <c r="CI372" s="69"/>
      <c r="CJ372" s="72"/>
      <c r="CK372" s="154" t="s">
        <v>1060</v>
      </c>
      <c r="CL372" s="154" t="s">
        <v>1248</v>
      </c>
      <c r="CM372" s="154"/>
      <c r="CN372" s="154"/>
      <c r="CO372" s="154"/>
      <c r="CP372" s="154"/>
      <c r="CQ372" s="72"/>
      <c r="CR372" s="72"/>
      <c r="CS372" s="72"/>
      <c r="CT372" s="72"/>
      <c r="CU372" s="72"/>
      <c r="CV372" s="72"/>
      <c r="CW372" s="72"/>
      <c r="CX372" s="72"/>
      <c r="CY372" s="72"/>
      <c r="CZ372" s="72"/>
      <c r="DA372" s="72"/>
      <c r="DB372" s="72"/>
      <c r="DC372" s="72"/>
      <c r="DD372" s="72"/>
      <c r="DE372" s="72"/>
      <c r="DF372" s="72"/>
      <c r="DG372" s="72"/>
      <c r="DH372" s="72"/>
      <c r="DI372" s="72"/>
      <c r="DJ372" s="72"/>
      <c r="DK372" s="72"/>
      <c r="DL372" s="72"/>
      <c r="DM372" s="72"/>
      <c r="DN372" s="72"/>
      <c r="DO372" s="72"/>
      <c r="DP372" s="72"/>
      <c r="DQ372" s="72"/>
    </row>
    <row r="373" spans="1:121" ht="14.25" customHeight="1" x14ac:dyDescent="0.2">
      <c r="A373" s="91" t="str">
        <f t="shared" si="10"/>
        <v>HDIM-5309</v>
      </c>
      <c r="B373" s="150">
        <v>5309</v>
      </c>
      <c r="C373" s="186"/>
      <c r="D373" s="151" t="s">
        <v>798</v>
      </c>
      <c r="E373" s="152" t="s">
        <v>909</v>
      </c>
      <c r="F373" s="69"/>
      <c r="G373" s="69"/>
      <c r="H373" s="94" t="s">
        <v>107</v>
      </c>
      <c r="I373" s="105" t="s">
        <v>146</v>
      </c>
      <c r="J373" s="70"/>
      <c r="K373" s="152" t="s">
        <v>815</v>
      </c>
      <c r="L373" s="151" t="s">
        <v>1477</v>
      </c>
      <c r="M373" s="152" t="s">
        <v>811</v>
      </c>
      <c r="N373" s="149" t="str">
        <f t="shared" si="11"/>
        <v>EscapeRd_3802-6 C</v>
      </c>
      <c r="O373" s="94"/>
      <c r="P373" s="158">
        <v>41886</v>
      </c>
      <c r="Q373" s="152" t="s">
        <v>163</v>
      </c>
      <c r="R373" s="152"/>
      <c r="S373" s="152"/>
      <c r="T373" s="152"/>
      <c r="U373" s="153"/>
      <c r="V373" s="101" t="s">
        <v>106</v>
      </c>
      <c r="W373" s="93"/>
      <c r="X373" s="94"/>
      <c r="Y373" s="94">
        <v>19.374831799999999</v>
      </c>
      <c r="Z373" s="94">
        <v>-155.22019589999999</v>
      </c>
      <c r="AA373" s="94" t="s">
        <v>882</v>
      </c>
      <c r="AB373" s="94"/>
      <c r="AD373" s="175"/>
      <c r="AE373" s="94"/>
      <c r="AF373" s="94"/>
      <c r="AG373" s="152" t="s">
        <v>1305</v>
      </c>
      <c r="AH373" s="94"/>
      <c r="AI373" s="94"/>
      <c r="AJ373" s="173"/>
      <c r="AK373" s="176"/>
      <c r="AL373" s="66"/>
      <c r="AM373" s="69"/>
      <c r="AN373" s="68"/>
      <c r="AO373" s="69"/>
      <c r="AP373" s="68"/>
      <c r="AQ373" s="68"/>
      <c r="AR373" s="72"/>
      <c r="AS373" s="72"/>
      <c r="AT373" s="69"/>
      <c r="AU373" s="69"/>
      <c r="AV373" s="70"/>
      <c r="AW373" s="69"/>
      <c r="AX373" s="69"/>
      <c r="AY373" s="72"/>
      <c r="AZ373" s="69"/>
      <c r="BA373" s="67"/>
      <c r="BB373" s="67"/>
      <c r="BC373" s="67"/>
      <c r="BD373" s="67"/>
      <c r="BE373" s="67"/>
      <c r="BF373" s="69"/>
      <c r="BG373" s="69"/>
      <c r="BH373" s="69"/>
      <c r="BI373" s="69"/>
      <c r="BJ373" s="69"/>
      <c r="BK373" s="69"/>
      <c r="BL373" s="69"/>
      <c r="BM373" s="69"/>
      <c r="BN373" s="69"/>
      <c r="BO373" s="69"/>
      <c r="BP373" s="69"/>
      <c r="BQ373" s="69"/>
      <c r="BR373" s="69"/>
      <c r="BS373" s="69"/>
      <c r="BT373" s="69"/>
      <c r="BU373" s="69"/>
      <c r="BV373" s="69"/>
      <c r="BW373" s="69"/>
      <c r="BX373" s="69"/>
      <c r="BY373" s="69"/>
      <c r="BZ373" s="69"/>
      <c r="CA373" s="69"/>
      <c r="CB373" s="154"/>
      <c r="CC373" s="69"/>
      <c r="CD373" s="69"/>
      <c r="CE373" s="72"/>
      <c r="CF373" s="72"/>
      <c r="CG373" s="72"/>
      <c r="CH373" s="72"/>
      <c r="CI373" s="69"/>
      <c r="CJ373" s="72"/>
      <c r="CK373" s="154" t="s">
        <v>1060</v>
      </c>
      <c r="CL373" s="154" t="s">
        <v>1248</v>
      </c>
      <c r="CM373" s="154"/>
      <c r="CN373" s="154"/>
      <c r="CO373" s="154"/>
      <c r="CP373" s="154"/>
      <c r="CQ373" s="72"/>
      <c r="CR373" s="72"/>
      <c r="CS373" s="72"/>
      <c r="CT373" s="72"/>
      <c r="CU373" s="72"/>
      <c r="CV373" s="72"/>
      <c r="CW373" s="72"/>
      <c r="CX373" s="72"/>
      <c r="CY373" s="72"/>
      <c r="CZ373" s="72"/>
      <c r="DA373" s="72"/>
      <c r="DB373" s="72"/>
      <c r="DC373" s="72"/>
      <c r="DD373" s="72"/>
      <c r="DE373" s="72"/>
      <c r="DF373" s="72"/>
      <c r="DG373" s="72"/>
      <c r="DH373" s="72"/>
      <c r="DI373" s="72"/>
      <c r="DJ373" s="72"/>
      <c r="DK373" s="72"/>
      <c r="DL373" s="72"/>
      <c r="DM373" s="72"/>
      <c r="DN373" s="72"/>
      <c r="DO373" s="72"/>
      <c r="DP373" s="72"/>
    </row>
    <row r="374" spans="1:121" ht="14.25" customHeight="1" x14ac:dyDescent="0.2">
      <c r="A374" s="91" t="str">
        <f t="shared" si="10"/>
        <v>HDIM-5310</v>
      </c>
      <c r="B374" s="150">
        <v>5310</v>
      </c>
      <c r="C374" s="186"/>
      <c r="D374" s="151" t="s">
        <v>798</v>
      </c>
      <c r="E374" s="152" t="s">
        <v>909</v>
      </c>
      <c r="F374" s="69"/>
      <c r="G374" s="69"/>
      <c r="H374" s="94" t="s">
        <v>107</v>
      </c>
      <c r="I374" s="105" t="s">
        <v>146</v>
      </c>
      <c r="J374" s="70"/>
      <c r="K374" s="152" t="s">
        <v>815</v>
      </c>
      <c r="L374" s="151" t="s">
        <v>1477</v>
      </c>
      <c r="M374" s="152" t="s">
        <v>813</v>
      </c>
      <c r="N374" s="149" t="str">
        <f t="shared" si="11"/>
        <v>EscapeRd_3802-6 E</v>
      </c>
      <c r="O374" s="94"/>
      <c r="P374" s="158">
        <v>41886</v>
      </c>
      <c r="Q374" s="152" t="s">
        <v>163</v>
      </c>
      <c r="R374" s="152"/>
      <c r="S374" s="152"/>
      <c r="T374" s="152"/>
      <c r="U374" s="153"/>
      <c r="V374" s="101" t="s">
        <v>106</v>
      </c>
      <c r="W374" s="93"/>
      <c r="X374" s="94"/>
      <c r="Y374" s="94">
        <v>19.374831799999999</v>
      </c>
      <c r="Z374" s="94">
        <v>-155.22019589999999</v>
      </c>
      <c r="AA374" s="94" t="s">
        <v>882</v>
      </c>
      <c r="AB374" s="94"/>
      <c r="AD374" s="175"/>
      <c r="AE374" s="94"/>
      <c r="AF374" s="94"/>
      <c r="AG374" s="152" t="s">
        <v>1305</v>
      </c>
      <c r="AH374" s="94"/>
      <c r="AI374" s="94"/>
      <c r="AJ374" s="173"/>
      <c r="AK374" s="176"/>
      <c r="AL374" s="66"/>
      <c r="AM374" s="69"/>
      <c r="AN374" s="68"/>
      <c r="AO374" s="69"/>
      <c r="AP374" s="68"/>
      <c r="AQ374" s="68"/>
      <c r="AR374" s="72"/>
      <c r="AS374" s="72"/>
      <c r="AT374" s="69"/>
      <c r="AU374" s="69"/>
      <c r="AV374" s="70"/>
      <c r="AW374" s="69"/>
      <c r="AX374" s="69"/>
      <c r="AY374" s="72"/>
      <c r="AZ374" s="69"/>
      <c r="BA374" s="67"/>
      <c r="BB374" s="67"/>
      <c r="BC374" s="67"/>
      <c r="BD374" s="67"/>
      <c r="BE374" s="67"/>
      <c r="BF374" s="69"/>
      <c r="BG374" s="69"/>
      <c r="BH374" s="69"/>
      <c r="BI374" s="69"/>
      <c r="BJ374" s="69"/>
      <c r="BK374" s="69"/>
      <c r="BL374" s="69"/>
      <c r="BM374" s="69"/>
      <c r="BN374" s="69"/>
      <c r="BO374" s="69"/>
      <c r="BP374" s="69"/>
      <c r="BQ374" s="69"/>
      <c r="BR374" s="69"/>
      <c r="BS374" s="69"/>
      <c r="BT374" s="69"/>
      <c r="BU374" s="69"/>
      <c r="BV374" s="69"/>
      <c r="BW374" s="69"/>
      <c r="BX374" s="69"/>
      <c r="BY374" s="69"/>
      <c r="BZ374" s="69"/>
      <c r="CA374" s="69"/>
      <c r="CB374" s="154"/>
      <c r="CC374" s="69"/>
      <c r="CD374" s="69"/>
      <c r="CE374" s="72"/>
      <c r="CF374" s="72"/>
      <c r="CG374" s="72"/>
      <c r="CH374" s="72"/>
      <c r="CI374" s="69"/>
      <c r="CJ374" s="72"/>
      <c r="CK374" s="154" t="s">
        <v>1250</v>
      </c>
      <c r="CL374" s="154" t="s">
        <v>1065</v>
      </c>
      <c r="CM374" s="154"/>
      <c r="CN374" s="154"/>
      <c r="CO374" s="154"/>
      <c r="CP374" s="154"/>
      <c r="CQ374" s="72"/>
      <c r="CR374" s="72"/>
      <c r="CS374" s="72"/>
      <c r="CT374" s="72"/>
      <c r="CU374" s="72"/>
      <c r="CV374" s="72"/>
      <c r="CW374" s="72"/>
      <c r="CX374" s="72"/>
      <c r="CY374" s="72"/>
      <c r="CZ374" s="72"/>
      <c r="DA374" s="72"/>
      <c r="DB374" s="72"/>
      <c r="DC374" s="72"/>
      <c r="DD374" s="72"/>
      <c r="DE374" s="72"/>
      <c r="DF374" s="72"/>
      <c r="DG374" s="72"/>
      <c r="DH374" s="72"/>
      <c r="DI374" s="72"/>
      <c r="DJ374" s="72"/>
      <c r="DK374" s="72"/>
      <c r="DL374" s="72"/>
      <c r="DM374" s="72"/>
      <c r="DN374" s="72"/>
      <c r="DO374" s="72"/>
      <c r="DP374" s="72"/>
    </row>
    <row r="375" spans="1:121" ht="14.25" customHeight="1" x14ac:dyDescent="0.2">
      <c r="A375" s="91" t="str">
        <f t="shared" si="10"/>
        <v>HDIM-5311</v>
      </c>
      <c r="B375" s="150">
        <v>5311</v>
      </c>
      <c r="C375" s="186"/>
      <c r="D375" s="151" t="s">
        <v>798</v>
      </c>
      <c r="E375" s="152" t="s">
        <v>909</v>
      </c>
      <c r="F375" s="69"/>
      <c r="G375" s="69"/>
      <c r="H375" s="94" t="s">
        <v>107</v>
      </c>
      <c r="I375" s="106" t="s">
        <v>146</v>
      </c>
      <c r="J375" s="70"/>
      <c r="K375" s="152" t="s">
        <v>815</v>
      </c>
      <c r="L375" s="151" t="s">
        <v>1477</v>
      </c>
      <c r="M375" s="152" t="s">
        <v>811</v>
      </c>
      <c r="N375" s="149" t="str">
        <f t="shared" si="11"/>
        <v>EscapeRd_3802-6 C</v>
      </c>
      <c r="O375" s="94"/>
      <c r="P375" s="158">
        <v>41886</v>
      </c>
      <c r="Q375" s="152" t="s">
        <v>891</v>
      </c>
      <c r="R375" s="152"/>
      <c r="S375" s="152"/>
      <c r="T375" s="152"/>
      <c r="U375" s="153"/>
      <c r="V375" s="101" t="s">
        <v>106</v>
      </c>
      <c r="W375" s="93"/>
      <c r="X375" s="94"/>
      <c r="Y375" s="94">
        <v>19.374831799999999</v>
      </c>
      <c r="Z375" s="94">
        <v>-155.22019589999999</v>
      </c>
      <c r="AA375" s="94" t="s">
        <v>882</v>
      </c>
      <c r="AB375" s="94"/>
      <c r="AD375" s="175"/>
      <c r="AE375" s="94"/>
      <c r="AF375" s="94"/>
      <c r="AG375" s="152" t="s">
        <v>1305</v>
      </c>
      <c r="AH375" s="94"/>
      <c r="AI375" s="94"/>
      <c r="AJ375" s="173"/>
      <c r="AK375" s="176"/>
      <c r="AL375" s="66"/>
      <c r="AM375" s="69"/>
      <c r="AN375" s="68"/>
      <c r="AO375" s="69"/>
      <c r="AP375" s="68"/>
      <c r="AQ375" s="68"/>
      <c r="AR375" s="72"/>
      <c r="AS375" s="72"/>
      <c r="AT375" s="69"/>
      <c r="AU375" s="69"/>
      <c r="AV375" s="70"/>
      <c r="AW375" s="69"/>
      <c r="AX375" s="69"/>
      <c r="AY375" s="72"/>
      <c r="AZ375" s="69"/>
      <c r="BA375" s="67"/>
      <c r="BB375" s="67"/>
      <c r="BC375" s="67"/>
      <c r="BD375" s="67"/>
      <c r="BE375" s="67"/>
      <c r="BF375" s="69"/>
      <c r="BG375" s="69"/>
      <c r="BH375" s="69"/>
      <c r="BI375" s="69"/>
      <c r="BJ375" s="69"/>
      <c r="BK375" s="69"/>
      <c r="BL375" s="69"/>
      <c r="BM375" s="69"/>
      <c r="BN375" s="69"/>
      <c r="BO375" s="69"/>
      <c r="BP375" s="69"/>
      <c r="BQ375" s="69"/>
      <c r="BR375" s="69"/>
      <c r="BS375" s="69"/>
      <c r="BT375" s="69"/>
      <c r="BU375" s="69"/>
      <c r="BV375" s="69"/>
      <c r="BW375" s="69"/>
      <c r="BX375" s="69"/>
      <c r="BY375" s="69"/>
      <c r="BZ375" s="69"/>
      <c r="CA375" s="69"/>
      <c r="CB375" s="154"/>
      <c r="CC375" s="69"/>
      <c r="CD375" s="69"/>
      <c r="CE375" s="72"/>
      <c r="CF375" s="72"/>
      <c r="CG375" s="72"/>
      <c r="CH375" s="72"/>
      <c r="CI375" s="69"/>
      <c r="CJ375" s="72"/>
      <c r="CK375" s="154" t="s">
        <v>1060</v>
      </c>
      <c r="CL375" s="154" t="s">
        <v>1248</v>
      </c>
      <c r="CM375" s="154"/>
      <c r="CN375" s="154"/>
      <c r="CO375" s="154"/>
      <c r="CP375" s="154"/>
      <c r="CQ375" s="72"/>
      <c r="CR375" s="72"/>
      <c r="CS375" s="72"/>
      <c r="CT375" s="72"/>
      <c r="CU375" s="72"/>
      <c r="CV375" s="72"/>
      <c r="CW375" s="72"/>
      <c r="CX375" s="72"/>
      <c r="CY375" s="72"/>
      <c r="CZ375" s="72"/>
      <c r="DA375" s="72"/>
      <c r="DB375" s="72"/>
      <c r="DC375" s="72"/>
      <c r="DD375" s="72"/>
      <c r="DE375" s="72"/>
      <c r="DF375" s="72"/>
      <c r="DG375" s="72"/>
      <c r="DH375" s="72"/>
      <c r="DI375" s="72"/>
      <c r="DJ375" s="72"/>
      <c r="DK375" s="72"/>
      <c r="DL375" s="72"/>
      <c r="DM375" s="72"/>
      <c r="DN375" s="72"/>
      <c r="DO375" s="72"/>
      <c r="DP375" s="72"/>
      <c r="DQ375" s="72"/>
    </row>
    <row r="376" spans="1:121" ht="14.25" customHeight="1" x14ac:dyDescent="0.2">
      <c r="A376" s="91" t="str">
        <f t="shared" si="10"/>
        <v>HDIM-5312</v>
      </c>
      <c r="B376" s="150">
        <v>5312</v>
      </c>
      <c r="C376" s="186"/>
      <c r="D376" s="151" t="s">
        <v>798</v>
      </c>
      <c r="E376" s="152" t="s">
        <v>909</v>
      </c>
      <c r="F376" s="69"/>
      <c r="G376" s="69"/>
      <c r="H376" s="94" t="s">
        <v>107</v>
      </c>
      <c r="I376" s="105" t="s">
        <v>146</v>
      </c>
      <c r="J376" s="70"/>
      <c r="K376" s="152" t="s">
        <v>815</v>
      </c>
      <c r="L376" s="151" t="s">
        <v>1479</v>
      </c>
      <c r="M376" s="152" t="s">
        <v>809</v>
      </c>
      <c r="N376" s="149" t="str">
        <f t="shared" si="11"/>
        <v>EscapeRd_3802-2 A</v>
      </c>
      <c r="O376" s="94"/>
      <c r="P376" s="158">
        <v>41886</v>
      </c>
      <c r="Q376" s="152" t="s">
        <v>163</v>
      </c>
      <c r="R376" s="152"/>
      <c r="S376" s="152"/>
      <c r="T376" s="152"/>
      <c r="U376" s="153"/>
      <c r="V376" s="101" t="s">
        <v>106</v>
      </c>
      <c r="W376" s="93"/>
      <c r="X376" s="94"/>
      <c r="Y376" s="94">
        <v>19.375031</v>
      </c>
      <c r="Z376" s="94">
        <v>-155.21720070000001</v>
      </c>
      <c r="AA376" s="94" t="s">
        <v>882</v>
      </c>
      <c r="AB376" s="94"/>
      <c r="AD376" s="175"/>
      <c r="AE376" s="94"/>
      <c r="AF376" s="94"/>
      <c r="AG376" s="152" t="s">
        <v>1305</v>
      </c>
      <c r="AH376" s="94"/>
      <c r="AI376" s="94"/>
      <c r="AJ376" s="173"/>
      <c r="AK376" s="176"/>
      <c r="AL376" s="66"/>
      <c r="AM376" s="69"/>
      <c r="AN376" s="68"/>
      <c r="AO376" s="69"/>
      <c r="AP376" s="68"/>
      <c r="AQ376" s="68"/>
      <c r="AR376" s="72"/>
      <c r="AS376" s="72"/>
      <c r="AT376" s="69"/>
      <c r="AU376" s="69"/>
      <c r="AV376" s="70"/>
      <c r="AW376" s="69"/>
      <c r="AX376" s="69"/>
      <c r="AY376" s="72"/>
      <c r="AZ376" s="69"/>
      <c r="BA376" s="67"/>
      <c r="BB376" s="67"/>
      <c r="BC376" s="67"/>
      <c r="BD376" s="67"/>
      <c r="BE376" s="67"/>
      <c r="BF376" s="69"/>
      <c r="BG376" s="69"/>
      <c r="BH376" s="69"/>
      <c r="BI376" s="69"/>
      <c r="BJ376" s="69"/>
      <c r="BK376" s="69"/>
      <c r="BL376" s="69"/>
      <c r="BM376" s="69"/>
      <c r="BN376" s="69"/>
      <c r="BO376" s="69"/>
      <c r="BP376" s="69"/>
      <c r="BQ376" s="69"/>
      <c r="BR376" s="69"/>
      <c r="BS376" s="69"/>
      <c r="BT376" s="69"/>
      <c r="BU376" s="69"/>
      <c r="BV376" s="69"/>
      <c r="BW376" s="69"/>
      <c r="BX376" s="69"/>
      <c r="BY376" s="69"/>
      <c r="BZ376" s="69"/>
      <c r="CA376" s="69"/>
      <c r="CB376" s="154"/>
      <c r="CC376" s="69"/>
      <c r="CD376" s="69"/>
      <c r="CE376" s="72"/>
      <c r="CF376" s="72"/>
      <c r="CG376" s="72"/>
      <c r="CH376" s="72"/>
      <c r="CI376" s="69"/>
      <c r="CJ376" s="72"/>
      <c r="CK376" s="154" t="s">
        <v>1062</v>
      </c>
      <c r="CL376" s="154" t="s">
        <v>1251</v>
      </c>
      <c r="CM376" s="154"/>
      <c r="CN376" s="154"/>
      <c r="CO376" s="154"/>
      <c r="CP376" s="154"/>
      <c r="CQ376" s="72"/>
      <c r="CR376" s="72"/>
      <c r="CS376" s="72"/>
      <c r="CT376" s="72"/>
      <c r="CU376" s="72"/>
      <c r="CV376" s="72"/>
      <c r="CW376" s="72"/>
      <c r="CX376" s="72"/>
      <c r="CY376" s="72"/>
      <c r="CZ376" s="72"/>
      <c r="DA376" s="72"/>
      <c r="DB376" s="72"/>
      <c r="DC376" s="72"/>
      <c r="DD376" s="72"/>
      <c r="DE376" s="72"/>
      <c r="DF376" s="72"/>
      <c r="DG376" s="72"/>
      <c r="DH376" s="72"/>
      <c r="DI376" s="72"/>
      <c r="DJ376" s="72"/>
      <c r="DK376" s="72"/>
      <c r="DL376" s="72"/>
      <c r="DM376" s="72"/>
      <c r="DN376" s="72"/>
      <c r="DO376" s="72"/>
      <c r="DP376" s="72"/>
    </row>
    <row r="377" spans="1:121" ht="14.25" customHeight="1" x14ac:dyDescent="0.2">
      <c r="A377" s="91" t="str">
        <f t="shared" si="10"/>
        <v>HDIM-5313</v>
      </c>
      <c r="B377" s="150">
        <v>5313</v>
      </c>
      <c r="C377" s="186"/>
      <c r="D377" s="151" t="s">
        <v>798</v>
      </c>
      <c r="E377" s="152" t="s">
        <v>909</v>
      </c>
      <c r="F377" s="69"/>
      <c r="G377" s="69"/>
      <c r="H377" s="94" t="s">
        <v>107</v>
      </c>
      <c r="I377" s="105" t="s">
        <v>146</v>
      </c>
      <c r="J377" s="70"/>
      <c r="K377" s="152" t="s">
        <v>815</v>
      </c>
      <c r="L377" s="151" t="s">
        <v>1479</v>
      </c>
      <c r="M377" s="152" t="s">
        <v>811</v>
      </c>
      <c r="N377" s="149" t="str">
        <f t="shared" si="11"/>
        <v>EscapeRd_3802-2 C</v>
      </c>
      <c r="O377" s="94"/>
      <c r="P377" s="158">
        <v>41886</v>
      </c>
      <c r="Q377" s="152" t="s">
        <v>163</v>
      </c>
      <c r="R377" s="152"/>
      <c r="S377" s="152"/>
      <c r="T377" s="152"/>
      <c r="U377" s="153"/>
      <c r="V377" s="101" t="s">
        <v>106</v>
      </c>
      <c r="W377" s="93"/>
      <c r="X377" s="94"/>
      <c r="Y377" s="94">
        <v>19.375031</v>
      </c>
      <c r="Z377" s="94">
        <v>-155.21720070000001</v>
      </c>
      <c r="AA377" s="94" t="s">
        <v>882</v>
      </c>
      <c r="AB377" s="94"/>
      <c r="AD377" s="175"/>
      <c r="AE377" s="94"/>
      <c r="AF377" s="94"/>
      <c r="AG377" s="152" t="s">
        <v>1305</v>
      </c>
      <c r="AH377" s="94"/>
      <c r="AI377" s="94"/>
      <c r="AJ377" s="173"/>
      <c r="AK377" s="176"/>
      <c r="AL377" s="66"/>
      <c r="AM377" s="69"/>
      <c r="AN377" s="68"/>
      <c r="AO377" s="69"/>
      <c r="AP377" s="68"/>
      <c r="AQ377" s="68"/>
      <c r="AR377" s="72"/>
      <c r="AS377" s="72"/>
      <c r="AT377" s="69"/>
      <c r="AU377" s="69"/>
      <c r="AV377" s="70"/>
      <c r="AW377" s="69"/>
      <c r="AX377" s="69"/>
      <c r="AY377" s="72"/>
      <c r="AZ377" s="69"/>
      <c r="BA377" s="67"/>
      <c r="BB377" s="67"/>
      <c r="BC377" s="67"/>
      <c r="BD377" s="67"/>
      <c r="BE377" s="67"/>
      <c r="BF377" s="69"/>
      <c r="BG377" s="69"/>
      <c r="BH377" s="69"/>
      <c r="BI377" s="69"/>
      <c r="BJ377" s="69"/>
      <c r="BK377" s="69"/>
      <c r="BL377" s="69"/>
      <c r="BM377" s="69"/>
      <c r="BN377" s="69"/>
      <c r="BO377" s="69"/>
      <c r="BP377" s="69"/>
      <c r="BQ377" s="69"/>
      <c r="BR377" s="69"/>
      <c r="BS377" s="69"/>
      <c r="BT377" s="69"/>
      <c r="BU377" s="69"/>
      <c r="BV377" s="69"/>
      <c r="BW377" s="69"/>
      <c r="BX377" s="69"/>
      <c r="BY377" s="69"/>
      <c r="BZ377" s="69"/>
      <c r="CA377" s="69"/>
      <c r="CB377" s="154"/>
      <c r="CC377" s="69"/>
      <c r="CD377" s="69"/>
      <c r="CE377" s="72"/>
      <c r="CF377" s="72"/>
      <c r="CG377" s="72"/>
      <c r="CH377" s="72"/>
      <c r="CI377" s="69"/>
      <c r="CJ377" s="72"/>
      <c r="CK377" s="154" t="s">
        <v>1084</v>
      </c>
      <c r="CL377" s="154" t="s">
        <v>1252</v>
      </c>
      <c r="CM377" s="154"/>
      <c r="CN377" s="154"/>
      <c r="CO377" s="154"/>
      <c r="CP377" s="154"/>
      <c r="CQ377" s="72"/>
      <c r="CR377" s="72"/>
      <c r="CS377" s="72"/>
      <c r="CT377" s="72"/>
      <c r="CU377" s="72"/>
      <c r="CV377" s="72"/>
      <c r="CW377" s="72"/>
      <c r="CX377" s="72"/>
      <c r="CY377" s="72"/>
      <c r="CZ377" s="72"/>
      <c r="DA377" s="72"/>
      <c r="DB377" s="72"/>
      <c r="DC377" s="72"/>
      <c r="DD377" s="72"/>
      <c r="DE377" s="72"/>
      <c r="DF377" s="72"/>
      <c r="DG377" s="72"/>
      <c r="DH377" s="72"/>
      <c r="DI377" s="72"/>
      <c r="DJ377" s="72"/>
      <c r="DK377" s="72"/>
      <c r="DL377" s="72"/>
      <c r="DM377" s="72"/>
      <c r="DN377" s="72"/>
      <c r="DO377" s="72"/>
      <c r="DP377" s="72"/>
    </row>
    <row r="378" spans="1:121" ht="14.25" customHeight="1" x14ac:dyDescent="0.2">
      <c r="A378" s="91" t="str">
        <f t="shared" si="10"/>
        <v>HDIM-5314</v>
      </c>
      <c r="B378" s="150">
        <v>5314</v>
      </c>
      <c r="C378" s="186"/>
      <c r="D378" s="151" t="s">
        <v>798</v>
      </c>
      <c r="E378" s="152" t="s">
        <v>909</v>
      </c>
      <c r="F378" s="69"/>
      <c r="G378" s="69"/>
      <c r="H378" s="94" t="s">
        <v>107</v>
      </c>
      <c r="I378" s="105" t="s">
        <v>146</v>
      </c>
      <c r="J378" s="70"/>
      <c r="K378" s="152" t="s">
        <v>815</v>
      </c>
      <c r="L378" s="151" t="s">
        <v>1479</v>
      </c>
      <c r="M378" s="152" t="s">
        <v>813</v>
      </c>
      <c r="N378" s="149" t="str">
        <f t="shared" si="11"/>
        <v>EscapeRd_3802-2 E</v>
      </c>
      <c r="O378" s="94"/>
      <c r="P378" s="158">
        <v>41886</v>
      </c>
      <c r="Q378" s="152" t="s">
        <v>163</v>
      </c>
      <c r="R378" s="152"/>
      <c r="S378" s="152"/>
      <c r="T378" s="152"/>
      <c r="U378" s="153"/>
      <c r="V378" s="101" t="s">
        <v>106</v>
      </c>
      <c r="W378" s="93"/>
      <c r="X378" s="94"/>
      <c r="Y378" s="94">
        <v>19.375031</v>
      </c>
      <c r="Z378" s="94">
        <v>-155.21720070000001</v>
      </c>
      <c r="AA378" s="94" t="s">
        <v>882</v>
      </c>
      <c r="AB378" s="94"/>
      <c r="AD378" s="175"/>
      <c r="AE378" s="94"/>
      <c r="AF378" s="94"/>
      <c r="AG378" s="152" t="s">
        <v>1305</v>
      </c>
      <c r="AH378" s="94"/>
      <c r="AI378" s="94"/>
      <c r="AJ378" s="173"/>
      <c r="AK378" s="176"/>
      <c r="AL378" s="66"/>
      <c r="AM378" s="69"/>
      <c r="AN378" s="68"/>
      <c r="AO378" s="69"/>
      <c r="AP378" s="68"/>
      <c r="AQ378" s="68"/>
      <c r="AR378" s="72"/>
      <c r="AS378" s="72"/>
      <c r="AT378" s="69"/>
      <c r="AU378" s="69"/>
      <c r="AV378" s="70"/>
      <c r="AW378" s="69"/>
      <c r="AX378" s="69"/>
      <c r="AY378" s="72"/>
      <c r="AZ378" s="69"/>
      <c r="BA378" s="67"/>
      <c r="BB378" s="67"/>
      <c r="BC378" s="67"/>
      <c r="BD378" s="67"/>
      <c r="BE378" s="67"/>
      <c r="BF378" s="69"/>
      <c r="BG378" s="69"/>
      <c r="BH378" s="69"/>
      <c r="BI378" s="69"/>
      <c r="BJ378" s="69"/>
      <c r="BK378" s="69"/>
      <c r="BL378" s="69"/>
      <c r="BM378" s="69"/>
      <c r="BN378" s="69"/>
      <c r="BO378" s="69"/>
      <c r="BP378" s="69"/>
      <c r="BQ378" s="69"/>
      <c r="BR378" s="69"/>
      <c r="BS378" s="69"/>
      <c r="BT378" s="69"/>
      <c r="BU378" s="69"/>
      <c r="BV378" s="69"/>
      <c r="BW378" s="69"/>
      <c r="BX378" s="69"/>
      <c r="BY378" s="69"/>
      <c r="BZ378" s="69"/>
      <c r="CA378" s="69"/>
      <c r="CB378" s="154"/>
      <c r="CC378" s="69"/>
      <c r="CD378" s="69"/>
      <c r="CE378" s="72"/>
      <c r="CF378" s="72"/>
      <c r="CG378" s="72"/>
      <c r="CH378" s="72"/>
      <c r="CI378" s="69"/>
      <c r="CJ378" s="72"/>
      <c r="CK378" s="154" t="s">
        <v>1102</v>
      </c>
      <c r="CL378" s="154" t="s">
        <v>1249</v>
      </c>
      <c r="CM378" s="154"/>
      <c r="CN378" s="154"/>
      <c r="CO378" s="154" t="s">
        <v>1163</v>
      </c>
      <c r="CP378" s="154"/>
      <c r="CQ378" s="72"/>
      <c r="CR378" s="72"/>
      <c r="CS378" s="72"/>
      <c r="CT378" s="72"/>
      <c r="CU378" s="72"/>
      <c r="CV378" s="72"/>
      <c r="CW378" s="72"/>
      <c r="CX378" s="72"/>
      <c r="CY378" s="72"/>
      <c r="CZ378" s="72"/>
      <c r="DA378" s="72"/>
      <c r="DB378" s="72"/>
      <c r="DC378" s="72"/>
      <c r="DD378" s="72"/>
      <c r="DE378" s="72"/>
      <c r="DF378" s="72"/>
      <c r="DG378" s="72"/>
      <c r="DH378" s="72"/>
      <c r="DI378" s="72"/>
      <c r="DJ378" s="72"/>
      <c r="DK378" s="72"/>
      <c r="DL378" s="72"/>
      <c r="DM378" s="72"/>
      <c r="DN378" s="72"/>
      <c r="DO378" s="72"/>
      <c r="DP378" s="72"/>
    </row>
    <row r="379" spans="1:121" ht="14.25" customHeight="1" x14ac:dyDescent="0.2">
      <c r="A379" s="91" t="str">
        <f t="shared" si="10"/>
        <v>HDIM-5315</v>
      </c>
      <c r="B379" s="150">
        <v>5315</v>
      </c>
      <c r="C379" s="186"/>
      <c r="D379" s="151" t="s">
        <v>798</v>
      </c>
      <c r="E379" s="152" t="s">
        <v>909</v>
      </c>
      <c r="F379" s="69"/>
      <c r="G379" s="69"/>
      <c r="H379" s="94" t="s">
        <v>107</v>
      </c>
      <c r="I379" s="105" t="s">
        <v>146</v>
      </c>
      <c r="J379" s="70"/>
      <c r="K379" s="152" t="s">
        <v>815</v>
      </c>
      <c r="L379" s="151" t="s">
        <v>1479</v>
      </c>
      <c r="M379" s="152" t="s">
        <v>811</v>
      </c>
      <c r="N379" s="149" t="str">
        <f t="shared" si="11"/>
        <v>EscapeRd_3802-2 C</v>
      </c>
      <c r="O379" s="94"/>
      <c r="P379" s="158">
        <v>41886</v>
      </c>
      <c r="Q379" s="152" t="s">
        <v>891</v>
      </c>
      <c r="R379" s="152"/>
      <c r="S379" s="152"/>
      <c r="T379" s="152"/>
      <c r="U379" s="153"/>
      <c r="V379" s="101" t="s">
        <v>106</v>
      </c>
      <c r="W379" s="93"/>
      <c r="X379" s="94"/>
      <c r="Y379" s="94">
        <v>19.375031</v>
      </c>
      <c r="Z379" s="94">
        <v>-155.21720070000001</v>
      </c>
      <c r="AA379" s="94" t="s">
        <v>882</v>
      </c>
      <c r="AB379" s="94"/>
      <c r="AD379" s="175"/>
      <c r="AE379" s="94"/>
      <c r="AF379" s="94"/>
      <c r="AG379" s="152" t="s">
        <v>1305</v>
      </c>
      <c r="AH379" s="94"/>
      <c r="AI379" s="94"/>
      <c r="AJ379" s="173"/>
      <c r="AK379" s="176"/>
      <c r="AL379" s="66"/>
      <c r="AM379" s="69"/>
      <c r="AN379" s="68"/>
      <c r="AO379" s="69"/>
      <c r="AP379" s="68"/>
      <c r="AQ379" s="68"/>
      <c r="AR379" s="72"/>
      <c r="AS379" s="72"/>
      <c r="AT379" s="69"/>
      <c r="AU379" s="69"/>
      <c r="AV379" s="70"/>
      <c r="AW379" s="69"/>
      <c r="AX379" s="69"/>
      <c r="AY379" s="72"/>
      <c r="AZ379" s="69"/>
      <c r="BA379" s="67"/>
      <c r="BB379" s="67"/>
      <c r="BC379" s="67"/>
      <c r="BD379" s="67"/>
      <c r="BE379" s="67"/>
      <c r="BF379" s="69"/>
      <c r="BG379" s="69"/>
      <c r="BH379" s="69"/>
      <c r="BI379" s="69"/>
      <c r="BJ379" s="69"/>
      <c r="BK379" s="69"/>
      <c r="BL379" s="69"/>
      <c r="BM379" s="69"/>
      <c r="BN379" s="69"/>
      <c r="BO379" s="69"/>
      <c r="BP379" s="69"/>
      <c r="BQ379" s="69"/>
      <c r="BR379" s="69"/>
      <c r="BS379" s="69"/>
      <c r="BT379" s="69"/>
      <c r="BU379" s="69"/>
      <c r="BV379" s="69"/>
      <c r="BW379" s="69"/>
      <c r="BX379" s="69"/>
      <c r="BY379" s="69"/>
      <c r="BZ379" s="69"/>
      <c r="CA379" s="69"/>
      <c r="CB379" s="154"/>
      <c r="CC379" s="69"/>
      <c r="CD379" s="69"/>
      <c r="CE379" s="72"/>
      <c r="CF379" s="72"/>
      <c r="CG379" s="72"/>
      <c r="CH379" s="72"/>
      <c r="CI379" s="69"/>
      <c r="CJ379" s="72"/>
      <c r="CK379" s="154" t="s">
        <v>1084</v>
      </c>
      <c r="CL379" s="154" t="s">
        <v>1252</v>
      </c>
      <c r="CM379" s="154"/>
      <c r="CN379" s="154"/>
      <c r="CO379" s="154"/>
      <c r="CP379" s="154"/>
      <c r="CQ379" s="72"/>
      <c r="CR379" s="72"/>
      <c r="CS379" s="72"/>
      <c r="CT379" s="72"/>
      <c r="CU379" s="72"/>
      <c r="CV379" s="72"/>
      <c r="CW379" s="72"/>
      <c r="CX379" s="72"/>
      <c r="CY379" s="72"/>
      <c r="CZ379" s="72"/>
      <c r="DA379" s="72"/>
      <c r="DB379" s="72"/>
      <c r="DC379" s="72"/>
      <c r="DD379" s="72"/>
      <c r="DE379" s="72"/>
      <c r="DF379" s="72"/>
      <c r="DG379" s="72"/>
      <c r="DH379" s="72"/>
      <c r="DI379" s="72"/>
      <c r="DJ379" s="72"/>
      <c r="DK379" s="72"/>
      <c r="DL379" s="72"/>
      <c r="DM379" s="72"/>
      <c r="DN379" s="72"/>
      <c r="DO379" s="72"/>
      <c r="DP379" s="72"/>
      <c r="DQ379" s="72"/>
    </row>
    <row r="380" spans="1:121" ht="14.25" customHeight="1" x14ac:dyDescent="0.2">
      <c r="A380" s="91" t="str">
        <f t="shared" si="10"/>
        <v>HDIM-5319</v>
      </c>
      <c r="B380" s="150">
        <v>5319</v>
      </c>
      <c r="C380" s="186"/>
      <c r="D380" s="151" t="s">
        <v>798</v>
      </c>
      <c r="E380" s="152" t="s">
        <v>910</v>
      </c>
      <c r="F380" s="69"/>
      <c r="G380" s="69"/>
      <c r="H380" s="94" t="s">
        <v>107</v>
      </c>
      <c r="I380" s="105" t="s">
        <v>118</v>
      </c>
      <c r="J380" s="70"/>
      <c r="K380" s="152" t="s">
        <v>818</v>
      </c>
      <c r="L380" s="151" t="s">
        <v>1515</v>
      </c>
      <c r="M380" s="152"/>
      <c r="N380" s="149" t="str">
        <f t="shared" si="11"/>
        <v xml:space="preserve">KohalaYng_20a </v>
      </c>
      <c r="O380" s="94"/>
      <c r="P380" s="158">
        <v>41892</v>
      </c>
      <c r="Q380" s="152" t="s">
        <v>880</v>
      </c>
      <c r="R380" s="152"/>
      <c r="S380" s="151"/>
      <c r="T380" s="152"/>
      <c r="U380" s="153"/>
      <c r="V380" s="101" t="s">
        <v>106</v>
      </c>
      <c r="W380" s="93"/>
      <c r="X380" s="94"/>
      <c r="Y380" s="94">
        <v>20.1119235</v>
      </c>
      <c r="Z380" s="94">
        <v>-155.7422875</v>
      </c>
      <c r="AA380" s="94" t="s">
        <v>882</v>
      </c>
      <c r="AB380" s="94"/>
      <c r="AD380" s="175"/>
      <c r="AE380" s="94"/>
      <c r="AF380" s="94"/>
      <c r="AG380" s="152" t="s">
        <v>1309</v>
      </c>
      <c r="AH380" s="94"/>
      <c r="AI380" s="94"/>
      <c r="AJ380" s="173"/>
      <c r="AK380" s="176"/>
      <c r="AL380" s="66"/>
      <c r="AM380" s="69"/>
      <c r="AN380" s="68"/>
      <c r="AO380" s="69"/>
      <c r="AP380" s="68"/>
      <c r="AQ380" s="68"/>
      <c r="AR380" s="72"/>
      <c r="AS380" s="72"/>
      <c r="AT380" s="69"/>
      <c r="AU380" s="69"/>
      <c r="AV380" s="70"/>
      <c r="AW380" s="69"/>
      <c r="AX380" s="69"/>
      <c r="AY380" s="72"/>
      <c r="AZ380" s="69"/>
      <c r="BA380" s="67"/>
      <c r="BB380" s="67"/>
      <c r="BC380" s="67"/>
      <c r="BD380" s="67"/>
      <c r="BE380" s="67"/>
      <c r="BF380" s="69"/>
      <c r="BG380" s="69"/>
      <c r="BH380" s="69"/>
      <c r="BI380" s="69"/>
      <c r="BJ380" s="69"/>
      <c r="BK380" s="69"/>
      <c r="BL380" s="69"/>
      <c r="BM380" s="69"/>
      <c r="BN380" s="69"/>
      <c r="BO380" s="69"/>
      <c r="BP380" s="69"/>
      <c r="BQ380" s="69"/>
      <c r="BR380" s="69"/>
      <c r="BS380" s="69"/>
      <c r="BT380" s="69"/>
      <c r="BU380" s="69"/>
      <c r="BV380" s="69"/>
      <c r="BW380" s="69"/>
      <c r="BX380" s="69"/>
      <c r="BY380" s="69"/>
      <c r="BZ380" s="69"/>
      <c r="CA380" s="69"/>
      <c r="CB380" s="154"/>
      <c r="CC380" s="69"/>
      <c r="CD380" s="69"/>
      <c r="CE380" s="72"/>
      <c r="CF380" s="72"/>
      <c r="CG380" s="72"/>
      <c r="CH380" s="72"/>
      <c r="CI380" s="69"/>
      <c r="CJ380" s="72"/>
      <c r="CK380" s="154"/>
      <c r="CL380" s="154"/>
      <c r="CM380" s="154"/>
      <c r="CN380" s="154"/>
      <c r="CO380" s="154"/>
      <c r="CP380" s="154"/>
      <c r="CQ380" s="72"/>
      <c r="CR380" s="72"/>
      <c r="CS380" s="72"/>
      <c r="CT380" s="72"/>
      <c r="CU380" s="72"/>
      <c r="CV380" s="72"/>
      <c r="CW380" s="72"/>
      <c r="CX380" s="72"/>
      <c r="CY380" s="72"/>
      <c r="CZ380" s="72"/>
      <c r="DA380" s="72"/>
      <c r="DB380" s="72"/>
      <c r="DC380" s="72"/>
      <c r="DD380" s="72"/>
      <c r="DE380" s="72"/>
      <c r="DF380" s="72"/>
      <c r="DG380" s="72"/>
      <c r="DH380" s="72"/>
      <c r="DI380" s="72"/>
      <c r="DJ380" s="72"/>
      <c r="DK380" s="72"/>
      <c r="DL380" s="72"/>
      <c r="DM380" s="72"/>
      <c r="DN380" s="72"/>
      <c r="DO380" s="72"/>
      <c r="DP380" s="72"/>
      <c r="DQ380" s="72"/>
    </row>
    <row r="381" spans="1:121" ht="14.25" customHeight="1" x14ac:dyDescent="0.2">
      <c r="A381" s="91" t="str">
        <f t="shared" si="10"/>
        <v>HDIM-5320</v>
      </c>
      <c r="B381" s="150">
        <v>5320</v>
      </c>
      <c r="C381" s="186"/>
      <c r="D381" s="151" t="s">
        <v>798</v>
      </c>
      <c r="E381" s="152" t="s">
        <v>910</v>
      </c>
      <c r="F381" s="69"/>
      <c r="G381" s="69"/>
      <c r="H381" s="94" t="s">
        <v>107</v>
      </c>
      <c r="I381" s="106" t="s">
        <v>118</v>
      </c>
      <c r="J381" s="70"/>
      <c r="K381" s="152" t="s">
        <v>818</v>
      </c>
      <c r="L381" s="151" t="s">
        <v>1515</v>
      </c>
      <c r="M381" s="152"/>
      <c r="N381" s="149" t="str">
        <f t="shared" si="11"/>
        <v xml:space="preserve">KohalaYng_20a </v>
      </c>
      <c r="O381" s="94"/>
      <c r="P381" s="158">
        <v>41892</v>
      </c>
      <c r="Q381" s="152" t="s">
        <v>1391</v>
      </c>
      <c r="R381" s="152"/>
      <c r="S381" s="151"/>
      <c r="T381" s="152"/>
      <c r="U381" s="153"/>
      <c r="V381" s="101" t="s">
        <v>106</v>
      </c>
      <c r="W381" s="93"/>
      <c r="X381" s="94"/>
      <c r="Y381" s="94">
        <v>20.1119235</v>
      </c>
      <c r="Z381" s="94">
        <v>-155.7422875</v>
      </c>
      <c r="AA381" s="94" t="s">
        <v>882</v>
      </c>
      <c r="AB381" s="94"/>
      <c r="AD381" s="175"/>
      <c r="AE381" s="94"/>
      <c r="AF381" s="94"/>
      <c r="AG381" s="152" t="s">
        <v>1309</v>
      </c>
      <c r="AH381" s="94"/>
      <c r="AI381" s="94"/>
      <c r="AJ381" s="173"/>
      <c r="AK381" s="176"/>
      <c r="AL381" s="66"/>
      <c r="AM381" s="69"/>
      <c r="AN381" s="68"/>
      <c r="AO381" s="69"/>
      <c r="AP381" s="68"/>
      <c r="AQ381" s="68"/>
      <c r="AR381" s="72"/>
      <c r="AS381" s="72"/>
      <c r="AT381" s="69"/>
      <c r="AU381" s="69"/>
      <c r="AV381" s="70"/>
      <c r="AW381" s="69"/>
      <c r="AX381" s="69"/>
      <c r="AY381" s="72"/>
      <c r="AZ381" s="69"/>
      <c r="BA381" s="67"/>
      <c r="BB381" s="67"/>
      <c r="BC381" s="67"/>
      <c r="BD381" s="67"/>
      <c r="BE381" s="67"/>
      <c r="BF381" s="69"/>
      <c r="BG381" s="69"/>
      <c r="BH381" s="69"/>
      <c r="BI381" s="69"/>
      <c r="BJ381" s="69"/>
      <c r="BK381" s="69"/>
      <c r="BL381" s="69"/>
      <c r="BM381" s="69"/>
      <c r="BN381" s="69"/>
      <c r="BO381" s="69"/>
      <c r="BP381" s="69"/>
      <c r="BQ381" s="69"/>
      <c r="BR381" s="69"/>
      <c r="BS381" s="69"/>
      <c r="BT381" s="69"/>
      <c r="BU381" s="69"/>
      <c r="BV381" s="69"/>
      <c r="BW381" s="69"/>
      <c r="BX381" s="69"/>
      <c r="BY381" s="69"/>
      <c r="BZ381" s="69"/>
      <c r="CA381" s="69"/>
      <c r="CB381" s="154"/>
      <c r="CC381" s="69"/>
      <c r="CD381" s="69"/>
      <c r="CE381" s="72"/>
      <c r="CF381" s="72"/>
      <c r="CG381" s="72"/>
      <c r="CH381" s="72"/>
      <c r="CI381" s="69"/>
      <c r="CJ381" s="72"/>
      <c r="CK381" s="154"/>
      <c r="CL381" s="154"/>
      <c r="CM381" s="154"/>
      <c r="CN381" s="154"/>
      <c r="CO381" s="154"/>
      <c r="CP381" s="154"/>
      <c r="CQ381" s="72"/>
      <c r="CR381" s="72"/>
      <c r="CS381" s="72"/>
      <c r="CT381" s="72"/>
      <c r="CU381" s="72"/>
      <c r="CV381" s="72"/>
      <c r="CW381" s="72"/>
      <c r="CX381" s="72"/>
      <c r="CY381" s="72"/>
      <c r="CZ381" s="72"/>
      <c r="DA381" s="72"/>
      <c r="DB381" s="72"/>
      <c r="DC381" s="72"/>
      <c r="DD381" s="72"/>
      <c r="DE381" s="72"/>
      <c r="DF381" s="72"/>
      <c r="DG381" s="72"/>
      <c r="DH381" s="72"/>
      <c r="DI381" s="72"/>
      <c r="DJ381" s="72"/>
      <c r="DK381" s="72"/>
      <c r="DL381" s="72"/>
      <c r="DM381" s="72"/>
      <c r="DN381" s="72"/>
      <c r="DO381" s="72"/>
      <c r="DP381" s="72"/>
      <c r="DQ381" s="72"/>
    </row>
    <row r="382" spans="1:121" ht="14.25" customHeight="1" x14ac:dyDescent="0.2">
      <c r="A382" s="91" t="str">
        <f t="shared" si="10"/>
        <v>HDIM-5321</v>
      </c>
      <c r="B382" s="150">
        <v>5321</v>
      </c>
      <c r="C382" s="186"/>
      <c r="D382" s="151" t="s">
        <v>798</v>
      </c>
      <c r="E382" s="152" t="s">
        <v>910</v>
      </c>
      <c r="F382" s="69"/>
      <c r="G382" s="69"/>
      <c r="H382" s="94" t="s">
        <v>107</v>
      </c>
      <c r="I382" s="105" t="s">
        <v>118</v>
      </c>
      <c r="J382" s="70"/>
      <c r="K382" s="152" t="s">
        <v>818</v>
      </c>
      <c r="L382" s="151" t="s">
        <v>1515</v>
      </c>
      <c r="M382" s="152"/>
      <c r="N382" s="149" t="str">
        <f t="shared" si="11"/>
        <v xml:space="preserve">KohalaYng_20a </v>
      </c>
      <c r="O382" s="94"/>
      <c r="P382" s="158">
        <v>41892</v>
      </c>
      <c r="Q382" s="152" t="s">
        <v>879</v>
      </c>
      <c r="R382" s="152"/>
      <c r="S382" s="151"/>
      <c r="T382" s="152"/>
      <c r="U382" s="153"/>
      <c r="V382" s="101" t="s">
        <v>106</v>
      </c>
      <c r="W382" s="93"/>
      <c r="X382" s="94"/>
      <c r="Y382" s="94">
        <v>20.1119235</v>
      </c>
      <c r="Z382" s="94">
        <v>-155.7422875</v>
      </c>
      <c r="AA382" s="94" t="s">
        <v>882</v>
      </c>
      <c r="AB382" s="94"/>
      <c r="AD382" s="175"/>
      <c r="AE382" s="94"/>
      <c r="AF382" s="94"/>
      <c r="AG382" s="152" t="s">
        <v>1309</v>
      </c>
      <c r="AH382" s="94"/>
      <c r="AI382" s="94"/>
      <c r="AJ382" s="173"/>
      <c r="AK382" s="176"/>
      <c r="AL382" s="66"/>
      <c r="AM382" s="69"/>
      <c r="AN382" s="68"/>
      <c r="AO382" s="69"/>
      <c r="AP382" s="68"/>
      <c r="AQ382" s="68"/>
      <c r="AR382" s="72"/>
      <c r="AS382" s="72"/>
      <c r="AT382" s="69"/>
      <c r="AU382" s="69"/>
      <c r="AV382" s="70"/>
      <c r="AW382" s="69"/>
      <c r="AX382" s="69"/>
      <c r="AY382" s="72"/>
      <c r="AZ382" s="69"/>
      <c r="BA382" s="67"/>
      <c r="BB382" s="67"/>
      <c r="BC382" s="67"/>
      <c r="BD382" s="67"/>
      <c r="BE382" s="67"/>
      <c r="BF382" s="69"/>
      <c r="BG382" s="69"/>
      <c r="BH382" s="69"/>
      <c r="BI382" s="69"/>
      <c r="BJ382" s="69"/>
      <c r="BK382" s="69"/>
      <c r="BL382" s="69"/>
      <c r="BM382" s="69"/>
      <c r="BN382" s="69"/>
      <c r="BO382" s="69"/>
      <c r="BP382" s="69"/>
      <c r="BQ382" s="69"/>
      <c r="BR382" s="69"/>
      <c r="BS382" s="69"/>
      <c r="BT382" s="69"/>
      <c r="BU382" s="69"/>
      <c r="BV382" s="69"/>
      <c r="BW382" s="69"/>
      <c r="BX382" s="69"/>
      <c r="BY382" s="69"/>
      <c r="BZ382" s="69"/>
      <c r="CA382" s="69"/>
      <c r="CB382" s="154"/>
      <c r="CC382" s="69"/>
      <c r="CD382" s="69"/>
      <c r="CE382" s="72"/>
      <c r="CF382" s="72"/>
      <c r="CG382" s="72"/>
      <c r="CH382" s="72"/>
      <c r="CI382" s="69"/>
      <c r="CJ382" s="72"/>
      <c r="CK382" s="154"/>
      <c r="CL382" s="154"/>
      <c r="CM382" s="154"/>
      <c r="CN382" s="154"/>
      <c r="CO382" s="154"/>
      <c r="CP382" s="154"/>
      <c r="CQ382" s="72"/>
      <c r="CR382" s="72"/>
      <c r="CS382" s="72"/>
      <c r="CT382" s="72"/>
      <c r="CU382" s="72"/>
      <c r="CV382" s="72"/>
      <c r="CW382" s="72"/>
      <c r="CX382" s="72"/>
      <c r="CY382" s="72"/>
      <c r="CZ382" s="72"/>
      <c r="DA382" s="72"/>
      <c r="DB382" s="72"/>
      <c r="DC382" s="72"/>
      <c r="DD382" s="72"/>
      <c r="DE382" s="72"/>
      <c r="DF382" s="72"/>
      <c r="DG382" s="72"/>
      <c r="DH382" s="72"/>
      <c r="DI382" s="72"/>
      <c r="DJ382" s="72"/>
      <c r="DK382" s="72"/>
      <c r="DL382" s="72"/>
      <c r="DM382" s="72"/>
      <c r="DN382" s="72"/>
      <c r="DO382" s="72"/>
      <c r="DP382" s="72"/>
      <c r="DQ382" s="72"/>
    </row>
    <row r="383" spans="1:121" ht="14.25" customHeight="1" x14ac:dyDescent="0.2">
      <c r="A383" s="91" t="str">
        <f t="shared" si="10"/>
        <v>HDIM-5322</v>
      </c>
      <c r="B383" s="150">
        <v>5322</v>
      </c>
      <c r="C383" s="186"/>
      <c r="D383" s="151" t="s">
        <v>798</v>
      </c>
      <c r="E383" s="152" t="s">
        <v>910</v>
      </c>
      <c r="F383" s="69"/>
      <c r="G383" s="69"/>
      <c r="H383" s="94" t="s">
        <v>107</v>
      </c>
      <c r="I383" s="106" t="s">
        <v>118</v>
      </c>
      <c r="J383" s="70"/>
      <c r="K383" s="152" t="s">
        <v>818</v>
      </c>
      <c r="L383" s="151" t="s">
        <v>1517</v>
      </c>
      <c r="M383" s="152" t="s">
        <v>809</v>
      </c>
      <c r="N383" s="149" t="str">
        <f t="shared" si="11"/>
        <v>KohalaYng_08 A</v>
      </c>
      <c r="O383" s="94"/>
      <c r="P383" s="158">
        <v>41892</v>
      </c>
      <c r="Q383" s="152" t="s">
        <v>163</v>
      </c>
      <c r="R383" s="152"/>
      <c r="S383" s="152"/>
      <c r="T383" s="152"/>
      <c r="U383" s="153"/>
      <c r="V383" s="101" t="s">
        <v>106</v>
      </c>
      <c r="W383" s="93"/>
      <c r="X383" s="94"/>
      <c r="Y383" s="94">
        <v>20.112416499999998</v>
      </c>
      <c r="Z383" s="94">
        <v>-155.73496549999999</v>
      </c>
      <c r="AA383" s="94" t="s">
        <v>882</v>
      </c>
      <c r="AB383" s="94"/>
      <c r="AD383" s="175"/>
      <c r="AE383" s="94"/>
      <c r="AF383" s="94"/>
      <c r="AG383" s="152" t="s">
        <v>1309</v>
      </c>
      <c r="AH383" s="94"/>
      <c r="AI383" s="94"/>
      <c r="AJ383" s="173"/>
      <c r="AK383" s="176"/>
      <c r="AL383" s="66"/>
      <c r="AM383" s="69"/>
      <c r="AN383" s="68"/>
      <c r="AO383" s="69"/>
      <c r="AP383" s="68"/>
      <c r="AQ383" s="68"/>
      <c r="AR383" s="72"/>
      <c r="AS383" s="72"/>
      <c r="AT383" s="69"/>
      <c r="AU383" s="69"/>
      <c r="AV383" s="70"/>
      <c r="AW383" s="69"/>
      <c r="AX383" s="69"/>
      <c r="AY383" s="72"/>
      <c r="AZ383" s="69"/>
      <c r="BA383" s="67"/>
      <c r="BB383" s="67"/>
      <c r="BC383" s="67"/>
      <c r="BD383" s="67"/>
      <c r="BE383" s="67"/>
      <c r="BF383" s="69"/>
      <c r="BG383" s="69"/>
      <c r="BH383" s="69"/>
      <c r="BI383" s="69"/>
      <c r="BJ383" s="69"/>
      <c r="BK383" s="69"/>
      <c r="BL383" s="69"/>
      <c r="BM383" s="69"/>
      <c r="BN383" s="69"/>
      <c r="BO383" s="69"/>
      <c r="BP383" s="69"/>
      <c r="BQ383" s="69"/>
      <c r="BR383" s="69"/>
      <c r="BS383" s="69"/>
      <c r="BT383" s="69"/>
      <c r="BU383" s="69"/>
      <c r="BV383" s="69"/>
      <c r="BW383" s="69"/>
      <c r="BX383" s="69"/>
      <c r="BY383" s="69"/>
      <c r="BZ383" s="69"/>
      <c r="CA383" s="69"/>
      <c r="CB383" s="154"/>
      <c r="CC383" s="69"/>
      <c r="CD383" s="69"/>
      <c r="CE383" s="72"/>
      <c r="CF383" s="72"/>
      <c r="CG383" s="72"/>
      <c r="CH383" s="72"/>
      <c r="CI383" s="69"/>
      <c r="CJ383" s="72"/>
      <c r="CK383" s="154" t="s">
        <v>1102</v>
      </c>
      <c r="CL383" s="154" t="s">
        <v>1063</v>
      </c>
      <c r="CM383" s="154"/>
      <c r="CN383" s="154"/>
      <c r="CO383" s="154"/>
      <c r="CP383" s="154" t="s">
        <v>1145</v>
      </c>
      <c r="CQ383" s="72"/>
      <c r="CR383" s="72"/>
      <c r="CS383" s="72"/>
      <c r="CT383" s="72"/>
      <c r="CU383" s="72"/>
      <c r="CV383" s="72"/>
      <c r="CW383" s="72"/>
      <c r="CX383" s="72"/>
      <c r="CY383" s="72"/>
      <c r="CZ383" s="72"/>
      <c r="DA383" s="72"/>
      <c r="DB383" s="72"/>
      <c r="DC383" s="72"/>
      <c r="DD383" s="72"/>
      <c r="DE383" s="72"/>
      <c r="DF383" s="72"/>
      <c r="DG383" s="72"/>
      <c r="DH383" s="72"/>
      <c r="DI383" s="72"/>
      <c r="DJ383" s="72"/>
      <c r="DK383" s="72"/>
      <c r="DL383" s="72"/>
      <c r="DM383" s="72"/>
      <c r="DN383" s="72"/>
      <c r="DO383" s="72"/>
      <c r="DP383" s="72"/>
      <c r="DQ383" s="72"/>
    </row>
    <row r="384" spans="1:121" ht="14.25" customHeight="1" x14ac:dyDescent="0.2">
      <c r="A384" s="91" t="str">
        <f t="shared" si="10"/>
        <v>HDIM-5323</v>
      </c>
      <c r="B384" s="150">
        <v>5323</v>
      </c>
      <c r="C384" s="186"/>
      <c r="D384" s="151" t="s">
        <v>798</v>
      </c>
      <c r="E384" s="152" t="s">
        <v>910</v>
      </c>
      <c r="F384" s="69"/>
      <c r="G384" s="69"/>
      <c r="H384" s="94" t="s">
        <v>107</v>
      </c>
      <c r="I384" s="105" t="s">
        <v>118</v>
      </c>
      <c r="J384" s="70"/>
      <c r="K384" s="152" t="s">
        <v>818</v>
      </c>
      <c r="L384" s="151" t="s">
        <v>1517</v>
      </c>
      <c r="M384" s="152" t="s">
        <v>811</v>
      </c>
      <c r="N384" s="149" t="str">
        <f t="shared" si="11"/>
        <v>KohalaYng_08 C</v>
      </c>
      <c r="O384" s="94"/>
      <c r="P384" s="158">
        <v>41892</v>
      </c>
      <c r="Q384" s="152" t="s">
        <v>163</v>
      </c>
      <c r="R384" s="152"/>
      <c r="S384" s="152"/>
      <c r="T384" s="152"/>
      <c r="U384" s="153"/>
      <c r="V384" s="101" t="s">
        <v>106</v>
      </c>
      <c r="W384" s="93"/>
      <c r="X384" s="94"/>
      <c r="Y384" s="94">
        <v>20.112416499999998</v>
      </c>
      <c r="Z384" s="94">
        <v>-155.73496549999999</v>
      </c>
      <c r="AA384" s="94" t="s">
        <v>882</v>
      </c>
      <c r="AB384" s="94"/>
      <c r="AD384" s="175"/>
      <c r="AE384" s="94"/>
      <c r="AF384" s="94"/>
      <c r="AG384" s="152" t="s">
        <v>1309</v>
      </c>
      <c r="AH384" s="94"/>
      <c r="AI384" s="94"/>
      <c r="AJ384" s="173"/>
      <c r="AK384" s="176"/>
      <c r="AL384" s="66"/>
      <c r="AM384" s="69"/>
      <c r="AN384" s="68"/>
      <c r="AO384" s="69"/>
      <c r="AP384" s="68"/>
      <c r="AQ384" s="68"/>
      <c r="AR384" s="72"/>
      <c r="AS384" s="72"/>
      <c r="AT384" s="69"/>
      <c r="AU384" s="69"/>
      <c r="AV384" s="70"/>
      <c r="AW384" s="69"/>
      <c r="AX384" s="69"/>
      <c r="AY384" s="72"/>
      <c r="AZ384" s="69"/>
      <c r="BA384" s="67"/>
      <c r="BB384" s="67"/>
      <c r="BC384" s="67"/>
      <c r="BD384" s="67"/>
      <c r="BE384" s="67"/>
      <c r="BF384" s="69"/>
      <c r="BG384" s="69"/>
      <c r="BH384" s="69"/>
      <c r="BI384" s="69"/>
      <c r="BJ384" s="69"/>
      <c r="BK384" s="69"/>
      <c r="BL384" s="69"/>
      <c r="BM384" s="69"/>
      <c r="BN384" s="69"/>
      <c r="BO384" s="69"/>
      <c r="BP384" s="69"/>
      <c r="BQ384" s="69"/>
      <c r="BR384" s="69"/>
      <c r="BS384" s="69"/>
      <c r="BT384" s="69"/>
      <c r="BU384" s="69"/>
      <c r="BV384" s="69"/>
      <c r="BW384" s="69"/>
      <c r="BX384" s="69"/>
      <c r="BY384" s="69"/>
      <c r="BZ384" s="69"/>
      <c r="CA384" s="69"/>
      <c r="CB384" s="154"/>
      <c r="CC384" s="69"/>
      <c r="CD384" s="69"/>
      <c r="CE384" s="72"/>
      <c r="CF384" s="72"/>
      <c r="CG384" s="72"/>
      <c r="CH384" s="72"/>
      <c r="CI384" s="69"/>
      <c r="CJ384" s="72"/>
      <c r="CK384" s="154" t="s">
        <v>1081</v>
      </c>
      <c r="CL384" s="182" t="s">
        <v>1142</v>
      </c>
      <c r="CM384" s="154" t="s">
        <v>1091</v>
      </c>
      <c r="CN384" s="154"/>
      <c r="CO384" s="154"/>
      <c r="CP384" s="154" t="s">
        <v>1205</v>
      </c>
      <c r="CQ384" s="72"/>
      <c r="CR384" s="72"/>
      <c r="CS384" s="72"/>
      <c r="CT384" s="72"/>
      <c r="CU384" s="72"/>
      <c r="CV384" s="72"/>
      <c r="CW384" s="72"/>
      <c r="CX384" s="72"/>
      <c r="CY384" s="72"/>
      <c r="CZ384" s="72"/>
      <c r="DA384" s="72"/>
      <c r="DB384" s="72"/>
      <c r="DC384" s="72"/>
      <c r="DD384" s="72"/>
      <c r="DE384" s="72"/>
      <c r="DF384" s="72"/>
      <c r="DG384" s="72"/>
      <c r="DH384" s="72"/>
      <c r="DI384" s="72"/>
      <c r="DJ384" s="72"/>
      <c r="DK384" s="72"/>
      <c r="DL384" s="72"/>
      <c r="DM384" s="72"/>
      <c r="DN384" s="72"/>
      <c r="DO384" s="72"/>
      <c r="DP384" s="72"/>
      <c r="DQ384" s="72"/>
    </row>
    <row r="385" spans="1:121" ht="14.25" customHeight="1" x14ac:dyDescent="0.2">
      <c r="A385" s="91" t="str">
        <f t="shared" si="10"/>
        <v>HDIM-5324</v>
      </c>
      <c r="B385" s="150">
        <v>5324</v>
      </c>
      <c r="C385" s="186"/>
      <c r="D385" s="151" t="s">
        <v>798</v>
      </c>
      <c r="E385" s="152" t="s">
        <v>910</v>
      </c>
      <c r="F385" s="69"/>
      <c r="G385" s="69"/>
      <c r="H385" s="94" t="s">
        <v>107</v>
      </c>
      <c r="I385" s="106" t="s">
        <v>118</v>
      </c>
      <c r="J385" s="70"/>
      <c r="K385" s="152" t="s">
        <v>818</v>
      </c>
      <c r="L385" s="151" t="s">
        <v>1517</v>
      </c>
      <c r="M385" s="152" t="s">
        <v>813</v>
      </c>
      <c r="N385" s="149" t="str">
        <f t="shared" si="11"/>
        <v>KohalaYng_08 E</v>
      </c>
      <c r="O385" s="94"/>
      <c r="P385" s="158">
        <v>41892</v>
      </c>
      <c r="Q385" s="152" t="s">
        <v>163</v>
      </c>
      <c r="R385" s="152"/>
      <c r="S385" s="152"/>
      <c r="T385" s="152"/>
      <c r="U385" s="153"/>
      <c r="V385" s="101" t="s">
        <v>106</v>
      </c>
      <c r="W385" s="93"/>
      <c r="X385" s="94"/>
      <c r="Y385" s="94">
        <v>20.112416499999998</v>
      </c>
      <c r="Z385" s="94">
        <v>-155.73496549999999</v>
      </c>
      <c r="AA385" s="94" t="s">
        <v>882</v>
      </c>
      <c r="AB385" s="94"/>
      <c r="AD385" s="175"/>
      <c r="AE385" s="94"/>
      <c r="AF385" s="94"/>
      <c r="AG385" s="152" t="s">
        <v>1309</v>
      </c>
      <c r="AH385" s="94"/>
      <c r="AI385" s="94"/>
      <c r="AJ385" s="173"/>
      <c r="AK385" s="176"/>
      <c r="AL385" s="66"/>
      <c r="AM385" s="69"/>
      <c r="AN385" s="68"/>
      <c r="AO385" s="69"/>
      <c r="AP385" s="68"/>
      <c r="AQ385" s="68"/>
      <c r="AR385" s="72"/>
      <c r="AS385" s="72"/>
      <c r="AT385" s="69"/>
      <c r="AU385" s="69"/>
      <c r="AV385" s="70"/>
      <c r="AW385" s="69"/>
      <c r="AX385" s="69"/>
      <c r="AY385" s="72"/>
      <c r="AZ385" s="69"/>
      <c r="BA385" s="67"/>
      <c r="BB385" s="67"/>
      <c r="BC385" s="67"/>
      <c r="BD385" s="67"/>
      <c r="BE385" s="67"/>
      <c r="BF385" s="69"/>
      <c r="BG385" s="69"/>
      <c r="BH385" s="69"/>
      <c r="BI385" s="69"/>
      <c r="BJ385" s="69"/>
      <c r="BK385" s="69"/>
      <c r="BL385" s="69"/>
      <c r="BM385" s="69"/>
      <c r="BN385" s="69"/>
      <c r="BO385" s="69"/>
      <c r="BP385" s="69"/>
      <c r="BQ385" s="69"/>
      <c r="BR385" s="69"/>
      <c r="BS385" s="69"/>
      <c r="BT385" s="69"/>
      <c r="BU385" s="69"/>
      <c r="BV385" s="69"/>
      <c r="BW385" s="69"/>
      <c r="BX385" s="69"/>
      <c r="BY385" s="69"/>
      <c r="BZ385" s="69"/>
      <c r="CA385" s="69"/>
      <c r="CB385" s="154"/>
      <c r="CC385" s="69"/>
      <c r="CD385" s="69"/>
      <c r="CE385" s="72"/>
      <c r="CF385" s="72"/>
      <c r="CG385" s="72"/>
      <c r="CH385" s="72"/>
      <c r="CI385" s="69"/>
      <c r="CJ385" s="72"/>
      <c r="CK385" s="154" t="s">
        <v>1088</v>
      </c>
      <c r="CL385" s="154" t="s">
        <v>1094</v>
      </c>
      <c r="CM385" s="154" t="s">
        <v>1253</v>
      </c>
      <c r="CN385" s="154"/>
      <c r="CO385" s="154"/>
      <c r="CP385" s="154" t="s">
        <v>1254</v>
      </c>
      <c r="CQ385" s="72"/>
      <c r="CR385" s="72"/>
      <c r="CS385" s="72"/>
      <c r="CT385" s="72"/>
      <c r="CU385" s="72"/>
      <c r="CV385" s="72"/>
      <c r="CW385" s="72"/>
      <c r="CX385" s="72"/>
      <c r="CY385" s="72"/>
      <c r="CZ385" s="72"/>
      <c r="DA385" s="72"/>
      <c r="DB385" s="72"/>
      <c r="DC385" s="72"/>
      <c r="DD385" s="72"/>
      <c r="DE385" s="72"/>
      <c r="DF385" s="72"/>
      <c r="DG385" s="72"/>
      <c r="DH385" s="72"/>
      <c r="DI385" s="72"/>
      <c r="DJ385" s="72"/>
      <c r="DK385" s="72"/>
      <c r="DL385" s="72"/>
      <c r="DM385" s="72"/>
      <c r="DN385" s="72"/>
      <c r="DO385" s="72"/>
      <c r="DP385" s="72"/>
      <c r="DQ385" s="72"/>
    </row>
    <row r="386" spans="1:121" ht="14.25" customHeight="1" x14ac:dyDescent="0.2">
      <c r="A386" s="91" t="str">
        <f t="shared" ref="A386:A449" si="12">"HDIM-" &amp;B386</f>
        <v>HDIM-5325</v>
      </c>
      <c r="B386" s="150">
        <v>5325</v>
      </c>
      <c r="C386" s="186"/>
      <c r="D386" s="151" t="s">
        <v>798</v>
      </c>
      <c r="E386" s="152" t="s">
        <v>910</v>
      </c>
      <c r="F386" s="69"/>
      <c r="G386" s="69"/>
      <c r="H386" s="94" t="s">
        <v>107</v>
      </c>
      <c r="I386" s="105" t="s">
        <v>118</v>
      </c>
      <c r="J386" s="70"/>
      <c r="K386" s="152" t="s">
        <v>818</v>
      </c>
      <c r="L386" s="151" t="s">
        <v>1517</v>
      </c>
      <c r="M386" s="152" t="s">
        <v>809</v>
      </c>
      <c r="N386" s="149" t="str">
        <f t="shared" ref="N386:N449" si="13">CONCATENATE(L386, " ", M386)</f>
        <v>KohalaYng_08 A</v>
      </c>
      <c r="O386" s="94"/>
      <c r="P386" s="158">
        <v>41892</v>
      </c>
      <c r="Q386" s="152" t="s">
        <v>891</v>
      </c>
      <c r="R386" s="152"/>
      <c r="S386" s="152"/>
      <c r="T386" s="152"/>
      <c r="U386" s="153"/>
      <c r="V386" s="101" t="s">
        <v>106</v>
      </c>
      <c r="W386" s="93"/>
      <c r="X386" s="94"/>
      <c r="Y386" s="94">
        <v>20.112416499999998</v>
      </c>
      <c r="Z386" s="94">
        <v>-155.73496549999999</v>
      </c>
      <c r="AA386" s="94" t="s">
        <v>882</v>
      </c>
      <c r="AB386" s="94"/>
      <c r="AD386" s="175"/>
      <c r="AE386" s="94"/>
      <c r="AF386" s="94"/>
      <c r="AG386" s="152" t="s">
        <v>1309</v>
      </c>
      <c r="AH386" s="94"/>
      <c r="AI386" s="94"/>
      <c r="AJ386" s="173"/>
      <c r="AK386" s="176"/>
      <c r="AL386" s="66"/>
      <c r="AM386" s="69"/>
      <c r="AN386" s="68"/>
      <c r="AO386" s="69"/>
      <c r="AP386" s="68"/>
      <c r="AQ386" s="68"/>
      <c r="AR386" s="72"/>
      <c r="AS386" s="72"/>
      <c r="AT386" s="69"/>
      <c r="AU386" s="69"/>
      <c r="AV386" s="70"/>
      <c r="AW386" s="69"/>
      <c r="AX386" s="69"/>
      <c r="AY386" s="72"/>
      <c r="AZ386" s="69"/>
      <c r="BA386" s="67"/>
      <c r="BB386" s="67"/>
      <c r="BC386" s="67"/>
      <c r="BD386" s="67"/>
      <c r="BE386" s="67"/>
      <c r="BF386" s="69"/>
      <c r="BG386" s="69"/>
      <c r="BH386" s="69"/>
      <c r="BI386" s="69"/>
      <c r="BJ386" s="69"/>
      <c r="BK386" s="69"/>
      <c r="BL386" s="69"/>
      <c r="BM386" s="69"/>
      <c r="BN386" s="69"/>
      <c r="BO386" s="69"/>
      <c r="BP386" s="69"/>
      <c r="BQ386" s="69"/>
      <c r="BR386" s="69"/>
      <c r="BS386" s="69"/>
      <c r="BT386" s="69"/>
      <c r="BU386" s="69"/>
      <c r="BV386" s="69"/>
      <c r="BW386" s="69"/>
      <c r="BX386" s="69"/>
      <c r="BY386" s="69"/>
      <c r="BZ386" s="69"/>
      <c r="CA386" s="69"/>
      <c r="CB386" s="154"/>
      <c r="CC386" s="69"/>
      <c r="CD386" s="69"/>
      <c r="CE386" s="72"/>
      <c r="CF386" s="72"/>
      <c r="CG386" s="72"/>
      <c r="CH386" s="72"/>
      <c r="CI386" s="69"/>
      <c r="CJ386" s="72"/>
      <c r="CK386" s="154" t="s">
        <v>1102</v>
      </c>
      <c r="CL386" s="154" t="s">
        <v>1063</v>
      </c>
      <c r="CM386" s="154"/>
      <c r="CN386" s="154"/>
      <c r="CO386" s="154"/>
      <c r="CP386" s="154" t="s">
        <v>1145</v>
      </c>
      <c r="CQ386" s="72"/>
      <c r="CR386" s="72"/>
      <c r="CS386" s="72"/>
      <c r="CT386" s="72"/>
      <c r="CU386" s="72"/>
      <c r="CV386" s="72"/>
      <c r="CW386" s="72"/>
      <c r="CX386" s="72"/>
      <c r="CY386" s="72"/>
      <c r="CZ386" s="72"/>
      <c r="DA386" s="72"/>
      <c r="DB386" s="72"/>
      <c r="DC386" s="72"/>
      <c r="DD386" s="72"/>
      <c r="DE386" s="72"/>
      <c r="DF386" s="72"/>
      <c r="DG386" s="72"/>
      <c r="DH386" s="72"/>
      <c r="DI386" s="72"/>
      <c r="DJ386" s="72"/>
      <c r="DK386" s="72"/>
      <c r="DL386" s="72"/>
      <c r="DM386" s="72"/>
      <c r="DN386" s="72"/>
      <c r="DO386" s="72"/>
      <c r="DP386" s="72"/>
    </row>
    <row r="387" spans="1:121" ht="14.25" customHeight="1" x14ac:dyDescent="0.2">
      <c r="A387" s="91" t="str">
        <f t="shared" si="12"/>
        <v>HDIM-5326</v>
      </c>
      <c r="B387" s="150">
        <v>5326</v>
      </c>
      <c r="C387" s="186"/>
      <c r="D387" s="151" t="s">
        <v>798</v>
      </c>
      <c r="E387" s="152" t="s">
        <v>910</v>
      </c>
      <c r="F387" s="69"/>
      <c r="G387" s="69"/>
      <c r="H387" s="94" t="s">
        <v>107</v>
      </c>
      <c r="I387" s="105" t="s">
        <v>118</v>
      </c>
      <c r="J387" s="70"/>
      <c r="K387" s="152" t="s">
        <v>818</v>
      </c>
      <c r="L387" s="151" t="s">
        <v>1516</v>
      </c>
      <c r="M387" s="152" t="s">
        <v>809</v>
      </c>
      <c r="N387" s="149" t="str">
        <f t="shared" si="13"/>
        <v>KohalaYng_07a A</v>
      </c>
      <c r="O387" s="94"/>
      <c r="P387" s="158">
        <v>41892</v>
      </c>
      <c r="Q387" s="152" t="s">
        <v>163</v>
      </c>
      <c r="R387" s="152"/>
      <c r="S387" s="152"/>
      <c r="T387" s="152"/>
      <c r="U387" s="153"/>
      <c r="V387" s="101" t="s">
        <v>106</v>
      </c>
      <c r="W387" s="93"/>
      <c r="X387" s="94"/>
      <c r="Y387" s="94">
        <v>20.112256500000001</v>
      </c>
      <c r="Z387" s="94">
        <v>-155.73964849999999</v>
      </c>
      <c r="AA387" s="94" t="s">
        <v>882</v>
      </c>
      <c r="AB387" s="94"/>
      <c r="AD387" s="175"/>
      <c r="AE387" s="94"/>
      <c r="AF387" s="94"/>
      <c r="AG387" s="152" t="s">
        <v>1309</v>
      </c>
      <c r="AH387" s="94"/>
      <c r="AI387" s="94"/>
      <c r="AJ387" s="173"/>
      <c r="AK387" s="176"/>
      <c r="AL387" s="66"/>
      <c r="AM387" s="69"/>
      <c r="AN387" s="68"/>
      <c r="AO387" s="69"/>
      <c r="AP387" s="68"/>
      <c r="AQ387" s="68"/>
      <c r="AR387" s="72"/>
      <c r="AS387" s="72"/>
      <c r="AT387" s="69"/>
      <c r="AU387" s="69"/>
      <c r="AV387" s="70"/>
      <c r="AW387" s="69"/>
      <c r="AX387" s="69"/>
      <c r="AY387" s="72"/>
      <c r="AZ387" s="69"/>
      <c r="BA387" s="67"/>
      <c r="BB387" s="67"/>
      <c r="BC387" s="67"/>
      <c r="BD387" s="67"/>
      <c r="BE387" s="67"/>
      <c r="BF387" s="69"/>
      <c r="BG387" s="69"/>
      <c r="BH387" s="69"/>
      <c r="BI387" s="69"/>
      <c r="BJ387" s="69"/>
      <c r="BK387" s="69"/>
      <c r="BL387" s="69"/>
      <c r="BM387" s="69"/>
      <c r="BN387" s="69"/>
      <c r="BO387" s="69"/>
      <c r="BP387" s="69"/>
      <c r="BQ387" s="69"/>
      <c r="BR387" s="69"/>
      <c r="BS387" s="69"/>
      <c r="BT387" s="69"/>
      <c r="BU387" s="69"/>
      <c r="BV387" s="69"/>
      <c r="BW387" s="69"/>
      <c r="BX387" s="69"/>
      <c r="BY387" s="69"/>
      <c r="BZ387" s="69"/>
      <c r="CA387" s="69"/>
      <c r="CB387" s="154"/>
      <c r="CC387" s="69"/>
      <c r="CD387" s="69"/>
      <c r="CE387" s="72"/>
      <c r="CF387" s="72"/>
      <c r="CG387" s="72"/>
      <c r="CH387" s="72"/>
      <c r="CI387" s="69"/>
      <c r="CJ387" s="72"/>
      <c r="CK387" s="154" t="s">
        <v>1060</v>
      </c>
      <c r="CL387" s="154" t="s">
        <v>1061</v>
      </c>
      <c r="CM387" s="154"/>
      <c r="CN387" s="154"/>
      <c r="CO387" s="154"/>
      <c r="CP387" s="154" t="s">
        <v>1255</v>
      </c>
      <c r="CQ387" s="72"/>
      <c r="CR387" s="72"/>
      <c r="CS387" s="72"/>
      <c r="CT387" s="72"/>
      <c r="CU387" s="72"/>
      <c r="CV387" s="72"/>
      <c r="CW387" s="72"/>
      <c r="CX387" s="72"/>
      <c r="CY387" s="72"/>
      <c r="CZ387" s="72"/>
      <c r="DA387" s="72"/>
      <c r="DB387" s="72"/>
      <c r="DC387" s="72"/>
      <c r="DD387" s="72"/>
      <c r="DE387" s="72"/>
      <c r="DF387" s="72"/>
      <c r="DG387" s="72"/>
      <c r="DH387" s="72"/>
      <c r="DI387" s="72"/>
      <c r="DJ387" s="72"/>
      <c r="DK387" s="72"/>
      <c r="DL387" s="72"/>
      <c r="DM387" s="72"/>
      <c r="DN387" s="72"/>
      <c r="DO387" s="72"/>
      <c r="DP387" s="72"/>
      <c r="DQ387" s="72"/>
    </row>
    <row r="388" spans="1:121" ht="14.25" customHeight="1" x14ac:dyDescent="0.2">
      <c r="A388" s="91" t="str">
        <f t="shared" si="12"/>
        <v>HDIM-5327</v>
      </c>
      <c r="B388" s="150">
        <v>5327</v>
      </c>
      <c r="C388" s="186"/>
      <c r="D388" s="151" t="s">
        <v>798</v>
      </c>
      <c r="E388" s="152" t="s">
        <v>910</v>
      </c>
      <c r="F388" s="69"/>
      <c r="G388" s="69"/>
      <c r="H388" s="94" t="s">
        <v>107</v>
      </c>
      <c r="I388" s="106" t="s">
        <v>118</v>
      </c>
      <c r="J388" s="70"/>
      <c r="K388" s="152" t="s">
        <v>818</v>
      </c>
      <c r="L388" s="151" t="s">
        <v>1516</v>
      </c>
      <c r="M388" s="152" t="s">
        <v>811</v>
      </c>
      <c r="N388" s="149" t="str">
        <f t="shared" si="13"/>
        <v>KohalaYng_07a C</v>
      </c>
      <c r="O388" s="94"/>
      <c r="P388" s="158">
        <v>41892</v>
      </c>
      <c r="Q388" s="152" t="s">
        <v>163</v>
      </c>
      <c r="R388" s="152"/>
      <c r="S388" s="152"/>
      <c r="T388" s="152"/>
      <c r="U388" s="153"/>
      <c r="V388" s="101" t="s">
        <v>106</v>
      </c>
      <c r="W388" s="93"/>
      <c r="X388" s="94"/>
      <c r="Y388" s="94">
        <v>20.112256500000001</v>
      </c>
      <c r="Z388" s="94">
        <v>-155.73964849999999</v>
      </c>
      <c r="AA388" s="94" t="s">
        <v>882</v>
      </c>
      <c r="AB388" s="94"/>
      <c r="AD388" s="175"/>
      <c r="AE388" s="94"/>
      <c r="AF388" s="94"/>
      <c r="AG388" s="152" t="s">
        <v>1309</v>
      </c>
      <c r="AH388" s="94"/>
      <c r="AI388" s="94"/>
      <c r="AJ388" s="173"/>
      <c r="AK388" s="176"/>
      <c r="AL388" s="66"/>
      <c r="AM388" s="69"/>
      <c r="AN388" s="68"/>
      <c r="AO388" s="69"/>
      <c r="AP388" s="68"/>
      <c r="AQ388" s="68"/>
      <c r="AR388" s="72"/>
      <c r="AS388" s="72"/>
      <c r="AT388" s="69"/>
      <c r="AU388" s="69"/>
      <c r="AV388" s="70"/>
      <c r="AW388" s="69"/>
      <c r="AX388" s="69"/>
      <c r="AY388" s="72"/>
      <c r="AZ388" s="69"/>
      <c r="BA388" s="67"/>
      <c r="BB388" s="67"/>
      <c r="BC388" s="67"/>
      <c r="BD388" s="67"/>
      <c r="BE388" s="67"/>
      <c r="BF388" s="69"/>
      <c r="BG388" s="69"/>
      <c r="BH388" s="69"/>
      <c r="BI388" s="69"/>
      <c r="BJ388" s="69"/>
      <c r="BK388" s="69"/>
      <c r="BL388" s="69"/>
      <c r="BM388" s="69"/>
      <c r="BN388" s="69"/>
      <c r="BO388" s="69"/>
      <c r="BP388" s="69"/>
      <c r="BQ388" s="69"/>
      <c r="BR388" s="69"/>
      <c r="BS388" s="69"/>
      <c r="BT388" s="69"/>
      <c r="BU388" s="69"/>
      <c r="BV388" s="69"/>
      <c r="BW388" s="69"/>
      <c r="BX388" s="69"/>
      <c r="BY388" s="69"/>
      <c r="BZ388" s="69"/>
      <c r="CA388" s="69"/>
      <c r="CB388" s="154"/>
      <c r="CC388" s="69"/>
      <c r="CD388" s="69"/>
      <c r="CE388" s="72"/>
      <c r="CF388" s="72"/>
      <c r="CG388" s="72"/>
      <c r="CH388" s="72"/>
      <c r="CI388" s="69"/>
      <c r="CJ388" s="72"/>
      <c r="CK388" s="154" t="s">
        <v>1060</v>
      </c>
      <c r="CL388" s="154" t="s">
        <v>1095</v>
      </c>
      <c r="CM388" s="154" t="s">
        <v>1085</v>
      </c>
      <c r="CN388" s="154" t="s">
        <v>1256</v>
      </c>
      <c r="CO388" s="154"/>
      <c r="CP388" s="154" t="s">
        <v>1257</v>
      </c>
      <c r="CQ388" s="72"/>
      <c r="CR388" s="72"/>
      <c r="CS388" s="72"/>
      <c r="CT388" s="72"/>
      <c r="CU388" s="72"/>
      <c r="CV388" s="72"/>
      <c r="CW388" s="72"/>
      <c r="CX388" s="72"/>
      <c r="CY388" s="72"/>
      <c r="CZ388" s="72"/>
      <c r="DA388" s="72"/>
      <c r="DB388" s="72"/>
      <c r="DC388" s="72"/>
      <c r="DD388" s="72"/>
      <c r="DE388" s="72"/>
      <c r="DF388" s="72"/>
      <c r="DG388" s="72"/>
      <c r="DH388" s="72"/>
      <c r="DI388" s="72"/>
      <c r="DJ388" s="72"/>
      <c r="DK388" s="72"/>
      <c r="DL388" s="72"/>
      <c r="DM388" s="72"/>
      <c r="DN388" s="72"/>
      <c r="DO388" s="72"/>
      <c r="DP388" s="72"/>
      <c r="DQ388" s="72"/>
    </row>
    <row r="389" spans="1:121" ht="14.25" customHeight="1" x14ac:dyDescent="0.2">
      <c r="A389" s="91" t="str">
        <f t="shared" si="12"/>
        <v>HDIM-5328</v>
      </c>
      <c r="B389" s="150">
        <v>5328</v>
      </c>
      <c r="C389" s="186"/>
      <c r="D389" s="151" t="s">
        <v>798</v>
      </c>
      <c r="E389" s="152" t="s">
        <v>910</v>
      </c>
      <c r="F389" s="69"/>
      <c r="G389" s="69"/>
      <c r="H389" s="94" t="s">
        <v>107</v>
      </c>
      <c r="I389" s="105" t="s">
        <v>118</v>
      </c>
      <c r="J389" s="70"/>
      <c r="K389" s="152" t="s">
        <v>818</v>
      </c>
      <c r="L389" s="151" t="s">
        <v>1516</v>
      </c>
      <c r="M389" s="152" t="s">
        <v>813</v>
      </c>
      <c r="N389" s="149" t="str">
        <f t="shared" si="13"/>
        <v>KohalaYng_07a E</v>
      </c>
      <c r="O389" s="94"/>
      <c r="P389" s="158">
        <v>41892</v>
      </c>
      <c r="Q389" s="152" t="s">
        <v>163</v>
      </c>
      <c r="R389" s="152"/>
      <c r="S389" s="152"/>
      <c r="T389" s="152"/>
      <c r="U389" s="153"/>
      <c r="V389" s="101" t="s">
        <v>106</v>
      </c>
      <c r="W389" s="93"/>
      <c r="X389" s="94"/>
      <c r="Y389" s="94">
        <v>20.112256500000001</v>
      </c>
      <c r="Z389" s="94">
        <v>-155.73964849999999</v>
      </c>
      <c r="AA389" s="94" t="s">
        <v>882</v>
      </c>
      <c r="AB389" s="94"/>
      <c r="AD389" s="175"/>
      <c r="AE389" s="94"/>
      <c r="AF389" s="94"/>
      <c r="AG389" s="152" t="s">
        <v>1309</v>
      </c>
      <c r="AH389" s="94"/>
      <c r="AI389" s="94"/>
      <c r="AJ389" s="173"/>
      <c r="AK389" s="176"/>
      <c r="AL389" s="66"/>
      <c r="AM389" s="69"/>
      <c r="AN389" s="68"/>
      <c r="AO389" s="69"/>
      <c r="AP389" s="68"/>
      <c r="AQ389" s="68"/>
      <c r="AR389" s="72"/>
      <c r="AS389" s="72"/>
      <c r="AT389" s="69"/>
      <c r="AU389" s="69"/>
      <c r="AV389" s="70"/>
      <c r="AW389" s="69"/>
      <c r="AX389" s="69"/>
      <c r="AY389" s="72"/>
      <c r="AZ389" s="69"/>
      <c r="BA389" s="67"/>
      <c r="BB389" s="67"/>
      <c r="BC389" s="67"/>
      <c r="BD389" s="67"/>
      <c r="BE389" s="67"/>
      <c r="BF389" s="69"/>
      <c r="BG389" s="69"/>
      <c r="BH389" s="69"/>
      <c r="BI389" s="69"/>
      <c r="BJ389" s="69"/>
      <c r="BK389" s="69"/>
      <c r="BL389" s="69"/>
      <c r="BM389" s="69"/>
      <c r="BN389" s="69"/>
      <c r="BO389" s="69"/>
      <c r="BP389" s="69"/>
      <c r="BQ389" s="69"/>
      <c r="BR389" s="69"/>
      <c r="BS389" s="69"/>
      <c r="BT389" s="69"/>
      <c r="BU389" s="69"/>
      <c r="BV389" s="69"/>
      <c r="BW389" s="69"/>
      <c r="BX389" s="69"/>
      <c r="BY389" s="69"/>
      <c r="BZ389" s="69"/>
      <c r="CA389" s="69"/>
      <c r="CB389" s="154"/>
      <c r="CC389" s="69"/>
      <c r="CD389" s="69"/>
      <c r="CE389" s="72"/>
      <c r="CF389" s="72"/>
      <c r="CG389" s="72"/>
      <c r="CH389" s="72"/>
      <c r="CI389" s="69"/>
      <c r="CJ389" s="72"/>
      <c r="CK389" s="154" t="s">
        <v>1158</v>
      </c>
      <c r="CL389" s="154" t="s">
        <v>1161</v>
      </c>
      <c r="CM389" s="154" t="s">
        <v>1258</v>
      </c>
      <c r="CN389" s="154"/>
      <c r="CO389" s="154"/>
      <c r="CP389" s="154"/>
      <c r="CQ389" s="72"/>
      <c r="CR389" s="72"/>
      <c r="CS389" s="72"/>
      <c r="CT389" s="72"/>
      <c r="CU389" s="72"/>
      <c r="CV389" s="72"/>
      <c r="CW389" s="72"/>
      <c r="CX389" s="72"/>
      <c r="CY389" s="72"/>
      <c r="CZ389" s="72"/>
      <c r="DA389" s="72"/>
      <c r="DB389" s="72"/>
      <c r="DC389" s="72"/>
      <c r="DD389" s="72"/>
      <c r="DE389" s="72"/>
      <c r="DF389" s="72"/>
      <c r="DG389" s="72"/>
      <c r="DH389" s="72"/>
      <c r="DI389" s="72"/>
      <c r="DJ389" s="72"/>
      <c r="DK389" s="72"/>
      <c r="DL389" s="72"/>
      <c r="DM389" s="72"/>
      <c r="DN389" s="72"/>
      <c r="DO389" s="72"/>
      <c r="DP389" s="72"/>
      <c r="DQ389" s="72"/>
    </row>
    <row r="390" spans="1:121" ht="14.25" customHeight="1" x14ac:dyDescent="0.2">
      <c r="A390" s="91" t="str">
        <f t="shared" si="12"/>
        <v>HDIM-5329</v>
      </c>
      <c r="B390" s="150">
        <v>5329</v>
      </c>
      <c r="C390" s="186"/>
      <c r="D390" s="151" t="s">
        <v>798</v>
      </c>
      <c r="E390" s="152" t="s">
        <v>910</v>
      </c>
      <c r="F390" s="69"/>
      <c r="G390" s="69"/>
      <c r="H390" s="94" t="s">
        <v>107</v>
      </c>
      <c r="I390" s="106" t="s">
        <v>118</v>
      </c>
      <c r="J390" s="70"/>
      <c r="K390" s="152" t="s">
        <v>818</v>
      </c>
      <c r="L390" s="151" t="s">
        <v>1516</v>
      </c>
      <c r="M390" s="152" t="s">
        <v>811</v>
      </c>
      <c r="N390" s="149" t="str">
        <f t="shared" si="13"/>
        <v>KohalaYng_07a C</v>
      </c>
      <c r="O390" s="94"/>
      <c r="P390" s="158">
        <v>41892</v>
      </c>
      <c r="Q390" s="152" t="s">
        <v>891</v>
      </c>
      <c r="R390" s="152"/>
      <c r="S390" s="152"/>
      <c r="T390" s="152"/>
      <c r="U390" s="153"/>
      <c r="V390" s="101" t="s">
        <v>106</v>
      </c>
      <c r="W390" s="93"/>
      <c r="X390" s="94"/>
      <c r="Y390" s="94">
        <v>20.112256500000001</v>
      </c>
      <c r="Z390" s="94">
        <v>-155.73964849999999</v>
      </c>
      <c r="AA390" s="94" t="s">
        <v>882</v>
      </c>
      <c r="AB390" s="94"/>
      <c r="AD390" s="175"/>
      <c r="AE390" s="94"/>
      <c r="AF390" s="94"/>
      <c r="AG390" s="152" t="s">
        <v>1309</v>
      </c>
      <c r="AH390" s="94"/>
      <c r="AI390" s="94"/>
      <c r="AJ390" s="173"/>
      <c r="AK390" s="176"/>
      <c r="AL390" s="66"/>
      <c r="AM390" s="69"/>
      <c r="AN390" s="68"/>
      <c r="AO390" s="69"/>
      <c r="AP390" s="68"/>
      <c r="AQ390" s="68"/>
      <c r="AR390" s="72"/>
      <c r="AS390" s="72"/>
      <c r="AT390" s="69"/>
      <c r="AU390" s="69"/>
      <c r="AV390" s="70"/>
      <c r="AW390" s="69"/>
      <c r="AX390" s="69"/>
      <c r="AY390" s="72"/>
      <c r="AZ390" s="69"/>
      <c r="BA390" s="67"/>
      <c r="BB390" s="67"/>
      <c r="BC390" s="67"/>
      <c r="BD390" s="67"/>
      <c r="BE390" s="67"/>
      <c r="BF390" s="69"/>
      <c r="BG390" s="69"/>
      <c r="BH390" s="69"/>
      <c r="BI390" s="69"/>
      <c r="BJ390" s="69"/>
      <c r="BK390" s="69"/>
      <c r="BL390" s="69"/>
      <c r="BM390" s="69"/>
      <c r="BN390" s="69"/>
      <c r="BO390" s="69"/>
      <c r="BP390" s="69"/>
      <c r="BQ390" s="69"/>
      <c r="BR390" s="69"/>
      <c r="BS390" s="69"/>
      <c r="BT390" s="69"/>
      <c r="BU390" s="69"/>
      <c r="BV390" s="69"/>
      <c r="BW390" s="69"/>
      <c r="BX390" s="69"/>
      <c r="BY390" s="69"/>
      <c r="BZ390" s="69"/>
      <c r="CA390" s="69"/>
      <c r="CB390" s="154"/>
      <c r="CC390" s="69"/>
      <c r="CD390" s="69"/>
      <c r="CE390" s="72"/>
      <c r="CF390" s="72"/>
      <c r="CG390" s="72"/>
      <c r="CH390" s="72"/>
      <c r="CI390" s="69"/>
      <c r="CJ390" s="72"/>
      <c r="CK390" s="154" t="s">
        <v>1060</v>
      </c>
      <c r="CL390" s="154" t="s">
        <v>1095</v>
      </c>
      <c r="CM390" s="154" t="s">
        <v>1085</v>
      </c>
      <c r="CN390" s="154" t="s">
        <v>1256</v>
      </c>
      <c r="CO390" s="154"/>
      <c r="CP390" s="154" t="s">
        <v>1257</v>
      </c>
      <c r="CQ390" s="72"/>
      <c r="CR390" s="72"/>
      <c r="CS390" s="72"/>
      <c r="CT390" s="72"/>
      <c r="CU390" s="72"/>
      <c r="CV390" s="72"/>
      <c r="CW390" s="72"/>
      <c r="CX390" s="72"/>
      <c r="CY390" s="72"/>
      <c r="CZ390" s="72"/>
      <c r="DA390" s="72"/>
      <c r="DB390" s="72"/>
      <c r="DC390" s="72"/>
      <c r="DD390" s="72"/>
      <c r="DE390" s="72"/>
      <c r="DF390" s="72"/>
      <c r="DG390" s="72"/>
      <c r="DH390" s="72"/>
      <c r="DI390" s="72"/>
      <c r="DJ390" s="72"/>
      <c r="DK390" s="72"/>
      <c r="DL390" s="72"/>
      <c r="DM390" s="72"/>
      <c r="DN390" s="72"/>
      <c r="DO390" s="72"/>
      <c r="DP390" s="72"/>
    </row>
    <row r="391" spans="1:121" ht="14.25" customHeight="1" x14ac:dyDescent="0.2">
      <c r="A391" s="91" t="str">
        <f t="shared" si="12"/>
        <v>HDIM-5330</v>
      </c>
      <c r="B391" s="150">
        <v>5330</v>
      </c>
      <c r="C391" s="186"/>
      <c r="D391" s="151" t="s">
        <v>798</v>
      </c>
      <c r="E391" s="152" t="s">
        <v>910</v>
      </c>
      <c r="F391" s="69"/>
      <c r="G391" s="69"/>
      <c r="H391" s="94" t="s">
        <v>107</v>
      </c>
      <c r="I391" s="105" t="s">
        <v>118</v>
      </c>
      <c r="J391" s="70"/>
      <c r="K391" s="152" t="s">
        <v>818</v>
      </c>
      <c r="L391" s="151" t="s">
        <v>1515</v>
      </c>
      <c r="M391" s="152" t="s">
        <v>809</v>
      </c>
      <c r="N391" s="149" t="str">
        <f t="shared" si="13"/>
        <v>KohalaYng_20a A</v>
      </c>
      <c r="O391" s="94"/>
      <c r="P391" s="158">
        <v>41892</v>
      </c>
      <c r="Q391" s="152" t="s">
        <v>163</v>
      </c>
      <c r="R391" s="152"/>
      <c r="S391" s="152"/>
      <c r="T391" s="152"/>
      <c r="U391" s="153"/>
      <c r="V391" s="101" t="s">
        <v>106</v>
      </c>
      <c r="W391" s="93"/>
      <c r="X391" s="94"/>
      <c r="Y391" s="94">
        <v>20.1119235</v>
      </c>
      <c r="Z391" s="94">
        <v>-155.7422875</v>
      </c>
      <c r="AA391" s="94" t="s">
        <v>882</v>
      </c>
      <c r="AB391" s="94"/>
      <c r="AD391" s="175"/>
      <c r="AE391" s="94"/>
      <c r="AF391" s="94"/>
      <c r="AG391" s="152" t="s">
        <v>1309</v>
      </c>
      <c r="AH391" s="94"/>
      <c r="AI391" s="94"/>
      <c r="AJ391" s="173"/>
      <c r="AK391" s="176"/>
      <c r="AL391" s="66"/>
      <c r="AM391" s="69"/>
      <c r="AN391" s="68"/>
      <c r="AO391" s="69"/>
      <c r="AP391" s="68"/>
      <c r="AQ391" s="68"/>
      <c r="AR391" s="72"/>
      <c r="AS391" s="72"/>
      <c r="AT391" s="69"/>
      <c r="AU391" s="69"/>
      <c r="AV391" s="70"/>
      <c r="AW391" s="69"/>
      <c r="AX391" s="69"/>
      <c r="AY391" s="72"/>
      <c r="AZ391" s="69"/>
      <c r="BA391" s="67"/>
      <c r="BB391" s="67"/>
      <c r="BC391" s="67"/>
      <c r="BD391" s="67"/>
      <c r="BE391" s="67"/>
      <c r="BF391" s="69"/>
      <c r="BG391" s="69"/>
      <c r="BH391" s="69"/>
      <c r="BI391" s="69"/>
      <c r="BJ391" s="69"/>
      <c r="BK391" s="69"/>
      <c r="BL391" s="69"/>
      <c r="BM391" s="69"/>
      <c r="BN391" s="69"/>
      <c r="BO391" s="69"/>
      <c r="BP391" s="69"/>
      <c r="BQ391" s="69"/>
      <c r="BR391" s="69"/>
      <c r="BS391" s="69"/>
      <c r="BT391" s="69"/>
      <c r="BU391" s="69"/>
      <c r="BV391" s="69"/>
      <c r="BW391" s="69"/>
      <c r="BX391" s="69"/>
      <c r="BY391" s="69"/>
      <c r="BZ391" s="69"/>
      <c r="CA391" s="69"/>
      <c r="CB391" s="154"/>
      <c r="CC391" s="69"/>
      <c r="CD391" s="69"/>
      <c r="CE391" s="72"/>
      <c r="CF391" s="72"/>
      <c r="CG391" s="72"/>
      <c r="CH391" s="72"/>
      <c r="CI391" s="69"/>
      <c r="CJ391" s="72"/>
      <c r="CK391" s="154" t="s">
        <v>1081</v>
      </c>
      <c r="CL391" s="154" t="s">
        <v>1075</v>
      </c>
      <c r="CM391" s="154" t="s">
        <v>1256</v>
      </c>
      <c r="CN391" s="154"/>
      <c r="CO391" s="154"/>
      <c r="CP391" s="154" t="s">
        <v>1259</v>
      </c>
      <c r="CQ391" s="72"/>
      <c r="CR391" s="72"/>
      <c r="CS391" s="72"/>
      <c r="CT391" s="72"/>
      <c r="CU391" s="72"/>
      <c r="CV391" s="72"/>
      <c r="CW391" s="72"/>
      <c r="CX391" s="72"/>
      <c r="CY391" s="72"/>
      <c r="CZ391" s="72"/>
      <c r="DA391" s="72"/>
      <c r="DB391" s="72"/>
      <c r="DC391" s="72"/>
      <c r="DD391" s="72"/>
      <c r="DE391" s="72"/>
      <c r="DF391" s="72"/>
      <c r="DG391" s="72"/>
      <c r="DH391" s="72"/>
      <c r="DI391" s="72"/>
      <c r="DJ391" s="72"/>
      <c r="DK391" s="72"/>
      <c r="DL391" s="72"/>
      <c r="DM391" s="72"/>
      <c r="DN391" s="72"/>
      <c r="DO391" s="72"/>
      <c r="DP391" s="72"/>
      <c r="DQ391" s="72"/>
    </row>
    <row r="392" spans="1:121" ht="14.25" customHeight="1" x14ac:dyDescent="0.2">
      <c r="A392" s="91" t="str">
        <f t="shared" si="12"/>
        <v>HDIM-5331</v>
      </c>
      <c r="B392" s="150">
        <v>5331</v>
      </c>
      <c r="C392" s="186"/>
      <c r="D392" s="151" t="s">
        <v>798</v>
      </c>
      <c r="E392" s="152" t="s">
        <v>910</v>
      </c>
      <c r="F392" s="69"/>
      <c r="G392" s="69"/>
      <c r="H392" s="94" t="s">
        <v>107</v>
      </c>
      <c r="I392" s="106" t="s">
        <v>118</v>
      </c>
      <c r="J392" s="70"/>
      <c r="K392" s="152" t="s">
        <v>818</v>
      </c>
      <c r="L392" s="151" t="s">
        <v>1515</v>
      </c>
      <c r="M392" s="152" t="s">
        <v>811</v>
      </c>
      <c r="N392" s="149" t="str">
        <f t="shared" si="13"/>
        <v>KohalaYng_20a C</v>
      </c>
      <c r="O392" s="94"/>
      <c r="P392" s="158">
        <v>41892</v>
      </c>
      <c r="Q392" s="152" t="s">
        <v>163</v>
      </c>
      <c r="R392" s="152"/>
      <c r="S392" s="152"/>
      <c r="T392" s="152"/>
      <c r="U392" s="153"/>
      <c r="V392" s="101" t="s">
        <v>106</v>
      </c>
      <c r="W392" s="93"/>
      <c r="X392" s="94"/>
      <c r="Y392" s="94">
        <v>20.1119235</v>
      </c>
      <c r="Z392" s="94">
        <v>-155.7422875</v>
      </c>
      <c r="AA392" s="94" t="s">
        <v>882</v>
      </c>
      <c r="AB392" s="94"/>
      <c r="AD392" s="175"/>
      <c r="AE392" s="94"/>
      <c r="AF392" s="94"/>
      <c r="AG392" s="152" t="s">
        <v>1309</v>
      </c>
      <c r="AH392" s="94"/>
      <c r="AI392" s="94"/>
      <c r="AJ392" s="173"/>
      <c r="AK392" s="176"/>
      <c r="AL392" s="66"/>
      <c r="AM392" s="69"/>
      <c r="AN392" s="68"/>
      <c r="AO392" s="69"/>
      <c r="AP392" s="68"/>
      <c r="AQ392" s="68"/>
      <c r="AR392" s="72"/>
      <c r="AS392" s="72"/>
      <c r="AT392" s="69"/>
      <c r="AU392" s="69"/>
      <c r="AV392" s="70"/>
      <c r="AW392" s="69"/>
      <c r="AX392" s="69"/>
      <c r="AY392" s="72"/>
      <c r="AZ392" s="69"/>
      <c r="BA392" s="67"/>
      <c r="BB392" s="67"/>
      <c r="BC392" s="67"/>
      <c r="BD392" s="67"/>
      <c r="BE392" s="67"/>
      <c r="BF392" s="69"/>
      <c r="BG392" s="69"/>
      <c r="BH392" s="69"/>
      <c r="BI392" s="69"/>
      <c r="BJ392" s="69"/>
      <c r="BK392" s="69"/>
      <c r="BL392" s="69"/>
      <c r="BM392" s="69"/>
      <c r="BN392" s="69"/>
      <c r="BO392" s="69"/>
      <c r="BP392" s="69"/>
      <c r="BQ392" s="69"/>
      <c r="BR392" s="69"/>
      <c r="BS392" s="69"/>
      <c r="BT392" s="69"/>
      <c r="BU392" s="69"/>
      <c r="BV392" s="69"/>
      <c r="BW392" s="69"/>
      <c r="BX392" s="69"/>
      <c r="BY392" s="69"/>
      <c r="BZ392" s="69"/>
      <c r="CA392" s="69"/>
      <c r="CB392" s="154"/>
      <c r="CC392" s="69"/>
      <c r="CD392" s="69"/>
      <c r="CE392" s="72"/>
      <c r="CF392" s="72"/>
      <c r="CG392" s="72"/>
      <c r="CH392" s="72"/>
      <c r="CI392" s="69"/>
      <c r="CJ392" s="72"/>
      <c r="CK392" s="154" t="s">
        <v>1114</v>
      </c>
      <c r="CL392" s="154" t="s">
        <v>1073</v>
      </c>
      <c r="CM392" s="154" t="s">
        <v>1171</v>
      </c>
      <c r="CN392" s="154"/>
      <c r="CO392" s="154"/>
      <c r="CP392" s="154" t="s">
        <v>1260</v>
      </c>
      <c r="CQ392" s="72"/>
      <c r="CR392" s="72"/>
      <c r="CS392" s="72"/>
      <c r="CT392" s="72"/>
      <c r="CU392" s="72"/>
      <c r="CV392" s="72"/>
      <c r="CW392" s="72"/>
      <c r="CX392" s="72"/>
      <c r="CY392" s="72"/>
      <c r="CZ392" s="72"/>
      <c r="DA392" s="72"/>
      <c r="DB392" s="72"/>
      <c r="DC392" s="72"/>
      <c r="DD392" s="72"/>
      <c r="DE392" s="72"/>
      <c r="DF392" s="72"/>
      <c r="DG392" s="72"/>
      <c r="DH392" s="72"/>
      <c r="DI392" s="72"/>
      <c r="DJ392" s="72"/>
      <c r="DK392" s="72"/>
      <c r="DL392" s="72"/>
      <c r="DM392" s="72"/>
      <c r="DN392" s="72"/>
      <c r="DO392" s="72"/>
      <c r="DP392" s="72"/>
      <c r="DQ392" s="72"/>
    </row>
    <row r="393" spans="1:121" ht="14.25" customHeight="1" x14ac:dyDescent="0.2">
      <c r="A393" s="91" t="str">
        <f t="shared" si="12"/>
        <v>HDIM-5332</v>
      </c>
      <c r="B393" s="150">
        <v>5332</v>
      </c>
      <c r="C393" s="186"/>
      <c r="D393" s="151" t="s">
        <v>798</v>
      </c>
      <c r="E393" s="152" t="s">
        <v>910</v>
      </c>
      <c r="F393" s="69"/>
      <c r="G393" s="69"/>
      <c r="H393" s="94" t="s">
        <v>107</v>
      </c>
      <c r="I393" s="105" t="s">
        <v>118</v>
      </c>
      <c r="J393" s="70"/>
      <c r="K393" s="152" t="s">
        <v>818</v>
      </c>
      <c r="L393" s="151" t="s">
        <v>1515</v>
      </c>
      <c r="M393" s="152" t="s">
        <v>813</v>
      </c>
      <c r="N393" s="149" t="str">
        <f t="shared" si="13"/>
        <v>KohalaYng_20a E</v>
      </c>
      <c r="O393" s="94"/>
      <c r="P393" s="158">
        <v>41892</v>
      </c>
      <c r="Q393" s="152" t="s">
        <v>163</v>
      </c>
      <c r="R393" s="152"/>
      <c r="S393" s="152"/>
      <c r="T393" s="152"/>
      <c r="U393" s="153"/>
      <c r="V393" s="101" t="s">
        <v>106</v>
      </c>
      <c r="W393" s="93"/>
      <c r="X393" s="94"/>
      <c r="Y393" s="94">
        <v>20.1119235</v>
      </c>
      <c r="Z393" s="94">
        <v>-155.7422875</v>
      </c>
      <c r="AA393" s="94" t="s">
        <v>882</v>
      </c>
      <c r="AB393" s="94"/>
      <c r="AD393" s="175"/>
      <c r="AE393" s="94"/>
      <c r="AF393" s="94"/>
      <c r="AG393" s="152" t="s">
        <v>1309</v>
      </c>
      <c r="AH393" s="94"/>
      <c r="AI393" s="94"/>
      <c r="AJ393" s="173"/>
      <c r="AK393" s="176"/>
      <c r="AL393" s="66"/>
      <c r="AM393" s="69"/>
      <c r="AN393" s="68"/>
      <c r="AO393" s="69"/>
      <c r="AP393" s="68"/>
      <c r="AQ393" s="68"/>
      <c r="AR393" s="72"/>
      <c r="AS393" s="72"/>
      <c r="AT393" s="69"/>
      <c r="AU393" s="69"/>
      <c r="AV393" s="70"/>
      <c r="AW393" s="69"/>
      <c r="AX393" s="69"/>
      <c r="AY393" s="72"/>
      <c r="AZ393" s="69"/>
      <c r="BA393" s="67"/>
      <c r="BB393" s="67"/>
      <c r="BC393" s="67"/>
      <c r="BD393" s="67"/>
      <c r="BE393" s="67"/>
      <c r="BF393" s="69"/>
      <c r="BG393" s="69"/>
      <c r="BH393" s="69"/>
      <c r="BI393" s="69"/>
      <c r="BJ393" s="69"/>
      <c r="BK393" s="69"/>
      <c r="BL393" s="69"/>
      <c r="BM393" s="69"/>
      <c r="BN393" s="69"/>
      <c r="BO393" s="69"/>
      <c r="BP393" s="69"/>
      <c r="BQ393" s="69"/>
      <c r="BR393" s="69"/>
      <c r="BS393" s="69"/>
      <c r="BT393" s="69"/>
      <c r="BU393" s="69"/>
      <c r="BV393" s="69"/>
      <c r="BW393" s="69"/>
      <c r="BX393" s="69"/>
      <c r="BY393" s="69"/>
      <c r="BZ393" s="69"/>
      <c r="CA393" s="69"/>
      <c r="CB393" s="154"/>
      <c r="CC393" s="69"/>
      <c r="CD393" s="69"/>
      <c r="CE393" s="72"/>
      <c r="CF393" s="72"/>
      <c r="CG393" s="72"/>
      <c r="CH393" s="72"/>
      <c r="CI393" s="69"/>
      <c r="CJ393" s="72"/>
      <c r="CK393" s="154" t="s">
        <v>1077</v>
      </c>
      <c r="CL393" s="154" t="s">
        <v>1091</v>
      </c>
      <c r="CM393" s="154" t="s">
        <v>1258</v>
      </c>
      <c r="CN393" s="154"/>
      <c r="CO393" s="154"/>
      <c r="CP393" s="154" t="s">
        <v>1261</v>
      </c>
      <c r="CQ393" s="72"/>
      <c r="CR393" s="72"/>
      <c r="CS393" s="72"/>
      <c r="CT393" s="72"/>
      <c r="CU393" s="72"/>
      <c r="CV393" s="72"/>
      <c r="CW393" s="72"/>
      <c r="CX393" s="72"/>
      <c r="CY393" s="72"/>
      <c r="CZ393" s="72"/>
      <c r="DA393" s="72"/>
      <c r="DB393" s="72"/>
      <c r="DC393" s="72"/>
      <c r="DD393" s="72"/>
      <c r="DE393" s="72"/>
      <c r="DF393" s="72"/>
      <c r="DG393" s="72"/>
      <c r="DH393" s="72"/>
      <c r="DI393" s="72"/>
      <c r="DJ393" s="72"/>
      <c r="DK393" s="72"/>
      <c r="DL393" s="72"/>
      <c r="DM393" s="72"/>
      <c r="DN393" s="72"/>
      <c r="DO393" s="72"/>
      <c r="DP393" s="72"/>
      <c r="DQ393" s="72"/>
    </row>
    <row r="394" spans="1:121" ht="14.25" customHeight="1" x14ac:dyDescent="0.2">
      <c r="A394" s="91" t="str">
        <f t="shared" si="12"/>
        <v>HDIM-5333</v>
      </c>
      <c r="B394" s="150">
        <v>5333</v>
      </c>
      <c r="C394" s="186"/>
      <c r="D394" s="151" t="s">
        <v>896</v>
      </c>
      <c r="E394" s="152" t="s">
        <v>910</v>
      </c>
      <c r="F394" s="69"/>
      <c r="G394" s="69"/>
      <c r="H394" s="94" t="s">
        <v>107</v>
      </c>
      <c r="I394" s="106" t="s">
        <v>118</v>
      </c>
      <c r="J394" s="70"/>
      <c r="K394" s="152" t="s">
        <v>818</v>
      </c>
      <c r="L394" s="151" t="s">
        <v>1515</v>
      </c>
      <c r="M394" s="152" t="s">
        <v>809</v>
      </c>
      <c r="N394" s="149" t="str">
        <f t="shared" si="13"/>
        <v>KohalaYng_20a A</v>
      </c>
      <c r="O394" s="94"/>
      <c r="P394" s="158">
        <v>41892</v>
      </c>
      <c r="Q394" s="152" t="s">
        <v>891</v>
      </c>
      <c r="R394" s="152"/>
      <c r="S394" s="152"/>
      <c r="T394" s="152"/>
      <c r="U394" s="153"/>
      <c r="V394" s="101" t="s">
        <v>106</v>
      </c>
      <c r="W394" s="93"/>
      <c r="X394" s="94"/>
      <c r="Y394" s="94">
        <v>20.1119235</v>
      </c>
      <c r="Z394" s="94">
        <v>-155.7422875</v>
      </c>
      <c r="AA394" s="94" t="s">
        <v>882</v>
      </c>
      <c r="AB394" s="94"/>
      <c r="AD394" s="175"/>
      <c r="AE394" s="94"/>
      <c r="AF394" s="94"/>
      <c r="AG394" s="152" t="s">
        <v>1309</v>
      </c>
      <c r="AH394" s="94"/>
      <c r="AI394" s="94"/>
      <c r="AJ394" s="173"/>
      <c r="AK394" s="176"/>
      <c r="AL394" s="66"/>
      <c r="AM394" s="69"/>
      <c r="AN394" s="68"/>
      <c r="AO394" s="69"/>
      <c r="AP394" s="68"/>
      <c r="AQ394" s="68"/>
      <c r="AR394" s="72"/>
      <c r="AS394" s="72"/>
      <c r="AT394" s="69"/>
      <c r="AU394" s="69"/>
      <c r="AV394" s="70"/>
      <c r="AW394" s="69"/>
      <c r="AX394" s="69"/>
      <c r="AY394" s="72"/>
      <c r="AZ394" s="69"/>
      <c r="BA394" s="67"/>
      <c r="BB394" s="67"/>
      <c r="BC394" s="67"/>
      <c r="BD394" s="67"/>
      <c r="BE394" s="67"/>
      <c r="BF394" s="69"/>
      <c r="BG394" s="69"/>
      <c r="BH394" s="69"/>
      <c r="BI394" s="69"/>
      <c r="BJ394" s="69"/>
      <c r="BK394" s="69"/>
      <c r="BL394" s="69"/>
      <c r="BM394" s="69"/>
      <c r="BN394" s="69"/>
      <c r="BO394" s="69"/>
      <c r="BP394" s="69"/>
      <c r="BQ394" s="69"/>
      <c r="BR394" s="69"/>
      <c r="BS394" s="69"/>
      <c r="BT394" s="69"/>
      <c r="BU394" s="69"/>
      <c r="BV394" s="69"/>
      <c r="BW394" s="69"/>
      <c r="BX394" s="69"/>
      <c r="BY394" s="69"/>
      <c r="BZ394" s="69"/>
      <c r="CA394" s="69"/>
      <c r="CB394" s="154"/>
      <c r="CC394" s="69"/>
      <c r="CD394" s="69"/>
      <c r="CE394" s="72"/>
      <c r="CF394" s="72"/>
      <c r="CG394" s="72"/>
      <c r="CH394" s="72"/>
      <c r="CI394" s="69"/>
      <c r="CJ394" s="72"/>
      <c r="CK394" s="154" t="s">
        <v>1081</v>
      </c>
      <c r="CL394" s="154" t="s">
        <v>1075</v>
      </c>
      <c r="CM394" s="154" t="s">
        <v>1256</v>
      </c>
      <c r="CN394" s="154"/>
      <c r="CO394" s="154"/>
      <c r="CP394" s="154" t="s">
        <v>1259</v>
      </c>
      <c r="CQ394" s="72"/>
      <c r="CR394" s="72"/>
      <c r="CS394" s="72"/>
      <c r="CT394" s="72"/>
      <c r="CU394" s="72"/>
      <c r="CV394" s="72"/>
      <c r="CW394" s="72"/>
      <c r="CX394" s="72"/>
      <c r="CY394" s="72"/>
      <c r="CZ394" s="72"/>
      <c r="DA394" s="72"/>
      <c r="DB394" s="72"/>
      <c r="DC394" s="72"/>
      <c r="DD394" s="72"/>
      <c r="DE394" s="72"/>
      <c r="DF394" s="72"/>
      <c r="DG394" s="72"/>
      <c r="DH394" s="72"/>
      <c r="DI394" s="72"/>
      <c r="DJ394" s="72"/>
      <c r="DK394" s="72"/>
      <c r="DL394" s="72"/>
      <c r="DM394" s="72"/>
      <c r="DN394" s="72"/>
      <c r="DO394" s="72"/>
      <c r="DP394" s="72"/>
      <c r="DQ394" s="72"/>
    </row>
    <row r="395" spans="1:121" ht="14.25" customHeight="1" x14ac:dyDescent="0.2">
      <c r="A395" s="91" t="str">
        <f t="shared" si="12"/>
        <v>HDIM-5334</v>
      </c>
      <c r="B395" s="150">
        <v>5334</v>
      </c>
      <c r="C395" s="186"/>
      <c r="D395" s="151" t="s">
        <v>896</v>
      </c>
      <c r="E395" s="152" t="s">
        <v>910</v>
      </c>
      <c r="F395" s="69"/>
      <c r="G395" s="69"/>
      <c r="H395" s="94" t="s">
        <v>107</v>
      </c>
      <c r="I395" s="106" t="s">
        <v>118</v>
      </c>
      <c r="J395" s="70"/>
      <c r="K395" s="152" t="s">
        <v>818</v>
      </c>
      <c r="L395" s="151" t="s">
        <v>1514</v>
      </c>
      <c r="M395" s="152" t="s">
        <v>809</v>
      </c>
      <c r="N395" s="149" t="str">
        <f t="shared" si="13"/>
        <v>KohalaYng_04 A</v>
      </c>
      <c r="O395" s="94"/>
      <c r="P395" s="158">
        <v>41893</v>
      </c>
      <c r="Q395" s="152" t="s">
        <v>163</v>
      </c>
      <c r="R395" s="152"/>
      <c r="S395" s="152"/>
      <c r="T395" s="152"/>
      <c r="U395" s="153"/>
      <c r="V395" s="101" t="s">
        <v>106</v>
      </c>
      <c r="W395" s="93"/>
      <c r="X395" s="94"/>
      <c r="Y395" s="94">
        <v>20.109787699999998</v>
      </c>
      <c r="Z395" s="94">
        <v>-155.74160979999999</v>
      </c>
      <c r="AA395" s="94" t="s">
        <v>882</v>
      </c>
      <c r="AB395" s="94"/>
      <c r="AD395" s="175"/>
      <c r="AE395" s="94"/>
      <c r="AF395" s="94"/>
      <c r="AG395" s="152" t="s">
        <v>1309</v>
      </c>
      <c r="AH395" s="94"/>
      <c r="AI395" s="94"/>
      <c r="AJ395" s="173"/>
      <c r="AK395" s="176"/>
      <c r="AL395" s="66"/>
      <c r="AM395" s="69"/>
      <c r="AN395" s="68"/>
      <c r="AO395" s="69"/>
      <c r="AP395" s="68"/>
      <c r="AQ395" s="68"/>
      <c r="AR395" s="72"/>
      <c r="AS395" s="72"/>
      <c r="AT395" s="69"/>
      <c r="AU395" s="69"/>
      <c r="AV395" s="70"/>
      <c r="AW395" s="69"/>
      <c r="AX395" s="69"/>
      <c r="AY395" s="72"/>
      <c r="AZ395" s="69"/>
      <c r="BA395" s="67"/>
      <c r="BB395" s="67"/>
      <c r="BC395" s="67"/>
      <c r="BD395" s="67"/>
      <c r="BE395" s="67"/>
      <c r="BF395" s="69"/>
      <c r="BG395" s="69"/>
      <c r="BH395" s="69"/>
      <c r="BI395" s="69"/>
      <c r="BJ395" s="69"/>
      <c r="BK395" s="69"/>
      <c r="BL395" s="69"/>
      <c r="BM395" s="69"/>
      <c r="BN395" s="69"/>
      <c r="BO395" s="69"/>
      <c r="BP395" s="69"/>
      <c r="BQ395" s="69"/>
      <c r="BR395" s="69"/>
      <c r="BS395" s="69"/>
      <c r="BT395" s="69"/>
      <c r="BU395" s="69"/>
      <c r="BV395" s="69"/>
      <c r="BW395" s="69"/>
      <c r="BX395" s="69"/>
      <c r="BY395" s="69"/>
      <c r="BZ395" s="69"/>
      <c r="CA395" s="69"/>
      <c r="CB395" s="154"/>
      <c r="CC395" s="69"/>
      <c r="CD395" s="69"/>
      <c r="CE395" s="72"/>
      <c r="CF395" s="72"/>
      <c r="CG395" s="72"/>
      <c r="CH395" s="72"/>
      <c r="CI395" s="69"/>
      <c r="CJ395" s="72"/>
      <c r="CK395" s="154" t="s">
        <v>1102</v>
      </c>
      <c r="CL395" s="154" t="s">
        <v>1063</v>
      </c>
      <c r="CM395" s="154"/>
      <c r="CN395" s="154"/>
      <c r="CO395" s="154"/>
      <c r="CP395" s="154" t="s">
        <v>1261</v>
      </c>
      <c r="CQ395" s="72"/>
      <c r="CR395" s="72"/>
      <c r="CS395" s="72"/>
      <c r="CT395" s="72"/>
      <c r="CU395" s="72"/>
      <c r="CV395" s="72"/>
      <c r="CW395" s="72"/>
      <c r="CX395" s="72"/>
      <c r="CY395" s="72"/>
      <c r="CZ395" s="72"/>
      <c r="DA395" s="72"/>
      <c r="DB395" s="72"/>
      <c r="DC395" s="72"/>
      <c r="DD395" s="72"/>
      <c r="DE395" s="72"/>
      <c r="DF395" s="72"/>
      <c r="DG395" s="72"/>
      <c r="DH395" s="72"/>
      <c r="DI395" s="72"/>
      <c r="DJ395" s="72"/>
      <c r="DK395" s="72"/>
      <c r="DL395" s="72"/>
      <c r="DM395" s="72"/>
      <c r="DN395" s="72"/>
      <c r="DO395" s="72"/>
      <c r="DP395" s="72"/>
      <c r="DQ395" s="72"/>
    </row>
    <row r="396" spans="1:121" ht="14.25" customHeight="1" x14ac:dyDescent="0.2">
      <c r="A396" s="91" t="str">
        <f t="shared" si="12"/>
        <v>HDIM-5335</v>
      </c>
      <c r="B396" s="150">
        <v>5335</v>
      </c>
      <c r="C396" s="186"/>
      <c r="D396" s="151" t="s">
        <v>896</v>
      </c>
      <c r="E396" s="152" t="s">
        <v>910</v>
      </c>
      <c r="F396" s="69"/>
      <c r="G396" s="69"/>
      <c r="H396" s="94" t="s">
        <v>107</v>
      </c>
      <c r="I396" s="105" t="s">
        <v>118</v>
      </c>
      <c r="J396" s="70"/>
      <c r="K396" s="152" t="s">
        <v>818</v>
      </c>
      <c r="L396" s="151" t="s">
        <v>1514</v>
      </c>
      <c r="M396" s="152" t="s">
        <v>811</v>
      </c>
      <c r="N396" s="149" t="str">
        <f t="shared" si="13"/>
        <v>KohalaYng_04 C</v>
      </c>
      <c r="O396" s="94"/>
      <c r="P396" s="158">
        <v>41893</v>
      </c>
      <c r="Q396" s="152" t="s">
        <v>163</v>
      </c>
      <c r="R396" s="152"/>
      <c r="S396" s="152"/>
      <c r="T396" s="152"/>
      <c r="U396" s="153"/>
      <c r="V396" s="101" t="s">
        <v>106</v>
      </c>
      <c r="W396" s="93"/>
      <c r="X396" s="94"/>
      <c r="Y396" s="94">
        <v>20.109787699999998</v>
      </c>
      <c r="Z396" s="94">
        <v>-155.74160979999999</v>
      </c>
      <c r="AA396" s="94" t="s">
        <v>882</v>
      </c>
      <c r="AB396" s="94"/>
      <c r="AD396" s="175"/>
      <c r="AE396" s="94"/>
      <c r="AF396" s="94"/>
      <c r="AG396" s="152" t="s">
        <v>1309</v>
      </c>
      <c r="AH396" s="94"/>
      <c r="AI396" s="94"/>
      <c r="AJ396" s="173"/>
      <c r="AK396" s="176"/>
      <c r="AL396" s="66"/>
      <c r="AM396" s="69"/>
      <c r="AN396" s="68"/>
      <c r="AO396" s="69"/>
      <c r="AP396" s="68"/>
      <c r="AQ396" s="68"/>
      <c r="AR396" s="72"/>
      <c r="AS396" s="72"/>
      <c r="AT396" s="69"/>
      <c r="AU396" s="69"/>
      <c r="AV396" s="70"/>
      <c r="AW396" s="69"/>
      <c r="AX396" s="69"/>
      <c r="AY396" s="72"/>
      <c r="AZ396" s="69"/>
      <c r="BA396" s="67"/>
      <c r="BB396" s="67"/>
      <c r="BC396" s="67"/>
      <c r="BD396" s="67"/>
      <c r="BE396" s="67"/>
      <c r="BF396" s="69"/>
      <c r="BG396" s="69"/>
      <c r="BH396" s="69"/>
      <c r="BI396" s="69"/>
      <c r="BJ396" s="69"/>
      <c r="BK396" s="69"/>
      <c r="BL396" s="69"/>
      <c r="BM396" s="69"/>
      <c r="BN396" s="69"/>
      <c r="BO396" s="69"/>
      <c r="BP396" s="69"/>
      <c r="BQ396" s="69"/>
      <c r="BR396" s="69"/>
      <c r="BS396" s="69"/>
      <c r="BT396" s="69"/>
      <c r="BU396" s="69"/>
      <c r="BV396" s="69"/>
      <c r="BW396" s="69"/>
      <c r="BX396" s="69"/>
      <c r="BY396" s="69"/>
      <c r="BZ396" s="69"/>
      <c r="CA396" s="69"/>
      <c r="CB396" s="154"/>
      <c r="CC396" s="69"/>
      <c r="CD396" s="69"/>
      <c r="CE396" s="72"/>
      <c r="CF396" s="72"/>
      <c r="CG396" s="72"/>
      <c r="CH396" s="72"/>
      <c r="CI396" s="69"/>
      <c r="CJ396" s="72"/>
      <c r="CK396" s="154" t="s">
        <v>1084</v>
      </c>
      <c r="CL396" s="154" t="s">
        <v>1063</v>
      </c>
      <c r="CM396" s="154" t="s">
        <v>1256</v>
      </c>
      <c r="CN396" s="154"/>
      <c r="CO396" s="154"/>
      <c r="CP396" s="154"/>
      <c r="CQ396" s="72"/>
      <c r="CR396" s="72"/>
      <c r="CS396" s="72"/>
      <c r="CT396" s="72"/>
      <c r="CU396" s="72"/>
      <c r="CV396" s="72"/>
      <c r="CW396" s="72"/>
      <c r="CX396" s="72"/>
      <c r="CY396" s="72"/>
      <c r="CZ396" s="72"/>
      <c r="DA396" s="72"/>
      <c r="DB396" s="72"/>
      <c r="DC396" s="72"/>
      <c r="DD396" s="72"/>
      <c r="DE396" s="72"/>
      <c r="DF396" s="72"/>
      <c r="DG396" s="72"/>
      <c r="DH396" s="72"/>
      <c r="DI396" s="72"/>
      <c r="DJ396" s="72"/>
      <c r="DK396" s="72"/>
      <c r="DL396" s="72"/>
      <c r="DM396" s="72"/>
      <c r="DN396" s="72"/>
      <c r="DO396" s="72"/>
      <c r="DP396" s="72"/>
      <c r="DQ396" s="72"/>
    </row>
    <row r="397" spans="1:121" ht="14.25" customHeight="1" x14ac:dyDescent="0.2">
      <c r="A397" s="91" t="str">
        <f t="shared" si="12"/>
        <v>HDIM-5336</v>
      </c>
      <c r="B397" s="150">
        <v>5336</v>
      </c>
      <c r="C397" s="186"/>
      <c r="D397" s="151" t="s">
        <v>896</v>
      </c>
      <c r="E397" s="152" t="s">
        <v>910</v>
      </c>
      <c r="F397" s="69"/>
      <c r="G397" s="69"/>
      <c r="H397" s="94" t="s">
        <v>107</v>
      </c>
      <c r="I397" s="106" t="s">
        <v>118</v>
      </c>
      <c r="J397" s="70"/>
      <c r="K397" s="152" t="s">
        <v>818</v>
      </c>
      <c r="L397" s="151" t="s">
        <v>1514</v>
      </c>
      <c r="M397" s="152" t="s">
        <v>813</v>
      </c>
      <c r="N397" s="149" t="str">
        <f t="shared" si="13"/>
        <v>KohalaYng_04 E</v>
      </c>
      <c r="O397" s="94"/>
      <c r="P397" s="158">
        <v>41893</v>
      </c>
      <c r="Q397" s="152" t="s">
        <v>163</v>
      </c>
      <c r="R397" s="152"/>
      <c r="S397" s="152"/>
      <c r="T397" s="152"/>
      <c r="U397" s="153"/>
      <c r="V397" s="101" t="s">
        <v>106</v>
      </c>
      <c r="W397" s="93"/>
      <c r="X397" s="94"/>
      <c r="Y397" s="94">
        <v>20.109787699999998</v>
      </c>
      <c r="Z397" s="94">
        <v>-155.74160979999999</v>
      </c>
      <c r="AA397" s="94" t="s">
        <v>882</v>
      </c>
      <c r="AB397" s="94"/>
      <c r="AD397" s="175"/>
      <c r="AE397" s="94"/>
      <c r="AF397" s="94"/>
      <c r="AG397" s="152" t="s">
        <v>1309</v>
      </c>
      <c r="AH397" s="94"/>
      <c r="AI397" s="94"/>
      <c r="AJ397" s="173"/>
      <c r="AK397" s="176"/>
      <c r="AL397" s="66"/>
      <c r="AM397" s="69"/>
      <c r="AN397" s="68"/>
      <c r="AO397" s="69"/>
      <c r="AP397" s="68"/>
      <c r="AQ397" s="68"/>
      <c r="AR397" s="72"/>
      <c r="AS397" s="72"/>
      <c r="AT397" s="69"/>
      <c r="AU397" s="69"/>
      <c r="AV397" s="70"/>
      <c r="AW397" s="69"/>
      <c r="AX397" s="69"/>
      <c r="AY397" s="72"/>
      <c r="AZ397" s="69"/>
      <c r="BA397" s="67"/>
      <c r="BB397" s="67"/>
      <c r="BC397" s="67"/>
      <c r="BD397" s="67"/>
      <c r="BE397" s="67"/>
      <c r="BF397" s="69"/>
      <c r="BG397" s="69"/>
      <c r="BH397" s="69"/>
      <c r="BI397" s="69"/>
      <c r="BJ397" s="69"/>
      <c r="BK397" s="69"/>
      <c r="BL397" s="69"/>
      <c r="BM397" s="69"/>
      <c r="BN397" s="69"/>
      <c r="BO397" s="69"/>
      <c r="BP397" s="69"/>
      <c r="BQ397" s="69"/>
      <c r="BR397" s="69"/>
      <c r="BS397" s="69"/>
      <c r="BT397" s="69"/>
      <c r="BU397" s="69"/>
      <c r="BV397" s="69"/>
      <c r="BW397" s="69"/>
      <c r="BX397" s="69"/>
      <c r="BY397" s="69"/>
      <c r="BZ397" s="69"/>
      <c r="CA397" s="69"/>
      <c r="CB397" s="154"/>
      <c r="CC397" s="69"/>
      <c r="CD397" s="69"/>
      <c r="CE397" s="72"/>
      <c r="CF397" s="72"/>
      <c r="CG397" s="72"/>
      <c r="CH397" s="72"/>
      <c r="CI397" s="69"/>
      <c r="CJ397" s="72"/>
      <c r="CK397" s="154" t="s">
        <v>1060</v>
      </c>
      <c r="CL397" s="154" t="s">
        <v>1088</v>
      </c>
      <c r="CM397" s="154" t="s">
        <v>1101</v>
      </c>
      <c r="CN397" s="154"/>
      <c r="CO397" s="154"/>
      <c r="CP397" s="154" t="s">
        <v>1205</v>
      </c>
      <c r="CQ397" s="72"/>
      <c r="CR397" s="72"/>
      <c r="CS397" s="72"/>
      <c r="CT397" s="72"/>
      <c r="CU397" s="72"/>
      <c r="CV397" s="72"/>
      <c r="CW397" s="72"/>
      <c r="CX397" s="72"/>
      <c r="CY397" s="72"/>
      <c r="CZ397" s="72"/>
      <c r="DA397" s="72"/>
      <c r="DB397" s="72"/>
      <c r="DC397" s="72"/>
      <c r="DD397" s="72"/>
      <c r="DE397" s="72"/>
      <c r="DF397" s="72"/>
      <c r="DG397" s="72"/>
      <c r="DH397" s="72"/>
      <c r="DI397" s="72"/>
      <c r="DJ397" s="72"/>
      <c r="DK397" s="72"/>
      <c r="DL397" s="72"/>
      <c r="DM397" s="72"/>
      <c r="DN397" s="72"/>
      <c r="DO397" s="72"/>
      <c r="DP397" s="72"/>
      <c r="DQ397" s="72"/>
    </row>
    <row r="398" spans="1:121" ht="14.25" customHeight="1" x14ac:dyDescent="0.2">
      <c r="A398" s="91" t="str">
        <f t="shared" si="12"/>
        <v>HDIM-5337</v>
      </c>
      <c r="B398" s="150">
        <v>5337</v>
      </c>
      <c r="C398" s="186"/>
      <c r="D398" s="151" t="s">
        <v>798</v>
      </c>
      <c r="E398" s="152" t="s">
        <v>910</v>
      </c>
      <c r="F398" s="69"/>
      <c r="G398" s="69"/>
      <c r="H398" s="94" t="s">
        <v>107</v>
      </c>
      <c r="I398" s="105" t="s">
        <v>118</v>
      </c>
      <c r="J398" s="70"/>
      <c r="K398" s="152" t="s">
        <v>818</v>
      </c>
      <c r="L398" s="151" t="s">
        <v>1514</v>
      </c>
      <c r="M398" s="152" t="s">
        <v>811</v>
      </c>
      <c r="N398" s="149" t="str">
        <f t="shared" si="13"/>
        <v>KohalaYng_04 C</v>
      </c>
      <c r="O398" s="94"/>
      <c r="P398" s="158">
        <v>41893</v>
      </c>
      <c r="Q398" s="152" t="s">
        <v>891</v>
      </c>
      <c r="R398" s="152"/>
      <c r="S398" s="152"/>
      <c r="T398" s="152"/>
      <c r="U398" s="153"/>
      <c r="V398" s="101" t="s">
        <v>106</v>
      </c>
      <c r="W398" s="93"/>
      <c r="X398" s="94"/>
      <c r="Y398" s="94">
        <v>20.109787699999998</v>
      </c>
      <c r="Z398" s="94">
        <v>-155.74160979999999</v>
      </c>
      <c r="AA398" s="94" t="s">
        <v>882</v>
      </c>
      <c r="AB398" s="94"/>
      <c r="AD398" s="175"/>
      <c r="AE398" s="94"/>
      <c r="AF398" s="94"/>
      <c r="AG398" s="152" t="s">
        <v>1309</v>
      </c>
      <c r="AH398" s="94"/>
      <c r="AI398" s="94"/>
      <c r="AJ398" s="173"/>
      <c r="AK398" s="176"/>
      <c r="AL398" s="66"/>
      <c r="AM398" s="69"/>
      <c r="AN398" s="68"/>
      <c r="AO398" s="69"/>
      <c r="AP398" s="68"/>
      <c r="AQ398" s="68"/>
      <c r="AR398" s="72"/>
      <c r="AS398" s="72"/>
      <c r="AT398" s="69"/>
      <c r="AU398" s="69"/>
      <c r="AV398" s="70"/>
      <c r="AW398" s="69"/>
      <c r="AX398" s="69"/>
      <c r="AY398" s="72"/>
      <c r="AZ398" s="69"/>
      <c r="BA398" s="67"/>
      <c r="BB398" s="67"/>
      <c r="BC398" s="67"/>
      <c r="BD398" s="67"/>
      <c r="BE398" s="67"/>
      <c r="BF398" s="69"/>
      <c r="BG398" s="69"/>
      <c r="BH398" s="69"/>
      <c r="BI398" s="69"/>
      <c r="BJ398" s="69"/>
      <c r="BK398" s="69"/>
      <c r="BL398" s="69"/>
      <c r="BM398" s="69"/>
      <c r="BN398" s="69"/>
      <c r="BO398" s="69"/>
      <c r="BP398" s="69"/>
      <c r="BQ398" s="69"/>
      <c r="BR398" s="69"/>
      <c r="BS398" s="69"/>
      <c r="BT398" s="69"/>
      <c r="BU398" s="69"/>
      <c r="BV398" s="69"/>
      <c r="BW398" s="69"/>
      <c r="BX398" s="69"/>
      <c r="BY398" s="69"/>
      <c r="BZ398" s="69"/>
      <c r="CA398" s="69"/>
      <c r="CB398" s="154"/>
      <c r="CC398" s="69"/>
      <c r="CD398" s="69"/>
      <c r="CE398" s="72"/>
      <c r="CF398" s="72"/>
      <c r="CG398" s="72"/>
      <c r="CH398" s="72"/>
      <c r="CI398" s="69"/>
      <c r="CJ398" s="72"/>
      <c r="CK398" s="154" t="s">
        <v>1084</v>
      </c>
      <c r="CL398" s="154" t="s">
        <v>1063</v>
      </c>
      <c r="CM398" s="154" t="s">
        <v>1256</v>
      </c>
      <c r="CN398" s="154"/>
      <c r="CO398" s="154"/>
      <c r="CP398" s="154"/>
      <c r="CQ398" s="72"/>
      <c r="CR398" s="72"/>
      <c r="CS398" s="72"/>
      <c r="CT398" s="72"/>
      <c r="CU398" s="72"/>
      <c r="CV398" s="72"/>
      <c r="CW398" s="72"/>
      <c r="CX398" s="72"/>
      <c r="CY398" s="72"/>
      <c r="CZ398" s="72"/>
      <c r="DA398" s="72"/>
      <c r="DB398" s="72"/>
      <c r="DC398" s="72"/>
      <c r="DD398" s="72"/>
      <c r="DE398" s="72"/>
      <c r="DF398" s="72"/>
      <c r="DG398" s="72"/>
      <c r="DH398" s="72"/>
      <c r="DI398" s="72"/>
      <c r="DJ398" s="72"/>
      <c r="DK398" s="72"/>
      <c r="DL398" s="72"/>
      <c r="DM398" s="72"/>
      <c r="DN398" s="72"/>
      <c r="DO398" s="72"/>
      <c r="DP398" s="72"/>
    </row>
    <row r="399" spans="1:121" ht="14.25" customHeight="1" x14ac:dyDescent="0.2">
      <c r="A399" s="91" t="str">
        <f t="shared" si="12"/>
        <v>HDIM-5341</v>
      </c>
      <c r="B399" s="150">
        <v>5341</v>
      </c>
      <c r="C399" s="186"/>
      <c r="D399" s="151" t="s">
        <v>798</v>
      </c>
      <c r="E399" s="152" t="s">
        <v>910</v>
      </c>
      <c r="F399" s="69"/>
      <c r="G399" s="69"/>
      <c r="H399" s="94" t="s">
        <v>107</v>
      </c>
      <c r="I399" s="105" t="s">
        <v>118</v>
      </c>
      <c r="J399" s="70"/>
      <c r="K399" s="152" t="s">
        <v>818</v>
      </c>
      <c r="L399" s="151" t="s">
        <v>1513</v>
      </c>
      <c r="M399" s="152" t="s">
        <v>809</v>
      </c>
      <c r="N399" s="149" t="str">
        <f t="shared" si="13"/>
        <v>KohalaYng_10a A</v>
      </c>
      <c r="O399" s="94"/>
      <c r="P399" s="158">
        <v>41893</v>
      </c>
      <c r="Q399" s="152" t="s">
        <v>163</v>
      </c>
      <c r="R399" s="152"/>
      <c r="S399" s="152"/>
      <c r="T399" s="152"/>
      <c r="U399" s="153"/>
      <c r="V399" s="101" t="s">
        <v>106</v>
      </c>
      <c r="W399" s="93"/>
      <c r="X399" s="94"/>
      <c r="Y399" s="94">
        <v>20.109287599999998</v>
      </c>
      <c r="Z399" s="94">
        <v>-155.74404050000001</v>
      </c>
      <c r="AA399" s="94" t="s">
        <v>882</v>
      </c>
      <c r="AB399" s="94"/>
      <c r="AD399" s="175"/>
      <c r="AE399" s="94"/>
      <c r="AF399" s="94"/>
      <c r="AG399" s="152" t="s">
        <v>1309</v>
      </c>
      <c r="AH399" s="94"/>
      <c r="AI399" s="94"/>
      <c r="AJ399" s="173"/>
      <c r="AK399" s="176"/>
      <c r="AL399" s="66"/>
      <c r="AM399" s="69"/>
      <c r="AN399" s="68"/>
      <c r="AO399" s="69"/>
      <c r="AP399" s="68"/>
      <c r="AQ399" s="68"/>
      <c r="AR399" s="72"/>
      <c r="AS399" s="72"/>
      <c r="AT399" s="69"/>
      <c r="AU399" s="69"/>
      <c r="AV399" s="70"/>
      <c r="AW399" s="69"/>
      <c r="AX399" s="69"/>
      <c r="AY399" s="72"/>
      <c r="AZ399" s="69"/>
      <c r="BA399" s="67"/>
      <c r="BB399" s="67"/>
      <c r="BC399" s="67"/>
      <c r="BD399" s="67"/>
      <c r="BE399" s="67"/>
      <c r="BF399" s="69"/>
      <c r="BG399" s="69"/>
      <c r="BH399" s="69"/>
      <c r="BI399" s="69"/>
      <c r="BJ399" s="69"/>
      <c r="BK399" s="69"/>
      <c r="BL399" s="69"/>
      <c r="BM399" s="69"/>
      <c r="BN399" s="69"/>
      <c r="BO399" s="69"/>
      <c r="BP399" s="69"/>
      <c r="BQ399" s="69"/>
      <c r="BR399" s="69"/>
      <c r="BS399" s="69"/>
      <c r="BT399" s="69"/>
      <c r="BU399" s="69"/>
      <c r="BV399" s="69"/>
      <c r="BW399" s="69"/>
      <c r="BX399" s="69"/>
      <c r="BY399" s="69"/>
      <c r="BZ399" s="69"/>
      <c r="CA399" s="69"/>
      <c r="CB399" s="154"/>
      <c r="CC399" s="69"/>
      <c r="CD399" s="69"/>
      <c r="CE399" s="72"/>
      <c r="CF399" s="72"/>
      <c r="CG399" s="72"/>
      <c r="CH399" s="72"/>
      <c r="CI399" s="69"/>
      <c r="CJ399" s="72"/>
      <c r="CK399" s="154" t="s">
        <v>1223</v>
      </c>
      <c r="CL399" s="154"/>
      <c r="CM399" s="154"/>
      <c r="CN399" s="154"/>
      <c r="CO399" s="154"/>
      <c r="CP399" s="154"/>
      <c r="CQ399" s="72"/>
      <c r="CR399" s="72"/>
      <c r="CS399" s="72"/>
      <c r="CT399" s="72"/>
      <c r="CU399" s="72"/>
      <c r="CV399" s="72"/>
      <c r="CW399" s="72"/>
      <c r="CX399" s="72"/>
      <c r="CY399" s="72"/>
      <c r="CZ399" s="72"/>
      <c r="DA399" s="72"/>
      <c r="DB399" s="72"/>
      <c r="DC399" s="72"/>
      <c r="DD399" s="72"/>
      <c r="DE399" s="72"/>
      <c r="DF399" s="72"/>
      <c r="DG399" s="72"/>
      <c r="DH399" s="72"/>
      <c r="DI399" s="72"/>
      <c r="DJ399" s="72"/>
      <c r="DK399" s="72"/>
      <c r="DL399" s="72"/>
      <c r="DM399" s="72"/>
      <c r="DN399" s="72"/>
      <c r="DO399" s="72"/>
      <c r="DP399" s="72"/>
      <c r="DQ399" s="72"/>
    </row>
    <row r="400" spans="1:121" ht="14.25" customHeight="1" x14ac:dyDescent="0.2">
      <c r="A400" s="91" t="str">
        <f t="shared" si="12"/>
        <v>HDIM-5342</v>
      </c>
      <c r="B400" s="150">
        <v>5342</v>
      </c>
      <c r="C400" s="186"/>
      <c r="D400" s="151" t="s">
        <v>798</v>
      </c>
      <c r="E400" s="152" t="s">
        <v>910</v>
      </c>
      <c r="F400" s="69"/>
      <c r="G400" s="69"/>
      <c r="H400" s="94" t="s">
        <v>107</v>
      </c>
      <c r="I400" s="106" t="s">
        <v>118</v>
      </c>
      <c r="J400" s="70"/>
      <c r="K400" s="152" t="s">
        <v>818</v>
      </c>
      <c r="L400" s="151" t="s">
        <v>1513</v>
      </c>
      <c r="M400" s="152" t="s">
        <v>811</v>
      </c>
      <c r="N400" s="149" t="str">
        <f t="shared" si="13"/>
        <v>KohalaYng_10a C</v>
      </c>
      <c r="O400" s="94"/>
      <c r="P400" s="158">
        <v>41893</v>
      </c>
      <c r="Q400" s="152" t="s">
        <v>163</v>
      </c>
      <c r="R400" s="152"/>
      <c r="S400" s="152"/>
      <c r="T400" s="152"/>
      <c r="U400" s="153"/>
      <c r="V400" s="101" t="s">
        <v>106</v>
      </c>
      <c r="W400" s="93"/>
      <c r="X400" s="94"/>
      <c r="Y400" s="94">
        <v>20.109287599999998</v>
      </c>
      <c r="Z400" s="94">
        <v>-155.74404050000001</v>
      </c>
      <c r="AA400" s="94" t="s">
        <v>882</v>
      </c>
      <c r="AB400" s="94"/>
      <c r="AD400" s="175"/>
      <c r="AE400" s="94"/>
      <c r="AF400" s="94"/>
      <c r="AG400" s="152" t="s">
        <v>1309</v>
      </c>
      <c r="AH400" s="94"/>
      <c r="AI400" s="94"/>
      <c r="AJ400" s="173"/>
      <c r="AK400" s="176"/>
      <c r="AL400" s="66"/>
      <c r="AM400" s="69"/>
      <c r="AN400" s="68"/>
      <c r="AO400" s="69"/>
      <c r="AP400" s="68"/>
      <c r="AQ400" s="68"/>
      <c r="AR400" s="72"/>
      <c r="AS400" s="72"/>
      <c r="AT400" s="69"/>
      <c r="AU400" s="69"/>
      <c r="AV400" s="70"/>
      <c r="AW400" s="69"/>
      <c r="AX400" s="69"/>
      <c r="AY400" s="72"/>
      <c r="AZ400" s="69"/>
      <c r="BA400" s="67"/>
      <c r="BB400" s="67"/>
      <c r="BC400" s="67"/>
      <c r="BD400" s="67"/>
      <c r="BE400" s="67"/>
      <c r="BF400" s="69"/>
      <c r="BG400" s="69"/>
      <c r="BH400" s="69"/>
      <c r="BI400" s="69"/>
      <c r="BJ400" s="69"/>
      <c r="BK400" s="69"/>
      <c r="BL400" s="69"/>
      <c r="BM400" s="69"/>
      <c r="BN400" s="69"/>
      <c r="BO400" s="69"/>
      <c r="BP400" s="69"/>
      <c r="BQ400" s="69"/>
      <c r="BR400" s="69"/>
      <c r="BS400" s="69"/>
      <c r="BT400" s="69"/>
      <c r="BU400" s="69"/>
      <c r="BV400" s="69"/>
      <c r="BW400" s="69"/>
      <c r="BX400" s="69"/>
      <c r="BY400" s="69"/>
      <c r="BZ400" s="69"/>
      <c r="CA400" s="69"/>
      <c r="CB400" s="154"/>
      <c r="CC400" s="69"/>
      <c r="CD400" s="69"/>
      <c r="CE400" s="72"/>
      <c r="CF400" s="72"/>
      <c r="CG400" s="72"/>
      <c r="CH400" s="72"/>
      <c r="CI400" s="69"/>
      <c r="CJ400" s="72"/>
      <c r="CK400" s="154" t="s">
        <v>1114</v>
      </c>
      <c r="CL400" s="154" t="s">
        <v>1073</v>
      </c>
      <c r="CM400" s="154" t="s">
        <v>1262</v>
      </c>
      <c r="CN400" s="154" t="s">
        <v>1390</v>
      </c>
      <c r="CO400" s="154"/>
      <c r="CP400" s="154"/>
      <c r="CQ400" s="72"/>
      <c r="CR400" s="72"/>
      <c r="CS400" s="72"/>
      <c r="CT400" s="72"/>
      <c r="CU400" s="72"/>
      <c r="CV400" s="72"/>
      <c r="CW400" s="72"/>
      <c r="CX400" s="72"/>
      <c r="CY400" s="72"/>
      <c r="CZ400" s="72"/>
      <c r="DA400" s="72"/>
      <c r="DB400" s="72"/>
      <c r="DC400" s="72"/>
      <c r="DD400" s="72"/>
      <c r="DE400" s="72"/>
      <c r="DF400" s="72"/>
      <c r="DG400" s="72"/>
      <c r="DH400" s="72"/>
      <c r="DI400" s="72"/>
      <c r="DJ400" s="72"/>
      <c r="DK400" s="72"/>
      <c r="DL400" s="72"/>
      <c r="DM400" s="72"/>
      <c r="DN400" s="72"/>
      <c r="DO400" s="72"/>
      <c r="DP400" s="72"/>
      <c r="DQ400" s="72"/>
    </row>
    <row r="401" spans="1:121" ht="14.25" customHeight="1" x14ac:dyDescent="0.2">
      <c r="A401" s="91" t="str">
        <f t="shared" si="12"/>
        <v>HDIM-5343</v>
      </c>
      <c r="B401" s="150">
        <v>5343</v>
      </c>
      <c r="C401" s="186"/>
      <c r="D401" s="151" t="s">
        <v>798</v>
      </c>
      <c r="E401" s="152" t="s">
        <v>910</v>
      </c>
      <c r="F401" s="69"/>
      <c r="G401" s="69"/>
      <c r="H401" s="94" t="s">
        <v>107</v>
      </c>
      <c r="I401" s="105" t="s">
        <v>118</v>
      </c>
      <c r="J401" s="70"/>
      <c r="K401" s="152" t="s">
        <v>818</v>
      </c>
      <c r="L401" s="151" t="s">
        <v>1513</v>
      </c>
      <c r="M401" s="152" t="s">
        <v>813</v>
      </c>
      <c r="N401" s="149" t="str">
        <f t="shared" si="13"/>
        <v>KohalaYng_10a E</v>
      </c>
      <c r="O401" s="94"/>
      <c r="P401" s="158">
        <v>41893</v>
      </c>
      <c r="Q401" s="152" t="s">
        <v>163</v>
      </c>
      <c r="R401" s="152"/>
      <c r="S401" s="152"/>
      <c r="T401" s="152"/>
      <c r="U401" s="153"/>
      <c r="V401" s="101" t="s">
        <v>106</v>
      </c>
      <c r="W401" s="93"/>
      <c r="X401" s="94"/>
      <c r="Y401" s="94">
        <v>20.109287599999998</v>
      </c>
      <c r="Z401" s="94">
        <v>-155.74404050000001</v>
      </c>
      <c r="AA401" s="94" t="s">
        <v>882</v>
      </c>
      <c r="AB401" s="94"/>
      <c r="AD401" s="175"/>
      <c r="AE401" s="94"/>
      <c r="AF401" s="94"/>
      <c r="AG401" s="152" t="s">
        <v>1309</v>
      </c>
      <c r="AH401" s="94"/>
      <c r="AI401" s="94"/>
      <c r="AJ401" s="173"/>
      <c r="AK401" s="176"/>
      <c r="AL401" s="66"/>
      <c r="AM401" s="69"/>
      <c r="AN401" s="68"/>
      <c r="AO401" s="69"/>
      <c r="AP401" s="68"/>
      <c r="AQ401" s="68"/>
      <c r="AR401" s="72"/>
      <c r="AS401" s="72"/>
      <c r="AT401" s="69"/>
      <c r="AU401" s="69"/>
      <c r="AV401" s="70"/>
      <c r="AW401" s="69"/>
      <c r="AX401" s="69"/>
      <c r="AY401" s="72"/>
      <c r="AZ401" s="69"/>
      <c r="BA401" s="67"/>
      <c r="BB401" s="67"/>
      <c r="BC401" s="67"/>
      <c r="BD401" s="67"/>
      <c r="BE401" s="67"/>
      <c r="BF401" s="69"/>
      <c r="BG401" s="69"/>
      <c r="BH401" s="69"/>
      <c r="BI401" s="69"/>
      <c r="BJ401" s="69"/>
      <c r="BK401" s="69"/>
      <c r="BL401" s="69"/>
      <c r="BM401" s="69"/>
      <c r="BN401" s="69"/>
      <c r="BO401" s="69"/>
      <c r="BP401" s="69"/>
      <c r="BQ401" s="69"/>
      <c r="BR401" s="69"/>
      <c r="BS401" s="69"/>
      <c r="BT401" s="69"/>
      <c r="BU401" s="69"/>
      <c r="BV401" s="69"/>
      <c r="BW401" s="69"/>
      <c r="BX401" s="69"/>
      <c r="BY401" s="69"/>
      <c r="BZ401" s="69"/>
      <c r="CA401" s="69"/>
      <c r="CB401" s="154"/>
      <c r="CC401" s="69"/>
      <c r="CD401" s="69"/>
      <c r="CE401" s="72"/>
      <c r="CF401" s="72"/>
      <c r="CG401" s="72"/>
      <c r="CH401" s="72"/>
      <c r="CI401" s="69"/>
      <c r="CJ401" s="72"/>
      <c r="CK401" s="154" t="s">
        <v>1152</v>
      </c>
      <c r="CL401" s="154" t="s">
        <v>1073</v>
      </c>
      <c r="CM401" s="154"/>
      <c r="CN401" s="154"/>
      <c r="CO401" s="154"/>
      <c r="CP401" s="154"/>
      <c r="CQ401" s="72"/>
      <c r="CR401" s="72"/>
      <c r="CS401" s="72"/>
      <c r="CT401" s="72"/>
      <c r="CU401" s="72"/>
      <c r="CV401" s="72"/>
      <c r="CW401" s="72"/>
      <c r="CX401" s="72"/>
      <c r="CY401" s="72"/>
      <c r="CZ401" s="72"/>
      <c r="DA401" s="72"/>
      <c r="DB401" s="72"/>
      <c r="DC401" s="72"/>
      <c r="DD401" s="72"/>
      <c r="DE401" s="72"/>
      <c r="DF401" s="72"/>
      <c r="DG401" s="72"/>
      <c r="DH401" s="72"/>
      <c r="DI401" s="72"/>
      <c r="DJ401" s="72"/>
      <c r="DK401" s="72"/>
      <c r="DL401" s="72"/>
      <c r="DM401" s="72"/>
      <c r="DN401" s="72"/>
      <c r="DO401" s="72"/>
      <c r="DP401" s="72"/>
      <c r="DQ401" s="72"/>
    </row>
    <row r="402" spans="1:121" ht="14.25" customHeight="1" x14ac:dyDescent="0.2">
      <c r="A402" s="91" t="str">
        <f t="shared" si="12"/>
        <v>HDIM-5344</v>
      </c>
      <c r="B402" s="150">
        <v>5344</v>
      </c>
      <c r="C402" s="186"/>
      <c r="D402" s="151" t="s">
        <v>896</v>
      </c>
      <c r="E402" s="152" t="s">
        <v>910</v>
      </c>
      <c r="F402" s="69"/>
      <c r="G402" s="69"/>
      <c r="H402" s="94" t="s">
        <v>107</v>
      </c>
      <c r="I402" s="105" t="s">
        <v>118</v>
      </c>
      <c r="J402" s="70"/>
      <c r="K402" s="152" t="s">
        <v>818</v>
      </c>
      <c r="L402" s="151" t="s">
        <v>1513</v>
      </c>
      <c r="M402" s="152" t="s">
        <v>811</v>
      </c>
      <c r="N402" s="149" t="str">
        <f t="shared" si="13"/>
        <v>KohalaYng_10a C</v>
      </c>
      <c r="O402" s="94"/>
      <c r="P402" s="158">
        <v>41893</v>
      </c>
      <c r="Q402" s="152" t="s">
        <v>891</v>
      </c>
      <c r="R402" s="152"/>
      <c r="S402" s="152"/>
      <c r="T402" s="152"/>
      <c r="U402" s="153"/>
      <c r="V402" s="101" t="s">
        <v>106</v>
      </c>
      <c r="W402" s="93"/>
      <c r="X402" s="94"/>
      <c r="Y402" s="94">
        <v>20.109287599999998</v>
      </c>
      <c r="Z402" s="94">
        <v>-155.74404050000001</v>
      </c>
      <c r="AA402" s="94" t="s">
        <v>882</v>
      </c>
      <c r="AB402" s="94"/>
      <c r="AD402" s="175"/>
      <c r="AE402" s="94"/>
      <c r="AF402" s="94"/>
      <c r="AG402" s="152" t="s">
        <v>1309</v>
      </c>
      <c r="AH402" s="94"/>
      <c r="AI402" s="94"/>
      <c r="AJ402" s="173"/>
      <c r="AK402" s="176"/>
      <c r="AL402" s="66"/>
      <c r="AM402" s="69"/>
      <c r="AN402" s="68"/>
      <c r="AO402" s="69"/>
      <c r="AP402" s="68"/>
      <c r="AQ402" s="68"/>
      <c r="AR402" s="72"/>
      <c r="AS402" s="72"/>
      <c r="AT402" s="69"/>
      <c r="AU402" s="69"/>
      <c r="AV402" s="70"/>
      <c r="AW402" s="69"/>
      <c r="AX402" s="69"/>
      <c r="AY402" s="72"/>
      <c r="AZ402" s="69"/>
      <c r="BA402" s="67"/>
      <c r="BB402" s="67"/>
      <c r="BC402" s="67"/>
      <c r="BD402" s="67"/>
      <c r="BE402" s="67"/>
      <c r="BF402" s="69"/>
      <c r="BG402" s="69"/>
      <c r="BH402" s="69"/>
      <c r="BI402" s="69"/>
      <c r="BJ402" s="69"/>
      <c r="BK402" s="69"/>
      <c r="BL402" s="69"/>
      <c r="BM402" s="69"/>
      <c r="BN402" s="69"/>
      <c r="BO402" s="69"/>
      <c r="BP402" s="69"/>
      <c r="BQ402" s="69"/>
      <c r="BR402" s="69"/>
      <c r="BS402" s="69"/>
      <c r="BT402" s="69"/>
      <c r="BU402" s="69"/>
      <c r="BV402" s="69"/>
      <c r="BW402" s="69"/>
      <c r="BX402" s="69"/>
      <c r="BY402" s="69"/>
      <c r="BZ402" s="69"/>
      <c r="CA402" s="69"/>
      <c r="CB402" s="154"/>
      <c r="CC402" s="69"/>
      <c r="CD402" s="69"/>
      <c r="CE402" s="72"/>
      <c r="CF402" s="72"/>
      <c r="CG402" s="72"/>
      <c r="CH402" s="72"/>
      <c r="CI402" s="69"/>
      <c r="CJ402" s="72"/>
      <c r="CK402" s="154" t="s">
        <v>1114</v>
      </c>
      <c r="CL402" s="154" t="s">
        <v>1073</v>
      </c>
      <c r="CM402" s="154" t="s">
        <v>1262</v>
      </c>
      <c r="CN402" s="154" t="s">
        <v>1390</v>
      </c>
      <c r="CO402" s="154"/>
      <c r="CP402" s="154"/>
      <c r="CQ402" s="72"/>
      <c r="CR402" s="72"/>
      <c r="CS402" s="72"/>
      <c r="CT402" s="72"/>
      <c r="CU402" s="72"/>
      <c r="CV402" s="72"/>
      <c r="CW402" s="72"/>
      <c r="CX402" s="72"/>
      <c r="CY402" s="72"/>
      <c r="CZ402" s="72"/>
      <c r="DA402" s="72"/>
      <c r="DB402" s="72"/>
      <c r="DC402" s="72"/>
      <c r="DD402" s="72"/>
      <c r="DE402" s="72"/>
      <c r="DF402" s="72"/>
      <c r="DG402" s="72"/>
      <c r="DH402" s="72"/>
      <c r="DI402" s="72"/>
      <c r="DJ402" s="72"/>
      <c r="DK402" s="72"/>
      <c r="DL402" s="72"/>
      <c r="DM402" s="72"/>
      <c r="DN402" s="72"/>
      <c r="DO402" s="72"/>
      <c r="DP402" s="72"/>
      <c r="DQ402" s="72"/>
    </row>
    <row r="403" spans="1:121" ht="14.25" customHeight="1" x14ac:dyDescent="0.2">
      <c r="A403" s="91" t="str">
        <f t="shared" si="12"/>
        <v>HDIM-5348</v>
      </c>
      <c r="B403" s="150">
        <v>5348</v>
      </c>
      <c r="C403" s="186"/>
      <c r="D403" s="151" t="s">
        <v>798</v>
      </c>
      <c r="E403" s="152" t="s">
        <v>910</v>
      </c>
      <c r="F403" s="69"/>
      <c r="G403" s="69"/>
      <c r="H403" s="94" t="s">
        <v>107</v>
      </c>
      <c r="I403" s="105" t="s">
        <v>118</v>
      </c>
      <c r="J403" s="70"/>
      <c r="K403" s="152" t="s">
        <v>818</v>
      </c>
      <c r="L403" s="151" t="s">
        <v>1512</v>
      </c>
      <c r="M403" s="152" t="s">
        <v>809</v>
      </c>
      <c r="N403" s="149" t="str">
        <f t="shared" si="13"/>
        <v>KohalaYng_03 A</v>
      </c>
      <c r="O403" s="94"/>
      <c r="P403" s="158">
        <v>41893</v>
      </c>
      <c r="Q403" s="152" t="s">
        <v>163</v>
      </c>
      <c r="R403" s="152"/>
      <c r="S403" s="152"/>
      <c r="T403" s="152"/>
      <c r="U403" s="153"/>
      <c r="V403" s="101" t="s">
        <v>106</v>
      </c>
      <c r="W403" s="93"/>
      <c r="X403" s="94"/>
      <c r="Y403" s="94">
        <v>20.111190199999999</v>
      </c>
      <c r="Z403" s="94">
        <v>-155.74431050000001</v>
      </c>
      <c r="AA403" s="94" t="s">
        <v>882</v>
      </c>
      <c r="AB403" s="94"/>
      <c r="AD403" s="175"/>
      <c r="AE403" s="94"/>
      <c r="AF403" s="94"/>
      <c r="AG403" s="152" t="s">
        <v>1309</v>
      </c>
      <c r="AH403" s="94"/>
      <c r="AI403" s="94"/>
      <c r="AJ403" s="173"/>
      <c r="AK403" s="176"/>
      <c r="AL403" s="66"/>
      <c r="AM403" s="69"/>
      <c r="AN403" s="68"/>
      <c r="AO403" s="69"/>
      <c r="AP403" s="68"/>
      <c r="AQ403" s="68"/>
      <c r="AR403" s="72"/>
      <c r="AS403" s="72"/>
      <c r="AT403" s="69"/>
      <c r="AU403" s="69"/>
      <c r="AV403" s="70"/>
      <c r="AW403" s="69"/>
      <c r="AX403" s="69"/>
      <c r="AY403" s="72"/>
      <c r="AZ403" s="69"/>
      <c r="BA403" s="67"/>
      <c r="BB403" s="67"/>
      <c r="BC403" s="67"/>
      <c r="BD403" s="67"/>
      <c r="BE403" s="67"/>
      <c r="BF403" s="69"/>
      <c r="BG403" s="69"/>
      <c r="BH403" s="69"/>
      <c r="BI403" s="69"/>
      <c r="BJ403" s="69"/>
      <c r="BK403" s="69"/>
      <c r="BL403" s="69"/>
      <c r="BM403" s="69"/>
      <c r="BN403" s="69"/>
      <c r="BO403" s="69"/>
      <c r="BP403" s="69"/>
      <c r="BQ403" s="69"/>
      <c r="BR403" s="69"/>
      <c r="BS403" s="69"/>
      <c r="BT403" s="69"/>
      <c r="BU403" s="69"/>
      <c r="BV403" s="69"/>
      <c r="BW403" s="69"/>
      <c r="BX403" s="69"/>
      <c r="BY403" s="69"/>
      <c r="BZ403" s="69"/>
      <c r="CA403" s="69"/>
      <c r="CB403" s="154"/>
      <c r="CC403" s="69"/>
      <c r="CD403" s="69"/>
      <c r="CE403" s="72"/>
      <c r="CF403" s="72"/>
      <c r="CG403" s="72"/>
      <c r="CH403" s="72"/>
      <c r="CI403" s="69"/>
      <c r="CJ403" s="72"/>
      <c r="CK403" s="154" t="s">
        <v>1070</v>
      </c>
      <c r="CL403" s="154" t="s">
        <v>1112</v>
      </c>
      <c r="CM403" s="154" t="s">
        <v>1258</v>
      </c>
      <c r="CN403" s="154"/>
      <c r="CO403" s="154"/>
      <c r="CP403" s="154" t="s">
        <v>1205</v>
      </c>
      <c r="CQ403" s="72"/>
      <c r="CR403" s="72"/>
      <c r="CS403" s="72"/>
      <c r="CT403" s="72"/>
      <c r="CU403" s="72"/>
      <c r="CV403" s="72"/>
      <c r="CW403" s="72"/>
      <c r="CX403" s="72"/>
      <c r="CY403" s="72"/>
      <c r="CZ403" s="72"/>
      <c r="DA403" s="72"/>
      <c r="DB403" s="72"/>
      <c r="DC403" s="72"/>
      <c r="DD403" s="72"/>
      <c r="DE403" s="72"/>
      <c r="DF403" s="72"/>
      <c r="DG403" s="72"/>
      <c r="DH403" s="72"/>
      <c r="DI403" s="72"/>
      <c r="DJ403" s="72"/>
      <c r="DK403" s="72"/>
      <c r="DL403" s="72"/>
      <c r="DM403" s="72"/>
      <c r="DN403" s="72"/>
      <c r="DO403" s="72"/>
      <c r="DP403" s="72"/>
      <c r="DQ403" s="72"/>
    </row>
    <row r="404" spans="1:121" ht="14.25" customHeight="1" x14ac:dyDescent="0.2">
      <c r="A404" s="91" t="str">
        <f t="shared" si="12"/>
        <v>HDIM-5349</v>
      </c>
      <c r="B404" s="150">
        <v>5349</v>
      </c>
      <c r="C404" s="186"/>
      <c r="D404" s="151" t="s">
        <v>798</v>
      </c>
      <c r="E404" s="152" t="s">
        <v>910</v>
      </c>
      <c r="F404" s="69"/>
      <c r="G404" s="69"/>
      <c r="H404" s="94" t="s">
        <v>107</v>
      </c>
      <c r="I404" s="106" t="s">
        <v>118</v>
      </c>
      <c r="J404" s="70"/>
      <c r="K404" s="152" t="s">
        <v>818</v>
      </c>
      <c r="L404" s="151" t="s">
        <v>1512</v>
      </c>
      <c r="M404" s="152" t="s">
        <v>811</v>
      </c>
      <c r="N404" s="149" t="str">
        <f t="shared" si="13"/>
        <v>KohalaYng_03 C</v>
      </c>
      <c r="O404" s="94"/>
      <c r="P404" s="158">
        <v>41893</v>
      </c>
      <c r="Q404" s="152" t="s">
        <v>163</v>
      </c>
      <c r="R404" s="152"/>
      <c r="S404" s="152"/>
      <c r="T404" s="152"/>
      <c r="U404" s="153"/>
      <c r="V404" s="101" t="s">
        <v>106</v>
      </c>
      <c r="W404" s="93"/>
      <c r="X404" s="94"/>
      <c r="Y404" s="94">
        <v>20.111190199999999</v>
      </c>
      <c r="Z404" s="94">
        <v>-155.74431050000001</v>
      </c>
      <c r="AA404" s="94" t="s">
        <v>882</v>
      </c>
      <c r="AB404" s="94"/>
      <c r="AD404" s="175"/>
      <c r="AE404" s="94"/>
      <c r="AF404" s="94"/>
      <c r="AG404" s="152" t="s">
        <v>1309</v>
      </c>
      <c r="AH404" s="94"/>
      <c r="AI404" s="94"/>
      <c r="AJ404" s="173"/>
      <c r="AK404" s="176"/>
      <c r="AL404" s="66"/>
      <c r="AM404" s="69"/>
      <c r="AN404" s="68"/>
      <c r="AO404" s="69"/>
      <c r="AP404" s="68"/>
      <c r="AQ404" s="68"/>
      <c r="AR404" s="72"/>
      <c r="AS404" s="72"/>
      <c r="AT404" s="69"/>
      <c r="AU404" s="69"/>
      <c r="AV404" s="70"/>
      <c r="AW404" s="69"/>
      <c r="AX404" s="69"/>
      <c r="AY404" s="72"/>
      <c r="AZ404" s="69"/>
      <c r="BA404" s="67"/>
      <c r="BB404" s="67"/>
      <c r="BC404" s="67"/>
      <c r="BD404" s="67"/>
      <c r="BE404" s="67"/>
      <c r="BF404" s="69"/>
      <c r="BG404" s="69"/>
      <c r="BH404" s="69"/>
      <c r="BI404" s="69"/>
      <c r="BJ404" s="69"/>
      <c r="BK404" s="69"/>
      <c r="BL404" s="69"/>
      <c r="BM404" s="69"/>
      <c r="BN404" s="69"/>
      <c r="BO404" s="69"/>
      <c r="BP404" s="69"/>
      <c r="BQ404" s="69"/>
      <c r="BR404" s="69"/>
      <c r="BS404" s="69"/>
      <c r="BT404" s="69"/>
      <c r="BU404" s="69"/>
      <c r="BV404" s="69"/>
      <c r="BW404" s="69"/>
      <c r="BX404" s="69"/>
      <c r="BY404" s="69"/>
      <c r="BZ404" s="69"/>
      <c r="CA404" s="69"/>
      <c r="CB404" s="154"/>
      <c r="CC404" s="69"/>
      <c r="CD404" s="69"/>
      <c r="CE404" s="72"/>
      <c r="CF404" s="72"/>
      <c r="CG404" s="72"/>
      <c r="CH404" s="72"/>
      <c r="CI404" s="69"/>
      <c r="CJ404" s="72"/>
      <c r="CK404" s="154" t="s">
        <v>1102</v>
      </c>
      <c r="CL404" s="154" t="s">
        <v>1253</v>
      </c>
      <c r="CM404" s="154" t="s">
        <v>1091</v>
      </c>
      <c r="CN404" s="154"/>
      <c r="CO404" s="154"/>
      <c r="CP404" s="154" t="s">
        <v>1205</v>
      </c>
      <c r="CQ404" s="72"/>
      <c r="CR404" s="72"/>
      <c r="CS404" s="72"/>
      <c r="CT404" s="72"/>
      <c r="CU404" s="72"/>
      <c r="CV404" s="72"/>
      <c r="CW404" s="72"/>
      <c r="CX404" s="72"/>
      <c r="CY404" s="72"/>
      <c r="CZ404" s="72"/>
      <c r="DA404" s="72"/>
      <c r="DB404" s="72"/>
      <c r="DC404" s="72"/>
      <c r="DD404" s="72"/>
      <c r="DE404" s="72"/>
      <c r="DF404" s="72"/>
      <c r="DG404" s="72"/>
      <c r="DH404" s="72"/>
      <c r="DI404" s="72"/>
      <c r="DJ404" s="72"/>
      <c r="DK404" s="72"/>
      <c r="DL404" s="72"/>
      <c r="DM404" s="72"/>
      <c r="DN404" s="72"/>
      <c r="DO404" s="72"/>
      <c r="DP404" s="72"/>
      <c r="DQ404" s="72"/>
    </row>
    <row r="405" spans="1:121" ht="14.25" customHeight="1" x14ac:dyDescent="0.2">
      <c r="A405" s="91" t="str">
        <f t="shared" si="12"/>
        <v>HDIM-5350</v>
      </c>
      <c r="B405" s="150">
        <v>5350</v>
      </c>
      <c r="C405" s="186"/>
      <c r="D405" s="151" t="s">
        <v>798</v>
      </c>
      <c r="E405" s="152" t="s">
        <v>910</v>
      </c>
      <c r="F405" s="69"/>
      <c r="G405" s="69"/>
      <c r="H405" s="94" t="s">
        <v>107</v>
      </c>
      <c r="I405" s="105" t="s">
        <v>118</v>
      </c>
      <c r="J405" s="70"/>
      <c r="K405" s="152" t="s">
        <v>818</v>
      </c>
      <c r="L405" s="151" t="s">
        <v>1512</v>
      </c>
      <c r="M405" s="152" t="s">
        <v>813</v>
      </c>
      <c r="N405" s="149" t="str">
        <f t="shared" si="13"/>
        <v>KohalaYng_03 E</v>
      </c>
      <c r="O405" s="94"/>
      <c r="P405" s="158">
        <v>41893</v>
      </c>
      <c r="Q405" s="152" t="s">
        <v>163</v>
      </c>
      <c r="R405" s="152"/>
      <c r="S405" s="152"/>
      <c r="T405" s="152"/>
      <c r="U405" s="153"/>
      <c r="V405" s="101" t="s">
        <v>106</v>
      </c>
      <c r="W405" s="93"/>
      <c r="X405" s="94"/>
      <c r="Y405" s="94">
        <v>20.111190199999999</v>
      </c>
      <c r="Z405" s="94">
        <v>-155.74431050000001</v>
      </c>
      <c r="AA405" s="94" t="s">
        <v>882</v>
      </c>
      <c r="AB405" s="94"/>
      <c r="AD405" s="175"/>
      <c r="AE405" s="94"/>
      <c r="AF405" s="94"/>
      <c r="AG405" s="152" t="s">
        <v>1309</v>
      </c>
      <c r="AH405" s="94"/>
      <c r="AI405" s="94"/>
      <c r="AJ405" s="173"/>
      <c r="AK405" s="176"/>
      <c r="AL405" s="66"/>
      <c r="AM405" s="69"/>
      <c r="AN405" s="68"/>
      <c r="AO405" s="69"/>
      <c r="AP405" s="68"/>
      <c r="AQ405" s="68"/>
      <c r="AR405" s="72"/>
      <c r="AS405" s="72"/>
      <c r="AT405" s="69"/>
      <c r="AU405" s="69"/>
      <c r="AV405" s="70"/>
      <c r="AW405" s="69"/>
      <c r="AX405" s="69"/>
      <c r="AY405" s="72"/>
      <c r="AZ405" s="69"/>
      <c r="BA405" s="67"/>
      <c r="BB405" s="67"/>
      <c r="BC405" s="67"/>
      <c r="BD405" s="67"/>
      <c r="BE405" s="67"/>
      <c r="BF405" s="69"/>
      <c r="BG405" s="69"/>
      <c r="BH405" s="69"/>
      <c r="BI405" s="69"/>
      <c r="BJ405" s="69"/>
      <c r="BK405" s="69"/>
      <c r="BL405" s="69"/>
      <c r="BM405" s="69"/>
      <c r="BN405" s="69"/>
      <c r="BO405" s="69"/>
      <c r="BP405" s="69"/>
      <c r="BQ405" s="69"/>
      <c r="BR405" s="69"/>
      <c r="BS405" s="69"/>
      <c r="BT405" s="69"/>
      <c r="BU405" s="69"/>
      <c r="BV405" s="69"/>
      <c r="BW405" s="69"/>
      <c r="BX405" s="69"/>
      <c r="BY405" s="69"/>
      <c r="BZ405" s="69"/>
      <c r="CA405" s="69"/>
      <c r="CB405" s="154"/>
      <c r="CC405" s="69"/>
      <c r="CD405" s="69"/>
      <c r="CE405" s="72"/>
      <c r="CF405" s="72"/>
      <c r="CG405" s="72"/>
      <c r="CH405" s="72"/>
      <c r="CI405" s="69"/>
      <c r="CJ405" s="72"/>
      <c r="CK405" s="154" t="s">
        <v>1084</v>
      </c>
      <c r="CL405" s="154" t="s">
        <v>1263</v>
      </c>
      <c r="CM405" s="154" t="s">
        <v>1117</v>
      </c>
      <c r="CN405" s="154"/>
      <c r="CO405" s="154"/>
      <c r="CP405" s="154" t="s">
        <v>1145</v>
      </c>
      <c r="CQ405" s="72"/>
      <c r="CR405" s="72"/>
      <c r="CS405" s="72"/>
      <c r="CT405" s="72"/>
      <c r="CU405" s="72"/>
      <c r="CV405" s="72"/>
      <c r="CW405" s="72"/>
      <c r="CX405" s="72"/>
      <c r="CY405" s="72"/>
      <c r="CZ405" s="72"/>
      <c r="DA405" s="72"/>
      <c r="DB405" s="72"/>
      <c r="DC405" s="72"/>
      <c r="DD405" s="72"/>
      <c r="DE405" s="72"/>
      <c r="DF405" s="72"/>
      <c r="DG405" s="72"/>
      <c r="DH405" s="72"/>
      <c r="DI405" s="72"/>
      <c r="DJ405" s="72"/>
      <c r="DK405" s="72"/>
      <c r="DL405" s="72"/>
      <c r="DM405" s="72"/>
      <c r="DN405" s="72"/>
      <c r="DO405" s="72"/>
      <c r="DP405" s="72"/>
      <c r="DQ405" s="72"/>
    </row>
    <row r="406" spans="1:121" ht="14.25" customHeight="1" x14ac:dyDescent="0.2">
      <c r="A406" s="91" t="str">
        <f t="shared" si="12"/>
        <v>HDIM-5351</v>
      </c>
      <c r="B406" s="150">
        <v>5351</v>
      </c>
      <c r="C406" s="186"/>
      <c r="D406" s="151" t="s">
        <v>798</v>
      </c>
      <c r="E406" s="152" t="s">
        <v>910</v>
      </c>
      <c r="F406" s="69"/>
      <c r="G406" s="69"/>
      <c r="H406" s="94" t="s">
        <v>107</v>
      </c>
      <c r="I406" s="106" t="s">
        <v>118</v>
      </c>
      <c r="J406" s="70"/>
      <c r="K406" s="152" t="s">
        <v>818</v>
      </c>
      <c r="L406" s="151" t="s">
        <v>1512</v>
      </c>
      <c r="M406" s="152" t="s">
        <v>813</v>
      </c>
      <c r="N406" s="149" t="str">
        <f t="shared" si="13"/>
        <v>KohalaYng_03 E</v>
      </c>
      <c r="O406" s="94"/>
      <c r="P406" s="158">
        <v>41893</v>
      </c>
      <c r="Q406" s="152" t="s">
        <v>891</v>
      </c>
      <c r="R406" s="152"/>
      <c r="S406" s="152"/>
      <c r="T406" s="152"/>
      <c r="U406" s="153"/>
      <c r="V406" s="101" t="s">
        <v>106</v>
      </c>
      <c r="W406" s="93"/>
      <c r="X406" s="94"/>
      <c r="Y406" s="94">
        <v>20.111190199999999</v>
      </c>
      <c r="Z406" s="94">
        <v>-155.74431050000001</v>
      </c>
      <c r="AA406" s="94" t="s">
        <v>882</v>
      </c>
      <c r="AB406" s="94"/>
      <c r="AD406" s="175"/>
      <c r="AE406" s="94"/>
      <c r="AF406" s="94"/>
      <c r="AG406" s="152" t="s">
        <v>1309</v>
      </c>
      <c r="AH406" s="94"/>
      <c r="AI406" s="94"/>
      <c r="AJ406" s="173"/>
      <c r="AK406" s="176"/>
      <c r="AL406" s="66"/>
      <c r="AM406" s="69"/>
      <c r="AN406" s="68"/>
      <c r="AO406" s="69"/>
      <c r="AP406" s="68"/>
      <c r="AQ406" s="68"/>
      <c r="AR406" s="72"/>
      <c r="AS406" s="72"/>
      <c r="AT406" s="69"/>
      <c r="AU406" s="69"/>
      <c r="AV406" s="70"/>
      <c r="AW406" s="69"/>
      <c r="AX406" s="69"/>
      <c r="AY406" s="72"/>
      <c r="AZ406" s="69"/>
      <c r="BA406" s="67"/>
      <c r="BB406" s="67"/>
      <c r="BC406" s="67"/>
      <c r="BD406" s="67"/>
      <c r="BE406" s="67"/>
      <c r="BF406" s="69"/>
      <c r="BG406" s="69"/>
      <c r="BH406" s="69"/>
      <c r="BI406" s="69"/>
      <c r="BJ406" s="69"/>
      <c r="BK406" s="69"/>
      <c r="BL406" s="69"/>
      <c r="BM406" s="69"/>
      <c r="BN406" s="69"/>
      <c r="BO406" s="69"/>
      <c r="BP406" s="69"/>
      <c r="BQ406" s="69"/>
      <c r="BR406" s="69"/>
      <c r="BS406" s="69"/>
      <c r="BT406" s="69"/>
      <c r="BU406" s="69"/>
      <c r="BV406" s="69"/>
      <c r="BW406" s="69"/>
      <c r="BX406" s="69"/>
      <c r="BY406" s="69"/>
      <c r="BZ406" s="69"/>
      <c r="CA406" s="69"/>
      <c r="CB406" s="154"/>
      <c r="CC406" s="69"/>
      <c r="CD406" s="69"/>
      <c r="CE406" s="72"/>
      <c r="CF406" s="72"/>
      <c r="CG406" s="72"/>
      <c r="CH406" s="72"/>
      <c r="CI406" s="69"/>
      <c r="CJ406" s="72"/>
      <c r="CK406" s="154" t="s">
        <v>1084</v>
      </c>
      <c r="CL406" s="154" t="s">
        <v>1263</v>
      </c>
      <c r="CM406" s="154" t="s">
        <v>1117</v>
      </c>
      <c r="CN406" s="154"/>
      <c r="CO406" s="154"/>
      <c r="CP406" s="154" t="s">
        <v>1145</v>
      </c>
      <c r="CQ406" s="72"/>
      <c r="CR406" s="72"/>
      <c r="CS406" s="72"/>
      <c r="CT406" s="72"/>
      <c r="CU406" s="72"/>
      <c r="CV406" s="72"/>
      <c r="CW406" s="72"/>
      <c r="CX406" s="72"/>
      <c r="CY406" s="72"/>
      <c r="CZ406" s="72"/>
      <c r="DA406" s="72"/>
      <c r="DB406" s="72"/>
      <c r="DC406" s="72"/>
      <c r="DD406" s="72"/>
      <c r="DE406" s="72"/>
      <c r="DF406" s="72"/>
      <c r="DG406" s="72"/>
      <c r="DH406" s="72"/>
      <c r="DI406" s="72"/>
      <c r="DJ406" s="72"/>
      <c r="DK406" s="72"/>
      <c r="DL406" s="72"/>
      <c r="DM406" s="72"/>
      <c r="DN406" s="72"/>
      <c r="DO406" s="72"/>
      <c r="DP406" s="72"/>
    </row>
    <row r="407" spans="1:121" ht="14.25" customHeight="1" x14ac:dyDescent="0.2">
      <c r="A407" s="91" t="str">
        <f t="shared" si="12"/>
        <v>HDIM-5355</v>
      </c>
      <c r="B407" s="150">
        <v>5355</v>
      </c>
      <c r="C407" s="186"/>
      <c r="D407" s="151" t="s">
        <v>798</v>
      </c>
      <c r="E407" s="152" t="s">
        <v>910</v>
      </c>
      <c r="F407" s="69"/>
      <c r="G407" s="69"/>
      <c r="H407" s="94" t="s">
        <v>107</v>
      </c>
      <c r="I407" s="106" t="s">
        <v>118</v>
      </c>
      <c r="J407" s="70"/>
      <c r="K407" s="152" t="s">
        <v>818</v>
      </c>
      <c r="L407" s="151" t="s">
        <v>1521</v>
      </c>
      <c r="M407" s="152" t="s">
        <v>809</v>
      </c>
      <c r="N407" s="149" t="str">
        <f t="shared" si="13"/>
        <v>KohalaOld_KOP06a A</v>
      </c>
      <c r="O407" s="94"/>
      <c r="P407" s="158">
        <v>41894</v>
      </c>
      <c r="Q407" s="152" t="s">
        <v>163</v>
      </c>
      <c r="R407" s="152"/>
      <c r="S407" s="152"/>
      <c r="T407" s="152"/>
      <c r="U407" s="153"/>
      <c r="V407" s="101" t="s">
        <v>106</v>
      </c>
      <c r="W407" s="93"/>
      <c r="X407" s="94"/>
      <c r="Y407" s="108">
        <v>20.106706500000001</v>
      </c>
      <c r="Z407" s="94">
        <v>-155.72249249999999</v>
      </c>
      <c r="AA407" s="94" t="s">
        <v>882</v>
      </c>
      <c r="AB407" s="94"/>
      <c r="AC407" s="94"/>
      <c r="AD407" s="175"/>
      <c r="AE407" s="94"/>
      <c r="AF407" s="94"/>
      <c r="AG407" s="152" t="s">
        <v>1308</v>
      </c>
      <c r="AH407" s="94"/>
      <c r="AI407" s="94"/>
      <c r="AJ407" s="173"/>
      <c r="AK407" s="176"/>
      <c r="AL407" s="66"/>
      <c r="AM407" s="69"/>
      <c r="AN407" s="68"/>
      <c r="AO407" s="69"/>
      <c r="AP407" s="68"/>
      <c r="AQ407" s="68"/>
      <c r="AR407" s="72"/>
      <c r="AS407" s="72"/>
      <c r="AT407" s="69"/>
      <c r="AU407" s="69"/>
      <c r="AV407" s="70"/>
      <c r="AW407" s="69"/>
      <c r="AX407" s="69"/>
      <c r="AY407" s="72"/>
      <c r="AZ407" s="69"/>
      <c r="BA407" s="67"/>
      <c r="BB407" s="67"/>
      <c r="BC407" s="67"/>
      <c r="BD407" s="67"/>
      <c r="BE407" s="67"/>
      <c r="BF407" s="69"/>
      <c r="BG407" s="69"/>
      <c r="BH407" s="69"/>
      <c r="BI407" s="69"/>
      <c r="BJ407" s="69"/>
      <c r="BK407" s="69"/>
      <c r="BL407" s="69"/>
      <c r="BM407" s="69"/>
      <c r="BN407" s="69"/>
      <c r="BO407" s="69"/>
      <c r="BP407" s="69"/>
      <c r="BQ407" s="69"/>
      <c r="BR407" s="69"/>
      <c r="BS407" s="69"/>
      <c r="BT407" s="69"/>
      <c r="BU407" s="69"/>
      <c r="BV407" s="69"/>
      <c r="BW407" s="69"/>
      <c r="BX407" s="69"/>
      <c r="BY407" s="69"/>
      <c r="BZ407" s="69"/>
      <c r="CA407" s="69"/>
      <c r="CB407" s="154"/>
      <c r="CC407" s="69"/>
      <c r="CD407" s="69"/>
      <c r="CE407" s="72"/>
      <c r="CF407" s="72"/>
      <c r="CG407" s="72"/>
      <c r="CH407" s="72"/>
      <c r="CI407" s="69"/>
      <c r="CJ407" s="72"/>
      <c r="CK407" s="154" t="s">
        <v>1114</v>
      </c>
      <c r="CL407" s="154" t="s">
        <v>1379</v>
      </c>
      <c r="CM407" s="154" t="s">
        <v>1074</v>
      </c>
      <c r="CN407" s="154"/>
      <c r="CO407" s="154"/>
      <c r="CP407" s="154" t="s">
        <v>1264</v>
      </c>
      <c r="CQ407" s="72"/>
      <c r="CR407" s="72"/>
      <c r="CS407" s="72"/>
      <c r="CT407" s="72"/>
      <c r="CU407" s="72"/>
      <c r="CV407" s="72"/>
      <c r="CW407" s="72"/>
      <c r="CX407" s="72"/>
      <c r="CY407" s="72"/>
      <c r="CZ407" s="72"/>
      <c r="DA407" s="72"/>
      <c r="DB407" s="72"/>
      <c r="DC407" s="72"/>
      <c r="DD407" s="72"/>
      <c r="DE407" s="72"/>
      <c r="DF407" s="72"/>
      <c r="DG407" s="72"/>
      <c r="DH407" s="72"/>
      <c r="DI407" s="72"/>
      <c r="DJ407" s="72"/>
      <c r="DK407" s="72"/>
      <c r="DL407" s="72"/>
      <c r="DM407" s="72"/>
      <c r="DN407" s="72"/>
      <c r="DO407" s="72"/>
      <c r="DP407" s="72"/>
    </row>
    <row r="408" spans="1:121" ht="14.25" customHeight="1" x14ac:dyDescent="0.2">
      <c r="A408" s="91" t="str">
        <f t="shared" si="12"/>
        <v>HDIM-5356</v>
      </c>
      <c r="B408" s="150">
        <v>5356</v>
      </c>
      <c r="C408" s="186"/>
      <c r="D408" s="151" t="s">
        <v>798</v>
      </c>
      <c r="E408" s="152" t="s">
        <v>910</v>
      </c>
      <c r="F408" s="69"/>
      <c r="G408" s="69"/>
      <c r="H408" s="94" t="s">
        <v>107</v>
      </c>
      <c r="I408" s="105" t="s">
        <v>118</v>
      </c>
      <c r="J408" s="70"/>
      <c r="K408" s="152" t="s">
        <v>818</v>
      </c>
      <c r="L408" s="151" t="s">
        <v>1521</v>
      </c>
      <c r="M408" s="152" t="s">
        <v>811</v>
      </c>
      <c r="N408" s="149" t="str">
        <f t="shared" si="13"/>
        <v>KohalaOld_KOP06a C</v>
      </c>
      <c r="O408" s="94"/>
      <c r="P408" s="158">
        <v>41894</v>
      </c>
      <c r="Q408" s="152" t="s">
        <v>163</v>
      </c>
      <c r="R408" s="152"/>
      <c r="S408" s="152"/>
      <c r="T408" s="152"/>
      <c r="U408" s="153"/>
      <c r="V408" s="101" t="s">
        <v>106</v>
      </c>
      <c r="W408" s="93"/>
      <c r="X408" s="94"/>
      <c r="Y408" s="108">
        <v>20.106706500000001</v>
      </c>
      <c r="Z408" s="94">
        <v>-155.72249249999999</v>
      </c>
      <c r="AA408" s="94" t="s">
        <v>882</v>
      </c>
      <c r="AB408" s="94"/>
      <c r="AC408" s="94"/>
      <c r="AD408" s="175"/>
      <c r="AE408" s="94"/>
      <c r="AF408" s="94"/>
      <c r="AG408" s="152" t="s">
        <v>1308</v>
      </c>
      <c r="AH408" s="94"/>
      <c r="AI408" s="94"/>
      <c r="AJ408" s="173"/>
      <c r="AK408" s="176"/>
      <c r="AL408" s="66"/>
      <c r="AM408" s="69"/>
      <c r="AN408" s="68"/>
      <c r="AO408" s="69"/>
      <c r="AP408" s="68"/>
      <c r="AQ408" s="68"/>
      <c r="AR408" s="72"/>
      <c r="AS408" s="72"/>
      <c r="AT408" s="69"/>
      <c r="AU408" s="69"/>
      <c r="AV408" s="70"/>
      <c r="AW408" s="69"/>
      <c r="AX408" s="69"/>
      <c r="AY408" s="72"/>
      <c r="AZ408" s="69"/>
      <c r="BA408" s="67"/>
      <c r="BB408" s="67"/>
      <c r="BC408" s="67"/>
      <c r="BD408" s="67"/>
      <c r="BE408" s="67"/>
      <c r="BF408" s="69"/>
      <c r="BG408" s="69"/>
      <c r="BH408" s="69"/>
      <c r="BI408" s="69"/>
      <c r="BJ408" s="69"/>
      <c r="BK408" s="69"/>
      <c r="BL408" s="69"/>
      <c r="BM408" s="69"/>
      <c r="BN408" s="69"/>
      <c r="BO408" s="69"/>
      <c r="BP408" s="69"/>
      <c r="BQ408" s="69"/>
      <c r="BR408" s="69"/>
      <c r="BS408" s="69"/>
      <c r="BT408" s="69"/>
      <c r="BU408" s="69"/>
      <c r="BV408" s="69"/>
      <c r="BW408" s="69"/>
      <c r="BX408" s="69"/>
      <c r="BY408" s="69"/>
      <c r="BZ408" s="69"/>
      <c r="CA408" s="69"/>
      <c r="CB408" s="154"/>
      <c r="CC408" s="69"/>
      <c r="CD408" s="69"/>
      <c r="CE408" s="72"/>
      <c r="CF408" s="72"/>
      <c r="CG408" s="72"/>
      <c r="CH408" s="72"/>
      <c r="CI408" s="69"/>
      <c r="CJ408" s="72"/>
      <c r="CK408" s="154" t="s">
        <v>1062</v>
      </c>
      <c r="CL408" s="154" t="s">
        <v>1085</v>
      </c>
      <c r="CM408" s="154"/>
      <c r="CN408" s="154"/>
      <c r="CO408" s="154"/>
      <c r="CP408" s="154" t="s">
        <v>1265</v>
      </c>
      <c r="CQ408" s="72"/>
      <c r="CR408" s="72"/>
      <c r="CS408" s="72"/>
      <c r="CT408" s="72"/>
      <c r="CU408" s="72"/>
      <c r="CV408" s="72"/>
      <c r="CW408" s="72"/>
      <c r="CX408" s="72"/>
      <c r="CY408" s="72"/>
      <c r="CZ408" s="72"/>
      <c r="DA408" s="72"/>
      <c r="DB408" s="72"/>
      <c r="DC408" s="72"/>
      <c r="DD408" s="72"/>
      <c r="DE408" s="72"/>
      <c r="DF408" s="72"/>
      <c r="DG408" s="72"/>
      <c r="DH408" s="72"/>
      <c r="DI408" s="72"/>
      <c r="DJ408" s="72"/>
      <c r="DK408" s="72"/>
      <c r="DL408" s="72"/>
      <c r="DM408" s="72"/>
      <c r="DN408" s="72"/>
      <c r="DO408" s="72"/>
      <c r="DP408" s="72"/>
    </row>
    <row r="409" spans="1:121" ht="14.25" customHeight="1" x14ac:dyDescent="0.2">
      <c r="A409" s="91" t="str">
        <f t="shared" si="12"/>
        <v>HDIM-5357</v>
      </c>
      <c r="B409" s="150">
        <v>5357</v>
      </c>
      <c r="C409" s="186"/>
      <c r="D409" s="151" t="s">
        <v>798</v>
      </c>
      <c r="E409" s="152" t="s">
        <v>910</v>
      </c>
      <c r="F409" s="69"/>
      <c r="G409" s="69"/>
      <c r="H409" s="94" t="s">
        <v>107</v>
      </c>
      <c r="I409" s="106" t="s">
        <v>118</v>
      </c>
      <c r="J409" s="70"/>
      <c r="K409" s="152" t="s">
        <v>818</v>
      </c>
      <c r="L409" s="151" t="s">
        <v>1521</v>
      </c>
      <c r="M409" s="152" t="s">
        <v>813</v>
      </c>
      <c r="N409" s="149" t="str">
        <f t="shared" si="13"/>
        <v>KohalaOld_KOP06a E</v>
      </c>
      <c r="O409" s="94"/>
      <c r="P409" s="158">
        <v>41894</v>
      </c>
      <c r="Q409" s="152" t="s">
        <v>163</v>
      </c>
      <c r="R409" s="152"/>
      <c r="S409" s="152"/>
      <c r="T409" s="152"/>
      <c r="U409" s="153"/>
      <c r="V409" s="101" t="s">
        <v>106</v>
      </c>
      <c r="W409" s="93"/>
      <c r="X409" s="94"/>
      <c r="Y409" s="108">
        <v>20.106706500000001</v>
      </c>
      <c r="Z409" s="94">
        <v>-155.72249249999999</v>
      </c>
      <c r="AA409" s="94" t="s">
        <v>882</v>
      </c>
      <c r="AB409" s="94"/>
      <c r="AC409" s="94"/>
      <c r="AD409" s="175"/>
      <c r="AE409" s="94"/>
      <c r="AF409" s="94"/>
      <c r="AG409" s="152" t="s">
        <v>1308</v>
      </c>
      <c r="AH409" s="94"/>
      <c r="AI409" s="94"/>
      <c r="AJ409" s="173"/>
      <c r="AK409" s="176"/>
      <c r="AL409" s="66"/>
      <c r="AM409" s="69"/>
      <c r="AN409" s="68"/>
      <c r="AO409" s="69"/>
      <c r="AP409" s="68"/>
      <c r="AQ409" s="68"/>
      <c r="AR409" s="72"/>
      <c r="AS409" s="72"/>
      <c r="AT409" s="69"/>
      <c r="AU409" s="69"/>
      <c r="AV409" s="70"/>
      <c r="AW409" s="69"/>
      <c r="AX409" s="69"/>
      <c r="AY409" s="72"/>
      <c r="AZ409" s="69"/>
      <c r="BA409" s="67"/>
      <c r="BB409" s="67"/>
      <c r="BC409" s="67"/>
      <c r="BD409" s="67"/>
      <c r="BE409" s="67"/>
      <c r="BF409" s="69"/>
      <c r="BG409" s="69"/>
      <c r="BH409" s="69"/>
      <c r="BI409" s="69"/>
      <c r="BJ409" s="69"/>
      <c r="BK409" s="69"/>
      <c r="BL409" s="69"/>
      <c r="BM409" s="69"/>
      <c r="BN409" s="69"/>
      <c r="BO409" s="69"/>
      <c r="BP409" s="69"/>
      <c r="BQ409" s="69"/>
      <c r="BR409" s="69"/>
      <c r="BS409" s="69"/>
      <c r="BT409" s="69"/>
      <c r="BU409" s="69"/>
      <c r="BV409" s="69"/>
      <c r="BW409" s="69"/>
      <c r="BX409" s="69"/>
      <c r="BY409" s="69"/>
      <c r="BZ409" s="69"/>
      <c r="CA409" s="69"/>
      <c r="CB409" s="154"/>
      <c r="CC409" s="69"/>
      <c r="CD409" s="69"/>
      <c r="CE409" s="72"/>
      <c r="CF409" s="72"/>
      <c r="CG409" s="72"/>
      <c r="CH409" s="72"/>
      <c r="CI409" s="69"/>
      <c r="CJ409" s="72"/>
      <c r="CK409" s="154" t="s">
        <v>1158</v>
      </c>
      <c r="CL409" s="154" t="s">
        <v>1119</v>
      </c>
      <c r="CM409" s="154"/>
      <c r="CN409" s="154"/>
      <c r="CO409" s="154"/>
      <c r="CP409" s="154" t="s">
        <v>1261</v>
      </c>
      <c r="CQ409" s="72"/>
      <c r="CR409" s="72"/>
      <c r="CS409" s="72"/>
      <c r="CT409" s="72"/>
      <c r="CU409" s="72"/>
      <c r="CV409" s="72"/>
      <c r="CW409" s="72"/>
      <c r="CX409" s="72"/>
      <c r="CY409" s="72"/>
      <c r="CZ409" s="72"/>
      <c r="DA409" s="72"/>
      <c r="DB409" s="72"/>
      <c r="DC409" s="72"/>
      <c r="DD409" s="72"/>
      <c r="DE409" s="72"/>
      <c r="DF409" s="72"/>
      <c r="DG409" s="72"/>
      <c r="DH409" s="72"/>
      <c r="DI409" s="72"/>
      <c r="DJ409" s="72"/>
      <c r="DK409" s="72"/>
      <c r="DL409" s="72"/>
      <c r="DM409" s="72"/>
      <c r="DN409" s="72"/>
      <c r="DO409" s="72"/>
      <c r="DP409" s="72"/>
      <c r="DQ409" s="72"/>
    </row>
    <row r="410" spans="1:121" ht="14.25" customHeight="1" x14ac:dyDescent="0.2">
      <c r="A410" s="91" t="str">
        <f t="shared" si="12"/>
        <v>HDIM-5358</v>
      </c>
      <c r="B410" s="150">
        <v>5358</v>
      </c>
      <c r="C410" s="186"/>
      <c r="D410" s="151" t="s">
        <v>798</v>
      </c>
      <c r="E410" s="152" t="s">
        <v>910</v>
      </c>
      <c r="F410" s="69"/>
      <c r="G410" s="69"/>
      <c r="H410" s="94" t="s">
        <v>107</v>
      </c>
      <c r="I410" s="105" t="s">
        <v>118</v>
      </c>
      <c r="J410" s="70"/>
      <c r="K410" s="152" t="s">
        <v>818</v>
      </c>
      <c r="L410" s="151" t="s">
        <v>1521</v>
      </c>
      <c r="M410" s="152" t="s">
        <v>811</v>
      </c>
      <c r="N410" s="149" t="str">
        <f t="shared" si="13"/>
        <v>KohalaOld_KOP06a C</v>
      </c>
      <c r="O410" s="94"/>
      <c r="P410" s="158">
        <v>41894</v>
      </c>
      <c r="Q410" s="152" t="s">
        <v>891</v>
      </c>
      <c r="R410" s="152"/>
      <c r="S410" s="152"/>
      <c r="T410" s="152"/>
      <c r="U410" s="153"/>
      <c r="V410" s="101" t="s">
        <v>106</v>
      </c>
      <c r="W410" s="93"/>
      <c r="X410" s="94"/>
      <c r="Y410" s="108">
        <v>20.106706500000001</v>
      </c>
      <c r="Z410" s="94">
        <v>-155.72249249999999</v>
      </c>
      <c r="AA410" s="94" t="s">
        <v>882</v>
      </c>
      <c r="AB410" s="94"/>
      <c r="AC410" s="94"/>
      <c r="AD410" s="175"/>
      <c r="AE410" s="94"/>
      <c r="AF410" s="94"/>
      <c r="AG410" s="152" t="s">
        <v>1308</v>
      </c>
      <c r="AH410" s="94"/>
      <c r="AI410" s="94"/>
      <c r="AJ410" s="173"/>
      <c r="AK410" s="176"/>
      <c r="AL410" s="66"/>
      <c r="AM410" s="69"/>
      <c r="AN410" s="68"/>
      <c r="AO410" s="69"/>
      <c r="AP410" s="68"/>
      <c r="AQ410" s="68"/>
      <c r="AR410" s="72"/>
      <c r="AS410" s="72"/>
      <c r="AT410" s="69"/>
      <c r="AU410" s="69"/>
      <c r="AV410" s="70"/>
      <c r="AW410" s="69"/>
      <c r="AX410" s="69"/>
      <c r="AY410" s="72"/>
      <c r="AZ410" s="69"/>
      <c r="BA410" s="67"/>
      <c r="BB410" s="67"/>
      <c r="BC410" s="67"/>
      <c r="BD410" s="67"/>
      <c r="BE410" s="67"/>
      <c r="BF410" s="69"/>
      <c r="BG410" s="69"/>
      <c r="BH410" s="69"/>
      <c r="BI410" s="69"/>
      <c r="BJ410" s="69"/>
      <c r="BK410" s="69"/>
      <c r="BL410" s="69"/>
      <c r="BM410" s="69"/>
      <c r="BN410" s="69"/>
      <c r="BO410" s="69"/>
      <c r="BP410" s="69"/>
      <c r="BQ410" s="69"/>
      <c r="BR410" s="69"/>
      <c r="BS410" s="69"/>
      <c r="BT410" s="69"/>
      <c r="BU410" s="69"/>
      <c r="BV410" s="69"/>
      <c r="BW410" s="69"/>
      <c r="BX410" s="69"/>
      <c r="BY410" s="69"/>
      <c r="BZ410" s="69"/>
      <c r="CA410" s="69"/>
      <c r="CB410" s="154"/>
      <c r="CC410" s="69"/>
      <c r="CD410" s="69"/>
      <c r="CE410" s="72"/>
      <c r="CF410" s="72"/>
      <c r="CG410" s="72"/>
      <c r="CH410" s="72"/>
      <c r="CI410" s="69"/>
      <c r="CJ410" s="72"/>
      <c r="CK410" s="154" t="s">
        <v>1062</v>
      </c>
      <c r="CL410" s="154" t="s">
        <v>1085</v>
      </c>
      <c r="CM410" s="154"/>
      <c r="CN410" s="154"/>
      <c r="CO410" s="154"/>
      <c r="CP410" s="154" t="s">
        <v>1265</v>
      </c>
      <c r="CQ410" s="72"/>
      <c r="CR410" s="72"/>
      <c r="CS410" s="72"/>
      <c r="CT410" s="72"/>
      <c r="CU410" s="72"/>
      <c r="CV410" s="72"/>
      <c r="CW410" s="72"/>
      <c r="CX410" s="72"/>
      <c r="CY410" s="72"/>
      <c r="CZ410" s="72"/>
      <c r="DA410" s="72"/>
      <c r="DB410" s="72"/>
      <c r="DC410" s="72"/>
      <c r="DD410" s="72"/>
      <c r="DE410" s="72"/>
      <c r="DF410" s="72"/>
      <c r="DG410" s="72"/>
      <c r="DH410" s="72"/>
      <c r="DI410" s="72"/>
      <c r="DJ410" s="72"/>
      <c r="DK410" s="72"/>
      <c r="DL410" s="72"/>
      <c r="DM410" s="72"/>
      <c r="DN410" s="72"/>
      <c r="DO410" s="72"/>
      <c r="DP410" s="72"/>
    </row>
    <row r="411" spans="1:121" ht="14.25" customHeight="1" x14ac:dyDescent="0.2">
      <c r="A411" s="91" t="str">
        <f t="shared" si="12"/>
        <v>HDIM-5362</v>
      </c>
      <c r="B411" s="150">
        <v>5362</v>
      </c>
      <c r="C411" s="186"/>
      <c r="D411" s="151" t="s">
        <v>798</v>
      </c>
      <c r="E411" s="152" t="s">
        <v>910</v>
      </c>
      <c r="F411" s="69"/>
      <c r="G411" s="69"/>
      <c r="H411" s="94" t="s">
        <v>107</v>
      </c>
      <c r="I411" s="106" t="s">
        <v>118</v>
      </c>
      <c r="J411" s="70"/>
      <c r="K411" s="152" t="s">
        <v>818</v>
      </c>
      <c r="L411" s="151" t="s">
        <v>1520</v>
      </c>
      <c r="M411" s="152" t="s">
        <v>809</v>
      </c>
      <c r="N411" s="149" t="str">
        <f t="shared" si="13"/>
        <v>KohalaOld_KOP05 A</v>
      </c>
      <c r="O411" s="94"/>
      <c r="P411" s="158">
        <v>41894</v>
      </c>
      <c r="Q411" s="152" t="s">
        <v>163</v>
      </c>
      <c r="R411" s="152"/>
      <c r="S411" s="152"/>
      <c r="T411" s="152"/>
      <c r="U411" s="153"/>
      <c r="V411" s="101" t="s">
        <v>106</v>
      </c>
      <c r="W411" s="93"/>
      <c r="X411" s="94"/>
      <c r="Y411" s="108">
        <v>20.1053906</v>
      </c>
      <c r="Z411" s="94">
        <v>-155.72122450000001</v>
      </c>
      <c r="AA411" s="94" t="s">
        <v>882</v>
      </c>
      <c r="AB411" s="94"/>
      <c r="AC411" s="94"/>
      <c r="AD411" s="175"/>
      <c r="AE411" s="94"/>
      <c r="AF411" s="94"/>
      <c r="AG411" s="152" t="s">
        <v>1308</v>
      </c>
      <c r="AH411" s="94"/>
      <c r="AI411" s="94"/>
      <c r="AJ411" s="173"/>
      <c r="AK411" s="176"/>
      <c r="AL411" s="66"/>
      <c r="AM411" s="69"/>
      <c r="AN411" s="68"/>
      <c r="AO411" s="69"/>
      <c r="AP411" s="68"/>
      <c r="AQ411" s="68"/>
      <c r="AR411" s="72"/>
      <c r="AS411" s="72"/>
      <c r="AT411" s="69"/>
      <c r="AU411" s="69"/>
      <c r="AV411" s="70"/>
      <c r="AW411" s="69"/>
      <c r="AX411" s="69"/>
      <c r="AY411" s="72"/>
      <c r="AZ411" s="69"/>
      <c r="BA411" s="67"/>
      <c r="BB411" s="67"/>
      <c r="BC411" s="67"/>
      <c r="BD411" s="67"/>
      <c r="BE411" s="67"/>
      <c r="BF411" s="69"/>
      <c r="BG411" s="69"/>
      <c r="BH411" s="69"/>
      <c r="BI411" s="69"/>
      <c r="BJ411" s="69"/>
      <c r="BK411" s="69"/>
      <c r="BL411" s="69"/>
      <c r="BM411" s="69"/>
      <c r="BN411" s="69"/>
      <c r="BO411" s="69"/>
      <c r="BP411" s="69"/>
      <c r="BQ411" s="69"/>
      <c r="BR411" s="69"/>
      <c r="BS411" s="69"/>
      <c r="BT411" s="69"/>
      <c r="BU411" s="69"/>
      <c r="BV411" s="69"/>
      <c r="BW411" s="69"/>
      <c r="BX411" s="69"/>
      <c r="BY411" s="69"/>
      <c r="BZ411" s="69"/>
      <c r="CA411" s="69"/>
      <c r="CB411" s="154"/>
      <c r="CC411" s="69"/>
      <c r="CD411" s="69"/>
      <c r="CE411" s="72"/>
      <c r="CF411" s="72"/>
      <c r="CG411" s="72"/>
      <c r="CH411" s="72"/>
      <c r="CI411" s="69"/>
      <c r="CJ411" s="72"/>
      <c r="CK411" s="154" t="s">
        <v>1102</v>
      </c>
      <c r="CL411" s="154" t="s">
        <v>1110</v>
      </c>
      <c r="CM411" s="154" t="s">
        <v>1258</v>
      </c>
      <c r="CN411" s="154"/>
      <c r="CO411" s="154"/>
      <c r="CP411" s="154" t="s">
        <v>1266</v>
      </c>
      <c r="CQ411" s="72"/>
      <c r="CR411" s="72"/>
      <c r="CS411" s="72"/>
      <c r="CT411" s="72"/>
      <c r="CU411" s="72"/>
      <c r="CV411" s="72"/>
      <c r="CW411" s="72"/>
      <c r="CX411" s="72"/>
      <c r="CY411" s="72"/>
      <c r="CZ411" s="72"/>
      <c r="DA411" s="72"/>
      <c r="DB411" s="72"/>
      <c r="DC411" s="72"/>
      <c r="DD411" s="72"/>
      <c r="DE411" s="72"/>
      <c r="DF411" s="72"/>
      <c r="DG411" s="72"/>
      <c r="DH411" s="72"/>
      <c r="DI411" s="72"/>
      <c r="DJ411" s="72"/>
      <c r="DK411" s="72"/>
      <c r="DL411" s="72"/>
      <c r="DM411" s="72"/>
      <c r="DN411" s="72"/>
      <c r="DO411" s="72"/>
      <c r="DP411" s="72"/>
    </row>
    <row r="412" spans="1:121" ht="14.25" customHeight="1" x14ac:dyDescent="0.2">
      <c r="A412" s="91" t="str">
        <f t="shared" si="12"/>
        <v>HDIM-5363</v>
      </c>
      <c r="B412" s="150">
        <v>5363</v>
      </c>
      <c r="C412" s="186"/>
      <c r="D412" s="151" t="s">
        <v>798</v>
      </c>
      <c r="E412" s="152" t="s">
        <v>910</v>
      </c>
      <c r="F412" s="69"/>
      <c r="G412" s="69"/>
      <c r="H412" s="94" t="s">
        <v>107</v>
      </c>
      <c r="I412" s="105" t="s">
        <v>118</v>
      </c>
      <c r="J412" s="70"/>
      <c r="K412" s="152" t="s">
        <v>818</v>
      </c>
      <c r="L412" s="151" t="s">
        <v>1520</v>
      </c>
      <c r="M412" s="152" t="s">
        <v>811</v>
      </c>
      <c r="N412" s="149" t="str">
        <f t="shared" si="13"/>
        <v>KohalaOld_KOP05 C</v>
      </c>
      <c r="O412" s="94"/>
      <c r="P412" s="158">
        <v>41894</v>
      </c>
      <c r="Q412" s="152" t="s">
        <v>163</v>
      </c>
      <c r="R412" s="152"/>
      <c r="S412" s="152"/>
      <c r="T412" s="152"/>
      <c r="U412" s="153"/>
      <c r="V412" s="101" t="s">
        <v>106</v>
      </c>
      <c r="W412" s="93"/>
      <c r="X412" s="94"/>
      <c r="Y412" s="108">
        <v>20.1053906</v>
      </c>
      <c r="Z412" s="94">
        <v>-155.72122450000001</v>
      </c>
      <c r="AA412" s="94" t="s">
        <v>882</v>
      </c>
      <c r="AB412" s="94"/>
      <c r="AC412" s="94"/>
      <c r="AD412" s="175"/>
      <c r="AE412" s="94"/>
      <c r="AF412" s="94"/>
      <c r="AG412" s="152" t="s">
        <v>1308</v>
      </c>
      <c r="AH412" s="94"/>
      <c r="AI412" s="94"/>
      <c r="AJ412" s="173"/>
      <c r="AK412" s="176"/>
      <c r="AL412" s="66"/>
      <c r="AM412" s="69"/>
      <c r="AN412" s="68"/>
      <c r="AO412" s="69"/>
      <c r="AP412" s="68"/>
      <c r="AQ412" s="68"/>
      <c r="AR412" s="72"/>
      <c r="AS412" s="72"/>
      <c r="AT412" s="69"/>
      <c r="AU412" s="69"/>
      <c r="AV412" s="70"/>
      <c r="AW412" s="69"/>
      <c r="AX412" s="69"/>
      <c r="AY412" s="72"/>
      <c r="AZ412" s="69"/>
      <c r="BA412" s="67"/>
      <c r="BB412" s="67"/>
      <c r="BC412" s="67"/>
      <c r="BD412" s="67"/>
      <c r="BE412" s="67"/>
      <c r="BF412" s="69"/>
      <c r="BG412" s="69"/>
      <c r="BH412" s="69"/>
      <c r="BI412" s="69"/>
      <c r="BJ412" s="69"/>
      <c r="BK412" s="69"/>
      <c r="BL412" s="69"/>
      <c r="BM412" s="69"/>
      <c r="BN412" s="69"/>
      <c r="BO412" s="69"/>
      <c r="BP412" s="69"/>
      <c r="BQ412" s="69"/>
      <c r="BR412" s="69"/>
      <c r="BS412" s="69"/>
      <c r="BT412" s="69"/>
      <c r="BU412" s="69"/>
      <c r="BV412" s="69"/>
      <c r="BW412" s="69"/>
      <c r="BX412" s="69"/>
      <c r="BY412" s="69"/>
      <c r="BZ412" s="69"/>
      <c r="CA412" s="69"/>
      <c r="CB412" s="154"/>
      <c r="CC412" s="69"/>
      <c r="CD412" s="69"/>
      <c r="CE412" s="72"/>
      <c r="CF412" s="72"/>
      <c r="CG412" s="72"/>
      <c r="CH412" s="72"/>
      <c r="CI412" s="69"/>
      <c r="CJ412" s="72"/>
      <c r="CK412" s="154" t="s">
        <v>1084</v>
      </c>
      <c r="CL412" s="154" t="s">
        <v>1085</v>
      </c>
      <c r="CM412" s="154" t="s">
        <v>1253</v>
      </c>
      <c r="CN412" s="154"/>
      <c r="CO412" s="154"/>
      <c r="CP412" s="154" t="s">
        <v>1267</v>
      </c>
      <c r="CQ412" s="72"/>
      <c r="CR412" s="72"/>
      <c r="CS412" s="72"/>
      <c r="CT412" s="72"/>
      <c r="CU412" s="72"/>
      <c r="CV412" s="72"/>
      <c r="CW412" s="72"/>
      <c r="CX412" s="72"/>
      <c r="CY412" s="72"/>
      <c r="CZ412" s="72"/>
      <c r="DA412" s="72"/>
      <c r="DB412" s="72"/>
      <c r="DC412" s="72"/>
      <c r="DD412" s="72"/>
      <c r="DE412" s="72"/>
      <c r="DF412" s="72"/>
      <c r="DG412" s="72"/>
      <c r="DH412" s="72"/>
      <c r="DI412" s="72"/>
      <c r="DJ412" s="72"/>
      <c r="DK412" s="72"/>
      <c r="DL412" s="72"/>
      <c r="DM412" s="72"/>
      <c r="DN412" s="72"/>
      <c r="DO412" s="72"/>
      <c r="DP412" s="72"/>
    </row>
    <row r="413" spans="1:121" ht="14.25" customHeight="1" x14ac:dyDescent="0.2">
      <c r="A413" s="91" t="str">
        <f t="shared" si="12"/>
        <v>HDIM-5364</v>
      </c>
      <c r="B413" s="150">
        <v>5364</v>
      </c>
      <c r="C413" s="186"/>
      <c r="D413" s="151" t="s">
        <v>798</v>
      </c>
      <c r="E413" s="152" t="s">
        <v>910</v>
      </c>
      <c r="F413" s="69"/>
      <c r="G413" s="69"/>
      <c r="H413" s="94" t="s">
        <v>107</v>
      </c>
      <c r="I413" s="106" t="s">
        <v>118</v>
      </c>
      <c r="J413" s="70"/>
      <c r="K413" s="152" t="s">
        <v>818</v>
      </c>
      <c r="L413" s="151" t="s">
        <v>1520</v>
      </c>
      <c r="M413" s="152" t="s">
        <v>813</v>
      </c>
      <c r="N413" s="149" t="str">
        <f t="shared" si="13"/>
        <v>KohalaOld_KOP05 E</v>
      </c>
      <c r="O413" s="94"/>
      <c r="P413" s="158">
        <v>41894</v>
      </c>
      <c r="Q413" s="152" t="s">
        <v>163</v>
      </c>
      <c r="R413" s="152"/>
      <c r="S413" s="152"/>
      <c r="T413" s="152"/>
      <c r="U413" s="153"/>
      <c r="V413" s="101" t="s">
        <v>106</v>
      </c>
      <c r="W413" s="93"/>
      <c r="X413" s="94"/>
      <c r="Y413" s="108">
        <v>20.1053906</v>
      </c>
      <c r="Z413" s="94">
        <v>-155.72122450000001</v>
      </c>
      <c r="AA413" s="94" t="s">
        <v>882</v>
      </c>
      <c r="AB413" s="94"/>
      <c r="AC413" s="94"/>
      <c r="AD413" s="175"/>
      <c r="AE413" s="94"/>
      <c r="AF413" s="94"/>
      <c r="AG413" s="152" t="s">
        <v>1308</v>
      </c>
      <c r="AH413" s="94"/>
      <c r="AI413" s="94"/>
      <c r="AJ413" s="173"/>
      <c r="AK413" s="176"/>
      <c r="AL413" s="66"/>
      <c r="AM413" s="69"/>
      <c r="AN413" s="68"/>
      <c r="AO413" s="69"/>
      <c r="AP413" s="68"/>
      <c r="AQ413" s="68"/>
      <c r="AR413" s="72"/>
      <c r="AS413" s="72"/>
      <c r="AT413" s="69"/>
      <c r="AU413" s="69"/>
      <c r="AV413" s="70"/>
      <c r="AW413" s="69"/>
      <c r="AX413" s="69"/>
      <c r="AY413" s="72"/>
      <c r="AZ413" s="69"/>
      <c r="BA413" s="67"/>
      <c r="BB413" s="67"/>
      <c r="BC413" s="67"/>
      <c r="BD413" s="67"/>
      <c r="BE413" s="67"/>
      <c r="BF413" s="69"/>
      <c r="BG413" s="69"/>
      <c r="BH413" s="69"/>
      <c r="BI413" s="69"/>
      <c r="BJ413" s="69"/>
      <c r="BK413" s="69"/>
      <c r="BL413" s="69"/>
      <c r="BM413" s="69"/>
      <c r="BN413" s="69"/>
      <c r="BO413" s="69"/>
      <c r="BP413" s="69"/>
      <c r="BQ413" s="69"/>
      <c r="BR413" s="69"/>
      <c r="BS413" s="69"/>
      <c r="BT413" s="69"/>
      <c r="BU413" s="69"/>
      <c r="BV413" s="69"/>
      <c r="BW413" s="69"/>
      <c r="BX413" s="69"/>
      <c r="BY413" s="69"/>
      <c r="BZ413" s="69"/>
      <c r="CA413" s="69"/>
      <c r="CB413" s="154"/>
      <c r="CC413" s="69"/>
      <c r="CD413" s="69"/>
      <c r="CE413" s="72"/>
      <c r="CF413" s="72"/>
      <c r="CG413" s="72"/>
      <c r="CH413" s="72"/>
      <c r="CI413" s="69"/>
      <c r="CJ413" s="72"/>
      <c r="CK413" s="154" t="s">
        <v>1268</v>
      </c>
      <c r="CL413" s="154" t="s">
        <v>1094</v>
      </c>
      <c r="CM413" s="154" t="s">
        <v>1091</v>
      </c>
      <c r="CN413" s="154"/>
      <c r="CO413" s="154"/>
      <c r="CP413" s="154" t="s">
        <v>1178</v>
      </c>
      <c r="CQ413" s="72"/>
      <c r="CR413" s="72"/>
      <c r="CS413" s="72"/>
      <c r="CT413" s="72"/>
      <c r="CU413" s="72"/>
      <c r="CV413" s="72"/>
      <c r="CW413" s="72"/>
      <c r="CX413" s="72"/>
      <c r="CY413" s="72"/>
      <c r="CZ413" s="72"/>
      <c r="DA413" s="72"/>
      <c r="DB413" s="72"/>
      <c r="DC413" s="72"/>
      <c r="DD413" s="72"/>
      <c r="DE413" s="72"/>
      <c r="DF413" s="72"/>
      <c r="DG413" s="72"/>
      <c r="DH413" s="72"/>
      <c r="DI413" s="72"/>
      <c r="DJ413" s="72"/>
      <c r="DK413" s="72"/>
      <c r="DL413" s="72"/>
      <c r="DM413" s="72"/>
      <c r="DN413" s="72"/>
      <c r="DO413" s="72"/>
      <c r="DP413" s="72"/>
    </row>
    <row r="414" spans="1:121" ht="14.25" customHeight="1" x14ac:dyDescent="0.2">
      <c r="A414" s="91" t="str">
        <f t="shared" si="12"/>
        <v>HDIM-5365</v>
      </c>
      <c r="B414" s="150">
        <v>5365</v>
      </c>
      <c r="C414" s="186"/>
      <c r="D414" s="151" t="s">
        <v>798</v>
      </c>
      <c r="E414" s="152" t="s">
        <v>910</v>
      </c>
      <c r="F414" s="69"/>
      <c r="G414" s="69"/>
      <c r="H414" s="94" t="s">
        <v>107</v>
      </c>
      <c r="I414" s="105" t="s">
        <v>118</v>
      </c>
      <c r="J414" s="70"/>
      <c r="K414" s="152" t="s">
        <v>818</v>
      </c>
      <c r="L414" s="151" t="s">
        <v>1520</v>
      </c>
      <c r="M414" s="152" t="s">
        <v>813</v>
      </c>
      <c r="N414" s="149" t="str">
        <f t="shared" si="13"/>
        <v>KohalaOld_KOP05 E</v>
      </c>
      <c r="O414" s="94"/>
      <c r="P414" s="158">
        <v>41894</v>
      </c>
      <c r="Q414" s="152" t="s">
        <v>891</v>
      </c>
      <c r="R414" s="152"/>
      <c r="S414" s="152"/>
      <c r="T414" s="152"/>
      <c r="U414" s="153"/>
      <c r="V414" s="101" t="s">
        <v>106</v>
      </c>
      <c r="W414" s="93"/>
      <c r="X414" s="94"/>
      <c r="Y414" s="108">
        <v>20.1053906</v>
      </c>
      <c r="Z414" s="94">
        <v>-155.72122450000001</v>
      </c>
      <c r="AA414" s="94" t="s">
        <v>882</v>
      </c>
      <c r="AB414" s="94"/>
      <c r="AC414" s="94"/>
      <c r="AD414" s="175"/>
      <c r="AE414" s="94"/>
      <c r="AF414" s="94"/>
      <c r="AG414" s="152" t="s">
        <v>1308</v>
      </c>
      <c r="AH414" s="94"/>
      <c r="AI414" s="94"/>
      <c r="AJ414" s="173"/>
      <c r="AK414" s="176"/>
      <c r="AL414" s="66"/>
      <c r="AM414" s="69"/>
      <c r="AN414" s="68"/>
      <c r="AO414" s="69"/>
      <c r="AP414" s="68"/>
      <c r="AQ414" s="68"/>
      <c r="AR414" s="72"/>
      <c r="AS414" s="72"/>
      <c r="AT414" s="69"/>
      <c r="AU414" s="69"/>
      <c r="AV414" s="70"/>
      <c r="AW414" s="69"/>
      <c r="AX414" s="69"/>
      <c r="AY414" s="72"/>
      <c r="AZ414" s="69"/>
      <c r="BA414" s="67"/>
      <c r="BB414" s="67"/>
      <c r="BC414" s="67"/>
      <c r="BD414" s="67"/>
      <c r="BE414" s="67"/>
      <c r="BF414" s="69"/>
      <c r="BG414" s="69"/>
      <c r="BH414" s="69"/>
      <c r="BI414" s="69"/>
      <c r="BJ414" s="69"/>
      <c r="BK414" s="69"/>
      <c r="BL414" s="69"/>
      <c r="BM414" s="69"/>
      <c r="BN414" s="69"/>
      <c r="BO414" s="69"/>
      <c r="BP414" s="69"/>
      <c r="BQ414" s="69"/>
      <c r="BR414" s="69"/>
      <c r="BS414" s="69"/>
      <c r="BT414" s="69"/>
      <c r="BU414" s="69"/>
      <c r="BV414" s="69"/>
      <c r="BW414" s="69"/>
      <c r="BX414" s="69"/>
      <c r="BY414" s="69"/>
      <c r="BZ414" s="69"/>
      <c r="CA414" s="69"/>
      <c r="CB414" s="154"/>
      <c r="CC414" s="69"/>
      <c r="CD414" s="69"/>
      <c r="CE414" s="72"/>
      <c r="CF414" s="72"/>
      <c r="CG414" s="72"/>
      <c r="CH414" s="72"/>
      <c r="CI414" s="69"/>
      <c r="CJ414" s="72"/>
      <c r="CK414" s="154" t="s">
        <v>1268</v>
      </c>
      <c r="CL414" s="154" t="s">
        <v>1094</v>
      </c>
      <c r="CM414" s="154" t="s">
        <v>1091</v>
      </c>
      <c r="CN414" s="154"/>
      <c r="CO414" s="154"/>
      <c r="CP414" s="154" t="s">
        <v>1178</v>
      </c>
      <c r="CQ414" s="72"/>
      <c r="CR414" s="72"/>
      <c r="CS414" s="72"/>
      <c r="CT414" s="72"/>
      <c r="CU414" s="72"/>
      <c r="CV414" s="72"/>
      <c r="CW414" s="72"/>
      <c r="CX414" s="72"/>
      <c r="CY414" s="72"/>
      <c r="CZ414" s="72"/>
      <c r="DA414" s="72"/>
      <c r="DB414" s="72"/>
      <c r="DC414" s="72"/>
      <c r="DD414" s="72"/>
      <c r="DE414" s="72"/>
      <c r="DF414" s="72"/>
      <c r="DG414" s="72"/>
      <c r="DH414" s="72"/>
      <c r="DI414" s="72"/>
      <c r="DJ414" s="72"/>
      <c r="DK414" s="72"/>
      <c r="DL414" s="72"/>
      <c r="DM414" s="72"/>
      <c r="DN414" s="72"/>
      <c r="DO414" s="72"/>
      <c r="DP414" s="72"/>
    </row>
    <row r="415" spans="1:121" ht="14.25" customHeight="1" x14ac:dyDescent="0.2">
      <c r="A415" s="91" t="str">
        <f t="shared" si="12"/>
        <v>HDIM-5369</v>
      </c>
      <c r="B415" s="150">
        <v>5369</v>
      </c>
      <c r="C415" s="186"/>
      <c r="D415" s="151" t="s">
        <v>798</v>
      </c>
      <c r="E415" s="152" t="s">
        <v>910</v>
      </c>
      <c r="F415" s="69"/>
      <c r="G415" s="69"/>
      <c r="H415" s="94" t="s">
        <v>107</v>
      </c>
      <c r="I415" s="106" t="s">
        <v>118</v>
      </c>
      <c r="J415" s="70"/>
      <c r="K415" s="152" t="s">
        <v>818</v>
      </c>
      <c r="L415" s="151" t="s">
        <v>1522</v>
      </c>
      <c r="M415" s="152" t="s">
        <v>809</v>
      </c>
      <c r="N415" s="149" t="str">
        <f t="shared" si="13"/>
        <v>KohalaOld_KOP01 A</v>
      </c>
      <c r="O415" s="94"/>
      <c r="P415" s="158">
        <v>41894</v>
      </c>
      <c r="Q415" s="152" t="s">
        <v>163</v>
      </c>
      <c r="R415" s="152"/>
      <c r="S415" s="152"/>
      <c r="T415" s="152"/>
      <c r="U415" s="153"/>
      <c r="V415" s="101" t="s">
        <v>106</v>
      </c>
      <c r="W415" s="93"/>
      <c r="X415" s="94"/>
      <c r="Y415" s="108">
        <v>20.108151599999999</v>
      </c>
      <c r="Z415" s="94">
        <v>-155.72161349999999</v>
      </c>
      <c r="AA415" s="94" t="s">
        <v>882</v>
      </c>
      <c r="AB415" s="94"/>
      <c r="AC415" s="94"/>
      <c r="AD415" s="175"/>
      <c r="AE415" s="94"/>
      <c r="AF415" s="94"/>
      <c r="AG415" s="152" t="s">
        <v>1308</v>
      </c>
      <c r="AH415" s="94"/>
      <c r="AI415" s="94"/>
      <c r="AJ415" s="173"/>
      <c r="AK415" s="176"/>
      <c r="AL415" s="66"/>
      <c r="AM415" s="69"/>
      <c r="AN415" s="68"/>
      <c r="AO415" s="69"/>
      <c r="AP415" s="68"/>
      <c r="AQ415" s="68"/>
      <c r="AR415" s="72"/>
      <c r="AS415" s="72"/>
      <c r="AT415" s="69"/>
      <c r="AU415" s="69"/>
      <c r="AV415" s="70"/>
      <c r="AW415" s="69"/>
      <c r="AX415" s="69"/>
      <c r="AY415" s="72"/>
      <c r="AZ415" s="69"/>
      <c r="BA415" s="67"/>
      <c r="BB415" s="67"/>
      <c r="BC415" s="67"/>
      <c r="BD415" s="67"/>
      <c r="BE415" s="67"/>
      <c r="BF415" s="69"/>
      <c r="BG415" s="69"/>
      <c r="BH415" s="69"/>
      <c r="BI415" s="69"/>
      <c r="BJ415" s="69"/>
      <c r="BK415" s="69"/>
      <c r="BL415" s="69"/>
      <c r="BM415" s="69"/>
      <c r="BN415" s="69"/>
      <c r="BO415" s="69"/>
      <c r="BP415" s="69"/>
      <c r="BQ415" s="69"/>
      <c r="BR415" s="69"/>
      <c r="BS415" s="69"/>
      <c r="BT415" s="69"/>
      <c r="BU415" s="69"/>
      <c r="BV415" s="69"/>
      <c r="BW415" s="69"/>
      <c r="BX415" s="69"/>
      <c r="BY415" s="69"/>
      <c r="BZ415" s="69"/>
      <c r="CA415" s="69"/>
      <c r="CB415" s="154"/>
      <c r="CC415" s="69"/>
      <c r="CD415" s="69"/>
      <c r="CE415" s="72"/>
      <c r="CF415" s="72"/>
      <c r="CG415" s="72"/>
      <c r="CH415" s="72"/>
      <c r="CI415" s="69"/>
      <c r="CJ415" s="72"/>
      <c r="CK415" s="154" t="s">
        <v>1062</v>
      </c>
      <c r="CL415" s="154" t="s">
        <v>1095</v>
      </c>
      <c r="CM415" s="154"/>
      <c r="CN415" s="154"/>
      <c r="CO415" s="154"/>
      <c r="CP415" s="154" t="s">
        <v>1269</v>
      </c>
      <c r="CQ415" s="72"/>
      <c r="CR415" s="72"/>
      <c r="CS415" s="72"/>
      <c r="CT415" s="72"/>
      <c r="CU415" s="72"/>
      <c r="CV415" s="72"/>
      <c r="CW415" s="72"/>
      <c r="CX415" s="72"/>
      <c r="CY415" s="72"/>
      <c r="CZ415" s="72"/>
      <c r="DA415" s="72"/>
      <c r="DB415" s="72"/>
      <c r="DC415" s="72"/>
      <c r="DD415" s="72"/>
      <c r="DE415" s="72"/>
      <c r="DF415" s="72"/>
      <c r="DG415" s="72"/>
      <c r="DH415" s="72"/>
      <c r="DI415" s="72"/>
      <c r="DJ415" s="72"/>
      <c r="DK415" s="72"/>
      <c r="DL415" s="72"/>
      <c r="DM415" s="72"/>
      <c r="DN415" s="72"/>
      <c r="DO415" s="72"/>
      <c r="DP415" s="72"/>
      <c r="DQ415" s="72"/>
    </row>
    <row r="416" spans="1:121" ht="14.25" customHeight="1" x14ac:dyDescent="0.2">
      <c r="A416" s="91" t="str">
        <f t="shared" si="12"/>
        <v>HDIM-5370</v>
      </c>
      <c r="B416" s="150">
        <v>5370</v>
      </c>
      <c r="C416" s="186"/>
      <c r="D416" s="151" t="s">
        <v>798</v>
      </c>
      <c r="E416" s="152" t="s">
        <v>910</v>
      </c>
      <c r="F416" s="69"/>
      <c r="G416" s="69"/>
      <c r="H416" s="94" t="s">
        <v>107</v>
      </c>
      <c r="I416" s="105" t="s">
        <v>118</v>
      </c>
      <c r="J416" s="70"/>
      <c r="K416" s="152" t="s">
        <v>818</v>
      </c>
      <c r="L416" s="151" t="s">
        <v>1522</v>
      </c>
      <c r="M416" s="152" t="s">
        <v>811</v>
      </c>
      <c r="N416" s="149" t="str">
        <f t="shared" si="13"/>
        <v>KohalaOld_KOP01 C</v>
      </c>
      <c r="O416" s="94"/>
      <c r="P416" s="158">
        <v>41894</v>
      </c>
      <c r="Q416" s="152" t="s">
        <v>163</v>
      </c>
      <c r="R416" s="152"/>
      <c r="S416" s="152"/>
      <c r="T416" s="152"/>
      <c r="U416" s="153"/>
      <c r="V416" s="101" t="s">
        <v>106</v>
      </c>
      <c r="W416" s="93"/>
      <c r="X416" s="94"/>
      <c r="Y416" s="108">
        <v>20.108151599999999</v>
      </c>
      <c r="Z416" s="94">
        <v>-155.72161349999999</v>
      </c>
      <c r="AA416" s="94" t="s">
        <v>882</v>
      </c>
      <c r="AB416" s="94"/>
      <c r="AC416" s="94"/>
      <c r="AD416" s="175"/>
      <c r="AE416" s="94"/>
      <c r="AF416" s="94"/>
      <c r="AG416" s="152" t="s">
        <v>1308</v>
      </c>
      <c r="AH416" s="94"/>
      <c r="AI416" s="94"/>
      <c r="AJ416" s="173"/>
      <c r="AK416" s="176"/>
      <c r="AL416" s="66"/>
      <c r="AM416" s="69"/>
      <c r="AN416" s="68"/>
      <c r="AO416" s="69"/>
      <c r="AP416" s="68"/>
      <c r="AQ416" s="68"/>
      <c r="AR416" s="72"/>
      <c r="AS416" s="72"/>
      <c r="AT416" s="69"/>
      <c r="AU416" s="69"/>
      <c r="AV416" s="70"/>
      <c r="AW416" s="69"/>
      <c r="AX416" s="69"/>
      <c r="AY416" s="72"/>
      <c r="AZ416" s="69"/>
      <c r="BA416" s="67"/>
      <c r="BB416" s="67"/>
      <c r="BC416" s="67"/>
      <c r="BD416" s="67"/>
      <c r="BE416" s="67"/>
      <c r="BF416" s="69"/>
      <c r="BG416" s="69"/>
      <c r="BH416" s="69"/>
      <c r="BI416" s="69"/>
      <c r="BJ416" s="69"/>
      <c r="BK416" s="69"/>
      <c r="BL416" s="69"/>
      <c r="BM416" s="69"/>
      <c r="BN416" s="69"/>
      <c r="BO416" s="69"/>
      <c r="BP416" s="69"/>
      <c r="BQ416" s="69"/>
      <c r="BR416" s="69"/>
      <c r="BS416" s="69"/>
      <c r="BT416" s="69"/>
      <c r="BU416" s="69"/>
      <c r="BV416" s="69"/>
      <c r="BW416" s="69"/>
      <c r="BX416" s="69"/>
      <c r="BY416" s="69"/>
      <c r="BZ416" s="69"/>
      <c r="CA416" s="69"/>
      <c r="CB416" s="154"/>
      <c r="CC416" s="69"/>
      <c r="CD416" s="69"/>
      <c r="CE416" s="72"/>
      <c r="CF416" s="72"/>
      <c r="CG416" s="72"/>
      <c r="CH416" s="72"/>
      <c r="CI416" s="69"/>
      <c r="CJ416" s="72"/>
      <c r="CK416" s="154" t="s">
        <v>1114</v>
      </c>
      <c r="CL416" s="154" t="s">
        <v>1073</v>
      </c>
      <c r="CM416" s="154" t="s">
        <v>1074</v>
      </c>
      <c r="CN416" s="154"/>
      <c r="CO416" s="154"/>
      <c r="CP416" s="154" t="s">
        <v>1163</v>
      </c>
      <c r="CQ416" s="72"/>
      <c r="CR416" s="72"/>
      <c r="CS416" s="72"/>
      <c r="CT416" s="72"/>
      <c r="CU416" s="72"/>
      <c r="CV416" s="72"/>
      <c r="CW416" s="72"/>
      <c r="CX416" s="72"/>
      <c r="CY416" s="72"/>
      <c r="CZ416" s="72"/>
      <c r="DA416" s="72"/>
      <c r="DB416" s="72"/>
      <c r="DC416" s="72"/>
      <c r="DD416" s="72"/>
      <c r="DE416" s="72"/>
      <c r="DF416" s="72"/>
      <c r="DG416" s="72"/>
      <c r="DH416" s="72"/>
      <c r="DI416" s="72"/>
      <c r="DJ416" s="72"/>
      <c r="DK416" s="72"/>
      <c r="DL416" s="72"/>
      <c r="DM416" s="72"/>
      <c r="DN416" s="72"/>
      <c r="DO416" s="72"/>
      <c r="DP416" s="72"/>
      <c r="DQ416" s="72"/>
    </row>
    <row r="417" spans="1:121" ht="14.25" customHeight="1" x14ac:dyDescent="0.2">
      <c r="A417" s="91" t="str">
        <f t="shared" si="12"/>
        <v>HDIM-5371</v>
      </c>
      <c r="B417" s="150">
        <v>5371</v>
      </c>
      <c r="C417" s="186"/>
      <c r="D417" s="151" t="s">
        <v>798</v>
      </c>
      <c r="E417" s="152" t="s">
        <v>910</v>
      </c>
      <c r="F417" s="69"/>
      <c r="G417" s="69"/>
      <c r="H417" s="94" t="s">
        <v>107</v>
      </c>
      <c r="I417" s="106" t="s">
        <v>118</v>
      </c>
      <c r="J417" s="70"/>
      <c r="K417" s="152" t="s">
        <v>818</v>
      </c>
      <c r="L417" s="151" t="s">
        <v>1522</v>
      </c>
      <c r="M417" s="152" t="s">
        <v>813</v>
      </c>
      <c r="N417" s="149" t="str">
        <f t="shared" si="13"/>
        <v>KohalaOld_KOP01 E</v>
      </c>
      <c r="O417" s="94"/>
      <c r="P417" s="158">
        <v>41894</v>
      </c>
      <c r="Q417" s="152" t="s">
        <v>163</v>
      </c>
      <c r="R417" s="152"/>
      <c r="S417" s="152"/>
      <c r="T417" s="152"/>
      <c r="U417" s="153"/>
      <c r="V417" s="101" t="s">
        <v>106</v>
      </c>
      <c r="W417" s="93"/>
      <c r="X417" s="94"/>
      <c r="Y417" s="108">
        <v>20.108151599999999</v>
      </c>
      <c r="Z417" s="94">
        <v>-155.72161349999999</v>
      </c>
      <c r="AA417" s="94" t="s">
        <v>882</v>
      </c>
      <c r="AB417" s="94"/>
      <c r="AC417" s="94"/>
      <c r="AD417" s="175"/>
      <c r="AE417" s="94"/>
      <c r="AF417" s="94"/>
      <c r="AG417" s="152" t="s">
        <v>1308</v>
      </c>
      <c r="AH417" s="94"/>
      <c r="AI417" s="94"/>
      <c r="AJ417" s="173"/>
      <c r="AK417" s="176"/>
      <c r="AL417" s="66"/>
      <c r="AM417" s="69"/>
      <c r="AN417" s="68"/>
      <c r="AO417" s="69"/>
      <c r="AP417" s="68"/>
      <c r="AQ417" s="68"/>
      <c r="AR417" s="72"/>
      <c r="AS417" s="72"/>
      <c r="AT417" s="69"/>
      <c r="AU417" s="69"/>
      <c r="AV417" s="70"/>
      <c r="AW417" s="69"/>
      <c r="AX417" s="69"/>
      <c r="AY417" s="72"/>
      <c r="AZ417" s="69"/>
      <c r="BA417" s="67"/>
      <c r="BB417" s="67"/>
      <c r="BC417" s="67"/>
      <c r="BD417" s="67"/>
      <c r="BE417" s="67"/>
      <c r="BF417" s="69"/>
      <c r="BG417" s="69"/>
      <c r="BH417" s="69"/>
      <c r="BI417" s="69"/>
      <c r="BJ417" s="69"/>
      <c r="BK417" s="69"/>
      <c r="BL417" s="69"/>
      <c r="BM417" s="69"/>
      <c r="BN417" s="69"/>
      <c r="BO417" s="69"/>
      <c r="BP417" s="69"/>
      <c r="BQ417" s="69"/>
      <c r="BR417" s="69"/>
      <c r="BS417" s="69"/>
      <c r="BT417" s="69"/>
      <c r="BU417" s="69"/>
      <c r="BV417" s="69"/>
      <c r="BW417" s="69"/>
      <c r="BX417" s="69"/>
      <c r="BY417" s="69"/>
      <c r="BZ417" s="69"/>
      <c r="CA417" s="69"/>
      <c r="CB417" s="154"/>
      <c r="CC417" s="69"/>
      <c r="CD417" s="69"/>
      <c r="CE417" s="72"/>
      <c r="CF417" s="72"/>
      <c r="CG417" s="72"/>
      <c r="CH417" s="72"/>
      <c r="CI417" s="69"/>
      <c r="CJ417" s="72"/>
      <c r="CK417" s="154" t="s">
        <v>1152</v>
      </c>
      <c r="CL417" s="154" t="s">
        <v>1073</v>
      </c>
      <c r="CM417" s="154"/>
      <c r="CN417" s="154"/>
      <c r="CO417" s="154"/>
      <c r="CP417" s="154" t="s">
        <v>1269</v>
      </c>
      <c r="CQ417" s="72"/>
      <c r="CR417" s="72"/>
      <c r="CS417" s="72"/>
      <c r="CT417" s="72"/>
      <c r="CU417" s="72"/>
      <c r="CV417" s="72"/>
      <c r="CW417" s="72"/>
      <c r="CX417" s="72"/>
      <c r="CY417" s="72"/>
      <c r="CZ417" s="72"/>
      <c r="DA417" s="72"/>
      <c r="DB417" s="72"/>
      <c r="DC417" s="72"/>
      <c r="DD417" s="72"/>
      <c r="DE417" s="72"/>
      <c r="DF417" s="72"/>
      <c r="DG417" s="72"/>
      <c r="DH417" s="72"/>
      <c r="DI417" s="72"/>
      <c r="DJ417" s="72"/>
      <c r="DK417" s="72"/>
      <c r="DL417" s="72"/>
      <c r="DM417" s="72"/>
      <c r="DN417" s="72"/>
      <c r="DO417" s="72"/>
      <c r="DP417" s="72"/>
      <c r="DQ417" s="72"/>
    </row>
    <row r="418" spans="1:121" ht="14.25" customHeight="1" x14ac:dyDescent="0.2">
      <c r="A418" s="91" t="str">
        <f t="shared" si="12"/>
        <v>HDIM-5372</v>
      </c>
      <c r="B418" s="150">
        <v>5372</v>
      </c>
      <c r="C418" s="186"/>
      <c r="D418" s="151" t="s">
        <v>798</v>
      </c>
      <c r="E418" s="152" t="s">
        <v>910</v>
      </c>
      <c r="F418" s="69"/>
      <c r="G418" s="69"/>
      <c r="H418" s="94" t="s">
        <v>107</v>
      </c>
      <c r="I418" s="105" t="s">
        <v>118</v>
      </c>
      <c r="J418" s="70"/>
      <c r="K418" s="152" t="s">
        <v>818</v>
      </c>
      <c r="L418" s="151" t="s">
        <v>1522</v>
      </c>
      <c r="M418" s="152" t="s">
        <v>809</v>
      </c>
      <c r="N418" s="149" t="str">
        <f t="shared" si="13"/>
        <v>KohalaOld_KOP01 A</v>
      </c>
      <c r="O418" s="94"/>
      <c r="P418" s="158">
        <v>41894</v>
      </c>
      <c r="Q418" s="152" t="s">
        <v>891</v>
      </c>
      <c r="R418" s="152"/>
      <c r="S418" s="152"/>
      <c r="T418" s="152"/>
      <c r="U418" s="153"/>
      <c r="V418" s="101" t="s">
        <v>106</v>
      </c>
      <c r="W418" s="93"/>
      <c r="X418" s="94"/>
      <c r="Y418" s="108">
        <v>20.108151599999999</v>
      </c>
      <c r="Z418" s="94">
        <v>-155.72161349999999</v>
      </c>
      <c r="AA418" s="94" t="s">
        <v>882</v>
      </c>
      <c r="AB418" s="94"/>
      <c r="AC418" s="94"/>
      <c r="AD418" s="175"/>
      <c r="AE418" s="94"/>
      <c r="AF418" s="94"/>
      <c r="AG418" s="152" t="s">
        <v>1308</v>
      </c>
      <c r="AH418" s="94"/>
      <c r="AI418" s="94"/>
      <c r="AJ418" s="173"/>
      <c r="AK418" s="176"/>
      <c r="AL418" s="66"/>
      <c r="AM418" s="69"/>
      <c r="AN418" s="68"/>
      <c r="AO418" s="69"/>
      <c r="AP418" s="69"/>
      <c r="AQ418" s="69"/>
      <c r="AR418" s="72"/>
      <c r="AS418" s="72"/>
      <c r="AT418" s="69"/>
      <c r="AU418" s="69"/>
      <c r="AV418" s="70"/>
      <c r="AW418" s="69"/>
      <c r="AX418" s="69"/>
      <c r="AY418" s="72"/>
      <c r="AZ418" s="69"/>
      <c r="BA418" s="67"/>
      <c r="BB418" s="67"/>
      <c r="BC418" s="67"/>
      <c r="BD418" s="67"/>
      <c r="BE418" s="67"/>
      <c r="BF418" s="69"/>
      <c r="BG418" s="69"/>
      <c r="BH418" s="69"/>
      <c r="BI418" s="69"/>
      <c r="BJ418" s="69"/>
      <c r="BK418" s="69"/>
      <c r="BL418" s="69"/>
      <c r="BM418" s="69"/>
      <c r="BN418" s="69"/>
      <c r="BO418" s="69"/>
      <c r="BP418" s="69"/>
      <c r="BQ418" s="69"/>
      <c r="BR418" s="69"/>
      <c r="BS418" s="69"/>
      <c r="BT418" s="69"/>
      <c r="BU418" s="69"/>
      <c r="BV418" s="69"/>
      <c r="BW418" s="69"/>
      <c r="BX418" s="69"/>
      <c r="BY418" s="69"/>
      <c r="BZ418" s="69"/>
      <c r="CA418" s="69"/>
      <c r="CB418" s="154"/>
      <c r="CC418" s="69"/>
      <c r="CD418" s="69"/>
      <c r="CE418" s="72"/>
      <c r="CF418" s="72"/>
      <c r="CG418" s="72"/>
      <c r="CH418" s="72"/>
      <c r="CI418" s="69"/>
      <c r="CJ418" s="72"/>
      <c r="CK418" s="154" t="s">
        <v>1062</v>
      </c>
      <c r="CL418" s="154" t="s">
        <v>1095</v>
      </c>
      <c r="CM418" s="154"/>
      <c r="CN418" s="154"/>
      <c r="CO418" s="154"/>
      <c r="CP418" s="154" t="s">
        <v>1269</v>
      </c>
      <c r="CQ418" s="72"/>
      <c r="CR418" s="72"/>
      <c r="CS418" s="72"/>
      <c r="CT418" s="72"/>
      <c r="CU418" s="72"/>
      <c r="CV418" s="72"/>
      <c r="CW418" s="72"/>
      <c r="CX418" s="72"/>
      <c r="CY418" s="72"/>
      <c r="CZ418" s="72"/>
      <c r="DA418" s="72"/>
      <c r="DB418" s="72"/>
      <c r="DC418" s="72"/>
      <c r="DD418" s="72"/>
      <c r="DE418" s="72"/>
      <c r="DF418" s="72"/>
      <c r="DG418" s="72"/>
      <c r="DH418" s="72"/>
      <c r="DI418" s="72"/>
      <c r="DJ418" s="72"/>
      <c r="DK418" s="72"/>
      <c r="DL418" s="72"/>
      <c r="DM418" s="72"/>
      <c r="DN418" s="72"/>
      <c r="DO418" s="72"/>
      <c r="DP418" s="72"/>
    </row>
    <row r="419" spans="1:121" ht="14.25" customHeight="1" x14ac:dyDescent="0.2">
      <c r="A419" s="91" t="str">
        <f t="shared" si="12"/>
        <v>HDIM-5376</v>
      </c>
      <c r="B419" s="150">
        <v>5376</v>
      </c>
      <c r="C419" s="186"/>
      <c r="D419" s="151" t="s">
        <v>798</v>
      </c>
      <c r="E419" s="152" t="s">
        <v>910</v>
      </c>
      <c r="F419" s="69"/>
      <c r="G419" s="69"/>
      <c r="H419" s="94" t="s">
        <v>107</v>
      </c>
      <c r="I419" s="106" t="s">
        <v>118</v>
      </c>
      <c r="J419" s="70"/>
      <c r="K419" s="152" t="s">
        <v>818</v>
      </c>
      <c r="L419" s="151" t="s">
        <v>1523</v>
      </c>
      <c r="M419" s="152" t="s">
        <v>809</v>
      </c>
      <c r="N419" s="149" t="str">
        <f t="shared" si="13"/>
        <v>KohalaOld_KOP03 A</v>
      </c>
      <c r="O419" s="94"/>
      <c r="P419" s="158">
        <v>41894</v>
      </c>
      <c r="Q419" s="152" t="s">
        <v>163</v>
      </c>
      <c r="R419" s="152"/>
      <c r="S419" s="152"/>
      <c r="T419" s="152"/>
      <c r="U419" s="153"/>
      <c r="V419" s="101" t="s">
        <v>106</v>
      </c>
      <c r="W419" s="93"/>
      <c r="X419" s="94"/>
      <c r="Y419" s="94">
        <v>20.1099715</v>
      </c>
      <c r="Z419" s="94">
        <v>-155.7203365</v>
      </c>
      <c r="AA419" s="94" t="s">
        <v>882</v>
      </c>
      <c r="AB419" s="94"/>
      <c r="AC419" s="94"/>
      <c r="AD419" s="175"/>
      <c r="AE419" s="94"/>
      <c r="AF419" s="94"/>
      <c r="AG419" s="152" t="s">
        <v>1308</v>
      </c>
      <c r="AH419" s="94"/>
      <c r="AI419" s="94"/>
      <c r="AJ419" s="173"/>
      <c r="AK419" s="176"/>
      <c r="AL419" s="66"/>
      <c r="AM419" s="69"/>
      <c r="AN419" s="68"/>
      <c r="AO419" s="69"/>
      <c r="AP419" s="68"/>
      <c r="AQ419" s="68"/>
      <c r="AR419" s="72"/>
      <c r="AS419" s="72"/>
      <c r="AT419" s="69"/>
      <c r="AU419" s="69"/>
      <c r="AV419" s="70"/>
      <c r="AW419" s="69"/>
      <c r="AX419" s="69"/>
      <c r="AY419" s="72"/>
      <c r="AZ419" s="69"/>
      <c r="BA419" s="67"/>
      <c r="BB419" s="67"/>
      <c r="BC419" s="67"/>
      <c r="BD419" s="67"/>
      <c r="BE419" s="67"/>
      <c r="BF419" s="69"/>
      <c r="BG419" s="69"/>
      <c r="BH419" s="69"/>
      <c r="BI419" s="69"/>
      <c r="BJ419" s="69"/>
      <c r="BK419" s="69"/>
      <c r="BL419" s="69"/>
      <c r="BM419" s="69"/>
      <c r="BN419" s="69"/>
      <c r="BO419" s="69"/>
      <c r="BP419" s="69"/>
      <c r="BQ419" s="69"/>
      <c r="BR419" s="69"/>
      <c r="BS419" s="69"/>
      <c r="BT419" s="69"/>
      <c r="BU419" s="69"/>
      <c r="BV419" s="69"/>
      <c r="BW419" s="69"/>
      <c r="BX419" s="69"/>
      <c r="BY419" s="69"/>
      <c r="BZ419" s="69"/>
      <c r="CA419" s="69"/>
      <c r="CB419" s="154"/>
      <c r="CC419" s="69"/>
      <c r="CD419" s="69"/>
      <c r="CE419" s="72"/>
      <c r="CF419" s="72"/>
      <c r="CG419" s="72"/>
      <c r="CH419" s="72"/>
      <c r="CI419" s="69"/>
      <c r="CJ419" s="72"/>
      <c r="CK419" s="154" t="s">
        <v>1062</v>
      </c>
      <c r="CL419" s="154" t="s">
        <v>1101</v>
      </c>
      <c r="CM419" s="154" t="s">
        <v>1091</v>
      </c>
      <c r="CN419" s="154"/>
      <c r="CO419" s="154"/>
      <c r="CP419" s="154" t="s">
        <v>1270</v>
      </c>
      <c r="CQ419" s="72"/>
      <c r="CR419" s="72"/>
      <c r="CS419" s="72"/>
      <c r="CT419" s="72"/>
      <c r="CU419" s="72"/>
      <c r="CV419" s="72"/>
      <c r="CW419" s="72"/>
      <c r="CX419" s="72"/>
      <c r="CY419" s="72"/>
      <c r="CZ419" s="72"/>
      <c r="DA419" s="72"/>
      <c r="DB419" s="72"/>
      <c r="DC419" s="72"/>
      <c r="DD419" s="72"/>
      <c r="DE419" s="72"/>
      <c r="DF419" s="72"/>
      <c r="DG419" s="72"/>
      <c r="DH419" s="72"/>
      <c r="DI419" s="72"/>
      <c r="DJ419" s="72"/>
      <c r="DK419" s="72"/>
      <c r="DL419" s="72"/>
      <c r="DM419" s="72"/>
      <c r="DN419" s="72"/>
      <c r="DO419" s="72"/>
      <c r="DP419" s="72"/>
      <c r="DQ419" s="72"/>
    </row>
    <row r="420" spans="1:121" ht="14.25" customHeight="1" x14ac:dyDescent="0.2">
      <c r="A420" s="91" t="str">
        <f t="shared" si="12"/>
        <v>HDIM-5377</v>
      </c>
      <c r="B420" s="150">
        <v>5377</v>
      </c>
      <c r="C420" s="186"/>
      <c r="D420" s="151" t="s">
        <v>798</v>
      </c>
      <c r="E420" s="152" t="s">
        <v>910</v>
      </c>
      <c r="F420" s="69"/>
      <c r="G420" s="69"/>
      <c r="H420" s="94" t="s">
        <v>107</v>
      </c>
      <c r="I420" s="105" t="s">
        <v>118</v>
      </c>
      <c r="J420" s="70"/>
      <c r="K420" s="152" t="s">
        <v>818</v>
      </c>
      <c r="L420" s="151" t="s">
        <v>1523</v>
      </c>
      <c r="M420" s="152" t="s">
        <v>811</v>
      </c>
      <c r="N420" s="149" t="str">
        <f t="shared" si="13"/>
        <v>KohalaOld_KOP03 C</v>
      </c>
      <c r="O420" s="94"/>
      <c r="P420" s="158">
        <v>41894</v>
      </c>
      <c r="Q420" s="152" t="s">
        <v>163</v>
      </c>
      <c r="R420" s="152"/>
      <c r="S420" s="152"/>
      <c r="T420" s="152"/>
      <c r="U420" s="153"/>
      <c r="V420" s="101" t="s">
        <v>106</v>
      </c>
      <c r="W420" s="93"/>
      <c r="X420" s="94"/>
      <c r="Y420" s="94">
        <v>20.1099715</v>
      </c>
      <c r="Z420" s="94">
        <v>-155.7203365</v>
      </c>
      <c r="AA420" s="94" t="s">
        <v>882</v>
      </c>
      <c r="AB420" s="94"/>
      <c r="AC420" s="94"/>
      <c r="AD420" s="175"/>
      <c r="AE420" s="94"/>
      <c r="AF420" s="94"/>
      <c r="AG420" s="152" t="s">
        <v>1308</v>
      </c>
      <c r="AH420" s="94"/>
      <c r="AI420" s="94"/>
      <c r="AJ420" s="173"/>
      <c r="AK420" s="176"/>
      <c r="AL420" s="66"/>
      <c r="AM420" s="69"/>
      <c r="AN420" s="68"/>
      <c r="AO420" s="69"/>
      <c r="AP420" s="68"/>
      <c r="AQ420" s="68"/>
      <c r="AR420" s="72"/>
      <c r="AS420" s="72"/>
      <c r="AT420" s="69"/>
      <c r="AU420" s="69"/>
      <c r="AV420" s="70"/>
      <c r="AW420" s="69"/>
      <c r="AX420" s="69"/>
      <c r="AY420" s="72"/>
      <c r="AZ420" s="69"/>
      <c r="BA420" s="67"/>
      <c r="BB420" s="67"/>
      <c r="BC420" s="67"/>
      <c r="BD420" s="67"/>
      <c r="BE420" s="67"/>
      <c r="BF420" s="69"/>
      <c r="BG420" s="69"/>
      <c r="BH420" s="69"/>
      <c r="BI420" s="69"/>
      <c r="BJ420" s="69"/>
      <c r="BK420" s="69"/>
      <c r="BL420" s="69"/>
      <c r="BM420" s="69"/>
      <c r="BN420" s="69"/>
      <c r="BO420" s="69"/>
      <c r="BP420" s="69"/>
      <c r="BQ420" s="69"/>
      <c r="BR420" s="69"/>
      <c r="BS420" s="69"/>
      <c r="BT420" s="69"/>
      <c r="BU420" s="69"/>
      <c r="BV420" s="69"/>
      <c r="BW420" s="69"/>
      <c r="BX420" s="69"/>
      <c r="BY420" s="69"/>
      <c r="BZ420" s="69"/>
      <c r="CA420" s="69"/>
      <c r="CB420" s="154"/>
      <c r="CC420" s="69"/>
      <c r="CD420" s="69"/>
      <c r="CE420" s="72"/>
      <c r="CF420" s="72"/>
      <c r="CG420" s="72"/>
      <c r="CH420" s="72"/>
      <c r="CI420" s="69"/>
      <c r="CJ420" s="72"/>
      <c r="CK420" s="154" t="s">
        <v>1081</v>
      </c>
      <c r="CL420" s="154" t="s">
        <v>1142</v>
      </c>
      <c r="CM420" s="154" t="s">
        <v>1091</v>
      </c>
      <c r="CN420" s="154"/>
      <c r="CO420" s="154"/>
      <c r="CP420" s="154" t="s">
        <v>1205</v>
      </c>
      <c r="CQ420" s="72"/>
      <c r="CR420" s="72"/>
      <c r="CS420" s="72"/>
      <c r="CT420" s="72"/>
      <c r="CU420" s="72"/>
      <c r="CV420" s="72"/>
      <c r="CW420" s="72"/>
      <c r="CX420" s="72"/>
      <c r="CY420" s="72"/>
      <c r="CZ420" s="72"/>
      <c r="DA420" s="72"/>
      <c r="DB420" s="72"/>
      <c r="DC420" s="72"/>
      <c r="DD420" s="72"/>
      <c r="DE420" s="72"/>
      <c r="DF420" s="72"/>
      <c r="DG420" s="72"/>
      <c r="DH420" s="72"/>
      <c r="DI420" s="72"/>
      <c r="DJ420" s="72"/>
      <c r="DK420" s="72"/>
      <c r="DL420" s="72"/>
      <c r="DM420" s="72"/>
      <c r="DN420" s="72"/>
      <c r="DO420" s="72"/>
      <c r="DP420" s="72"/>
      <c r="DQ420" s="72"/>
    </row>
    <row r="421" spans="1:121" ht="14.25" customHeight="1" x14ac:dyDescent="0.2">
      <c r="A421" s="91" t="str">
        <f t="shared" si="12"/>
        <v>HDIM-5378</v>
      </c>
      <c r="B421" s="150">
        <v>5378</v>
      </c>
      <c r="C421" s="186"/>
      <c r="D421" s="151" t="s">
        <v>798</v>
      </c>
      <c r="E421" s="152" t="s">
        <v>910</v>
      </c>
      <c r="F421" s="69"/>
      <c r="G421" s="69"/>
      <c r="H421" s="94" t="s">
        <v>107</v>
      </c>
      <c r="I421" s="106" t="s">
        <v>118</v>
      </c>
      <c r="J421" s="70"/>
      <c r="K421" s="152" t="s">
        <v>818</v>
      </c>
      <c r="L421" s="151" t="s">
        <v>1523</v>
      </c>
      <c r="M421" s="152" t="s">
        <v>813</v>
      </c>
      <c r="N421" s="149" t="str">
        <f t="shared" si="13"/>
        <v>KohalaOld_KOP03 E</v>
      </c>
      <c r="O421" s="94"/>
      <c r="P421" s="158">
        <v>41894</v>
      </c>
      <c r="Q421" s="152" t="s">
        <v>163</v>
      </c>
      <c r="R421" s="152"/>
      <c r="S421" s="152"/>
      <c r="T421" s="152"/>
      <c r="U421" s="153"/>
      <c r="V421" s="101" t="s">
        <v>106</v>
      </c>
      <c r="W421" s="93"/>
      <c r="X421" s="94"/>
      <c r="Y421" s="94">
        <v>20.1099715</v>
      </c>
      <c r="Z421" s="94">
        <v>-155.7203365</v>
      </c>
      <c r="AA421" s="94" t="s">
        <v>882</v>
      </c>
      <c r="AB421" s="94"/>
      <c r="AC421" s="94"/>
      <c r="AD421" s="175"/>
      <c r="AE421" s="94"/>
      <c r="AF421" s="94"/>
      <c r="AG421" s="152" t="s">
        <v>1308</v>
      </c>
      <c r="AH421" s="94"/>
      <c r="AI421" s="94"/>
      <c r="AJ421" s="173"/>
      <c r="AK421" s="176"/>
      <c r="AL421" s="66"/>
      <c r="AM421" s="69"/>
      <c r="AN421" s="68"/>
      <c r="AO421" s="69"/>
      <c r="AP421" s="68"/>
      <c r="AQ421" s="68"/>
      <c r="AR421" s="72"/>
      <c r="AS421" s="72"/>
      <c r="AT421" s="69"/>
      <c r="AU421" s="69"/>
      <c r="AV421" s="70"/>
      <c r="AW421" s="69"/>
      <c r="AX421" s="69"/>
      <c r="AY421" s="72"/>
      <c r="AZ421" s="69"/>
      <c r="BA421" s="67"/>
      <c r="BB421" s="67"/>
      <c r="BC421" s="67"/>
      <c r="BD421" s="67"/>
      <c r="BE421" s="67"/>
      <c r="BF421" s="69"/>
      <c r="BG421" s="69"/>
      <c r="BH421" s="69"/>
      <c r="BI421" s="69"/>
      <c r="BJ421" s="69"/>
      <c r="BK421" s="69"/>
      <c r="BL421" s="69"/>
      <c r="BM421" s="69"/>
      <c r="BN421" s="69"/>
      <c r="BO421" s="69"/>
      <c r="BP421" s="69"/>
      <c r="BQ421" s="69"/>
      <c r="BR421" s="69"/>
      <c r="BS421" s="69"/>
      <c r="BT421" s="69"/>
      <c r="BU421" s="69"/>
      <c r="BV421" s="69"/>
      <c r="BW421" s="69"/>
      <c r="BX421" s="69"/>
      <c r="BY421" s="69"/>
      <c r="BZ421" s="69"/>
      <c r="CA421" s="69"/>
      <c r="CB421" s="154"/>
      <c r="CC421" s="69"/>
      <c r="CD421" s="69"/>
      <c r="CE421" s="72"/>
      <c r="CF421" s="72"/>
      <c r="CG421" s="72"/>
      <c r="CH421" s="72"/>
      <c r="CI421" s="69"/>
      <c r="CJ421" s="72"/>
      <c r="CK421" s="154" t="s">
        <v>1102</v>
      </c>
      <c r="CL421" s="154" t="s">
        <v>1085</v>
      </c>
      <c r="CM421" s="154" t="s">
        <v>1101</v>
      </c>
      <c r="CN421" s="154"/>
      <c r="CO421" s="154"/>
      <c r="CP421" s="154" t="s">
        <v>1178</v>
      </c>
      <c r="CQ421" s="72"/>
      <c r="CR421" s="72"/>
      <c r="CS421" s="72"/>
      <c r="CT421" s="72"/>
      <c r="CU421" s="72"/>
      <c r="CV421" s="72"/>
      <c r="CW421" s="72"/>
      <c r="CX421" s="72"/>
      <c r="CY421" s="72"/>
      <c r="CZ421" s="72"/>
      <c r="DA421" s="72"/>
      <c r="DB421" s="72"/>
      <c r="DC421" s="72"/>
      <c r="DD421" s="72"/>
      <c r="DE421" s="72"/>
      <c r="DF421" s="72"/>
      <c r="DG421" s="72"/>
      <c r="DH421" s="72"/>
      <c r="DI421" s="72"/>
      <c r="DJ421" s="72"/>
      <c r="DK421" s="72"/>
      <c r="DL421" s="72"/>
      <c r="DM421" s="72"/>
      <c r="DN421" s="72"/>
      <c r="DO421" s="72"/>
      <c r="DP421" s="72"/>
    </row>
    <row r="422" spans="1:121" ht="14.25" customHeight="1" x14ac:dyDescent="0.2">
      <c r="A422" s="91" t="str">
        <f t="shared" si="12"/>
        <v>HDIM-5379</v>
      </c>
      <c r="B422" s="150">
        <v>5379</v>
      </c>
      <c r="C422" s="186"/>
      <c r="D422" s="151" t="s">
        <v>798</v>
      </c>
      <c r="E422" s="152" t="s">
        <v>910</v>
      </c>
      <c r="F422" s="69"/>
      <c r="G422" s="69"/>
      <c r="H422" s="94" t="s">
        <v>107</v>
      </c>
      <c r="I422" s="105" t="s">
        <v>118</v>
      </c>
      <c r="J422" s="70"/>
      <c r="K422" s="152" t="s">
        <v>818</v>
      </c>
      <c r="L422" s="151" t="s">
        <v>1523</v>
      </c>
      <c r="M422" s="152" t="s">
        <v>809</v>
      </c>
      <c r="N422" s="149" t="str">
        <f t="shared" si="13"/>
        <v>KohalaOld_KOP03 A</v>
      </c>
      <c r="O422" s="94"/>
      <c r="P422" s="158">
        <v>41894</v>
      </c>
      <c r="Q422" s="152" t="s">
        <v>891</v>
      </c>
      <c r="R422" s="152"/>
      <c r="S422" s="152"/>
      <c r="T422" s="152"/>
      <c r="U422" s="153"/>
      <c r="V422" s="101" t="s">
        <v>106</v>
      </c>
      <c r="W422" s="93"/>
      <c r="X422" s="94"/>
      <c r="Y422" s="94">
        <v>20.1099715</v>
      </c>
      <c r="Z422" s="94">
        <v>-155.7203365</v>
      </c>
      <c r="AA422" s="94" t="s">
        <v>882</v>
      </c>
      <c r="AB422" s="94"/>
      <c r="AC422" s="94"/>
      <c r="AD422" s="175"/>
      <c r="AE422" s="94"/>
      <c r="AF422" s="94"/>
      <c r="AG422" s="152" t="s">
        <v>1308</v>
      </c>
      <c r="AH422" s="94"/>
      <c r="AI422" s="94"/>
      <c r="AJ422" s="173"/>
      <c r="AK422" s="176"/>
      <c r="AL422" s="66"/>
      <c r="AM422" s="69"/>
      <c r="AN422" s="68"/>
      <c r="AO422" s="69"/>
      <c r="AP422" s="68"/>
      <c r="AQ422" s="68"/>
      <c r="AR422" s="72"/>
      <c r="AS422" s="72"/>
      <c r="AT422" s="69"/>
      <c r="AU422" s="69"/>
      <c r="AV422" s="70"/>
      <c r="AW422" s="69"/>
      <c r="AX422" s="69"/>
      <c r="AY422" s="72"/>
      <c r="AZ422" s="69"/>
      <c r="BA422" s="67"/>
      <c r="BB422" s="67"/>
      <c r="BC422" s="67"/>
      <c r="BD422" s="67"/>
      <c r="BE422" s="67"/>
      <c r="BF422" s="69"/>
      <c r="BG422" s="69"/>
      <c r="BH422" s="69"/>
      <c r="BI422" s="69"/>
      <c r="BJ422" s="69"/>
      <c r="BK422" s="69"/>
      <c r="BL422" s="69"/>
      <c r="BM422" s="69"/>
      <c r="BN422" s="69"/>
      <c r="BO422" s="69"/>
      <c r="BP422" s="69"/>
      <c r="BQ422" s="69"/>
      <c r="BR422" s="69"/>
      <c r="BS422" s="69"/>
      <c r="BT422" s="69"/>
      <c r="BU422" s="69"/>
      <c r="BV422" s="69"/>
      <c r="BW422" s="69"/>
      <c r="BX422" s="69"/>
      <c r="BY422" s="69"/>
      <c r="BZ422" s="69"/>
      <c r="CA422" s="69"/>
      <c r="CB422" s="154"/>
      <c r="CC422" s="69"/>
      <c r="CD422" s="69"/>
      <c r="CE422" s="72"/>
      <c r="CF422" s="72"/>
      <c r="CG422" s="72"/>
      <c r="CH422" s="72"/>
      <c r="CI422" s="69"/>
      <c r="CJ422" s="72"/>
      <c r="CK422" s="154" t="s">
        <v>1062</v>
      </c>
      <c r="CL422" s="154" t="s">
        <v>1101</v>
      </c>
      <c r="CM422" s="154" t="s">
        <v>1091</v>
      </c>
      <c r="CN422" s="154"/>
      <c r="CO422" s="154"/>
      <c r="CP422" s="154" t="s">
        <v>1270</v>
      </c>
      <c r="CQ422" s="72"/>
      <c r="CR422" s="72"/>
      <c r="CS422" s="72"/>
      <c r="CT422" s="72"/>
      <c r="CU422" s="72"/>
      <c r="CV422" s="72"/>
      <c r="CW422" s="72"/>
      <c r="CX422" s="72"/>
      <c r="CY422" s="72"/>
      <c r="CZ422" s="72"/>
      <c r="DA422" s="72"/>
      <c r="DB422" s="72"/>
      <c r="DC422" s="72"/>
      <c r="DD422" s="72"/>
      <c r="DE422" s="72"/>
      <c r="DF422" s="72"/>
      <c r="DG422" s="72"/>
      <c r="DH422" s="72"/>
      <c r="DI422" s="72"/>
      <c r="DJ422" s="72"/>
      <c r="DK422" s="72"/>
      <c r="DL422" s="72"/>
      <c r="DM422" s="72"/>
      <c r="DN422" s="72"/>
      <c r="DO422" s="72"/>
      <c r="DP422" s="72"/>
    </row>
    <row r="423" spans="1:121" ht="14.25" customHeight="1" x14ac:dyDescent="0.2">
      <c r="A423" s="91" t="str">
        <f t="shared" si="12"/>
        <v>HDIM-5383</v>
      </c>
      <c r="B423" s="150">
        <v>5383</v>
      </c>
      <c r="C423" s="186"/>
      <c r="D423" s="151" t="s">
        <v>896</v>
      </c>
      <c r="E423" s="152" t="s">
        <v>910</v>
      </c>
      <c r="F423" s="69"/>
      <c r="G423" s="69"/>
      <c r="H423" s="94" t="s">
        <v>107</v>
      </c>
      <c r="I423" s="106" t="s">
        <v>118</v>
      </c>
      <c r="J423" s="70"/>
      <c r="K423" s="152" t="s">
        <v>818</v>
      </c>
      <c r="L423" s="151" t="s">
        <v>1518</v>
      </c>
      <c r="M423" s="152" t="s">
        <v>809</v>
      </c>
      <c r="N423" s="149" t="str">
        <f t="shared" si="13"/>
        <v>KohalaOld_KOP07 A</v>
      </c>
      <c r="O423" s="94"/>
      <c r="P423" s="158">
        <v>41895</v>
      </c>
      <c r="Q423" s="152" t="s">
        <v>163</v>
      </c>
      <c r="R423" s="152"/>
      <c r="S423" s="152"/>
      <c r="T423" s="152"/>
      <c r="U423" s="153"/>
      <c r="V423" s="101" t="s">
        <v>106</v>
      </c>
      <c r="W423" s="93"/>
      <c r="X423" s="94"/>
      <c r="Y423" s="94">
        <v>20.104806499999999</v>
      </c>
      <c r="Z423" s="94">
        <v>-155.7241635</v>
      </c>
      <c r="AA423" s="94" t="s">
        <v>882</v>
      </c>
      <c r="AB423" s="94"/>
      <c r="AC423" s="175"/>
      <c r="AD423" s="175"/>
      <c r="AE423" s="94"/>
      <c r="AF423" s="94"/>
      <c r="AG423" s="152" t="s">
        <v>1308</v>
      </c>
      <c r="AH423" s="94"/>
      <c r="AI423" s="94"/>
      <c r="AJ423" s="173"/>
      <c r="AK423" s="176"/>
      <c r="AL423" s="66"/>
      <c r="AM423" s="69"/>
      <c r="AN423" s="68"/>
      <c r="AO423" s="69"/>
      <c r="AP423" s="68"/>
      <c r="AQ423" s="68"/>
      <c r="AR423" s="72"/>
      <c r="AS423" s="72"/>
      <c r="AT423" s="69"/>
      <c r="AU423" s="69"/>
      <c r="AV423" s="70"/>
      <c r="AW423" s="69"/>
      <c r="AX423" s="69"/>
      <c r="AY423" s="72"/>
      <c r="AZ423" s="69"/>
      <c r="BA423" s="67"/>
      <c r="BB423" s="67"/>
      <c r="BC423" s="67"/>
      <c r="BD423" s="67"/>
      <c r="BE423" s="67"/>
      <c r="BF423" s="69"/>
      <c r="BG423" s="69"/>
      <c r="BH423" s="69"/>
      <c r="BI423" s="69"/>
      <c r="BJ423" s="69"/>
      <c r="BK423" s="69"/>
      <c r="BL423" s="69"/>
      <c r="BM423" s="69"/>
      <c r="BN423" s="69"/>
      <c r="BO423" s="69"/>
      <c r="BP423" s="69"/>
      <c r="BQ423" s="69"/>
      <c r="BR423" s="69"/>
      <c r="BS423" s="69"/>
      <c r="BT423" s="69"/>
      <c r="BU423" s="69"/>
      <c r="BV423" s="69"/>
      <c r="BW423" s="69"/>
      <c r="BX423" s="69"/>
      <c r="BY423" s="69"/>
      <c r="BZ423" s="69"/>
      <c r="CA423" s="69"/>
      <c r="CB423" s="154"/>
      <c r="CC423" s="69"/>
      <c r="CD423" s="69"/>
      <c r="CE423" s="72"/>
      <c r="CF423" s="72"/>
      <c r="CG423" s="72"/>
      <c r="CH423" s="72"/>
      <c r="CI423" s="69"/>
      <c r="CJ423" s="72"/>
      <c r="CK423" s="154" t="s">
        <v>1271</v>
      </c>
      <c r="CL423" s="154" t="s">
        <v>1075</v>
      </c>
      <c r="CM423" s="154" t="s">
        <v>1100</v>
      </c>
      <c r="CN423" s="154"/>
      <c r="CO423" s="154"/>
      <c r="CP423" s="154" t="s">
        <v>1261</v>
      </c>
      <c r="CQ423" s="72"/>
      <c r="CR423" s="72"/>
      <c r="CS423" s="72"/>
      <c r="CT423" s="72"/>
      <c r="CU423" s="72"/>
      <c r="CV423" s="72"/>
      <c r="CW423" s="72"/>
      <c r="CX423" s="72"/>
      <c r="CY423" s="72"/>
      <c r="CZ423" s="72"/>
      <c r="DA423" s="72"/>
      <c r="DB423" s="72"/>
      <c r="DC423" s="72"/>
      <c r="DD423" s="72"/>
      <c r="DE423" s="72"/>
      <c r="DF423" s="72"/>
      <c r="DG423" s="72"/>
      <c r="DH423" s="72"/>
      <c r="DI423" s="72"/>
      <c r="DJ423" s="72"/>
      <c r="DK423" s="72"/>
      <c r="DL423" s="72"/>
      <c r="DM423" s="72"/>
      <c r="DN423" s="72"/>
      <c r="DO423" s="72"/>
      <c r="DP423" s="72"/>
      <c r="DQ423" s="72"/>
    </row>
    <row r="424" spans="1:121" ht="14.25" customHeight="1" x14ac:dyDescent="0.2">
      <c r="A424" s="91" t="str">
        <f t="shared" si="12"/>
        <v>HDIM-5384</v>
      </c>
      <c r="B424" s="150">
        <v>5384</v>
      </c>
      <c r="C424" s="186"/>
      <c r="D424" s="151" t="s">
        <v>896</v>
      </c>
      <c r="E424" s="152" t="s">
        <v>910</v>
      </c>
      <c r="F424" s="69"/>
      <c r="G424" s="69"/>
      <c r="H424" s="94" t="s">
        <v>107</v>
      </c>
      <c r="I424" s="105" t="s">
        <v>118</v>
      </c>
      <c r="J424" s="70"/>
      <c r="K424" s="152" t="s">
        <v>818</v>
      </c>
      <c r="L424" s="151" t="s">
        <v>1518</v>
      </c>
      <c r="M424" s="152" t="s">
        <v>811</v>
      </c>
      <c r="N424" s="149" t="str">
        <f t="shared" si="13"/>
        <v>KohalaOld_KOP07 C</v>
      </c>
      <c r="O424" s="94"/>
      <c r="P424" s="158">
        <v>41895</v>
      </c>
      <c r="Q424" s="152" t="s">
        <v>163</v>
      </c>
      <c r="R424" s="152"/>
      <c r="S424" s="152"/>
      <c r="T424" s="152"/>
      <c r="U424" s="153"/>
      <c r="V424" s="101" t="s">
        <v>106</v>
      </c>
      <c r="W424" s="93"/>
      <c r="X424" s="94"/>
      <c r="Y424" s="94">
        <v>20.104806499999999</v>
      </c>
      <c r="Z424" s="94">
        <v>-155.7241635</v>
      </c>
      <c r="AA424" s="94" t="s">
        <v>882</v>
      </c>
      <c r="AB424" s="94"/>
      <c r="AC424" s="175"/>
      <c r="AD424" s="175"/>
      <c r="AE424" s="94"/>
      <c r="AF424" s="94"/>
      <c r="AG424" s="152" t="s">
        <v>1308</v>
      </c>
      <c r="AH424" s="94"/>
      <c r="AI424" s="94"/>
      <c r="AJ424" s="173"/>
      <c r="AK424" s="176"/>
      <c r="AL424" s="66"/>
      <c r="AM424" s="69"/>
      <c r="AN424" s="68"/>
      <c r="AO424" s="69"/>
      <c r="AP424" s="68"/>
      <c r="AQ424" s="68"/>
      <c r="AR424" s="72"/>
      <c r="AS424" s="72"/>
      <c r="AT424" s="69"/>
      <c r="AU424" s="69"/>
      <c r="AV424" s="70"/>
      <c r="AW424" s="69"/>
      <c r="AX424" s="69"/>
      <c r="AY424" s="72"/>
      <c r="AZ424" s="69"/>
      <c r="BA424" s="67"/>
      <c r="BB424" s="67"/>
      <c r="BC424" s="67"/>
      <c r="BD424" s="67"/>
      <c r="BE424" s="67"/>
      <c r="BF424" s="69"/>
      <c r="BG424" s="69"/>
      <c r="BH424" s="69"/>
      <c r="BI424" s="69"/>
      <c r="BJ424" s="69"/>
      <c r="BK424" s="69"/>
      <c r="BL424" s="69"/>
      <c r="BM424" s="69"/>
      <c r="BN424" s="69"/>
      <c r="BO424" s="69"/>
      <c r="BP424" s="69"/>
      <c r="BQ424" s="69"/>
      <c r="BR424" s="69"/>
      <c r="BS424" s="69"/>
      <c r="BT424" s="69"/>
      <c r="BU424" s="69"/>
      <c r="BV424" s="69"/>
      <c r="BW424" s="69"/>
      <c r="BX424" s="69"/>
      <c r="BY424" s="69"/>
      <c r="BZ424" s="69"/>
      <c r="CA424" s="69"/>
      <c r="CB424" s="154"/>
      <c r="CC424" s="69"/>
      <c r="CD424" s="69"/>
      <c r="CE424" s="72"/>
      <c r="CF424" s="72"/>
      <c r="CG424" s="72"/>
      <c r="CH424" s="72"/>
      <c r="CI424" s="69"/>
      <c r="CJ424" s="72"/>
      <c r="CK424" s="154" t="s">
        <v>1111</v>
      </c>
      <c r="CL424" s="154" t="s">
        <v>1071</v>
      </c>
      <c r="CM424" s="154" t="s">
        <v>1073</v>
      </c>
      <c r="CN424" s="154"/>
      <c r="CO424" s="154"/>
      <c r="CP424" s="154" t="s">
        <v>1272</v>
      </c>
      <c r="CQ424" s="72"/>
      <c r="CR424" s="72"/>
      <c r="CS424" s="72"/>
      <c r="CT424" s="72"/>
      <c r="CU424" s="72"/>
      <c r="CV424" s="72"/>
      <c r="CW424" s="72"/>
      <c r="CX424" s="72"/>
      <c r="CY424" s="72"/>
      <c r="CZ424" s="72"/>
      <c r="DA424" s="72"/>
      <c r="DB424" s="72"/>
      <c r="DC424" s="72"/>
      <c r="DD424" s="72"/>
      <c r="DE424" s="72"/>
      <c r="DF424" s="72"/>
      <c r="DG424" s="72"/>
      <c r="DH424" s="72"/>
      <c r="DI424" s="72"/>
      <c r="DJ424" s="72"/>
      <c r="DK424" s="72"/>
      <c r="DL424" s="72"/>
      <c r="DM424" s="72"/>
      <c r="DN424" s="72"/>
      <c r="DO424" s="72"/>
      <c r="DP424" s="72"/>
      <c r="DQ424" s="72"/>
    </row>
    <row r="425" spans="1:121" ht="14.25" customHeight="1" x14ac:dyDescent="0.2">
      <c r="A425" s="91" t="str">
        <f t="shared" si="12"/>
        <v>HDIM-5385</v>
      </c>
      <c r="B425" s="150">
        <v>5385</v>
      </c>
      <c r="C425" s="186"/>
      <c r="D425" s="151" t="s">
        <v>896</v>
      </c>
      <c r="E425" s="152" t="s">
        <v>910</v>
      </c>
      <c r="F425" s="69"/>
      <c r="G425" s="69"/>
      <c r="H425" s="94" t="s">
        <v>107</v>
      </c>
      <c r="I425" s="106" t="s">
        <v>118</v>
      </c>
      <c r="J425" s="70"/>
      <c r="K425" s="152" t="s">
        <v>818</v>
      </c>
      <c r="L425" s="151" t="s">
        <v>1518</v>
      </c>
      <c r="M425" s="152" t="s">
        <v>813</v>
      </c>
      <c r="N425" s="149" t="str">
        <f t="shared" si="13"/>
        <v>KohalaOld_KOP07 E</v>
      </c>
      <c r="O425" s="94"/>
      <c r="P425" s="158">
        <v>41895</v>
      </c>
      <c r="Q425" s="152" t="s">
        <v>163</v>
      </c>
      <c r="R425" s="152"/>
      <c r="S425" s="152"/>
      <c r="T425" s="152"/>
      <c r="U425" s="153"/>
      <c r="V425" s="101" t="s">
        <v>106</v>
      </c>
      <c r="W425" s="93"/>
      <c r="X425" s="94"/>
      <c r="Y425" s="94">
        <v>20.104806499999999</v>
      </c>
      <c r="Z425" s="94">
        <v>-155.7241635</v>
      </c>
      <c r="AA425" s="94" t="s">
        <v>882</v>
      </c>
      <c r="AB425" s="94"/>
      <c r="AC425" s="94"/>
      <c r="AD425" s="175"/>
      <c r="AE425" s="108"/>
      <c r="AF425" s="108"/>
      <c r="AG425" s="152" t="s">
        <v>1308</v>
      </c>
      <c r="AH425" s="94"/>
      <c r="AI425" s="94"/>
      <c r="AJ425" s="173"/>
      <c r="AK425" s="176"/>
      <c r="AL425" s="66"/>
      <c r="AM425" s="69"/>
      <c r="AN425" s="68"/>
      <c r="AO425" s="69"/>
      <c r="AP425" s="68"/>
      <c r="AQ425" s="68"/>
      <c r="AR425" s="72"/>
      <c r="AS425" s="72"/>
      <c r="AT425" s="69"/>
      <c r="AU425" s="69"/>
      <c r="AV425" s="70"/>
      <c r="AW425" s="69"/>
      <c r="AX425" s="69"/>
      <c r="AY425" s="72"/>
      <c r="AZ425" s="69"/>
      <c r="BA425" s="67"/>
      <c r="BB425" s="67"/>
      <c r="BC425" s="67"/>
      <c r="BD425" s="67"/>
      <c r="BE425" s="67"/>
      <c r="BF425" s="69"/>
      <c r="BG425" s="69"/>
      <c r="BH425" s="69"/>
      <c r="BI425" s="69"/>
      <c r="BJ425" s="69"/>
      <c r="BK425" s="69"/>
      <c r="BL425" s="69"/>
      <c r="BM425" s="69"/>
      <c r="BN425" s="69"/>
      <c r="BO425" s="69"/>
      <c r="BP425" s="69"/>
      <c r="BQ425" s="69"/>
      <c r="BR425" s="69"/>
      <c r="BS425" s="69"/>
      <c r="BT425" s="69"/>
      <c r="BU425" s="69"/>
      <c r="BV425" s="69"/>
      <c r="BW425" s="69"/>
      <c r="BX425" s="69"/>
      <c r="BY425" s="69"/>
      <c r="BZ425" s="69"/>
      <c r="CA425" s="69"/>
      <c r="CB425" s="154"/>
      <c r="CC425" s="69"/>
      <c r="CD425" s="69"/>
      <c r="CE425" s="72"/>
      <c r="CF425" s="72"/>
      <c r="CG425" s="72"/>
      <c r="CH425" s="72"/>
      <c r="CI425" s="69"/>
      <c r="CJ425" s="72"/>
      <c r="CK425" s="154" t="s">
        <v>1081</v>
      </c>
      <c r="CL425" s="154" t="s">
        <v>1075</v>
      </c>
      <c r="CM425" s="154" t="s">
        <v>1101</v>
      </c>
      <c r="CN425" s="154" t="s">
        <v>1256</v>
      </c>
      <c r="CO425" s="154"/>
      <c r="CP425" s="154" t="s">
        <v>1273</v>
      </c>
      <c r="CQ425" s="72"/>
      <c r="CR425" s="72"/>
      <c r="CS425" s="72"/>
      <c r="CT425" s="72"/>
      <c r="CU425" s="72"/>
      <c r="CV425" s="72"/>
      <c r="CW425" s="72"/>
      <c r="CX425" s="72"/>
      <c r="CY425" s="72"/>
      <c r="CZ425" s="72"/>
      <c r="DA425" s="72"/>
      <c r="DB425" s="72"/>
      <c r="DC425" s="72"/>
      <c r="DD425" s="72"/>
      <c r="DE425" s="72"/>
      <c r="DF425" s="72"/>
      <c r="DG425" s="72"/>
      <c r="DH425" s="72"/>
      <c r="DI425" s="72"/>
      <c r="DJ425" s="72"/>
      <c r="DK425" s="72"/>
      <c r="DL425" s="72"/>
      <c r="DM425" s="72"/>
      <c r="DN425" s="72"/>
      <c r="DO425" s="72"/>
      <c r="DP425" s="72"/>
      <c r="DQ425" s="72"/>
    </row>
    <row r="426" spans="1:121" ht="14.25" customHeight="1" x14ac:dyDescent="0.2">
      <c r="A426" s="91" t="str">
        <f t="shared" si="12"/>
        <v>HDIM-5386</v>
      </c>
      <c r="B426" s="150">
        <v>5386</v>
      </c>
      <c r="C426" s="186"/>
      <c r="D426" s="151" t="s">
        <v>798</v>
      </c>
      <c r="E426" s="152" t="s">
        <v>910</v>
      </c>
      <c r="F426" s="69"/>
      <c r="G426" s="69"/>
      <c r="H426" s="94" t="s">
        <v>107</v>
      </c>
      <c r="I426" s="105" t="s">
        <v>118</v>
      </c>
      <c r="J426" s="70"/>
      <c r="K426" s="152" t="s">
        <v>818</v>
      </c>
      <c r="L426" s="151" t="s">
        <v>1518</v>
      </c>
      <c r="M426" s="152" t="s">
        <v>809</v>
      </c>
      <c r="N426" s="149" t="str">
        <f t="shared" si="13"/>
        <v>KohalaOld_KOP07 A</v>
      </c>
      <c r="O426" s="94"/>
      <c r="P426" s="158">
        <v>41895</v>
      </c>
      <c r="Q426" s="152" t="s">
        <v>891</v>
      </c>
      <c r="R426" s="152"/>
      <c r="S426" s="152"/>
      <c r="T426" s="152"/>
      <c r="U426" s="153"/>
      <c r="V426" s="101" t="s">
        <v>106</v>
      </c>
      <c r="W426" s="93"/>
      <c r="X426" s="94"/>
      <c r="Y426" s="94">
        <v>20.104806499999999</v>
      </c>
      <c r="Z426" s="94">
        <v>-155.7241635</v>
      </c>
      <c r="AA426" s="94" t="s">
        <v>882</v>
      </c>
      <c r="AB426" s="94"/>
      <c r="AC426" s="94"/>
      <c r="AE426" s="94"/>
      <c r="AF426" s="94"/>
      <c r="AG426" s="152" t="s">
        <v>1308</v>
      </c>
      <c r="AH426" s="94"/>
      <c r="AI426" s="94"/>
      <c r="AJ426" s="173"/>
      <c r="AK426" s="176"/>
      <c r="AL426" s="66"/>
      <c r="AM426" s="69"/>
      <c r="AN426" s="68"/>
      <c r="AO426" s="69"/>
      <c r="AP426" s="68"/>
      <c r="AQ426" s="68"/>
      <c r="AR426" s="72"/>
      <c r="AS426" s="72"/>
      <c r="AT426" s="69"/>
      <c r="AU426" s="69"/>
      <c r="AV426" s="70"/>
      <c r="AW426" s="69"/>
      <c r="AX426" s="69"/>
      <c r="AY426" s="72"/>
      <c r="AZ426" s="69"/>
      <c r="BA426" s="67"/>
      <c r="BB426" s="67"/>
      <c r="BC426" s="67"/>
      <c r="BD426" s="67"/>
      <c r="BE426" s="67"/>
      <c r="BF426" s="69"/>
      <c r="BG426" s="69"/>
      <c r="BH426" s="69"/>
      <c r="BI426" s="69"/>
      <c r="BJ426" s="69"/>
      <c r="BK426" s="69"/>
      <c r="BL426" s="69"/>
      <c r="BM426" s="69"/>
      <c r="BN426" s="69"/>
      <c r="BO426" s="69"/>
      <c r="BP426" s="69"/>
      <c r="BQ426" s="69"/>
      <c r="BR426" s="69"/>
      <c r="BS426" s="69"/>
      <c r="BT426" s="69"/>
      <c r="BU426" s="69"/>
      <c r="BV426" s="69"/>
      <c r="BW426" s="69"/>
      <c r="BX426" s="69"/>
      <c r="BY426" s="69"/>
      <c r="BZ426" s="69"/>
      <c r="CA426" s="69"/>
      <c r="CB426" s="154"/>
      <c r="CC426" s="69"/>
      <c r="CD426" s="69"/>
      <c r="CE426" s="72"/>
      <c r="CF426" s="72"/>
      <c r="CG426" s="72"/>
      <c r="CH426" s="72"/>
      <c r="CI426" s="69"/>
      <c r="CJ426" s="72"/>
      <c r="CK426" s="154" t="s">
        <v>1271</v>
      </c>
      <c r="CL426" s="154" t="s">
        <v>1075</v>
      </c>
      <c r="CM426" s="154" t="s">
        <v>1100</v>
      </c>
      <c r="CN426" s="154"/>
      <c r="CO426" s="154"/>
      <c r="CP426" s="154" t="s">
        <v>1261</v>
      </c>
      <c r="CQ426" s="72"/>
      <c r="CR426" s="72"/>
      <c r="CS426" s="72"/>
      <c r="CT426" s="72"/>
      <c r="CU426" s="72"/>
      <c r="CV426" s="72"/>
      <c r="CW426" s="72"/>
      <c r="CX426" s="72"/>
      <c r="CY426" s="72"/>
      <c r="CZ426" s="72"/>
      <c r="DA426" s="72"/>
      <c r="DB426" s="72"/>
      <c r="DC426" s="72"/>
      <c r="DD426" s="72"/>
      <c r="DE426" s="72"/>
      <c r="DF426" s="72"/>
      <c r="DG426" s="72"/>
      <c r="DH426" s="72"/>
      <c r="DI426" s="72"/>
      <c r="DJ426" s="72"/>
      <c r="DK426" s="72"/>
      <c r="DL426" s="72"/>
      <c r="DM426" s="72"/>
      <c r="DN426" s="72"/>
      <c r="DO426" s="72"/>
      <c r="DP426" s="72"/>
    </row>
    <row r="427" spans="1:121" ht="14.25" customHeight="1" x14ac:dyDescent="0.2">
      <c r="A427" s="91" t="str">
        <f t="shared" si="12"/>
        <v>HDIM-5390</v>
      </c>
      <c r="B427" s="150">
        <v>5390</v>
      </c>
      <c r="C427" s="186"/>
      <c r="D427" s="151" t="s">
        <v>896</v>
      </c>
      <c r="E427" s="152" t="s">
        <v>910</v>
      </c>
      <c r="F427" s="69"/>
      <c r="G427" s="69"/>
      <c r="H427" s="94" t="s">
        <v>107</v>
      </c>
      <c r="I427" s="106" t="s">
        <v>118</v>
      </c>
      <c r="J427" s="70"/>
      <c r="K427" s="152" t="s">
        <v>818</v>
      </c>
      <c r="L427" s="151" t="s">
        <v>1519</v>
      </c>
      <c r="M427" s="152" t="s">
        <v>809</v>
      </c>
      <c r="N427" s="149" t="str">
        <f t="shared" si="13"/>
        <v>KohalaOld_KOP08 A</v>
      </c>
      <c r="O427" s="94"/>
      <c r="P427" s="158">
        <v>41895</v>
      </c>
      <c r="Q427" s="152" t="s">
        <v>163</v>
      </c>
      <c r="R427" s="152"/>
      <c r="S427" s="152"/>
      <c r="T427" s="152"/>
      <c r="U427" s="153"/>
      <c r="V427" s="101" t="s">
        <v>106</v>
      </c>
      <c r="W427" s="93"/>
      <c r="X427" s="94"/>
      <c r="Y427" s="94">
        <v>20.107188600000001</v>
      </c>
      <c r="Z427" s="94">
        <v>-155.7260555</v>
      </c>
      <c r="AA427" s="94" t="s">
        <v>882</v>
      </c>
      <c r="AB427" s="94"/>
      <c r="AD427" s="175"/>
      <c r="AE427" s="94"/>
      <c r="AF427" s="94"/>
      <c r="AG427" s="152" t="s">
        <v>1308</v>
      </c>
      <c r="AH427" s="94"/>
      <c r="AI427" s="94"/>
      <c r="AJ427" s="173"/>
      <c r="AK427" s="176"/>
      <c r="AL427" s="66"/>
      <c r="AM427" s="69"/>
      <c r="AN427" s="68"/>
      <c r="AO427" s="69"/>
      <c r="AP427" s="68"/>
      <c r="AQ427" s="68"/>
      <c r="AR427" s="72"/>
      <c r="AS427" s="72"/>
      <c r="AT427" s="69"/>
      <c r="AU427" s="69"/>
      <c r="AV427" s="70"/>
      <c r="AW427" s="69"/>
      <c r="AX427" s="69"/>
      <c r="AY427" s="72"/>
      <c r="AZ427" s="69"/>
      <c r="BA427" s="67"/>
      <c r="BB427" s="67"/>
      <c r="BC427" s="67"/>
      <c r="BD427" s="67"/>
      <c r="BE427" s="67"/>
      <c r="BF427" s="69"/>
      <c r="BG427" s="69"/>
      <c r="BH427" s="69"/>
      <c r="BI427" s="69"/>
      <c r="BJ427" s="69"/>
      <c r="BK427" s="69"/>
      <c r="BL427" s="69"/>
      <c r="BM427" s="69"/>
      <c r="BN427" s="69"/>
      <c r="BO427" s="69"/>
      <c r="BP427" s="69"/>
      <c r="BQ427" s="69"/>
      <c r="BR427" s="69"/>
      <c r="BS427" s="69"/>
      <c r="BT427" s="69"/>
      <c r="BU427" s="69"/>
      <c r="BV427" s="69"/>
      <c r="BW427" s="69"/>
      <c r="BX427" s="69"/>
      <c r="BY427" s="69"/>
      <c r="BZ427" s="69"/>
      <c r="CA427" s="69"/>
      <c r="CB427" s="154"/>
      <c r="CC427" s="69"/>
      <c r="CD427" s="69"/>
      <c r="CE427" s="72"/>
      <c r="CF427" s="72"/>
      <c r="CG427" s="72"/>
      <c r="CH427" s="72"/>
      <c r="CI427" s="69"/>
      <c r="CJ427" s="72"/>
      <c r="CK427" s="154" t="s">
        <v>1274</v>
      </c>
      <c r="CL427" s="154" t="s">
        <v>1065</v>
      </c>
      <c r="CM427" s="154" t="s">
        <v>1074</v>
      </c>
      <c r="CN427" s="154"/>
      <c r="CO427" s="154"/>
      <c r="CP427" s="154" t="s">
        <v>1275</v>
      </c>
      <c r="CQ427" s="72"/>
      <c r="CR427" s="72"/>
      <c r="CS427" s="72"/>
      <c r="CT427" s="72"/>
      <c r="CU427" s="72"/>
      <c r="CV427" s="72"/>
      <c r="CW427" s="72"/>
      <c r="CX427" s="72"/>
      <c r="CY427" s="72"/>
      <c r="CZ427" s="72"/>
      <c r="DA427" s="72"/>
      <c r="DB427" s="72"/>
      <c r="DC427" s="72"/>
      <c r="DD427" s="72"/>
      <c r="DE427" s="72"/>
      <c r="DF427" s="72"/>
      <c r="DG427" s="72"/>
      <c r="DH427" s="72"/>
      <c r="DI427" s="72"/>
      <c r="DJ427" s="72"/>
      <c r="DK427" s="72"/>
      <c r="DL427" s="72"/>
      <c r="DM427" s="72"/>
      <c r="DN427" s="72"/>
      <c r="DO427" s="72"/>
      <c r="DP427" s="72"/>
      <c r="DQ427" s="72"/>
    </row>
    <row r="428" spans="1:121" ht="14.25" customHeight="1" x14ac:dyDescent="0.2">
      <c r="A428" s="91" t="str">
        <f t="shared" si="12"/>
        <v>HDIM-5391</v>
      </c>
      <c r="B428" s="150">
        <v>5391</v>
      </c>
      <c r="C428" s="186"/>
      <c r="D428" s="151" t="s">
        <v>896</v>
      </c>
      <c r="E428" s="152" t="s">
        <v>910</v>
      </c>
      <c r="F428" s="69"/>
      <c r="G428" s="69"/>
      <c r="H428" s="94" t="s">
        <v>107</v>
      </c>
      <c r="I428" s="105" t="s">
        <v>118</v>
      </c>
      <c r="J428" s="70"/>
      <c r="K428" s="152" t="s">
        <v>818</v>
      </c>
      <c r="L428" s="151" t="s">
        <v>1519</v>
      </c>
      <c r="M428" s="152" t="s">
        <v>811</v>
      </c>
      <c r="N428" s="149" t="str">
        <f t="shared" si="13"/>
        <v>KohalaOld_KOP08 C</v>
      </c>
      <c r="O428" s="94"/>
      <c r="P428" s="158">
        <v>41895</v>
      </c>
      <c r="Q428" s="152" t="s">
        <v>163</v>
      </c>
      <c r="R428" s="152"/>
      <c r="S428" s="152"/>
      <c r="T428" s="152"/>
      <c r="U428" s="153"/>
      <c r="V428" s="101" t="s">
        <v>106</v>
      </c>
      <c r="W428" s="93"/>
      <c r="X428" s="94"/>
      <c r="Y428" s="94">
        <v>20.107188600000001</v>
      </c>
      <c r="Z428" s="94">
        <v>-155.7260555</v>
      </c>
      <c r="AA428" s="94" t="s">
        <v>882</v>
      </c>
      <c r="AB428" s="94"/>
      <c r="AD428" s="175"/>
      <c r="AE428" s="94"/>
      <c r="AF428" s="94"/>
      <c r="AG428" s="152" t="s">
        <v>1308</v>
      </c>
      <c r="AH428" s="94"/>
      <c r="AI428" s="94"/>
      <c r="AJ428" s="173"/>
      <c r="AK428" s="176"/>
      <c r="AL428" s="66"/>
      <c r="AM428" s="69"/>
      <c r="AN428" s="68"/>
      <c r="AO428" s="69"/>
      <c r="AP428" s="68"/>
      <c r="AQ428" s="68"/>
      <c r="AR428" s="72"/>
      <c r="AS428" s="72"/>
      <c r="AT428" s="69"/>
      <c r="AU428" s="69"/>
      <c r="AV428" s="70"/>
      <c r="AW428" s="69"/>
      <c r="AX428" s="69"/>
      <c r="AY428" s="72"/>
      <c r="AZ428" s="69"/>
      <c r="BA428" s="67"/>
      <c r="BB428" s="67"/>
      <c r="BC428" s="67"/>
      <c r="BD428" s="67"/>
      <c r="BE428" s="67"/>
      <c r="BF428" s="69"/>
      <c r="BG428" s="69"/>
      <c r="BH428" s="69"/>
      <c r="BI428" s="69"/>
      <c r="BJ428" s="69"/>
      <c r="BK428" s="69"/>
      <c r="BL428" s="69"/>
      <c r="BM428" s="69"/>
      <c r="BN428" s="69"/>
      <c r="BO428" s="69"/>
      <c r="BP428" s="69"/>
      <c r="BQ428" s="69"/>
      <c r="BR428" s="69"/>
      <c r="BS428" s="69"/>
      <c r="BT428" s="69"/>
      <c r="BU428" s="69"/>
      <c r="BV428" s="69"/>
      <c r="BW428" s="69"/>
      <c r="BX428" s="69"/>
      <c r="BY428" s="69"/>
      <c r="BZ428" s="69"/>
      <c r="CA428" s="69"/>
      <c r="CB428" s="154"/>
      <c r="CC428" s="69"/>
      <c r="CD428" s="69"/>
      <c r="CE428" s="72"/>
      <c r="CF428" s="72"/>
      <c r="CG428" s="72"/>
      <c r="CH428" s="72"/>
      <c r="CI428" s="69"/>
      <c r="CJ428" s="72"/>
      <c r="CK428" s="154" t="s">
        <v>1060</v>
      </c>
      <c r="CL428" s="154" t="s">
        <v>1276</v>
      </c>
      <c r="CM428" s="154"/>
      <c r="CN428" s="154"/>
      <c r="CO428" s="154"/>
      <c r="CP428" s="154" t="s">
        <v>1277</v>
      </c>
      <c r="CQ428" s="72"/>
      <c r="CR428" s="72"/>
      <c r="CS428" s="72"/>
      <c r="CT428" s="72"/>
      <c r="CU428" s="72"/>
      <c r="CV428" s="72"/>
      <c r="CW428" s="72"/>
      <c r="CX428" s="72"/>
      <c r="CY428" s="72"/>
      <c r="CZ428" s="72"/>
      <c r="DA428" s="72"/>
      <c r="DB428" s="72"/>
      <c r="DC428" s="72"/>
      <c r="DD428" s="72"/>
      <c r="DE428" s="72"/>
      <c r="DF428" s="72"/>
      <c r="DG428" s="72"/>
      <c r="DH428" s="72"/>
      <c r="DI428" s="72"/>
      <c r="DJ428" s="72"/>
      <c r="DK428" s="72"/>
      <c r="DL428" s="72"/>
      <c r="DM428" s="72"/>
      <c r="DN428" s="72"/>
      <c r="DO428" s="72"/>
      <c r="DP428" s="72"/>
      <c r="DQ428" s="72"/>
    </row>
    <row r="429" spans="1:121" ht="14.25" customHeight="1" x14ac:dyDescent="0.2">
      <c r="A429" s="91" t="str">
        <f t="shared" si="12"/>
        <v>HDIM-5392</v>
      </c>
      <c r="B429" s="150">
        <v>5392</v>
      </c>
      <c r="C429" s="186"/>
      <c r="D429" s="151" t="s">
        <v>896</v>
      </c>
      <c r="E429" s="152" t="s">
        <v>910</v>
      </c>
      <c r="F429" s="69"/>
      <c r="G429" s="69"/>
      <c r="H429" s="94" t="s">
        <v>107</v>
      </c>
      <c r="I429" s="106" t="s">
        <v>118</v>
      </c>
      <c r="J429" s="70"/>
      <c r="K429" s="152" t="s">
        <v>818</v>
      </c>
      <c r="L429" s="151" t="s">
        <v>1519</v>
      </c>
      <c r="M429" s="152" t="s">
        <v>813</v>
      </c>
      <c r="N429" s="149" t="str">
        <f t="shared" si="13"/>
        <v>KohalaOld_KOP08 E</v>
      </c>
      <c r="O429" s="94"/>
      <c r="P429" s="158">
        <v>41895</v>
      </c>
      <c r="Q429" s="152" t="s">
        <v>163</v>
      </c>
      <c r="R429" s="152"/>
      <c r="S429" s="152"/>
      <c r="T429" s="152"/>
      <c r="U429" s="153"/>
      <c r="V429" s="101" t="s">
        <v>106</v>
      </c>
      <c r="W429" s="93"/>
      <c r="X429" s="94"/>
      <c r="Y429" s="94">
        <v>20.107188600000001</v>
      </c>
      <c r="Z429" s="94">
        <v>-155.7260555</v>
      </c>
      <c r="AA429" s="94" t="s">
        <v>882</v>
      </c>
      <c r="AB429" s="94"/>
      <c r="AD429" s="175"/>
      <c r="AE429" s="94"/>
      <c r="AF429" s="94"/>
      <c r="AG429" s="152" t="s">
        <v>1308</v>
      </c>
      <c r="AH429" s="94"/>
      <c r="AI429" s="94"/>
      <c r="AJ429" s="173"/>
      <c r="AK429" s="176"/>
      <c r="AL429" s="66"/>
      <c r="AM429" s="69"/>
      <c r="AN429" s="68"/>
      <c r="AO429" s="69"/>
      <c r="AP429" s="68"/>
      <c r="AQ429" s="68"/>
      <c r="AR429" s="72"/>
      <c r="AS429" s="72"/>
      <c r="AT429" s="69"/>
      <c r="AU429" s="69"/>
      <c r="AV429" s="70"/>
      <c r="AW429" s="69"/>
      <c r="AX429" s="69"/>
      <c r="AY429" s="72"/>
      <c r="AZ429" s="69"/>
      <c r="BA429" s="67"/>
      <c r="BB429" s="67"/>
      <c r="BC429" s="67"/>
      <c r="BD429" s="67"/>
      <c r="BE429" s="67"/>
      <c r="BF429" s="69"/>
      <c r="BG429" s="69"/>
      <c r="BH429" s="69"/>
      <c r="BI429" s="69"/>
      <c r="BJ429" s="69"/>
      <c r="BK429" s="69"/>
      <c r="BL429" s="69"/>
      <c r="BM429" s="69"/>
      <c r="BN429" s="69"/>
      <c r="BO429" s="69"/>
      <c r="BP429" s="69"/>
      <c r="BQ429" s="69"/>
      <c r="BR429" s="69"/>
      <c r="BS429" s="69"/>
      <c r="BT429" s="69"/>
      <c r="BU429" s="69"/>
      <c r="BV429" s="69"/>
      <c r="BW429" s="69"/>
      <c r="BX429" s="69"/>
      <c r="BY429" s="69"/>
      <c r="BZ429" s="69"/>
      <c r="CA429" s="69"/>
      <c r="CB429" s="154"/>
      <c r="CC429" s="69"/>
      <c r="CD429" s="69"/>
      <c r="CE429" s="72"/>
      <c r="CF429" s="72"/>
      <c r="CG429" s="72"/>
      <c r="CH429" s="72"/>
      <c r="CI429" s="69"/>
      <c r="CJ429" s="72"/>
      <c r="CK429" s="154" t="s">
        <v>1119</v>
      </c>
      <c r="CL429" s="154" t="s">
        <v>1160</v>
      </c>
      <c r="CM429" s="154" t="s">
        <v>1108</v>
      </c>
      <c r="CN429" s="154"/>
      <c r="CO429" s="154"/>
      <c r="CP429" s="154" t="s">
        <v>1205</v>
      </c>
      <c r="CQ429" s="72"/>
      <c r="CR429" s="72"/>
      <c r="CS429" s="72"/>
      <c r="CT429" s="72"/>
      <c r="CU429" s="72"/>
      <c r="CV429" s="72"/>
      <c r="CW429" s="72"/>
      <c r="CX429" s="72"/>
      <c r="CY429" s="72"/>
      <c r="CZ429" s="72"/>
      <c r="DA429" s="72"/>
      <c r="DB429" s="72"/>
      <c r="DC429" s="72"/>
      <c r="DD429" s="72"/>
      <c r="DE429" s="72"/>
      <c r="DF429" s="72"/>
      <c r="DG429" s="72"/>
      <c r="DH429" s="72"/>
      <c r="DI429" s="72"/>
      <c r="DJ429" s="72"/>
      <c r="DK429" s="72"/>
      <c r="DL429" s="72"/>
      <c r="DM429" s="72"/>
      <c r="DN429" s="72"/>
      <c r="DO429" s="72"/>
      <c r="DP429" s="72"/>
      <c r="DQ429" s="72"/>
    </row>
    <row r="430" spans="1:121" ht="14.25" customHeight="1" x14ac:dyDescent="0.2">
      <c r="A430" s="91" t="str">
        <f t="shared" si="12"/>
        <v>HDIM-5393</v>
      </c>
      <c r="B430" s="150">
        <v>5393</v>
      </c>
      <c r="C430" s="186"/>
      <c r="D430" s="151" t="s">
        <v>798</v>
      </c>
      <c r="E430" s="152" t="s">
        <v>910</v>
      </c>
      <c r="F430" s="69"/>
      <c r="G430" s="69"/>
      <c r="H430" s="94" t="s">
        <v>107</v>
      </c>
      <c r="I430" s="105" t="s">
        <v>118</v>
      </c>
      <c r="J430" s="70"/>
      <c r="K430" s="152" t="s">
        <v>818</v>
      </c>
      <c r="L430" s="151" t="s">
        <v>1519</v>
      </c>
      <c r="M430" s="152" t="s">
        <v>811</v>
      </c>
      <c r="N430" s="149" t="str">
        <f t="shared" si="13"/>
        <v>KohalaOld_KOP08 C</v>
      </c>
      <c r="O430" s="94"/>
      <c r="P430" s="158">
        <v>41895</v>
      </c>
      <c r="Q430" s="152" t="s">
        <v>891</v>
      </c>
      <c r="R430" s="152"/>
      <c r="S430" s="152"/>
      <c r="T430" s="152"/>
      <c r="U430" s="153"/>
      <c r="V430" s="101" t="s">
        <v>106</v>
      </c>
      <c r="W430" s="93"/>
      <c r="X430" s="94"/>
      <c r="Y430" s="94">
        <v>20.107188600000001</v>
      </c>
      <c r="Z430" s="94">
        <v>-155.7260555</v>
      </c>
      <c r="AA430" s="94" t="s">
        <v>882</v>
      </c>
      <c r="AB430" s="94"/>
      <c r="AD430" s="175"/>
      <c r="AE430" s="94"/>
      <c r="AF430" s="94"/>
      <c r="AG430" s="152" t="s">
        <v>1308</v>
      </c>
      <c r="AH430" s="94"/>
      <c r="AI430" s="94"/>
      <c r="AJ430" s="173"/>
      <c r="AK430" s="176"/>
      <c r="AL430" s="66"/>
      <c r="AM430" s="69"/>
      <c r="AN430" s="68"/>
      <c r="AO430" s="69"/>
      <c r="AP430" s="68"/>
      <c r="AQ430" s="68"/>
      <c r="AR430" s="72"/>
      <c r="AS430" s="72"/>
      <c r="AT430" s="69"/>
      <c r="AU430" s="69"/>
      <c r="AV430" s="70"/>
      <c r="AW430" s="69"/>
      <c r="AX430" s="69"/>
      <c r="AY430" s="72"/>
      <c r="AZ430" s="69"/>
      <c r="BA430" s="67"/>
      <c r="BB430" s="67"/>
      <c r="BC430" s="67"/>
      <c r="BD430" s="67"/>
      <c r="BE430" s="67"/>
      <c r="BF430" s="69"/>
      <c r="BG430" s="69"/>
      <c r="BH430" s="69"/>
      <c r="BI430" s="69"/>
      <c r="BJ430" s="69"/>
      <c r="BK430" s="69"/>
      <c r="BL430" s="69"/>
      <c r="BM430" s="69"/>
      <c r="BN430" s="69"/>
      <c r="BO430" s="69"/>
      <c r="BP430" s="69"/>
      <c r="BQ430" s="69"/>
      <c r="BR430" s="69"/>
      <c r="BS430" s="69"/>
      <c r="BT430" s="69"/>
      <c r="BU430" s="69"/>
      <c r="BV430" s="69"/>
      <c r="BW430" s="69"/>
      <c r="BX430" s="69"/>
      <c r="BY430" s="69"/>
      <c r="BZ430" s="69"/>
      <c r="CA430" s="69"/>
      <c r="CB430" s="154"/>
      <c r="CC430" s="69"/>
      <c r="CD430" s="69"/>
      <c r="CE430" s="72"/>
      <c r="CF430" s="72"/>
      <c r="CG430" s="72"/>
      <c r="CH430" s="72"/>
      <c r="CI430" s="69"/>
      <c r="CJ430" s="72"/>
      <c r="CK430" s="154" t="s">
        <v>1060</v>
      </c>
      <c r="CL430" s="154" t="s">
        <v>1276</v>
      </c>
      <c r="CM430" s="154"/>
      <c r="CN430" s="154"/>
      <c r="CO430" s="154"/>
      <c r="CP430" s="154" t="s">
        <v>1277</v>
      </c>
      <c r="CQ430" s="72"/>
      <c r="CR430" s="72"/>
      <c r="CS430" s="72"/>
      <c r="CT430" s="72"/>
      <c r="CU430" s="72"/>
      <c r="CV430" s="72"/>
      <c r="CW430" s="72"/>
      <c r="CX430" s="72"/>
      <c r="CY430" s="72"/>
      <c r="CZ430" s="72"/>
      <c r="DA430" s="72"/>
      <c r="DB430" s="72"/>
      <c r="DC430" s="72"/>
      <c r="DD430" s="72"/>
      <c r="DE430" s="72"/>
      <c r="DF430" s="72"/>
      <c r="DG430" s="72"/>
      <c r="DH430" s="72"/>
      <c r="DI430" s="72"/>
      <c r="DJ430" s="72"/>
      <c r="DK430" s="72"/>
      <c r="DL430" s="72"/>
      <c r="DM430" s="72"/>
      <c r="DN430" s="72"/>
      <c r="DO430" s="72"/>
      <c r="DP430" s="72"/>
    </row>
    <row r="431" spans="1:121" ht="14.25" customHeight="1" x14ac:dyDescent="0.2">
      <c r="A431" s="91" t="str">
        <f t="shared" si="12"/>
        <v>HDIM-5397</v>
      </c>
      <c r="B431" s="150">
        <v>5397</v>
      </c>
      <c r="C431" s="186"/>
      <c r="D431" s="151" t="s">
        <v>896</v>
      </c>
      <c r="E431" s="152" t="s">
        <v>910</v>
      </c>
      <c r="F431" s="69"/>
      <c r="G431" s="69"/>
      <c r="H431" s="94" t="s">
        <v>107</v>
      </c>
      <c r="I431" s="105" t="s">
        <v>118</v>
      </c>
      <c r="J431" s="70"/>
      <c r="K431" s="152" t="s">
        <v>818</v>
      </c>
      <c r="L431" s="151" t="s">
        <v>1520</v>
      </c>
      <c r="M431" s="152"/>
      <c r="N431" s="149" t="str">
        <f t="shared" si="13"/>
        <v xml:space="preserve">KohalaOld_KOP05 </v>
      </c>
      <c r="O431" s="94"/>
      <c r="P431" s="158">
        <v>41898</v>
      </c>
      <c r="Q431" s="152" t="s">
        <v>122</v>
      </c>
      <c r="R431" s="152" t="s">
        <v>914</v>
      </c>
      <c r="S431" s="152" t="s">
        <v>927</v>
      </c>
      <c r="T431" s="152">
        <v>120</v>
      </c>
      <c r="U431" s="153"/>
      <c r="V431" s="101" t="s">
        <v>106</v>
      </c>
      <c r="W431" s="93"/>
      <c r="X431" s="94"/>
      <c r="Y431" s="108">
        <v>20.1053906</v>
      </c>
      <c r="Z431" s="94">
        <v>-155.72122450000001</v>
      </c>
      <c r="AA431" s="94" t="s">
        <v>882</v>
      </c>
      <c r="AB431" s="94"/>
      <c r="AC431" s="94"/>
      <c r="AD431" s="175"/>
      <c r="AE431" s="94"/>
      <c r="AF431" s="94"/>
      <c r="AG431" s="152" t="s">
        <v>1308</v>
      </c>
      <c r="AH431" s="94"/>
      <c r="AI431" s="94"/>
      <c r="AJ431" s="173"/>
      <c r="AK431" s="176"/>
      <c r="AL431" s="66"/>
      <c r="AM431" s="69"/>
      <c r="AN431" s="68"/>
      <c r="AO431" s="69"/>
      <c r="AP431" s="68"/>
      <c r="AQ431" s="68"/>
      <c r="AR431" s="72"/>
      <c r="AS431" s="72"/>
      <c r="AT431" s="69"/>
      <c r="AU431" s="69"/>
      <c r="AV431" s="70"/>
      <c r="AW431" s="69"/>
      <c r="AX431" s="69"/>
      <c r="AY431" s="72"/>
      <c r="AZ431" s="69"/>
      <c r="BA431" s="67"/>
      <c r="BB431" s="67"/>
      <c r="BC431" s="67"/>
      <c r="BD431" s="67"/>
      <c r="BE431" s="67"/>
      <c r="BF431" s="69"/>
      <c r="BG431" s="69"/>
      <c r="BH431" s="69"/>
      <c r="BI431" s="69"/>
      <c r="BJ431" s="69"/>
      <c r="BK431" s="69"/>
      <c r="BL431" s="69"/>
      <c r="BM431" s="69"/>
      <c r="BN431" s="69"/>
      <c r="BO431" s="69"/>
      <c r="BP431" s="69"/>
      <c r="BQ431" s="69"/>
      <c r="BR431" s="69"/>
      <c r="BS431" s="69"/>
      <c r="BT431" s="69"/>
      <c r="BU431" s="69"/>
      <c r="BV431" s="69"/>
      <c r="BW431" s="69"/>
      <c r="BX431" s="69"/>
      <c r="BY431" s="69"/>
      <c r="BZ431" s="69"/>
      <c r="CA431" s="69"/>
      <c r="CB431" s="154" t="s">
        <v>854</v>
      </c>
      <c r="CC431" s="69"/>
      <c r="CD431" s="69"/>
      <c r="CE431" s="72"/>
      <c r="CF431" s="72"/>
      <c r="CG431" s="72"/>
      <c r="CH431" s="72"/>
      <c r="CI431" s="69"/>
      <c r="CJ431" s="72"/>
      <c r="CK431" s="154"/>
      <c r="CL431" s="154"/>
      <c r="CM431" s="154"/>
      <c r="CN431" s="154"/>
      <c r="CO431" s="154"/>
      <c r="CP431" s="154"/>
      <c r="CQ431" s="72"/>
      <c r="CR431" s="72"/>
      <c r="CS431" s="72"/>
      <c r="CT431" s="72"/>
      <c r="CU431" s="72"/>
      <c r="CV431" s="72"/>
      <c r="CW431" s="72"/>
      <c r="CX431" s="72"/>
      <c r="CY431" s="72"/>
      <c r="CZ431" s="72"/>
      <c r="DA431" s="72"/>
      <c r="DB431" s="72"/>
      <c r="DC431" s="72"/>
      <c r="DD431" s="72"/>
      <c r="DE431" s="72"/>
      <c r="DF431" s="72"/>
      <c r="DG431" s="72"/>
      <c r="DH431" s="72"/>
      <c r="DI431" s="72"/>
      <c r="DJ431" s="72"/>
      <c r="DK431" s="72"/>
      <c r="DL431" s="72"/>
      <c r="DM431" s="72"/>
      <c r="DN431" s="72"/>
      <c r="DO431" s="72"/>
      <c r="DP431" s="72"/>
      <c r="DQ431" s="72"/>
    </row>
    <row r="432" spans="1:121" ht="14.25" customHeight="1" x14ac:dyDescent="0.2">
      <c r="A432" s="91" t="str">
        <f t="shared" si="12"/>
        <v>HDIM-5398</v>
      </c>
      <c r="B432" s="150">
        <v>5398</v>
      </c>
      <c r="C432" s="186"/>
      <c r="D432" s="151" t="s">
        <v>896</v>
      </c>
      <c r="E432" s="152" t="s">
        <v>910</v>
      </c>
      <c r="F432" s="69"/>
      <c r="G432" s="69"/>
      <c r="H432" s="94" t="s">
        <v>107</v>
      </c>
      <c r="I432" s="106" t="s">
        <v>118</v>
      </c>
      <c r="J432" s="70"/>
      <c r="K432" s="152" t="s">
        <v>818</v>
      </c>
      <c r="L432" s="151" t="s">
        <v>1520</v>
      </c>
      <c r="M432" s="152"/>
      <c r="N432" s="149" t="str">
        <f t="shared" si="13"/>
        <v xml:space="preserve">KohalaOld_KOP05 </v>
      </c>
      <c r="O432" s="94"/>
      <c r="P432" s="158">
        <v>41898</v>
      </c>
      <c r="Q432" s="152" t="s">
        <v>122</v>
      </c>
      <c r="R432" s="152" t="s">
        <v>914</v>
      </c>
      <c r="S432" s="152" t="s">
        <v>927</v>
      </c>
      <c r="T432" s="152">
        <v>60</v>
      </c>
      <c r="U432" s="153"/>
      <c r="V432" s="101" t="s">
        <v>106</v>
      </c>
      <c r="W432" s="93"/>
      <c r="X432" s="94"/>
      <c r="Y432" s="108">
        <v>20.1053906</v>
      </c>
      <c r="Z432" s="94">
        <v>-155.72122450000001</v>
      </c>
      <c r="AA432" s="94" t="s">
        <v>882</v>
      </c>
      <c r="AB432" s="94"/>
      <c r="AC432" s="94"/>
      <c r="AD432" s="175"/>
      <c r="AE432" s="94"/>
      <c r="AF432" s="94"/>
      <c r="AG432" s="152" t="s">
        <v>1308</v>
      </c>
      <c r="AH432" s="94"/>
      <c r="AI432" s="94"/>
      <c r="AJ432" s="173"/>
      <c r="AK432" s="176"/>
      <c r="AL432" s="66"/>
      <c r="AM432" s="69"/>
      <c r="AN432" s="68"/>
      <c r="AO432" s="69"/>
      <c r="AP432" s="68"/>
      <c r="AQ432" s="68"/>
      <c r="AR432" s="72"/>
      <c r="AS432" s="72"/>
      <c r="AT432" s="69"/>
      <c r="AU432" s="69"/>
      <c r="AV432" s="70"/>
      <c r="AW432" s="69"/>
      <c r="AX432" s="69"/>
      <c r="AY432" s="72"/>
      <c r="AZ432" s="69"/>
      <c r="BA432" s="67"/>
      <c r="BB432" s="67"/>
      <c r="BC432" s="67"/>
      <c r="BD432" s="67"/>
      <c r="BE432" s="67"/>
      <c r="BF432" s="69"/>
      <c r="BG432" s="69"/>
      <c r="BH432" s="69"/>
      <c r="BI432" s="69"/>
      <c r="BJ432" s="69"/>
      <c r="BK432" s="69"/>
      <c r="BL432" s="69"/>
      <c r="BM432" s="69"/>
      <c r="BN432" s="69"/>
      <c r="BO432" s="69"/>
      <c r="BP432" s="69"/>
      <c r="BQ432" s="69"/>
      <c r="BR432" s="69"/>
      <c r="BS432" s="69"/>
      <c r="BT432" s="69"/>
      <c r="BU432" s="69"/>
      <c r="BV432" s="69"/>
      <c r="BW432" s="69"/>
      <c r="BX432" s="69"/>
      <c r="BY432" s="69"/>
      <c r="BZ432" s="69"/>
      <c r="CA432" s="69"/>
      <c r="CB432" s="154" t="s">
        <v>858</v>
      </c>
      <c r="CC432" s="69"/>
      <c r="CD432" s="69"/>
      <c r="CE432" s="72"/>
      <c r="CF432" s="72"/>
      <c r="CG432" s="72"/>
      <c r="CH432" s="72"/>
      <c r="CI432" s="69"/>
      <c r="CJ432" s="72"/>
      <c r="CK432" s="154"/>
      <c r="CL432" s="154"/>
      <c r="CM432" s="154"/>
      <c r="CN432" s="154"/>
      <c r="CO432" s="154"/>
      <c r="CP432" s="154"/>
      <c r="CQ432" s="72"/>
      <c r="CR432" s="72"/>
      <c r="CS432" s="72"/>
      <c r="CT432" s="72"/>
      <c r="CU432" s="72"/>
      <c r="CV432" s="72"/>
      <c r="CW432" s="72"/>
      <c r="CX432" s="72"/>
      <c r="CY432" s="72"/>
      <c r="CZ432" s="72"/>
      <c r="DA432" s="72"/>
      <c r="DB432" s="72"/>
      <c r="DC432" s="72"/>
      <c r="DD432" s="72"/>
      <c r="DE432" s="72"/>
      <c r="DF432" s="72"/>
      <c r="DG432" s="72"/>
      <c r="DH432" s="72"/>
      <c r="DI432" s="72"/>
      <c r="DJ432" s="72"/>
      <c r="DK432" s="72"/>
      <c r="DL432" s="72"/>
      <c r="DM432" s="72"/>
      <c r="DN432" s="72"/>
      <c r="DO432" s="72"/>
      <c r="DP432" s="72"/>
      <c r="DQ432" s="72"/>
    </row>
    <row r="433" spans="1:121" ht="14.25" customHeight="1" x14ac:dyDescent="0.2">
      <c r="A433" s="91" t="str">
        <f t="shared" si="12"/>
        <v>HDIM-5399</v>
      </c>
      <c r="B433" s="150">
        <v>5399</v>
      </c>
      <c r="C433" s="186"/>
      <c r="D433" s="151" t="s">
        <v>896</v>
      </c>
      <c r="E433" s="152" t="s">
        <v>910</v>
      </c>
      <c r="F433" s="69"/>
      <c r="G433" s="69"/>
      <c r="H433" s="94" t="s">
        <v>107</v>
      </c>
      <c r="I433" s="105" t="s">
        <v>118</v>
      </c>
      <c r="J433" s="70"/>
      <c r="K433" s="152" t="s">
        <v>818</v>
      </c>
      <c r="L433" s="151" t="s">
        <v>1520</v>
      </c>
      <c r="M433" s="152"/>
      <c r="N433" s="149" t="str">
        <f t="shared" si="13"/>
        <v xml:space="preserve">KohalaOld_KOP05 </v>
      </c>
      <c r="O433" s="94"/>
      <c r="P433" s="158">
        <v>41898</v>
      </c>
      <c r="Q433" s="152" t="s">
        <v>122</v>
      </c>
      <c r="R433" s="152" t="s">
        <v>920</v>
      </c>
      <c r="S433" s="152" t="s">
        <v>927</v>
      </c>
      <c r="T433" s="152">
        <v>30</v>
      </c>
      <c r="U433" s="153"/>
      <c r="V433" s="101" t="s">
        <v>106</v>
      </c>
      <c r="W433" s="93"/>
      <c r="X433" s="94"/>
      <c r="Y433" s="108">
        <v>20.1053906</v>
      </c>
      <c r="Z433" s="94">
        <v>-155.72122450000001</v>
      </c>
      <c r="AA433" s="94" t="s">
        <v>882</v>
      </c>
      <c r="AB433" s="94"/>
      <c r="AC433" s="94"/>
      <c r="AD433" s="175"/>
      <c r="AE433" s="94"/>
      <c r="AF433" s="94"/>
      <c r="AG433" s="152" t="s">
        <v>1308</v>
      </c>
      <c r="AH433" s="94"/>
      <c r="AI433" s="94"/>
      <c r="AJ433" s="173"/>
      <c r="AK433" s="176"/>
      <c r="AL433" s="66"/>
      <c r="AM433" s="69"/>
      <c r="AN433" s="68"/>
      <c r="AO433" s="69"/>
      <c r="AP433" s="68"/>
      <c r="AQ433" s="68"/>
      <c r="AR433" s="72"/>
      <c r="AS433" s="72"/>
      <c r="AT433" s="69"/>
      <c r="AU433" s="69"/>
      <c r="AV433" s="70"/>
      <c r="AW433" s="69"/>
      <c r="AX433" s="69"/>
      <c r="AY433" s="72"/>
      <c r="AZ433" s="69"/>
      <c r="BA433" s="67"/>
      <c r="BB433" s="67"/>
      <c r="BC433" s="67"/>
      <c r="BD433" s="67"/>
      <c r="BE433" s="67"/>
      <c r="BF433" s="69"/>
      <c r="BG433" s="69"/>
      <c r="BH433" s="69"/>
      <c r="BI433" s="69"/>
      <c r="BJ433" s="69"/>
      <c r="BK433" s="69"/>
      <c r="BL433" s="69"/>
      <c r="BM433" s="69"/>
      <c r="BN433" s="69"/>
      <c r="BO433" s="69"/>
      <c r="BP433" s="69"/>
      <c r="BQ433" s="69"/>
      <c r="BR433" s="69"/>
      <c r="BS433" s="69"/>
      <c r="BT433" s="69"/>
      <c r="BU433" s="69"/>
      <c r="BV433" s="69"/>
      <c r="BW433" s="69"/>
      <c r="BX433" s="69"/>
      <c r="BY433" s="69"/>
      <c r="BZ433" s="69"/>
      <c r="CA433" s="69"/>
      <c r="CB433" s="154" t="s">
        <v>867</v>
      </c>
      <c r="CC433" s="69"/>
      <c r="CD433" s="69"/>
      <c r="CE433" s="72"/>
      <c r="CF433" s="72"/>
      <c r="CG433" s="72"/>
      <c r="CH433" s="72"/>
      <c r="CI433" s="69"/>
      <c r="CJ433" s="72"/>
      <c r="CK433" s="154"/>
      <c r="CL433" s="154"/>
      <c r="CM433" s="154"/>
      <c r="CN433" s="154"/>
      <c r="CO433" s="154"/>
      <c r="CP433" s="154"/>
      <c r="CQ433" s="72"/>
      <c r="CR433" s="72"/>
      <c r="CS433" s="72"/>
      <c r="CT433" s="72"/>
      <c r="CU433" s="72"/>
      <c r="CV433" s="72"/>
      <c r="CW433" s="72"/>
      <c r="CX433" s="72"/>
      <c r="CY433" s="72"/>
      <c r="CZ433" s="72"/>
      <c r="DA433" s="72"/>
      <c r="DB433" s="72"/>
      <c r="DC433" s="72"/>
      <c r="DD433" s="72"/>
      <c r="DE433" s="72"/>
      <c r="DF433" s="72"/>
      <c r="DG433" s="72"/>
      <c r="DH433" s="72"/>
      <c r="DI433" s="72"/>
      <c r="DJ433" s="72"/>
      <c r="DK433" s="72"/>
      <c r="DL433" s="72"/>
      <c r="DM433" s="72"/>
      <c r="DN433" s="72"/>
      <c r="DO433" s="72"/>
      <c r="DP433" s="72"/>
      <c r="DQ433" s="72"/>
    </row>
    <row r="434" spans="1:121" ht="14.25" customHeight="1" x14ac:dyDescent="0.2">
      <c r="A434" s="91" t="str">
        <f t="shared" si="12"/>
        <v>HDIM-5410</v>
      </c>
      <c r="B434" s="150">
        <v>5410</v>
      </c>
      <c r="C434" s="186"/>
      <c r="D434" s="151" t="s">
        <v>896</v>
      </c>
      <c r="E434" s="152" t="s">
        <v>910</v>
      </c>
      <c r="F434" s="69"/>
      <c r="G434" s="69"/>
      <c r="H434" s="94" t="s">
        <v>107</v>
      </c>
      <c r="I434" s="106" t="s">
        <v>118</v>
      </c>
      <c r="J434" s="70"/>
      <c r="K434" s="152" t="s">
        <v>818</v>
      </c>
      <c r="L434" s="151" t="s">
        <v>1520</v>
      </c>
      <c r="M434" s="152"/>
      <c r="N434" s="149" t="str">
        <f t="shared" si="13"/>
        <v xml:space="preserve">KohalaOld_KOP05 </v>
      </c>
      <c r="O434" s="94"/>
      <c r="P434" s="158">
        <v>41898</v>
      </c>
      <c r="Q434" s="152" t="s">
        <v>122</v>
      </c>
      <c r="R434" s="152" t="s">
        <v>921</v>
      </c>
      <c r="S434" s="152" t="s">
        <v>927</v>
      </c>
      <c r="T434" s="152">
        <v>50</v>
      </c>
      <c r="U434" s="153"/>
      <c r="V434" s="101" t="s">
        <v>106</v>
      </c>
      <c r="W434" s="93"/>
      <c r="X434" s="94"/>
      <c r="Y434" s="108">
        <v>20.1053906</v>
      </c>
      <c r="Z434" s="94">
        <v>-155.72122450000001</v>
      </c>
      <c r="AA434" s="94" t="s">
        <v>882</v>
      </c>
      <c r="AB434" s="94"/>
      <c r="AC434" s="94"/>
      <c r="AD434" s="175"/>
      <c r="AE434" s="94"/>
      <c r="AF434" s="94"/>
      <c r="AG434" s="152" t="s">
        <v>1308</v>
      </c>
      <c r="AH434" s="94"/>
      <c r="AI434" s="94"/>
      <c r="AJ434" s="173"/>
      <c r="AK434" s="176"/>
      <c r="AL434" s="66"/>
      <c r="AM434" s="69"/>
      <c r="AN434" s="68"/>
      <c r="AO434" s="69"/>
      <c r="AP434" s="68"/>
      <c r="AQ434" s="68"/>
      <c r="AR434" s="72"/>
      <c r="AS434" s="72"/>
      <c r="AT434" s="69"/>
      <c r="AU434" s="69"/>
      <c r="AV434" s="70"/>
      <c r="AW434" s="69"/>
      <c r="AX434" s="69"/>
      <c r="AY434" s="72"/>
      <c r="AZ434" s="69"/>
      <c r="BA434" s="67"/>
      <c r="BB434" s="67"/>
      <c r="BC434" s="67"/>
      <c r="BD434" s="67"/>
      <c r="BE434" s="67"/>
      <c r="BF434" s="69"/>
      <c r="BG434" s="69"/>
      <c r="BH434" s="69"/>
      <c r="BI434" s="69"/>
      <c r="BJ434" s="69"/>
      <c r="BK434" s="69"/>
      <c r="BL434" s="69"/>
      <c r="BM434" s="69"/>
      <c r="BN434" s="69"/>
      <c r="BO434" s="69"/>
      <c r="BP434" s="69"/>
      <c r="BQ434" s="69"/>
      <c r="BR434" s="69"/>
      <c r="BS434" s="69"/>
      <c r="BT434" s="69"/>
      <c r="BU434" s="69"/>
      <c r="BV434" s="69"/>
      <c r="BW434" s="69"/>
      <c r="BX434" s="69"/>
      <c r="BY434" s="69"/>
      <c r="BZ434" s="69"/>
      <c r="CA434" s="69"/>
      <c r="CB434" s="154" t="s">
        <v>860</v>
      </c>
      <c r="CC434" s="69"/>
      <c r="CD434" s="69"/>
      <c r="CE434" s="72"/>
      <c r="CF434" s="72"/>
      <c r="CG434" s="72"/>
      <c r="CH434" s="72"/>
      <c r="CI434" s="69"/>
      <c r="CJ434" s="72"/>
      <c r="CK434" s="154"/>
      <c r="CL434" s="154"/>
      <c r="CM434" s="154"/>
      <c r="CN434" s="154"/>
      <c r="CO434" s="154"/>
      <c r="CP434" s="154"/>
      <c r="CQ434" s="72"/>
      <c r="CR434" s="72"/>
      <c r="CS434" s="72"/>
      <c r="CT434" s="72"/>
      <c r="CU434" s="72"/>
      <c r="CV434" s="72"/>
      <c r="CW434" s="72"/>
      <c r="CX434" s="72"/>
      <c r="CY434" s="72"/>
      <c r="CZ434" s="72"/>
      <c r="DA434" s="72"/>
      <c r="DB434" s="72"/>
      <c r="DC434" s="72"/>
      <c r="DD434" s="72"/>
      <c r="DE434" s="72"/>
      <c r="DF434" s="72"/>
      <c r="DG434" s="72"/>
      <c r="DH434" s="72"/>
      <c r="DI434" s="72"/>
      <c r="DJ434" s="72"/>
      <c r="DK434" s="72"/>
      <c r="DL434" s="72"/>
      <c r="DM434" s="72"/>
      <c r="DN434" s="72"/>
      <c r="DO434" s="72"/>
      <c r="DP434" s="72"/>
    </row>
    <row r="435" spans="1:121" ht="14.25" customHeight="1" x14ac:dyDescent="0.2">
      <c r="A435" s="91" t="str">
        <f t="shared" si="12"/>
        <v>HDIM-5411</v>
      </c>
      <c r="B435" s="150">
        <v>5411</v>
      </c>
      <c r="C435" s="186"/>
      <c r="D435" s="151" t="s">
        <v>896</v>
      </c>
      <c r="E435" s="152" t="s">
        <v>910</v>
      </c>
      <c r="F435" s="69"/>
      <c r="G435" s="69"/>
      <c r="H435" s="94" t="s">
        <v>107</v>
      </c>
      <c r="I435" s="105" t="s">
        <v>118</v>
      </c>
      <c r="J435" s="70"/>
      <c r="K435" s="152" t="s">
        <v>818</v>
      </c>
      <c r="L435" s="151" t="s">
        <v>1520</v>
      </c>
      <c r="M435" s="152"/>
      <c r="N435" s="149" t="str">
        <f t="shared" si="13"/>
        <v xml:space="preserve">KohalaOld_KOP05 </v>
      </c>
      <c r="O435" s="94"/>
      <c r="P435" s="158">
        <v>41898</v>
      </c>
      <c r="Q435" s="152" t="s">
        <v>122</v>
      </c>
      <c r="R435" s="152" t="s">
        <v>921</v>
      </c>
      <c r="S435" s="152" t="s">
        <v>927</v>
      </c>
      <c r="T435" s="152">
        <v>30</v>
      </c>
      <c r="U435" s="153"/>
      <c r="V435" s="101" t="s">
        <v>106</v>
      </c>
      <c r="W435" s="93"/>
      <c r="X435" s="94"/>
      <c r="Y435" s="108">
        <v>20.1053906</v>
      </c>
      <c r="Z435" s="94">
        <v>-155.72122450000001</v>
      </c>
      <c r="AA435" s="94" t="s">
        <v>882</v>
      </c>
      <c r="AB435" s="94"/>
      <c r="AC435" s="94"/>
      <c r="AD435" s="175"/>
      <c r="AE435" s="94"/>
      <c r="AF435" s="94"/>
      <c r="AG435" s="152" t="s">
        <v>1308</v>
      </c>
      <c r="AH435" s="94"/>
      <c r="AI435" s="94"/>
      <c r="AJ435" s="173"/>
      <c r="AK435" s="176"/>
      <c r="AL435" s="66"/>
      <c r="AM435" s="69"/>
      <c r="AN435" s="68"/>
      <c r="AO435" s="69"/>
      <c r="AP435" s="68"/>
      <c r="AQ435" s="68"/>
      <c r="AR435" s="72"/>
      <c r="AS435" s="72"/>
      <c r="AT435" s="69"/>
      <c r="AU435" s="69"/>
      <c r="AV435" s="70"/>
      <c r="AW435" s="69"/>
      <c r="AX435" s="69"/>
      <c r="AY435" s="72"/>
      <c r="AZ435" s="69"/>
      <c r="BA435" s="67"/>
      <c r="BB435" s="67"/>
      <c r="BC435" s="67"/>
      <c r="BD435" s="67"/>
      <c r="BE435" s="67"/>
      <c r="BF435" s="69"/>
      <c r="BG435" s="69"/>
      <c r="BH435" s="69"/>
      <c r="BI435" s="69"/>
      <c r="BJ435" s="69"/>
      <c r="BK435" s="69"/>
      <c r="BL435" s="69"/>
      <c r="BM435" s="69"/>
      <c r="BN435" s="69"/>
      <c r="BO435" s="69"/>
      <c r="BP435" s="69"/>
      <c r="BQ435" s="69"/>
      <c r="BR435" s="69"/>
      <c r="BS435" s="69"/>
      <c r="BT435" s="69"/>
      <c r="BU435" s="69"/>
      <c r="BV435" s="69"/>
      <c r="BW435" s="69"/>
      <c r="BX435" s="69"/>
      <c r="BY435" s="69"/>
      <c r="BZ435" s="69"/>
      <c r="CA435" s="69"/>
      <c r="CB435" s="154" t="s">
        <v>857</v>
      </c>
      <c r="CC435" s="69"/>
      <c r="CD435" s="69"/>
      <c r="CE435" s="72"/>
      <c r="CF435" s="72"/>
      <c r="CG435" s="72"/>
      <c r="CH435" s="72"/>
      <c r="CI435" s="69"/>
      <c r="CJ435" s="72"/>
      <c r="CK435" s="154"/>
      <c r="CL435" s="154"/>
      <c r="CM435" s="154"/>
      <c r="CN435" s="154"/>
      <c r="CO435" s="154"/>
      <c r="CP435" s="154"/>
      <c r="CQ435" s="72"/>
      <c r="CR435" s="72"/>
      <c r="CS435" s="72"/>
      <c r="CT435" s="72"/>
      <c r="CU435" s="72"/>
      <c r="CV435" s="72"/>
      <c r="CW435" s="72"/>
      <c r="CX435" s="72"/>
      <c r="CY435" s="72"/>
      <c r="CZ435" s="72"/>
      <c r="DA435" s="72"/>
      <c r="DB435" s="72"/>
      <c r="DC435" s="72"/>
      <c r="DD435" s="72"/>
      <c r="DE435" s="72"/>
      <c r="DF435" s="72"/>
      <c r="DG435" s="72"/>
      <c r="DH435" s="72"/>
      <c r="DI435" s="72"/>
      <c r="DJ435" s="72"/>
      <c r="DK435" s="72"/>
      <c r="DL435" s="72"/>
      <c r="DM435" s="72"/>
      <c r="DN435" s="72"/>
      <c r="DO435" s="72"/>
      <c r="DP435" s="72"/>
    </row>
    <row r="436" spans="1:121" ht="14.25" customHeight="1" x14ac:dyDescent="0.2">
      <c r="A436" s="91" t="str">
        <f t="shared" si="12"/>
        <v>HDIM-5412</v>
      </c>
      <c r="B436" s="150">
        <v>5412</v>
      </c>
      <c r="C436" s="186"/>
      <c r="D436" s="151" t="s">
        <v>896</v>
      </c>
      <c r="E436" s="152" t="s">
        <v>910</v>
      </c>
      <c r="F436" s="69"/>
      <c r="G436" s="69"/>
      <c r="H436" s="94" t="s">
        <v>107</v>
      </c>
      <c r="I436" s="106" t="s">
        <v>118</v>
      </c>
      <c r="J436" s="70"/>
      <c r="K436" s="152" t="s">
        <v>818</v>
      </c>
      <c r="L436" s="151" t="s">
        <v>1520</v>
      </c>
      <c r="M436" s="152"/>
      <c r="N436" s="149" t="str">
        <f t="shared" si="13"/>
        <v xml:space="preserve">KohalaOld_KOP05 </v>
      </c>
      <c r="O436" s="94"/>
      <c r="P436" s="158">
        <v>41898</v>
      </c>
      <c r="Q436" s="152" t="s">
        <v>122</v>
      </c>
      <c r="R436" s="152" t="s">
        <v>921</v>
      </c>
      <c r="S436" s="152" t="s">
        <v>927</v>
      </c>
      <c r="T436" s="152">
        <v>5</v>
      </c>
      <c r="U436" s="153"/>
      <c r="V436" s="101" t="s">
        <v>106</v>
      </c>
      <c r="W436" s="93"/>
      <c r="X436" s="94"/>
      <c r="Y436" s="108">
        <v>20.1053906</v>
      </c>
      <c r="Z436" s="94">
        <v>-155.72122450000001</v>
      </c>
      <c r="AA436" s="94" t="s">
        <v>882</v>
      </c>
      <c r="AB436" s="94"/>
      <c r="AC436" s="94"/>
      <c r="AD436" s="175"/>
      <c r="AE436" s="94"/>
      <c r="AF436" s="94"/>
      <c r="AG436" s="152" t="s">
        <v>1308</v>
      </c>
      <c r="AH436" s="94"/>
      <c r="AI436" s="94"/>
      <c r="AJ436" s="173"/>
      <c r="AK436" s="176"/>
      <c r="AL436" s="66"/>
      <c r="AM436" s="69"/>
      <c r="AN436" s="68"/>
      <c r="AO436" s="69"/>
      <c r="AP436" s="68"/>
      <c r="AQ436" s="68"/>
      <c r="AR436" s="72"/>
      <c r="AS436" s="72"/>
      <c r="AT436" s="69"/>
      <c r="AU436" s="69"/>
      <c r="AV436" s="70"/>
      <c r="AW436" s="69"/>
      <c r="AX436" s="69"/>
      <c r="AY436" s="72"/>
      <c r="AZ436" s="69"/>
      <c r="BA436" s="67"/>
      <c r="BB436" s="67"/>
      <c r="BC436" s="67"/>
      <c r="BD436" s="67"/>
      <c r="BE436" s="67"/>
      <c r="BF436" s="69"/>
      <c r="BG436" s="69"/>
      <c r="BH436" s="69"/>
      <c r="BI436" s="69"/>
      <c r="BJ436" s="69"/>
      <c r="BK436" s="69"/>
      <c r="BL436" s="69"/>
      <c r="BM436" s="69"/>
      <c r="BN436" s="69"/>
      <c r="BO436" s="69"/>
      <c r="BP436" s="69"/>
      <c r="BQ436" s="69"/>
      <c r="BR436" s="69"/>
      <c r="BS436" s="69"/>
      <c r="BT436" s="69"/>
      <c r="BU436" s="69"/>
      <c r="BV436" s="69"/>
      <c r="BW436" s="69"/>
      <c r="BX436" s="69"/>
      <c r="BY436" s="69"/>
      <c r="BZ436" s="69"/>
      <c r="CA436" s="69"/>
      <c r="CB436" s="154" t="s">
        <v>863</v>
      </c>
      <c r="CC436" s="69"/>
      <c r="CD436" s="69"/>
      <c r="CE436" s="72"/>
      <c r="CF436" s="72"/>
      <c r="CG436" s="72"/>
      <c r="CH436" s="72"/>
      <c r="CI436" s="69"/>
      <c r="CJ436" s="72"/>
      <c r="CK436" s="154"/>
      <c r="CL436" s="154"/>
      <c r="CM436" s="154"/>
      <c r="CN436" s="154"/>
      <c r="CO436" s="154"/>
      <c r="CP436" s="154"/>
      <c r="CQ436" s="72"/>
      <c r="CR436" s="72"/>
      <c r="CS436" s="72"/>
      <c r="CT436" s="72"/>
      <c r="CU436" s="72"/>
      <c r="CV436" s="72"/>
      <c r="CW436" s="72"/>
      <c r="CX436" s="72"/>
      <c r="CY436" s="72"/>
      <c r="CZ436" s="72"/>
      <c r="DA436" s="72"/>
      <c r="DB436" s="72"/>
      <c r="DC436" s="72"/>
      <c r="DD436" s="72"/>
      <c r="DE436" s="72"/>
      <c r="DF436" s="72"/>
      <c r="DG436" s="72"/>
      <c r="DH436" s="72"/>
      <c r="DI436" s="72"/>
      <c r="DJ436" s="72"/>
      <c r="DK436" s="72"/>
      <c r="DL436" s="72"/>
      <c r="DM436" s="72"/>
      <c r="DN436" s="72"/>
      <c r="DO436" s="72"/>
      <c r="DP436" s="72"/>
    </row>
    <row r="437" spans="1:121" ht="14.25" customHeight="1" x14ac:dyDescent="0.2">
      <c r="A437" s="91" t="str">
        <f t="shared" si="12"/>
        <v>HDIM-5413</v>
      </c>
      <c r="B437" s="150">
        <v>5413</v>
      </c>
      <c r="C437" s="186"/>
      <c r="D437" s="151" t="s">
        <v>896</v>
      </c>
      <c r="E437" s="152" t="s">
        <v>910</v>
      </c>
      <c r="F437" s="69"/>
      <c r="G437" s="69"/>
      <c r="H437" s="94" t="s">
        <v>107</v>
      </c>
      <c r="I437" s="105" t="s">
        <v>118</v>
      </c>
      <c r="J437" s="70"/>
      <c r="K437" s="152" t="s">
        <v>818</v>
      </c>
      <c r="L437" s="151" t="s">
        <v>1522</v>
      </c>
      <c r="M437" s="152"/>
      <c r="N437" s="149" t="str">
        <f t="shared" si="13"/>
        <v xml:space="preserve">KohalaOld_KOP01 </v>
      </c>
      <c r="O437" s="94"/>
      <c r="P437" s="158">
        <v>41898</v>
      </c>
      <c r="Q437" s="152" t="s">
        <v>122</v>
      </c>
      <c r="R437" s="152" t="s">
        <v>914</v>
      </c>
      <c r="S437" s="152" t="s">
        <v>928</v>
      </c>
      <c r="T437" s="152">
        <v>120</v>
      </c>
      <c r="U437" s="153"/>
      <c r="V437" s="101" t="s">
        <v>106</v>
      </c>
      <c r="W437" s="93"/>
      <c r="X437" s="94"/>
      <c r="Y437" s="108">
        <v>20.108151599999999</v>
      </c>
      <c r="Z437" s="94">
        <v>-155.72161349999999</v>
      </c>
      <c r="AA437" s="94" t="s">
        <v>882</v>
      </c>
      <c r="AB437" s="94"/>
      <c r="AC437" s="94"/>
      <c r="AD437" s="175"/>
      <c r="AE437" s="94"/>
      <c r="AF437" s="94"/>
      <c r="AG437" s="152" t="s">
        <v>1308</v>
      </c>
      <c r="AH437" s="94"/>
      <c r="AI437" s="94"/>
      <c r="AJ437" s="173"/>
      <c r="AK437" s="176"/>
      <c r="AL437" s="66"/>
      <c r="AM437" s="69"/>
      <c r="AN437" s="68"/>
      <c r="AO437" s="69"/>
      <c r="AP437" s="68"/>
      <c r="AQ437" s="68"/>
      <c r="AR437" s="72"/>
      <c r="AS437" s="72"/>
      <c r="AT437" s="69"/>
      <c r="AU437" s="69"/>
      <c r="AV437" s="70"/>
      <c r="AW437" s="69"/>
      <c r="AX437" s="69"/>
      <c r="AY437" s="72"/>
      <c r="AZ437" s="69"/>
      <c r="BA437" s="67"/>
      <c r="BB437" s="67"/>
      <c r="BC437" s="67"/>
      <c r="BD437" s="67"/>
      <c r="BE437" s="67"/>
      <c r="BF437" s="69"/>
      <c r="BG437" s="69"/>
      <c r="BH437" s="69"/>
      <c r="BI437" s="69"/>
      <c r="BJ437" s="69"/>
      <c r="BK437" s="69"/>
      <c r="BL437" s="69"/>
      <c r="BM437" s="69"/>
      <c r="BN437" s="69"/>
      <c r="BO437" s="69"/>
      <c r="BP437" s="69"/>
      <c r="BQ437" s="69"/>
      <c r="BR437" s="69"/>
      <c r="BS437" s="69"/>
      <c r="BT437" s="69"/>
      <c r="BU437" s="69"/>
      <c r="BV437" s="69"/>
      <c r="BW437" s="69"/>
      <c r="BX437" s="69"/>
      <c r="BY437" s="69"/>
      <c r="BZ437" s="69"/>
      <c r="CA437" s="69"/>
      <c r="CB437" s="154" t="s">
        <v>854</v>
      </c>
      <c r="CC437" s="69"/>
      <c r="CD437" s="69"/>
      <c r="CE437" s="72"/>
      <c r="CF437" s="72"/>
      <c r="CG437" s="72"/>
      <c r="CH437" s="72"/>
      <c r="CI437" s="69"/>
      <c r="CJ437" s="72"/>
      <c r="CK437" s="154"/>
      <c r="CL437" s="154"/>
      <c r="CM437" s="154"/>
      <c r="CN437" s="154"/>
      <c r="CO437" s="154"/>
      <c r="CP437" s="154"/>
      <c r="CQ437" s="72"/>
      <c r="CR437" s="72"/>
      <c r="CS437" s="72"/>
      <c r="CT437" s="72"/>
      <c r="CU437" s="72"/>
      <c r="CV437" s="72"/>
      <c r="CW437" s="72"/>
      <c r="CX437" s="72"/>
      <c r="CY437" s="72"/>
      <c r="CZ437" s="72"/>
      <c r="DA437" s="72"/>
      <c r="DB437" s="72"/>
      <c r="DC437" s="72"/>
      <c r="DD437" s="72"/>
      <c r="DE437" s="72"/>
      <c r="DF437" s="72"/>
      <c r="DG437" s="72"/>
      <c r="DH437" s="72"/>
      <c r="DI437" s="72"/>
      <c r="DJ437" s="72"/>
      <c r="DK437" s="72"/>
      <c r="DL437" s="72"/>
      <c r="DM437" s="72"/>
      <c r="DN437" s="72"/>
      <c r="DO437" s="72"/>
      <c r="DP437" s="72"/>
    </row>
    <row r="438" spans="1:121" ht="14.25" customHeight="1" x14ac:dyDescent="0.2">
      <c r="A438" s="91" t="str">
        <f t="shared" si="12"/>
        <v>HDIM-5414</v>
      </c>
      <c r="B438" s="150">
        <v>5414</v>
      </c>
      <c r="C438" s="186"/>
      <c r="D438" s="151" t="s">
        <v>896</v>
      </c>
      <c r="E438" s="152" t="s">
        <v>910</v>
      </c>
      <c r="F438" s="69"/>
      <c r="G438" s="69"/>
      <c r="H438" s="94" t="s">
        <v>107</v>
      </c>
      <c r="I438" s="106" t="s">
        <v>118</v>
      </c>
      <c r="J438" s="70"/>
      <c r="K438" s="152" t="s">
        <v>818</v>
      </c>
      <c r="L438" s="151" t="s">
        <v>1522</v>
      </c>
      <c r="M438" s="152"/>
      <c r="N438" s="149" t="str">
        <f t="shared" si="13"/>
        <v xml:space="preserve">KohalaOld_KOP01 </v>
      </c>
      <c r="O438" s="94"/>
      <c r="P438" s="158">
        <v>41898</v>
      </c>
      <c r="Q438" s="152" t="s">
        <v>122</v>
      </c>
      <c r="R438" s="152" t="s">
        <v>914</v>
      </c>
      <c r="S438" s="152" t="s">
        <v>928</v>
      </c>
      <c r="T438" s="152">
        <v>60</v>
      </c>
      <c r="U438" s="153"/>
      <c r="V438" s="101" t="s">
        <v>106</v>
      </c>
      <c r="W438" s="93"/>
      <c r="X438" s="94"/>
      <c r="Y438" s="108">
        <v>20.108151599999999</v>
      </c>
      <c r="Z438" s="94">
        <v>-155.72161349999999</v>
      </c>
      <c r="AA438" s="94" t="s">
        <v>882</v>
      </c>
      <c r="AB438" s="94"/>
      <c r="AD438" s="175"/>
      <c r="AE438" s="94"/>
      <c r="AF438" s="94"/>
      <c r="AG438" s="152" t="s">
        <v>1308</v>
      </c>
      <c r="AH438" s="94"/>
      <c r="AI438" s="94"/>
      <c r="AJ438" s="173"/>
      <c r="AK438" s="176"/>
      <c r="AL438" s="66"/>
      <c r="AM438" s="69"/>
      <c r="AN438" s="68"/>
      <c r="AO438" s="69"/>
      <c r="AP438" s="68"/>
      <c r="AQ438" s="68"/>
      <c r="AR438" s="72"/>
      <c r="AS438" s="72"/>
      <c r="AT438" s="69"/>
      <c r="AU438" s="69"/>
      <c r="AV438" s="70"/>
      <c r="AW438" s="69"/>
      <c r="AX438" s="69"/>
      <c r="AY438" s="72"/>
      <c r="AZ438" s="69"/>
      <c r="BA438" s="67"/>
      <c r="BB438" s="67"/>
      <c r="BC438" s="67"/>
      <c r="BD438" s="67"/>
      <c r="BE438" s="67"/>
      <c r="BF438" s="69"/>
      <c r="BG438" s="69"/>
      <c r="BH438" s="69"/>
      <c r="BI438" s="69"/>
      <c r="BJ438" s="69"/>
      <c r="BK438" s="69"/>
      <c r="BL438" s="69"/>
      <c r="BM438" s="69"/>
      <c r="BN438" s="69"/>
      <c r="BO438" s="69"/>
      <c r="BP438" s="69"/>
      <c r="BQ438" s="69"/>
      <c r="BR438" s="69"/>
      <c r="BS438" s="69"/>
      <c r="BT438" s="69"/>
      <c r="BU438" s="69"/>
      <c r="BV438" s="69"/>
      <c r="BW438" s="69"/>
      <c r="BX438" s="69"/>
      <c r="BY438" s="69"/>
      <c r="BZ438" s="69"/>
      <c r="CA438" s="69"/>
      <c r="CB438" s="154" t="s">
        <v>858</v>
      </c>
      <c r="CC438" s="69"/>
      <c r="CD438" s="69"/>
      <c r="CE438" s="72"/>
      <c r="CF438" s="72"/>
      <c r="CG438" s="72"/>
      <c r="CH438" s="72"/>
      <c r="CI438" s="69"/>
      <c r="CJ438" s="72"/>
      <c r="CK438" s="154"/>
      <c r="CL438" s="154"/>
      <c r="CM438" s="154"/>
      <c r="CN438" s="154"/>
      <c r="CO438" s="154"/>
      <c r="CP438" s="154"/>
      <c r="CQ438" s="72"/>
      <c r="CR438" s="72"/>
      <c r="CS438" s="72"/>
      <c r="CT438" s="72"/>
      <c r="CU438" s="72"/>
      <c r="CV438" s="72"/>
      <c r="CW438" s="72"/>
      <c r="CX438" s="72"/>
      <c r="CY438" s="72"/>
      <c r="CZ438" s="72"/>
      <c r="DA438" s="72"/>
      <c r="DB438" s="72"/>
      <c r="DC438" s="72"/>
      <c r="DD438" s="72"/>
      <c r="DE438" s="72"/>
      <c r="DF438" s="72"/>
      <c r="DG438" s="72"/>
      <c r="DH438" s="72"/>
      <c r="DI438" s="72"/>
      <c r="DJ438" s="72"/>
      <c r="DK438" s="72"/>
      <c r="DL438" s="72"/>
      <c r="DM438" s="72"/>
      <c r="DN438" s="72"/>
      <c r="DO438" s="72"/>
      <c r="DP438" s="72"/>
    </row>
    <row r="439" spans="1:121" ht="14.25" customHeight="1" x14ac:dyDescent="0.2">
      <c r="A439" s="91" t="str">
        <f t="shared" si="12"/>
        <v>HDIM-5415</v>
      </c>
      <c r="B439" s="150">
        <v>5415</v>
      </c>
      <c r="C439" s="186"/>
      <c r="D439" s="151" t="s">
        <v>896</v>
      </c>
      <c r="E439" s="152" t="s">
        <v>910</v>
      </c>
      <c r="F439" s="69"/>
      <c r="G439" s="69"/>
      <c r="H439" s="94" t="s">
        <v>107</v>
      </c>
      <c r="I439" s="105" t="s">
        <v>118</v>
      </c>
      <c r="J439" s="70"/>
      <c r="K439" s="152" t="s">
        <v>818</v>
      </c>
      <c r="L439" s="151" t="s">
        <v>1522</v>
      </c>
      <c r="M439" s="152"/>
      <c r="N439" s="149" t="str">
        <f t="shared" si="13"/>
        <v xml:space="preserve">KohalaOld_KOP01 </v>
      </c>
      <c r="O439" s="94"/>
      <c r="P439" s="158">
        <v>41898</v>
      </c>
      <c r="Q439" s="152" t="s">
        <v>122</v>
      </c>
      <c r="R439" s="152" t="s">
        <v>921</v>
      </c>
      <c r="S439" s="152" t="s">
        <v>928</v>
      </c>
      <c r="T439" s="152">
        <v>60</v>
      </c>
      <c r="U439" s="153"/>
      <c r="V439" s="101" t="s">
        <v>106</v>
      </c>
      <c r="W439" s="93"/>
      <c r="X439" s="94"/>
      <c r="Y439" s="108">
        <v>20.108151599999999</v>
      </c>
      <c r="Z439" s="94">
        <v>-155.72161349999999</v>
      </c>
      <c r="AA439" s="94" t="s">
        <v>882</v>
      </c>
      <c r="AB439" s="94"/>
      <c r="AD439" s="175"/>
      <c r="AE439" s="94"/>
      <c r="AF439" s="94"/>
      <c r="AG439" s="152" t="s">
        <v>1308</v>
      </c>
      <c r="AH439" s="94"/>
      <c r="AI439" s="94"/>
      <c r="AJ439" s="173"/>
      <c r="AK439" s="176"/>
      <c r="AL439" s="66"/>
      <c r="AM439" s="69"/>
      <c r="AN439" s="68"/>
      <c r="AO439" s="69"/>
      <c r="AP439" s="68"/>
      <c r="AQ439" s="68"/>
      <c r="AR439" s="72"/>
      <c r="AS439" s="72"/>
      <c r="AT439" s="69"/>
      <c r="AU439" s="69"/>
      <c r="AV439" s="70"/>
      <c r="AW439" s="69"/>
      <c r="AX439" s="69"/>
      <c r="AY439" s="72"/>
      <c r="AZ439" s="69"/>
      <c r="BA439" s="67"/>
      <c r="BB439" s="67"/>
      <c r="BC439" s="67"/>
      <c r="BD439" s="67"/>
      <c r="BE439" s="67"/>
      <c r="BF439" s="69"/>
      <c r="BG439" s="69"/>
      <c r="BH439" s="69"/>
      <c r="BI439" s="69"/>
      <c r="BJ439" s="69"/>
      <c r="BK439" s="69"/>
      <c r="BL439" s="69"/>
      <c r="BM439" s="69"/>
      <c r="BN439" s="69"/>
      <c r="BO439" s="69"/>
      <c r="BP439" s="69"/>
      <c r="BQ439" s="69"/>
      <c r="BR439" s="69"/>
      <c r="BS439" s="69"/>
      <c r="BT439" s="69"/>
      <c r="BU439" s="69"/>
      <c r="BV439" s="69"/>
      <c r="BW439" s="69"/>
      <c r="BX439" s="69"/>
      <c r="BY439" s="69"/>
      <c r="BZ439" s="69"/>
      <c r="CA439" s="69"/>
      <c r="CB439" s="154" t="s">
        <v>846</v>
      </c>
      <c r="CC439" s="69"/>
      <c r="CD439" s="69"/>
      <c r="CE439" s="72"/>
      <c r="CF439" s="72"/>
      <c r="CG439" s="72"/>
      <c r="CH439" s="72"/>
      <c r="CI439" s="69"/>
      <c r="CJ439" s="72"/>
      <c r="CK439" s="154"/>
      <c r="CL439" s="154"/>
      <c r="CM439" s="154"/>
      <c r="CN439" s="154"/>
      <c r="CO439" s="154"/>
      <c r="CP439" s="154"/>
      <c r="CQ439" s="72"/>
      <c r="CR439" s="72"/>
      <c r="CS439" s="72"/>
      <c r="CT439" s="72"/>
      <c r="CU439" s="72"/>
      <c r="CV439" s="72"/>
      <c r="CW439" s="72"/>
      <c r="CX439" s="72"/>
      <c r="CY439" s="72"/>
      <c r="CZ439" s="72"/>
      <c r="DA439" s="72"/>
      <c r="DB439" s="72"/>
      <c r="DC439" s="72"/>
      <c r="DD439" s="72"/>
      <c r="DE439" s="72"/>
      <c r="DF439" s="72"/>
      <c r="DG439" s="72"/>
      <c r="DH439" s="72"/>
      <c r="DI439" s="72"/>
      <c r="DJ439" s="72"/>
      <c r="DK439" s="72"/>
      <c r="DL439" s="72"/>
      <c r="DM439" s="72"/>
      <c r="DN439" s="72"/>
      <c r="DO439" s="72"/>
      <c r="DP439" s="72"/>
    </row>
    <row r="440" spans="1:121" ht="14.25" customHeight="1" x14ac:dyDescent="0.2">
      <c r="A440" s="91" t="str">
        <f t="shared" si="12"/>
        <v>HDIM-5416</v>
      </c>
      <c r="B440" s="150">
        <v>5416</v>
      </c>
      <c r="C440" s="186"/>
      <c r="D440" s="151" t="s">
        <v>896</v>
      </c>
      <c r="E440" s="152" t="s">
        <v>910</v>
      </c>
      <c r="F440" s="69"/>
      <c r="G440" s="69"/>
      <c r="H440" s="94" t="s">
        <v>107</v>
      </c>
      <c r="I440" s="106" t="s">
        <v>118</v>
      </c>
      <c r="J440" s="70"/>
      <c r="K440" s="152" t="s">
        <v>818</v>
      </c>
      <c r="L440" s="151" t="s">
        <v>1522</v>
      </c>
      <c r="M440" s="152"/>
      <c r="N440" s="149" t="str">
        <f t="shared" si="13"/>
        <v xml:space="preserve">KohalaOld_KOP01 </v>
      </c>
      <c r="O440" s="94"/>
      <c r="P440" s="158">
        <v>41898</v>
      </c>
      <c r="Q440" s="152" t="s">
        <v>122</v>
      </c>
      <c r="R440" s="152" t="s">
        <v>920</v>
      </c>
      <c r="S440" s="152" t="s">
        <v>928</v>
      </c>
      <c r="T440" s="152">
        <v>60</v>
      </c>
      <c r="U440" s="153"/>
      <c r="V440" s="101" t="s">
        <v>106</v>
      </c>
      <c r="W440" s="93"/>
      <c r="X440" s="94"/>
      <c r="Y440" s="108">
        <v>20.108151599999999</v>
      </c>
      <c r="Z440" s="94">
        <v>-155.72161349999999</v>
      </c>
      <c r="AA440" s="94" t="s">
        <v>882</v>
      </c>
      <c r="AB440" s="94"/>
      <c r="AD440" s="175"/>
      <c r="AE440" s="94"/>
      <c r="AF440" s="94"/>
      <c r="AG440" s="152" t="s">
        <v>1308</v>
      </c>
      <c r="AH440" s="94"/>
      <c r="AI440" s="94"/>
      <c r="AJ440" s="173"/>
      <c r="AK440" s="176"/>
      <c r="AL440" s="66"/>
      <c r="AM440" s="69"/>
      <c r="AN440" s="68"/>
      <c r="AO440" s="69"/>
      <c r="AP440" s="68"/>
      <c r="AQ440" s="68"/>
      <c r="AR440" s="72"/>
      <c r="AS440" s="72"/>
      <c r="AT440" s="69"/>
      <c r="AU440" s="69"/>
      <c r="AV440" s="70"/>
      <c r="AW440" s="69"/>
      <c r="AX440" s="69"/>
      <c r="AY440" s="72"/>
      <c r="AZ440" s="69"/>
      <c r="BA440" s="67"/>
      <c r="BB440" s="67"/>
      <c r="BC440" s="67"/>
      <c r="BD440" s="67"/>
      <c r="BE440" s="67"/>
      <c r="BF440" s="69"/>
      <c r="BG440" s="69"/>
      <c r="BH440" s="69"/>
      <c r="BI440" s="69"/>
      <c r="BJ440" s="69"/>
      <c r="BK440" s="69"/>
      <c r="BL440" s="69"/>
      <c r="BM440" s="69"/>
      <c r="BN440" s="69"/>
      <c r="BO440" s="69"/>
      <c r="BP440" s="69"/>
      <c r="BQ440" s="69"/>
      <c r="BR440" s="69"/>
      <c r="BS440" s="69"/>
      <c r="BT440" s="69"/>
      <c r="BU440" s="69"/>
      <c r="BV440" s="69"/>
      <c r="BW440" s="69"/>
      <c r="BX440" s="69"/>
      <c r="BY440" s="69"/>
      <c r="BZ440" s="69"/>
      <c r="CA440" s="69"/>
      <c r="CB440" s="154" t="s">
        <v>867</v>
      </c>
      <c r="CC440" s="69"/>
      <c r="CD440" s="69"/>
      <c r="CE440" s="72"/>
      <c r="CF440" s="72"/>
      <c r="CG440" s="72"/>
      <c r="CH440" s="72"/>
      <c r="CI440" s="69"/>
      <c r="CJ440" s="72"/>
      <c r="CK440" s="154"/>
      <c r="CL440" s="154"/>
      <c r="CM440" s="154"/>
      <c r="CN440" s="154"/>
      <c r="CO440" s="154"/>
      <c r="CP440" s="154"/>
      <c r="CQ440" s="72"/>
      <c r="CR440" s="72"/>
      <c r="CS440" s="72"/>
      <c r="CT440" s="72"/>
      <c r="CU440" s="72"/>
      <c r="CV440" s="72"/>
      <c r="CW440" s="72"/>
      <c r="CX440" s="72"/>
      <c r="CY440" s="72"/>
      <c r="CZ440" s="72"/>
      <c r="DA440" s="72"/>
      <c r="DB440" s="72"/>
      <c r="DC440" s="72"/>
      <c r="DD440" s="72"/>
      <c r="DE440" s="72"/>
      <c r="DF440" s="72"/>
      <c r="DG440" s="72"/>
      <c r="DH440" s="72"/>
      <c r="DI440" s="72"/>
      <c r="DJ440" s="72"/>
      <c r="DK440" s="72"/>
      <c r="DL440" s="72"/>
      <c r="DM440" s="72"/>
      <c r="DN440" s="72"/>
      <c r="DO440" s="72"/>
      <c r="DP440" s="72"/>
    </row>
    <row r="441" spans="1:121" ht="14.25" customHeight="1" x14ac:dyDescent="0.2">
      <c r="A441" s="91" t="str">
        <f t="shared" si="12"/>
        <v>HDIM-5417</v>
      </c>
      <c r="B441" s="150">
        <v>5417</v>
      </c>
      <c r="C441" s="186"/>
      <c r="D441" s="151" t="s">
        <v>896</v>
      </c>
      <c r="E441" s="152" t="s">
        <v>910</v>
      </c>
      <c r="F441" s="69"/>
      <c r="G441" s="69"/>
      <c r="H441" s="94" t="s">
        <v>107</v>
      </c>
      <c r="I441" s="105" t="s">
        <v>118</v>
      </c>
      <c r="J441" s="70"/>
      <c r="K441" s="152" t="s">
        <v>818</v>
      </c>
      <c r="L441" s="151" t="s">
        <v>1522</v>
      </c>
      <c r="M441" s="152"/>
      <c r="N441" s="149" t="str">
        <f t="shared" si="13"/>
        <v xml:space="preserve">KohalaOld_KOP01 </v>
      </c>
      <c r="O441" s="94"/>
      <c r="P441" s="158">
        <v>41898</v>
      </c>
      <c r="Q441" s="152" t="s">
        <v>122</v>
      </c>
      <c r="R441" s="152"/>
      <c r="S441" s="152" t="s">
        <v>928</v>
      </c>
      <c r="T441" s="152">
        <v>60</v>
      </c>
      <c r="U441" s="153"/>
      <c r="V441" s="101" t="s">
        <v>106</v>
      </c>
      <c r="W441" s="93"/>
      <c r="X441" s="94"/>
      <c r="Y441" s="108">
        <v>20.108151599999999</v>
      </c>
      <c r="Z441" s="94">
        <v>-155.72161349999999</v>
      </c>
      <c r="AA441" s="94" t="s">
        <v>882</v>
      </c>
      <c r="AB441" s="94"/>
      <c r="AD441" s="175"/>
      <c r="AE441" s="94"/>
      <c r="AF441" s="94"/>
      <c r="AG441" s="152" t="s">
        <v>1308</v>
      </c>
      <c r="AH441" s="94"/>
      <c r="AI441" s="94"/>
      <c r="AJ441" s="173"/>
      <c r="AK441" s="176"/>
      <c r="AL441" s="66"/>
      <c r="AM441" s="69"/>
      <c r="AN441" s="68"/>
      <c r="AO441" s="69"/>
      <c r="AP441" s="68"/>
      <c r="AQ441" s="68"/>
      <c r="AR441" s="72"/>
      <c r="AS441" s="72"/>
      <c r="AT441" s="69"/>
      <c r="AU441" s="69"/>
      <c r="AV441" s="70"/>
      <c r="AW441" s="69"/>
      <c r="AX441" s="69"/>
      <c r="AY441" s="72"/>
      <c r="AZ441" s="69"/>
      <c r="BA441" s="67"/>
      <c r="BB441" s="67"/>
      <c r="BC441" s="67"/>
      <c r="BD441" s="67"/>
      <c r="BE441" s="67"/>
      <c r="BF441" s="69"/>
      <c r="BG441" s="69"/>
      <c r="BH441" s="69"/>
      <c r="BI441" s="69"/>
      <c r="BJ441" s="69"/>
      <c r="BK441" s="69"/>
      <c r="BL441" s="69"/>
      <c r="BM441" s="69"/>
      <c r="BN441" s="69"/>
      <c r="BO441" s="69"/>
      <c r="BP441" s="69"/>
      <c r="BQ441" s="69"/>
      <c r="BR441" s="69"/>
      <c r="BS441" s="69"/>
      <c r="BT441" s="69"/>
      <c r="BU441" s="69"/>
      <c r="BV441" s="69"/>
      <c r="BW441" s="69"/>
      <c r="BX441" s="69"/>
      <c r="BY441" s="69"/>
      <c r="BZ441" s="69"/>
      <c r="CA441" s="69"/>
      <c r="CB441" s="154" t="s">
        <v>866</v>
      </c>
      <c r="CC441" s="69"/>
      <c r="CD441" s="69"/>
      <c r="CE441" s="72"/>
      <c r="CF441" s="72"/>
      <c r="CG441" s="72"/>
      <c r="CH441" s="72"/>
      <c r="CI441" s="69"/>
      <c r="CJ441" s="72"/>
      <c r="CK441" s="154"/>
      <c r="CL441" s="154"/>
      <c r="CM441" s="154"/>
      <c r="CN441" s="154"/>
      <c r="CO441" s="154"/>
      <c r="CP441" s="154"/>
      <c r="CQ441" s="72"/>
      <c r="CR441" s="72"/>
      <c r="CS441" s="72"/>
      <c r="CT441" s="72"/>
      <c r="CU441" s="72"/>
      <c r="CV441" s="72"/>
      <c r="CW441" s="72"/>
      <c r="CX441" s="72"/>
      <c r="CY441" s="72"/>
      <c r="CZ441" s="72"/>
      <c r="DA441" s="72"/>
      <c r="DB441" s="72"/>
      <c r="DC441" s="72"/>
      <c r="DD441" s="72"/>
      <c r="DE441" s="72"/>
      <c r="DF441" s="72"/>
      <c r="DG441" s="72"/>
      <c r="DH441" s="72"/>
      <c r="DI441" s="72"/>
      <c r="DJ441" s="72"/>
      <c r="DK441" s="72"/>
      <c r="DL441" s="72"/>
      <c r="DM441" s="72"/>
      <c r="DN441" s="72"/>
      <c r="DO441" s="72"/>
      <c r="DP441" s="72"/>
    </row>
    <row r="442" spans="1:121" ht="14.25" customHeight="1" x14ac:dyDescent="0.2">
      <c r="A442" s="91" t="str">
        <f t="shared" si="12"/>
        <v>HDIM-5418</v>
      </c>
      <c r="B442" s="150">
        <v>5418</v>
      </c>
      <c r="C442" s="186"/>
      <c r="D442" s="151" t="s">
        <v>896</v>
      </c>
      <c r="E442" s="152" t="s">
        <v>910</v>
      </c>
      <c r="F442" s="69"/>
      <c r="G442" s="69"/>
      <c r="H442" s="94" t="s">
        <v>107</v>
      </c>
      <c r="I442" s="106" t="s">
        <v>118</v>
      </c>
      <c r="J442" s="70"/>
      <c r="K442" s="152" t="s">
        <v>818</v>
      </c>
      <c r="L442" s="151" t="s">
        <v>1522</v>
      </c>
      <c r="M442" s="152"/>
      <c r="N442" s="149" t="str">
        <f t="shared" si="13"/>
        <v xml:space="preserve">KohalaOld_KOP01 </v>
      </c>
      <c r="O442" s="94"/>
      <c r="P442" s="158">
        <v>41898</v>
      </c>
      <c r="Q442" s="152" t="s">
        <v>122</v>
      </c>
      <c r="R442" s="152"/>
      <c r="S442" s="152" t="s">
        <v>928</v>
      </c>
      <c r="T442" s="152">
        <v>60</v>
      </c>
      <c r="U442" s="153"/>
      <c r="V442" s="101" t="s">
        <v>106</v>
      </c>
      <c r="W442" s="93"/>
      <c r="X442" s="94"/>
      <c r="Y442" s="108">
        <v>20.108151599999999</v>
      </c>
      <c r="Z442" s="94">
        <v>-155.72161349999999</v>
      </c>
      <c r="AA442" s="94" t="s">
        <v>882</v>
      </c>
      <c r="AB442" s="94"/>
      <c r="AD442" s="175"/>
      <c r="AE442" s="94"/>
      <c r="AF442" s="94"/>
      <c r="AG442" s="152" t="s">
        <v>1308</v>
      </c>
      <c r="AH442" s="94"/>
      <c r="AI442" s="94"/>
      <c r="AJ442" s="173"/>
      <c r="AK442" s="176"/>
      <c r="AL442" s="66"/>
      <c r="AM442" s="69"/>
      <c r="AN442" s="68"/>
      <c r="AO442" s="69"/>
      <c r="AP442" s="68"/>
      <c r="AQ442" s="68"/>
      <c r="AR442" s="72"/>
      <c r="AS442" s="72"/>
      <c r="AT442" s="69"/>
      <c r="AU442" s="69"/>
      <c r="AV442" s="70"/>
      <c r="AW442" s="69"/>
      <c r="AX442" s="69"/>
      <c r="AY442" s="72"/>
      <c r="AZ442" s="69"/>
      <c r="BA442" s="67"/>
      <c r="BB442" s="67"/>
      <c r="BC442" s="67"/>
      <c r="BD442" s="67"/>
      <c r="BE442" s="67"/>
      <c r="BF442" s="69"/>
      <c r="BG442" s="69"/>
      <c r="BH442" s="69"/>
      <c r="BI442" s="69"/>
      <c r="BJ442" s="69"/>
      <c r="BK442" s="69"/>
      <c r="BL442" s="69"/>
      <c r="BM442" s="69"/>
      <c r="BN442" s="69"/>
      <c r="BO442" s="69"/>
      <c r="BP442" s="69"/>
      <c r="BQ442" s="69"/>
      <c r="BR442" s="69"/>
      <c r="BS442" s="69"/>
      <c r="BT442" s="69"/>
      <c r="BU442" s="69"/>
      <c r="BV442" s="69"/>
      <c r="BW442" s="69"/>
      <c r="BX442" s="69"/>
      <c r="BY442" s="69"/>
      <c r="BZ442" s="69"/>
      <c r="CA442" s="69"/>
      <c r="CB442" s="154" t="s">
        <v>860</v>
      </c>
      <c r="CC442" s="69"/>
      <c r="CD442" s="69"/>
      <c r="CE442" s="72"/>
      <c r="CF442" s="72"/>
      <c r="CG442" s="72"/>
      <c r="CH442" s="72"/>
      <c r="CI442" s="69"/>
      <c r="CJ442" s="72"/>
      <c r="CK442" s="154"/>
      <c r="CL442" s="154"/>
      <c r="CM442" s="154"/>
      <c r="CN442" s="154"/>
      <c r="CO442" s="154"/>
      <c r="CP442" s="154"/>
      <c r="CQ442" s="72"/>
      <c r="CR442" s="72"/>
      <c r="CS442" s="72"/>
      <c r="CT442" s="72"/>
      <c r="CU442" s="72"/>
      <c r="CV442" s="72"/>
      <c r="CW442" s="72"/>
      <c r="CX442" s="72"/>
      <c r="CY442" s="72"/>
      <c r="CZ442" s="72"/>
      <c r="DA442" s="72"/>
      <c r="DB442" s="72"/>
      <c r="DC442" s="72"/>
      <c r="DD442" s="72"/>
      <c r="DE442" s="72"/>
      <c r="DF442" s="72"/>
      <c r="DG442" s="72"/>
      <c r="DH442" s="72"/>
      <c r="DI442" s="72"/>
      <c r="DJ442" s="72"/>
      <c r="DK442" s="72"/>
      <c r="DL442" s="72"/>
      <c r="DM442" s="72"/>
      <c r="DN442" s="72"/>
      <c r="DO442" s="72"/>
      <c r="DP442" s="72"/>
      <c r="DQ442" s="72"/>
    </row>
    <row r="443" spans="1:121" ht="14.25" customHeight="1" x14ac:dyDescent="0.2">
      <c r="A443" s="91" t="str">
        <f t="shared" si="12"/>
        <v>HDIM-5419</v>
      </c>
      <c r="B443" s="150">
        <v>5419</v>
      </c>
      <c r="C443" s="186"/>
      <c r="D443" s="151" t="s">
        <v>896</v>
      </c>
      <c r="E443" s="152" t="s">
        <v>910</v>
      </c>
      <c r="F443" s="69"/>
      <c r="G443" s="69"/>
      <c r="H443" s="94" t="s">
        <v>107</v>
      </c>
      <c r="I443" s="105" t="s">
        <v>118</v>
      </c>
      <c r="J443" s="70"/>
      <c r="K443" s="152" t="s">
        <v>818</v>
      </c>
      <c r="L443" s="151" t="s">
        <v>1520</v>
      </c>
      <c r="M443" s="152" t="s">
        <v>809</v>
      </c>
      <c r="N443" s="149" t="str">
        <f t="shared" si="13"/>
        <v>KohalaOld_KOP05 A</v>
      </c>
      <c r="O443" s="94"/>
      <c r="P443" s="158">
        <v>41898</v>
      </c>
      <c r="Q443" s="152" t="s">
        <v>183</v>
      </c>
      <c r="R443" s="152"/>
      <c r="S443" s="152"/>
      <c r="T443" s="152"/>
      <c r="U443" s="153"/>
      <c r="V443" s="101" t="s">
        <v>106</v>
      </c>
      <c r="W443" s="93"/>
      <c r="X443" s="94"/>
      <c r="Y443" s="108">
        <v>20.1053906</v>
      </c>
      <c r="Z443" s="94">
        <v>-155.72122450000001</v>
      </c>
      <c r="AA443" s="94" t="s">
        <v>882</v>
      </c>
      <c r="AB443" s="94"/>
      <c r="AD443" s="175"/>
      <c r="AE443" s="94"/>
      <c r="AF443" s="94"/>
      <c r="AG443" s="152" t="s">
        <v>1308</v>
      </c>
      <c r="AH443" s="94"/>
      <c r="AI443" s="94"/>
      <c r="AJ443" s="173"/>
      <c r="AK443" s="176"/>
      <c r="AL443" s="66"/>
      <c r="AM443" s="69"/>
      <c r="AN443" s="68"/>
      <c r="AO443" s="69"/>
      <c r="AP443" s="68"/>
      <c r="AQ443" s="68"/>
      <c r="AR443" s="72"/>
      <c r="AS443" s="72"/>
      <c r="AT443" s="69"/>
      <c r="AU443" s="69"/>
      <c r="AV443" s="70"/>
      <c r="AW443" s="69"/>
      <c r="AX443" s="69"/>
      <c r="AY443" s="72"/>
      <c r="AZ443" s="69"/>
      <c r="BA443" s="67"/>
      <c r="BB443" s="67"/>
      <c r="BC443" s="67"/>
      <c r="BD443" s="67"/>
      <c r="BE443" s="67"/>
      <c r="BF443" s="69"/>
      <c r="BG443" s="69"/>
      <c r="BH443" s="69"/>
      <c r="BI443" s="69"/>
      <c r="BJ443" s="69"/>
      <c r="BK443" s="69"/>
      <c r="BL443" s="69"/>
      <c r="BM443" s="69"/>
      <c r="BN443" s="69"/>
      <c r="BO443" s="69"/>
      <c r="BP443" s="69"/>
      <c r="BQ443" s="69"/>
      <c r="BR443" s="69"/>
      <c r="BS443" s="69"/>
      <c r="BT443" s="69"/>
      <c r="BU443" s="69"/>
      <c r="BV443" s="69"/>
      <c r="BW443" s="69"/>
      <c r="BX443" s="69"/>
      <c r="BY443" s="69"/>
      <c r="BZ443" s="69"/>
      <c r="CA443" s="69"/>
      <c r="CB443" s="154"/>
      <c r="CC443" s="69"/>
      <c r="CD443" s="69"/>
      <c r="CE443" s="72"/>
      <c r="CF443" s="72"/>
      <c r="CG443" s="72"/>
      <c r="CH443" s="72"/>
      <c r="CI443" s="69"/>
      <c r="CJ443" s="72"/>
      <c r="CK443" s="154"/>
      <c r="CL443" s="154"/>
      <c r="CM443" s="154"/>
      <c r="CN443" s="154"/>
      <c r="CO443" s="154"/>
      <c r="CP443" s="154"/>
      <c r="CQ443" s="72"/>
      <c r="CR443" s="72"/>
      <c r="CS443" s="72"/>
      <c r="CT443" s="72"/>
      <c r="CU443" s="72"/>
      <c r="CV443" s="72"/>
      <c r="CW443" s="72"/>
      <c r="CX443" s="72"/>
      <c r="CY443" s="72"/>
      <c r="CZ443" s="72"/>
      <c r="DA443" s="72"/>
      <c r="DB443" s="72"/>
      <c r="DC443" s="72"/>
      <c r="DD443" s="72"/>
      <c r="DE443" s="72"/>
      <c r="DF443" s="72"/>
      <c r="DG443" s="72"/>
      <c r="DH443" s="72"/>
      <c r="DI443" s="72"/>
      <c r="DJ443" s="72"/>
      <c r="DK443" s="72"/>
      <c r="DL443" s="72"/>
      <c r="DM443" s="72"/>
      <c r="DN443" s="72"/>
      <c r="DO443" s="72"/>
      <c r="DP443" s="72"/>
    </row>
    <row r="444" spans="1:121" ht="14.25" customHeight="1" x14ac:dyDescent="0.2">
      <c r="A444" s="91" t="str">
        <f t="shared" si="12"/>
        <v>HDIM-5420</v>
      </c>
      <c r="B444" s="150">
        <v>5420</v>
      </c>
      <c r="C444" s="186"/>
      <c r="D444" s="151" t="s">
        <v>896</v>
      </c>
      <c r="E444" s="152" t="s">
        <v>910</v>
      </c>
      <c r="F444" s="69"/>
      <c r="G444" s="69"/>
      <c r="H444" s="94" t="s">
        <v>107</v>
      </c>
      <c r="I444" s="106" t="s">
        <v>118</v>
      </c>
      <c r="J444" s="70"/>
      <c r="K444" s="152" t="s">
        <v>818</v>
      </c>
      <c r="L444" s="151" t="s">
        <v>1520</v>
      </c>
      <c r="M444" s="152" t="s">
        <v>811</v>
      </c>
      <c r="N444" s="149" t="str">
        <f t="shared" si="13"/>
        <v>KohalaOld_KOP05 C</v>
      </c>
      <c r="O444" s="94"/>
      <c r="P444" s="158">
        <v>41898</v>
      </c>
      <c r="Q444" s="152" t="s">
        <v>183</v>
      </c>
      <c r="R444" s="152"/>
      <c r="S444" s="152"/>
      <c r="T444" s="152"/>
      <c r="U444" s="153"/>
      <c r="V444" s="101" t="s">
        <v>106</v>
      </c>
      <c r="W444" s="93"/>
      <c r="X444" s="94"/>
      <c r="Y444" s="108">
        <v>20.1053906</v>
      </c>
      <c r="Z444" s="94">
        <v>-155.72122450000001</v>
      </c>
      <c r="AA444" s="94" t="s">
        <v>882</v>
      </c>
      <c r="AB444" s="94"/>
      <c r="AD444" s="175"/>
      <c r="AE444" s="94"/>
      <c r="AF444" s="94"/>
      <c r="AG444" s="152" t="s">
        <v>1308</v>
      </c>
      <c r="AH444" s="94"/>
      <c r="AI444" s="94"/>
      <c r="AJ444" s="173"/>
      <c r="AK444" s="176"/>
      <c r="AL444" s="66"/>
      <c r="AM444" s="69"/>
      <c r="AN444" s="68"/>
      <c r="AO444" s="69"/>
      <c r="AP444" s="68"/>
      <c r="AQ444" s="68"/>
      <c r="AR444" s="72"/>
      <c r="AS444" s="72"/>
      <c r="AT444" s="69"/>
      <c r="AU444" s="69"/>
      <c r="AV444" s="70"/>
      <c r="AW444" s="69"/>
      <c r="AX444" s="69"/>
      <c r="AY444" s="72"/>
      <c r="AZ444" s="69"/>
      <c r="BA444" s="67"/>
      <c r="BB444" s="67"/>
      <c r="BC444" s="67"/>
      <c r="BD444" s="67"/>
      <c r="BE444" s="67"/>
      <c r="BF444" s="69"/>
      <c r="BG444" s="69"/>
      <c r="BH444" s="69"/>
      <c r="BI444" s="69"/>
      <c r="BJ444" s="69"/>
      <c r="BK444" s="69"/>
      <c r="BL444" s="69"/>
      <c r="BM444" s="69"/>
      <c r="BN444" s="69"/>
      <c r="BO444" s="69"/>
      <c r="BP444" s="69"/>
      <c r="BQ444" s="69"/>
      <c r="BR444" s="69"/>
      <c r="BS444" s="69"/>
      <c r="BT444" s="69"/>
      <c r="BU444" s="69"/>
      <c r="BV444" s="69"/>
      <c r="BW444" s="69"/>
      <c r="BX444" s="69"/>
      <c r="BY444" s="69"/>
      <c r="BZ444" s="69"/>
      <c r="CA444" s="69"/>
      <c r="CB444" s="154"/>
      <c r="CC444" s="69"/>
      <c r="CD444" s="69"/>
      <c r="CE444" s="72"/>
      <c r="CF444" s="72"/>
      <c r="CG444" s="72"/>
      <c r="CH444" s="72"/>
      <c r="CI444" s="69"/>
      <c r="CJ444" s="72"/>
      <c r="CK444" s="154"/>
      <c r="CL444" s="154"/>
      <c r="CM444" s="154"/>
      <c r="CN444" s="154"/>
      <c r="CO444" s="154"/>
      <c r="CP444" s="154"/>
      <c r="CQ444" s="72"/>
      <c r="CR444" s="72"/>
      <c r="CS444" s="72"/>
      <c r="CT444" s="72"/>
      <c r="CU444" s="72"/>
      <c r="CV444" s="72"/>
      <c r="CW444" s="72"/>
      <c r="CX444" s="72"/>
      <c r="CY444" s="72"/>
      <c r="CZ444" s="72"/>
      <c r="DA444" s="72"/>
      <c r="DB444" s="72"/>
      <c r="DC444" s="72"/>
      <c r="DD444" s="72"/>
      <c r="DE444" s="72"/>
      <c r="DF444" s="72"/>
      <c r="DG444" s="72"/>
      <c r="DH444" s="72"/>
      <c r="DI444" s="72"/>
      <c r="DJ444" s="72"/>
      <c r="DK444" s="72"/>
      <c r="DL444" s="72"/>
      <c r="DM444" s="72"/>
      <c r="DN444" s="72"/>
      <c r="DO444" s="72"/>
      <c r="DP444" s="72"/>
    </row>
    <row r="445" spans="1:121" ht="14.25" customHeight="1" x14ac:dyDescent="0.2">
      <c r="A445" s="91" t="str">
        <f t="shared" si="12"/>
        <v>HDIM-5421</v>
      </c>
      <c r="B445" s="150">
        <v>5421</v>
      </c>
      <c r="C445" s="186"/>
      <c r="D445" s="151" t="s">
        <v>896</v>
      </c>
      <c r="E445" s="152" t="s">
        <v>910</v>
      </c>
      <c r="F445" s="69"/>
      <c r="G445" s="69"/>
      <c r="H445" s="94" t="s">
        <v>107</v>
      </c>
      <c r="I445" s="105" t="s">
        <v>118</v>
      </c>
      <c r="J445" s="70"/>
      <c r="K445" s="152" t="s">
        <v>818</v>
      </c>
      <c r="L445" s="151" t="s">
        <v>1520</v>
      </c>
      <c r="M445" s="152" t="s">
        <v>813</v>
      </c>
      <c r="N445" s="149" t="str">
        <f t="shared" si="13"/>
        <v>KohalaOld_KOP05 E</v>
      </c>
      <c r="O445" s="94"/>
      <c r="P445" s="158">
        <v>41898</v>
      </c>
      <c r="Q445" s="152" t="s">
        <v>183</v>
      </c>
      <c r="R445" s="152"/>
      <c r="S445" s="152"/>
      <c r="T445" s="152"/>
      <c r="U445" s="153"/>
      <c r="V445" s="101" t="s">
        <v>106</v>
      </c>
      <c r="W445" s="93"/>
      <c r="X445" s="94"/>
      <c r="Y445" s="108">
        <v>20.1053906</v>
      </c>
      <c r="Z445" s="94">
        <v>-155.72122450000001</v>
      </c>
      <c r="AA445" s="94" t="s">
        <v>882</v>
      </c>
      <c r="AB445" s="94"/>
      <c r="AD445" s="175"/>
      <c r="AE445" s="94"/>
      <c r="AF445" s="94"/>
      <c r="AG445" s="152" t="s">
        <v>1308</v>
      </c>
      <c r="AH445" s="94"/>
      <c r="AI445" s="94"/>
      <c r="AJ445" s="173"/>
      <c r="AK445" s="176"/>
      <c r="AL445" s="66"/>
      <c r="AM445" s="69"/>
      <c r="AN445" s="68"/>
      <c r="AO445" s="69"/>
      <c r="AP445" s="68"/>
      <c r="AQ445" s="68"/>
      <c r="AR445" s="72"/>
      <c r="AS445" s="72"/>
      <c r="AT445" s="69"/>
      <c r="AU445" s="69"/>
      <c r="AV445" s="70"/>
      <c r="AW445" s="69"/>
      <c r="AX445" s="69"/>
      <c r="AY445" s="72"/>
      <c r="AZ445" s="69"/>
      <c r="BA445" s="67"/>
      <c r="BB445" s="67"/>
      <c r="BC445" s="67"/>
      <c r="BD445" s="67"/>
      <c r="BE445" s="67"/>
      <c r="BF445" s="69"/>
      <c r="BG445" s="69"/>
      <c r="BH445" s="69"/>
      <c r="BI445" s="69"/>
      <c r="BJ445" s="69"/>
      <c r="BK445" s="69"/>
      <c r="BL445" s="69"/>
      <c r="BM445" s="69"/>
      <c r="BN445" s="69"/>
      <c r="BO445" s="69"/>
      <c r="BP445" s="69"/>
      <c r="BQ445" s="69"/>
      <c r="BR445" s="69"/>
      <c r="BS445" s="69"/>
      <c r="BT445" s="69"/>
      <c r="BU445" s="69"/>
      <c r="BV445" s="69"/>
      <c r="BW445" s="69"/>
      <c r="BX445" s="69"/>
      <c r="BY445" s="69"/>
      <c r="BZ445" s="69"/>
      <c r="CA445" s="69"/>
      <c r="CB445" s="154"/>
      <c r="CC445" s="69"/>
      <c r="CD445" s="69"/>
      <c r="CE445" s="72"/>
      <c r="CF445" s="72"/>
      <c r="CG445" s="72"/>
      <c r="CH445" s="72"/>
      <c r="CI445" s="69"/>
      <c r="CJ445" s="72"/>
      <c r="CK445" s="154"/>
      <c r="CL445" s="154"/>
      <c r="CM445" s="154"/>
      <c r="CN445" s="154"/>
      <c r="CO445" s="154"/>
      <c r="CP445" s="154"/>
      <c r="CQ445" s="72"/>
      <c r="CR445" s="72"/>
      <c r="CS445" s="72"/>
      <c r="CT445" s="72"/>
      <c r="CU445" s="72"/>
      <c r="CV445" s="72"/>
      <c r="CW445" s="72"/>
      <c r="CX445" s="72"/>
      <c r="CY445" s="72"/>
      <c r="CZ445" s="72"/>
      <c r="DA445" s="72"/>
      <c r="DB445" s="72"/>
      <c r="DC445" s="72"/>
      <c r="DD445" s="72"/>
      <c r="DE445" s="72"/>
      <c r="DF445" s="72"/>
      <c r="DG445" s="72"/>
      <c r="DH445" s="72"/>
      <c r="DI445" s="72"/>
      <c r="DJ445" s="72"/>
      <c r="DK445" s="72"/>
      <c r="DL445" s="72"/>
      <c r="DM445" s="72"/>
      <c r="DN445" s="72"/>
      <c r="DO445" s="72"/>
      <c r="DP445" s="72"/>
    </row>
    <row r="446" spans="1:121" ht="14.25" customHeight="1" x14ac:dyDescent="0.2">
      <c r="A446" s="91" t="str">
        <f t="shared" si="12"/>
        <v>HDIM-5422</v>
      </c>
      <c r="B446" s="150">
        <v>5422</v>
      </c>
      <c r="C446" s="186"/>
      <c r="D446" s="151" t="s">
        <v>896</v>
      </c>
      <c r="E446" s="152" t="s">
        <v>910</v>
      </c>
      <c r="F446" s="69"/>
      <c r="G446" s="69"/>
      <c r="H446" s="94" t="s">
        <v>107</v>
      </c>
      <c r="I446" s="105" t="s">
        <v>118</v>
      </c>
      <c r="J446" s="70"/>
      <c r="K446" s="152" t="s">
        <v>818</v>
      </c>
      <c r="L446" s="151" t="s">
        <v>1522</v>
      </c>
      <c r="M446" s="152" t="s">
        <v>809</v>
      </c>
      <c r="N446" s="149" t="str">
        <f t="shared" si="13"/>
        <v>KohalaOld_KOP01 A</v>
      </c>
      <c r="O446" s="94"/>
      <c r="P446" s="158">
        <v>41898</v>
      </c>
      <c r="Q446" s="152" t="s">
        <v>183</v>
      </c>
      <c r="R446" s="152"/>
      <c r="S446" s="152"/>
      <c r="T446" s="152"/>
      <c r="U446" s="153"/>
      <c r="V446" s="101" t="s">
        <v>106</v>
      </c>
      <c r="W446" s="93"/>
      <c r="X446" s="94"/>
      <c r="Y446" s="108">
        <v>20.108151599999999</v>
      </c>
      <c r="Z446" s="94">
        <v>-155.72161349999999</v>
      </c>
      <c r="AA446" s="94" t="s">
        <v>882</v>
      </c>
      <c r="AB446" s="94"/>
      <c r="AD446" s="175"/>
      <c r="AE446" s="94"/>
      <c r="AF446" s="94"/>
      <c r="AG446" s="152" t="s">
        <v>1308</v>
      </c>
      <c r="AH446" s="94"/>
      <c r="AI446" s="94"/>
      <c r="AJ446" s="173"/>
      <c r="AK446" s="176"/>
      <c r="AL446" s="66"/>
      <c r="AM446" s="69"/>
      <c r="AN446" s="68"/>
      <c r="AO446" s="69"/>
      <c r="AP446" s="68"/>
      <c r="AQ446" s="68"/>
      <c r="AR446" s="72"/>
      <c r="AS446" s="72"/>
      <c r="AT446" s="69"/>
      <c r="AU446" s="69"/>
      <c r="AV446" s="70"/>
      <c r="AW446" s="69"/>
      <c r="AX446" s="69"/>
      <c r="AY446" s="72"/>
      <c r="AZ446" s="69"/>
      <c r="BA446" s="67"/>
      <c r="BB446" s="67"/>
      <c r="BC446" s="67"/>
      <c r="BD446" s="67"/>
      <c r="BE446" s="67"/>
      <c r="BF446" s="69"/>
      <c r="BG446" s="69"/>
      <c r="BH446" s="69"/>
      <c r="BI446" s="69"/>
      <c r="BJ446" s="69"/>
      <c r="BK446" s="69"/>
      <c r="BL446" s="69"/>
      <c r="BM446" s="69"/>
      <c r="BN446" s="69"/>
      <c r="BO446" s="69"/>
      <c r="BP446" s="69"/>
      <c r="BQ446" s="69"/>
      <c r="BR446" s="69"/>
      <c r="BS446" s="69"/>
      <c r="BT446" s="69"/>
      <c r="BU446" s="69"/>
      <c r="BV446" s="69"/>
      <c r="BW446" s="69"/>
      <c r="BX446" s="69"/>
      <c r="BY446" s="69"/>
      <c r="BZ446" s="69"/>
      <c r="CA446" s="69"/>
      <c r="CB446" s="154"/>
      <c r="CC446" s="69"/>
      <c r="CD446" s="69"/>
      <c r="CE446" s="72"/>
      <c r="CF446" s="72"/>
      <c r="CG446" s="72"/>
      <c r="CH446" s="72"/>
      <c r="CI446" s="69"/>
      <c r="CJ446" s="72"/>
      <c r="CK446" s="154"/>
      <c r="CL446" s="154"/>
      <c r="CM446" s="154"/>
      <c r="CN446" s="154"/>
      <c r="CO446" s="154"/>
      <c r="CP446" s="154"/>
      <c r="CQ446" s="72"/>
      <c r="CR446" s="72"/>
      <c r="CS446" s="72"/>
      <c r="CT446" s="72"/>
      <c r="CU446" s="72"/>
      <c r="CV446" s="72"/>
      <c r="CW446" s="72"/>
      <c r="CX446" s="72"/>
      <c r="CY446" s="72"/>
      <c r="CZ446" s="72"/>
      <c r="DA446" s="72"/>
      <c r="DB446" s="72"/>
      <c r="DC446" s="72"/>
      <c r="DD446" s="72"/>
      <c r="DE446" s="72"/>
      <c r="DF446" s="72"/>
      <c r="DG446" s="72"/>
      <c r="DH446" s="72"/>
      <c r="DI446" s="72"/>
      <c r="DJ446" s="72"/>
      <c r="DK446" s="72"/>
      <c r="DL446" s="72"/>
      <c r="DM446" s="72"/>
      <c r="DN446" s="72"/>
      <c r="DO446" s="72"/>
      <c r="DP446" s="72"/>
    </row>
    <row r="447" spans="1:121" ht="14.25" customHeight="1" x14ac:dyDescent="0.2">
      <c r="A447" s="91" t="str">
        <f t="shared" si="12"/>
        <v>HDIM-5423</v>
      </c>
      <c r="B447" s="150">
        <v>5423</v>
      </c>
      <c r="C447" s="186"/>
      <c r="D447" s="151" t="s">
        <v>896</v>
      </c>
      <c r="E447" s="152" t="s">
        <v>910</v>
      </c>
      <c r="F447" s="69"/>
      <c r="G447" s="69"/>
      <c r="H447" s="94" t="s">
        <v>107</v>
      </c>
      <c r="I447" s="106" t="s">
        <v>118</v>
      </c>
      <c r="J447" s="70"/>
      <c r="K447" s="152" t="s">
        <v>818</v>
      </c>
      <c r="L447" s="151" t="s">
        <v>1522</v>
      </c>
      <c r="M447" s="152" t="s">
        <v>811</v>
      </c>
      <c r="N447" s="149" t="str">
        <f t="shared" si="13"/>
        <v>KohalaOld_KOP01 C</v>
      </c>
      <c r="O447" s="94"/>
      <c r="P447" s="158">
        <v>41898</v>
      </c>
      <c r="Q447" s="152" t="s">
        <v>183</v>
      </c>
      <c r="R447" s="152"/>
      <c r="S447" s="152"/>
      <c r="T447" s="152"/>
      <c r="U447" s="153"/>
      <c r="V447" s="101" t="s">
        <v>106</v>
      </c>
      <c r="W447" s="93"/>
      <c r="X447" s="94"/>
      <c r="Y447" s="108">
        <v>20.108151599999999</v>
      </c>
      <c r="Z447" s="94">
        <v>-155.72161349999999</v>
      </c>
      <c r="AA447" s="94" t="s">
        <v>882</v>
      </c>
      <c r="AB447" s="94"/>
      <c r="AC447" s="175"/>
      <c r="AD447" s="175"/>
      <c r="AE447" s="108"/>
      <c r="AF447" s="108"/>
      <c r="AG447" s="152" t="s">
        <v>1308</v>
      </c>
      <c r="AH447" s="94"/>
      <c r="AI447" s="94"/>
      <c r="AJ447" s="173"/>
      <c r="AK447" s="176"/>
      <c r="AL447" s="66"/>
      <c r="AM447" s="69"/>
      <c r="AN447" s="68"/>
      <c r="AO447" s="69"/>
      <c r="AP447" s="68"/>
      <c r="AQ447" s="68"/>
      <c r="AR447" s="72"/>
      <c r="AS447" s="72"/>
      <c r="AT447" s="69"/>
      <c r="AU447" s="69"/>
      <c r="AV447" s="70"/>
      <c r="AW447" s="69"/>
      <c r="AX447" s="69"/>
      <c r="AY447" s="72"/>
      <c r="AZ447" s="69"/>
      <c r="BA447" s="67"/>
      <c r="BB447" s="67"/>
      <c r="BC447" s="67"/>
      <c r="BD447" s="67"/>
      <c r="BE447" s="67"/>
      <c r="BF447" s="69"/>
      <c r="BG447" s="69"/>
      <c r="BH447" s="69"/>
      <c r="BI447" s="69"/>
      <c r="BJ447" s="69"/>
      <c r="BK447" s="69"/>
      <c r="BL447" s="69"/>
      <c r="BM447" s="69"/>
      <c r="BN447" s="69"/>
      <c r="BO447" s="69"/>
      <c r="BP447" s="69"/>
      <c r="BQ447" s="69"/>
      <c r="BR447" s="69"/>
      <c r="BS447" s="69"/>
      <c r="BT447" s="69"/>
      <c r="BU447" s="69"/>
      <c r="BV447" s="69"/>
      <c r="BW447" s="69"/>
      <c r="BX447" s="69"/>
      <c r="BY447" s="69"/>
      <c r="BZ447" s="69"/>
      <c r="CA447" s="69"/>
      <c r="CB447" s="154"/>
      <c r="CC447" s="69"/>
      <c r="CD447" s="69"/>
      <c r="CE447" s="72"/>
      <c r="CF447" s="72"/>
      <c r="CG447" s="72"/>
      <c r="CH447" s="72"/>
      <c r="CI447" s="69"/>
      <c r="CJ447" s="72"/>
      <c r="CK447" s="154"/>
      <c r="CL447" s="154"/>
      <c r="CM447" s="154"/>
      <c r="CN447" s="154"/>
      <c r="CO447" s="154"/>
      <c r="CP447" s="154"/>
      <c r="CQ447" s="72"/>
      <c r="CR447" s="72"/>
      <c r="CS447" s="72"/>
      <c r="CT447" s="72"/>
      <c r="CU447" s="72"/>
      <c r="CV447" s="72"/>
      <c r="CW447" s="72"/>
      <c r="CX447" s="72"/>
      <c r="CY447" s="72"/>
      <c r="CZ447" s="72"/>
      <c r="DA447" s="72"/>
      <c r="DB447" s="72"/>
      <c r="DC447" s="72"/>
      <c r="DD447" s="72"/>
      <c r="DE447" s="72"/>
      <c r="DF447" s="72"/>
      <c r="DG447" s="72"/>
      <c r="DH447" s="72"/>
      <c r="DI447" s="72"/>
      <c r="DJ447" s="72"/>
      <c r="DK447" s="72"/>
      <c r="DL447" s="72"/>
      <c r="DM447" s="72"/>
      <c r="DN447" s="72"/>
      <c r="DO447" s="72"/>
      <c r="DP447" s="72"/>
    </row>
    <row r="448" spans="1:121" ht="14.25" customHeight="1" x14ac:dyDescent="0.2">
      <c r="A448" s="91" t="str">
        <f t="shared" si="12"/>
        <v>HDIM-5424</v>
      </c>
      <c r="B448" s="150">
        <v>5424</v>
      </c>
      <c r="C448" s="186"/>
      <c r="D448" s="151" t="s">
        <v>896</v>
      </c>
      <c r="E448" s="152" t="s">
        <v>910</v>
      </c>
      <c r="F448" s="69"/>
      <c r="G448" s="69"/>
      <c r="H448" s="94" t="s">
        <v>107</v>
      </c>
      <c r="I448" s="105" t="s">
        <v>118</v>
      </c>
      <c r="J448" s="70"/>
      <c r="K448" s="152" t="s">
        <v>818</v>
      </c>
      <c r="L448" s="151" t="s">
        <v>1522</v>
      </c>
      <c r="M448" s="152" t="s">
        <v>813</v>
      </c>
      <c r="N448" s="149" t="str">
        <f t="shared" si="13"/>
        <v>KohalaOld_KOP01 E</v>
      </c>
      <c r="O448" s="94"/>
      <c r="P448" s="158">
        <v>41898</v>
      </c>
      <c r="Q448" s="152" t="s">
        <v>183</v>
      </c>
      <c r="R448" s="152"/>
      <c r="S448" s="152"/>
      <c r="T448" s="152"/>
      <c r="U448" s="153"/>
      <c r="V448" s="101" t="s">
        <v>106</v>
      </c>
      <c r="W448" s="93"/>
      <c r="X448" s="94"/>
      <c r="Y448" s="108">
        <v>20.108151599999999</v>
      </c>
      <c r="Z448" s="94">
        <v>-155.72161349999999</v>
      </c>
      <c r="AA448" s="94" t="s">
        <v>882</v>
      </c>
      <c r="AB448" s="94"/>
      <c r="AC448" s="175"/>
      <c r="AD448" s="175"/>
      <c r="AE448" s="108"/>
      <c r="AF448" s="108"/>
      <c r="AG448" s="152" t="s">
        <v>1308</v>
      </c>
      <c r="AH448" s="94"/>
      <c r="AI448" s="94"/>
      <c r="AJ448" s="173"/>
      <c r="AK448" s="176"/>
      <c r="AL448" s="66"/>
      <c r="AM448" s="69"/>
      <c r="AN448" s="68"/>
      <c r="AO448" s="69"/>
      <c r="AP448" s="68"/>
      <c r="AQ448" s="68"/>
      <c r="AR448" s="72"/>
      <c r="AS448" s="72"/>
      <c r="AT448" s="69"/>
      <c r="AU448" s="69"/>
      <c r="AV448" s="70"/>
      <c r="AW448" s="69"/>
      <c r="AX448" s="69"/>
      <c r="AY448" s="72"/>
      <c r="AZ448" s="69"/>
      <c r="BA448" s="67"/>
      <c r="BB448" s="67"/>
      <c r="BC448" s="67"/>
      <c r="BD448" s="67"/>
      <c r="BE448" s="67"/>
      <c r="BF448" s="69"/>
      <c r="BG448" s="69"/>
      <c r="BH448" s="69"/>
      <c r="BI448" s="69"/>
      <c r="BJ448" s="69"/>
      <c r="BK448" s="69"/>
      <c r="BL448" s="69"/>
      <c r="BM448" s="69"/>
      <c r="BN448" s="69"/>
      <c r="BO448" s="69"/>
      <c r="BP448" s="69"/>
      <c r="BQ448" s="69"/>
      <c r="BR448" s="69"/>
      <c r="BS448" s="69"/>
      <c r="BT448" s="69"/>
      <c r="BU448" s="69"/>
      <c r="BV448" s="69"/>
      <c r="BW448" s="69"/>
      <c r="BX448" s="69"/>
      <c r="BY448" s="69"/>
      <c r="BZ448" s="69"/>
      <c r="CA448" s="69"/>
      <c r="CB448" s="154"/>
      <c r="CC448" s="69"/>
      <c r="CD448" s="69"/>
      <c r="CE448" s="72"/>
      <c r="CF448" s="72"/>
      <c r="CG448" s="72"/>
      <c r="CH448" s="72"/>
      <c r="CI448" s="69"/>
      <c r="CJ448" s="72"/>
      <c r="CK448" s="154"/>
      <c r="CL448" s="154"/>
      <c r="CM448" s="154"/>
      <c r="CN448" s="154"/>
      <c r="CO448" s="154"/>
      <c r="CP448" s="154"/>
      <c r="CQ448" s="72"/>
      <c r="CR448" s="72"/>
      <c r="CS448" s="72"/>
      <c r="CT448" s="72"/>
      <c r="CU448" s="72"/>
      <c r="CV448" s="72"/>
      <c r="CW448" s="72"/>
      <c r="CX448" s="72"/>
      <c r="CY448" s="72"/>
      <c r="CZ448" s="72"/>
      <c r="DA448" s="72"/>
      <c r="DB448" s="72"/>
      <c r="DC448" s="72"/>
      <c r="DD448" s="72"/>
      <c r="DE448" s="72"/>
      <c r="DF448" s="72"/>
      <c r="DG448" s="72"/>
      <c r="DH448" s="72"/>
      <c r="DI448" s="72"/>
      <c r="DJ448" s="72"/>
      <c r="DK448" s="72"/>
      <c r="DL448" s="72"/>
      <c r="DM448" s="72"/>
      <c r="DN448" s="72"/>
      <c r="DO448" s="72"/>
      <c r="DP448" s="72"/>
    </row>
    <row r="449" spans="1:121" ht="14.25" customHeight="1" x14ac:dyDescent="0.2">
      <c r="A449" s="91" t="str">
        <f t="shared" si="12"/>
        <v>HDIM-5425</v>
      </c>
      <c r="B449" s="150">
        <v>5425</v>
      </c>
      <c r="C449" s="186"/>
      <c r="D449" s="151" t="s">
        <v>896</v>
      </c>
      <c r="E449" s="152" t="s">
        <v>910</v>
      </c>
      <c r="F449" s="69"/>
      <c r="G449" s="69"/>
      <c r="H449" s="94" t="s">
        <v>107</v>
      </c>
      <c r="I449" s="106" t="s">
        <v>118</v>
      </c>
      <c r="J449" s="70"/>
      <c r="K449" s="152" t="s">
        <v>818</v>
      </c>
      <c r="L449" s="151" t="s">
        <v>1517</v>
      </c>
      <c r="M449" s="152"/>
      <c r="N449" s="149" t="str">
        <f t="shared" si="13"/>
        <v xml:space="preserve">KohalaYng_08 </v>
      </c>
      <c r="O449" s="94"/>
      <c r="P449" s="158">
        <v>41899</v>
      </c>
      <c r="Q449" s="152" t="s">
        <v>122</v>
      </c>
      <c r="R449" s="152" t="s">
        <v>914</v>
      </c>
      <c r="S449" s="152" t="s">
        <v>929</v>
      </c>
      <c r="T449" s="152">
        <v>120</v>
      </c>
      <c r="U449" s="153"/>
      <c r="V449" s="101" t="s">
        <v>106</v>
      </c>
      <c r="W449" s="93"/>
      <c r="X449" s="94"/>
      <c r="Y449" s="94">
        <v>20.112416499999998</v>
      </c>
      <c r="Z449" s="94">
        <v>-155.73496549999999</v>
      </c>
      <c r="AA449" s="94" t="s">
        <v>882</v>
      </c>
      <c r="AB449" s="94"/>
      <c r="AC449" s="175"/>
      <c r="AD449" s="175"/>
      <c r="AE449" s="108"/>
      <c r="AF449" s="108"/>
      <c r="AG449" s="152" t="s">
        <v>1309</v>
      </c>
      <c r="AH449" s="94"/>
      <c r="AI449" s="94"/>
      <c r="AJ449" s="173"/>
      <c r="AK449" s="176"/>
      <c r="AL449" s="66"/>
      <c r="AM449" s="69"/>
      <c r="AN449" s="68"/>
      <c r="AO449" s="69"/>
      <c r="AP449" s="68"/>
      <c r="AQ449" s="68"/>
      <c r="AR449" s="72"/>
      <c r="AS449" s="72"/>
      <c r="AT449" s="69"/>
      <c r="AU449" s="69"/>
      <c r="AV449" s="70"/>
      <c r="AW449" s="69"/>
      <c r="AX449" s="69"/>
      <c r="AY449" s="72"/>
      <c r="AZ449" s="69"/>
      <c r="BA449" s="67"/>
      <c r="BB449" s="67"/>
      <c r="BC449" s="67"/>
      <c r="BD449" s="67"/>
      <c r="BE449" s="67"/>
      <c r="BF449" s="69"/>
      <c r="BG449" s="69"/>
      <c r="BH449" s="69"/>
      <c r="BI449" s="69"/>
      <c r="BJ449" s="69"/>
      <c r="BK449" s="69"/>
      <c r="BL449" s="69"/>
      <c r="BM449" s="69"/>
      <c r="BN449" s="69"/>
      <c r="BO449" s="69"/>
      <c r="BP449" s="69"/>
      <c r="BQ449" s="69"/>
      <c r="BR449" s="69"/>
      <c r="BS449" s="69"/>
      <c r="BT449" s="69"/>
      <c r="BU449" s="69"/>
      <c r="BV449" s="69"/>
      <c r="BW449" s="69"/>
      <c r="BX449" s="69"/>
      <c r="BY449" s="69"/>
      <c r="BZ449" s="69"/>
      <c r="CA449" s="69"/>
      <c r="CB449" s="154" t="s">
        <v>854</v>
      </c>
      <c r="CC449" s="69"/>
      <c r="CD449" s="69"/>
      <c r="CE449" s="72"/>
      <c r="CF449" s="72"/>
      <c r="CG449" s="72"/>
      <c r="CH449" s="72"/>
      <c r="CI449" s="69"/>
      <c r="CJ449" s="72"/>
      <c r="CK449" s="154"/>
      <c r="CL449" s="154"/>
      <c r="CM449" s="154"/>
      <c r="CN449" s="154"/>
      <c r="CO449" s="154"/>
      <c r="CP449" s="154"/>
      <c r="CQ449" s="72"/>
      <c r="CR449" s="72"/>
      <c r="CS449" s="72"/>
      <c r="CT449" s="72"/>
      <c r="CU449" s="72"/>
      <c r="CV449" s="72"/>
      <c r="CW449" s="72"/>
      <c r="CX449" s="72"/>
      <c r="CY449" s="72"/>
      <c r="CZ449" s="72"/>
      <c r="DA449" s="72"/>
      <c r="DB449" s="72"/>
      <c r="DC449" s="72"/>
      <c r="DD449" s="72"/>
      <c r="DE449" s="72"/>
      <c r="DF449" s="72"/>
      <c r="DG449" s="72"/>
      <c r="DH449" s="72"/>
      <c r="DI449" s="72"/>
      <c r="DJ449" s="72"/>
      <c r="DK449" s="72"/>
      <c r="DL449" s="72"/>
      <c r="DM449" s="72"/>
      <c r="DN449" s="72"/>
      <c r="DO449" s="72"/>
      <c r="DP449" s="72"/>
    </row>
    <row r="450" spans="1:121" ht="14.25" customHeight="1" x14ac:dyDescent="0.2">
      <c r="A450" s="91" t="str">
        <f t="shared" ref="A450:A513" si="14">"HDIM-" &amp;B450</f>
        <v>HDIM-5426</v>
      </c>
      <c r="B450" s="150">
        <v>5426</v>
      </c>
      <c r="C450" s="186"/>
      <c r="D450" s="151" t="s">
        <v>896</v>
      </c>
      <c r="E450" s="152" t="s">
        <v>910</v>
      </c>
      <c r="F450" s="69"/>
      <c r="G450" s="69"/>
      <c r="H450" s="94" t="s">
        <v>107</v>
      </c>
      <c r="I450" s="105" t="s">
        <v>118</v>
      </c>
      <c r="J450" s="70"/>
      <c r="K450" s="152" t="s">
        <v>818</v>
      </c>
      <c r="L450" s="151" t="s">
        <v>1517</v>
      </c>
      <c r="M450" s="152"/>
      <c r="N450" s="149" t="str">
        <f t="shared" ref="N450:N513" si="15">CONCATENATE(L450, " ", M450)</f>
        <v xml:space="preserve">KohalaYng_08 </v>
      </c>
      <c r="O450" s="94"/>
      <c r="P450" s="158">
        <v>41899</v>
      </c>
      <c r="Q450" s="152" t="s">
        <v>122</v>
      </c>
      <c r="R450" s="152" t="s">
        <v>914</v>
      </c>
      <c r="S450" s="152" t="s">
        <v>929</v>
      </c>
      <c r="T450" s="152">
        <v>60</v>
      </c>
      <c r="U450" s="153"/>
      <c r="V450" s="101" t="s">
        <v>106</v>
      </c>
      <c r="W450" s="93"/>
      <c r="X450" s="94"/>
      <c r="Y450" s="94">
        <v>20.112416499999998</v>
      </c>
      <c r="Z450" s="94">
        <v>-155.73496549999999</v>
      </c>
      <c r="AA450" s="94" t="s">
        <v>882</v>
      </c>
      <c r="AB450" s="94"/>
      <c r="AC450" s="175"/>
      <c r="AD450" s="175"/>
      <c r="AE450" s="108"/>
      <c r="AF450" s="108"/>
      <c r="AG450" s="152" t="s">
        <v>1309</v>
      </c>
      <c r="AH450" s="94"/>
      <c r="AI450" s="94"/>
      <c r="AJ450" s="173"/>
      <c r="AK450" s="176"/>
      <c r="AL450" s="66"/>
      <c r="AM450" s="69"/>
      <c r="AN450" s="68"/>
      <c r="AO450" s="69"/>
      <c r="AP450" s="68"/>
      <c r="AQ450" s="68"/>
      <c r="AR450" s="72"/>
      <c r="AS450" s="72"/>
      <c r="AT450" s="69"/>
      <c r="AU450" s="69"/>
      <c r="AV450" s="70"/>
      <c r="AW450" s="69"/>
      <c r="AX450" s="69"/>
      <c r="AY450" s="72"/>
      <c r="AZ450" s="69"/>
      <c r="BA450" s="67"/>
      <c r="BB450" s="67"/>
      <c r="BC450" s="67"/>
      <c r="BD450" s="67"/>
      <c r="BE450" s="67"/>
      <c r="BF450" s="69"/>
      <c r="BG450" s="69"/>
      <c r="BH450" s="69"/>
      <c r="BI450" s="69"/>
      <c r="BJ450" s="69"/>
      <c r="BK450" s="69"/>
      <c r="BL450" s="69"/>
      <c r="BM450" s="69"/>
      <c r="BN450" s="69"/>
      <c r="BO450" s="69"/>
      <c r="BP450" s="69"/>
      <c r="BQ450" s="69"/>
      <c r="BR450" s="69"/>
      <c r="BS450" s="69"/>
      <c r="BT450" s="69"/>
      <c r="BU450" s="69"/>
      <c r="BV450" s="69"/>
      <c r="BW450" s="69"/>
      <c r="BX450" s="69"/>
      <c r="BY450" s="69"/>
      <c r="BZ450" s="69"/>
      <c r="CA450" s="69"/>
      <c r="CB450" s="154" t="s">
        <v>858</v>
      </c>
      <c r="CC450" s="69"/>
      <c r="CD450" s="69"/>
      <c r="CE450" s="72"/>
      <c r="CF450" s="72"/>
      <c r="CG450" s="72"/>
      <c r="CH450" s="72"/>
      <c r="CI450" s="69"/>
      <c r="CJ450" s="72"/>
      <c r="CK450" s="154"/>
      <c r="CL450" s="154"/>
      <c r="CM450" s="154"/>
      <c r="CN450" s="154"/>
      <c r="CO450" s="154"/>
      <c r="CP450" s="154"/>
      <c r="CQ450" s="72"/>
      <c r="CR450" s="72"/>
      <c r="CS450" s="72"/>
      <c r="CT450" s="72"/>
      <c r="CU450" s="72"/>
      <c r="CV450" s="72"/>
      <c r="CW450" s="72"/>
      <c r="CX450" s="72"/>
      <c r="CY450" s="72"/>
      <c r="CZ450" s="72"/>
      <c r="DA450" s="72"/>
      <c r="DB450" s="72"/>
      <c r="DC450" s="72"/>
      <c r="DD450" s="72"/>
      <c r="DE450" s="72"/>
      <c r="DF450" s="72"/>
      <c r="DG450" s="72"/>
      <c r="DH450" s="72"/>
      <c r="DI450" s="72"/>
      <c r="DJ450" s="72"/>
      <c r="DK450" s="72"/>
      <c r="DL450" s="72"/>
      <c r="DM450" s="72"/>
      <c r="DN450" s="72"/>
      <c r="DO450" s="72"/>
      <c r="DP450" s="72"/>
    </row>
    <row r="451" spans="1:121" ht="14.25" customHeight="1" x14ac:dyDescent="0.2">
      <c r="A451" s="91" t="str">
        <f t="shared" si="14"/>
        <v>HDIM-5427</v>
      </c>
      <c r="B451" s="150">
        <v>5427</v>
      </c>
      <c r="C451" s="186"/>
      <c r="D451" s="151" t="s">
        <v>896</v>
      </c>
      <c r="E451" s="152" t="s">
        <v>910</v>
      </c>
      <c r="F451" s="69"/>
      <c r="G451" s="69"/>
      <c r="H451" s="94" t="s">
        <v>107</v>
      </c>
      <c r="I451" s="106" t="s">
        <v>118</v>
      </c>
      <c r="J451" s="70"/>
      <c r="K451" s="152" t="s">
        <v>818</v>
      </c>
      <c r="L451" s="151" t="s">
        <v>1517</v>
      </c>
      <c r="M451" s="152"/>
      <c r="N451" s="149" t="str">
        <f t="shared" si="15"/>
        <v xml:space="preserve">KohalaYng_08 </v>
      </c>
      <c r="O451" s="94"/>
      <c r="P451" s="158">
        <v>41899</v>
      </c>
      <c r="Q451" s="152" t="s">
        <v>122</v>
      </c>
      <c r="R451" s="152" t="s">
        <v>921</v>
      </c>
      <c r="S451" s="152" t="s">
        <v>929</v>
      </c>
      <c r="T451" s="152">
        <v>60</v>
      </c>
      <c r="U451" s="153"/>
      <c r="V451" s="101" t="s">
        <v>106</v>
      </c>
      <c r="W451" s="93"/>
      <c r="X451" s="94"/>
      <c r="Y451" s="94">
        <v>20.112416499999998</v>
      </c>
      <c r="Z451" s="94">
        <v>-155.73496549999999</v>
      </c>
      <c r="AA451" s="94" t="s">
        <v>882</v>
      </c>
      <c r="AB451" s="94"/>
      <c r="AC451" s="175"/>
      <c r="AD451" s="175"/>
      <c r="AE451" s="108"/>
      <c r="AF451" s="108"/>
      <c r="AG451" s="152" t="s">
        <v>1309</v>
      </c>
      <c r="AH451" s="94"/>
      <c r="AI451" s="94"/>
      <c r="AJ451" s="173"/>
      <c r="AK451" s="176"/>
      <c r="AL451" s="66"/>
      <c r="AM451" s="69"/>
      <c r="AN451" s="68"/>
      <c r="AO451" s="69"/>
      <c r="AP451" s="68"/>
      <c r="AQ451" s="68"/>
      <c r="AR451" s="72"/>
      <c r="AS451" s="72"/>
      <c r="AT451" s="69"/>
      <c r="AU451" s="69"/>
      <c r="AV451" s="70"/>
      <c r="AW451" s="69"/>
      <c r="AX451" s="69"/>
      <c r="AY451" s="72"/>
      <c r="AZ451" s="69"/>
      <c r="BA451" s="67"/>
      <c r="BB451" s="67"/>
      <c r="BC451" s="67"/>
      <c r="BD451" s="67"/>
      <c r="BE451" s="67"/>
      <c r="BF451" s="69"/>
      <c r="BG451" s="69"/>
      <c r="BH451" s="69"/>
      <c r="BI451" s="69"/>
      <c r="BJ451" s="69"/>
      <c r="BK451" s="69"/>
      <c r="BL451" s="69"/>
      <c r="BM451" s="69"/>
      <c r="BN451" s="69"/>
      <c r="BO451" s="69"/>
      <c r="BP451" s="69"/>
      <c r="BQ451" s="69"/>
      <c r="BR451" s="69"/>
      <c r="BS451" s="69"/>
      <c r="BT451" s="69"/>
      <c r="BU451" s="69"/>
      <c r="BV451" s="69"/>
      <c r="BW451" s="69"/>
      <c r="BX451" s="69"/>
      <c r="BY451" s="69"/>
      <c r="BZ451" s="69"/>
      <c r="CA451" s="69"/>
      <c r="CB451" s="154" t="s">
        <v>846</v>
      </c>
      <c r="CC451" s="69"/>
      <c r="CD451" s="69"/>
      <c r="CE451" s="72"/>
      <c r="CF451" s="72"/>
      <c r="CG451" s="72"/>
      <c r="CH451" s="72"/>
      <c r="CI451" s="69"/>
      <c r="CJ451" s="72"/>
      <c r="CK451" s="154"/>
      <c r="CL451" s="154"/>
      <c r="CM451" s="154"/>
      <c r="CN451" s="154"/>
      <c r="CO451" s="154"/>
      <c r="CP451" s="154"/>
      <c r="CQ451" s="72"/>
      <c r="CR451" s="72"/>
      <c r="CS451" s="72"/>
      <c r="CT451" s="72"/>
      <c r="CU451" s="72"/>
      <c r="CV451" s="72"/>
      <c r="CW451" s="72"/>
      <c r="CX451" s="72"/>
      <c r="CY451" s="72"/>
      <c r="CZ451" s="72"/>
      <c r="DA451" s="72"/>
      <c r="DB451" s="72"/>
      <c r="DC451" s="72"/>
      <c r="DD451" s="72"/>
      <c r="DE451" s="72"/>
      <c r="DF451" s="72"/>
      <c r="DG451" s="72"/>
      <c r="DH451" s="72"/>
      <c r="DI451" s="72"/>
      <c r="DJ451" s="72"/>
      <c r="DK451" s="72"/>
      <c r="DL451" s="72"/>
      <c r="DM451" s="72"/>
      <c r="DN451" s="72"/>
      <c r="DO451" s="72"/>
      <c r="DP451" s="72"/>
    </row>
    <row r="452" spans="1:121" ht="14.25" customHeight="1" x14ac:dyDescent="0.2">
      <c r="A452" s="91" t="str">
        <f t="shared" si="14"/>
        <v>HDIM-5428</v>
      </c>
      <c r="B452" s="150">
        <v>5428</v>
      </c>
      <c r="C452" s="186"/>
      <c r="D452" s="151" t="s">
        <v>896</v>
      </c>
      <c r="E452" s="152" t="s">
        <v>910</v>
      </c>
      <c r="F452" s="69"/>
      <c r="G452" s="69"/>
      <c r="H452" s="94" t="s">
        <v>107</v>
      </c>
      <c r="I452" s="105" t="s">
        <v>118</v>
      </c>
      <c r="J452" s="70"/>
      <c r="K452" s="152" t="s">
        <v>818</v>
      </c>
      <c r="L452" s="151" t="s">
        <v>1517</v>
      </c>
      <c r="M452" s="152"/>
      <c r="N452" s="149" t="str">
        <f t="shared" si="15"/>
        <v xml:space="preserve">KohalaYng_08 </v>
      </c>
      <c r="O452" s="94"/>
      <c r="P452" s="158">
        <v>41899</v>
      </c>
      <c r="Q452" s="152" t="s">
        <v>122</v>
      </c>
      <c r="R452" s="152" t="s">
        <v>920</v>
      </c>
      <c r="S452" s="152" t="s">
        <v>929</v>
      </c>
      <c r="T452" s="152">
        <v>120</v>
      </c>
      <c r="U452" s="155"/>
      <c r="V452" s="101" t="s">
        <v>106</v>
      </c>
      <c r="W452" s="93"/>
      <c r="X452" s="94"/>
      <c r="Y452" s="94">
        <v>20.112416499999998</v>
      </c>
      <c r="Z452" s="94">
        <v>-155.73496549999999</v>
      </c>
      <c r="AA452" s="94" t="s">
        <v>882</v>
      </c>
      <c r="AB452" s="94"/>
      <c r="AC452" s="175"/>
      <c r="AD452" s="175"/>
      <c r="AE452" s="108"/>
      <c r="AF452" s="108"/>
      <c r="AG452" s="152" t="s">
        <v>1309</v>
      </c>
      <c r="AH452" s="94"/>
      <c r="AI452" s="94"/>
      <c r="AJ452" s="173"/>
      <c r="AK452" s="176"/>
      <c r="AL452" s="66"/>
      <c r="AM452" s="69"/>
      <c r="AN452" s="68"/>
      <c r="AO452" s="69"/>
      <c r="AP452" s="68"/>
      <c r="AQ452" s="68"/>
      <c r="AR452" s="72"/>
      <c r="AS452" s="72"/>
      <c r="AT452" s="69"/>
      <c r="AU452" s="69"/>
      <c r="AV452" s="70"/>
      <c r="AW452" s="69"/>
      <c r="AX452" s="69"/>
      <c r="AY452" s="72"/>
      <c r="AZ452" s="69"/>
      <c r="BA452" s="67"/>
      <c r="BB452" s="67"/>
      <c r="BC452" s="67"/>
      <c r="BD452" s="67"/>
      <c r="BE452" s="67"/>
      <c r="BF452" s="69"/>
      <c r="BG452" s="69"/>
      <c r="BH452" s="69"/>
      <c r="BI452" s="69"/>
      <c r="BJ452" s="69"/>
      <c r="BK452" s="69"/>
      <c r="BL452" s="69"/>
      <c r="BM452" s="69"/>
      <c r="BN452" s="69"/>
      <c r="BO452" s="69"/>
      <c r="BP452" s="69"/>
      <c r="BQ452" s="69"/>
      <c r="BR452" s="69"/>
      <c r="BS452" s="69"/>
      <c r="BT452" s="69"/>
      <c r="BU452" s="69"/>
      <c r="BV452" s="69"/>
      <c r="BW452" s="69"/>
      <c r="BX452" s="69"/>
      <c r="BY452" s="69"/>
      <c r="BZ452" s="69"/>
      <c r="CA452" s="69"/>
      <c r="CB452" s="154" t="s">
        <v>867</v>
      </c>
      <c r="CC452" s="69"/>
      <c r="CD452" s="69"/>
      <c r="CE452" s="72"/>
      <c r="CF452" s="72"/>
      <c r="CG452" s="72"/>
      <c r="CH452" s="72"/>
      <c r="CI452" s="69"/>
      <c r="CJ452" s="72"/>
      <c r="CK452" s="154"/>
      <c r="CL452" s="154"/>
      <c r="CM452" s="154"/>
      <c r="CN452" s="154"/>
      <c r="CO452" s="154"/>
      <c r="CP452" s="154"/>
      <c r="CQ452" s="72"/>
      <c r="CR452" s="72"/>
      <c r="CS452" s="72"/>
      <c r="CT452" s="72"/>
      <c r="CU452" s="72"/>
      <c r="CV452" s="72"/>
      <c r="CW452" s="72"/>
      <c r="CX452" s="72"/>
      <c r="CY452" s="72"/>
      <c r="CZ452" s="72"/>
      <c r="DA452" s="72"/>
      <c r="DB452" s="72"/>
      <c r="DC452" s="72"/>
      <c r="DD452" s="72"/>
      <c r="DE452" s="72"/>
      <c r="DF452" s="72"/>
      <c r="DG452" s="72"/>
      <c r="DH452" s="72"/>
      <c r="DI452" s="72"/>
      <c r="DJ452" s="72"/>
      <c r="DK452" s="72"/>
      <c r="DL452" s="72"/>
      <c r="DM452" s="72"/>
      <c r="DN452" s="72"/>
      <c r="DO452" s="72"/>
      <c r="DP452" s="72"/>
    </row>
    <row r="453" spans="1:121" ht="14.25" customHeight="1" x14ac:dyDescent="0.2">
      <c r="A453" s="91" t="str">
        <f t="shared" si="14"/>
        <v>HDIM-5429</v>
      </c>
      <c r="B453" s="150">
        <v>5429</v>
      </c>
      <c r="C453" s="186"/>
      <c r="D453" s="151" t="s">
        <v>896</v>
      </c>
      <c r="E453" s="152" t="s">
        <v>910</v>
      </c>
      <c r="F453" s="69"/>
      <c r="G453" s="69"/>
      <c r="H453" s="94" t="s">
        <v>107</v>
      </c>
      <c r="I453" s="105" t="s">
        <v>118</v>
      </c>
      <c r="J453" s="70"/>
      <c r="K453" s="152" t="s">
        <v>818</v>
      </c>
      <c r="L453" s="151" t="s">
        <v>1516</v>
      </c>
      <c r="M453" s="152"/>
      <c r="N453" s="149" t="str">
        <f t="shared" si="15"/>
        <v xml:space="preserve">KohalaYng_07a </v>
      </c>
      <c r="O453" s="94"/>
      <c r="P453" s="158">
        <v>41899</v>
      </c>
      <c r="Q453" s="152" t="s">
        <v>122</v>
      </c>
      <c r="R453" s="152" t="s">
        <v>914</v>
      </c>
      <c r="S453" s="152" t="s">
        <v>930</v>
      </c>
      <c r="T453" s="152">
        <v>120</v>
      </c>
      <c r="U453" s="162" t="s">
        <v>1006</v>
      </c>
      <c r="V453" s="101" t="s">
        <v>106</v>
      </c>
      <c r="W453" s="93"/>
      <c r="X453" s="94"/>
      <c r="Y453" s="94">
        <v>20.112256500000001</v>
      </c>
      <c r="Z453" s="94">
        <v>-155.73964849999999</v>
      </c>
      <c r="AA453" s="94" t="s">
        <v>882</v>
      </c>
      <c r="AB453" s="94"/>
      <c r="AC453" s="175"/>
      <c r="AD453" s="175"/>
      <c r="AE453" s="108"/>
      <c r="AF453" s="108"/>
      <c r="AG453" s="152" t="s">
        <v>1309</v>
      </c>
      <c r="AH453" s="94"/>
      <c r="AI453" s="94"/>
      <c r="AJ453" s="173"/>
      <c r="AK453" s="176"/>
      <c r="AL453" s="66"/>
      <c r="AM453" s="69"/>
      <c r="AN453" s="68"/>
      <c r="AO453" s="69"/>
      <c r="AP453" s="68"/>
      <c r="AQ453" s="68"/>
      <c r="AR453" s="72"/>
      <c r="AS453" s="72"/>
      <c r="AT453" s="69"/>
      <c r="AU453" s="69"/>
      <c r="AV453" s="70"/>
      <c r="AW453" s="69"/>
      <c r="AX453" s="69"/>
      <c r="AY453" s="72"/>
      <c r="AZ453" s="69"/>
      <c r="BA453" s="67"/>
      <c r="BB453" s="67"/>
      <c r="BC453" s="67"/>
      <c r="BD453" s="67"/>
      <c r="BE453" s="67"/>
      <c r="BF453" s="69"/>
      <c r="BG453" s="69"/>
      <c r="BH453" s="69"/>
      <c r="BI453" s="69"/>
      <c r="BJ453" s="69"/>
      <c r="BK453" s="69"/>
      <c r="BL453" s="69"/>
      <c r="BM453" s="69"/>
      <c r="BN453" s="69"/>
      <c r="BO453" s="69"/>
      <c r="BP453" s="69"/>
      <c r="BQ453" s="69"/>
      <c r="BR453" s="69"/>
      <c r="BS453" s="69"/>
      <c r="BT453" s="69"/>
      <c r="BU453" s="69"/>
      <c r="BV453" s="69"/>
      <c r="BW453" s="69"/>
      <c r="BX453" s="69"/>
      <c r="BY453" s="69"/>
      <c r="BZ453" s="69"/>
      <c r="CA453" s="69"/>
      <c r="CB453" s="154" t="s">
        <v>854</v>
      </c>
      <c r="CC453" s="69"/>
      <c r="CD453" s="69"/>
      <c r="CE453" s="72"/>
      <c r="CF453" s="72"/>
      <c r="CG453" s="72"/>
      <c r="CH453" s="72"/>
      <c r="CI453" s="69"/>
      <c r="CJ453" s="72"/>
      <c r="CK453" s="154"/>
      <c r="CL453" s="154"/>
      <c r="CM453" s="154"/>
      <c r="CN453" s="154"/>
      <c r="CO453" s="154"/>
      <c r="CP453" s="154"/>
      <c r="CQ453" s="72"/>
      <c r="CR453" s="72"/>
      <c r="CS453" s="72"/>
      <c r="CT453" s="72"/>
      <c r="CU453" s="72"/>
      <c r="CV453" s="72"/>
      <c r="CW453" s="72"/>
      <c r="CX453" s="72"/>
      <c r="CY453" s="72"/>
      <c r="CZ453" s="72"/>
      <c r="DA453" s="72"/>
      <c r="DB453" s="72"/>
      <c r="DC453" s="72"/>
      <c r="DD453" s="72"/>
      <c r="DE453" s="72"/>
      <c r="DF453" s="72"/>
      <c r="DG453" s="72"/>
      <c r="DH453" s="72"/>
      <c r="DI453" s="72"/>
      <c r="DJ453" s="72"/>
      <c r="DK453" s="72"/>
      <c r="DL453" s="72"/>
      <c r="DM453" s="72"/>
      <c r="DN453" s="72"/>
      <c r="DO453" s="72"/>
      <c r="DP453" s="72"/>
    </row>
    <row r="454" spans="1:121" ht="14.25" customHeight="1" x14ac:dyDescent="0.2">
      <c r="A454" s="91" t="str">
        <f t="shared" si="14"/>
        <v>HDIM-5430</v>
      </c>
      <c r="B454" s="150">
        <v>5430</v>
      </c>
      <c r="C454" s="186"/>
      <c r="D454" s="151" t="s">
        <v>896</v>
      </c>
      <c r="E454" s="152" t="s">
        <v>910</v>
      </c>
      <c r="F454" s="69"/>
      <c r="G454" s="69"/>
      <c r="H454" s="94" t="s">
        <v>107</v>
      </c>
      <c r="I454" s="106" t="s">
        <v>118</v>
      </c>
      <c r="J454" s="70"/>
      <c r="K454" s="152" t="s">
        <v>818</v>
      </c>
      <c r="L454" s="151" t="s">
        <v>1517</v>
      </c>
      <c r="M454" s="152"/>
      <c r="N454" s="149" t="str">
        <f t="shared" si="15"/>
        <v xml:space="preserve">KohalaYng_08 </v>
      </c>
      <c r="O454" s="94"/>
      <c r="P454" s="158">
        <v>41899</v>
      </c>
      <c r="Q454" s="152" t="s">
        <v>122</v>
      </c>
      <c r="R454" s="152"/>
      <c r="S454" s="152" t="s">
        <v>929</v>
      </c>
      <c r="T454" s="152">
        <v>60</v>
      </c>
      <c r="U454" s="153"/>
      <c r="V454" s="101" t="s">
        <v>106</v>
      </c>
      <c r="W454" s="93"/>
      <c r="X454" s="94"/>
      <c r="Y454" s="94">
        <v>20.112416499999998</v>
      </c>
      <c r="Z454" s="94">
        <v>-155.73496549999999</v>
      </c>
      <c r="AA454" s="94" t="s">
        <v>882</v>
      </c>
      <c r="AB454" s="94"/>
      <c r="AC454" s="175"/>
      <c r="AD454" s="175"/>
      <c r="AE454" s="108"/>
      <c r="AF454" s="108"/>
      <c r="AG454" s="152" t="s">
        <v>1309</v>
      </c>
      <c r="AH454" s="94"/>
      <c r="AI454" s="94"/>
      <c r="AJ454" s="173"/>
      <c r="AK454" s="176"/>
      <c r="AL454" s="66"/>
      <c r="AM454" s="69"/>
      <c r="AN454" s="68"/>
      <c r="AO454" s="69"/>
      <c r="AP454" s="68"/>
      <c r="AQ454" s="68"/>
      <c r="AR454" s="72"/>
      <c r="AS454" s="72"/>
      <c r="AT454" s="69"/>
      <c r="AU454" s="69"/>
      <c r="AV454" s="70"/>
      <c r="AW454" s="69"/>
      <c r="AX454" s="69"/>
      <c r="AY454" s="72"/>
      <c r="AZ454" s="69"/>
      <c r="BA454" s="67"/>
      <c r="BB454" s="67"/>
      <c r="BC454" s="67"/>
      <c r="BD454" s="67"/>
      <c r="BE454" s="67"/>
      <c r="BF454" s="69"/>
      <c r="BG454" s="69"/>
      <c r="BH454" s="69"/>
      <c r="BI454" s="69"/>
      <c r="BJ454" s="69"/>
      <c r="BK454" s="69"/>
      <c r="BL454" s="69"/>
      <c r="BM454" s="69"/>
      <c r="BN454" s="69"/>
      <c r="BO454" s="69"/>
      <c r="BP454" s="69"/>
      <c r="BQ454" s="69"/>
      <c r="BR454" s="69"/>
      <c r="BS454" s="69"/>
      <c r="BT454" s="69"/>
      <c r="BU454" s="69"/>
      <c r="BV454" s="69"/>
      <c r="BW454" s="69"/>
      <c r="BX454" s="69"/>
      <c r="BY454" s="69"/>
      <c r="BZ454" s="69"/>
      <c r="CA454" s="69"/>
      <c r="CB454" s="154" t="s">
        <v>866</v>
      </c>
      <c r="CC454" s="69"/>
      <c r="CD454" s="69"/>
      <c r="CE454" s="72"/>
      <c r="CF454" s="72"/>
      <c r="CG454" s="72"/>
      <c r="CH454" s="72"/>
      <c r="CI454" s="69"/>
      <c r="CJ454" s="72"/>
      <c r="CK454" s="154"/>
      <c r="CL454" s="154"/>
      <c r="CM454" s="154"/>
      <c r="CN454" s="154"/>
      <c r="CO454" s="154"/>
      <c r="CP454" s="154"/>
      <c r="CQ454" s="72"/>
      <c r="CR454" s="72"/>
      <c r="CS454" s="72"/>
      <c r="CT454" s="72"/>
      <c r="CU454" s="72"/>
      <c r="CV454" s="72"/>
      <c r="CW454" s="72"/>
      <c r="CX454" s="72"/>
      <c r="CY454" s="72"/>
      <c r="CZ454" s="72"/>
      <c r="DA454" s="72"/>
      <c r="DB454" s="72"/>
      <c r="DC454" s="72"/>
      <c r="DD454" s="72"/>
      <c r="DE454" s="72"/>
      <c r="DF454" s="72"/>
      <c r="DG454" s="72"/>
      <c r="DH454" s="72"/>
      <c r="DI454" s="72"/>
      <c r="DJ454" s="72"/>
      <c r="DK454" s="72"/>
      <c r="DL454" s="72"/>
      <c r="DM454" s="72"/>
      <c r="DN454" s="72"/>
      <c r="DO454" s="72"/>
      <c r="DP454" s="72"/>
    </row>
    <row r="455" spans="1:121" ht="14.25" customHeight="1" x14ac:dyDescent="0.2">
      <c r="A455" s="91" t="str">
        <f t="shared" si="14"/>
        <v>HDIM-5431</v>
      </c>
      <c r="B455" s="150">
        <v>5431</v>
      </c>
      <c r="C455" s="186"/>
      <c r="D455" s="151" t="s">
        <v>798</v>
      </c>
      <c r="E455" s="152" t="s">
        <v>910</v>
      </c>
      <c r="F455" s="69"/>
      <c r="G455" s="69"/>
      <c r="H455" s="94" t="s">
        <v>107</v>
      </c>
      <c r="I455" s="105" t="s">
        <v>118</v>
      </c>
      <c r="J455" s="70"/>
      <c r="K455" s="152" t="s">
        <v>818</v>
      </c>
      <c r="L455" s="151" t="s">
        <v>1517</v>
      </c>
      <c r="M455" s="152"/>
      <c r="N455" s="149" t="str">
        <f t="shared" si="15"/>
        <v xml:space="preserve">KohalaYng_08 </v>
      </c>
      <c r="O455" s="94"/>
      <c r="P455" s="158">
        <v>41899</v>
      </c>
      <c r="Q455" s="152" t="s">
        <v>879</v>
      </c>
      <c r="R455" s="152"/>
      <c r="S455" s="152"/>
      <c r="T455" s="152"/>
      <c r="U455" s="153"/>
      <c r="V455" s="101" t="s">
        <v>106</v>
      </c>
      <c r="W455" s="93"/>
      <c r="X455" s="94"/>
      <c r="Y455" s="94">
        <v>20.112416499999998</v>
      </c>
      <c r="Z455" s="94">
        <v>-155.73496549999999</v>
      </c>
      <c r="AA455" s="94" t="s">
        <v>882</v>
      </c>
      <c r="AB455" s="94"/>
      <c r="AC455" s="175"/>
      <c r="AD455" s="175"/>
      <c r="AE455" s="108"/>
      <c r="AF455" s="108"/>
      <c r="AG455" s="152" t="s">
        <v>1309</v>
      </c>
      <c r="AH455" s="94"/>
      <c r="AI455" s="94"/>
      <c r="AJ455" s="173"/>
      <c r="AK455" s="176"/>
      <c r="AL455" s="66"/>
      <c r="AM455" s="69"/>
      <c r="AN455" s="68"/>
      <c r="AO455" s="69"/>
      <c r="AP455" s="68"/>
      <c r="AQ455" s="68"/>
      <c r="AR455" s="72"/>
      <c r="AS455" s="72"/>
      <c r="AT455" s="69"/>
      <c r="AU455" s="69"/>
      <c r="AV455" s="70"/>
      <c r="AW455" s="69"/>
      <c r="AX455" s="69"/>
      <c r="AY455" s="72"/>
      <c r="AZ455" s="69"/>
      <c r="BA455" s="67"/>
      <c r="BB455" s="67"/>
      <c r="BC455" s="67"/>
      <c r="BD455" s="67"/>
      <c r="BE455" s="67"/>
      <c r="BF455" s="69"/>
      <c r="BG455" s="69"/>
      <c r="BH455" s="69"/>
      <c r="BI455" s="69"/>
      <c r="BJ455" s="69"/>
      <c r="BK455" s="69"/>
      <c r="BL455" s="69"/>
      <c r="BM455" s="69"/>
      <c r="BN455" s="69"/>
      <c r="BO455" s="69"/>
      <c r="BP455" s="69"/>
      <c r="BQ455" s="69"/>
      <c r="BR455" s="69"/>
      <c r="BS455" s="69"/>
      <c r="BT455" s="69"/>
      <c r="BU455" s="69"/>
      <c r="BV455" s="69"/>
      <c r="BW455" s="69"/>
      <c r="BX455" s="69"/>
      <c r="BY455" s="69"/>
      <c r="BZ455" s="69"/>
      <c r="CA455" s="69"/>
      <c r="CB455" s="154"/>
      <c r="CC455" s="69"/>
      <c r="CD455" s="69"/>
      <c r="CE455" s="72"/>
      <c r="CF455" s="72"/>
      <c r="CG455" s="72"/>
      <c r="CH455" s="72"/>
      <c r="CI455" s="69"/>
      <c r="CJ455" s="72"/>
      <c r="CK455" s="154"/>
      <c r="CL455" s="154"/>
      <c r="CM455" s="154"/>
      <c r="CN455" s="154"/>
      <c r="CO455" s="154"/>
      <c r="CP455" s="154"/>
      <c r="CQ455" s="72"/>
      <c r="CR455" s="72"/>
      <c r="CS455" s="72"/>
      <c r="CT455" s="72"/>
      <c r="CU455" s="72"/>
      <c r="CV455" s="72"/>
      <c r="CW455" s="72"/>
      <c r="CX455" s="72"/>
      <c r="CY455" s="72"/>
      <c r="CZ455" s="72"/>
      <c r="DA455" s="72"/>
      <c r="DB455" s="72"/>
      <c r="DC455" s="72"/>
      <c r="DD455" s="72"/>
      <c r="DE455" s="72"/>
      <c r="DF455" s="72"/>
      <c r="DG455" s="72"/>
      <c r="DH455" s="72"/>
      <c r="DI455" s="72"/>
      <c r="DJ455" s="72"/>
      <c r="DK455" s="72"/>
      <c r="DL455" s="72"/>
      <c r="DM455" s="72"/>
      <c r="DN455" s="72"/>
      <c r="DO455" s="72"/>
      <c r="DP455" s="72"/>
      <c r="DQ455" s="72"/>
    </row>
    <row r="456" spans="1:121" ht="14.25" customHeight="1" x14ac:dyDescent="0.2">
      <c r="A456" s="91" t="str">
        <f t="shared" si="14"/>
        <v>HDIM-5432</v>
      </c>
      <c r="B456" s="150">
        <v>5432</v>
      </c>
      <c r="C456" s="186"/>
      <c r="D456" s="151" t="s">
        <v>798</v>
      </c>
      <c r="E456" s="152" t="s">
        <v>910</v>
      </c>
      <c r="F456" s="69"/>
      <c r="G456" s="69"/>
      <c r="H456" s="94" t="s">
        <v>107</v>
      </c>
      <c r="I456" s="105" t="s">
        <v>118</v>
      </c>
      <c r="J456" s="70"/>
      <c r="K456" s="152" t="s">
        <v>818</v>
      </c>
      <c r="L456" s="151" t="s">
        <v>1517</v>
      </c>
      <c r="M456" s="152"/>
      <c r="N456" s="149" t="str">
        <f t="shared" si="15"/>
        <v xml:space="preserve">KohalaYng_08 </v>
      </c>
      <c r="O456" s="94"/>
      <c r="P456" s="158">
        <v>41899</v>
      </c>
      <c r="Q456" s="152" t="s">
        <v>880</v>
      </c>
      <c r="R456" s="152"/>
      <c r="S456" s="152"/>
      <c r="T456" s="152"/>
      <c r="U456" s="153"/>
      <c r="V456" s="101" t="s">
        <v>106</v>
      </c>
      <c r="W456" s="93"/>
      <c r="X456" s="94"/>
      <c r="Y456" s="94">
        <v>20.112416499999998</v>
      </c>
      <c r="Z456" s="94">
        <v>-155.73496549999999</v>
      </c>
      <c r="AA456" s="94" t="s">
        <v>882</v>
      </c>
      <c r="AB456" s="94"/>
      <c r="AC456" s="175"/>
      <c r="AD456" s="175"/>
      <c r="AE456" s="108"/>
      <c r="AF456" s="108"/>
      <c r="AG456" s="152" t="s">
        <v>1309</v>
      </c>
      <c r="AH456" s="94"/>
      <c r="AI456" s="94"/>
      <c r="AJ456" s="173"/>
      <c r="AK456" s="176"/>
      <c r="AL456" s="66"/>
      <c r="AM456" s="69"/>
      <c r="AN456" s="68"/>
      <c r="AO456" s="69"/>
      <c r="AP456" s="68"/>
      <c r="AQ456" s="68"/>
      <c r="AR456" s="72"/>
      <c r="AS456" s="72"/>
      <c r="AT456" s="69"/>
      <c r="AU456" s="69"/>
      <c r="AV456" s="70"/>
      <c r="AW456" s="69"/>
      <c r="AX456" s="69"/>
      <c r="AY456" s="72"/>
      <c r="AZ456" s="69"/>
      <c r="BA456" s="67"/>
      <c r="BB456" s="67"/>
      <c r="BC456" s="67"/>
      <c r="BD456" s="67"/>
      <c r="BE456" s="67"/>
      <c r="BF456" s="69"/>
      <c r="BG456" s="69"/>
      <c r="BH456" s="69"/>
      <c r="BI456" s="69"/>
      <c r="BJ456" s="69"/>
      <c r="BK456" s="69"/>
      <c r="BL456" s="69"/>
      <c r="BM456" s="69"/>
      <c r="BN456" s="69"/>
      <c r="BO456" s="69"/>
      <c r="BP456" s="69"/>
      <c r="BQ456" s="69"/>
      <c r="BR456" s="69"/>
      <c r="BS456" s="69"/>
      <c r="BT456" s="69"/>
      <c r="BU456" s="69"/>
      <c r="BV456" s="69"/>
      <c r="BW456" s="69"/>
      <c r="BX456" s="69"/>
      <c r="BY456" s="69"/>
      <c r="BZ456" s="69"/>
      <c r="CA456" s="69"/>
      <c r="CB456" s="154"/>
      <c r="CC456" s="69"/>
      <c r="CD456" s="69"/>
      <c r="CE456" s="72"/>
      <c r="CF456" s="72"/>
      <c r="CG456" s="72"/>
      <c r="CH456" s="72"/>
      <c r="CI456" s="69"/>
      <c r="CJ456" s="72"/>
      <c r="CK456" s="154"/>
      <c r="CL456" s="154"/>
      <c r="CM456" s="154"/>
      <c r="CN456" s="154"/>
      <c r="CO456" s="154"/>
      <c r="CP456" s="154"/>
      <c r="CQ456" s="72"/>
      <c r="CR456" s="72"/>
      <c r="CS456" s="72"/>
      <c r="CT456" s="72"/>
      <c r="CU456" s="72"/>
      <c r="CV456" s="72"/>
      <c r="CW456" s="72"/>
      <c r="CX456" s="72"/>
      <c r="CY456" s="72"/>
      <c r="CZ456" s="72"/>
      <c r="DA456" s="72"/>
      <c r="DB456" s="72"/>
      <c r="DC456" s="72"/>
      <c r="DD456" s="72"/>
      <c r="DE456" s="72"/>
      <c r="DF456" s="72"/>
      <c r="DG456" s="72"/>
      <c r="DH456" s="72"/>
      <c r="DI456" s="72"/>
      <c r="DJ456" s="72"/>
      <c r="DK456" s="72"/>
      <c r="DL456" s="72"/>
      <c r="DM456" s="72"/>
      <c r="DN456" s="72"/>
      <c r="DO456" s="72"/>
      <c r="DP456" s="72"/>
      <c r="DQ456" s="72"/>
    </row>
    <row r="457" spans="1:121" ht="14.25" customHeight="1" x14ac:dyDescent="0.2">
      <c r="A457" s="91" t="str">
        <f t="shared" si="14"/>
        <v>HDIM-5433</v>
      </c>
      <c r="B457" s="150">
        <v>5433</v>
      </c>
      <c r="C457" s="186"/>
      <c r="D457" s="151" t="s">
        <v>896</v>
      </c>
      <c r="E457" s="152" t="s">
        <v>910</v>
      </c>
      <c r="F457" s="69"/>
      <c r="G457" s="69"/>
      <c r="H457" s="94" t="s">
        <v>107</v>
      </c>
      <c r="I457" s="106" t="s">
        <v>118</v>
      </c>
      <c r="J457" s="70"/>
      <c r="K457" s="152" t="s">
        <v>818</v>
      </c>
      <c r="L457" s="151" t="s">
        <v>1517</v>
      </c>
      <c r="M457" s="152"/>
      <c r="N457" s="149" t="str">
        <f t="shared" si="15"/>
        <v xml:space="preserve">KohalaYng_08 </v>
      </c>
      <c r="O457" s="94"/>
      <c r="P457" s="158">
        <v>41899</v>
      </c>
      <c r="Q457" s="152" t="s">
        <v>1391</v>
      </c>
      <c r="R457" s="152"/>
      <c r="S457" s="152"/>
      <c r="T457" s="152"/>
      <c r="U457" s="153"/>
      <c r="V457" s="101" t="s">
        <v>106</v>
      </c>
      <c r="W457" s="93"/>
      <c r="X457" s="94"/>
      <c r="Y457" s="94">
        <v>20.112416499999998</v>
      </c>
      <c r="Z457" s="94">
        <v>-155.73496549999999</v>
      </c>
      <c r="AA457" s="94" t="s">
        <v>882</v>
      </c>
      <c r="AB457" s="94"/>
      <c r="AC457" s="175"/>
      <c r="AD457" s="175"/>
      <c r="AE457" s="108"/>
      <c r="AF457" s="108"/>
      <c r="AG457" s="152" t="s">
        <v>1309</v>
      </c>
      <c r="AH457" s="94"/>
      <c r="AI457" s="94"/>
      <c r="AJ457" s="173"/>
      <c r="AK457" s="176"/>
      <c r="AL457" s="66"/>
      <c r="AM457" s="69"/>
      <c r="AN457" s="68"/>
      <c r="AO457" s="69"/>
      <c r="AP457" s="68"/>
      <c r="AQ457" s="68"/>
      <c r="AR457" s="72"/>
      <c r="AS457" s="72"/>
      <c r="AT457" s="69"/>
      <c r="AU457" s="69"/>
      <c r="AV457" s="70"/>
      <c r="AW457" s="69"/>
      <c r="AX457" s="69"/>
      <c r="AY457" s="72"/>
      <c r="AZ457" s="69"/>
      <c r="BA457" s="67"/>
      <c r="BB457" s="67"/>
      <c r="BC457" s="67"/>
      <c r="BD457" s="67"/>
      <c r="BE457" s="67"/>
      <c r="BF457" s="69"/>
      <c r="BG457" s="69"/>
      <c r="BH457" s="69"/>
      <c r="BI457" s="69"/>
      <c r="BJ457" s="69"/>
      <c r="BK457" s="69"/>
      <c r="BL457" s="69"/>
      <c r="BM457" s="69"/>
      <c r="BN457" s="69"/>
      <c r="BO457" s="69"/>
      <c r="BP457" s="69"/>
      <c r="BQ457" s="69"/>
      <c r="BR457" s="69"/>
      <c r="BS457" s="69"/>
      <c r="BT457" s="69"/>
      <c r="BU457" s="69"/>
      <c r="BV457" s="69"/>
      <c r="BW457" s="69"/>
      <c r="BX457" s="69"/>
      <c r="BY457" s="69"/>
      <c r="BZ457" s="69"/>
      <c r="CA457" s="69"/>
      <c r="CB457" s="154"/>
      <c r="CC457" s="69"/>
      <c r="CD457" s="69"/>
      <c r="CE457" s="72"/>
      <c r="CF457" s="72"/>
      <c r="CG457" s="72"/>
      <c r="CH457" s="72"/>
      <c r="CI457" s="69"/>
      <c r="CJ457" s="72"/>
      <c r="CK457" s="154"/>
      <c r="CL457" s="154"/>
      <c r="CM457" s="154"/>
      <c r="CN457" s="154"/>
      <c r="CO457" s="154"/>
      <c r="CP457" s="154"/>
      <c r="CQ457" s="72"/>
      <c r="CR457" s="72"/>
      <c r="CS457" s="72"/>
      <c r="CT457" s="72"/>
      <c r="CU457" s="72"/>
      <c r="CV457" s="72"/>
      <c r="CW457" s="72"/>
      <c r="CX457" s="72"/>
      <c r="CY457" s="72"/>
      <c r="CZ457" s="72"/>
      <c r="DA457" s="72"/>
      <c r="DB457" s="72"/>
      <c r="DC457" s="72"/>
      <c r="DD457" s="72"/>
      <c r="DE457" s="72"/>
      <c r="DF457" s="72"/>
      <c r="DG457" s="72"/>
      <c r="DH457" s="72"/>
      <c r="DI457" s="72"/>
      <c r="DJ457" s="72"/>
      <c r="DK457" s="72"/>
      <c r="DL457" s="72"/>
      <c r="DM457" s="72"/>
      <c r="DN457" s="72"/>
      <c r="DO457" s="72"/>
      <c r="DP457" s="72"/>
      <c r="DQ457" s="72"/>
    </row>
    <row r="458" spans="1:121" ht="14.25" customHeight="1" x14ac:dyDescent="0.2">
      <c r="A458" s="91" t="str">
        <f t="shared" si="14"/>
        <v>HDIM-5434</v>
      </c>
      <c r="B458" s="150">
        <v>5434</v>
      </c>
      <c r="C458" s="186"/>
      <c r="D458" s="151" t="s">
        <v>896</v>
      </c>
      <c r="E458" s="152" t="s">
        <v>910</v>
      </c>
      <c r="F458" s="69"/>
      <c r="G458" s="69"/>
      <c r="H458" s="94" t="s">
        <v>107</v>
      </c>
      <c r="I458" s="106" t="s">
        <v>118</v>
      </c>
      <c r="J458" s="70"/>
      <c r="K458" s="152" t="s">
        <v>818</v>
      </c>
      <c r="L458" s="151" t="s">
        <v>1516</v>
      </c>
      <c r="M458" s="152"/>
      <c r="N458" s="149" t="str">
        <f t="shared" si="15"/>
        <v xml:space="preserve">KohalaYng_07a </v>
      </c>
      <c r="O458" s="94"/>
      <c r="P458" s="158">
        <v>41899</v>
      </c>
      <c r="Q458" s="152" t="s">
        <v>122</v>
      </c>
      <c r="R458" s="152" t="s">
        <v>914</v>
      </c>
      <c r="S458" s="152" t="s">
        <v>931</v>
      </c>
      <c r="T458" s="152">
        <v>60</v>
      </c>
      <c r="U458" s="162" t="s">
        <v>1007</v>
      </c>
      <c r="V458" s="101" t="s">
        <v>106</v>
      </c>
      <c r="W458" s="93"/>
      <c r="X458" s="94"/>
      <c r="Y458" s="94">
        <v>20.112256500000001</v>
      </c>
      <c r="Z458" s="94">
        <v>-155.73964849999999</v>
      </c>
      <c r="AA458" s="94" t="s">
        <v>882</v>
      </c>
      <c r="AB458" s="94"/>
      <c r="AC458" s="175"/>
      <c r="AD458" s="175"/>
      <c r="AE458" s="108"/>
      <c r="AF458" s="108"/>
      <c r="AG458" s="152" t="s">
        <v>1309</v>
      </c>
      <c r="AH458" s="94"/>
      <c r="AI458" s="94"/>
      <c r="AJ458" s="173"/>
      <c r="AK458" s="176"/>
      <c r="AL458" s="66"/>
      <c r="AM458" s="69"/>
      <c r="AN458" s="68"/>
      <c r="AO458" s="69"/>
      <c r="AP458" s="68"/>
      <c r="AQ458" s="68"/>
      <c r="AR458" s="72"/>
      <c r="AS458" s="72"/>
      <c r="AT458" s="69"/>
      <c r="AU458" s="69"/>
      <c r="AV458" s="70"/>
      <c r="AW458" s="69"/>
      <c r="AX458" s="69"/>
      <c r="AY458" s="72"/>
      <c r="AZ458" s="69"/>
      <c r="BA458" s="67"/>
      <c r="BB458" s="67"/>
      <c r="BC458" s="67"/>
      <c r="BD458" s="67"/>
      <c r="BE458" s="67"/>
      <c r="BF458" s="69"/>
      <c r="BG458" s="69"/>
      <c r="BH458" s="69"/>
      <c r="BI458" s="69"/>
      <c r="BJ458" s="69"/>
      <c r="BK458" s="69"/>
      <c r="BL458" s="69"/>
      <c r="BM458" s="69"/>
      <c r="BN458" s="69"/>
      <c r="BO458" s="69"/>
      <c r="BP458" s="69"/>
      <c r="BQ458" s="69"/>
      <c r="BR458" s="69"/>
      <c r="BS458" s="69"/>
      <c r="BT458" s="69"/>
      <c r="BU458" s="69"/>
      <c r="BV458" s="69"/>
      <c r="BW458" s="69"/>
      <c r="BX458" s="69"/>
      <c r="BY458" s="69"/>
      <c r="BZ458" s="69"/>
      <c r="CA458" s="69"/>
      <c r="CB458" s="154" t="s">
        <v>858</v>
      </c>
      <c r="CC458" s="69"/>
      <c r="CD458" s="69"/>
      <c r="CE458" s="72"/>
      <c r="CF458" s="72"/>
      <c r="CG458" s="72"/>
      <c r="CH458" s="72"/>
      <c r="CI458" s="69"/>
      <c r="CJ458" s="72"/>
      <c r="CK458" s="154"/>
      <c r="CL458" s="154"/>
      <c r="CM458" s="154"/>
      <c r="CN458" s="154"/>
      <c r="CO458" s="154"/>
      <c r="CP458" s="154"/>
      <c r="CQ458" s="72"/>
      <c r="CR458" s="72"/>
      <c r="CS458" s="72"/>
      <c r="CT458" s="72"/>
      <c r="CU458" s="72"/>
      <c r="CV458" s="72"/>
      <c r="CW458" s="72"/>
      <c r="CX458" s="72"/>
      <c r="CY458" s="72"/>
      <c r="CZ458" s="72"/>
      <c r="DA458" s="72"/>
      <c r="DB458" s="72"/>
      <c r="DC458" s="72"/>
      <c r="DD458" s="72"/>
      <c r="DE458" s="72"/>
      <c r="DF458" s="72"/>
      <c r="DG458" s="72"/>
      <c r="DH458" s="72"/>
      <c r="DI458" s="72"/>
      <c r="DJ458" s="72"/>
      <c r="DK458" s="72"/>
      <c r="DL458" s="72"/>
      <c r="DM458" s="72"/>
      <c r="DN458" s="72"/>
      <c r="DO458" s="72"/>
      <c r="DP458" s="72"/>
    </row>
    <row r="459" spans="1:121" ht="14.25" customHeight="1" x14ac:dyDescent="0.2">
      <c r="A459" s="91" t="str">
        <f t="shared" si="14"/>
        <v>HDIM-5435</v>
      </c>
      <c r="B459" s="150">
        <v>5435</v>
      </c>
      <c r="C459" s="186"/>
      <c r="D459" s="151" t="s">
        <v>896</v>
      </c>
      <c r="E459" s="152" t="s">
        <v>910</v>
      </c>
      <c r="F459" s="69"/>
      <c r="G459" s="69"/>
      <c r="H459" s="94" t="s">
        <v>107</v>
      </c>
      <c r="I459" s="105" t="s">
        <v>118</v>
      </c>
      <c r="J459" s="72"/>
      <c r="K459" s="152" t="s">
        <v>818</v>
      </c>
      <c r="L459" s="151" t="s">
        <v>1516</v>
      </c>
      <c r="M459" s="152"/>
      <c r="N459" s="149" t="str">
        <f t="shared" si="15"/>
        <v xml:space="preserve">KohalaYng_07a </v>
      </c>
      <c r="O459" s="94"/>
      <c r="P459" s="158">
        <v>41899</v>
      </c>
      <c r="Q459" s="152" t="s">
        <v>122</v>
      </c>
      <c r="R459" s="152" t="s">
        <v>920</v>
      </c>
      <c r="S459" s="152" t="s">
        <v>932</v>
      </c>
      <c r="T459" s="152">
        <v>120</v>
      </c>
      <c r="U459" s="162" t="s">
        <v>1008</v>
      </c>
      <c r="V459" s="101" t="s">
        <v>106</v>
      </c>
      <c r="W459" s="93"/>
      <c r="X459" s="94"/>
      <c r="Y459" s="94">
        <v>20.112256500000001</v>
      </c>
      <c r="Z459" s="94">
        <v>-155.73964849999999</v>
      </c>
      <c r="AA459" s="94" t="s">
        <v>882</v>
      </c>
      <c r="AB459" s="94"/>
      <c r="AC459" s="175"/>
      <c r="AD459" s="175"/>
      <c r="AE459" s="94"/>
      <c r="AF459" s="94"/>
      <c r="AG459" s="152" t="s">
        <v>1309</v>
      </c>
      <c r="AH459" s="94"/>
      <c r="AI459" s="94"/>
      <c r="AJ459" s="173"/>
      <c r="AK459" s="176"/>
      <c r="AL459" s="66"/>
      <c r="AM459" s="69"/>
      <c r="AN459" s="68"/>
      <c r="AO459" s="69"/>
      <c r="AP459" s="68"/>
      <c r="AQ459" s="68"/>
      <c r="AR459" s="72"/>
      <c r="AS459" s="72"/>
      <c r="AT459" s="69"/>
      <c r="AU459" s="69"/>
      <c r="AV459" s="70"/>
      <c r="AW459" s="69"/>
      <c r="AX459" s="69"/>
      <c r="AY459" s="72"/>
      <c r="AZ459" s="69"/>
      <c r="BA459" s="67"/>
      <c r="BB459" s="67"/>
      <c r="BC459" s="67"/>
      <c r="BD459" s="67"/>
      <c r="BE459" s="67"/>
      <c r="BF459" s="69"/>
      <c r="BG459" s="69"/>
      <c r="BH459" s="69"/>
      <c r="BI459" s="69"/>
      <c r="BJ459" s="69"/>
      <c r="BK459" s="69"/>
      <c r="BL459" s="69"/>
      <c r="BM459" s="69"/>
      <c r="BN459" s="69"/>
      <c r="BO459" s="69"/>
      <c r="BP459" s="69"/>
      <c r="BQ459" s="69"/>
      <c r="BR459" s="69"/>
      <c r="BS459" s="69"/>
      <c r="BT459" s="69"/>
      <c r="BU459" s="69"/>
      <c r="BV459" s="69"/>
      <c r="BW459" s="69"/>
      <c r="BX459" s="69"/>
      <c r="BY459" s="69"/>
      <c r="BZ459" s="69"/>
      <c r="CA459" s="69"/>
      <c r="CB459" s="154" t="s">
        <v>867</v>
      </c>
      <c r="CC459" s="69"/>
      <c r="CD459" s="69"/>
      <c r="CE459" s="72"/>
      <c r="CF459" s="72"/>
      <c r="CG459" s="72"/>
      <c r="CH459" s="72"/>
      <c r="CI459" s="69"/>
      <c r="CJ459" s="72"/>
      <c r="CK459" s="154"/>
      <c r="CL459" s="154"/>
      <c r="CM459" s="154"/>
      <c r="CN459" s="154"/>
      <c r="CO459" s="154"/>
      <c r="CP459" s="154"/>
      <c r="CQ459" s="72"/>
      <c r="CR459" s="72"/>
      <c r="CS459" s="72"/>
      <c r="CT459" s="72"/>
      <c r="CU459" s="72"/>
      <c r="CV459" s="72"/>
      <c r="CW459" s="72"/>
      <c r="CX459" s="72"/>
      <c r="CY459" s="72"/>
      <c r="CZ459" s="72"/>
      <c r="DA459" s="72"/>
      <c r="DB459" s="72"/>
      <c r="DC459" s="72"/>
      <c r="DD459" s="72"/>
      <c r="DE459" s="72"/>
      <c r="DF459" s="72"/>
      <c r="DG459" s="72"/>
      <c r="DH459" s="72"/>
      <c r="DI459" s="72"/>
      <c r="DJ459" s="72"/>
      <c r="DK459" s="72"/>
      <c r="DL459" s="72"/>
      <c r="DM459" s="72"/>
      <c r="DN459" s="72"/>
      <c r="DO459" s="72"/>
      <c r="DP459" s="72"/>
    </row>
    <row r="460" spans="1:121" ht="14.25" customHeight="1" x14ac:dyDescent="0.2">
      <c r="A460" s="91" t="str">
        <f t="shared" si="14"/>
        <v>HDIM-5436</v>
      </c>
      <c r="B460" s="150">
        <v>5436</v>
      </c>
      <c r="C460" s="186"/>
      <c r="D460" s="151" t="s">
        <v>896</v>
      </c>
      <c r="E460" s="152" t="s">
        <v>910</v>
      </c>
      <c r="F460" s="69"/>
      <c r="G460" s="69"/>
      <c r="H460" s="94" t="s">
        <v>107</v>
      </c>
      <c r="I460" s="106" t="s">
        <v>118</v>
      </c>
      <c r="J460" s="72"/>
      <c r="K460" s="152" t="s">
        <v>818</v>
      </c>
      <c r="L460" s="151" t="s">
        <v>1516</v>
      </c>
      <c r="M460" s="152"/>
      <c r="N460" s="149" t="str">
        <f t="shared" si="15"/>
        <v xml:space="preserve">KohalaYng_07a </v>
      </c>
      <c r="O460" s="94"/>
      <c r="P460" s="158">
        <v>41899</v>
      </c>
      <c r="Q460" s="152" t="s">
        <v>122</v>
      </c>
      <c r="R460" s="152" t="s">
        <v>921</v>
      </c>
      <c r="S460" s="152" t="s">
        <v>933</v>
      </c>
      <c r="T460" s="152">
        <v>60</v>
      </c>
      <c r="U460" s="163"/>
      <c r="V460" s="101" t="s">
        <v>106</v>
      </c>
      <c r="W460" s="93"/>
      <c r="X460" s="94"/>
      <c r="Y460" s="94">
        <v>20.112256500000001</v>
      </c>
      <c r="Z460" s="94">
        <v>-155.73964849999999</v>
      </c>
      <c r="AA460" s="94" t="s">
        <v>882</v>
      </c>
      <c r="AB460" s="94"/>
      <c r="AC460" s="175"/>
      <c r="AD460" s="175"/>
      <c r="AE460" s="108"/>
      <c r="AF460" s="108"/>
      <c r="AG460" s="152" t="s">
        <v>1309</v>
      </c>
      <c r="AH460" s="94"/>
      <c r="AI460" s="94"/>
      <c r="AJ460" s="173"/>
      <c r="AK460" s="176"/>
      <c r="AL460" s="66"/>
      <c r="AM460" s="69"/>
      <c r="AN460" s="68"/>
      <c r="AO460" s="69"/>
      <c r="AP460" s="68"/>
      <c r="AQ460" s="68"/>
      <c r="AR460" s="72"/>
      <c r="AS460" s="72"/>
      <c r="AT460" s="69"/>
      <c r="AU460" s="69"/>
      <c r="AV460" s="70"/>
      <c r="AW460" s="69"/>
      <c r="AX460" s="69"/>
      <c r="AY460" s="72"/>
      <c r="AZ460" s="69"/>
      <c r="BA460" s="67"/>
      <c r="BB460" s="67"/>
      <c r="BC460" s="67"/>
      <c r="BD460" s="67"/>
      <c r="BE460" s="67"/>
      <c r="BF460" s="69"/>
      <c r="BG460" s="69"/>
      <c r="BH460" s="69"/>
      <c r="BI460" s="69"/>
      <c r="BJ460" s="69"/>
      <c r="BK460" s="69"/>
      <c r="BL460" s="69"/>
      <c r="BM460" s="69"/>
      <c r="BN460" s="69"/>
      <c r="BO460" s="69"/>
      <c r="BP460" s="69"/>
      <c r="BQ460" s="69"/>
      <c r="BR460" s="69"/>
      <c r="BS460" s="69"/>
      <c r="BT460" s="69"/>
      <c r="BU460" s="69"/>
      <c r="BV460" s="69"/>
      <c r="BW460" s="69"/>
      <c r="BX460" s="69"/>
      <c r="BY460" s="69"/>
      <c r="BZ460" s="69"/>
      <c r="CA460" s="69"/>
      <c r="CB460" s="154" t="s">
        <v>846</v>
      </c>
      <c r="CC460" s="69"/>
      <c r="CD460" s="69"/>
      <c r="CE460" s="72"/>
      <c r="CF460" s="72"/>
      <c r="CG460" s="72"/>
      <c r="CH460" s="72"/>
      <c r="CI460" s="69"/>
      <c r="CJ460" s="72"/>
      <c r="CK460" s="154"/>
      <c r="CL460" s="154"/>
      <c r="CM460" s="154"/>
      <c r="CN460" s="154"/>
      <c r="CO460" s="154"/>
      <c r="CP460" s="154"/>
      <c r="CQ460" s="72"/>
      <c r="CR460" s="72"/>
      <c r="CS460" s="72"/>
      <c r="CT460" s="72"/>
      <c r="CU460" s="72"/>
      <c r="CV460" s="72"/>
      <c r="CW460" s="72"/>
      <c r="CX460" s="72"/>
      <c r="CY460" s="72"/>
      <c r="CZ460" s="72"/>
      <c r="DA460" s="72"/>
      <c r="DB460" s="72"/>
      <c r="DC460" s="72"/>
      <c r="DD460" s="72"/>
      <c r="DE460" s="72"/>
      <c r="DF460" s="72"/>
      <c r="DG460" s="72"/>
      <c r="DH460" s="72"/>
      <c r="DI460" s="72"/>
      <c r="DJ460" s="72"/>
      <c r="DK460" s="72"/>
      <c r="DL460" s="72"/>
      <c r="DM460" s="72"/>
      <c r="DN460" s="72"/>
      <c r="DO460" s="72"/>
      <c r="DP460" s="72"/>
    </row>
    <row r="461" spans="1:121" ht="14.25" customHeight="1" x14ac:dyDescent="0.2">
      <c r="A461" s="91" t="str">
        <f t="shared" si="14"/>
        <v>HDIM-5437</v>
      </c>
      <c r="B461" s="150">
        <v>5437</v>
      </c>
      <c r="C461" s="186"/>
      <c r="D461" s="151" t="s">
        <v>896</v>
      </c>
      <c r="E461" s="152" t="s">
        <v>910</v>
      </c>
      <c r="F461" s="69"/>
      <c r="G461" s="69"/>
      <c r="H461" s="94" t="s">
        <v>107</v>
      </c>
      <c r="I461" s="105" t="s">
        <v>118</v>
      </c>
      <c r="J461" s="72"/>
      <c r="K461" s="152" t="s">
        <v>818</v>
      </c>
      <c r="L461" s="151" t="s">
        <v>1516</v>
      </c>
      <c r="M461" s="152"/>
      <c r="N461" s="149" t="str">
        <f t="shared" si="15"/>
        <v xml:space="preserve">KohalaYng_07a </v>
      </c>
      <c r="O461" s="94"/>
      <c r="P461" s="158">
        <v>41899</v>
      </c>
      <c r="Q461" s="152" t="s">
        <v>122</v>
      </c>
      <c r="R461" s="152"/>
      <c r="S461" s="152" t="s">
        <v>934</v>
      </c>
      <c r="T461" s="152">
        <v>60</v>
      </c>
      <c r="U461" s="162" t="s">
        <v>1008</v>
      </c>
      <c r="V461" s="101" t="s">
        <v>106</v>
      </c>
      <c r="W461" s="93"/>
      <c r="X461" s="94"/>
      <c r="Y461" s="94">
        <v>20.112256500000001</v>
      </c>
      <c r="Z461" s="94">
        <v>-155.73964849999999</v>
      </c>
      <c r="AA461" s="94" t="s">
        <v>882</v>
      </c>
      <c r="AB461" s="94"/>
      <c r="AD461" s="175"/>
      <c r="AE461" s="94"/>
      <c r="AF461" s="94"/>
      <c r="AG461" s="152" t="s">
        <v>1309</v>
      </c>
      <c r="AH461" s="94"/>
      <c r="AI461" s="94"/>
      <c r="AJ461" s="173"/>
      <c r="AK461" s="176"/>
      <c r="AL461" s="66"/>
      <c r="AM461" s="69"/>
      <c r="AN461" s="68"/>
      <c r="AO461" s="69"/>
      <c r="AP461" s="68"/>
      <c r="AQ461" s="68"/>
      <c r="AR461" s="72"/>
      <c r="AS461" s="72"/>
      <c r="AT461" s="69"/>
      <c r="AU461" s="69"/>
      <c r="AV461" s="70"/>
      <c r="AW461" s="69"/>
      <c r="AX461" s="69"/>
      <c r="AY461" s="72"/>
      <c r="AZ461" s="69"/>
      <c r="BA461" s="67"/>
      <c r="BB461" s="67"/>
      <c r="BC461" s="67"/>
      <c r="BD461" s="67"/>
      <c r="BE461" s="67"/>
      <c r="BF461" s="69"/>
      <c r="BG461" s="69"/>
      <c r="BH461" s="69"/>
      <c r="BI461" s="69"/>
      <c r="BJ461" s="69"/>
      <c r="BK461" s="69"/>
      <c r="BL461" s="69"/>
      <c r="BM461" s="69"/>
      <c r="BN461" s="69"/>
      <c r="BO461" s="69"/>
      <c r="BP461" s="69"/>
      <c r="BQ461" s="69"/>
      <c r="BR461" s="69"/>
      <c r="BS461" s="69"/>
      <c r="BT461" s="69"/>
      <c r="BU461" s="69"/>
      <c r="BV461" s="69"/>
      <c r="BW461" s="69"/>
      <c r="BX461" s="69"/>
      <c r="BY461" s="69"/>
      <c r="BZ461" s="69"/>
      <c r="CA461" s="69"/>
      <c r="CB461" s="154" t="s">
        <v>1377</v>
      </c>
      <c r="CC461" s="69"/>
      <c r="CD461" s="69"/>
      <c r="CE461" s="72"/>
      <c r="CF461" s="72"/>
      <c r="CG461" s="72"/>
      <c r="CH461" s="72"/>
      <c r="CI461" s="69"/>
      <c r="CJ461" s="72"/>
      <c r="CK461" s="154"/>
      <c r="CL461" s="154"/>
      <c r="CM461" s="154"/>
      <c r="CN461" s="154"/>
      <c r="CO461" s="154"/>
      <c r="CP461" s="154"/>
      <c r="CQ461" s="72"/>
      <c r="CR461" s="72"/>
      <c r="CS461" s="72"/>
      <c r="CT461" s="72"/>
      <c r="CU461" s="72"/>
      <c r="CV461" s="72"/>
      <c r="CW461" s="72"/>
      <c r="CX461" s="72"/>
      <c r="CY461" s="72"/>
      <c r="CZ461" s="72"/>
      <c r="DA461" s="72"/>
      <c r="DB461" s="72"/>
      <c r="DC461" s="72"/>
      <c r="DD461" s="72"/>
      <c r="DE461" s="72"/>
      <c r="DF461" s="72"/>
      <c r="DG461" s="72"/>
      <c r="DH461" s="72"/>
      <c r="DI461" s="72"/>
      <c r="DJ461" s="72"/>
      <c r="DK461" s="72"/>
      <c r="DL461" s="72"/>
      <c r="DM461" s="72"/>
      <c r="DN461" s="72"/>
      <c r="DO461" s="72"/>
      <c r="DP461" s="72"/>
    </row>
    <row r="462" spans="1:121" ht="14.25" customHeight="1" x14ac:dyDescent="0.2">
      <c r="A462" s="91" t="str">
        <f t="shared" si="14"/>
        <v>HDIM-5438</v>
      </c>
      <c r="B462" s="150">
        <v>5438</v>
      </c>
      <c r="C462" s="186"/>
      <c r="D462" s="151" t="s">
        <v>798</v>
      </c>
      <c r="E462" s="152" t="s">
        <v>910</v>
      </c>
      <c r="F462" s="69"/>
      <c r="G462" s="69"/>
      <c r="H462" s="94" t="s">
        <v>107</v>
      </c>
      <c r="I462" s="106" t="s">
        <v>118</v>
      </c>
      <c r="J462" s="72"/>
      <c r="K462" s="152" t="s">
        <v>818</v>
      </c>
      <c r="L462" s="151" t="s">
        <v>1516</v>
      </c>
      <c r="M462" s="152"/>
      <c r="N462" s="149" t="str">
        <f t="shared" si="15"/>
        <v xml:space="preserve">KohalaYng_07a </v>
      </c>
      <c r="O462" s="94"/>
      <c r="P462" s="158">
        <v>41899</v>
      </c>
      <c r="Q462" s="152" t="s">
        <v>879</v>
      </c>
      <c r="R462" s="152"/>
      <c r="S462" s="152"/>
      <c r="T462" s="152"/>
      <c r="U462" s="163"/>
      <c r="V462" s="101" t="s">
        <v>106</v>
      </c>
      <c r="W462" s="93"/>
      <c r="X462" s="94"/>
      <c r="Y462" s="94">
        <v>20.112256500000001</v>
      </c>
      <c r="Z462" s="94">
        <v>-155.73964849999999</v>
      </c>
      <c r="AA462" s="94" t="s">
        <v>882</v>
      </c>
      <c r="AB462" s="94"/>
      <c r="AD462" s="175"/>
      <c r="AE462" s="94"/>
      <c r="AF462" s="94"/>
      <c r="AG462" s="152" t="s">
        <v>1309</v>
      </c>
      <c r="AH462" s="94"/>
      <c r="AI462" s="94"/>
      <c r="AJ462" s="173"/>
      <c r="AK462" s="176"/>
      <c r="AL462" s="66"/>
      <c r="AM462" s="69"/>
      <c r="AN462" s="68"/>
      <c r="AO462" s="69"/>
      <c r="AP462" s="68"/>
      <c r="AQ462" s="68"/>
      <c r="AR462" s="72"/>
      <c r="AS462" s="72"/>
      <c r="AT462" s="69"/>
      <c r="AU462" s="69"/>
      <c r="AV462" s="70"/>
      <c r="AW462" s="69"/>
      <c r="AX462" s="69"/>
      <c r="AY462" s="72"/>
      <c r="AZ462" s="69"/>
      <c r="BA462" s="67"/>
      <c r="BB462" s="67"/>
      <c r="BC462" s="67"/>
      <c r="BD462" s="67"/>
      <c r="BE462" s="67"/>
      <c r="BF462" s="69"/>
      <c r="BG462" s="69"/>
      <c r="BH462" s="69"/>
      <c r="BI462" s="69"/>
      <c r="BJ462" s="69"/>
      <c r="BK462" s="69"/>
      <c r="BL462" s="69"/>
      <c r="BM462" s="69"/>
      <c r="BN462" s="69"/>
      <c r="BO462" s="69"/>
      <c r="BP462" s="69"/>
      <c r="BQ462" s="69"/>
      <c r="BR462" s="69"/>
      <c r="BS462" s="69"/>
      <c r="BT462" s="69"/>
      <c r="BU462" s="69"/>
      <c r="BV462" s="69"/>
      <c r="BW462" s="69"/>
      <c r="BX462" s="69"/>
      <c r="BY462" s="69"/>
      <c r="BZ462" s="69"/>
      <c r="CA462" s="69"/>
      <c r="CB462" s="154"/>
      <c r="CC462" s="69"/>
      <c r="CD462" s="69"/>
      <c r="CE462" s="72"/>
      <c r="CF462" s="72"/>
      <c r="CG462" s="72"/>
      <c r="CH462" s="72"/>
      <c r="CI462" s="69"/>
      <c r="CJ462" s="72"/>
      <c r="CK462" s="154"/>
      <c r="CL462" s="154"/>
      <c r="CM462" s="154"/>
      <c r="CN462" s="154"/>
      <c r="CO462" s="154"/>
      <c r="CP462" s="154"/>
      <c r="CQ462" s="72"/>
      <c r="CR462" s="72"/>
      <c r="CS462" s="72"/>
      <c r="CT462" s="72"/>
      <c r="CU462" s="72"/>
      <c r="CV462" s="72"/>
      <c r="CW462" s="72"/>
      <c r="CX462" s="72"/>
      <c r="CY462" s="72"/>
      <c r="CZ462" s="72"/>
      <c r="DA462" s="72"/>
      <c r="DB462" s="72"/>
      <c r="DC462" s="72"/>
      <c r="DD462" s="72"/>
      <c r="DE462" s="72"/>
      <c r="DF462" s="72"/>
      <c r="DG462" s="72"/>
      <c r="DH462" s="72"/>
      <c r="DI462" s="72"/>
      <c r="DJ462" s="72"/>
      <c r="DK462" s="72"/>
      <c r="DL462" s="72"/>
      <c r="DM462" s="72"/>
      <c r="DN462" s="72"/>
      <c r="DO462" s="72"/>
      <c r="DP462" s="72"/>
      <c r="DQ462" s="72"/>
    </row>
    <row r="463" spans="1:121" ht="14.25" customHeight="1" x14ac:dyDescent="0.2">
      <c r="A463" s="91" t="str">
        <f t="shared" si="14"/>
        <v>HDIM-5439</v>
      </c>
      <c r="B463" s="150">
        <v>5439</v>
      </c>
      <c r="C463" s="186"/>
      <c r="D463" s="151" t="s">
        <v>897</v>
      </c>
      <c r="E463" s="152" t="s">
        <v>910</v>
      </c>
      <c r="F463" s="69"/>
      <c r="G463" s="69"/>
      <c r="H463" s="94" t="s">
        <v>107</v>
      </c>
      <c r="I463" s="105" t="s">
        <v>118</v>
      </c>
      <c r="J463" s="70"/>
      <c r="K463" s="152" t="s">
        <v>818</v>
      </c>
      <c r="L463" s="151" t="s">
        <v>1516</v>
      </c>
      <c r="M463" s="152"/>
      <c r="N463" s="149" t="str">
        <f t="shared" si="15"/>
        <v xml:space="preserve">KohalaYng_07a </v>
      </c>
      <c r="O463" s="94"/>
      <c r="P463" s="158">
        <v>41899</v>
      </c>
      <c r="Q463" s="152" t="s">
        <v>880</v>
      </c>
      <c r="R463" s="152"/>
      <c r="S463" s="152"/>
      <c r="T463" s="152"/>
      <c r="U463" s="163"/>
      <c r="V463" s="101" t="s">
        <v>106</v>
      </c>
      <c r="W463" s="93"/>
      <c r="X463" s="94"/>
      <c r="Y463" s="94">
        <v>20.112256500000001</v>
      </c>
      <c r="Z463" s="94">
        <v>-155.73964849999999</v>
      </c>
      <c r="AA463" s="94" t="s">
        <v>882</v>
      </c>
      <c r="AB463" s="94"/>
      <c r="AD463" s="175"/>
      <c r="AE463" s="94"/>
      <c r="AF463" s="94"/>
      <c r="AG463" s="152" t="s">
        <v>1309</v>
      </c>
      <c r="AH463" s="94"/>
      <c r="AI463" s="94"/>
      <c r="AJ463" s="173"/>
      <c r="AK463" s="176"/>
      <c r="AL463" s="66"/>
      <c r="AM463" s="69"/>
      <c r="AN463" s="68"/>
      <c r="AO463" s="69"/>
      <c r="AP463" s="68"/>
      <c r="AQ463" s="68"/>
      <c r="AR463" s="72"/>
      <c r="AS463" s="72"/>
      <c r="AT463" s="69"/>
      <c r="AU463" s="69"/>
      <c r="AV463" s="70"/>
      <c r="AW463" s="69"/>
      <c r="AX463" s="69"/>
      <c r="AY463" s="72"/>
      <c r="AZ463" s="69"/>
      <c r="BA463" s="67"/>
      <c r="BB463" s="67"/>
      <c r="BC463" s="67"/>
      <c r="BD463" s="67"/>
      <c r="BE463" s="67"/>
      <c r="BF463" s="69"/>
      <c r="BG463" s="69"/>
      <c r="BH463" s="69"/>
      <c r="BI463" s="69"/>
      <c r="BJ463" s="69"/>
      <c r="BK463" s="69"/>
      <c r="BL463" s="69"/>
      <c r="BM463" s="69"/>
      <c r="BN463" s="69"/>
      <c r="BO463" s="69"/>
      <c r="BP463" s="69"/>
      <c r="BQ463" s="69"/>
      <c r="BR463" s="69"/>
      <c r="BS463" s="69"/>
      <c r="BT463" s="69"/>
      <c r="BU463" s="69"/>
      <c r="BV463" s="69"/>
      <c r="BW463" s="69"/>
      <c r="BX463" s="69"/>
      <c r="BY463" s="69"/>
      <c r="BZ463" s="69"/>
      <c r="CA463" s="69"/>
      <c r="CB463" s="154"/>
      <c r="CC463" s="69"/>
      <c r="CD463" s="69"/>
      <c r="CE463" s="72"/>
      <c r="CF463" s="72"/>
      <c r="CG463" s="72"/>
      <c r="CH463" s="72"/>
      <c r="CI463" s="69"/>
      <c r="CJ463" s="72"/>
      <c r="CK463" s="154"/>
      <c r="CL463" s="154"/>
      <c r="CM463" s="154"/>
      <c r="CN463" s="154"/>
      <c r="CO463" s="154"/>
      <c r="CP463" s="154"/>
      <c r="CQ463" s="72"/>
      <c r="CR463" s="72"/>
      <c r="CS463" s="72"/>
      <c r="CT463" s="72"/>
      <c r="CU463" s="72"/>
      <c r="CV463" s="72"/>
      <c r="CW463" s="72"/>
      <c r="CX463" s="72"/>
      <c r="CY463" s="72"/>
      <c r="CZ463" s="72"/>
      <c r="DA463" s="72"/>
      <c r="DB463" s="72"/>
      <c r="DC463" s="72"/>
      <c r="DD463" s="72"/>
      <c r="DE463" s="72"/>
      <c r="DF463" s="72"/>
      <c r="DG463" s="72"/>
      <c r="DH463" s="72"/>
      <c r="DI463" s="72"/>
      <c r="DJ463" s="72"/>
      <c r="DK463" s="72"/>
      <c r="DL463" s="72"/>
      <c r="DM463" s="72"/>
      <c r="DN463" s="72"/>
      <c r="DO463" s="72"/>
      <c r="DP463" s="72"/>
      <c r="DQ463" s="72"/>
    </row>
    <row r="464" spans="1:121" ht="14.25" customHeight="1" x14ac:dyDescent="0.2">
      <c r="A464" s="91" t="str">
        <f t="shared" si="14"/>
        <v>HDIM-5440</v>
      </c>
      <c r="B464" s="150">
        <v>5440</v>
      </c>
      <c r="C464" s="186"/>
      <c r="D464" s="151" t="s">
        <v>896</v>
      </c>
      <c r="E464" s="152" t="s">
        <v>910</v>
      </c>
      <c r="F464" s="69"/>
      <c r="G464" s="69"/>
      <c r="H464" s="94" t="s">
        <v>107</v>
      </c>
      <c r="I464" s="106" t="s">
        <v>118</v>
      </c>
      <c r="J464" s="70"/>
      <c r="K464" s="152" t="s">
        <v>818</v>
      </c>
      <c r="L464" s="151" t="s">
        <v>1516</v>
      </c>
      <c r="M464" s="152"/>
      <c r="N464" s="149" t="str">
        <f t="shared" si="15"/>
        <v xml:space="preserve">KohalaYng_07a </v>
      </c>
      <c r="O464" s="94"/>
      <c r="P464" s="158">
        <v>41899</v>
      </c>
      <c r="Q464" s="152" t="s">
        <v>1391</v>
      </c>
      <c r="R464" s="152"/>
      <c r="S464" s="152"/>
      <c r="T464" s="152"/>
      <c r="U464" s="163"/>
      <c r="V464" s="101" t="s">
        <v>106</v>
      </c>
      <c r="W464" s="93"/>
      <c r="X464" s="94"/>
      <c r="Y464" s="94">
        <v>20.112256500000001</v>
      </c>
      <c r="Z464" s="94">
        <v>-155.73964849999999</v>
      </c>
      <c r="AA464" s="94" t="s">
        <v>882</v>
      </c>
      <c r="AB464" s="94"/>
      <c r="AD464" s="175"/>
      <c r="AE464" s="94"/>
      <c r="AF464" s="94"/>
      <c r="AG464" s="152" t="s">
        <v>1309</v>
      </c>
      <c r="AH464" s="94"/>
      <c r="AI464" s="94"/>
      <c r="AJ464" s="173"/>
      <c r="AK464" s="176"/>
      <c r="AL464" s="66"/>
      <c r="AM464" s="69"/>
      <c r="AN464" s="68"/>
      <c r="AO464" s="69"/>
      <c r="AP464" s="68"/>
      <c r="AQ464" s="68"/>
      <c r="AR464" s="72"/>
      <c r="AS464" s="72"/>
      <c r="AT464" s="69"/>
      <c r="AU464" s="69"/>
      <c r="AV464" s="70"/>
      <c r="AW464" s="69"/>
      <c r="AX464" s="69"/>
      <c r="AY464" s="72"/>
      <c r="AZ464" s="69"/>
      <c r="BA464" s="67"/>
      <c r="BB464" s="67"/>
      <c r="BC464" s="67"/>
      <c r="BD464" s="67"/>
      <c r="BE464" s="67"/>
      <c r="BF464" s="69"/>
      <c r="BG464" s="69"/>
      <c r="BH464" s="69"/>
      <c r="BI464" s="69"/>
      <c r="BJ464" s="69"/>
      <c r="BK464" s="69"/>
      <c r="BL464" s="69"/>
      <c r="BM464" s="69"/>
      <c r="BN464" s="69"/>
      <c r="BO464" s="69"/>
      <c r="BP464" s="69"/>
      <c r="BQ464" s="69"/>
      <c r="BR464" s="69"/>
      <c r="BS464" s="69"/>
      <c r="BT464" s="69"/>
      <c r="BU464" s="69"/>
      <c r="BV464" s="69"/>
      <c r="BW464" s="69"/>
      <c r="BX464" s="69"/>
      <c r="BY464" s="69"/>
      <c r="BZ464" s="69"/>
      <c r="CA464" s="69"/>
      <c r="CB464" s="154"/>
      <c r="CC464" s="69"/>
      <c r="CD464" s="69"/>
      <c r="CE464" s="72"/>
      <c r="CF464" s="72"/>
      <c r="CG464" s="72"/>
      <c r="CH464" s="72"/>
      <c r="CI464" s="69"/>
      <c r="CJ464" s="72"/>
      <c r="CK464" s="154"/>
      <c r="CL464" s="154"/>
      <c r="CM464" s="154"/>
      <c r="CN464" s="154"/>
      <c r="CO464" s="154"/>
      <c r="CP464" s="154"/>
      <c r="CQ464" s="72"/>
      <c r="CR464" s="72"/>
      <c r="CS464" s="72"/>
      <c r="CT464" s="72"/>
      <c r="CU464" s="72"/>
      <c r="CV464" s="72"/>
      <c r="CW464" s="72"/>
      <c r="CX464" s="72"/>
      <c r="CY464" s="72"/>
      <c r="CZ464" s="72"/>
      <c r="DA464" s="72"/>
      <c r="DB464" s="72"/>
      <c r="DC464" s="72"/>
      <c r="DD464" s="72"/>
      <c r="DE464" s="72"/>
      <c r="DF464" s="72"/>
      <c r="DG464" s="72"/>
      <c r="DH464" s="72"/>
      <c r="DI464" s="72"/>
      <c r="DJ464" s="72"/>
      <c r="DK464" s="72"/>
      <c r="DL464" s="72"/>
      <c r="DM464" s="72"/>
      <c r="DN464" s="72"/>
      <c r="DO464" s="72"/>
      <c r="DP464" s="72"/>
      <c r="DQ464" s="72"/>
    </row>
    <row r="465" spans="1:121" ht="14.25" customHeight="1" x14ac:dyDescent="0.2">
      <c r="A465" s="91" t="str">
        <f t="shared" si="14"/>
        <v>HDIM-5441</v>
      </c>
      <c r="B465" s="150">
        <v>5441</v>
      </c>
      <c r="C465" s="186"/>
      <c r="D465" s="151" t="s">
        <v>896</v>
      </c>
      <c r="E465" s="152" t="s">
        <v>910</v>
      </c>
      <c r="F465" s="69"/>
      <c r="G465" s="69"/>
      <c r="H465" s="94" t="s">
        <v>107</v>
      </c>
      <c r="I465" s="105" t="s">
        <v>118</v>
      </c>
      <c r="J465" s="70"/>
      <c r="K465" s="152" t="s">
        <v>818</v>
      </c>
      <c r="L465" s="151" t="s">
        <v>1515</v>
      </c>
      <c r="M465" s="152"/>
      <c r="N465" s="149" t="str">
        <f t="shared" si="15"/>
        <v xml:space="preserve">KohalaYng_20a </v>
      </c>
      <c r="O465" s="94"/>
      <c r="P465" s="158">
        <v>41899</v>
      </c>
      <c r="Q465" s="152" t="s">
        <v>122</v>
      </c>
      <c r="R465" s="152" t="s">
        <v>914</v>
      </c>
      <c r="S465" s="152" t="s">
        <v>935</v>
      </c>
      <c r="T465" s="152">
        <v>120</v>
      </c>
      <c r="U465" s="162" t="s">
        <v>1006</v>
      </c>
      <c r="V465" s="101" t="s">
        <v>106</v>
      </c>
      <c r="W465" s="93"/>
      <c r="X465" s="94"/>
      <c r="Y465" s="94">
        <v>20.1119235</v>
      </c>
      <c r="Z465" s="94">
        <v>-155.7422875</v>
      </c>
      <c r="AA465" s="94" t="s">
        <v>882</v>
      </c>
      <c r="AB465" s="94"/>
      <c r="AD465" s="175"/>
      <c r="AE465" s="94"/>
      <c r="AF465" s="94"/>
      <c r="AG465" s="152" t="s">
        <v>1309</v>
      </c>
      <c r="AH465" s="94"/>
      <c r="AI465" s="94"/>
      <c r="AJ465" s="173"/>
      <c r="AK465" s="176"/>
      <c r="AL465" s="66"/>
      <c r="AM465" s="69"/>
      <c r="AN465" s="68"/>
      <c r="AO465" s="69"/>
      <c r="AP465" s="68"/>
      <c r="AQ465" s="68"/>
      <c r="AR465" s="72"/>
      <c r="AS465" s="72"/>
      <c r="AT465" s="69"/>
      <c r="AU465" s="69"/>
      <c r="AV465" s="70"/>
      <c r="AW465" s="69"/>
      <c r="AX465" s="69"/>
      <c r="AY465" s="72"/>
      <c r="AZ465" s="69"/>
      <c r="BA465" s="67"/>
      <c r="BB465" s="67"/>
      <c r="BC465" s="67"/>
      <c r="BD465" s="67"/>
      <c r="BE465" s="67"/>
      <c r="BF465" s="69"/>
      <c r="BG465" s="69"/>
      <c r="BH465" s="69"/>
      <c r="BI465" s="69"/>
      <c r="BJ465" s="69"/>
      <c r="BK465" s="69"/>
      <c r="BL465" s="69"/>
      <c r="BM465" s="69"/>
      <c r="BN465" s="69"/>
      <c r="BO465" s="69"/>
      <c r="BP465" s="69"/>
      <c r="BQ465" s="69"/>
      <c r="BR465" s="69"/>
      <c r="BS465" s="69"/>
      <c r="BT465" s="69"/>
      <c r="BU465" s="69"/>
      <c r="BV465" s="69"/>
      <c r="BW465" s="69"/>
      <c r="BX465" s="69"/>
      <c r="BY465" s="69"/>
      <c r="BZ465" s="69"/>
      <c r="CA465" s="69"/>
      <c r="CB465" s="154" t="s">
        <v>854</v>
      </c>
      <c r="CC465" s="69"/>
      <c r="CD465" s="69"/>
      <c r="CE465" s="72"/>
      <c r="CF465" s="72"/>
      <c r="CG465" s="72"/>
      <c r="CH465" s="72"/>
      <c r="CI465" s="69"/>
      <c r="CJ465" s="72"/>
      <c r="CK465" s="154"/>
      <c r="CL465" s="154"/>
      <c r="CM465" s="154"/>
      <c r="CN465" s="154"/>
      <c r="CO465" s="154"/>
      <c r="CP465" s="154"/>
      <c r="CQ465" s="72"/>
      <c r="CR465" s="72"/>
      <c r="CS465" s="72"/>
      <c r="CT465" s="72"/>
      <c r="CU465" s="72"/>
      <c r="CV465" s="72"/>
      <c r="CW465" s="72"/>
      <c r="CX465" s="72"/>
      <c r="CY465" s="72"/>
      <c r="CZ465" s="72"/>
      <c r="DA465" s="72"/>
      <c r="DB465" s="72"/>
      <c r="DC465" s="72"/>
      <c r="DD465" s="72"/>
      <c r="DE465" s="72"/>
      <c r="DF465" s="72"/>
      <c r="DG465" s="72"/>
      <c r="DH465" s="72"/>
      <c r="DI465" s="72"/>
      <c r="DJ465" s="72"/>
      <c r="DK465" s="72"/>
      <c r="DL465" s="72"/>
      <c r="DM465" s="72"/>
      <c r="DN465" s="72"/>
      <c r="DO465" s="72"/>
      <c r="DP465" s="72"/>
      <c r="DQ465" s="72"/>
    </row>
    <row r="466" spans="1:121" ht="14.25" customHeight="1" x14ac:dyDescent="0.2">
      <c r="A466" s="91" t="str">
        <f t="shared" si="14"/>
        <v>HDIM-5442</v>
      </c>
      <c r="B466" s="150">
        <v>5442</v>
      </c>
      <c r="C466" s="186"/>
      <c r="D466" s="151" t="s">
        <v>896</v>
      </c>
      <c r="E466" s="152" t="s">
        <v>910</v>
      </c>
      <c r="F466" s="69"/>
      <c r="G466" s="69"/>
      <c r="H466" s="94" t="s">
        <v>107</v>
      </c>
      <c r="I466" s="106" t="s">
        <v>118</v>
      </c>
      <c r="J466" s="70"/>
      <c r="K466" s="152" t="s">
        <v>818</v>
      </c>
      <c r="L466" s="151" t="s">
        <v>1515</v>
      </c>
      <c r="M466" s="152"/>
      <c r="N466" s="149" t="str">
        <f t="shared" si="15"/>
        <v xml:space="preserve">KohalaYng_20a </v>
      </c>
      <c r="O466" s="94"/>
      <c r="P466" s="158">
        <v>41899</v>
      </c>
      <c r="Q466" s="152" t="s">
        <v>122</v>
      </c>
      <c r="R466" s="152" t="s">
        <v>914</v>
      </c>
      <c r="S466" s="152" t="s">
        <v>936</v>
      </c>
      <c r="T466" s="152">
        <v>60</v>
      </c>
      <c r="U466" s="162" t="s">
        <v>1009</v>
      </c>
      <c r="V466" s="101" t="s">
        <v>106</v>
      </c>
      <c r="W466" s="93"/>
      <c r="X466" s="94"/>
      <c r="Y466" s="94">
        <v>20.1119235</v>
      </c>
      <c r="Z466" s="94">
        <v>-155.7422875</v>
      </c>
      <c r="AA466" s="94" t="s">
        <v>882</v>
      </c>
      <c r="AB466" s="94"/>
      <c r="AD466" s="175"/>
      <c r="AE466" s="94"/>
      <c r="AF466" s="94"/>
      <c r="AG466" s="152" t="s">
        <v>1309</v>
      </c>
      <c r="AH466" s="94"/>
      <c r="AI466" s="94"/>
      <c r="AJ466" s="173"/>
      <c r="AK466" s="176"/>
      <c r="AL466" s="66"/>
      <c r="AM466" s="69"/>
      <c r="AN466" s="68"/>
      <c r="AO466" s="69"/>
      <c r="AP466" s="68"/>
      <c r="AQ466" s="68"/>
      <c r="AR466" s="72"/>
      <c r="AS466" s="72"/>
      <c r="AT466" s="69"/>
      <c r="AU466" s="69"/>
      <c r="AV466" s="70"/>
      <c r="AW466" s="69"/>
      <c r="AX466" s="69"/>
      <c r="AY466" s="72"/>
      <c r="AZ466" s="69"/>
      <c r="BA466" s="67"/>
      <c r="BB466" s="67"/>
      <c r="BC466" s="67"/>
      <c r="BD466" s="67"/>
      <c r="BE466" s="67"/>
      <c r="BF466" s="69"/>
      <c r="BG466" s="69"/>
      <c r="BH466" s="69"/>
      <c r="BI466" s="69"/>
      <c r="BJ466" s="69"/>
      <c r="BK466" s="69"/>
      <c r="BL466" s="69"/>
      <c r="BM466" s="69"/>
      <c r="BN466" s="69"/>
      <c r="BO466" s="69"/>
      <c r="BP466" s="69"/>
      <c r="BQ466" s="69"/>
      <c r="BR466" s="69"/>
      <c r="BS466" s="69"/>
      <c r="BT466" s="69"/>
      <c r="BU466" s="69"/>
      <c r="BV466" s="69"/>
      <c r="BW466" s="69"/>
      <c r="BX466" s="69"/>
      <c r="BY466" s="69"/>
      <c r="BZ466" s="69"/>
      <c r="CA466" s="69"/>
      <c r="CB466" s="154" t="s">
        <v>858</v>
      </c>
      <c r="CC466" s="69"/>
      <c r="CD466" s="69"/>
      <c r="CE466" s="72"/>
      <c r="CF466" s="72"/>
      <c r="CG466" s="72"/>
      <c r="CH466" s="72"/>
      <c r="CI466" s="69"/>
      <c r="CJ466" s="72"/>
      <c r="CK466" s="154"/>
      <c r="CL466" s="154"/>
      <c r="CM466" s="154"/>
      <c r="CN466" s="154"/>
      <c r="CO466" s="154"/>
      <c r="CP466" s="154"/>
      <c r="CQ466" s="72"/>
      <c r="CR466" s="72"/>
      <c r="CS466" s="72"/>
      <c r="CT466" s="72"/>
      <c r="CU466" s="72"/>
      <c r="CV466" s="72"/>
      <c r="CW466" s="72"/>
      <c r="CX466" s="72"/>
      <c r="CY466" s="72"/>
      <c r="CZ466" s="72"/>
      <c r="DA466" s="72"/>
      <c r="DB466" s="72"/>
      <c r="DC466" s="72"/>
      <c r="DD466" s="72"/>
      <c r="DE466" s="72"/>
      <c r="DF466" s="72"/>
      <c r="DG466" s="72"/>
      <c r="DH466" s="72"/>
      <c r="DI466" s="72"/>
      <c r="DJ466" s="72"/>
      <c r="DK466" s="72"/>
      <c r="DL466" s="72"/>
      <c r="DM466" s="72"/>
      <c r="DN466" s="72"/>
      <c r="DO466" s="72"/>
      <c r="DP466" s="72"/>
      <c r="DQ466" s="72"/>
    </row>
    <row r="467" spans="1:121" ht="14.25" customHeight="1" x14ac:dyDescent="0.2">
      <c r="A467" s="91" t="str">
        <f t="shared" si="14"/>
        <v>HDIM-5443</v>
      </c>
      <c r="B467" s="150">
        <v>5443</v>
      </c>
      <c r="C467" s="186"/>
      <c r="D467" s="151" t="s">
        <v>896</v>
      </c>
      <c r="E467" s="152" t="s">
        <v>910</v>
      </c>
      <c r="F467" s="69"/>
      <c r="G467" s="69"/>
      <c r="H467" s="94" t="s">
        <v>107</v>
      </c>
      <c r="I467" s="105" t="s">
        <v>118</v>
      </c>
      <c r="J467" s="70"/>
      <c r="K467" s="152" t="s">
        <v>818</v>
      </c>
      <c r="L467" s="151" t="s">
        <v>1515</v>
      </c>
      <c r="M467" s="152"/>
      <c r="N467" s="149" t="str">
        <f t="shared" si="15"/>
        <v xml:space="preserve">KohalaYng_20a </v>
      </c>
      <c r="O467" s="94"/>
      <c r="P467" s="158">
        <v>41899</v>
      </c>
      <c r="Q467" s="152" t="s">
        <v>122</v>
      </c>
      <c r="R467" s="152" t="s">
        <v>920</v>
      </c>
      <c r="S467" s="152" t="s">
        <v>937</v>
      </c>
      <c r="T467" s="152">
        <v>60</v>
      </c>
      <c r="U467" s="153"/>
      <c r="V467" s="101" t="s">
        <v>106</v>
      </c>
      <c r="W467" s="93"/>
      <c r="X467" s="94"/>
      <c r="Y467" s="94">
        <v>20.1119235</v>
      </c>
      <c r="Z467" s="94">
        <v>-155.7422875</v>
      </c>
      <c r="AA467" s="94" t="s">
        <v>882</v>
      </c>
      <c r="AB467" s="94"/>
      <c r="AD467" s="175"/>
      <c r="AE467" s="94"/>
      <c r="AF467" s="94"/>
      <c r="AG467" s="152" t="s">
        <v>1309</v>
      </c>
      <c r="AH467" s="94"/>
      <c r="AI467" s="94"/>
      <c r="AJ467" s="173"/>
      <c r="AK467" s="176"/>
      <c r="AL467" s="66"/>
      <c r="AM467" s="69"/>
      <c r="AN467" s="68"/>
      <c r="AO467" s="69"/>
      <c r="AP467" s="68"/>
      <c r="AQ467" s="68"/>
      <c r="AR467" s="72"/>
      <c r="AS467" s="72"/>
      <c r="AT467" s="69"/>
      <c r="AU467" s="69"/>
      <c r="AV467" s="70"/>
      <c r="AW467" s="69"/>
      <c r="AX467" s="69"/>
      <c r="AY467" s="72"/>
      <c r="AZ467" s="69"/>
      <c r="BA467" s="67"/>
      <c r="BB467" s="67"/>
      <c r="BC467" s="67"/>
      <c r="BD467" s="67"/>
      <c r="BE467" s="67"/>
      <c r="BF467" s="69"/>
      <c r="BG467" s="69"/>
      <c r="BH467" s="69"/>
      <c r="BI467" s="69"/>
      <c r="BJ467" s="69"/>
      <c r="BK467" s="69"/>
      <c r="BL467" s="69"/>
      <c r="BM467" s="69"/>
      <c r="BN467" s="69"/>
      <c r="BO467" s="69"/>
      <c r="BP467" s="69"/>
      <c r="BQ467" s="69"/>
      <c r="BR467" s="69"/>
      <c r="BS467" s="69"/>
      <c r="BT467" s="69"/>
      <c r="BU467" s="69"/>
      <c r="BV467" s="69"/>
      <c r="BW467" s="69"/>
      <c r="BX467" s="69"/>
      <c r="BY467" s="69"/>
      <c r="BZ467" s="69"/>
      <c r="CA467" s="69"/>
      <c r="CB467" s="154" t="s">
        <v>867</v>
      </c>
      <c r="CC467" s="69"/>
      <c r="CD467" s="69"/>
      <c r="CE467" s="72"/>
      <c r="CF467" s="72"/>
      <c r="CG467" s="72"/>
      <c r="CH467" s="72"/>
      <c r="CI467" s="69"/>
      <c r="CJ467" s="72"/>
      <c r="CK467" s="154"/>
      <c r="CL467" s="154"/>
      <c r="CM467" s="154"/>
      <c r="CN467" s="154"/>
      <c r="CO467" s="154"/>
      <c r="CP467" s="154"/>
      <c r="CQ467" s="72"/>
      <c r="CR467" s="72"/>
      <c r="CS467" s="72"/>
      <c r="CT467" s="72"/>
      <c r="CU467" s="72"/>
      <c r="CV467" s="72"/>
      <c r="CW467" s="72"/>
      <c r="CX467" s="72"/>
      <c r="CY467" s="72"/>
      <c r="CZ467" s="72"/>
      <c r="DA467" s="72"/>
      <c r="DB467" s="72"/>
      <c r="DC467" s="72"/>
      <c r="DD467" s="72"/>
      <c r="DE467" s="72"/>
      <c r="DF467" s="72"/>
      <c r="DG467" s="72"/>
      <c r="DH467" s="72"/>
      <c r="DI467" s="72"/>
      <c r="DJ467" s="72"/>
      <c r="DK467" s="72"/>
      <c r="DL467" s="72"/>
      <c r="DM467" s="72"/>
      <c r="DN467" s="72"/>
      <c r="DO467" s="72"/>
      <c r="DP467" s="72"/>
    </row>
    <row r="468" spans="1:121" ht="14.25" customHeight="1" x14ac:dyDescent="0.2">
      <c r="A468" s="91" t="str">
        <f t="shared" si="14"/>
        <v>HDIM-5444</v>
      </c>
      <c r="B468" s="150">
        <v>5444</v>
      </c>
      <c r="C468" s="186"/>
      <c r="D468" s="151" t="s">
        <v>896</v>
      </c>
      <c r="E468" s="152" t="s">
        <v>910</v>
      </c>
      <c r="F468" s="69"/>
      <c r="G468" s="69"/>
      <c r="H468" s="94" t="s">
        <v>107</v>
      </c>
      <c r="I468" s="106" t="s">
        <v>118</v>
      </c>
      <c r="J468" s="70"/>
      <c r="K468" s="152" t="s">
        <v>818</v>
      </c>
      <c r="L468" s="151" t="s">
        <v>1515</v>
      </c>
      <c r="M468" s="152"/>
      <c r="N468" s="149" t="str">
        <f t="shared" si="15"/>
        <v xml:space="preserve">KohalaYng_20a </v>
      </c>
      <c r="O468" s="94"/>
      <c r="P468" s="158">
        <v>41899</v>
      </c>
      <c r="Q468" s="152" t="s">
        <v>122</v>
      </c>
      <c r="R468" s="152" t="s">
        <v>921</v>
      </c>
      <c r="S468" s="152"/>
      <c r="T468" s="152">
        <v>60</v>
      </c>
      <c r="U468" s="153"/>
      <c r="V468" s="101" t="s">
        <v>106</v>
      </c>
      <c r="W468" s="93"/>
      <c r="X468" s="94"/>
      <c r="Y468" s="94">
        <v>20.1119235</v>
      </c>
      <c r="Z468" s="94">
        <v>-155.7422875</v>
      </c>
      <c r="AA468" s="94" t="s">
        <v>882</v>
      </c>
      <c r="AB468" s="94"/>
      <c r="AD468" s="175"/>
      <c r="AE468" s="94"/>
      <c r="AF468" s="94"/>
      <c r="AG468" s="152" t="s">
        <v>1309</v>
      </c>
      <c r="AH468" s="94"/>
      <c r="AI468" s="94"/>
      <c r="AJ468" s="173"/>
      <c r="AK468" s="176"/>
      <c r="AL468" s="66"/>
      <c r="AM468" s="69"/>
      <c r="AN468" s="68"/>
      <c r="AO468" s="69"/>
      <c r="AP468" s="68"/>
      <c r="AQ468" s="68"/>
      <c r="AR468" s="72"/>
      <c r="AS468" s="72"/>
      <c r="AT468" s="69"/>
      <c r="AU468" s="69"/>
      <c r="AV468" s="70"/>
      <c r="AW468" s="69"/>
      <c r="AX468" s="69"/>
      <c r="AY468" s="72"/>
      <c r="AZ468" s="69"/>
      <c r="BA468" s="67"/>
      <c r="BB468" s="67"/>
      <c r="BC468" s="67"/>
      <c r="BD468" s="67"/>
      <c r="BE468" s="67"/>
      <c r="BF468" s="69"/>
      <c r="BG468" s="69"/>
      <c r="BH468" s="69"/>
      <c r="BI468" s="69"/>
      <c r="BJ468" s="69"/>
      <c r="BK468" s="69"/>
      <c r="BL468" s="69"/>
      <c r="BM468" s="69"/>
      <c r="BN468" s="69"/>
      <c r="BO468" s="69"/>
      <c r="BP468" s="69"/>
      <c r="BQ468" s="69"/>
      <c r="BR468" s="69"/>
      <c r="BS468" s="69"/>
      <c r="BT468" s="69"/>
      <c r="BU468" s="69"/>
      <c r="BV468" s="69"/>
      <c r="BW468" s="69"/>
      <c r="BX468" s="69"/>
      <c r="BY468" s="69"/>
      <c r="BZ468" s="69"/>
      <c r="CA468" s="69"/>
      <c r="CB468" s="154" t="s">
        <v>846</v>
      </c>
      <c r="CC468" s="69"/>
      <c r="CD468" s="69"/>
      <c r="CE468" s="72"/>
      <c r="CF468" s="72"/>
      <c r="CG468" s="72"/>
      <c r="CH468" s="72"/>
      <c r="CI468" s="69"/>
      <c r="CJ468" s="72"/>
      <c r="CK468" s="154"/>
      <c r="CL468" s="154"/>
      <c r="CM468" s="154"/>
      <c r="CN468" s="154"/>
      <c r="CO468" s="154"/>
      <c r="CP468" s="154"/>
      <c r="CQ468" s="72"/>
      <c r="CR468" s="72"/>
      <c r="CS468" s="72"/>
      <c r="CT468" s="72"/>
      <c r="CU468" s="72"/>
      <c r="CV468" s="72"/>
      <c r="CW468" s="72"/>
      <c r="CX468" s="72"/>
      <c r="CY468" s="72"/>
      <c r="CZ468" s="72"/>
      <c r="DA468" s="72"/>
      <c r="DB468" s="72"/>
      <c r="DC468" s="72"/>
      <c r="DD468" s="72"/>
      <c r="DE468" s="72"/>
      <c r="DF468" s="72"/>
      <c r="DG468" s="72"/>
      <c r="DH468" s="72"/>
      <c r="DI468" s="72"/>
      <c r="DJ468" s="72"/>
      <c r="DK468" s="72"/>
      <c r="DL468" s="72"/>
      <c r="DM468" s="72"/>
      <c r="DN468" s="72"/>
      <c r="DO468" s="72"/>
      <c r="DP468" s="72"/>
    </row>
    <row r="469" spans="1:121" ht="14.25" customHeight="1" x14ac:dyDescent="0.2">
      <c r="A469" s="91" t="str">
        <f t="shared" si="14"/>
        <v>HDIM-5445</v>
      </c>
      <c r="B469" s="150">
        <v>5445</v>
      </c>
      <c r="C469" s="186"/>
      <c r="D469" s="151" t="s">
        <v>896</v>
      </c>
      <c r="E469" s="152" t="s">
        <v>910</v>
      </c>
      <c r="F469" s="69"/>
      <c r="G469" s="69"/>
      <c r="H469" s="94" t="s">
        <v>107</v>
      </c>
      <c r="I469" s="105" t="s">
        <v>118</v>
      </c>
      <c r="J469" s="70"/>
      <c r="K469" s="152" t="s">
        <v>818</v>
      </c>
      <c r="L469" s="151" t="s">
        <v>1515</v>
      </c>
      <c r="M469" s="152"/>
      <c r="N469" s="149" t="str">
        <f t="shared" si="15"/>
        <v xml:space="preserve">KohalaYng_20a </v>
      </c>
      <c r="O469" s="94"/>
      <c r="P469" s="158">
        <v>41899</v>
      </c>
      <c r="Q469" s="152" t="s">
        <v>122</v>
      </c>
      <c r="R469" s="152" t="s">
        <v>921</v>
      </c>
      <c r="S469" s="152" t="s">
        <v>938</v>
      </c>
      <c r="T469" s="152">
        <v>60</v>
      </c>
      <c r="U469" s="153"/>
      <c r="V469" s="101" t="s">
        <v>106</v>
      </c>
      <c r="W469" s="93"/>
      <c r="X469" s="94"/>
      <c r="Y469" s="94">
        <v>20.1119235</v>
      </c>
      <c r="Z469" s="94">
        <v>-155.7422875</v>
      </c>
      <c r="AA469" s="94" t="s">
        <v>882</v>
      </c>
      <c r="AB469" s="94"/>
      <c r="AD469" s="175"/>
      <c r="AE469" s="94"/>
      <c r="AF469" s="94"/>
      <c r="AG469" s="152" t="s">
        <v>1309</v>
      </c>
      <c r="AH469" s="94"/>
      <c r="AI469" s="94"/>
      <c r="AJ469" s="173"/>
      <c r="AK469" s="176"/>
      <c r="AL469" s="66"/>
      <c r="AM469" s="69"/>
      <c r="AN469" s="68"/>
      <c r="AO469" s="69"/>
      <c r="AP469" s="68"/>
      <c r="AQ469" s="68"/>
      <c r="AR469" s="72"/>
      <c r="AS469" s="72"/>
      <c r="AT469" s="69"/>
      <c r="AU469" s="69"/>
      <c r="AV469" s="70"/>
      <c r="AW469" s="69"/>
      <c r="AX469" s="69"/>
      <c r="AY469" s="72"/>
      <c r="AZ469" s="69"/>
      <c r="BA469" s="67"/>
      <c r="BB469" s="67"/>
      <c r="BC469" s="67"/>
      <c r="BD469" s="67"/>
      <c r="BE469" s="67"/>
      <c r="BF469" s="69"/>
      <c r="BG469" s="69"/>
      <c r="BH469" s="69"/>
      <c r="BI469" s="69"/>
      <c r="BJ469" s="69"/>
      <c r="BK469" s="69"/>
      <c r="BL469" s="69"/>
      <c r="BM469" s="69"/>
      <c r="BN469" s="69"/>
      <c r="BO469" s="69"/>
      <c r="BP469" s="69"/>
      <c r="BQ469" s="69"/>
      <c r="BR469" s="69"/>
      <c r="BS469" s="69"/>
      <c r="BT469" s="69"/>
      <c r="BU469" s="69"/>
      <c r="BV469" s="69"/>
      <c r="BW469" s="69"/>
      <c r="BX469" s="69"/>
      <c r="BY469" s="69"/>
      <c r="BZ469" s="69"/>
      <c r="CA469" s="69"/>
      <c r="CB469" s="154" t="s">
        <v>866</v>
      </c>
      <c r="CC469" s="69"/>
      <c r="CD469" s="69"/>
      <c r="CE469" s="72"/>
      <c r="CF469" s="72"/>
      <c r="CG469" s="72"/>
      <c r="CH469" s="72"/>
      <c r="CI469" s="69"/>
      <c r="CJ469" s="72"/>
      <c r="CK469" s="154"/>
      <c r="CL469" s="154"/>
      <c r="CM469" s="154"/>
      <c r="CN469" s="154"/>
      <c r="CO469" s="154"/>
      <c r="CP469" s="154"/>
      <c r="CQ469" s="72"/>
      <c r="CR469" s="72"/>
      <c r="CS469" s="72"/>
      <c r="CT469" s="72"/>
      <c r="CU469" s="72"/>
      <c r="CV469" s="72"/>
      <c r="CW469" s="72"/>
      <c r="CX469" s="72"/>
      <c r="CY469" s="72"/>
      <c r="CZ469" s="72"/>
      <c r="DA469" s="72"/>
      <c r="DB469" s="72"/>
      <c r="DC469" s="72"/>
      <c r="DD469" s="72"/>
      <c r="DE469" s="72"/>
      <c r="DF469" s="72"/>
      <c r="DG469" s="72"/>
      <c r="DH469" s="72"/>
      <c r="DI469" s="72"/>
      <c r="DJ469" s="72"/>
      <c r="DK469" s="72"/>
      <c r="DL469" s="72"/>
      <c r="DM469" s="72"/>
      <c r="DN469" s="72"/>
      <c r="DO469" s="72"/>
      <c r="DP469" s="72"/>
    </row>
    <row r="470" spans="1:121" ht="14.25" customHeight="1" x14ac:dyDescent="0.2">
      <c r="A470" s="91" t="str">
        <f t="shared" si="14"/>
        <v>HDIM-5446</v>
      </c>
      <c r="B470" s="150">
        <v>5446</v>
      </c>
      <c r="C470" s="186"/>
      <c r="D470" s="151" t="s">
        <v>896</v>
      </c>
      <c r="E470" s="152" t="s">
        <v>910</v>
      </c>
      <c r="F470" s="69"/>
      <c r="G470" s="69"/>
      <c r="H470" s="94" t="s">
        <v>107</v>
      </c>
      <c r="I470" s="106" t="s">
        <v>118</v>
      </c>
      <c r="J470" s="70"/>
      <c r="K470" s="152" t="s">
        <v>818</v>
      </c>
      <c r="L470" s="151" t="s">
        <v>1515</v>
      </c>
      <c r="M470" s="152"/>
      <c r="N470" s="149" t="str">
        <f t="shared" si="15"/>
        <v xml:space="preserve">KohalaYng_20a </v>
      </c>
      <c r="O470" s="94"/>
      <c r="P470" s="158">
        <v>41899</v>
      </c>
      <c r="Q470" s="152" t="s">
        <v>879</v>
      </c>
      <c r="R470" s="152"/>
      <c r="S470" s="152"/>
      <c r="T470" s="152"/>
      <c r="U470" s="153"/>
      <c r="V470" s="101" t="s">
        <v>106</v>
      </c>
      <c r="W470" s="93"/>
      <c r="X470" s="94"/>
      <c r="Y470" s="94">
        <v>20.1119235</v>
      </c>
      <c r="Z470" s="94">
        <v>-155.7422875</v>
      </c>
      <c r="AA470" s="94" t="s">
        <v>882</v>
      </c>
      <c r="AB470" s="94"/>
      <c r="AD470" s="175"/>
      <c r="AE470" s="94"/>
      <c r="AF470" s="94"/>
      <c r="AG470" s="152" t="s">
        <v>1309</v>
      </c>
      <c r="AH470" s="94"/>
      <c r="AI470" s="94"/>
      <c r="AJ470" s="173"/>
      <c r="AK470" s="176"/>
      <c r="AL470" s="66"/>
      <c r="AM470" s="69"/>
      <c r="AN470" s="68"/>
      <c r="AO470" s="69"/>
      <c r="AP470" s="68"/>
      <c r="AQ470" s="68"/>
      <c r="AR470" s="72"/>
      <c r="AS470" s="72"/>
      <c r="AT470" s="69"/>
      <c r="AU470" s="69"/>
      <c r="AV470" s="70"/>
      <c r="AW470" s="69"/>
      <c r="AX470" s="69"/>
      <c r="AY470" s="72"/>
      <c r="AZ470" s="69"/>
      <c r="BA470" s="67"/>
      <c r="BB470" s="67"/>
      <c r="BC470" s="67"/>
      <c r="BD470" s="67"/>
      <c r="BE470" s="67"/>
      <c r="BF470" s="69"/>
      <c r="BG470" s="69"/>
      <c r="BH470" s="69"/>
      <c r="BI470" s="69"/>
      <c r="BJ470" s="69"/>
      <c r="BK470" s="69"/>
      <c r="BL470" s="69"/>
      <c r="BM470" s="69"/>
      <c r="BN470" s="69"/>
      <c r="BO470" s="69"/>
      <c r="BP470" s="69"/>
      <c r="BQ470" s="69"/>
      <c r="BR470" s="69"/>
      <c r="BS470" s="69"/>
      <c r="BT470" s="69"/>
      <c r="BU470" s="69"/>
      <c r="BV470" s="69"/>
      <c r="BW470" s="69"/>
      <c r="BX470" s="69"/>
      <c r="BY470" s="69"/>
      <c r="BZ470" s="69"/>
      <c r="CA470" s="69"/>
      <c r="CB470" s="154"/>
      <c r="CC470" s="69"/>
      <c r="CD470" s="69"/>
      <c r="CE470" s="72"/>
      <c r="CF470" s="72"/>
      <c r="CG470" s="72"/>
      <c r="CH470" s="72"/>
      <c r="CI470" s="69"/>
      <c r="CJ470" s="72"/>
      <c r="CK470" s="154"/>
      <c r="CL470" s="154"/>
      <c r="CM470" s="154"/>
      <c r="CN470" s="154"/>
      <c r="CO470" s="154"/>
      <c r="CP470" s="154"/>
      <c r="CQ470" s="72"/>
      <c r="CR470" s="72"/>
      <c r="CS470" s="72"/>
      <c r="CT470" s="72"/>
      <c r="CU470" s="72"/>
      <c r="CV470" s="72"/>
      <c r="CW470" s="72"/>
      <c r="CX470" s="72"/>
      <c r="CY470" s="72"/>
      <c r="CZ470" s="72"/>
      <c r="DA470" s="72"/>
      <c r="DB470" s="72"/>
      <c r="DC470" s="72"/>
      <c r="DD470" s="72"/>
      <c r="DE470" s="72"/>
      <c r="DF470" s="72"/>
      <c r="DG470" s="72"/>
      <c r="DH470" s="72"/>
      <c r="DI470" s="72"/>
      <c r="DJ470" s="72"/>
      <c r="DK470" s="72"/>
      <c r="DL470" s="72"/>
      <c r="DM470" s="72"/>
      <c r="DN470" s="72"/>
      <c r="DO470" s="72"/>
      <c r="DP470" s="72"/>
      <c r="DQ470" s="72"/>
    </row>
    <row r="471" spans="1:121" ht="14.25" customHeight="1" x14ac:dyDescent="0.2">
      <c r="A471" s="91" t="str">
        <f t="shared" si="14"/>
        <v>HDIM-5447</v>
      </c>
      <c r="B471" s="150">
        <v>5447</v>
      </c>
      <c r="C471" s="186"/>
      <c r="D471" s="151" t="s">
        <v>896</v>
      </c>
      <c r="E471" s="152" t="s">
        <v>910</v>
      </c>
      <c r="F471" s="69"/>
      <c r="G471" s="69"/>
      <c r="H471" s="94" t="s">
        <v>107</v>
      </c>
      <c r="I471" s="105" t="s">
        <v>118</v>
      </c>
      <c r="J471" s="70"/>
      <c r="K471" s="152" t="s">
        <v>818</v>
      </c>
      <c r="L471" s="151" t="s">
        <v>1515</v>
      </c>
      <c r="M471" s="152"/>
      <c r="N471" s="149" t="str">
        <f t="shared" si="15"/>
        <v xml:space="preserve">KohalaYng_20a </v>
      </c>
      <c r="O471" s="94"/>
      <c r="P471" s="158">
        <v>41899</v>
      </c>
      <c r="Q471" s="152" t="s">
        <v>880</v>
      </c>
      <c r="R471" s="152"/>
      <c r="S471" s="152"/>
      <c r="T471" s="152"/>
      <c r="U471" s="153"/>
      <c r="V471" s="101" t="s">
        <v>106</v>
      </c>
      <c r="W471" s="93"/>
      <c r="X471" s="94"/>
      <c r="Y471" s="94">
        <v>20.1119235</v>
      </c>
      <c r="Z471" s="94">
        <v>-155.7422875</v>
      </c>
      <c r="AA471" s="94" t="s">
        <v>882</v>
      </c>
      <c r="AB471" s="94"/>
      <c r="AD471" s="175"/>
      <c r="AE471" s="94"/>
      <c r="AF471" s="94"/>
      <c r="AG471" s="152" t="s">
        <v>1309</v>
      </c>
      <c r="AH471" s="94"/>
      <c r="AI471" s="94"/>
      <c r="AJ471" s="173"/>
      <c r="AK471" s="176"/>
      <c r="AL471" s="66"/>
      <c r="AM471" s="69"/>
      <c r="AN471" s="68"/>
      <c r="AO471" s="69"/>
      <c r="AP471" s="68"/>
      <c r="AQ471" s="68"/>
      <c r="AR471" s="72"/>
      <c r="AS471" s="72"/>
      <c r="AT471" s="69"/>
      <c r="AU471" s="69"/>
      <c r="AV471" s="70"/>
      <c r="AW471" s="69"/>
      <c r="AX471" s="69"/>
      <c r="AY471" s="72"/>
      <c r="AZ471" s="69"/>
      <c r="BA471" s="67"/>
      <c r="BB471" s="67"/>
      <c r="BC471" s="67"/>
      <c r="BD471" s="67"/>
      <c r="BE471" s="67"/>
      <c r="BF471" s="69"/>
      <c r="BG471" s="69"/>
      <c r="BH471" s="69"/>
      <c r="BI471" s="69"/>
      <c r="BJ471" s="69"/>
      <c r="BK471" s="69"/>
      <c r="BL471" s="69"/>
      <c r="BM471" s="69"/>
      <c r="BN471" s="69"/>
      <c r="BO471" s="69"/>
      <c r="BP471" s="69"/>
      <c r="BQ471" s="69"/>
      <c r="BR471" s="69"/>
      <c r="BS471" s="69"/>
      <c r="BT471" s="69"/>
      <c r="BU471" s="69"/>
      <c r="BV471" s="69"/>
      <c r="BW471" s="69"/>
      <c r="BX471" s="69"/>
      <c r="BY471" s="69"/>
      <c r="BZ471" s="69"/>
      <c r="CA471" s="69"/>
      <c r="CB471" s="154"/>
      <c r="CC471" s="69"/>
      <c r="CD471" s="69"/>
      <c r="CE471" s="72"/>
      <c r="CF471" s="72"/>
      <c r="CG471" s="72"/>
      <c r="CH471" s="72"/>
      <c r="CI471" s="69"/>
      <c r="CJ471" s="72"/>
      <c r="CK471" s="154"/>
      <c r="CL471" s="154"/>
      <c r="CM471" s="154"/>
      <c r="CN471" s="154"/>
      <c r="CO471" s="154"/>
      <c r="CP471" s="154"/>
      <c r="CQ471" s="72"/>
      <c r="CR471" s="72"/>
      <c r="CS471" s="72"/>
      <c r="CT471" s="72"/>
      <c r="CU471" s="72"/>
      <c r="CV471" s="72"/>
      <c r="CW471" s="72"/>
      <c r="CX471" s="72"/>
      <c r="CY471" s="72"/>
      <c r="CZ471" s="72"/>
      <c r="DA471" s="72"/>
      <c r="DB471" s="72"/>
      <c r="DC471" s="72"/>
      <c r="DD471" s="72"/>
      <c r="DE471" s="72"/>
      <c r="DF471" s="72"/>
      <c r="DG471" s="72"/>
      <c r="DH471" s="72"/>
      <c r="DI471" s="72"/>
      <c r="DJ471" s="72"/>
      <c r="DK471" s="72"/>
      <c r="DL471" s="72"/>
      <c r="DM471" s="72"/>
      <c r="DN471" s="72"/>
      <c r="DO471" s="72"/>
      <c r="DP471" s="72"/>
      <c r="DQ471" s="72"/>
    </row>
    <row r="472" spans="1:121" ht="14.25" customHeight="1" x14ac:dyDescent="0.2">
      <c r="A472" s="91" t="str">
        <f t="shared" si="14"/>
        <v>HDIM-5448</v>
      </c>
      <c r="B472" s="150">
        <v>5448</v>
      </c>
      <c r="C472" s="186"/>
      <c r="D472" s="151" t="s">
        <v>896</v>
      </c>
      <c r="E472" s="152" t="s">
        <v>910</v>
      </c>
      <c r="F472" s="69"/>
      <c r="G472" s="69"/>
      <c r="H472" s="94" t="s">
        <v>107</v>
      </c>
      <c r="I472" s="105" t="s">
        <v>118</v>
      </c>
      <c r="J472" s="70"/>
      <c r="K472" s="152" t="s">
        <v>818</v>
      </c>
      <c r="L472" s="151" t="s">
        <v>1515</v>
      </c>
      <c r="M472" s="152"/>
      <c r="N472" s="149" t="str">
        <f t="shared" si="15"/>
        <v xml:space="preserve">KohalaYng_20a </v>
      </c>
      <c r="O472" s="94"/>
      <c r="P472" s="158">
        <v>41899</v>
      </c>
      <c r="Q472" s="152" t="s">
        <v>1391</v>
      </c>
      <c r="R472" s="152"/>
      <c r="S472" s="152"/>
      <c r="T472" s="152"/>
      <c r="U472" s="153"/>
      <c r="V472" s="101" t="s">
        <v>106</v>
      </c>
      <c r="W472" s="93"/>
      <c r="X472" s="94"/>
      <c r="Y472" s="94">
        <v>20.1119235</v>
      </c>
      <c r="Z472" s="94">
        <v>-155.7422875</v>
      </c>
      <c r="AA472" s="94" t="s">
        <v>882</v>
      </c>
      <c r="AB472" s="94"/>
      <c r="AD472" s="175"/>
      <c r="AE472" s="94"/>
      <c r="AF472" s="94"/>
      <c r="AG472" s="152" t="s">
        <v>1309</v>
      </c>
      <c r="AH472" s="94"/>
      <c r="AI472" s="94"/>
      <c r="AJ472" s="173"/>
      <c r="AK472" s="176"/>
      <c r="AL472" s="66"/>
      <c r="AM472" s="69"/>
      <c r="AN472" s="68"/>
      <c r="AO472" s="69"/>
      <c r="AP472" s="68"/>
      <c r="AQ472" s="68"/>
      <c r="AR472" s="72"/>
      <c r="AS472" s="72"/>
      <c r="AT472" s="69"/>
      <c r="AU472" s="69"/>
      <c r="AV472" s="70"/>
      <c r="AW472" s="69"/>
      <c r="AX472" s="69"/>
      <c r="AY472" s="72"/>
      <c r="AZ472" s="69"/>
      <c r="BA472" s="67"/>
      <c r="BB472" s="67"/>
      <c r="BC472" s="67"/>
      <c r="BD472" s="67"/>
      <c r="BE472" s="67"/>
      <c r="BF472" s="69"/>
      <c r="BG472" s="69"/>
      <c r="BH472" s="69"/>
      <c r="BI472" s="69"/>
      <c r="BJ472" s="69"/>
      <c r="BK472" s="69"/>
      <c r="BL472" s="69"/>
      <c r="BM472" s="69"/>
      <c r="BN472" s="69"/>
      <c r="BO472" s="69"/>
      <c r="BP472" s="69"/>
      <c r="BQ472" s="69"/>
      <c r="BR472" s="69"/>
      <c r="BS472" s="69"/>
      <c r="BT472" s="69"/>
      <c r="BU472" s="69"/>
      <c r="BV472" s="69"/>
      <c r="BW472" s="69"/>
      <c r="BX472" s="69"/>
      <c r="BY472" s="69"/>
      <c r="BZ472" s="69"/>
      <c r="CA472" s="69"/>
      <c r="CB472" s="154"/>
      <c r="CC472" s="69"/>
      <c r="CD472" s="69"/>
      <c r="CE472" s="72"/>
      <c r="CF472" s="72"/>
      <c r="CG472" s="72"/>
      <c r="CH472" s="72"/>
      <c r="CI472" s="69"/>
      <c r="CJ472" s="72"/>
      <c r="CK472" s="154"/>
      <c r="CL472" s="154"/>
      <c r="CM472" s="154"/>
      <c r="CN472" s="154"/>
      <c r="CO472" s="154"/>
      <c r="CP472" s="154"/>
      <c r="CQ472" s="72"/>
      <c r="CR472" s="72"/>
      <c r="CS472" s="72"/>
      <c r="CT472" s="72"/>
      <c r="CU472" s="72"/>
      <c r="CV472" s="72"/>
      <c r="CW472" s="72"/>
      <c r="CX472" s="72"/>
      <c r="CY472" s="72"/>
      <c r="CZ472" s="72"/>
      <c r="DA472" s="72"/>
      <c r="DB472" s="72"/>
      <c r="DC472" s="72"/>
      <c r="DD472" s="72"/>
      <c r="DE472" s="72"/>
      <c r="DF472" s="72"/>
      <c r="DG472" s="72"/>
      <c r="DH472" s="72"/>
      <c r="DI472" s="72"/>
      <c r="DJ472" s="72"/>
      <c r="DK472" s="72"/>
      <c r="DL472" s="72"/>
      <c r="DM472" s="72"/>
      <c r="DN472" s="72"/>
      <c r="DO472" s="72"/>
      <c r="DP472" s="72"/>
      <c r="DQ472" s="72"/>
    </row>
    <row r="473" spans="1:121" ht="14.25" customHeight="1" x14ac:dyDescent="0.2">
      <c r="A473" s="91" t="str">
        <f t="shared" si="14"/>
        <v>HDIM-5449</v>
      </c>
      <c r="B473" s="150">
        <v>5449</v>
      </c>
      <c r="C473" s="186"/>
      <c r="D473" s="151" t="s">
        <v>896</v>
      </c>
      <c r="E473" s="152" t="s">
        <v>910</v>
      </c>
      <c r="F473" s="69"/>
      <c r="G473" s="69"/>
      <c r="H473" s="94" t="s">
        <v>107</v>
      </c>
      <c r="I473" s="106" t="s">
        <v>118</v>
      </c>
      <c r="J473" s="70"/>
      <c r="K473" s="152" t="s">
        <v>818</v>
      </c>
      <c r="L473" s="151" t="s">
        <v>1515</v>
      </c>
      <c r="M473" s="152"/>
      <c r="N473" s="149" t="str">
        <f t="shared" si="15"/>
        <v xml:space="preserve">KohalaYng_20a </v>
      </c>
      <c r="O473" s="94"/>
      <c r="P473" s="158">
        <v>41899</v>
      </c>
      <c r="Q473" s="152" t="s">
        <v>122</v>
      </c>
      <c r="R473" s="152" t="s">
        <v>920</v>
      </c>
      <c r="S473" s="152" t="s">
        <v>939</v>
      </c>
      <c r="T473" s="152">
        <v>60</v>
      </c>
      <c r="U473" s="153"/>
      <c r="V473" s="101" t="s">
        <v>106</v>
      </c>
      <c r="W473" s="93"/>
      <c r="X473" s="94"/>
      <c r="Y473" s="94">
        <v>20.1119235</v>
      </c>
      <c r="Z473" s="94">
        <v>-155.7422875</v>
      </c>
      <c r="AA473" s="94" t="s">
        <v>882</v>
      </c>
      <c r="AB473" s="94"/>
      <c r="AD473" s="175"/>
      <c r="AE473" s="94"/>
      <c r="AF473" s="94"/>
      <c r="AG473" s="152" t="s">
        <v>1309</v>
      </c>
      <c r="AH473" s="94"/>
      <c r="AI473" s="94"/>
      <c r="AJ473" s="173"/>
      <c r="AK473" s="176"/>
      <c r="AL473" s="66"/>
      <c r="AM473" s="69"/>
      <c r="AN473" s="68"/>
      <c r="AO473" s="69"/>
      <c r="AP473" s="68"/>
      <c r="AQ473" s="68"/>
      <c r="AR473" s="72"/>
      <c r="AS473" s="72"/>
      <c r="AT473" s="69"/>
      <c r="AU473" s="69"/>
      <c r="AV473" s="70"/>
      <c r="AW473" s="69"/>
      <c r="AX473" s="69"/>
      <c r="AY473" s="72"/>
      <c r="AZ473" s="69"/>
      <c r="BA473" s="67"/>
      <c r="BB473" s="67"/>
      <c r="BC473" s="67"/>
      <c r="BD473" s="67"/>
      <c r="BE473" s="67"/>
      <c r="BF473" s="69"/>
      <c r="BG473" s="69"/>
      <c r="BH473" s="69"/>
      <c r="BI473" s="69"/>
      <c r="BJ473" s="69"/>
      <c r="BK473" s="69"/>
      <c r="BL473" s="69"/>
      <c r="BM473" s="69"/>
      <c r="BN473" s="69"/>
      <c r="BO473" s="69"/>
      <c r="BP473" s="69"/>
      <c r="BQ473" s="69"/>
      <c r="BR473" s="69"/>
      <c r="BS473" s="69"/>
      <c r="BT473" s="69"/>
      <c r="BU473" s="69"/>
      <c r="BV473" s="69"/>
      <c r="BW473" s="69"/>
      <c r="BX473" s="69"/>
      <c r="BY473" s="69"/>
      <c r="BZ473" s="69"/>
      <c r="CA473" s="69"/>
      <c r="CB473" s="154" t="s">
        <v>1377</v>
      </c>
      <c r="CC473" s="69"/>
      <c r="CD473" s="69"/>
      <c r="CE473" s="72"/>
      <c r="CF473" s="72"/>
      <c r="CG473" s="72"/>
      <c r="CH473" s="72"/>
      <c r="CI473" s="69"/>
      <c r="CJ473" s="72"/>
      <c r="CK473" s="154"/>
      <c r="CL473" s="154"/>
      <c r="CM473" s="154"/>
      <c r="CN473" s="154"/>
      <c r="CO473" s="154"/>
      <c r="CP473" s="154"/>
      <c r="CQ473" s="72"/>
      <c r="CR473" s="72"/>
      <c r="CS473" s="72"/>
      <c r="CT473" s="72"/>
      <c r="CU473" s="72"/>
      <c r="CV473" s="72"/>
      <c r="CW473" s="72"/>
      <c r="CX473" s="72"/>
      <c r="CY473" s="72"/>
      <c r="CZ473" s="72"/>
      <c r="DA473" s="72"/>
      <c r="DB473" s="72"/>
      <c r="DC473" s="72"/>
      <c r="DD473" s="72"/>
      <c r="DE473" s="72"/>
      <c r="DF473" s="72"/>
      <c r="DG473" s="72"/>
      <c r="DH473" s="72"/>
      <c r="DI473" s="72"/>
      <c r="DJ473" s="72"/>
      <c r="DK473" s="72"/>
      <c r="DL473" s="72"/>
      <c r="DM473" s="72"/>
      <c r="DN473" s="72"/>
      <c r="DO473" s="72"/>
      <c r="DP473" s="72"/>
    </row>
    <row r="474" spans="1:121" ht="14.25" customHeight="1" x14ac:dyDescent="0.2">
      <c r="A474" s="91" t="str">
        <f t="shared" si="14"/>
        <v>HDIM-5450</v>
      </c>
      <c r="B474" s="150">
        <v>5450</v>
      </c>
      <c r="C474" s="186"/>
      <c r="D474" s="151" t="s">
        <v>896</v>
      </c>
      <c r="E474" s="152" t="s">
        <v>910</v>
      </c>
      <c r="F474" s="69"/>
      <c r="G474" s="69"/>
      <c r="H474" s="94" t="s">
        <v>107</v>
      </c>
      <c r="I474" s="105" t="s">
        <v>118</v>
      </c>
      <c r="J474" s="70"/>
      <c r="K474" s="152" t="s">
        <v>818</v>
      </c>
      <c r="L474" s="151" t="s">
        <v>1517</v>
      </c>
      <c r="M474" s="152" t="s">
        <v>809</v>
      </c>
      <c r="N474" s="149" t="str">
        <f t="shared" si="15"/>
        <v>KohalaYng_08 A</v>
      </c>
      <c r="O474" s="94"/>
      <c r="P474" s="158">
        <v>41899</v>
      </c>
      <c r="Q474" s="152" t="s">
        <v>183</v>
      </c>
      <c r="R474" s="152"/>
      <c r="S474" s="152"/>
      <c r="T474" s="152"/>
      <c r="U474" s="153"/>
      <c r="V474" s="101" t="s">
        <v>106</v>
      </c>
      <c r="W474" s="93"/>
      <c r="X474" s="94"/>
      <c r="Y474" s="94">
        <v>20.112416499999998</v>
      </c>
      <c r="Z474" s="94">
        <v>-155.73496549999999</v>
      </c>
      <c r="AA474" s="94" t="s">
        <v>882</v>
      </c>
      <c r="AB474" s="94"/>
      <c r="AD474" s="175"/>
      <c r="AE474" s="94"/>
      <c r="AF474" s="94"/>
      <c r="AG474" s="152" t="s">
        <v>1309</v>
      </c>
      <c r="AH474" s="94"/>
      <c r="AI474" s="94"/>
      <c r="AJ474" s="173"/>
      <c r="AK474" s="176"/>
      <c r="AL474" s="66"/>
      <c r="AM474" s="69"/>
      <c r="AN474" s="68"/>
      <c r="AO474" s="69"/>
      <c r="AP474" s="68"/>
      <c r="AQ474" s="68"/>
      <c r="AR474" s="72"/>
      <c r="AS474" s="72"/>
      <c r="AT474" s="69"/>
      <c r="AU474" s="69"/>
      <c r="AV474" s="70"/>
      <c r="AW474" s="69"/>
      <c r="AX474" s="69"/>
      <c r="AY474" s="72"/>
      <c r="AZ474" s="69"/>
      <c r="BA474" s="67"/>
      <c r="BB474" s="67"/>
      <c r="BC474" s="67"/>
      <c r="BD474" s="67"/>
      <c r="BE474" s="67"/>
      <c r="BF474" s="69"/>
      <c r="BG474" s="69"/>
      <c r="BH474" s="69"/>
      <c r="BI474" s="69"/>
      <c r="BJ474" s="69"/>
      <c r="BK474" s="69"/>
      <c r="BL474" s="69"/>
      <c r="BM474" s="69"/>
      <c r="BN474" s="69"/>
      <c r="BO474" s="69"/>
      <c r="BP474" s="69"/>
      <c r="BQ474" s="69"/>
      <c r="BR474" s="69"/>
      <c r="BS474" s="69"/>
      <c r="BT474" s="69"/>
      <c r="BU474" s="69"/>
      <c r="BV474" s="69"/>
      <c r="BW474" s="69"/>
      <c r="BX474" s="69"/>
      <c r="BY474" s="69"/>
      <c r="BZ474" s="69"/>
      <c r="CA474" s="69"/>
      <c r="CB474" s="154"/>
      <c r="CC474" s="69"/>
      <c r="CD474" s="69"/>
      <c r="CE474" s="72"/>
      <c r="CF474" s="72"/>
      <c r="CG474" s="72"/>
      <c r="CH474" s="72"/>
      <c r="CI474" s="69"/>
      <c r="CJ474" s="72"/>
      <c r="CK474" s="154"/>
      <c r="CL474" s="154"/>
      <c r="CM474" s="154"/>
      <c r="CN474" s="154"/>
      <c r="CO474" s="154"/>
      <c r="CP474" s="154"/>
      <c r="CQ474" s="72"/>
      <c r="CR474" s="72"/>
      <c r="CS474" s="72"/>
      <c r="CT474" s="72"/>
      <c r="CU474" s="72"/>
      <c r="CV474" s="72"/>
      <c r="CW474" s="72"/>
      <c r="CX474" s="72"/>
      <c r="CY474" s="72"/>
      <c r="CZ474" s="72"/>
      <c r="DA474" s="72"/>
      <c r="DB474" s="72"/>
      <c r="DC474" s="72"/>
      <c r="DD474" s="72"/>
      <c r="DE474" s="72"/>
      <c r="DF474" s="72"/>
      <c r="DG474" s="72"/>
      <c r="DH474" s="72"/>
      <c r="DI474" s="72"/>
      <c r="DJ474" s="72"/>
      <c r="DK474" s="72"/>
      <c r="DL474" s="72"/>
      <c r="DM474" s="72"/>
      <c r="DN474" s="72"/>
      <c r="DO474" s="72"/>
      <c r="DP474" s="72"/>
    </row>
    <row r="475" spans="1:121" ht="14.25" customHeight="1" x14ac:dyDescent="0.2">
      <c r="A475" s="91" t="str">
        <f t="shared" si="14"/>
        <v>HDIM-5451</v>
      </c>
      <c r="B475" s="150">
        <v>5451</v>
      </c>
      <c r="C475" s="186"/>
      <c r="D475" s="151" t="s">
        <v>896</v>
      </c>
      <c r="E475" s="152" t="s">
        <v>910</v>
      </c>
      <c r="F475" s="69"/>
      <c r="G475" s="69"/>
      <c r="H475" s="94" t="s">
        <v>107</v>
      </c>
      <c r="I475" s="106" t="s">
        <v>118</v>
      </c>
      <c r="J475" s="70"/>
      <c r="K475" s="152" t="s">
        <v>818</v>
      </c>
      <c r="L475" s="151" t="s">
        <v>1517</v>
      </c>
      <c r="M475" s="152" t="s">
        <v>811</v>
      </c>
      <c r="N475" s="149" t="str">
        <f t="shared" si="15"/>
        <v>KohalaYng_08 C</v>
      </c>
      <c r="O475" s="94"/>
      <c r="P475" s="158">
        <v>41899</v>
      </c>
      <c r="Q475" s="152" t="s">
        <v>183</v>
      </c>
      <c r="R475" s="152"/>
      <c r="S475" s="152"/>
      <c r="T475" s="152"/>
      <c r="U475" s="153"/>
      <c r="V475" s="101" t="s">
        <v>106</v>
      </c>
      <c r="W475" s="93"/>
      <c r="X475" s="94"/>
      <c r="Y475" s="94">
        <v>20.112416499999998</v>
      </c>
      <c r="Z475" s="94">
        <v>-155.73496549999999</v>
      </c>
      <c r="AA475" s="94" t="s">
        <v>882</v>
      </c>
      <c r="AB475" s="94"/>
      <c r="AD475" s="175"/>
      <c r="AE475" s="94"/>
      <c r="AF475" s="94"/>
      <c r="AG475" s="152" t="s">
        <v>1309</v>
      </c>
      <c r="AH475" s="94"/>
      <c r="AI475" s="94"/>
      <c r="AJ475" s="173"/>
      <c r="AK475" s="176"/>
      <c r="AL475" s="66"/>
      <c r="AM475" s="69"/>
      <c r="AN475" s="68"/>
      <c r="AO475" s="69"/>
      <c r="AP475" s="68"/>
      <c r="AQ475" s="68"/>
      <c r="AR475" s="72"/>
      <c r="AS475" s="72"/>
      <c r="AT475" s="69"/>
      <c r="AU475" s="69"/>
      <c r="AV475" s="70"/>
      <c r="AW475" s="69"/>
      <c r="AX475" s="69"/>
      <c r="AY475" s="72"/>
      <c r="AZ475" s="69"/>
      <c r="BA475" s="67"/>
      <c r="BB475" s="67"/>
      <c r="BC475" s="67"/>
      <c r="BD475" s="67"/>
      <c r="BE475" s="67"/>
      <c r="BF475" s="69"/>
      <c r="BG475" s="69"/>
      <c r="BH475" s="69"/>
      <c r="BI475" s="69"/>
      <c r="BJ475" s="69"/>
      <c r="BK475" s="69"/>
      <c r="BL475" s="69"/>
      <c r="BM475" s="69"/>
      <c r="BN475" s="69"/>
      <c r="BO475" s="69"/>
      <c r="BP475" s="69"/>
      <c r="BQ475" s="69"/>
      <c r="BR475" s="69"/>
      <c r="BS475" s="69"/>
      <c r="BT475" s="69"/>
      <c r="BU475" s="69"/>
      <c r="BV475" s="69"/>
      <c r="BW475" s="69"/>
      <c r="BX475" s="69"/>
      <c r="BY475" s="69"/>
      <c r="BZ475" s="69"/>
      <c r="CA475" s="69"/>
      <c r="CB475" s="154"/>
      <c r="CC475" s="69"/>
      <c r="CD475" s="69"/>
      <c r="CE475" s="72"/>
      <c r="CF475" s="72"/>
      <c r="CG475" s="72"/>
      <c r="CH475" s="72"/>
      <c r="CI475" s="69"/>
      <c r="CJ475" s="72"/>
      <c r="CK475" s="154"/>
      <c r="CL475" s="154"/>
      <c r="CM475" s="154"/>
      <c r="CN475" s="154"/>
      <c r="CO475" s="154"/>
      <c r="CP475" s="154"/>
      <c r="CQ475" s="72"/>
      <c r="CR475" s="72"/>
      <c r="CS475" s="72"/>
      <c r="CT475" s="72"/>
      <c r="CU475" s="72"/>
      <c r="CV475" s="72"/>
      <c r="CW475" s="72"/>
      <c r="CX475" s="72"/>
      <c r="CY475" s="72"/>
      <c r="CZ475" s="72"/>
      <c r="DA475" s="72"/>
      <c r="DB475" s="72"/>
      <c r="DC475" s="72"/>
      <c r="DD475" s="72"/>
      <c r="DE475" s="72"/>
      <c r="DF475" s="72"/>
      <c r="DG475" s="72"/>
      <c r="DH475" s="72"/>
      <c r="DI475" s="72"/>
      <c r="DJ475" s="72"/>
      <c r="DK475" s="72"/>
      <c r="DL475" s="72"/>
      <c r="DM475" s="72"/>
      <c r="DN475" s="72"/>
      <c r="DO475" s="72"/>
      <c r="DP475" s="72"/>
    </row>
    <row r="476" spans="1:121" ht="14.25" customHeight="1" x14ac:dyDescent="0.2">
      <c r="A476" s="91" t="str">
        <f t="shared" si="14"/>
        <v>HDIM-5452</v>
      </c>
      <c r="B476" s="150">
        <v>5452</v>
      </c>
      <c r="C476" s="186"/>
      <c r="D476" s="151" t="s">
        <v>896</v>
      </c>
      <c r="E476" s="152" t="s">
        <v>910</v>
      </c>
      <c r="F476" s="69"/>
      <c r="G476" s="69"/>
      <c r="H476" s="94" t="s">
        <v>107</v>
      </c>
      <c r="I476" s="105" t="s">
        <v>118</v>
      </c>
      <c r="J476" s="70"/>
      <c r="K476" s="152" t="s">
        <v>818</v>
      </c>
      <c r="L476" s="151" t="s">
        <v>1517</v>
      </c>
      <c r="M476" s="152" t="s">
        <v>813</v>
      </c>
      <c r="N476" s="149" t="str">
        <f t="shared" si="15"/>
        <v>KohalaYng_08 E</v>
      </c>
      <c r="O476" s="94"/>
      <c r="P476" s="158">
        <v>41899</v>
      </c>
      <c r="Q476" s="152" t="s">
        <v>183</v>
      </c>
      <c r="R476" s="152"/>
      <c r="S476" s="152"/>
      <c r="T476" s="152"/>
      <c r="U476" s="153"/>
      <c r="V476" s="101" t="s">
        <v>106</v>
      </c>
      <c r="W476" s="93"/>
      <c r="X476" s="94"/>
      <c r="Y476" s="94">
        <v>20.112416499999998</v>
      </c>
      <c r="Z476" s="94">
        <v>-155.73496549999999</v>
      </c>
      <c r="AA476" s="94" t="s">
        <v>882</v>
      </c>
      <c r="AB476" s="94"/>
      <c r="AD476" s="175"/>
      <c r="AE476" s="94"/>
      <c r="AF476" s="94"/>
      <c r="AG476" s="152" t="s">
        <v>1309</v>
      </c>
      <c r="AH476" s="94"/>
      <c r="AI476" s="94"/>
      <c r="AJ476" s="173"/>
      <c r="AK476" s="176"/>
      <c r="AL476" s="66"/>
      <c r="AM476" s="69"/>
      <c r="AN476" s="68"/>
      <c r="AO476" s="69"/>
      <c r="AP476" s="68"/>
      <c r="AQ476" s="68"/>
      <c r="AR476" s="72"/>
      <c r="AS476" s="72"/>
      <c r="AT476" s="69"/>
      <c r="AU476" s="69"/>
      <c r="AV476" s="70"/>
      <c r="AW476" s="69"/>
      <c r="AX476" s="69"/>
      <c r="AY476" s="72"/>
      <c r="AZ476" s="69"/>
      <c r="BA476" s="67"/>
      <c r="BB476" s="67"/>
      <c r="BC476" s="67"/>
      <c r="BD476" s="67"/>
      <c r="BE476" s="67"/>
      <c r="BF476" s="69"/>
      <c r="BG476" s="69"/>
      <c r="BH476" s="69"/>
      <c r="BI476" s="69"/>
      <c r="BJ476" s="69"/>
      <c r="BK476" s="69"/>
      <c r="BL476" s="69"/>
      <c r="BM476" s="69"/>
      <c r="BN476" s="69"/>
      <c r="BO476" s="69"/>
      <c r="BP476" s="69"/>
      <c r="BQ476" s="69"/>
      <c r="BR476" s="69"/>
      <c r="BS476" s="69"/>
      <c r="BT476" s="69"/>
      <c r="BU476" s="69"/>
      <c r="BV476" s="69"/>
      <c r="BW476" s="69"/>
      <c r="BX476" s="69"/>
      <c r="BY476" s="69"/>
      <c r="BZ476" s="69"/>
      <c r="CA476" s="69"/>
      <c r="CB476" s="154"/>
      <c r="CC476" s="69"/>
      <c r="CD476" s="69"/>
      <c r="CE476" s="72"/>
      <c r="CF476" s="72"/>
      <c r="CG476" s="72"/>
      <c r="CH476" s="72"/>
      <c r="CI476" s="69"/>
      <c r="CJ476" s="72"/>
      <c r="CK476" s="154"/>
      <c r="CL476" s="154"/>
      <c r="CM476" s="154"/>
      <c r="CN476" s="154"/>
      <c r="CO476" s="154"/>
      <c r="CP476" s="154"/>
      <c r="CQ476" s="72"/>
      <c r="CR476" s="72"/>
      <c r="CS476" s="72"/>
      <c r="CT476" s="72"/>
      <c r="CU476" s="72"/>
      <c r="CV476" s="72"/>
      <c r="CW476" s="72"/>
      <c r="CX476" s="72"/>
      <c r="CY476" s="72"/>
      <c r="CZ476" s="72"/>
      <c r="DA476" s="72"/>
      <c r="DB476" s="72"/>
      <c r="DC476" s="72"/>
      <c r="DD476" s="72"/>
      <c r="DE476" s="72"/>
      <c r="DF476" s="72"/>
      <c r="DG476" s="72"/>
      <c r="DH476" s="72"/>
      <c r="DI476" s="72"/>
      <c r="DJ476" s="72"/>
      <c r="DK476" s="72"/>
      <c r="DL476" s="72"/>
      <c r="DM476" s="72"/>
      <c r="DN476" s="72"/>
      <c r="DO476" s="72"/>
      <c r="DP476" s="72"/>
    </row>
    <row r="477" spans="1:121" ht="14.25" customHeight="1" x14ac:dyDescent="0.2">
      <c r="A477" s="91" t="str">
        <f t="shared" si="14"/>
        <v>HDIM-5453</v>
      </c>
      <c r="B477" s="150">
        <v>5453</v>
      </c>
      <c r="C477" s="186"/>
      <c r="D477" s="151" t="s">
        <v>896</v>
      </c>
      <c r="E477" s="152" t="s">
        <v>910</v>
      </c>
      <c r="F477" s="69"/>
      <c r="G477" s="69"/>
      <c r="H477" s="94" t="s">
        <v>107</v>
      </c>
      <c r="I477" s="105" t="s">
        <v>118</v>
      </c>
      <c r="J477" s="70"/>
      <c r="K477" s="152" t="s">
        <v>818</v>
      </c>
      <c r="L477" s="151" t="s">
        <v>1516</v>
      </c>
      <c r="M477" s="152" t="s">
        <v>809</v>
      </c>
      <c r="N477" s="149" t="str">
        <f t="shared" si="15"/>
        <v>KohalaYng_07a A</v>
      </c>
      <c r="O477" s="94"/>
      <c r="P477" s="158">
        <v>41899</v>
      </c>
      <c r="Q477" s="152" t="s">
        <v>183</v>
      </c>
      <c r="R477" s="152"/>
      <c r="S477" s="152"/>
      <c r="T477" s="152"/>
      <c r="U477" s="153"/>
      <c r="V477" s="101" t="s">
        <v>106</v>
      </c>
      <c r="W477" s="93"/>
      <c r="X477" s="94"/>
      <c r="Y477" s="94">
        <v>20.112256500000001</v>
      </c>
      <c r="Z477" s="94">
        <v>-155.73964849999999</v>
      </c>
      <c r="AA477" s="94" t="s">
        <v>882</v>
      </c>
      <c r="AB477" s="94"/>
      <c r="AC477" s="175"/>
      <c r="AD477" s="175"/>
      <c r="AE477" s="108"/>
      <c r="AF477" s="108"/>
      <c r="AG477" s="152" t="s">
        <v>1309</v>
      </c>
      <c r="AH477" s="94"/>
      <c r="AI477" s="94"/>
      <c r="AJ477" s="173"/>
      <c r="AK477" s="176"/>
      <c r="AL477" s="66"/>
      <c r="AM477" s="69"/>
      <c r="AN477" s="68"/>
      <c r="AO477" s="69"/>
      <c r="AP477" s="68"/>
      <c r="AQ477" s="68"/>
      <c r="AR477" s="72"/>
      <c r="AS477" s="72"/>
      <c r="AT477" s="69"/>
      <c r="AU477" s="69"/>
      <c r="AV477" s="70"/>
      <c r="AW477" s="69"/>
      <c r="AX477" s="69"/>
      <c r="AY477" s="72"/>
      <c r="AZ477" s="69"/>
      <c r="BA477" s="67"/>
      <c r="BB477" s="67"/>
      <c r="BC477" s="67"/>
      <c r="BD477" s="67"/>
      <c r="BE477" s="67"/>
      <c r="BF477" s="69"/>
      <c r="BG477" s="69"/>
      <c r="BH477" s="69"/>
      <c r="BI477" s="69"/>
      <c r="BJ477" s="69"/>
      <c r="BK477" s="69"/>
      <c r="BL477" s="69"/>
      <c r="BM477" s="69"/>
      <c r="BN477" s="69"/>
      <c r="BO477" s="69"/>
      <c r="BP477" s="69"/>
      <c r="BQ477" s="69"/>
      <c r="BR477" s="69"/>
      <c r="BS477" s="69"/>
      <c r="BT477" s="69"/>
      <c r="BU477" s="69"/>
      <c r="BV477" s="69"/>
      <c r="BW477" s="69"/>
      <c r="BX477" s="69"/>
      <c r="BY477" s="69"/>
      <c r="BZ477" s="69"/>
      <c r="CA477" s="69"/>
      <c r="CB477" s="154"/>
      <c r="CC477" s="69"/>
      <c r="CD477" s="69"/>
      <c r="CE477" s="72"/>
      <c r="CF477" s="72"/>
      <c r="CG477" s="72"/>
      <c r="CH477" s="72"/>
      <c r="CI477" s="69"/>
      <c r="CJ477" s="72"/>
      <c r="CK477" s="154"/>
      <c r="CL477" s="154"/>
      <c r="CM477" s="154"/>
      <c r="CN477" s="154"/>
      <c r="CO477" s="154"/>
      <c r="CP477" s="154"/>
      <c r="CQ477" s="72"/>
      <c r="CR477" s="72"/>
      <c r="CS477" s="72"/>
      <c r="CT477" s="72"/>
      <c r="CU477" s="72"/>
      <c r="CV477" s="72"/>
      <c r="CW477" s="72"/>
      <c r="CX477" s="72"/>
      <c r="CY477" s="72"/>
      <c r="CZ477" s="72"/>
      <c r="DA477" s="72"/>
      <c r="DB477" s="72"/>
      <c r="DC477" s="72"/>
      <c r="DD477" s="72"/>
      <c r="DE477" s="72"/>
      <c r="DF477" s="72"/>
      <c r="DG477" s="72"/>
      <c r="DH477" s="72"/>
      <c r="DI477" s="72"/>
      <c r="DJ477" s="72"/>
      <c r="DK477" s="72"/>
      <c r="DL477" s="72"/>
      <c r="DM477" s="72"/>
      <c r="DN477" s="72"/>
      <c r="DO477" s="72"/>
      <c r="DP477" s="72"/>
    </row>
    <row r="478" spans="1:121" ht="14.25" customHeight="1" x14ac:dyDescent="0.2">
      <c r="A478" s="91" t="str">
        <f t="shared" si="14"/>
        <v>HDIM-5454</v>
      </c>
      <c r="B478" s="150">
        <v>5454</v>
      </c>
      <c r="C478" s="186"/>
      <c r="D478" s="151" t="s">
        <v>896</v>
      </c>
      <c r="E478" s="152" t="s">
        <v>910</v>
      </c>
      <c r="F478" s="69"/>
      <c r="G478" s="69"/>
      <c r="H478" s="94" t="s">
        <v>107</v>
      </c>
      <c r="I478" s="106" t="s">
        <v>118</v>
      </c>
      <c r="J478" s="70"/>
      <c r="K478" s="152" t="s">
        <v>818</v>
      </c>
      <c r="L478" s="151" t="s">
        <v>1516</v>
      </c>
      <c r="M478" s="152" t="s">
        <v>811</v>
      </c>
      <c r="N478" s="149" t="str">
        <f t="shared" si="15"/>
        <v>KohalaYng_07a C</v>
      </c>
      <c r="O478" s="94"/>
      <c r="P478" s="158">
        <v>41899</v>
      </c>
      <c r="Q478" s="152" t="s">
        <v>183</v>
      </c>
      <c r="R478" s="152"/>
      <c r="S478" s="152"/>
      <c r="T478" s="152"/>
      <c r="U478" s="153"/>
      <c r="V478" s="101" t="s">
        <v>106</v>
      </c>
      <c r="W478" s="93"/>
      <c r="X478" s="94"/>
      <c r="Y478" s="94">
        <v>20.112256500000001</v>
      </c>
      <c r="Z478" s="94">
        <v>-155.73964849999999</v>
      </c>
      <c r="AA478" s="94" t="s">
        <v>882</v>
      </c>
      <c r="AB478" s="94"/>
      <c r="AC478" s="175"/>
      <c r="AD478" s="175"/>
      <c r="AE478" s="108"/>
      <c r="AF478" s="108"/>
      <c r="AG478" s="152" t="s">
        <v>1309</v>
      </c>
      <c r="AH478" s="94"/>
      <c r="AI478" s="94"/>
      <c r="AJ478" s="173"/>
      <c r="AK478" s="176"/>
      <c r="AL478" s="66"/>
      <c r="AM478" s="69"/>
      <c r="AN478" s="68"/>
      <c r="AO478" s="69"/>
      <c r="AP478" s="68"/>
      <c r="AQ478" s="68"/>
      <c r="AR478" s="72"/>
      <c r="AS478" s="72"/>
      <c r="AT478" s="69"/>
      <c r="AU478" s="69"/>
      <c r="AV478" s="70"/>
      <c r="AW478" s="69"/>
      <c r="AX478" s="69"/>
      <c r="AY478" s="72"/>
      <c r="AZ478" s="69"/>
      <c r="BA478" s="67"/>
      <c r="BB478" s="67"/>
      <c r="BC478" s="67"/>
      <c r="BD478" s="67"/>
      <c r="BE478" s="67"/>
      <c r="BF478" s="69"/>
      <c r="BG478" s="69"/>
      <c r="BH478" s="69"/>
      <c r="BI478" s="69"/>
      <c r="BJ478" s="69"/>
      <c r="BK478" s="69"/>
      <c r="BL478" s="69"/>
      <c r="BM478" s="69"/>
      <c r="BN478" s="69"/>
      <c r="BO478" s="69"/>
      <c r="BP478" s="69"/>
      <c r="BQ478" s="69"/>
      <c r="BR478" s="69"/>
      <c r="BS478" s="69"/>
      <c r="BT478" s="69"/>
      <c r="BU478" s="69"/>
      <c r="BV478" s="69"/>
      <c r="BW478" s="69"/>
      <c r="BX478" s="69"/>
      <c r="BY478" s="69"/>
      <c r="BZ478" s="69"/>
      <c r="CA478" s="69"/>
      <c r="CB478" s="154"/>
      <c r="CC478" s="69"/>
      <c r="CD478" s="69"/>
      <c r="CE478" s="72"/>
      <c r="CF478" s="72"/>
      <c r="CG478" s="72"/>
      <c r="CH478" s="72"/>
      <c r="CI478" s="69"/>
      <c r="CJ478" s="72"/>
      <c r="CK478" s="154"/>
      <c r="CL478" s="154"/>
      <c r="CM478" s="154"/>
      <c r="CN478" s="154"/>
      <c r="CO478" s="154"/>
      <c r="CP478" s="154"/>
      <c r="CQ478" s="72"/>
      <c r="CR478" s="72"/>
      <c r="CS478" s="72"/>
      <c r="CT478" s="72"/>
      <c r="CU478" s="72"/>
      <c r="CV478" s="72"/>
      <c r="CW478" s="72"/>
      <c r="CX478" s="72"/>
      <c r="CY478" s="72"/>
      <c r="CZ478" s="72"/>
      <c r="DA478" s="72"/>
      <c r="DB478" s="72"/>
      <c r="DC478" s="72"/>
      <c r="DD478" s="72"/>
      <c r="DE478" s="72"/>
      <c r="DF478" s="72"/>
      <c r="DG478" s="72"/>
      <c r="DH478" s="72"/>
      <c r="DI478" s="72"/>
      <c r="DJ478" s="72"/>
      <c r="DK478" s="72"/>
      <c r="DL478" s="72"/>
      <c r="DM478" s="72"/>
      <c r="DN478" s="72"/>
      <c r="DO478" s="72"/>
      <c r="DP478" s="72"/>
      <c r="DQ478" s="72"/>
    </row>
    <row r="479" spans="1:121" ht="14.25" customHeight="1" x14ac:dyDescent="0.2">
      <c r="A479" s="91" t="str">
        <f t="shared" si="14"/>
        <v>HDIM-5455</v>
      </c>
      <c r="B479" s="150">
        <v>5455</v>
      </c>
      <c r="C479" s="186"/>
      <c r="D479" s="151" t="s">
        <v>896</v>
      </c>
      <c r="E479" s="152" t="s">
        <v>910</v>
      </c>
      <c r="F479" s="69"/>
      <c r="G479" s="69"/>
      <c r="H479" s="94" t="s">
        <v>107</v>
      </c>
      <c r="I479" s="105" t="s">
        <v>118</v>
      </c>
      <c r="J479" s="70"/>
      <c r="K479" s="152" t="s">
        <v>818</v>
      </c>
      <c r="L479" s="151" t="s">
        <v>1516</v>
      </c>
      <c r="M479" s="152" t="s">
        <v>813</v>
      </c>
      <c r="N479" s="149" t="str">
        <f t="shared" si="15"/>
        <v>KohalaYng_07a E</v>
      </c>
      <c r="O479" s="94"/>
      <c r="P479" s="158">
        <v>41899</v>
      </c>
      <c r="Q479" s="152" t="s">
        <v>183</v>
      </c>
      <c r="R479" s="152"/>
      <c r="S479" s="152"/>
      <c r="T479" s="152"/>
      <c r="U479" s="153"/>
      <c r="V479" s="101" t="s">
        <v>106</v>
      </c>
      <c r="W479" s="93"/>
      <c r="X479" s="94"/>
      <c r="Y479" s="94">
        <v>20.112256500000001</v>
      </c>
      <c r="Z479" s="94">
        <v>-155.73964849999999</v>
      </c>
      <c r="AA479" s="94" t="s">
        <v>882</v>
      </c>
      <c r="AB479" s="94"/>
      <c r="AC479" s="175"/>
      <c r="AD479" s="175"/>
      <c r="AE479" s="94"/>
      <c r="AF479" s="94"/>
      <c r="AG479" s="152" t="s">
        <v>1309</v>
      </c>
      <c r="AH479" s="94"/>
      <c r="AI479" s="94"/>
      <c r="AJ479" s="173"/>
      <c r="AK479" s="176"/>
      <c r="AL479" s="66"/>
      <c r="AM479" s="69"/>
      <c r="AN479" s="68"/>
      <c r="AO479" s="69"/>
      <c r="AP479" s="68"/>
      <c r="AQ479" s="68"/>
      <c r="AR479" s="72"/>
      <c r="AS479" s="72"/>
      <c r="AT479" s="69"/>
      <c r="AU479" s="69"/>
      <c r="AV479" s="70"/>
      <c r="AW479" s="69"/>
      <c r="AX479" s="69"/>
      <c r="AY479" s="72"/>
      <c r="AZ479" s="69"/>
      <c r="BA479" s="67"/>
      <c r="BB479" s="67"/>
      <c r="BC479" s="67"/>
      <c r="BD479" s="67"/>
      <c r="BE479" s="67"/>
      <c r="BF479" s="69"/>
      <c r="BG479" s="69"/>
      <c r="BH479" s="69"/>
      <c r="BI479" s="69"/>
      <c r="BJ479" s="69"/>
      <c r="BK479" s="69"/>
      <c r="BL479" s="69"/>
      <c r="BM479" s="69"/>
      <c r="BN479" s="69"/>
      <c r="BO479" s="69"/>
      <c r="BP479" s="69"/>
      <c r="BQ479" s="69"/>
      <c r="BR479" s="69"/>
      <c r="BS479" s="69"/>
      <c r="BT479" s="69"/>
      <c r="BU479" s="69"/>
      <c r="BV479" s="69"/>
      <c r="BW479" s="69"/>
      <c r="BX479" s="69"/>
      <c r="BY479" s="69"/>
      <c r="BZ479" s="69"/>
      <c r="CA479" s="69"/>
      <c r="CB479" s="154"/>
      <c r="CC479" s="69"/>
      <c r="CD479" s="69"/>
      <c r="CE479" s="72"/>
      <c r="CF479" s="72"/>
      <c r="CG479" s="72"/>
      <c r="CH479" s="72"/>
      <c r="CI479" s="69"/>
      <c r="CJ479" s="72"/>
      <c r="CK479" s="154"/>
      <c r="CL479" s="154"/>
      <c r="CM479" s="154"/>
      <c r="CN479" s="154"/>
      <c r="CO479" s="154"/>
      <c r="CP479" s="154"/>
      <c r="CQ479" s="72"/>
      <c r="CR479" s="72"/>
      <c r="CS479" s="72"/>
      <c r="CT479" s="72"/>
      <c r="CU479" s="72"/>
      <c r="CV479" s="72"/>
      <c r="CW479" s="72"/>
      <c r="CX479" s="72"/>
      <c r="CY479" s="72"/>
      <c r="CZ479" s="72"/>
      <c r="DA479" s="72"/>
      <c r="DB479" s="72"/>
      <c r="DC479" s="72"/>
      <c r="DD479" s="72"/>
      <c r="DE479" s="72"/>
      <c r="DF479" s="72"/>
      <c r="DG479" s="72"/>
      <c r="DH479" s="72"/>
      <c r="DI479" s="72"/>
      <c r="DJ479" s="72"/>
      <c r="DK479" s="72"/>
      <c r="DL479" s="72"/>
      <c r="DM479" s="72"/>
      <c r="DN479" s="72"/>
      <c r="DO479" s="72"/>
      <c r="DP479" s="72"/>
    </row>
    <row r="480" spans="1:121" ht="14.25" customHeight="1" x14ac:dyDescent="0.2">
      <c r="A480" s="91" t="str">
        <f t="shared" si="14"/>
        <v>HDIM-5456</v>
      </c>
      <c r="B480" s="150">
        <v>5456</v>
      </c>
      <c r="C480" s="186"/>
      <c r="D480" s="151" t="s">
        <v>898</v>
      </c>
      <c r="E480" s="152" t="s">
        <v>910</v>
      </c>
      <c r="F480" s="69"/>
      <c r="G480" s="69"/>
      <c r="H480" s="94" t="s">
        <v>107</v>
      </c>
      <c r="I480" s="105" t="s">
        <v>118</v>
      </c>
      <c r="J480" s="70"/>
      <c r="K480" s="152" t="s">
        <v>818</v>
      </c>
      <c r="L480" s="151" t="s">
        <v>1515</v>
      </c>
      <c r="M480" s="152" t="s">
        <v>809</v>
      </c>
      <c r="N480" s="149" t="str">
        <f t="shared" si="15"/>
        <v>KohalaYng_20a A</v>
      </c>
      <c r="O480" s="94"/>
      <c r="P480" s="158">
        <v>41899</v>
      </c>
      <c r="Q480" s="152" t="s">
        <v>183</v>
      </c>
      <c r="R480" s="152"/>
      <c r="S480" s="152"/>
      <c r="T480" s="152"/>
      <c r="U480" s="153"/>
      <c r="V480" s="101" t="s">
        <v>106</v>
      </c>
      <c r="W480" s="93"/>
      <c r="X480" s="95"/>
      <c r="Y480" s="94">
        <v>20.1119235</v>
      </c>
      <c r="Z480" s="94">
        <v>-155.7422875</v>
      </c>
      <c r="AA480" s="94" t="s">
        <v>882</v>
      </c>
      <c r="AB480" s="94"/>
      <c r="AD480" s="175"/>
      <c r="AE480" s="94"/>
      <c r="AF480" s="94"/>
      <c r="AG480" s="152" t="s">
        <v>1309</v>
      </c>
      <c r="AH480" s="94"/>
      <c r="AI480" s="94"/>
      <c r="AJ480" s="173"/>
      <c r="AK480" s="176"/>
      <c r="AL480" s="66"/>
      <c r="AM480" s="69"/>
      <c r="AN480" s="68"/>
      <c r="AO480" s="69"/>
      <c r="AP480" s="68"/>
      <c r="AQ480" s="68"/>
      <c r="AR480" s="72"/>
      <c r="AS480" s="72"/>
      <c r="AT480" s="69"/>
      <c r="AU480" s="69"/>
      <c r="AV480" s="70"/>
      <c r="AW480" s="69"/>
      <c r="AX480" s="69"/>
      <c r="AY480" s="72"/>
      <c r="AZ480" s="69"/>
      <c r="BA480" s="67"/>
      <c r="BB480" s="67"/>
      <c r="BC480" s="67"/>
      <c r="BD480" s="67"/>
      <c r="BE480" s="67"/>
      <c r="BF480" s="69"/>
      <c r="BG480" s="69"/>
      <c r="BH480" s="69"/>
      <c r="BI480" s="69"/>
      <c r="BJ480" s="69"/>
      <c r="BK480" s="69"/>
      <c r="BL480" s="69"/>
      <c r="BM480" s="69"/>
      <c r="BN480" s="69"/>
      <c r="BO480" s="69"/>
      <c r="BP480" s="69"/>
      <c r="BQ480" s="69"/>
      <c r="BR480" s="69"/>
      <c r="BS480" s="69"/>
      <c r="BT480" s="69"/>
      <c r="BU480" s="69"/>
      <c r="BV480" s="69"/>
      <c r="BW480" s="69"/>
      <c r="BX480" s="69"/>
      <c r="BY480" s="69"/>
      <c r="BZ480" s="69"/>
      <c r="CA480" s="69"/>
      <c r="CB480" s="154"/>
      <c r="CC480" s="69"/>
      <c r="CD480" s="69"/>
      <c r="CE480" s="72"/>
      <c r="CF480" s="72"/>
      <c r="CG480" s="72"/>
      <c r="CH480" s="72"/>
      <c r="CI480" s="69"/>
      <c r="CJ480" s="72"/>
      <c r="CK480" s="154"/>
      <c r="CL480" s="154"/>
      <c r="CM480" s="154"/>
      <c r="CN480" s="154"/>
      <c r="CO480" s="154"/>
      <c r="CP480" s="154"/>
      <c r="CQ480" s="72"/>
      <c r="CR480" s="72"/>
      <c r="CS480" s="72"/>
      <c r="CT480" s="72"/>
      <c r="CU480" s="72"/>
      <c r="CV480" s="72"/>
      <c r="CW480" s="72"/>
      <c r="CX480" s="72"/>
      <c r="CY480" s="72"/>
      <c r="CZ480" s="72"/>
      <c r="DA480" s="72"/>
      <c r="DB480" s="72"/>
      <c r="DC480" s="72"/>
      <c r="DD480" s="72"/>
      <c r="DE480" s="72"/>
      <c r="DF480" s="72"/>
      <c r="DG480" s="72"/>
      <c r="DH480" s="72"/>
      <c r="DI480" s="72"/>
      <c r="DJ480" s="72"/>
      <c r="DK480" s="72"/>
      <c r="DL480" s="72"/>
      <c r="DM480" s="72"/>
      <c r="DN480" s="72"/>
      <c r="DO480" s="72"/>
      <c r="DP480" s="72"/>
      <c r="DQ480" s="72"/>
    </row>
    <row r="481" spans="1:121" ht="14.25" customHeight="1" x14ac:dyDescent="0.2">
      <c r="A481" s="91" t="str">
        <f t="shared" si="14"/>
        <v>HDIM-5457</v>
      </c>
      <c r="B481" s="150">
        <v>5457</v>
      </c>
      <c r="C481" s="186"/>
      <c r="D481" s="151" t="s">
        <v>898</v>
      </c>
      <c r="E481" s="152" t="s">
        <v>910</v>
      </c>
      <c r="F481" s="69"/>
      <c r="G481" s="69"/>
      <c r="H481" s="94" t="s">
        <v>107</v>
      </c>
      <c r="I481" s="106" t="s">
        <v>118</v>
      </c>
      <c r="J481" s="70"/>
      <c r="K481" s="152" t="s">
        <v>818</v>
      </c>
      <c r="L481" s="151" t="s">
        <v>1515</v>
      </c>
      <c r="M481" s="152" t="s">
        <v>811</v>
      </c>
      <c r="N481" s="149" t="str">
        <f t="shared" si="15"/>
        <v>KohalaYng_20a C</v>
      </c>
      <c r="O481" s="94"/>
      <c r="P481" s="158">
        <v>41899</v>
      </c>
      <c r="Q481" s="152" t="s">
        <v>183</v>
      </c>
      <c r="R481" s="152"/>
      <c r="S481" s="152"/>
      <c r="T481" s="152"/>
      <c r="U481" s="153"/>
      <c r="V481" s="101" t="s">
        <v>106</v>
      </c>
      <c r="W481" s="93"/>
      <c r="X481" s="95"/>
      <c r="Y481" s="94">
        <v>20.1119235</v>
      </c>
      <c r="Z481" s="94">
        <v>-155.7422875</v>
      </c>
      <c r="AA481" s="94" t="s">
        <v>882</v>
      </c>
      <c r="AB481" s="94"/>
      <c r="AD481" s="175"/>
      <c r="AE481" s="94"/>
      <c r="AF481" s="94"/>
      <c r="AG481" s="152" t="s">
        <v>1309</v>
      </c>
      <c r="AH481" s="94"/>
      <c r="AI481" s="94"/>
      <c r="AJ481" s="173"/>
      <c r="AK481" s="176"/>
      <c r="AL481" s="66"/>
      <c r="AM481" s="69"/>
      <c r="AN481" s="68"/>
      <c r="AO481" s="69"/>
      <c r="AP481" s="68"/>
      <c r="AQ481" s="68"/>
      <c r="AR481" s="72"/>
      <c r="AS481" s="72"/>
      <c r="AT481" s="69"/>
      <c r="AU481" s="69"/>
      <c r="AV481" s="70"/>
      <c r="AW481" s="69"/>
      <c r="AX481" s="69"/>
      <c r="AY481" s="72"/>
      <c r="AZ481" s="69"/>
      <c r="BA481" s="67"/>
      <c r="BB481" s="67"/>
      <c r="BC481" s="67"/>
      <c r="BD481" s="67"/>
      <c r="BE481" s="67"/>
      <c r="BF481" s="69"/>
      <c r="BG481" s="69"/>
      <c r="BH481" s="69"/>
      <c r="BI481" s="69"/>
      <c r="BJ481" s="69"/>
      <c r="BK481" s="69"/>
      <c r="BL481" s="69"/>
      <c r="BM481" s="69"/>
      <c r="BN481" s="69"/>
      <c r="BO481" s="69"/>
      <c r="BP481" s="69"/>
      <c r="BQ481" s="69"/>
      <c r="BR481" s="69"/>
      <c r="BS481" s="69"/>
      <c r="BT481" s="69"/>
      <c r="BU481" s="69"/>
      <c r="BV481" s="69"/>
      <c r="BW481" s="69"/>
      <c r="BX481" s="69"/>
      <c r="BY481" s="69"/>
      <c r="BZ481" s="69"/>
      <c r="CA481" s="69"/>
      <c r="CB481" s="154"/>
      <c r="CC481" s="69"/>
      <c r="CD481" s="69"/>
      <c r="CE481" s="72"/>
      <c r="CF481" s="72"/>
      <c r="CG481" s="72"/>
      <c r="CH481" s="72"/>
      <c r="CI481" s="69"/>
      <c r="CJ481" s="72"/>
      <c r="CK481" s="154"/>
      <c r="CL481" s="154"/>
      <c r="CM481" s="154"/>
      <c r="CN481" s="154"/>
      <c r="CO481" s="154"/>
      <c r="CP481" s="154"/>
      <c r="CQ481" s="72"/>
      <c r="CR481" s="72"/>
      <c r="CS481" s="72"/>
      <c r="CT481" s="72"/>
      <c r="CU481" s="72"/>
      <c r="CV481" s="72"/>
      <c r="CW481" s="72"/>
      <c r="CX481" s="72"/>
      <c r="CY481" s="72"/>
      <c r="CZ481" s="72"/>
      <c r="DA481" s="72"/>
      <c r="DB481" s="72"/>
      <c r="DC481" s="72"/>
      <c r="DD481" s="72"/>
      <c r="DE481" s="72"/>
      <c r="DF481" s="72"/>
      <c r="DG481" s="72"/>
      <c r="DH481" s="72"/>
      <c r="DI481" s="72"/>
      <c r="DJ481" s="72"/>
      <c r="DK481" s="72"/>
      <c r="DL481" s="72"/>
      <c r="DM481" s="72"/>
      <c r="DN481" s="72"/>
      <c r="DO481" s="72"/>
      <c r="DP481" s="72"/>
    </row>
    <row r="482" spans="1:121" ht="14.25" customHeight="1" x14ac:dyDescent="0.2">
      <c r="A482" s="91" t="str">
        <f t="shared" si="14"/>
        <v>HDIM-5458</v>
      </c>
      <c r="B482" s="150">
        <v>5458</v>
      </c>
      <c r="C482" s="186"/>
      <c r="D482" s="151" t="s">
        <v>898</v>
      </c>
      <c r="E482" s="152" t="s">
        <v>910</v>
      </c>
      <c r="F482" s="69"/>
      <c r="G482" s="69"/>
      <c r="H482" s="94" t="s">
        <v>107</v>
      </c>
      <c r="I482" s="105" t="s">
        <v>118</v>
      </c>
      <c r="J482" s="70"/>
      <c r="K482" s="152" t="s">
        <v>818</v>
      </c>
      <c r="L482" s="151" t="s">
        <v>1515</v>
      </c>
      <c r="M482" s="152" t="s">
        <v>813</v>
      </c>
      <c r="N482" s="149" t="str">
        <f t="shared" si="15"/>
        <v>KohalaYng_20a E</v>
      </c>
      <c r="O482" s="94"/>
      <c r="P482" s="158">
        <v>41899</v>
      </c>
      <c r="Q482" s="152" t="s">
        <v>183</v>
      </c>
      <c r="R482" s="152"/>
      <c r="S482" s="152"/>
      <c r="T482" s="152"/>
      <c r="U482" s="153"/>
      <c r="V482" s="101" t="s">
        <v>106</v>
      </c>
      <c r="W482" s="93"/>
      <c r="X482" s="94"/>
      <c r="Y482" s="94">
        <v>20.1119235</v>
      </c>
      <c r="Z482" s="94">
        <v>-155.7422875</v>
      </c>
      <c r="AA482" s="94" t="s">
        <v>882</v>
      </c>
      <c r="AB482" s="94"/>
      <c r="AC482" s="94"/>
      <c r="AD482" s="175"/>
      <c r="AE482" s="94"/>
      <c r="AF482" s="94"/>
      <c r="AG482" s="152" t="s">
        <v>1309</v>
      </c>
      <c r="AH482" s="94"/>
      <c r="AI482" s="94"/>
      <c r="AJ482" s="173"/>
      <c r="AK482" s="176"/>
      <c r="AL482" s="66"/>
      <c r="AM482" s="69"/>
      <c r="AN482" s="68"/>
      <c r="AO482" s="69"/>
      <c r="AP482" s="68"/>
      <c r="AQ482" s="68"/>
      <c r="AR482" s="72"/>
      <c r="AS482" s="72"/>
      <c r="AT482" s="69"/>
      <c r="AU482" s="69"/>
      <c r="AV482" s="70"/>
      <c r="AW482" s="69"/>
      <c r="AX482" s="69"/>
      <c r="AY482" s="72"/>
      <c r="AZ482" s="69"/>
      <c r="BA482" s="67"/>
      <c r="BB482" s="67"/>
      <c r="BC482" s="67"/>
      <c r="BD482" s="67"/>
      <c r="BE482" s="67"/>
      <c r="BF482" s="69"/>
      <c r="BG482" s="69"/>
      <c r="BH482" s="69"/>
      <c r="BI482" s="69"/>
      <c r="BJ482" s="69"/>
      <c r="BK482" s="69"/>
      <c r="BL482" s="69"/>
      <c r="BM482" s="69"/>
      <c r="BN482" s="69"/>
      <c r="BO482" s="69"/>
      <c r="BP482" s="69"/>
      <c r="BQ482" s="69"/>
      <c r="BR482" s="69"/>
      <c r="BS482" s="69"/>
      <c r="BT482" s="69"/>
      <c r="BU482" s="69"/>
      <c r="BV482" s="69"/>
      <c r="BW482" s="69"/>
      <c r="BX482" s="69"/>
      <c r="BY482" s="69"/>
      <c r="BZ482" s="69"/>
      <c r="CA482" s="69"/>
      <c r="CB482" s="154"/>
      <c r="CC482" s="69"/>
      <c r="CD482" s="69"/>
      <c r="CE482" s="72"/>
      <c r="CF482" s="72"/>
      <c r="CG482" s="72"/>
      <c r="CH482" s="72"/>
      <c r="CI482" s="69"/>
      <c r="CJ482" s="72"/>
      <c r="CK482" s="154"/>
      <c r="CL482" s="154"/>
      <c r="CM482" s="154"/>
      <c r="CN482" s="154"/>
      <c r="CO482" s="154"/>
      <c r="CP482" s="154"/>
      <c r="CQ482" s="72"/>
      <c r="CR482" s="72"/>
      <c r="CS482" s="72"/>
      <c r="CT482" s="72"/>
      <c r="CU482" s="72"/>
      <c r="CV482" s="72"/>
      <c r="CW482" s="72"/>
      <c r="CX482" s="72"/>
      <c r="CY482" s="72"/>
      <c r="CZ482" s="72"/>
      <c r="DA482" s="72"/>
      <c r="DB482" s="72"/>
      <c r="DC482" s="72"/>
      <c r="DD482" s="72"/>
      <c r="DE482" s="72"/>
      <c r="DF482" s="72"/>
      <c r="DG482" s="72"/>
      <c r="DH482" s="72"/>
      <c r="DI482" s="72"/>
      <c r="DJ482" s="72"/>
      <c r="DK482" s="72"/>
      <c r="DL482" s="72"/>
      <c r="DM482" s="72"/>
      <c r="DN482" s="72"/>
      <c r="DO482" s="72"/>
      <c r="DP482" s="72"/>
    </row>
    <row r="483" spans="1:121" ht="14.25" customHeight="1" x14ac:dyDescent="0.2">
      <c r="A483" s="91" t="str">
        <f t="shared" si="14"/>
        <v>HDIM-5459</v>
      </c>
      <c r="B483" s="150">
        <v>5459</v>
      </c>
      <c r="C483" s="186"/>
      <c r="D483" s="151" t="s">
        <v>898</v>
      </c>
      <c r="E483" s="152" t="s">
        <v>910</v>
      </c>
      <c r="F483" s="69"/>
      <c r="G483" s="69"/>
      <c r="H483" s="94" t="s">
        <v>107</v>
      </c>
      <c r="I483" s="106" t="s">
        <v>118</v>
      </c>
      <c r="J483" s="70"/>
      <c r="K483" s="152" t="s">
        <v>818</v>
      </c>
      <c r="L483" s="151" t="s">
        <v>1517</v>
      </c>
      <c r="M483" s="152" t="s">
        <v>810</v>
      </c>
      <c r="N483" s="149" t="str">
        <f t="shared" si="15"/>
        <v>KohalaYng_08 B</v>
      </c>
      <c r="O483" s="94"/>
      <c r="P483" s="158">
        <v>41899</v>
      </c>
      <c r="Q483" s="152" t="s">
        <v>892</v>
      </c>
      <c r="R483" s="152"/>
      <c r="S483" s="152"/>
      <c r="T483" s="152"/>
      <c r="U483" s="153"/>
      <c r="V483" s="101" t="s">
        <v>106</v>
      </c>
      <c r="W483" s="93"/>
      <c r="X483" s="94"/>
      <c r="Y483" s="94">
        <v>20.112416499999998</v>
      </c>
      <c r="Z483" s="94">
        <v>-155.73496549999999</v>
      </c>
      <c r="AA483" s="94" t="s">
        <v>882</v>
      </c>
      <c r="AB483" s="94"/>
      <c r="AC483" s="94"/>
      <c r="AD483" s="175"/>
      <c r="AE483" s="94"/>
      <c r="AF483" s="94"/>
      <c r="AG483" s="152" t="s">
        <v>1309</v>
      </c>
      <c r="AH483" s="94"/>
      <c r="AI483" s="94"/>
      <c r="AJ483" s="173"/>
      <c r="AK483" s="176"/>
      <c r="AL483" s="66"/>
      <c r="AM483" s="69"/>
      <c r="AN483" s="68"/>
      <c r="AO483" s="69"/>
      <c r="AP483" s="68"/>
      <c r="AQ483" s="68"/>
      <c r="AR483" s="72"/>
      <c r="AS483" s="72"/>
      <c r="AT483" s="69"/>
      <c r="AU483" s="69"/>
      <c r="AV483" s="70"/>
      <c r="AW483" s="69"/>
      <c r="AX483" s="69"/>
      <c r="AY483" s="72"/>
      <c r="AZ483" s="69"/>
      <c r="BA483" s="67"/>
      <c r="BB483" s="67"/>
      <c r="BC483" s="67"/>
      <c r="BD483" s="67"/>
      <c r="BE483" s="67"/>
      <c r="BF483" s="69"/>
      <c r="BG483" s="69"/>
      <c r="BH483" s="69"/>
      <c r="BI483" s="69"/>
      <c r="BJ483" s="69"/>
      <c r="BK483" s="69"/>
      <c r="BL483" s="69"/>
      <c r="BM483" s="69"/>
      <c r="BN483" s="69"/>
      <c r="BO483" s="69"/>
      <c r="BP483" s="69"/>
      <c r="BQ483" s="69"/>
      <c r="BR483" s="69"/>
      <c r="BS483" s="69"/>
      <c r="BT483" s="69"/>
      <c r="BU483" s="69"/>
      <c r="BV483" s="69"/>
      <c r="BW483" s="69"/>
      <c r="BX483" s="69"/>
      <c r="BY483" s="69"/>
      <c r="BZ483" s="69"/>
      <c r="CA483" s="69"/>
      <c r="CB483" s="154"/>
      <c r="CC483" s="69"/>
      <c r="CD483" s="69"/>
      <c r="CE483" s="72"/>
      <c r="CF483" s="72"/>
      <c r="CG483" s="72"/>
      <c r="CH483" s="72"/>
      <c r="CI483" s="69"/>
      <c r="CJ483" s="72"/>
      <c r="CK483" s="154"/>
      <c r="CL483" s="154"/>
      <c r="CM483" s="154"/>
      <c r="CN483" s="154"/>
      <c r="CO483" s="154"/>
      <c r="CP483" s="154"/>
      <c r="CQ483" s="72"/>
      <c r="CR483" s="72"/>
      <c r="CS483" s="72"/>
      <c r="CT483" s="72"/>
      <c r="CU483" s="72"/>
      <c r="CV483" s="72"/>
      <c r="CW483" s="72"/>
      <c r="CX483" s="72"/>
      <c r="CY483" s="72"/>
      <c r="CZ483" s="72"/>
      <c r="DA483" s="72"/>
      <c r="DB483" s="72"/>
      <c r="DC483" s="72"/>
      <c r="DD483" s="72"/>
      <c r="DE483" s="72"/>
      <c r="DF483" s="72"/>
      <c r="DG483" s="72"/>
      <c r="DH483" s="72"/>
      <c r="DI483" s="72"/>
      <c r="DJ483" s="72"/>
      <c r="DK483" s="72"/>
      <c r="DL483" s="72"/>
      <c r="DM483" s="72"/>
      <c r="DN483" s="72"/>
      <c r="DO483" s="72"/>
      <c r="DP483" s="72"/>
      <c r="DQ483" s="72"/>
    </row>
    <row r="484" spans="1:121" ht="14.25" customHeight="1" x14ac:dyDescent="0.2">
      <c r="A484" s="91" t="str">
        <f t="shared" si="14"/>
        <v>HDIM-5460</v>
      </c>
      <c r="B484" s="150">
        <v>5460</v>
      </c>
      <c r="C484" s="186"/>
      <c r="D484" s="151" t="s">
        <v>898</v>
      </c>
      <c r="E484" s="152" t="s">
        <v>910</v>
      </c>
      <c r="F484" s="69"/>
      <c r="G484" s="69"/>
      <c r="H484" s="94" t="s">
        <v>107</v>
      </c>
      <c r="I484" s="105" t="s">
        <v>118</v>
      </c>
      <c r="J484" s="70"/>
      <c r="K484" s="152" t="s">
        <v>818</v>
      </c>
      <c r="L484" s="151" t="s">
        <v>1517</v>
      </c>
      <c r="M484" s="152" t="s">
        <v>812</v>
      </c>
      <c r="N484" s="149" t="str">
        <f t="shared" si="15"/>
        <v>KohalaYng_08 D</v>
      </c>
      <c r="O484" s="94"/>
      <c r="P484" s="158">
        <v>41899</v>
      </c>
      <c r="Q484" s="152" t="s">
        <v>892</v>
      </c>
      <c r="R484" s="152"/>
      <c r="S484" s="152"/>
      <c r="T484" s="152"/>
      <c r="U484" s="153"/>
      <c r="V484" s="101" t="s">
        <v>106</v>
      </c>
      <c r="W484" s="93"/>
      <c r="X484" s="94"/>
      <c r="Y484" s="94">
        <v>20.112416499999998</v>
      </c>
      <c r="Z484" s="94">
        <v>-155.73496549999999</v>
      </c>
      <c r="AA484" s="94" t="s">
        <v>882</v>
      </c>
      <c r="AB484" s="94"/>
      <c r="AC484" s="94"/>
      <c r="AD484" s="175"/>
      <c r="AE484" s="94"/>
      <c r="AF484" s="94"/>
      <c r="AG484" s="152" t="s">
        <v>1309</v>
      </c>
      <c r="AH484" s="94"/>
      <c r="AI484" s="94"/>
      <c r="AJ484" s="173"/>
      <c r="AK484" s="176"/>
      <c r="AL484" s="66"/>
      <c r="AM484" s="69"/>
      <c r="AN484" s="68"/>
      <c r="AO484" s="69"/>
      <c r="AP484" s="68"/>
      <c r="AQ484" s="68"/>
      <c r="AR484" s="72"/>
      <c r="AS484" s="72"/>
      <c r="AT484" s="69"/>
      <c r="AU484" s="69"/>
      <c r="AV484" s="70"/>
      <c r="AW484" s="69"/>
      <c r="AX484" s="69"/>
      <c r="AY484" s="72"/>
      <c r="AZ484" s="69"/>
      <c r="BA484" s="67"/>
      <c r="BB484" s="67"/>
      <c r="BC484" s="67"/>
      <c r="BD484" s="67"/>
      <c r="BE484" s="67"/>
      <c r="BF484" s="69"/>
      <c r="BG484" s="69"/>
      <c r="BH484" s="69"/>
      <c r="BI484" s="69"/>
      <c r="BJ484" s="69"/>
      <c r="BK484" s="69"/>
      <c r="BL484" s="69"/>
      <c r="BM484" s="69"/>
      <c r="BN484" s="69"/>
      <c r="BO484" s="69"/>
      <c r="BP484" s="69"/>
      <c r="BQ484" s="69"/>
      <c r="BR484" s="69"/>
      <c r="BS484" s="69"/>
      <c r="BT484" s="69"/>
      <c r="BU484" s="69"/>
      <c r="BV484" s="69"/>
      <c r="BW484" s="69"/>
      <c r="BX484" s="69"/>
      <c r="BY484" s="69"/>
      <c r="BZ484" s="69"/>
      <c r="CA484" s="69"/>
      <c r="CB484" s="154"/>
      <c r="CC484" s="69"/>
      <c r="CD484" s="69"/>
      <c r="CE484" s="72"/>
      <c r="CF484" s="72"/>
      <c r="CG484" s="72"/>
      <c r="CH484" s="72"/>
      <c r="CI484" s="69"/>
      <c r="CJ484" s="72"/>
      <c r="CK484" s="154"/>
      <c r="CL484" s="154"/>
      <c r="CM484" s="154"/>
      <c r="CN484" s="154"/>
      <c r="CO484" s="154"/>
      <c r="CP484" s="154"/>
      <c r="CQ484" s="72"/>
      <c r="CR484" s="72"/>
      <c r="CS484" s="72"/>
      <c r="CT484" s="72"/>
      <c r="CU484" s="72"/>
      <c r="CV484" s="72"/>
      <c r="CW484" s="72"/>
      <c r="CX484" s="72"/>
      <c r="CY484" s="72"/>
      <c r="CZ484" s="72"/>
      <c r="DA484" s="72"/>
      <c r="DB484" s="72"/>
      <c r="DC484" s="72"/>
      <c r="DD484" s="72"/>
      <c r="DE484" s="72"/>
      <c r="DF484" s="72"/>
      <c r="DG484" s="72"/>
      <c r="DH484" s="72"/>
      <c r="DI484" s="72"/>
      <c r="DJ484" s="72"/>
      <c r="DK484" s="72"/>
      <c r="DL484" s="72"/>
      <c r="DM484" s="72"/>
      <c r="DN484" s="72"/>
      <c r="DO484" s="72"/>
      <c r="DP484" s="72"/>
    </row>
    <row r="485" spans="1:121" ht="14.25" customHeight="1" x14ac:dyDescent="0.2">
      <c r="A485" s="91" t="str">
        <f t="shared" si="14"/>
        <v>HDIM-5461</v>
      </c>
      <c r="B485" s="150">
        <v>5461</v>
      </c>
      <c r="C485" s="186"/>
      <c r="D485" s="151" t="s">
        <v>898</v>
      </c>
      <c r="E485" s="152" t="s">
        <v>910</v>
      </c>
      <c r="F485" s="69"/>
      <c r="G485" s="69"/>
      <c r="H485" s="94" t="s">
        <v>107</v>
      </c>
      <c r="I485" s="106" t="s">
        <v>118</v>
      </c>
      <c r="J485" s="70"/>
      <c r="K485" s="152" t="s">
        <v>818</v>
      </c>
      <c r="L485" s="151" t="s">
        <v>1517</v>
      </c>
      <c r="M485" s="152" t="s">
        <v>655</v>
      </c>
      <c r="N485" s="149" t="str">
        <f t="shared" si="15"/>
        <v>KohalaYng_08 F</v>
      </c>
      <c r="O485" s="94"/>
      <c r="P485" s="158">
        <v>41899</v>
      </c>
      <c r="Q485" s="152" t="s">
        <v>892</v>
      </c>
      <c r="R485" s="152"/>
      <c r="S485" s="152"/>
      <c r="T485" s="152"/>
      <c r="U485" s="153"/>
      <c r="V485" s="101" t="s">
        <v>106</v>
      </c>
      <c r="W485" s="93"/>
      <c r="X485" s="94"/>
      <c r="Y485" s="94">
        <v>20.112416499999998</v>
      </c>
      <c r="Z485" s="94">
        <v>-155.73496549999999</v>
      </c>
      <c r="AA485" s="94" t="s">
        <v>882</v>
      </c>
      <c r="AB485" s="94"/>
      <c r="AC485" s="94"/>
      <c r="AD485" s="175"/>
      <c r="AE485" s="94"/>
      <c r="AF485" s="94"/>
      <c r="AG485" s="152" t="s">
        <v>1309</v>
      </c>
      <c r="AH485" s="94"/>
      <c r="AI485" s="94"/>
      <c r="AJ485" s="173"/>
      <c r="AK485" s="176"/>
      <c r="AL485" s="66"/>
      <c r="AM485" s="69"/>
      <c r="AN485" s="68"/>
      <c r="AO485" s="69"/>
      <c r="AP485" s="68"/>
      <c r="AQ485" s="68"/>
      <c r="AR485" s="72"/>
      <c r="AS485" s="72"/>
      <c r="AT485" s="69"/>
      <c r="AU485" s="69"/>
      <c r="AV485" s="70"/>
      <c r="AW485" s="69"/>
      <c r="AX485" s="69"/>
      <c r="AY485" s="72"/>
      <c r="AZ485" s="69"/>
      <c r="BA485" s="67"/>
      <c r="BB485" s="67"/>
      <c r="BC485" s="67"/>
      <c r="BD485" s="67"/>
      <c r="BE485" s="67"/>
      <c r="BF485" s="69"/>
      <c r="BG485" s="69"/>
      <c r="BH485" s="69"/>
      <c r="BI485" s="69"/>
      <c r="BJ485" s="69"/>
      <c r="BK485" s="69"/>
      <c r="BL485" s="69"/>
      <c r="BM485" s="69"/>
      <c r="BN485" s="69"/>
      <c r="BO485" s="69"/>
      <c r="BP485" s="69"/>
      <c r="BQ485" s="69"/>
      <c r="BR485" s="69"/>
      <c r="BS485" s="69"/>
      <c r="BT485" s="69"/>
      <c r="BU485" s="69"/>
      <c r="BV485" s="69"/>
      <c r="BW485" s="69"/>
      <c r="BX485" s="69"/>
      <c r="BY485" s="69"/>
      <c r="BZ485" s="69"/>
      <c r="CA485" s="69"/>
      <c r="CB485" s="154"/>
      <c r="CC485" s="69"/>
      <c r="CD485" s="69"/>
      <c r="CE485" s="72"/>
      <c r="CF485" s="72"/>
      <c r="CG485" s="72"/>
      <c r="CH485" s="72"/>
      <c r="CI485" s="69"/>
      <c r="CJ485" s="72"/>
      <c r="CK485" s="154"/>
      <c r="CL485" s="154"/>
      <c r="CM485" s="154"/>
      <c r="CN485" s="154"/>
      <c r="CO485" s="154"/>
      <c r="CP485" s="154"/>
      <c r="CQ485" s="72"/>
      <c r="CR485" s="72"/>
      <c r="CS485" s="72"/>
      <c r="CT485" s="72"/>
      <c r="CU485" s="72"/>
      <c r="CV485" s="72"/>
      <c r="CW485" s="72"/>
      <c r="CX485" s="72"/>
      <c r="CY485" s="72"/>
      <c r="CZ485" s="72"/>
      <c r="DA485" s="72"/>
      <c r="DB485" s="72"/>
      <c r="DC485" s="72"/>
      <c r="DD485" s="72"/>
      <c r="DE485" s="72"/>
      <c r="DF485" s="72"/>
      <c r="DG485" s="72"/>
      <c r="DH485" s="72"/>
      <c r="DI485" s="72"/>
      <c r="DJ485" s="72"/>
      <c r="DK485" s="72"/>
      <c r="DL485" s="72"/>
      <c r="DM485" s="72"/>
      <c r="DN485" s="72"/>
      <c r="DO485" s="72"/>
      <c r="DP485" s="72"/>
    </row>
    <row r="486" spans="1:121" ht="14.25" customHeight="1" x14ac:dyDescent="0.2">
      <c r="A486" s="91" t="str">
        <f t="shared" si="14"/>
        <v>HDIM-5462</v>
      </c>
      <c r="B486" s="150">
        <v>5462</v>
      </c>
      <c r="C486" s="186"/>
      <c r="D486" s="151" t="s">
        <v>898</v>
      </c>
      <c r="E486" s="152" t="s">
        <v>910</v>
      </c>
      <c r="F486" s="69"/>
      <c r="G486" s="69"/>
      <c r="H486" s="94" t="s">
        <v>107</v>
      </c>
      <c r="I486" s="106" t="s">
        <v>118</v>
      </c>
      <c r="J486" s="70"/>
      <c r="K486" s="152" t="s">
        <v>818</v>
      </c>
      <c r="L486" s="151" t="s">
        <v>1516</v>
      </c>
      <c r="M486" s="152" t="s">
        <v>810</v>
      </c>
      <c r="N486" s="149" t="str">
        <f t="shared" si="15"/>
        <v>KohalaYng_07a B</v>
      </c>
      <c r="O486" s="94"/>
      <c r="P486" s="158">
        <v>41899</v>
      </c>
      <c r="Q486" s="152" t="s">
        <v>892</v>
      </c>
      <c r="R486" s="152"/>
      <c r="S486" s="152"/>
      <c r="T486" s="152"/>
      <c r="U486" s="153"/>
      <c r="V486" s="101" t="s">
        <v>106</v>
      </c>
      <c r="W486" s="93"/>
      <c r="X486" s="94"/>
      <c r="Y486" s="94">
        <v>20.112256500000001</v>
      </c>
      <c r="Z486" s="94">
        <v>-155.73964849999999</v>
      </c>
      <c r="AA486" s="94" t="s">
        <v>882</v>
      </c>
      <c r="AB486" s="94"/>
      <c r="AC486" s="94"/>
      <c r="AD486" s="175"/>
      <c r="AE486" s="94"/>
      <c r="AF486" s="94"/>
      <c r="AG486" s="152" t="s">
        <v>1309</v>
      </c>
      <c r="AH486" s="94"/>
      <c r="AI486" s="94"/>
      <c r="AJ486" s="173"/>
      <c r="AK486" s="176"/>
      <c r="AL486" s="66"/>
      <c r="AM486" s="69"/>
      <c r="AN486" s="68"/>
      <c r="AO486" s="69"/>
      <c r="AP486" s="68"/>
      <c r="AQ486" s="68"/>
      <c r="AR486" s="72"/>
      <c r="AS486" s="72"/>
      <c r="AT486" s="69"/>
      <c r="AU486" s="69"/>
      <c r="AV486" s="70"/>
      <c r="AW486" s="69"/>
      <c r="AX486" s="69"/>
      <c r="AY486" s="72"/>
      <c r="AZ486" s="69"/>
      <c r="BA486" s="67"/>
      <c r="BB486" s="67"/>
      <c r="BC486" s="67"/>
      <c r="BD486" s="67"/>
      <c r="BE486" s="67"/>
      <c r="BF486" s="69"/>
      <c r="BG486" s="69"/>
      <c r="BH486" s="69"/>
      <c r="BI486" s="69"/>
      <c r="BJ486" s="69"/>
      <c r="BK486" s="69"/>
      <c r="BL486" s="69"/>
      <c r="BM486" s="69"/>
      <c r="BN486" s="69"/>
      <c r="BO486" s="69"/>
      <c r="BP486" s="69"/>
      <c r="BQ486" s="69"/>
      <c r="BR486" s="69"/>
      <c r="BS486" s="69"/>
      <c r="BT486" s="69"/>
      <c r="BU486" s="69"/>
      <c r="BV486" s="69"/>
      <c r="BW486" s="69"/>
      <c r="BX486" s="69"/>
      <c r="BY486" s="69"/>
      <c r="BZ486" s="69"/>
      <c r="CA486" s="69"/>
      <c r="CB486" s="154"/>
      <c r="CC486" s="69"/>
      <c r="CD486" s="69"/>
      <c r="CE486" s="72"/>
      <c r="CF486" s="72"/>
      <c r="CG486" s="72"/>
      <c r="CH486" s="72"/>
      <c r="CI486" s="69"/>
      <c r="CJ486" s="72"/>
      <c r="CK486" s="154"/>
      <c r="CL486" s="154"/>
      <c r="CM486" s="154"/>
      <c r="CN486" s="154"/>
      <c r="CO486" s="154"/>
      <c r="CP486" s="154"/>
      <c r="CQ486" s="72"/>
      <c r="CR486" s="72"/>
      <c r="CS486" s="72"/>
      <c r="CT486" s="72"/>
      <c r="CU486" s="72"/>
      <c r="CV486" s="72"/>
      <c r="CW486" s="72"/>
      <c r="CX486" s="72"/>
      <c r="CY486" s="72"/>
      <c r="CZ486" s="72"/>
      <c r="DA486" s="72"/>
      <c r="DB486" s="72"/>
      <c r="DC486" s="72"/>
      <c r="DD486" s="72"/>
      <c r="DE486" s="72"/>
      <c r="DF486" s="72"/>
      <c r="DG486" s="72"/>
      <c r="DH486" s="72"/>
      <c r="DI486" s="72"/>
      <c r="DJ486" s="72"/>
      <c r="DK486" s="72"/>
      <c r="DL486" s="72"/>
      <c r="DM486" s="72"/>
      <c r="DN486" s="72"/>
      <c r="DO486" s="72"/>
      <c r="DP486" s="72"/>
      <c r="DQ486" s="72"/>
    </row>
    <row r="487" spans="1:121" ht="14.25" customHeight="1" x14ac:dyDescent="0.2">
      <c r="A487" s="91" t="str">
        <f t="shared" si="14"/>
        <v>HDIM-5463</v>
      </c>
      <c r="B487" s="150">
        <v>5463</v>
      </c>
      <c r="C487" s="186"/>
      <c r="D487" s="151" t="s">
        <v>898</v>
      </c>
      <c r="E487" s="152" t="s">
        <v>910</v>
      </c>
      <c r="F487" s="69"/>
      <c r="G487" s="69"/>
      <c r="H487" s="94" t="s">
        <v>107</v>
      </c>
      <c r="I487" s="105" t="s">
        <v>118</v>
      </c>
      <c r="J487" s="70"/>
      <c r="K487" s="152" t="s">
        <v>818</v>
      </c>
      <c r="L487" s="151" t="s">
        <v>1516</v>
      </c>
      <c r="M487" s="152" t="s">
        <v>812</v>
      </c>
      <c r="N487" s="149" t="str">
        <f t="shared" si="15"/>
        <v>KohalaYng_07a D</v>
      </c>
      <c r="O487" s="94"/>
      <c r="P487" s="158">
        <v>41899</v>
      </c>
      <c r="Q487" s="152" t="s">
        <v>892</v>
      </c>
      <c r="R487" s="152"/>
      <c r="S487" s="152"/>
      <c r="T487" s="152"/>
      <c r="U487" s="153"/>
      <c r="V487" s="101" t="s">
        <v>106</v>
      </c>
      <c r="W487" s="93"/>
      <c r="X487" s="94"/>
      <c r="Y487" s="94">
        <v>20.112256500000001</v>
      </c>
      <c r="Z487" s="94">
        <v>-155.73964849999999</v>
      </c>
      <c r="AA487" s="94" t="s">
        <v>882</v>
      </c>
      <c r="AB487" s="94"/>
      <c r="AC487" s="94"/>
      <c r="AD487" s="175"/>
      <c r="AE487" s="94"/>
      <c r="AF487" s="94"/>
      <c r="AG487" s="152" t="s">
        <v>1309</v>
      </c>
      <c r="AH487" s="94"/>
      <c r="AI487" s="94"/>
      <c r="AJ487" s="173"/>
      <c r="AK487" s="176"/>
      <c r="AL487" s="66"/>
      <c r="AM487" s="69"/>
      <c r="AN487" s="68"/>
      <c r="AO487" s="69"/>
      <c r="AP487" s="68"/>
      <c r="AQ487" s="68"/>
      <c r="AR487" s="72"/>
      <c r="AS487" s="72"/>
      <c r="AT487" s="69"/>
      <c r="AU487" s="69"/>
      <c r="AV487" s="70"/>
      <c r="AW487" s="69"/>
      <c r="AX487" s="69"/>
      <c r="AY487" s="72"/>
      <c r="AZ487" s="69"/>
      <c r="BA487" s="67"/>
      <c r="BB487" s="67"/>
      <c r="BC487" s="67"/>
      <c r="BD487" s="67"/>
      <c r="BE487" s="67"/>
      <c r="BF487" s="69"/>
      <c r="BG487" s="69"/>
      <c r="BH487" s="69"/>
      <c r="BI487" s="69"/>
      <c r="BJ487" s="69"/>
      <c r="BK487" s="69"/>
      <c r="BL487" s="69"/>
      <c r="BM487" s="69"/>
      <c r="BN487" s="69"/>
      <c r="BO487" s="69"/>
      <c r="BP487" s="69"/>
      <c r="BQ487" s="69"/>
      <c r="BR487" s="69"/>
      <c r="BS487" s="69"/>
      <c r="BT487" s="69"/>
      <c r="BU487" s="69"/>
      <c r="BV487" s="69"/>
      <c r="BW487" s="69"/>
      <c r="BX487" s="69"/>
      <c r="BY487" s="69"/>
      <c r="BZ487" s="69"/>
      <c r="CA487" s="69"/>
      <c r="CB487" s="154"/>
      <c r="CC487" s="69"/>
      <c r="CD487" s="69"/>
      <c r="CE487" s="72"/>
      <c r="CF487" s="72"/>
      <c r="CG487" s="72"/>
      <c r="CH487" s="72"/>
      <c r="CI487" s="69"/>
      <c r="CJ487" s="72"/>
      <c r="CK487" s="154"/>
      <c r="CL487" s="154"/>
      <c r="CM487" s="154"/>
      <c r="CN487" s="154"/>
      <c r="CO487" s="154"/>
      <c r="CP487" s="154"/>
      <c r="CQ487" s="72"/>
      <c r="CR487" s="72"/>
      <c r="CS487" s="72"/>
      <c r="CT487" s="72"/>
      <c r="CU487" s="72"/>
      <c r="CV487" s="72"/>
      <c r="CW487" s="72"/>
      <c r="CX487" s="72"/>
      <c r="CY487" s="72"/>
      <c r="CZ487" s="72"/>
      <c r="DA487" s="72"/>
      <c r="DB487" s="72"/>
      <c r="DC487" s="72"/>
      <c r="DD487" s="72"/>
      <c r="DE487" s="72"/>
      <c r="DF487" s="72"/>
      <c r="DG487" s="72"/>
      <c r="DH487" s="72"/>
      <c r="DI487" s="72"/>
      <c r="DJ487" s="72"/>
      <c r="DK487" s="72"/>
      <c r="DL487" s="72"/>
      <c r="DM487" s="72"/>
      <c r="DN487" s="72"/>
      <c r="DO487" s="72"/>
      <c r="DP487" s="72"/>
      <c r="DQ487" s="72"/>
    </row>
    <row r="488" spans="1:121" ht="14.25" customHeight="1" x14ac:dyDescent="0.2">
      <c r="A488" s="91" t="str">
        <f t="shared" si="14"/>
        <v>HDIM-5464</v>
      </c>
      <c r="B488" s="150">
        <v>5464</v>
      </c>
      <c r="C488" s="186"/>
      <c r="D488" s="151" t="s">
        <v>898</v>
      </c>
      <c r="E488" s="152" t="s">
        <v>910</v>
      </c>
      <c r="F488" s="69"/>
      <c r="G488" s="69"/>
      <c r="H488" s="94" t="s">
        <v>107</v>
      </c>
      <c r="I488" s="106" t="s">
        <v>118</v>
      </c>
      <c r="J488" s="70"/>
      <c r="K488" s="152" t="s">
        <v>818</v>
      </c>
      <c r="L488" s="151" t="s">
        <v>1516</v>
      </c>
      <c r="M488" s="152" t="s">
        <v>655</v>
      </c>
      <c r="N488" s="149" t="str">
        <f t="shared" si="15"/>
        <v>KohalaYng_07a F</v>
      </c>
      <c r="O488" s="94"/>
      <c r="P488" s="158">
        <v>41899</v>
      </c>
      <c r="Q488" s="152" t="s">
        <v>892</v>
      </c>
      <c r="R488" s="152"/>
      <c r="S488" s="152"/>
      <c r="T488" s="152"/>
      <c r="U488" s="153"/>
      <c r="V488" s="101" t="s">
        <v>106</v>
      </c>
      <c r="W488" s="93"/>
      <c r="X488" s="94"/>
      <c r="Y488" s="94">
        <v>20.112256500000001</v>
      </c>
      <c r="Z488" s="94">
        <v>-155.73964849999999</v>
      </c>
      <c r="AA488" s="94" t="s">
        <v>882</v>
      </c>
      <c r="AB488" s="94"/>
      <c r="AC488" s="94"/>
      <c r="AD488" s="175"/>
      <c r="AE488" s="94"/>
      <c r="AF488" s="94"/>
      <c r="AG488" s="152" t="s">
        <v>1309</v>
      </c>
      <c r="AH488" s="94"/>
      <c r="AI488" s="94"/>
      <c r="AJ488" s="173"/>
      <c r="AK488" s="176"/>
      <c r="AL488" s="66"/>
      <c r="AM488" s="69"/>
      <c r="AN488" s="68"/>
      <c r="AO488" s="69"/>
      <c r="AP488" s="68"/>
      <c r="AQ488" s="68"/>
      <c r="AR488" s="72"/>
      <c r="AS488" s="72"/>
      <c r="AT488" s="69"/>
      <c r="AU488" s="69"/>
      <c r="AV488" s="70"/>
      <c r="AW488" s="69"/>
      <c r="AX488" s="69"/>
      <c r="AY488" s="72"/>
      <c r="AZ488" s="69"/>
      <c r="BA488" s="67"/>
      <c r="BB488" s="67"/>
      <c r="BC488" s="67"/>
      <c r="BD488" s="67"/>
      <c r="BE488" s="67"/>
      <c r="BF488" s="69"/>
      <c r="BG488" s="69"/>
      <c r="BH488" s="69"/>
      <c r="BI488" s="69"/>
      <c r="BJ488" s="69"/>
      <c r="BK488" s="69"/>
      <c r="BL488" s="69"/>
      <c r="BM488" s="69"/>
      <c r="BN488" s="69"/>
      <c r="BO488" s="69"/>
      <c r="BP488" s="69"/>
      <c r="BQ488" s="69"/>
      <c r="BR488" s="69"/>
      <c r="BS488" s="69"/>
      <c r="BT488" s="69"/>
      <c r="BU488" s="69"/>
      <c r="BV488" s="69"/>
      <c r="BW488" s="69"/>
      <c r="BX488" s="69"/>
      <c r="BY488" s="69"/>
      <c r="BZ488" s="69"/>
      <c r="CA488" s="69"/>
      <c r="CB488" s="154"/>
      <c r="CC488" s="69"/>
      <c r="CD488" s="69"/>
      <c r="CE488" s="72"/>
      <c r="CF488" s="72"/>
      <c r="CG488" s="72"/>
      <c r="CH488" s="72"/>
      <c r="CI488" s="69"/>
      <c r="CJ488" s="72"/>
      <c r="CK488" s="154"/>
      <c r="CL488" s="154"/>
      <c r="CM488" s="154"/>
      <c r="CN488" s="154"/>
      <c r="CO488" s="154"/>
      <c r="CP488" s="154"/>
      <c r="CQ488" s="72"/>
      <c r="CR488" s="72"/>
      <c r="CS488" s="72"/>
      <c r="CT488" s="72"/>
      <c r="CU488" s="72"/>
      <c r="CV488" s="72"/>
      <c r="CW488" s="72"/>
      <c r="CX488" s="72"/>
      <c r="CY488" s="72"/>
      <c r="CZ488" s="72"/>
      <c r="DA488" s="72"/>
      <c r="DB488" s="72"/>
      <c r="DC488" s="72"/>
      <c r="DD488" s="72"/>
      <c r="DE488" s="72"/>
      <c r="DF488" s="72"/>
      <c r="DG488" s="72"/>
      <c r="DH488" s="72"/>
      <c r="DI488" s="72"/>
      <c r="DJ488" s="72"/>
      <c r="DK488" s="72"/>
      <c r="DL488" s="72"/>
      <c r="DM488" s="72"/>
      <c r="DN488" s="72"/>
      <c r="DO488" s="72"/>
      <c r="DP488" s="72"/>
      <c r="DQ488" s="72"/>
    </row>
    <row r="489" spans="1:121" ht="14.25" customHeight="1" x14ac:dyDescent="0.2">
      <c r="A489" s="91" t="str">
        <f t="shared" si="14"/>
        <v>HDIM-5465</v>
      </c>
      <c r="B489" s="150">
        <v>5465</v>
      </c>
      <c r="C489" s="186"/>
      <c r="D489" s="151" t="s">
        <v>896</v>
      </c>
      <c r="E489" s="152" t="s">
        <v>910</v>
      </c>
      <c r="F489" s="69"/>
      <c r="G489" s="69"/>
      <c r="H489" s="94" t="s">
        <v>107</v>
      </c>
      <c r="I489" s="106" t="s">
        <v>118</v>
      </c>
      <c r="J489" s="70"/>
      <c r="K489" s="152" t="s">
        <v>818</v>
      </c>
      <c r="L489" s="151" t="s">
        <v>1515</v>
      </c>
      <c r="M489" s="152" t="s">
        <v>810</v>
      </c>
      <c r="N489" s="149" t="str">
        <f t="shared" si="15"/>
        <v>KohalaYng_20a B</v>
      </c>
      <c r="O489" s="94"/>
      <c r="P489" s="158">
        <v>41899</v>
      </c>
      <c r="Q489" s="152" t="s">
        <v>892</v>
      </c>
      <c r="R489" s="152"/>
      <c r="S489" s="152"/>
      <c r="T489" s="152"/>
      <c r="U489" s="153"/>
      <c r="V489" s="101" t="s">
        <v>106</v>
      </c>
      <c r="W489" s="93"/>
      <c r="X489" s="94"/>
      <c r="Y489" s="94">
        <v>20.1119235</v>
      </c>
      <c r="Z489" s="94">
        <v>-155.7422875</v>
      </c>
      <c r="AA489" s="94" t="s">
        <v>882</v>
      </c>
      <c r="AB489" s="94"/>
      <c r="AC489" s="94"/>
      <c r="AD489" s="175"/>
      <c r="AE489" s="94"/>
      <c r="AF489" s="94"/>
      <c r="AG489" s="152" t="s">
        <v>1309</v>
      </c>
      <c r="AH489" s="94"/>
      <c r="AI489" s="94"/>
      <c r="AJ489" s="173"/>
      <c r="AK489" s="176"/>
      <c r="AL489" s="66"/>
      <c r="AM489" s="69"/>
      <c r="AN489" s="68"/>
      <c r="AO489" s="69"/>
      <c r="AP489" s="68"/>
      <c r="AQ489" s="68"/>
      <c r="AR489" s="72"/>
      <c r="AS489" s="72"/>
      <c r="AT489" s="69"/>
      <c r="AU489" s="69"/>
      <c r="AV489" s="70"/>
      <c r="AW489" s="69"/>
      <c r="AX489" s="69"/>
      <c r="AY489" s="72"/>
      <c r="AZ489" s="69"/>
      <c r="BA489" s="67"/>
      <c r="BB489" s="67"/>
      <c r="BC489" s="67"/>
      <c r="BD489" s="67"/>
      <c r="BE489" s="67"/>
      <c r="BF489" s="69"/>
      <c r="BG489" s="69"/>
      <c r="BH489" s="69"/>
      <c r="BI489" s="69"/>
      <c r="BJ489" s="69"/>
      <c r="BK489" s="69"/>
      <c r="BL489" s="69"/>
      <c r="BM489" s="69"/>
      <c r="BN489" s="69"/>
      <c r="BO489" s="69"/>
      <c r="BP489" s="69"/>
      <c r="BQ489" s="69"/>
      <c r="BR489" s="69"/>
      <c r="BS489" s="69"/>
      <c r="BT489" s="69"/>
      <c r="BU489" s="69"/>
      <c r="BV489" s="69"/>
      <c r="BW489" s="69"/>
      <c r="BX489" s="69"/>
      <c r="BY489" s="69"/>
      <c r="BZ489" s="69"/>
      <c r="CA489" s="69"/>
      <c r="CB489" s="154"/>
      <c r="CC489" s="69"/>
      <c r="CD489" s="69"/>
      <c r="CE489" s="72"/>
      <c r="CF489" s="72"/>
      <c r="CG489" s="72"/>
      <c r="CH489" s="72"/>
      <c r="CI489" s="69"/>
      <c r="CJ489" s="72"/>
      <c r="CK489" s="154"/>
      <c r="CL489" s="154"/>
      <c r="CM489" s="154"/>
      <c r="CN489" s="154"/>
      <c r="CO489" s="154"/>
      <c r="CP489" s="154"/>
      <c r="CQ489" s="72"/>
      <c r="CR489" s="72"/>
      <c r="CS489" s="72"/>
      <c r="CT489" s="72"/>
      <c r="CU489" s="72"/>
      <c r="CV489" s="72"/>
      <c r="CW489" s="72"/>
      <c r="CX489" s="72"/>
      <c r="CY489" s="72"/>
      <c r="CZ489" s="72"/>
      <c r="DA489" s="72"/>
      <c r="DB489" s="72"/>
      <c r="DC489" s="72"/>
      <c r="DD489" s="72"/>
      <c r="DE489" s="72"/>
      <c r="DF489" s="72"/>
      <c r="DG489" s="72"/>
      <c r="DH489" s="72"/>
      <c r="DI489" s="72"/>
      <c r="DJ489" s="72"/>
      <c r="DK489" s="72"/>
      <c r="DL489" s="72"/>
      <c r="DM489" s="72"/>
      <c r="DN489" s="72"/>
      <c r="DO489" s="72"/>
      <c r="DP489" s="72"/>
    </row>
    <row r="490" spans="1:121" ht="14.25" customHeight="1" x14ac:dyDescent="0.2">
      <c r="A490" s="91" t="str">
        <f t="shared" si="14"/>
        <v>HDIM-5466</v>
      </c>
      <c r="B490" s="150">
        <v>5466</v>
      </c>
      <c r="C490" s="186"/>
      <c r="D490" s="151" t="s">
        <v>896</v>
      </c>
      <c r="E490" s="152" t="s">
        <v>910</v>
      </c>
      <c r="F490" s="69"/>
      <c r="G490" s="69"/>
      <c r="H490" s="94" t="s">
        <v>107</v>
      </c>
      <c r="I490" s="105" t="s">
        <v>118</v>
      </c>
      <c r="J490" s="70"/>
      <c r="K490" s="152" t="s">
        <v>818</v>
      </c>
      <c r="L490" s="151" t="s">
        <v>1515</v>
      </c>
      <c r="M490" s="152" t="s">
        <v>812</v>
      </c>
      <c r="N490" s="149" t="str">
        <f t="shared" si="15"/>
        <v>KohalaYng_20a D</v>
      </c>
      <c r="O490" s="94"/>
      <c r="P490" s="158">
        <v>41899</v>
      </c>
      <c r="Q490" s="152" t="s">
        <v>892</v>
      </c>
      <c r="R490" s="152"/>
      <c r="S490" s="152"/>
      <c r="T490" s="152"/>
      <c r="U490" s="153"/>
      <c r="V490" s="101" t="s">
        <v>106</v>
      </c>
      <c r="W490" s="93"/>
      <c r="X490" s="94"/>
      <c r="Y490" s="94">
        <v>20.1119235</v>
      </c>
      <c r="Z490" s="94">
        <v>-155.7422875</v>
      </c>
      <c r="AA490" s="94" t="s">
        <v>882</v>
      </c>
      <c r="AB490" s="94"/>
      <c r="AC490" s="94"/>
      <c r="AD490" s="175"/>
      <c r="AE490" s="94"/>
      <c r="AF490" s="94"/>
      <c r="AG490" s="152" t="s">
        <v>1309</v>
      </c>
      <c r="AH490" s="94"/>
      <c r="AI490" s="94"/>
      <c r="AJ490" s="173"/>
      <c r="AK490" s="176"/>
      <c r="AL490" s="66"/>
      <c r="AM490" s="69"/>
      <c r="AN490" s="68"/>
      <c r="AO490" s="69"/>
      <c r="AP490" s="68"/>
      <c r="AQ490" s="68"/>
      <c r="AR490" s="72"/>
      <c r="AS490" s="72"/>
      <c r="AT490" s="69"/>
      <c r="AU490" s="69"/>
      <c r="AV490" s="70"/>
      <c r="AW490" s="69"/>
      <c r="AX490" s="69"/>
      <c r="AY490" s="72"/>
      <c r="AZ490" s="69"/>
      <c r="BA490" s="67"/>
      <c r="BB490" s="67"/>
      <c r="BC490" s="67"/>
      <c r="BD490" s="67"/>
      <c r="BE490" s="67"/>
      <c r="BF490" s="69"/>
      <c r="BG490" s="69"/>
      <c r="BH490" s="69"/>
      <c r="BI490" s="69"/>
      <c r="BJ490" s="69"/>
      <c r="BK490" s="69"/>
      <c r="BL490" s="69"/>
      <c r="BM490" s="69"/>
      <c r="BN490" s="69"/>
      <c r="BO490" s="69"/>
      <c r="BP490" s="69"/>
      <c r="BQ490" s="69"/>
      <c r="BR490" s="69"/>
      <c r="BS490" s="69"/>
      <c r="BT490" s="69"/>
      <c r="BU490" s="69"/>
      <c r="BV490" s="69"/>
      <c r="BW490" s="69"/>
      <c r="BX490" s="69"/>
      <c r="BY490" s="69"/>
      <c r="BZ490" s="69"/>
      <c r="CA490" s="69"/>
      <c r="CB490" s="154"/>
      <c r="CC490" s="69"/>
      <c r="CD490" s="69"/>
      <c r="CE490" s="72"/>
      <c r="CF490" s="72"/>
      <c r="CG490" s="72"/>
      <c r="CH490" s="72"/>
      <c r="CI490" s="69"/>
      <c r="CJ490" s="72"/>
      <c r="CK490" s="154"/>
      <c r="CL490" s="154"/>
      <c r="CM490" s="154"/>
      <c r="CN490" s="154"/>
      <c r="CO490" s="154"/>
      <c r="CP490" s="154"/>
      <c r="CQ490" s="72"/>
      <c r="CR490" s="72"/>
      <c r="CS490" s="72"/>
      <c r="CT490" s="72"/>
      <c r="CU490" s="72"/>
      <c r="CV490" s="72"/>
      <c r="CW490" s="72"/>
      <c r="CX490" s="72"/>
      <c r="CY490" s="72"/>
      <c r="CZ490" s="72"/>
      <c r="DA490" s="72"/>
      <c r="DB490" s="72"/>
      <c r="DC490" s="72"/>
      <c r="DD490" s="72"/>
      <c r="DE490" s="72"/>
      <c r="DF490" s="72"/>
      <c r="DG490" s="72"/>
      <c r="DH490" s="72"/>
      <c r="DI490" s="72"/>
      <c r="DJ490" s="72"/>
      <c r="DK490" s="72"/>
      <c r="DL490" s="72"/>
      <c r="DM490" s="72"/>
      <c r="DN490" s="72"/>
      <c r="DO490" s="72"/>
      <c r="DP490" s="72"/>
      <c r="DQ490" s="72"/>
    </row>
    <row r="491" spans="1:121" ht="14.25" customHeight="1" x14ac:dyDescent="0.2">
      <c r="A491" s="91" t="str">
        <f t="shared" si="14"/>
        <v>HDIM-5467</v>
      </c>
      <c r="B491" s="150">
        <v>5467</v>
      </c>
      <c r="C491" s="186"/>
      <c r="D491" s="151" t="s">
        <v>896</v>
      </c>
      <c r="E491" s="152" t="s">
        <v>910</v>
      </c>
      <c r="F491" s="69"/>
      <c r="G491" s="69"/>
      <c r="H491" s="94" t="s">
        <v>107</v>
      </c>
      <c r="I491" s="106" t="s">
        <v>118</v>
      </c>
      <c r="J491" s="70"/>
      <c r="K491" s="152" t="s">
        <v>818</v>
      </c>
      <c r="L491" s="151" t="s">
        <v>1515</v>
      </c>
      <c r="M491" s="152" t="s">
        <v>655</v>
      </c>
      <c r="N491" s="149" t="str">
        <f t="shared" si="15"/>
        <v>KohalaYng_20a F</v>
      </c>
      <c r="O491" s="94"/>
      <c r="P491" s="158">
        <v>41899</v>
      </c>
      <c r="Q491" s="152" t="s">
        <v>892</v>
      </c>
      <c r="R491" s="152"/>
      <c r="S491" s="152"/>
      <c r="T491" s="152"/>
      <c r="U491" s="153"/>
      <c r="V491" s="101" t="s">
        <v>106</v>
      </c>
      <c r="W491" s="93"/>
      <c r="X491" s="94"/>
      <c r="Y491" s="94">
        <v>20.1119235</v>
      </c>
      <c r="Z491" s="94">
        <v>-155.7422875</v>
      </c>
      <c r="AA491" s="94" t="s">
        <v>882</v>
      </c>
      <c r="AB491" s="94"/>
      <c r="AC491" s="94"/>
      <c r="AD491" s="175"/>
      <c r="AE491" s="94"/>
      <c r="AF491" s="94"/>
      <c r="AG491" s="152" t="s">
        <v>1309</v>
      </c>
      <c r="AH491" s="94"/>
      <c r="AI491" s="94"/>
      <c r="AJ491" s="173"/>
      <c r="AK491" s="176"/>
      <c r="AL491" s="66"/>
      <c r="AM491" s="69"/>
      <c r="AN491" s="68"/>
      <c r="AO491" s="69"/>
      <c r="AP491" s="68"/>
      <c r="AQ491" s="68"/>
      <c r="AR491" s="72"/>
      <c r="AS491" s="72"/>
      <c r="AT491" s="69"/>
      <c r="AU491" s="69"/>
      <c r="AV491" s="70"/>
      <c r="AW491" s="69"/>
      <c r="AX491" s="69"/>
      <c r="AY491" s="72"/>
      <c r="AZ491" s="69"/>
      <c r="BA491" s="67"/>
      <c r="BB491" s="67"/>
      <c r="BC491" s="67"/>
      <c r="BD491" s="67"/>
      <c r="BE491" s="67"/>
      <c r="BF491" s="69"/>
      <c r="BG491" s="69"/>
      <c r="BH491" s="69"/>
      <c r="BI491" s="69"/>
      <c r="BJ491" s="69"/>
      <c r="BK491" s="69"/>
      <c r="BL491" s="69"/>
      <c r="BM491" s="69"/>
      <c r="BN491" s="69"/>
      <c r="BO491" s="69"/>
      <c r="BP491" s="69"/>
      <c r="BQ491" s="69"/>
      <c r="BR491" s="69"/>
      <c r="BS491" s="69"/>
      <c r="BT491" s="69"/>
      <c r="BU491" s="69"/>
      <c r="BV491" s="69"/>
      <c r="BW491" s="69"/>
      <c r="BX491" s="69"/>
      <c r="BY491" s="69"/>
      <c r="BZ491" s="69"/>
      <c r="CA491" s="69"/>
      <c r="CB491" s="154"/>
      <c r="CC491" s="69"/>
      <c r="CD491" s="69"/>
      <c r="CE491" s="72"/>
      <c r="CF491" s="72"/>
      <c r="CG491" s="72"/>
      <c r="CH491" s="72"/>
      <c r="CI491" s="69"/>
      <c r="CJ491" s="72"/>
      <c r="CK491" s="154"/>
      <c r="CL491" s="154"/>
      <c r="CM491" s="154"/>
      <c r="CN491" s="154"/>
      <c r="CO491" s="154"/>
      <c r="CP491" s="154"/>
      <c r="CQ491" s="72"/>
      <c r="CR491" s="72"/>
      <c r="CS491" s="72"/>
      <c r="CT491" s="72"/>
      <c r="CU491" s="72"/>
      <c r="CV491" s="72"/>
      <c r="CW491" s="72"/>
      <c r="CX491" s="72"/>
      <c r="CY491" s="72"/>
      <c r="CZ491" s="72"/>
      <c r="DA491" s="72"/>
      <c r="DB491" s="72"/>
      <c r="DC491" s="72"/>
      <c r="DD491" s="72"/>
      <c r="DE491" s="72"/>
      <c r="DF491" s="72"/>
      <c r="DG491" s="72"/>
      <c r="DH491" s="72"/>
      <c r="DI491" s="72"/>
      <c r="DJ491" s="72"/>
      <c r="DK491" s="72"/>
      <c r="DL491" s="72"/>
      <c r="DM491" s="72"/>
      <c r="DN491" s="72"/>
      <c r="DO491" s="72"/>
      <c r="DP491" s="72"/>
      <c r="DQ491" s="72"/>
    </row>
    <row r="492" spans="1:121" ht="14.25" customHeight="1" x14ac:dyDescent="0.2">
      <c r="A492" s="91" t="str">
        <f t="shared" si="14"/>
        <v>HDIM-5468</v>
      </c>
      <c r="B492" s="150">
        <v>5468</v>
      </c>
      <c r="C492" s="186"/>
      <c r="D492" s="151" t="s">
        <v>896</v>
      </c>
      <c r="E492" s="152" t="s">
        <v>910</v>
      </c>
      <c r="F492" s="69"/>
      <c r="G492" s="69"/>
      <c r="H492" s="94" t="s">
        <v>107</v>
      </c>
      <c r="I492" s="105" t="s">
        <v>118</v>
      </c>
      <c r="J492" s="70"/>
      <c r="K492" s="152" t="s">
        <v>818</v>
      </c>
      <c r="L492" s="151" t="s">
        <v>1514</v>
      </c>
      <c r="M492" s="152"/>
      <c r="N492" s="149" t="str">
        <f t="shared" si="15"/>
        <v xml:space="preserve">KohalaYng_04 </v>
      </c>
      <c r="O492" s="94"/>
      <c r="P492" s="158">
        <v>41900</v>
      </c>
      <c r="Q492" s="152" t="s">
        <v>122</v>
      </c>
      <c r="R492" s="152" t="s">
        <v>914</v>
      </c>
      <c r="S492" s="152" t="s">
        <v>940</v>
      </c>
      <c r="T492" s="152">
        <v>120</v>
      </c>
      <c r="U492" s="162" t="s">
        <v>1010</v>
      </c>
      <c r="V492" s="101" t="s">
        <v>106</v>
      </c>
      <c r="W492" s="93"/>
      <c r="X492" s="94"/>
      <c r="Y492" s="94">
        <v>20.109787699999998</v>
      </c>
      <c r="Z492" s="94">
        <v>-155.74160979999999</v>
      </c>
      <c r="AA492" s="94" t="s">
        <v>882</v>
      </c>
      <c r="AB492" s="94"/>
      <c r="AC492" s="94"/>
      <c r="AD492" s="175"/>
      <c r="AE492" s="94"/>
      <c r="AF492" s="94"/>
      <c r="AG492" s="152" t="s">
        <v>1309</v>
      </c>
      <c r="AH492" s="94"/>
      <c r="AI492" s="94"/>
      <c r="AJ492" s="173"/>
      <c r="AK492" s="176"/>
      <c r="AL492" s="66"/>
      <c r="AM492" s="69"/>
      <c r="AN492" s="68"/>
      <c r="AO492" s="69"/>
      <c r="AP492" s="68"/>
      <c r="AQ492" s="68"/>
      <c r="AR492" s="72"/>
      <c r="AS492" s="72"/>
      <c r="AT492" s="69"/>
      <c r="AU492" s="69"/>
      <c r="AV492" s="70"/>
      <c r="AW492" s="69"/>
      <c r="AX492" s="69"/>
      <c r="AY492" s="72"/>
      <c r="AZ492" s="69"/>
      <c r="BA492" s="67"/>
      <c r="BB492" s="67"/>
      <c r="BC492" s="67"/>
      <c r="BD492" s="67"/>
      <c r="BE492" s="67"/>
      <c r="BF492" s="69"/>
      <c r="BG492" s="69"/>
      <c r="BH492" s="69"/>
      <c r="BI492" s="69"/>
      <c r="BJ492" s="69"/>
      <c r="BK492" s="69"/>
      <c r="BL492" s="69"/>
      <c r="BM492" s="69"/>
      <c r="BN492" s="69"/>
      <c r="BO492" s="69"/>
      <c r="BP492" s="69"/>
      <c r="BQ492" s="69"/>
      <c r="BR492" s="69"/>
      <c r="BS492" s="69"/>
      <c r="BT492" s="69"/>
      <c r="BU492" s="69"/>
      <c r="BV492" s="69"/>
      <c r="BW492" s="69"/>
      <c r="BX492" s="69"/>
      <c r="BY492" s="69"/>
      <c r="BZ492" s="69"/>
      <c r="CA492" s="69"/>
      <c r="CB492" s="154" t="s">
        <v>854</v>
      </c>
      <c r="CC492" s="69"/>
      <c r="CD492" s="69"/>
      <c r="CE492" s="72"/>
      <c r="CF492" s="72"/>
      <c r="CG492" s="72"/>
      <c r="CH492" s="72"/>
      <c r="CI492" s="69"/>
      <c r="CJ492" s="72"/>
      <c r="CK492" s="154"/>
      <c r="CL492" s="154"/>
      <c r="CM492" s="154"/>
      <c r="CN492" s="154"/>
      <c r="CO492" s="154"/>
      <c r="CP492" s="154"/>
      <c r="CQ492" s="72"/>
      <c r="CR492" s="72"/>
      <c r="CS492" s="72"/>
      <c r="CT492" s="72"/>
      <c r="CU492" s="72"/>
      <c r="CV492" s="72"/>
      <c r="CW492" s="72"/>
      <c r="CX492" s="72"/>
      <c r="CY492" s="72"/>
      <c r="CZ492" s="72"/>
      <c r="DA492" s="72"/>
      <c r="DB492" s="72"/>
      <c r="DC492" s="72"/>
      <c r="DD492" s="72"/>
      <c r="DE492" s="72"/>
      <c r="DF492" s="72"/>
      <c r="DG492" s="72"/>
      <c r="DH492" s="72"/>
      <c r="DI492" s="72"/>
      <c r="DJ492" s="72"/>
      <c r="DK492" s="72"/>
      <c r="DL492" s="72"/>
      <c r="DM492" s="72"/>
      <c r="DN492" s="72"/>
      <c r="DO492" s="72"/>
      <c r="DP492" s="72"/>
    </row>
    <row r="493" spans="1:121" ht="14.25" customHeight="1" x14ac:dyDescent="0.2">
      <c r="A493" s="91" t="str">
        <f t="shared" si="14"/>
        <v>HDIM-5469</v>
      </c>
      <c r="B493" s="150">
        <v>5469</v>
      </c>
      <c r="C493" s="186"/>
      <c r="D493" s="151" t="s">
        <v>896</v>
      </c>
      <c r="E493" s="152" t="s">
        <v>910</v>
      </c>
      <c r="F493" s="69"/>
      <c r="G493" s="69"/>
      <c r="H493" s="94" t="s">
        <v>107</v>
      </c>
      <c r="I493" s="106" t="s">
        <v>118</v>
      </c>
      <c r="J493" s="70"/>
      <c r="K493" s="152" t="s">
        <v>818</v>
      </c>
      <c r="L493" s="151" t="s">
        <v>1514</v>
      </c>
      <c r="M493" s="152"/>
      <c r="N493" s="149" t="str">
        <f t="shared" si="15"/>
        <v xml:space="preserve">KohalaYng_04 </v>
      </c>
      <c r="O493" s="94"/>
      <c r="P493" s="158">
        <v>41900</v>
      </c>
      <c r="Q493" s="152" t="s">
        <v>122</v>
      </c>
      <c r="R493" s="152" t="s">
        <v>914</v>
      </c>
      <c r="S493" s="152" t="s">
        <v>941</v>
      </c>
      <c r="T493" s="152">
        <v>60</v>
      </c>
      <c r="U493" s="162" t="s">
        <v>1011</v>
      </c>
      <c r="V493" s="101" t="s">
        <v>106</v>
      </c>
      <c r="W493" s="93"/>
      <c r="X493" s="94"/>
      <c r="Y493" s="94">
        <v>20.109787699999998</v>
      </c>
      <c r="Z493" s="94">
        <v>-155.74160979999999</v>
      </c>
      <c r="AA493" s="94" t="s">
        <v>882</v>
      </c>
      <c r="AB493" s="94"/>
      <c r="AC493" s="94"/>
      <c r="AD493" s="175"/>
      <c r="AE493" s="94"/>
      <c r="AF493" s="94"/>
      <c r="AG493" s="152" t="s">
        <v>1309</v>
      </c>
      <c r="AH493" s="94"/>
      <c r="AI493" s="94"/>
      <c r="AJ493" s="173"/>
      <c r="AK493" s="176"/>
      <c r="AL493" s="66"/>
      <c r="AM493" s="69"/>
      <c r="AN493" s="68"/>
      <c r="AO493" s="69"/>
      <c r="AP493" s="68"/>
      <c r="AQ493" s="68"/>
      <c r="AR493" s="72"/>
      <c r="AS493" s="72"/>
      <c r="AT493" s="69"/>
      <c r="AU493" s="69"/>
      <c r="AV493" s="70"/>
      <c r="AW493" s="69"/>
      <c r="AX493" s="69"/>
      <c r="AY493" s="72"/>
      <c r="AZ493" s="69"/>
      <c r="BA493" s="67"/>
      <c r="BB493" s="67"/>
      <c r="BC493" s="67"/>
      <c r="BD493" s="67"/>
      <c r="BE493" s="67"/>
      <c r="BF493" s="69"/>
      <c r="BG493" s="69"/>
      <c r="BH493" s="69"/>
      <c r="BI493" s="69"/>
      <c r="BJ493" s="69"/>
      <c r="BK493" s="69"/>
      <c r="BL493" s="69"/>
      <c r="BM493" s="69"/>
      <c r="BN493" s="69"/>
      <c r="BO493" s="69"/>
      <c r="BP493" s="69"/>
      <c r="BQ493" s="69"/>
      <c r="BR493" s="69"/>
      <c r="BS493" s="69"/>
      <c r="BT493" s="69"/>
      <c r="BU493" s="69"/>
      <c r="BV493" s="69"/>
      <c r="BW493" s="69"/>
      <c r="BX493" s="69"/>
      <c r="BY493" s="69"/>
      <c r="BZ493" s="69"/>
      <c r="CA493" s="69"/>
      <c r="CB493" s="154" t="s">
        <v>858</v>
      </c>
      <c r="CC493" s="69"/>
      <c r="CD493" s="69"/>
      <c r="CE493" s="72"/>
      <c r="CF493" s="72"/>
      <c r="CG493" s="72"/>
      <c r="CH493" s="72"/>
      <c r="CI493" s="69"/>
      <c r="CJ493" s="72"/>
      <c r="CK493" s="154"/>
      <c r="CL493" s="154"/>
      <c r="CM493" s="154"/>
      <c r="CN493" s="154"/>
      <c r="CO493" s="154"/>
      <c r="CP493" s="154"/>
      <c r="CQ493" s="72"/>
      <c r="CR493" s="72"/>
      <c r="CS493" s="72"/>
      <c r="CT493" s="72"/>
      <c r="CU493" s="72"/>
      <c r="CV493" s="72"/>
      <c r="CW493" s="72"/>
      <c r="CX493" s="72"/>
      <c r="CY493" s="72"/>
      <c r="CZ493" s="72"/>
      <c r="DA493" s="72"/>
      <c r="DB493" s="72"/>
      <c r="DC493" s="72"/>
      <c r="DD493" s="72"/>
      <c r="DE493" s="72"/>
      <c r="DF493" s="72"/>
      <c r="DG493" s="72"/>
      <c r="DH493" s="72"/>
      <c r="DI493" s="72"/>
      <c r="DJ493" s="72"/>
      <c r="DK493" s="72"/>
      <c r="DL493" s="72"/>
      <c r="DM493" s="72"/>
      <c r="DN493" s="72"/>
      <c r="DO493" s="72"/>
      <c r="DP493" s="72"/>
    </row>
    <row r="494" spans="1:121" ht="14.25" customHeight="1" x14ac:dyDescent="0.2">
      <c r="A494" s="91" t="str">
        <f t="shared" si="14"/>
        <v>HDIM-5470</v>
      </c>
      <c r="B494" s="150">
        <v>5470</v>
      </c>
      <c r="C494" s="186"/>
      <c r="D494" s="151" t="s">
        <v>896</v>
      </c>
      <c r="E494" s="152" t="s">
        <v>910</v>
      </c>
      <c r="F494" s="69"/>
      <c r="G494" s="69"/>
      <c r="H494" s="94" t="s">
        <v>107</v>
      </c>
      <c r="I494" s="105" t="s">
        <v>118</v>
      </c>
      <c r="J494" s="70"/>
      <c r="K494" s="152" t="s">
        <v>818</v>
      </c>
      <c r="L494" s="151" t="s">
        <v>1514</v>
      </c>
      <c r="M494" s="152"/>
      <c r="N494" s="149" t="str">
        <f t="shared" si="15"/>
        <v xml:space="preserve">KohalaYng_04 </v>
      </c>
      <c r="O494" s="94"/>
      <c r="P494" s="158">
        <v>41900</v>
      </c>
      <c r="Q494" s="152" t="s">
        <v>122</v>
      </c>
      <c r="R494" s="152" t="s">
        <v>920</v>
      </c>
      <c r="S494" s="152" t="s">
        <v>942</v>
      </c>
      <c r="T494" s="152">
        <v>60</v>
      </c>
      <c r="U494" s="163"/>
      <c r="V494" s="101" t="s">
        <v>106</v>
      </c>
      <c r="W494" s="93"/>
      <c r="X494" s="94"/>
      <c r="Y494" s="94">
        <v>20.109787699999998</v>
      </c>
      <c r="Z494" s="94">
        <v>-155.74160979999999</v>
      </c>
      <c r="AA494" s="94" t="s">
        <v>882</v>
      </c>
      <c r="AB494" s="94"/>
      <c r="AC494" s="94"/>
      <c r="AD494" s="175"/>
      <c r="AE494" s="94"/>
      <c r="AF494" s="94"/>
      <c r="AG494" s="152" t="s">
        <v>1309</v>
      </c>
      <c r="AH494" s="94"/>
      <c r="AI494" s="94"/>
      <c r="AJ494" s="173"/>
      <c r="AK494" s="176"/>
      <c r="AL494" s="66"/>
      <c r="AM494" s="69"/>
      <c r="AN494" s="68"/>
      <c r="AO494" s="69"/>
      <c r="AP494" s="68"/>
      <c r="AQ494" s="68"/>
      <c r="AR494" s="72"/>
      <c r="AS494" s="72"/>
      <c r="AT494" s="69"/>
      <c r="AU494" s="69"/>
      <c r="AV494" s="70"/>
      <c r="AW494" s="69"/>
      <c r="AX494" s="69"/>
      <c r="AY494" s="72"/>
      <c r="AZ494" s="69"/>
      <c r="BA494" s="67"/>
      <c r="BB494" s="67"/>
      <c r="BC494" s="67"/>
      <c r="BD494" s="67"/>
      <c r="BE494" s="67"/>
      <c r="BF494" s="69"/>
      <c r="BG494" s="69"/>
      <c r="BH494" s="69"/>
      <c r="BI494" s="69"/>
      <c r="BJ494" s="69"/>
      <c r="BK494" s="69"/>
      <c r="BL494" s="69"/>
      <c r="BM494" s="69"/>
      <c r="BN494" s="69"/>
      <c r="BO494" s="69"/>
      <c r="BP494" s="69"/>
      <c r="BQ494" s="69"/>
      <c r="BR494" s="69"/>
      <c r="BS494" s="69"/>
      <c r="BT494" s="69"/>
      <c r="BU494" s="69"/>
      <c r="BV494" s="69"/>
      <c r="BW494" s="69"/>
      <c r="BX494" s="69"/>
      <c r="BY494" s="69"/>
      <c r="BZ494" s="69"/>
      <c r="CA494" s="69"/>
      <c r="CB494" s="154" t="s">
        <v>868</v>
      </c>
      <c r="CC494" s="69"/>
      <c r="CD494" s="69"/>
      <c r="CE494" s="72"/>
      <c r="CF494" s="72"/>
      <c r="CG494" s="72"/>
      <c r="CH494" s="72"/>
      <c r="CI494" s="69"/>
      <c r="CJ494" s="72"/>
      <c r="CK494" s="154"/>
      <c r="CL494" s="154"/>
      <c r="CM494" s="154"/>
      <c r="CN494" s="154"/>
      <c r="CO494" s="154"/>
      <c r="CP494" s="154"/>
      <c r="CQ494" s="72"/>
      <c r="CR494" s="72"/>
      <c r="CS494" s="72"/>
      <c r="CT494" s="72"/>
      <c r="CU494" s="72"/>
      <c r="CV494" s="72"/>
      <c r="CW494" s="72"/>
      <c r="CX494" s="72"/>
      <c r="CY494" s="72"/>
      <c r="CZ494" s="72"/>
      <c r="DA494" s="72"/>
      <c r="DB494" s="72"/>
      <c r="DC494" s="72"/>
      <c r="DD494" s="72"/>
      <c r="DE494" s="72"/>
      <c r="DF494" s="72"/>
      <c r="DG494" s="72"/>
      <c r="DH494" s="72"/>
      <c r="DI494" s="72"/>
      <c r="DJ494" s="72"/>
      <c r="DK494" s="72"/>
      <c r="DL494" s="72"/>
      <c r="DM494" s="72"/>
      <c r="DN494" s="72"/>
      <c r="DO494" s="72"/>
      <c r="DP494" s="72"/>
    </row>
    <row r="495" spans="1:121" ht="14.25" customHeight="1" x14ac:dyDescent="0.2">
      <c r="A495" s="91" t="str">
        <f t="shared" si="14"/>
        <v>HDIM-5471</v>
      </c>
      <c r="B495" s="150">
        <v>5471</v>
      </c>
      <c r="C495" s="186"/>
      <c r="D495" s="151" t="s">
        <v>896</v>
      </c>
      <c r="E495" s="152" t="s">
        <v>910</v>
      </c>
      <c r="F495" s="69"/>
      <c r="G495" s="69"/>
      <c r="H495" s="94" t="s">
        <v>107</v>
      </c>
      <c r="I495" s="106" t="s">
        <v>118</v>
      </c>
      <c r="J495" s="70"/>
      <c r="K495" s="152" t="s">
        <v>818</v>
      </c>
      <c r="L495" s="151" t="s">
        <v>1514</v>
      </c>
      <c r="M495" s="152"/>
      <c r="N495" s="149" t="str">
        <f t="shared" si="15"/>
        <v xml:space="preserve">KohalaYng_04 </v>
      </c>
      <c r="O495" s="94"/>
      <c r="P495" s="158">
        <v>41900</v>
      </c>
      <c r="Q495" s="152" t="s">
        <v>122</v>
      </c>
      <c r="R495" s="152" t="s">
        <v>921</v>
      </c>
      <c r="S495" s="152"/>
      <c r="T495" s="152">
        <v>60</v>
      </c>
      <c r="U495" s="163"/>
      <c r="V495" s="101" t="s">
        <v>106</v>
      </c>
      <c r="W495" s="93"/>
      <c r="X495" s="94"/>
      <c r="Y495" s="94">
        <v>20.109787699999998</v>
      </c>
      <c r="Z495" s="94">
        <v>-155.74160979999999</v>
      </c>
      <c r="AA495" s="94" t="s">
        <v>882</v>
      </c>
      <c r="AB495" s="94"/>
      <c r="AC495" s="94"/>
      <c r="AD495" s="175"/>
      <c r="AE495" s="94"/>
      <c r="AF495" s="94"/>
      <c r="AG495" s="152" t="s">
        <v>1309</v>
      </c>
      <c r="AH495" s="94"/>
      <c r="AI495" s="94"/>
      <c r="AJ495" s="173"/>
      <c r="AK495" s="176"/>
      <c r="AL495" s="66"/>
      <c r="AM495" s="69"/>
      <c r="AN495" s="68"/>
      <c r="AO495" s="69"/>
      <c r="AP495" s="68"/>
      <c r="AQ495" s="68"/>
      <c r="AR495" s="72"/>
      <c r="AS495" s="72"/>
      <c r="AT495" s="69"/>
      <c r="AU495" s="69"/>
      <c r="AV495" s="70"/>
      <c r="AW495" s="69"/>
      <c r="AX495" s="69"/>
      <c r="AY495" s="72"/>
      <c r="AZ495" s="69"/>
      <c r="BA495" s="67"/>
      <c r="BB495" s="67"/>
      <c r="BC495" s="67"/>
      <c r="BD495" s="67"/>
      <c r="BE495" s="67"/>
      <c r="BF495" s="69"/>
      <c r="BG495" s="69"/>
      <c r="BH495" s="69"/>
      <c r="BI495" s="69"/>
      <c r="BJ495" s="69"/>
      <c r="BK495" s="69"/>
      <c r="BL495" s="69"/>
      <c r="BM495" s="69"/>
      <c r="BN495" s="69"/>
      <c r="BO495" s="69"/>
      <c r="BP495" s="69"/>
      <c r="BQ495" s="69"/>
      <c r="BR495" s="69"/>
      <c r="BS495" s="69"/>
      <c r="BT495" s="69"/>
      <c r="BU495" s="69"/>
      <c r="BV495" s="69"/>
      <c r="BW495" s="69"/>
      <c r="BX495" s="69"/>
      <c r="BY495" s="69"/>
      <c r="BZ495" s="69"/>
      <c r="CA495" s="69"/>
      <c r="CB495" s="154" t="s">
        <v>846</v>
      </c>
      <c r="CC495" s="69"/>
      <c r="CD495" s="69"/>
      <c r="CE495" s="72"/>
      <c r="CF495" s="72"/>
      <c r="CG495" s="72"/>
      <c r="CH495" s="72"/>
      <c r="CI495" s="69"/>
      <c r="CJ495" s="72"/>
      <c r="CK495" s="154"/>
      <c r="CL495" s="154"/>
      <c r="CM495" s="154"/>
      <c r="CN495" s="154"/>
      <c r="CO495" s="154"/>
      <c r="CP495" s="154"/>
      <c r="CQ495" s="72"/>
      <c r="CR495" s="72"/>
      <c r="CS495" s="72"/>
      <c r="CT495" s="72"/>
      <c r="CU495" s="72"/>
      <c r="CV495" s="72"/>
      <c r="CW495" s="72"/>
      <c r="CX495" s="72"/>
      <c r="CY495" s="72"/>
      <c r="CZ495" s="72"/>
      <c r="DA495" s="72"/>
      <c r="DB495" s="72"/>
      <c r="DC495" s="72"/>
      <c r="DD495" s="72"/>
      <c r="DE495" s="72"/>
      <c r="DF495" s="72"/>
      <c r="DG495" s="72"/>
      <c r="DH495" s="72"/>
      <c r="DI495" s="72"/>
      <c r="DJ495" s="72"/>
      <c r="DK495" s="72"/>
      <c r="DL495" s="72"/>
      <c r="DM495" s="72"/>
      <c r="DN495" s="72"/>
      <c r="DO495" s="72"/>
      <c r="DP495" s="72"/>
    </row>
    <row r="496" spans="1:121" ht="14.25" customHeight="1" x14ac:dyDescent="0.2">
      <c r="A496" s="91" t="str">
        <f t="shared" si="14"/>
        <v>HDIM-5472</v>
      </c>
      <c r="B496" s="150">
        <v>5472</v>
      </c>
      <c r="C496" s="186"/>
      <c r="D496" s="151" t="s">
        <v>896</v>
      </c>
      <c r="E496" s="152" t="s">
        <v>910</v>
      </c>
      <c r="F496" s="69"/>
      <c r="G496" s="69"/>
      <c r="H496" s="94" t="s">
        <v>107</v>
      </c>
      <c r="I496" s="105" t="s">
        <v>118</v>
      </c>
      <c r="J496" s="70"/>
      <c r="K496" s="152" t="s">
        <v>818</v>
      </c>
      <c r="L496" s="151" t="s">
        <v>1514</v>
      </c>
      <c r="M496" s="152"/>
      <c r="N496" s="149" t="str">
        <f t="shared" si="15"/>
        <v xml:space="preserve">KohalaYng_04 </v>
      </c>
      <c r="O496" s="94"/>
      <c r="P496" s="158">
        <v>41900</v>
      </c>
      <c r="Q496" s="152" t="s">
        <v>122</v>
      </c>
      <c r="R496" s="152" t="s">
        <v>920</v>
      </c>
      <c r="S496" s="152" t="s">
        <v>943</v>
      </c>
      <c r="T496" s="152">
        <v>60</v>
      </c>
      <c r="U496" s="162" t="s">
        <v>1012</v>
      </c>
      <c r="V496" s="101" t="s">
        <v>106</v>
      </c>
      <c r="W496" s="93"/>
      <c r="X496" s="94"/>
      <c r="Y496" s="94">
        <v>20.109787699999998</v>
      </c>
      <c r="Z496" s="94">
        <v>-155.74160979999999</v>
      </c>
      <c r="AA496" s="94" t="s">
        <v>882</v>
      </c>
      <c r="AB496" s="94"/>
      <c r="AC496" s="94"/>
      <c r="AD496" s="175"/>
      <c r="AE496" s="94"/>
      <c r="AF496" s="94"/>
      <c r="AG496" s="152" t="s">
        <v>1309</v>
      </c>
      <c r="AH496" s="94"/>
      <c r="AI496" s="94"/>
      <c r="AJ496" s="173"/>
      <c r="AK496" s="176"/>
      <c r="AL496" s="66"/>
      <c r="AM496" s="69"/>
      <c r="AN496" s="68"/>
      <c r="AO496" s="69"/>
      <c r="AP496" s="68"/>
      <c r="AQ496" s="68"/>
      <c r="AR496" s="72"/>
      <c r="AS496" s="72"/>
      <c r="AT496" s="69"/>
      <c r="AU496" s="69"/>
      <c r="AV496" s="70"/>
      <c r="AW496" s="69"/>
      <c r="AX496" s="69"/>
      <c r="AY496" s="72"/>
      <c r="AZ496" s="69"/>
      <c r="BA496" s="67"/>
      <c r="BB496" s="67"/>
      <c r="BC496" s="67"/>
      <c r="BD496" s="67"/>
      <c r="BE496" s="67"/>
      <c r="BF496" s="69"/>
      <c r="BG496" s="69"/>
      <c r="BH496" s="69"/>
      <c r="BI496" s="69"/>
      <c r="BJ496" s="69"/>
      <c r="BK496" s="69"/>
      <c r="BL496" s="69"/>
      <c r="BM496" s="69"/>
      <c r="BN496" s="69"/>
      <c r="BO496" s="69"/>
      <c r="BP496" s="69"/>
      <c r="BQ496" s="69"/>
      <c r="BR496" s="69"/>
      <c r="BS496" s="69"/>
      <c r="BT496" s="69"/>
      <c r="BU496" s="69"/>
      <c r="BV496" s="69"/>
      <c r="BW496" s="69"/>
      <c r="BX496" s="69"/>
      <c r="BY496" s="69"/>
      <c r="BZ496" s="69"/>
      <c r="CA496" s="69"/>
      <c r="CB496" s="154" t="s">
        <v>1377</v>
      </c>
      <c r="CC496" s="69"/>
      <c r="CD496" s="69"/>
      <c r="CE496" s="72"/>
      <c r="CF496" s="72"/>
      <c r="CG496" s="72"/>
      <c r="CH496" s="72"/>
      <c r="CI496" s="69"/>
      <c r="CJ496" s="72"/>
      <c r="CK496" s="154"/>
      <c r="CL496" s="154"/>
      <c r="CM496" s="154"/>
      <c r="CN496" s="154"/>
      <c r="CO496" s="154"/>
      <c r="CP496" s="154"/>
      <c r="CQ496" s="72"/>
      <c r="CR496" s="72"/>
      <c r="CS496" s="72"/>
      <c r="CT496" s="72"/>
      <c r="CU496" s="72"/>
      <c r="CV496" s="72"/>
      <c r="CW496" s="72"/>
      <c r="CX496" s="72"/>
      <c r="CY496" s="72"/>
      <c r="CZ496" s="72"/>
      <c r="DA496" s="72"/>
      <c r="DB496" s="72"/>
      <c r="DC496" s="72"/>
      <c r="DD496" s="72"/>
      <c r="DE496" s="72"/>
      <c r="DF496" s="72"/>
      <c r="DG496" s="72"/>
      <c r="DH496" s="72"/>
      <c r="DI496" s="72"/>
      <c r="DJ496" s="72"/>
      <c r="DK496" s="72"/>
      <c r="DL496" s="72"/>
      <c r="DM496" s="72"/>
      <c r="DN496" s="72"/>
      <c r="DO496" s="72"/>
      <c r="DP496" s="72"/>
    </row>
    <row r="497" spans="1:121" ht="14.25" customHeight="1" x14ac:dyDescent="0.2">
      <c r="A497" s="91" t="str">
        <f t="shared" si="14"/>
        <v>HDIM-5473</v>
      </c>
      <c r="B497" s="150">
        <v>5473</v>
      </c>
      <c r="C497" s="186"/>
      <c r="D497" s="151" t="s">
        <v>896</v>
      </c>
      <c r="E497" s="152" t="s">
        <v>910</v>
      </c>
      <c r="F497" s="69"/>
      <c r="G497" s="69"/>
      <c r="H497" s="94" t="s">
        <v>107</v>
      </c>
      <c r="I497" s="106" t="s">
        <v>118</v>
      </c>
      <c r="J497" s="70"/>
      <c r="K497" s="152" t="s">
        <v>818</v>
      </c>
      <c r="L497" s="151" t="s">
        <v>1514</v>
      </c>
      <c r="M497" s="152"/>
      <c r="N497" s="149" t="str">
        <f t="shared" si="15"/>
        <v xml:space="preserve">KohalaYng_04 </v>
      </c>
      <c r="O497" s="94"/>
      <c r="P497" s="158">
        <v>41900</v>
      </c>
      <c r="Q497" s="152" t="s">
        <v>122</v>
      </c>
      <c r="R497" s="152" t="s">
        <v>921</v>
      </c>
      <c r="S497" s="152"/>
      <c r="T497" s="152">
        <v>60</v>
      </c>
      <c r="U497" s="153"/>
      <c r="V497" s="101" t="s">
        <v>106</v>
      </c>
      <c r="W497" s="93"/>
      <c r="X497" s="94"/>
      <c r="Y497" s="94">
        <v>20.109787699999998</v>
      </c>
      <c r="Z497" s="94">
        <v>-155.74160979999999</v>
      </c>
      <c r="AA497" s="94" t="s">
        <v>882</v>
      </c>
      <c r="AB497" s="94"/>
      <c r="AC497" s="94"/>
      <c r="AD497" s="175"/>
      <c r="AE497" s="94"/>
      <c r="AF497" s="94"/>
      <c r="AG497" s="152" t="s">
        <v>1309</v>
      </c>
      <c r="AH497" s="94"/>
      <c r="AI497" s="94"/>
      <c r="AJ497" s="173"/>
      <c r="AK497" s="176"/>
      <c r="AL497" s="66"/>
      <c r="AM497" s="69"/>
      <c r="AN497" s="68"/>
      <c r="AO497" s="69"/>
      <c r="AP497" s="68"/>
      <c r="AQ497" s="68"/>
      <c r="AR497" s="72"/>
      <c r="AS497" s="72"/>
      <c r="AT497" s="69"/>
      <c r="AU497" s="69"/>
      <c r="AV497" s="70"/>
      <c r="AW497" s="69"/>
      <c r="AX497" s="69"/>
      <c r="AY497" s="72"/>
      <c r="AZ497" s="69"/>
      <c r="BA497" s="67"/>
      <c r="BB497" s="67"/>
      <c r="BC497" s="67"/>
      <c r="BD497" s="67"/>
      <c r="BE497" s="67"/>
      <c r="BF497" s="69"/>
      <c r="BG497" s="69"/>
      <c r="BH497" s="69"/>
      <c r="BI497" s="69"/>
      <c r="BJ497" s="69"/>
      <c r="BK497" s="69"/>
      <c r="BL497" s="69"/>
      <c r="BM497" s="69"/>
      <c r="BN497" s="69"/>
      <c r="BO497" s="69"/>
      <c r="BP497" s="69"/>
      <c r="BQ497" s="69"/>
      <c r="BR497" s="69"/>
      <c r="BS497" s="69"/>
      <c r="BT497" s="69"/>
      <c r="BU497" s="69"/>
      <c r="BV497" s="69"/>
      <c r="BW497" s="69"/>
      <c r="BX497" s="69"/>
      <c r="BY497" s="69"/>
      <c r="BZ497" s="69"/>
      <c r="CA497" s="69"/>
      <c r="CB497" s="154" t="s">
        <v>866</v>
      </c>
      <c r="CC497" s="69"/>
      <c r="CD497" s="69"/>
      <c r="CE497" s="72"/>
      <c r="CF497" s="72"/>
      <c r="CG497" s="72"/>
      <c r="CH497" s="72"/>
      <c r="CI497" s="69"/>
      <c r="CJ497" s="72"/>
      <c r="CK497" s="154"/>
      <c r="CL497" s="154"/>
      <c r="CM497" s="154"/>
      <c r="CN497" s="154"/>
      <c r="CO497" s="154"/>
      <c r="CP497" s="154"/>
      <c r="CQ497" s="72"/>
      <c r="CR497" s="72"/>
      <c r="CS497" s="72"/>
      <c r="CT497" s="72"/>
      <c r="CU497" s="72"/>
      <c r="CV497" s="72"/>
      <c r="CW497" s="72"/>
      <c r="CX497" s="72"/>
      <c r="CY497" s="72"/>
      <c r="CZ497" s="72"/>
      <c r="DA497" s="72"/>
      <c r="DB497" s="72"/>
      <c r="DC497" s="72"/>
      <c r="DD497" s="72"/>
      <c r="DE497" s="72"/>
      <c r="DF497" s="72"/>
      <c r="DG497" s="72"/>
      <c r="DH497" s="72"/>
      <c r="DI497" s="72"/>
      <c r="DJ497" s="72"/>
      <c r="DK497" s="72"/>
      <c r="DL497" s="72"/>
      <c r="DM497" s="72"/>
      <c r="DN497" s="72"/>
      <c r="DO497" s="72"/>
      <c r="DP497" s="72"/>
    </row>
    <row r="498" spans="1:121" ht="14.25" customHeight="1" x14ac:dyDescent="0.2">
      <c r="A498" s="91" t="str">
        <f t="shared" si="14"/>
        <v>HDIM-5474</v>
      </c>
      <c r="B498" s="150">
        <v>5474</v>
      </c>
      <c r="C498" s="186"/>
      <c r="D498" s="151" t="s">
        <v>896</v>
      </c>
      <c r="E498" s="152" t="s">
        <v>910</v>
      </c>
      <c r="F498" s="69"/>
      <c r="G498" s="69"/>
      <c r="H498" s="94" t="s">
        <v>107</v>
      </c>
      <c r="I498" s="105" t="s">
        <v>118</v>
      </c>
      <c r="J498" s="70"/>
      <c r="K498" s="152" t="s">
        <v>818</v>
      </c>
      <c r="L498" s="151" t="s">
        <v>1514</v>
      </c>
      <c r="M498" s="152"/>
      <c r="N498" s="149" t="str">
        <f t="shared" si="15"/>
        <v xml:space="preserve">KohalaYng_04 </v>
      </c>
      <c r="O498" s="94"/>
      <c r="P498" s="158">
        <v>41900</v>
      </c>
      <c r="Q498" s="152" t="s">
        <v>879</v>
      </c>
      <c r="R498" s="152"/>
      <c r="S498" s="152"/>
      <c r="T498" s="152"/>
      <c r="U498" s="153"/>
      <c r="V498" s="101" t="s">
        <v>106</v>
      </c>
      <c r="W498" s="93"/>
      <c r="X498" s="94"/>
      <c r="Y498" s="94">
        <v>20.109787699999998</v>
      </c>
      <c r="Z498" s="94">
        <v>-155.74160979999999</v>
      </c>
      <c r="AA498" s="94" t="s">
        <v>882</v>
      </c>
      <c r="AB498" s="94"/>
      <c r="AC498" s="94"/>
      <c r="AD498" s="175"/>
      <c r="AE498" s="94"/>
      <c r="AF498" s="94"/>
      <c r="AG498" s="152" t="s">
        <v>1309</v>
      </c>
      <c r="AH498" s="94"/>
      <c r="AI498" s="94"/>
      <c r="AJ498" s="173"/>
      <c r="AK498" s="176"/>
      <c r="AL498" s="66"/>
      <c r="AM498" s="69"/>
      <c r="AN498" s="68"/>
      <c r="AO498" s="69"/>
      <c r="AP498" s="68"/>
      <c r="AQ498" s="68"/>
      <c r="AR498" s="72"/>
      <c r="AS498" s="72"/>
      <c r="AT498" s="69"/>
      <c r="AU498" s="69"/>
      <c r="AV498" s="70"/>
      <c r="AW498" s="69"/>
      <c r="AX498" s="69"/>
      <c r="AY498" s="72"/>
      <c r="AZ498" s="69"/>
      <c r="BA498" s="67"/>
      <c r="BB498" s="67"/>
      <c r="BC498" s="67"/>
      <c r="BD498" s="67"/>
      <c r="BE498" s="67"/>
      <c r="BF498" s="69"/>
      <c r="BG498" s="69"/>
      <c r="BH498" s="69"/>
      <c r="BI498" s="69"/>
      <c r="BJ498" s="69"/>
      <c r="BK498" s="69"/>
      <c r="BL498" s="69"/>
      <c r="BM498" s="69"/>
      <c r="BN498" s="69"/>
      <c r="BO498" s="69"/>
      <c r="BP498" s="69"/>
      <c r="BQ498" s="69"/>
      <c r="BR498" s="69"/>
      <c r="BS498" s="69"/>
      <c r="BT498" s="69"/>
      <c r="BU498" s="69"/>
      <c r="BV498" s="69"/>
      <c r="BW498" s="69"/>
      <c r="BX498" s="69"/>
      <c r="BY498" s="69"/>
      <c r="BZ498" s="69"/>
      <c r="CA498" s="69"/>
      <c r="CB498" s="154"/>
      <c r="CC498" s="69"/>
      <c r="CD498" s="69"/>
      <c r="CE498" s="72"/>
      <c r="CF498" s="72"/>
      <c r="CG498" s="72"/>
      <c r="CH498" s="72"/>
      <c r="CI498" s="69"/>
      <c r="CJ498" s="72"/>
      <c r="CK498" s="154"/>
      <c r="CL498" s="154"/>
      <c r="CM498" s="154"/>
      <c r="CN498" s="154"/>
      <c r="CO498" s="154"/>
      <c r="CP498" s="154"/>
      <c r="CQ498" s="72"/>
      <c r="CR498" s="72"/>
      <c r="CS498" s="72"/>
      <c r="CT498" s="72"/>
      <c r="CU498" s="72"/>
      <c r="CV498" s="72"/>
      <c r="CW498" s="72"/>
      <c r="CX498" s="72"/>
      <c r="CY498" s="72"/>
      <c r="CZ498" s="72"/>
      <c r="DA498" s="72"/>
      <c r="DB498" s="72"/>
      <c r="DC498" s="72"/>
      <c r="DD498" s="72"/>
      <c r="DE498" s="72"/>
      <c r="DF498" s="72"/>
      <c r="DG498" s="72"/>
      <c r="DH498" s="72"/>
      <c r="DI498" s="72"/>
      <c r="DJ498" s="72"/>
      <c r="DK498" s="72"/>
      <c r="DL498" s="72"/>
      <c r="DM498" s="72"/>
      <c r="DN498" s="72"/>
      <c r="DO498" s="72"/>
      <c r="DP498" s="72"/>
      <c r="DQ498" s="72"/>
    </row>
    <row r="499" spans="1:121" ht="14.25" customHeight="1" x14ac:dyDescent="0.2">
      <c r="A499" s="91" t="str">
        <f t="shared" si="14"/>
        <v>HDIM-5475</v>
      </c>
      <c r="B499" s="150">
        <v>5475</v>
      </c>
      <c r="C499" s="186"/>
      <c r="D499" s="151" t="s">
        <v>896</v>
      </c>
      <c r="E499" s="152" t="s">
        <v>910</v>
      </c>
      <c r="F499" s="69"/>
      <c r="G499" s="69"/>
      <c r="H499" s="94" t="s">
        <v>107</v>
      </c>
      <c r="I499" s="106" t="s">
        <v>118</v>
      </c>
      <c r="J499" s="70"/>
      <c r="K499" s="152" t="s">
        <v>818</v>
      </c>
      <c r="L499" s="151" t="s">
        <v>1514</v>
      </c>
      <c r="M499" s="152"/>
      <c r="N499" s="149" t="str">
        <f t="shared" si="15"/>
        <v xml:space="preserve">KohalaYng_04 </v>
      </c>
      <c r="O499" s="94"/>
      <c r="P499" s="158">
        <v>41900</v>
      </c>
      <c r="Q499" s="152" t="s">
        <v>880</v>
      </c>
      <c r="R499" s="152"/>
      <c r="S499" s="152"/>
      <c r="T499" s="152"/>
      <c r="U499" s="153"/>
      <c r="V499" s="101" t="s">
        <v>106</v>
      </c>
      <c r="W499" s="93"/>
      <c r="X499" s="94"/>
      <c r="Y499" s="94">
        <v>20.109787699999998</v>
      </c>
      <c r="Z499" s="94">
        <v>-155.74160979999999</v>
      </c>
      <c r="AA499" s="94" t="s">
        <v>882</v>
      </c>
      <c r="AB499" s="94"/>
      <c r="AC499" s="94"/>
      <c r="AD499" s="175"/>
      <c r="AE499" s="94"/>
      <c r="AF499" s="94"/>
      <c r="AG499" s="152" t="s">
        <v>1309</v>
      </c>
      <c r="AH499" s="94"/>
      <c r="AI499" s="94"/>
      <c r="AJ499" s="173"/>
      <c r="AK499" s="176"/>
      <c r="AL499" s="66"/>
      <c r="AM499" s="69"/>
      <c r="AN499" s="68"/>
      <c r="AO499" s="69"/>
      <c r="AP499" s="68"/>
      <c r="AQ499" s="68"/>
      <c r="AR499" s="72"/>
      <c r="AS499" s="72"/>
      <c r="AT499" s="69"/>
      <c r="AU499" s="69"/>
      <c r="AV499" s="70"/>
      <c r="AW499" s="69"/>
      <c r="AX499" s="69"/>
      <c r="AY499" s="72"/>
      <c r="AZ499" s="69"/>
      <c r="BA499" s="67"/>
      <c r="BB499" s="67"/>
      <c r="BC499" s="67"/>
      <c r="BD499" s="67"/>
      <c r="BE499" s="67"/>
      <c r="BF499" s="69"/>
      <c r="BG499" s="69"/>
      <c r="BH499" s="69"/>
      <c r="BI499" s="69"/>
      <c r="BJ499" s="69"/>
      <c r="BK499" s="69"/>
      <c r="BL499" s="69"/>
      <c r="BM499" s="69"/>
      <c r="BN499" s="69"/>
      <c r="BO499" s="69"/>
      <c r="BP499" s="69"/>
      <c r="BQ499" s="69"/>
      <c r="BR499" s="69"/>
      <c r="BS499" s="69"/>
      <c r="BT499" s="69"/>
      <c r="BU499" s="69"/>
      <c r="BV499" s="69"/>
      <c r="BW499" s="69"/>
      <c r="BX499" s="69"/>
      <c r="BY499" s="69"/>
      <c r="BZ499" s="69"/>
      <c r="CA499" s="69"/>
      <c r="CB499" s="154"/>
      <c r="CC499" s="69"/>
      <c r="CD499" s="69"/>
      <c r="CE499" s="72"/>
      <c r="CF499" s="72"/>
      <c r="CG499" s="72"/>
      <c r="CH499" s="72"/>
      <c r="CI499" s="69"/>
      <c r="CJ499" s="72"/>
      <c r="CK499" s="154"/>
      <c r="CL499" s="154"/>
      <c r="CM499" s="154"/>
      <c r="CN499" s="154"/>
      <c r="CO499" s="154"/>
      <c r="CP499" s="154"/>
      <c r="CQ499" s="72"/>
      <c r="CR499" s="72"/>
      <c r="CS499" s="72"/>
      <c r="CT499" s="72"/>
      <c r="CU499" s="72"/>
      <c r="CV499" s="72"/>
      <c r="CW499" s="72"/>
      <c r="CX499" s="72"/>
      <c r="CY499" s="72"/>
      <c r="CZ499" s="72"/>
      <c r="DA499" s="72"/>
      <c r="DB499" s="72"/>
      <c r="DC499" s="72"/>
      <c r="DD499" s="72"/>
      <c r="DE499" s="72"/>
      <c r="DF499" s="72"/>
      <c r="DG499" s="72"/>
      <c r="DH499" s="72"/>
      <c r="DI499" s="72"/>
      <c r="DJ499" s="72"/>
      <c r="DK499" s="72"/>
      <c r="DL499" s="72"/>
      <c r="DM499" s="72"/>
      <c r="DN499" s="72"/>
      <c r="DO499" s="72"/>
      <c r="DP499" s="72"/>
      <c r="DQ499" s="72"/>
    </row>
    <row r="500" spans="1:121" ht="14.25" customHeight="1" x14ac:dyDescent="0.2">
      <c r="A500" s="91" t="str">
        <f t="shared" si="14"/>
        <v>HDIM-5476</v>
      </c>
      <c r="B500" s="150">
        <v>5476</v>
      </c>
      <c r="C500" s="186"/>
      <c r="D500" s="151" t="s">
        <v>896</v>
      </c>
      <c r="E500" s="152" t="s">
        <v>910</v>
      </c>
      <c r="F500" s="69"/>
      <c r="G500" s="69"/>
      <c r="H500" s="94" t="s">
        <v>107</v>
      </c>
      <c r="I500" s="105" t="s">
        <v>118</v>
      </c>
      <c r="J500" s="70"/>
      <c r="K500" s="152" t="s">
        <v>818</v>
      </c>
      <c r="L500" s="151" t="s">
        <v>1514</v>
      </c>
      <c r="M500" s="152"/>
      <c r="N500" s="149" t="str">
        <f t="shared" si="15"/>
        <v xml:space="preserve">KohalaYng_04 </v>
      </c>
      <c r="O500" s="94"/>
      <c r="P500" s="158">
        <v>41900</v>
      </c>
      <c r="Q500" s="152" t="s">
        <v>1391</v>
      </c>
      <c r="R500" s="152"/>
      <c r="S500" s="152"/>
      <c r="T500" s="152"/>
      <c r="U500" s="153"/>
      <c r="V500" s="101" t="s">
        <v>106</v>
      </c>
      <c r="W500" s="93"/>
      <c r="X500" s="94"/>
      <c r="Y500" s="94">
        <v>20.109787699999998</v>
      </c>
      <c r="Z500" s="94">
        <v>-155.74160979999999</v>
      </c>
      <c r="AA500" s="94" t="s">
        <v>882</v>
      </c>
      <c r="AB500" s="94"/>
      <c r="AC500" s="94"/>
      <c r="AD500" s="175"/>
      <c r="AE500" s="94"/>
      <c r="AF500" s="94"/>
      <c r="AG500" s="152" t="s">
        <v>1309</v>
      </c>
      <c r="AH500" s="94"/>
      <c r="AI500" s="94"/>
      <c r="AJ500" s="173"/>
      <c r="AK500" s="176"/>
      <c r="AL500" s="66"/>
      <c r="AM500" s="69"/>
      <c r="AN500" s="68"/>
      <c r="AO500" s="69"/>
      <c r="AP500" s="68"/>
      <c r="AQ500" s="68"/>
      <c r="AR500" s="72"/>
      <c r="AS500" s="72"/>
      <c r="AT500" s="69"/>
      <c r="AU500" s="69"/>
      <c r="AV500" s="70"/>
      <c r="AW500" s="69"/>
      <c r="AX500" s="69"/>
      <c r="AY500" s="72"/>
      <c r="AZ500" s="69"/>
      <c r="BA500" s="67"/>
      <c r="BB500" s="67"/>
      <c r="BC500" s="67"/>
      <c r="BD500" s="67"/>
      <c r="BE500" s="67"/>
      <c r="BF500" s="69"/>
      <c r="BG500" s="69"/>
      <c r="BH500" s="69"/>
      <c r="BI500" s="69"/>
      <c r="BJ500" s="69"/>
      <c r="BK500" s="69"/>
      <c r="BL500" s="69"/>
      <c r="BM500" s="69"/>
      <c r="BN500" s="69"/>
      <c r="BO500" s="69"/>
      <c r="BP500" s="69"/>
      <c r="BQ500" s="69"/>
      <c r="BR500" s="69"/>
      <c r="BS500" s="69"/>
      <c r="BT500" s="69"/>
      <c r="BU500" s="69"/>
      <c r="BV500" s="69"/>
      <c r="BW500" s="69"/>
      <c r="BX500" s="69"/>
      <c r="BY500" s="69"/>
      <c r="BZ500" s="69"/>
      <c r="CA500" s="69"/>
      <c r="CB500" s="154"/>
      <c r="CC500" s="69"/>
      <c r="CD500" s="69"/>
      <c r="CE500" s="72"/>
      <c r="CF500" s="72"/>
      <c r="CG500" s="72"/>
      <c r="CH500" s="72"/>
      <c r="CI500" s="69"/>
      <c r="CJ500" s="72"/>
      <c r="CK500" s="154"/>
      <c r="CL500" s="154"/>
      <c r="CM500" s="154"/>
      <c r="CN500" s="154"/>
      <c r="CO500" s="154"/>
      <c r="CP500" s="154"/>
      <c r="CQ500" s="72"/>
      <c r="CR500" s="72"/>
      <c r="CS500" s="72"/>
      <c r="CT500" s="72"/>
      <c r="CU500" s="72"/>
      <c r="CV500" s="72"/>
      <c r="CW500" s="72"/>
      <c r="CX500" s="72"/>
      <c r="CY500" s="72"/>
      <c r="CZ500" s="72"/>
      <c r="DA500" s="72"/>
      <c r="DB500" s="72"/>
      <c r="DC500" s="72"/>
      <c r="DD500" s="72"/>
      <c r="DE500" s="72"/>
      <c r="DF500" s="72"/>
      <c r="DG500" s="72"/>
      <c r="DH500" s="72"/>
      <c r="DI500" s="72"/>
      <c r="DJ500" s="72"/>
      <c r="DK500" s="72"/>
      <c r="DL500" s="72"/>
      <c r="DM500" s="72"/>
      <c r="DN500" s="72"/>
      <c r="DO500" s="72"/>
      <c r="DP500" s="72"/>
      <c r="DQ500" s="72"/>
    </row>
    <row r="501" spans="1:121" ht="14.25" customHeight="1" x14ac:dyDescent="0.2">
      <c r="A501" s="91" t="str">
        <f t="shared" si="14"/>
        <v>HDIM-5477</v>
      </c>
      <c r="B501" s="150">
        <v>5477</v>
      </c>
      <c r="C501" s="186"/>
      <c r="D501" s="151" t="s">
        <v>896</v>
      </c>
      <c r="E501" s="152" t="s">
        <v>910</v>
      </c>
      <c r="F501" s="69"/>
      <c r="G501" s="69"/>
      <c r="H501" s="94" t="s">
        <v>107</v>
      </c>
      <c r="I501" s="106" t="s">
        <v>118</v>
      </c>
      <c r="J501" s="70"/>
      <c r="K501" s="152" t="s">
        <v>818</v>
      </c>
      <c r="L501" s="151" t="s">
        <v>1514</v>
      </c>
      <c r="M501" s="152" t="s">
        <v>809</v>
      </c>
      <c r="N501" s="149" t="str">
        <f t="shared" si="15"/>
        <v>KohalaYng_04 A</v>
      </c>
      <c r="O501" s="94"/>
      <c r="P501" s="158">
        <v>41900</v>
      </c>
      <c r="Q501" s="152" t="s">
        <v>183</v>
      </c>
      <c r="R501" s="152"/>
      <c r="S501" s="152"/>
      <c r="T501" s="152"/>
      <c r="U501" s="153"/>
      <c r="V501" s="101" t="s">
        <v>106</v>
      </c>
      <c r="W501" s="93"/>
      <c r="X501" s="94"/>
      <c r="Y501" s="94">
        <v>20.109787699999998</v>
      </c>
      <c r="Z501" s="94">
        <v>-155.74160979999999</v>
      </c>
      <c r="AA501" s="94" t="s">
        <v>882</v>
      </c>
      <c r="AB501" s="94"/>
      <c r="AC501" s="94"/>
      <c r="AD501" s="175"/>
      <c r="AE501" s="94"/>
      <c r="AF501" s="94"/>
      <c r="AG501" s="152" t="s">
        <v>1309</v>
      </c>
      <c r="AH501" s="94"/>
      <c r="AI501" s="94"/>
      <c r="AJ501" s="173"/>
      <c r="AK501" s="176"/>
      <c r="AL501" s="66"/>
      <c r="AM501" s="69"/>
      <c r="AN501" s="68"/>
      <c r="AO501" s="69"/>
      <c r="AP501" s="68"/>
      <c r="AQ501" s="68"/>
      <c r="AR501" s="72"/>
      <c r="AS501" s="72"/>
      <c r="AT501" s="69"/>
      <c r="AU501" s="69"/>
      <c r="AV501" s="70"/>
      <c r="AW501" s="69"/>
      <c r="AX501" s="69"/>
      <c r="AY501" s="72"/>
      <c r="AZ501" s="69"/>
      <c r="BA501" s="67"/>
      <c r="BB501" s="67"/>
      <c r="BC501" s="67"/>
      <c r="BD501" s="67"/>
      <c r="BE501" s="67"/>
      <c r="BF501" s="69"/>
      <c r="BG501" s="69"/>
      <c r="BH501" s="69"/>
      <c r="BI501" s="69"/>
      <c r="BJ501" s="69"/>
      <c r="BK501" s="69"/>
      <c r="BL501" s="69"/>
      <c r="BM501" s="69"/>
      <c r="BN501" s="69"/>
      <c r="BO501" s="69"/>
      <c r="BP501" s="69"/>
      <c r="BQ501" s="69"/>
      <c r="BR501" s="69"/>
      <c r="BS501" s="69"/>
      <c r="BT501" s="69"/>
      <c r="BU501" s="69"/>
      <c r="BV501" s="69"/>
      <c r="BW501" s="69"/>
      <c r="BX501" s="69"/>
      <c r="BY501" s="69"/>
      <c r="BZ501" s="69"/>
      <c r="CA501" s="69"/>
      <c r="CB501" s="154"/>
      <c r="CC501" s="69"/>
      <c r="CD501" s="69"/>
      <c r="CE501" s="72"/>
      <c r="CF501" s="72"/>
      <c r="CG501" s="72"/>
      <c r="CH501" s="72"/>
      <c r="CI501" s="69"/>
      <c r="CJ501" s="72"/>
      <c r="CK501" s="154"/>
      <c r="CL501" s="154"/>
      <c r="CM501" s="154"/>
      <c r="CN501" s="154"/>
      <c r="CO501" s="154"/>
      <c r="CP501" s="154"/>
      <c r="CQ501" s="72"/>
      <c r="CR501" s="72"/>
      <c r="CS501" s="72"/>
      <c r="CT501" s="72"/>
      <c r="CU501" s="72"/>
      <c r="CV501" s="72"/>
      <c r="CW501" s="72"/>
      <c r="CX501" s="72"/>
      <c r="CY501" s="72"/>
      <c r="CZ501" s="72"/>
      <c r="DA501" s="72"/>
      <c r="DB501" s="72"/>
      <c r="DC501" s="72"/>
      <c r="DD501" s="72"/>
      <c r="DE501" s="72"/>
      <c r="DF501" s="72"/>
      <c r="DG501" s="72"/>
      <c r="DH501" s="72"/>
      <c r="DI501" s="72"/>
      <c r="DJ501" s="72"/>
      <c r="DK501" s="72"/>
      <c r="DL501" s="72"/>
      <c r="DM501" s="72"/>
      <c r="DN501" s="72"/>
      <c r="DO501" s="72"/>
      <c r="DP501" s="72"/>
    </row>
    <row r="502" spans="1:121" ht="14.25" customHeight="1" x14ac:dyDescent="0.2">
      <c r="A502" s="91" t="str">
        <f t="shared" si="14"/>
        <v>HDIM-5478</v>
      </c>
      <c r="B502" s="150">
        <v>5478</v>
      </c>
      <c r="C502" s="186"/>
      <c r="D502" s="151" t="s">
        <v>896</v>
      </c>
      <c r="E502" s="152" t="s">
        <v>910</v>
      </c>
      <c r="F502" s="69"/>
      <c r="G502" s="69"/>
      <c r="H502" s="94" t="s">
        <v>107</v>
      </c>
      <c r="I502" s="105" t="s">
        <v>118</v>
      </c>
      <c r="J502" s="70"/>
      <c r="K502" s="152" t="s">
        <v>818</v>
      </c>
      <c r="L502" s="151" t="s">
        <v>1514</v>
      </c>
      <c r="M502" s="152" t="s">
        <v>811</v>
      </c>
      <c r="N502" s="149" t="str">
        <f t="shared" si="15"/>
        <v>KohalaYng_04 C</v>
      </c>
      <c r="O502" s="94"/>
      <c r="P502" s="158">
        <v>41900</v>
      </c>
      <c r="Q502" s="152" t="s">
        <v>183</v>
      </c>
      <c r="R502" s="152"/>
      <c r="S502" s="152"/>
      <c r="T502" s="152"/>
      <c r="U502" s="153"/>
      <c r="V502" s="101" t="s">
        <v>106</v>
      </c>
      <c r="W502" s="93"/>
      <c r="X502" s="94"/>
      <c r="Y502" s="94">
        <v>20.109787699999998</v>
      </c>
      <c r="Z502" s="94">
        <v>-155.74160979999999</v>
      </c>
      <c r="AA502" s="94" t="s">
        <v>882</v>
      </c>
      <c r="AB502" s="94"/>
      <c r="AC502" s="94"/>
      <c r="AD502" s="175"/>
      <c r="AE502" s="94"/>
      <c r="AF502" s="94"/>
      <c r="AG502" s="152" t="s">
        <v>1309</v>
      </c>
      <c r="AH502" s="94"/>
      <c r="AI502" s="94"/>
      <c r="AJ502" s="173"/>
      <c r="AK502" s="176"/>
      <c r="AL502" s="66"/>
      <c r="AM502" s="69"/>
      <c r="AN502" s="68"/>
      <c r="AO502" s="69"/>
      <c r="AP502" s="68"/>
      <c r="AQ502" s="68"/>
      <c r="AR502" s="72"/>
      <c r="AS502" s="72"/>
      <c r="AT502" s="69"/>
      <c r="AU502" s="69"/>
      <c r="AV502" s="70"/>
      <c r="AW502" s="69"/>
      <c r="AX502" s="69"/>
      <c r="AY502" s="72"/>
      <c r="AZ502" s="69"/>
      <c r="BA502" s="67"/>
      <c r="BB502" s="67"/>
      <c r="BC502" s="67"/>
      <c r="BD502" s="67"/>
      <c r="BE502" s="67"/>
      <c r="BF502" s="69"/>
      <c r="BG502" s="69"/>
      <c r="BH502" s="69"/>
      <c r="BI502" s="69"/>
      <c r="BJ502" s="69"/>
      <c r="BK502" s="69"/>
      <c r="BL502" s="69"/>
      <c r="BM502" s="69"/>
      <c r="BN502" s="69"/>
      <c r="BO502" s="69"/>
      <c r="BP502" s="69"/>
      <c r="BQ502" s="69"/>
      <c r="BR502" s="69"/>
      <c r="BS502" s="69"/>
      <c r="BT502" s="69"/>
      <c r="BU502" s="69"/>
      <c r="BV502" s="69"/>
      <c r="BW502" s="69"/>
      <c r="BX502" s="69"/>
      <c r="BY502" s="69"/>
      <c r="BZ502" s="69"/>
      <c r="CA502" s="69"/>
      <c r="CB502" s="154"/>
      <c r="CC502" s="69"/>
      <c r="CD502" s="69"/>
      <c r="CE502" s="72"/>
      <c r="CF502" s="72"/>
      <c r="CG502" s="72"/>
      <c r="CH502" s="72"/>
      <c r="CI502" s="69"/>
      <c r="CJ502" s="72"/>
      <c r="CK502" s="154"/>
      <c r="CL502" s="154"/>
      <c r="CM502" s="154"/>
      <c r="CN502" s="154"/>
      <c r="CO502" s="154"/>
      <c r="CP502" s="154"/>
      <c r="CQ502" s="72"/>
      <c r="CR502" s="72"/>
      <c r="CS502" s="72"/>
      <c r="CT502" s="72"/>
      <c r="CU502" s="72"/>
      <c r="CV502" s="72"/>
      <c r="CW502" s="72"/>
      <c r="CX502" s="72"/>
      <c r="CY502" s="72"/>
      <c r="CZ502" s="72"/>
      <c r="DA502" s="72"/>
      <c r="DB502" s="72"/>
      <c r="DC502" s="72"/>
      <c r="DD502" s="72"/>
      <c r="DE502" s="72"/>
      <c r="DF502" s="72"/>
      <c r="DG502" s="72"/>
      <c r="DH502" s="72"/>
      <c r="DI502" s="72"/>
      <c r="DJ502" s="72"/>
      <c r="DK502" s="72"/>
      <c r="DL502" s="72"/>
      <c r="DM502" s="72"/>
      <c r="DN502" s="72"/>
      <c r="DO502" s="72"/>
      <c r="DP502" s="72"/>
    </row>
    <row r="503" spans="1:121" ht="14.25" customHeight="1" x14ac:dyDescent="0.2">
      <c r="A503" s="91" t="str">
        <f t="shared" si="14"/>
        <v>HDIM-5479</v>
      </c>
      <c r="B503" s="150">
        <v>5479</v>
      </c>
      <c r="C503" s="186"/>
      <c r="D503" s="151" t="s">
        <v>896</v>
      </c>
      <c r="E503" s="152" t="s">
        <v>910</v>
      </c>
      <c r="F503" s="69"/>
      <c r="G503" s="69"/>
      <c r="H503" s="94" t="s">
        <v>107</v>
      </c>
      <c r="I503" s="106" t="s">
        <v>118</v>
      </c>
      <c r="J503" s="70"/>
      <c r="K503" s="152" t="s">
        <v>818</v>
      </c>
      <c r="L503" s="151" t="s">
        <v>1514</v>
      </c>
      <c r="M503" s="152" t="s">
        <v>813</v>
      </c>
      <c r="N503" s="149" t="str">
        <f t="shared" si="15"/>
        <v>KohalaYng_04 E</v>
      </c>
      <c r="O503" s="94"/>
      <c r="P503" s="158">
        <v>41900</v>
      </c>
      <c r="Q503" s="152" t="s">
        <v>183</v>
      </c>
      <c r="R503" s="152"/>
      <c r="S503" s="152"/>
      <c r="T503" s="152"/>
      <c r="U503" s="153"/>
      <c r="V503" s="101" t="s">
        <v>106</v>
      </c>
      <c r="W503" s="93"/>
      <c r="X503" s="94"/>
      <c r="Y503" s="94">
        <v>20.109787699999998</v>
      </c>
      <c r="Z503" s="94">
        <v>-155.74160979999999</v>
      </c>
      <c r="AA503" s="94" t="s">
        <v>882</v>
      </c>
      <c r="AB503" s="94"/>
      <c r="AC503" s="94"/>
      <c r="AD503" s="175"/>
      <c r="AE503" s="94"/>
      <c r="AF503" s="94"/>
      <c r="AG503" s="152" t="s">
        <v>1309</v>
      </c>
      <c r="AH503" s="94"/>
      <c r="AI503" s="94"/>
      <c r="AJ503" s="173"/>
      <c r="AK503" s="176"/>
      <c r="AL503" s="66"/>
      <c r="AM503" s="69"/>
      <c r="AN503" s="68"/>
      <c r="AO503" s="69"/>
      <c r="AP503" s="68"/>
      <c r="AQ503" s="68"/>
      <c r="AR503" s="72"/>
      <c r="AS503" s="72"/>
      <c r="AT503" s="69"/>
      <c r="AU503" s="69"/>
      <c r="AV503" s="70"/>
      <c r="AW503" s="69"/>
      <c r="AX503" s="69"/>
      <c r="AY503" s="72"/>
      <c r="AZ503" s="69"/>
      <c r="BA503" s="67"/>
      <c r="BB503" s="67"/>
      <c r="BC503" s="67"/>
      <c r="BD503" s="67"/>
      <c r="BE503" s="67"/>
      <c r="BF503" s="69"/>
      <c r="BG503" s="69"/>
      <c r="BH503" s="69"/>
      <c r="BI503" s="69"/>
      <c r="BJ503" s="69"/>
      <c r="BK503" s="69"/>
      <c r="BL503" s="69"/>
      <c r="BM503" s="69"/>
      <c r="BN503" s="69"/>
      <c r="BO503" s="69"/>
      <c r="BP503" s="69"/>
      <c r="BQ503" s="69"/>
      <c r="BR503" s="69"/>
      <c r="BS503" s="69"/>
      <c r="BT503" s="69"/>
      <c r="BU503" s="69"/>
      <c r="BV503" s="69"/>
      <c r="BW503" s="69"/>
      <c r="BX503" s="69"/>
      <c r="BY503" s="69"/>
      <c r="BZ503" s="69"/>
      <c r="CA503" s="69"/>
      <c r="CB503" s="154"/>
      <c r="CC503" s="69"/>
      <c r="CD503" s="69"/>
      <c r="CE503" s="72"/>
      <c r="CF503" s="72"/>
      <c r="CG503" s="72"/>
      <c r="CH503" s="72"/>
      <c r="CI503" s="69"/>
      <c r="CJ503" s="72"/>
      <c r="CK503" s="154"/>
      <c r="CL503" s="154"/>
      <c r="CM503" s="154"/>
      <c r="CN503" s="154"/>
      <c r="CO503" s="154"/>
      <c r="CP503" s="154"/>
      <c r="CQ503" s="72"/>
      <c r="CR503" s="72"/>
      <c r="CS503" s="72"/>
      <c r="CT503" s="72"/>
      <c r="CU503" s="72"/>
      <c r="CV503" s="72"/>
      <c r="CW503" s="72"/>
      <c r="CX503" s="72"/>
      <c r="CY503" s="72"/>
      <c r="CZ503" s="72"/>
      <c r="DA503" s="72"/>
      <c r="DB503" s="72"/>
      <c r="DC503" s="72"/>
      <c r="DD503" s="72"/>
      <c r="DE503" s="72"/>
      <c r="DF503" s="72"/>
      <c r="DG503" s="72"/>
      <c r="DH503" s="72"/>
      <c r="DI503" s="72"/>
      <c r="DJ503" s="72"/>
      <c r="DK503" s="72"/>
      <c r="DL503" s="72"/>
      <c r="DM503" s="72"/>
      <c r="DN503" s="72"/>
      <c r="DO503" s="72"/>
      <c r="DP503" s="72"/>
    </row>
    <row r="504" spans="1:121" ht="14.25" customHeight="1" x14ac:dyDescent="0.2">
      <c r="A504" s="91" t="str">
        <f t="shared" si="14"/>
        <v>HDIM-5480</v>
      </c>
      <c r="B504" s="150">
        <v>5480</v>
      </c>
      <c r="C504" s="186"/>
      <c r="D504" s="151" t="s">
        <v>896</v>
      </c>
      <c r="E504" s="152" t="s">
        <v>910</v>
      </c>
      <c r="F504" s="69"/>
      <c r="G504" s="69"/>
      <c r="H504" s="94" t="s">
        <v>107</v>
      </c>
      <c r="I504" s="105" t="s">
        <v>118</v>
      </c>
      <c r="J504" s="70"/>
      <c r="K504" s="152" t="s">
        <v>818</v>
      </c>
      <c r="L504" s="151" t="s">
        <v>1514</v>
      </c>
      <c r="M504" s="152" t="s">
        <v>810</v>
      </c>
      <c r="N504" s="149" t="str">
        <f t="shared" si="15"/>
        <v>KohalaYng_04 B</v>
      </c>
      <c r="O504" s="94"/>
      <c r="P504" s="158">
        <v>41900</v>
      </c>
      <c r="Q504" s="152" t="s">
        <v>892</v>
      </c>
      <c r="R504" s="152"/>
      <c r="S504" s="152"/>
      <c r="T504" s="152"/>
      <c r="U504" s="153"/>
      <c r="V504" s="101" t="s">
        <v>106</v>
      </c>
      <c r="W504" s="93"/>
      <c r="X504" s="94"/>
      <c r="Y504" s="94">
        <v>20.109787699999998</v>
      </c>
      <c r="Z504" s="94">
        <v>-155.74160979999999</v>
      </c>
      <c r="AA504" s="94" t="s">
        <v>882</v>
      </c>
      <c r="AB504" s="94"/>
      <c r="AC504" s="175"/>
      <c r="AD504" s="175"/>
      <c r="AG504" s="152" t="s">
        <v>1309</v>
      </c>
      <c r="AH504" s="94"/>
      <c r="AI504" s="94"/>
      <c r="AJ504" s="173"/>
      <c r="AK504" s="176"/>
      <c r="AL504" s="66"/>
      <c r="AM504" s="69"/>
      <c r="AN504" s="68"/>
      <c r="AO504" s="69"/>
      <c r="AP504" s="69"/>
      <c r="AQ504" s="69"/>
      <c r="AR504" s="72"/>
      <c r="AS504" s="72"/>
      <c r="AT504" s="69"/>
      <c r="AU504" s="69"/>
      <c r="AV504" s="70"/>
      <c r="AW504" s="69"/>
      <c r="AX504" s="69"/>
      <c r="AY504" s="72"/>
      <c r="AZ504" s="69"/>
      <c r="BA504" s="67"/>
      <c r="BB504" s="67"/>
      <c r="BC504" s="67"/>
      <c r="BD504" s="67"/>
      <c r="BE504" s="67"/>
      <c r="BF504" s="69"/>
      <c r="BG504" s="69"/>
      <c r="BH504" s="69"/>
      <c r="BI504" s="69"/>
      <c r="BJ504" s="69"/>
      <c r="BK504" s="69"/>
      <c r="BL504" s="69"/>
      <c r="BM504" s="69"/>
      <c r="BN504" s="69"/>
      <c r="BO504" s="69"/>
      <c r="BP504" s="69"/>
      <c r="BQ504" s="69"/>
      <c r="BR504" s="69"/>
      <c r="BS504" s="69"/>
      <c r="BT504" s="69"/>
      <c r="BU504" s="69"/>
      <c r="BV504" s="69"/>
      <c r="BW504" s="69"/>
      <c r="BX504" s="69"/>
      <c r="BY504" s="69"/>
      <c r="BZ504" s="69"/>
      <c r="CA504" s="69"/>
      <c r="CB504" s="154"/>
      <c r="CC504" s="69"/>
      <c r="CD504" s="69"/>
      <c r="CE504" s="72"/>
      <c r="CF504" s="72"/>
      <c r="CG504" s="72"/>
      <c r="CH504" s="72"/>
      <c r="CI504" s="69"/>
      <c r="CJ504" s="72"/>
      <c r="CK504" s="154"/>
      <c r="CL504" s="154"/>
      <c r="CM504" s="154"/>
      <c r="CN504" s="154"/>
      <c r="CO504" s="154"/>
      <c r="CP504" s="154"/>
      <c r="CQ504" s="72"/>
      <c r="CR504" s="72"/>
      <c r="CS504" s="72"/>
      <c r="CT504" s="72"/>
      <c r="CU504" s="72"/>
      <c r="CV504" s="72"/>
      <c r="CW504" s="72"/>
      <c r="CX504" s="72"/>
      <c r="CY504" s="72"/>
      <c r="CZ504" s="72"/>
      <c r="DA504" s="72"/>
      <c r="DB504" s="72"/>
      <c r="DC504" s="72"/>
      <c r="DD504" s="72"/>
      <c r="DE504" s="72"/>
      <c r="DF504" s="72"/>
      <c r="DG504" s="72"/>
      <c r="DH504" s="72"/>
      <c r="DI504" s="72"/>
      <c r="DJ504" s="72"/>
      <c r="DK504" s="72"/>
      <c r="DL504" s="72"/>
      <c r="DM504" s="72"/>
      <c r="DN504" s="72"/>
      <c r="DO504" s="72"/>
      <c r="DP504" s="72"/>
    </row>
    <row r="505" spans="1:121" ht="14.25" customHeight="1" x14ac:dyDescent="0.2">
      <c r="A505" s="91" t="str">
        <f t="shared" si="14"/>
        <v>HDIM-5481</v>
      </c>
      <c r="B505" s="150">
        <v>5481</v>
      </c>
      <c r="C505" s="186"/>
      <c r="D505" s="151" t="s">
        <v>896</v>
      </c>
      <c r="E505" s="152" t="s">
        <v>910</v>
      </c>
      <c r="F505" s="69"/>
      <c r="G505" s="69"/>
      <c r="H505" s="94" t="s">
        <v>107</v>
      </c>
      <c r="I505" s="106" t="s">
        <v>118</v>
      </c>
      <c r="J505" s="70"/>
      <c r="K505" s="152" t="s">
        <v>818</v>
      </c>
      <c r="L505" s="151" t="s">
        <v>1514</v>
      </c>
      <c r="M505" s="152" t="s">
        <v>812</v>
      </c>
      <c r="N505" s="149" t="str">
        <f t="shared" si="15"/>
        <v>KohalaYng_04 D</v>
      </c>
      <c r="O505" s="94"/>
      <c r="P505" s="158">
        <v>41900</v>
      </c>
      <c r="Q505" s="152" t="s">
        <v>892</v>
      </c>
      <c r="R505" s="152"/>
      <c r="S505" s="152"/>
      <c r="T505" s="152"/>
      <c r="U505" s="153"/>
      <c r="V505" s="101" t="s">
        <v>106</v>
      </c>
      <c r="W505" s="93"/>
      <c r="X505" s="94"/>
      <c r="Y505" s="94">
        <v>20.109787699999998</v>
      </c>
      <c r="Z505" s="94">
        <v>-155.74160979999999</v>
      </c>
      <c r="AA505" s="94" t="s">
        <v>882</v>
      </c>
      <c r="AB505" s="94"/>
      <c r="AC505" s="175"/>
      <c r="AD505" s="175"/>
      <c r="AE505" s="108"/>
      <c r="AF505" s="108"/>
      <c r="AG505" s="152" t="s">
        <v>1309</v>
      </c>
      <c r="AH505" s="94"/>
      <c r="AI505" s="94"/>
      <c r="AJ505" s="173"/>
      <c r="AK505" s="176"/>
      <c r="AL505" s="66"/>
      <c r="AM505" s="69"/>
      <c r="AN505" s="68"/>
      <c r="AO505" s="69"/>
      <c r="AP505" s="68"/>
      <c r="AQ505" s="68"/>
      <c r="AR505" s="72"/>
      <c r="AS505" s="72"/>
      <c r="AT505" s="69"/>
      <c r="AU505" s="69"/>
      <c r="AV505" s="70"/>
      <c r="AW505" s="69"/>
      <c r="AX505" s="69"/>
      <c r="AY505" s="72"/>
      <c r="AZ505" s="69"/>
      <c r="BA505" s="67"/>
      <c r="BB505" s="67"/>
      <c r="BC505" s="67"/>
      <c r="BD505" s="67"/>
      <c r="BE505" s="67"/>
      <c r="BF505" s="69"/>
      <c r="BG505" s="69"/>
      <c r="BH505" s="69"/>
      <c r="BI505" s="69"/>
      <c r="BJ505" s="69"/>
      <c r="BK505" s="69"/>
      <c r="BL505" s="69"/>
      <c r="BM505" s="69"/>
      <c r="BN505" s="69"/>
      <c r="BO505" s="69"/>
      <c r="BP505" s="69"/>
      <c r="BQ505" s="69"/>
      <c r="BR505" s="69"/>
      <c r="BS505" s="69"/>
      <c r="BT505" s="69"/>
      <c r="BU505" s="69"/>
      <c r="BV505" s="69"/>
      <c r="BW505" s="69"/>
      <c r="BX505" s="69"/>
      <c r="BY505" s="69"/>
      <c r="BZ505" s="69"/>
      <c r="CA505" s="69"/>
      <c r="CB505" s="154"/>
      <c r="CC505" s="69"/>
      <c r="CD505" s="69"/>
      <c r="CE505" s="72"/>
      <c r="CF505" s="72"/>
      <c r="CG505" s="72"/>
      <c r="CH505" s="72"/>
      <c r="CI505" s="69"/>
      <c r="CJ505" s="72"/>
      <c r="CK505" s="154"/>
      <c r="CL505" s="154"/>
      <c r="CM505" s="154"/>
      <c r="CN505" s="154"/>
      <c r="CO505" s="154"/>
      <c r="CP505" s="154"/>
      <c r="CQ505" s="72"/>
      <c r="CR505" s="72"/>
      <c r="CS505" s="72"/>
      <c r="CT505" s="72"/>
      <c r="CU505" s="72"/>
      <c r="CV505" s="72"/>
      <c r="CW505" s="72"/>
      <c r="CX505" s="72"/>
      <c r="CY505" s="72"/>
      <c r="CZ505" s="72"/>
      <c r="DA505" s="72"/>
      <c r="DB505" s="72"/>
      <c r="DC505" s="72"/>
      <c r="DD505" s="72"/>
      <c r="DE505" s="72"/>
      <c r="DF505" s="72"/>
      <c r="DG505" s="72"/>
      <c r="DH505" s="72"/>
      <c r="DI505" s="72"/>
      <c r="DJ505" s="72"/>
      <c r="DK505" s="72"/>
      <c r="DL505" s="72"/>
      <c r="DM505" s="72"/>
      <c r="DN505" s="72"/>
      <c r="DO505" s="72"/>
      <c r="DP505" s="72"/>
    </row>
    <row r="506" spans="1:121" ht="14.25" customHeight="1" x14ac:dyDescent="0.2">
      <c r="A506" s="91" t="str">
        <f t="shared" si="14"/>
        <v>HDIM-5482</v>
      </c>
      <c r="B506" s="150">
        <v>5482</v>
      </c>
      <c r="C506" s="186"/>
      <c r="D506" s="151" t="s">
        <v>896</v>
      </c>
      <c r="E506" s="152" t="s">
        <v>910</v>
      </c>
      <c r="F506" s="69"/>
      <c r="G506" s="69"/>
      <c r="H506" s="94" t="s">
        <v>107</v>
      </c>
      <c r="I506" s="105" t="s">
        <v>118</v>
      </c>
      <c r="J506" s="70"/>
      <c r="K506" s="152" t="s">
        <v>818</v>
      </c>
      <c r="L506" s="151" t="s">
        <v>1514</v>
      </c>
      <c r="M506" s="152" t="s">
        <v>655</v>
      </c>
      <c r="N506" s="149" t="str">
        <f t="shared" si="15"/>
        <v>KohalaYng_04 F</v>
      </c>
      <c r="O506" s="94"/>
      <c r="P506" s="158">
        <v>41900</v>
      </c>
      <c r="Q506" s="152" t="s">
        <v>892</v>
      </c>
      <c r="R506" s="152"/>
      <c r="S506" s="152"/>
      <c r="T506" s="152"/>
      <c r="U506" s="153"/>
      <c r="V506" s="101" t="s">
        <v>106</v>
      </c>
      <c r="W506" s="93"/>
      <c r="X506" s="94"/>
      <c r="Y506" s="94">
        <v>20.109787699999998</v>
      </c>
      <c r="Z506" s="94">
        <v>-155.74160979999999</v>
      </c>
      <c r="AA506" s="94" t="s">
        <v>882</v>
      </c>
      <c r="AB506" s="94"/>
      <c r="AC506" s="175"/>
      <c r="AD506" s="175"/>
      <c r="AE506" s="108"/>
      <c r="AF506" s="108"/>
      <c r="AG506" s="152" t="s">
        <v>1309</v>
      </c>
      <c r="AH506" s="94"/>
      <c r="AI506" s="94"/>
      <c r="AJ506" s="173"/>
      <c r="AK506" s="176"/>
      <c r="AL506" s="66"/>
      <c r="AM506" s="69"/>
      <c r="AN506" s="68"/>
      <c r="AO506" s="69"/>
      <c r="AP506" s="68"/>
      <c r="AQ506" s="68"/>
      <c r="AR506" s="72"/>
      <c r="AS506" s="72"/>
      <c r="AT506" s="69"/>
      <c r="AU506" s="69"/>
      <c r="AV506" s="70"/>
      <c r="AW506" s="69"/>
      <c r="AX506" s="69"/>
      <c r="AY506" s="72"/>
      <c r="AZ506" s="69"/>
      <c r="BA506" s="67"/>
      <c r="BB506" s="67"/>
      <c r="BC506" s="67"/>
      <c r="BD506" s="67"/>
      <c r="BE506" s="67"/>
      <c r="BF506" s="69"/>
      <c r="BG506" s="69"/>
      <c r="BH506" s="69"/>
      <c r="BI506" s="69"/>
      <c r="BJ506" s="69"/>
      <c r="BK506" s="69"/>
      <c r="BL506" s="69"/>
      <c r="BM506" s="69"/>
      <c r="BN506" s="69"/>
      <c r="BO506" s="69"/>
      <c r="BP506" s="69"/>
      <c r="BQ506" s="69"/>
      <c r="BR506" s="69"/>
      <c r="BS506" s="69"/>
      <c r="BT506" s="69"/>
      <c r="BU506" s="69"/>
      <c r="BV506" s="69"/>
      <c r="BW506" s="69"/>
      <c r="BX506" s="69"/>
      <c r="BY506" s="69"/>
      <c r="BZ506" s="69"/>
      <c r="CA506" s="69"/>
      <c r="CB506" s="154"/>
      <c r="CC506" s="69"/>
      <c r="CD506" s="69"/>
      <c r="CE506" s="72"/>
      <c r="CF506" s="72"/>
      <c r="CG506" s="72"/>
      <c r="CH506" s="72"/>
      <c r="CI506" s="69"/>
      <c r="CJ506" s="72"/>
      <c r="CK506" s="154"/>
      <c r="CL506" s="154"/>
      <c r="CM506" s="154"/>
      <c r="CN506" s="154"/>
      <c r="CO506" s="154"/>
      <c r="CP506" s="154"/>
      <c r="CQ506" s="72"/>
      <c r="CR506" s="72"/>
      <c r="CS506" s="72"/>
      <c r="CT506" s="72"/>
      <c r="CU506" s="72"/>
      <c r="CV506" s="72"/>
      <c r="CW506" s="72"/>
      <c r="CX506" s="72"/>
      <c r="CY506" s="72"/>
      <c r="CZ506" s="72"/>
      <c r="DA506" s="72"/>
      <c r="DB506" s="72"/>
      <c r="DC506" s="72"/>
      <c r="DD506" s="72"/>
      <c r="DE506" s="72"/>
      <c r="DF506" s="72"/>
      <c r="DG506" s="72"/>
      <c r="DH506" s="72"/>
      <c r="DI506" s="72"/>
      <c r="DJ506" s="72"/>
      <c r="DK506" s="72"/>
      <c r="DL506" s="72"/>
      <c r="DM506" s="72"/>
      <c r="DN506" s="72"/>
      <c r="DO506" s="72"/>
      <c r="DP506" s="72"/>
    </row>
    <row r="507" spans="1:121" ht="14.25" customHeight="1" x14ac:dyDescent="0.2">
      <c r="A507" s="91" t="str">
        <f t="shared" si="14"/>
        <v>HDIM-5483</v>
      </c>
      <c r="B507" s="150">
        <v>5483</v>
      </c>
      <c r="C507" s="186"/>
      <c r="D507" s="151" t="s">
        <v>896</v>
      </c>
      <c r="E507" s="152" t="s">
        <v>910</v>
      </c>
      <c r="F507" s="69"/>
      <c r="G507" s="69"/>
      <c r="H507" s="94" t="s">
        <v>107</v>
      </c>
      <c r="I507" s="105" t="s">
        <v>118</v>
      </c>
      <c r="J507" s="70"/>
      <c r="K507" s="152" t="s">
        <v>818</v>
      </c>
      <c r="L507" s="151" t="s">
        <v>1513</v>
      </c>
      <c r="M507" s="152"/>
      <c r="N507" s="149" t="str">
        <f t="shared" si="15"/>
        <v xml:space="preserve">KohalaYng_10a </v>
      </c>
      <c r="O507" s="94"/>
      <c r="P507" s="158">
        <v>41900</v>
      </c>
      <c r="Q507" s="152" t="s">
        <v>122</v>
      </c>
      <c r="R507" s="152" t="s">
        <v>914</v>
      </c>
      <c r="S507" s="152"/>
      <c r="T507" s="152">
        <v>120</v>
      </c>
      <c r="U507" s="153"/>
      <c r="V507" s="101" t="s">
        <v>106</v>
      </c>
      <c r="W507" s="93"/>
      <c r="X507" s="94"/>
      <c r="Y507" s="94">
        <v>20.109287599999998</v>
      </c>
      <c r="Z507" s="94">
        <v>-155.74404050000001</v>
      </c>
      <c r="AA507" s="94" t="s">
        <v>882</v>
      </c>
      <c r="AB507" s="94"/>
      <c r="AC507" s="175"/>
      <c r="AD507" s="175"/>
      <c r="AE507" s="108"/>
      <c r="AF507" s="108"/>
      <c r="AG507" s="152" t="s">
        <v>1309</v>
      </c>
      <c r="AH507" s="94"/>
      <c r="AI507" s="94"/>
      <c r="AJ507" s="173"/>
      <c r="AK507" s="176"/>
      <c r="AL507" s="66"/>
      <c r="AM507" s="69"/>
      <c r="AN507" s="68"/>
      <c r="AO507" s="69"/>
      <c r="AP507" s="68"/>
      <c r="AQ507" s="68"/>
      <c r="AR507" s="72"/>
      <c r="AS507" s="72"/>
      <c r="AT507" s="69"/>
      <c r="AU507" s="69"/>
      <c r="AV507" s="70"/>
      <c r="AW507" s="69"/>
      <c r="AX507" s="69"/>
      <c r="AY507" s="72"/>
      <c r="AZ507" s="69"/>
      <c r="BA507" s="67"/>
      <c r="BB507" s="67"/>
      <c r="BC507" s="67"/>
      <c r="BD507" s="67"/>
      <c r="BE507" s="67"/>
      <c r="BF507" s="69"/>
      <c r="BG507" s="69"/>
      <c r="BH507" s="69"/>
      <c r="BI507" s="69"/>
      <c r="BJ507" s="69"/>
      <c r="BK507" s="69"/>
      <c r="BL507" s="69"/>
      <c r="BM507" s="69"/>
      <c r="BN507" s="69"/>
      <c r="BO507" s="69"/>
      <c r="BP507" s="69"/>
      <c r="BQ507" s="69"/>
      <c r="BR507" s="69"/>
      <c r="BS507" s="69"/>
      <c r="BT507" s="69"/>
      <c r="BU507" s="69"/>
      <c r="BV507" s="69"/>
      <c r="BW507" s="69"/>
      <c r="BX507" s="69"/>
      <c r="BY507" s="69"/>
      <c r="BZ507" s="69"/>
      <c r="CA507" s="69"/>
      <c r="CB507" s="154" t="s">
        <v>854</v>
      </c>
      <c r="CC507" s="69"/>
      <c r="CD507" s="69"/>
      <c r="CE507" s="72"/>
      <c r="CF507" s="72"/>
      <c r="CG507" s="72"/>
      <c r="CH507" s="72"/>
      <c r="CI507" s="69"/>
      <c r="CJ507" s="72"/>
      <c r="CK507" s="154"/>
      <c r="CL507" s="154"/>
      <c r="CM507" s="154"/>
      <c r="CN507" s="154"/>
      <c r="CO507" s="154"/>
      <c r="CP507" s="154"/>
      <c r="CQ507" s="72"/>
      <c r="CR507" s="72"/>
      <c r="CS507" s="72"/>
      <c r="CT507" s="72"/>
      <c r="CU507" s="72"/>
      <c r="CV507" s="72"/>
      <c r="CW507" s="72"/>
      <c r="CX507" s="72"/>
      <c r="CY507" s="72"/>
      <c r="CZ507" s="72"/>
      <c r="DA507" s="72"/>
      <c r="DB507" s="72"/>
      <c r="DC507" s="72"/>
      <c r="DD507" s="72"/>
      <c r="DE507" s="72"/>
      <c r="DF507" s="72"/>
      <c r="DG507" s="72"/>
      <c r="DH507" s="72"/>
      <c r="DI507" s="72"/>
      <c r="DJ507" s="72"/>
      <c r="DK507" s="72"/>
      <c r="DL507" s="72"/>
      <c r="DM507" s="72"/>
      <c r="DN507" s="72"/>
      <c r="DO507" s="72"/>
      <c r="DP507" s="72"/>
    </row>
    <row r="508" spans="1:121" ht="14.25" customHeight="1" x14ac:dyDescent="0.2">
      <c r="A508" s="91" t="str">
        <f t="shared" si="14"/>
        <v>HDIM-5484</v>
      </c>
      <c r="B508" s="150">
        <v>5484</v>
      </c>
      <c r="C508" s="186"/>
      <c r="D508" s="151" t="s">
        <v>896</v>
      </c>
      <c r="E508" s="152" t="s">
        <v>910</v>
      </c>
      <c r="F508" s="69"/>
      <c r="G508" s="69"/>
      <c r="H508" s="94" t="s">
        <v>107</v>
      </c>
      <c r="I508" s="106" t="s">
        <v>118</v>
      </c>
      <c r="J508" s="70"/>
      <c r="K508" s="152" t="s">
        <v>818</v>
      </c>
      <c r="L508" s="151" t="s">
        <v>1513</v>
      </c>
      <c r="M508" s="152"/>
      <c r="N508" s="149" t="str">
        <f t="shared" si="15"/>
        <v xml:space="preserve">KohalaYng_10a </v>
      </c>
      <c r="O508" s="94"/>
      <c r="P508" s="158">
        <v>41900</v>
      </c>
      <c r="Q508" s="152" t="s">
        <v>122</v>
      </c>
      <c r="R508" s="152" t="s">
        <v>914</v>
      </c>
      <c r="S508" s="152"/>
      <c r="T508" s="152">
        <v>60</v>
      </c>
      <c r="U508" s="153"/>
      <c r="V508" s="101" t="s">
        <v>106</v>
      </c>
      <c r="W508" s="93"/>
      <c r="X508" s="94"/>
      <c r="Y508" s="94">
        <v>20.109287599999998</v>
      </c>
      <c r="Z508" s="94">
        <v>-155.74404050000001</v>
      </c>
      <c r="AA508" s="94" t="s">
        <v>882</v>
      </c>
      <c r="AB508" s="94"/>
      <c r="AC508" s="175"/>
      <c r="AD508" s="175"/>
      <c r="AE508" s="108"/>
      <c r="AF508" s="108"/>
      <c r="AG508" s="152" t="s">
        <v>1309</v>
      </c>
      <c r="AH508" s="94"/>
      <c r="AI508" s="94"/>
      <c r="AJ508" s="173"/>
      <c r="AK508" s="176"/>
      <c r="AL508" s="66"/>
      <c r="AM508" s="69"/>
      <c r="AN508" s="68"/>
      <c r="AO508" s="69"/>
      <c r="AP508" s="68"/>
      <c r="AQ508" s="68"/>
      <c r="AR508" s="72"/>
      <c r="AS508" s="72"/>
      <c r="AT508" s="69"/>
      <c r="AU508" s="69"/>
      <c r="AV508" s="70"/>
      <c r="AW508" s="69"/>
      <c r="AX508" s="69"/>
      <c r="AY508" s="72"/>
      <c r="AZ508" s="69"/>
      <c r="BA508" s="67"/>
      <c r="BB508" s="67"/>
      <c r="BC508" s="67"/>
      <c r="BD508" s="67"/>
      <c r="BE508" s="67"/>
      <c r="BF508" s="69"/>
      <c r="BG508" s="69"/>
      <c r="BH508" s="69"/>
      <c r="BI508" s="69"/>
      <c r="BJ508" s="69"/>
      <c r="BK508" s="69"/>
      <c r="BL508" s="69"/>
      <c r="BM508" s="69"/>
      <c r="BN508" s="69"/>
      <c r="BO508" s="69"/>
      <c r="BP508" s="69"/>
      <c r="BQ508" s="69"/>
      <c r="BR508" s="69"/>
      <c r="BS508" s="69"/>
      <c r="BT508" s="69"/>
      <c r="BU508" s="69"/>
      <c r="BV508" s="69"/>
      <c r="BW508" s="69"/>
      <c r="BX508" s="69"/>
      <c r="BY508" s="69"/>
      <c r="BZ508" s="69"/>
      <c r="CA508" s="69"/>
      <c r="CB508" s="154" t="s">
        <v>858</v>
      </c>
      <c r="CC508" s="69"/>
      <c r="CD508" s="69"/>
      <c r="CE508" s="72"/>
      <c r="CF508" s="72"/>
      <c r="CG508" s="72"/>
      <c r="CH508" s="72"/>
      <c r="CI508" s="69"/>
      <c r="CJ508" s="72"/>
      <c r="CK508" s="154"/>
      <c r="CL508" s="154"/>
      <c r="CM508" s="154"/>
      <c r="CN508" s="154"/>
      <c r="CO508" s="154"/>
      <c r="CP508" s="154"/>
      <c r="CQ508" s="72"/>
      <c r="CR508" s="72"/>
      <c r="CS508" s="72"/>
      <c r="CT508" s="72"/>
      <c r="CU508" s="72"/>
      <c r="CV508" s="72"/>
      <c r="CW508" s="72"/>
      <c r="CX508" s="72"/>
      <c r="CY508" s="72"/>
      <c r="CZ508" s="72"/>
      <c r="DA508" s="72"/>
      <c r="DB508" s="72"/>
      <c r="DC508" s="72"/>
      <c r="DD508" s="72"/>
      <c r="DE508" s="72"/>
      <c r="DF508" s="72"/>
      <c r="DG508" s="72"/>
      <c r="DH508" s="72"/>
      <c r="DI508" s="72"/>
      <c r="DJ508" s="72"/>
      <c r="DK508" s="72"/>
      <c r="DL508" s="72"/>
      <c r="DM508" s="72"/>
      <c r="DN508" s="72"/>
      <c r="DO508" s="72"/>
      <c r="DP508" s="72"/>
    </row>
    <row r="509" spans="1:121" ht="14.25" customHeight="1" x14ac:dyDescent="0.2">
      <c r="A509" s="91" t="str">
        <f t="shared" si="14"/>
        <v>HDIM-5485</v>
      </c>
      <c r="B509" s="150">
        <v>5485</v>
      </c>
      <c r="C509" s="186"/>
      <c r="D509" s="151" t="s">
        <v>896</v>
      </c>
      <c r="E509" s="152" t="s">
        <v>910</v>
      </c>
      <c r="F509" s="69"/>
      <c r="G509" s="69"/>
      <c r="H509" s="94" t="s">
        <v>107</v>
      </c>
      <c r="I509" s="105" t="s">
        <v>118</v>
      </c>
      <c r="J509" s="70"/>
      <c r="K509" s="152" t="s">
        <v>818</v>
      </c>
      <c r="L509" s="151" t="s">
        <v>1513</v>
      </c>
      <c r="M509" s="152"/>
      <c r="N509" s="149" t="str">
        <f t="shared" si="15"/>
        <v xml:space="preserve">KohalaYng_10a </v>
      </c>
      <c r="O509" s="94"/>
      <c r="P509" s="158">
        <v>41900</v>
      </c>
      <c r="Q509" s="152" t="s">
        <v>122</v>
      </c>
      <c r="R509" s="152" t="s">
        <v>920</v>
      </c>
      <c r="S509" s="152"/>
      <c r="T509" s="152">
        <v>60</v>
      </c>
      <c r="U509" s="153"/>
      <c r="V509" s="101" t="s">
        <v>106</v>
      </c>
      <c r="W509" s="93"/>
      <c r="X509" s="94"/>
      <c r="Y509" s="94">
        <v>20.109287599999998</v>
      </c>
      <c r="Z509" s="94">
        <v>-155.74404050000001</v>
      </c>
      <c r="AA509" s="94" t="s">
        <v>882</v>
      </c>
      <c r="AB509" s="94"/>
      <c r="AC509" s="175"/>
      <c r="AD509" s="175"/>
      <c r="AE509" s="108"/>
      <c r="AF509" s="108"/>
      <c r="AG509" s="152" t="s">
        <v>1309</v>
      </c>
      <c r="AH509" s="94"/>
      <c r="AI509" s="94"/>
      <c r="AJ509" s="173"/>
      <c r="AK509" s="176"/>
      <c r="AL509" s="66"/>
      <c r="AM509" s="69"/>
      <c r="AN509" s="68"/>
      <c r="AO509" s="69"/>
      <c r="AP509" s="68"/>
      <c r="AQ509" s="68"/>
      <c r="AR509" s="72"/>
      <c r="AS509" s="72"/>
      <c r="AT509" s="69"/>
      <c r="AU509" s="69"/>
      <c r="AV509" s="70"/>
      <c r="AW509" s="69"/>
      <c r="AX509" s="69"/>
      <c r="AY509" s="72"/>
      <c r="AZ509" s="69"/>
      <c r="BA509" s="67"/>
      <c r="BB509" s="67"/>
      <c r="BC509" s="67"/>
      <c r="BD509" s="67"/>
      <c r="BE509" s="67"/>
      <c r="BF509" s="69"/>
      <c r="BG509" s="69"/>
      <c r="BH509" s="69"/>
      <c r="BI509" s="69"/>
      <c r="BJ509" s="69"/>
      <c r="BK509" s="69"/>
      <c r="BL509" s="69"/>
      <c r="BM509" s="69"/>
      <c r="BN509" s="69"/>
      <c r="BO509" s="69"/>
      <c r="BP509" s="69"/>
      <c r="BQ509" s="69"/>
      <c r="BR509" s="69"/>
      <c r="BS509" s="69"/>
      <c r="BT509" s="69"/>
      <c r="BU509" s="69"/>
      <c r="BV509" s="69"/>
      <c r="BW509" s="69"/>
      <c r="BX509" s="69"/>
      <c r="BY509" s="69"/>
      <c r="BZ509" s="69"/>
      <c r="CA509" s="69"/>
      <c r="CB509" s="154" t="s">
        <v>868</v>
      </c>
      <c r="CC509" s="69"/>
      <c r="CD509" s="69"/>
      <c r="CE509" s="72"/>
      <c r="CF509" s="72"/>
      <c r="CG509" s="72"/>
      <c r="CH509" s="72"/>
      <c r="CI509" s="69"/>
      <c r="CJ509" s="72"/>
      <c r="CK509" s="154"/>
      <c r="CL509" s="154"/>
      <c r="CM509" s="154"/>
      <c r="CN509" s="154"/>
      <c r="CO509" s="154"/>
      <c r="CP509" s="154"/>
      <c r="CQ509" s="72"/>
      <c r="CR509" s="72"/>
      <c r="CS509" s="72"/>
      <c r="CT509" s="72"/>
      <c r="CU509" s="72"/>
      <c r="CV509" s="72"/>
      <c r="CW509" s="72"/>
      <c r="CX509" s="72"/>
      <c r="CY509" s="72"/>
      <c r="CZ509" s="72"/>
      <c r="DA509" s="72"/>
      <c r="DB509" s="72"/>
      <c r="DC509" s="72"/>
      <c r="DD509" s="72"/>
      <c r="DE509" s="72"/>
      <c r="DF509" s="72"/>
      <c r="DG509" s="72"/>
      <c r="DH509" s="72"/>
      <c r="DI509" s="72"/>
      <c r="DJ509" s="72"/>
      <c r="DK509" s="72"/>
      <c r="DL509" s="72"/>
      <c r="DM509" s="72"/>
      <c r="DN509" s="72"/>
      <c r="DO509" s="72"/>
      <c r="DP509" s="72"/>
    </row>
    <row r="510" spans="1:121" ht="14.25" customHeight="1" x14ac:dyDescent="0.2">
      <c r="A510" s="91" t="str">
        <f t="shared" si="14"/>
        <v>HDIM-5486</v>
      </c>
      <c r="B510" s="150">
        <v>5486</v>
      </c>
      <c r="C510" s="186"/>
      <c r="D510" s="151" t="s">
        <v>896</v>
      </c>
      <c r="E510" s="152" t="s">
        <v>910</v>
      </c>
      <c r="F510" s="69"/>
      <c r="G510" s="69"/>
      <c r="H510" s="94" t="s">
        <v>107</v>
      </c>
      <c r="I510" s="106" t="s">
        <v>118</v>
      </c>
      <c r="J510" s="70"/>
      <c r="K510" s="152" t="s">
        <v>818</v>
      </c>
      <c r="L510" s="151" t="s">
        <v>1513</v>
      </c>
      <c r="M510" s="152"/>
      <c r="N510" s="149" t="str">
        <f t="shared" si="15"/>
        <v xml:space="preserve">KohalaYng_10a </v>
      </c>
      <c r="O510" s="94"/>
      <c r="P510" s="158">
        <v>41900</v>
      </c>
      <c r="Q510" s="152" t="s">
        <v>122</v>
      </c>
      <c r="R510" s="152" t="s">
        <v>921</v>
      </c>
      <c r="S510" s="152"/>
      <c r="T510" s="152">
        <v>60</v>
      </c>
      <c r="U510" s="153"/>
      <c r="V510" s="101" t="s">
        <v>106</v>
      </c>
      <c r="W510" s="93"/>
      <c r="X510" s="94"/>
      <c r="Y510" s="94">
        <v>20.109287599999998</v>
      </c>
      <c r="Z510" s="94">
        <v>-155.74404050000001</v>
      </c>
      <c r="AA510" s="94" t="s">
        <v>882</v>
      </c>
      <c r="AB510" s="94"/>
      <c r="AC510" s="175"/>
      <c r="AD510" s="175"/>
      <c r="AE510" s="108"/>
      <c r="AF510" s="108"/>
      <c r="AG510" s="152" t="s">
        <v>1309</v>
      </c>
      <c r="AH510" s="94"/>
      <c r="AI510" s="94"/>
      <c r="AJ510" s="173"/>
      <c r="AK510" s="176"/>
      <c r="AL510" s="66"/>
      <c r="AM510" s="69"/>
      <c r="AN510" s="68"/>
      <c r="AO510" s="69"/>
      <c r="AP510" s="68"/>
      <c r="AQ510" s="68"/>
      <c r="AR510" s="72"/>
      <c r="AS510" s="72"/>
      <c r="AT510" s="69"/>
      <c r="AU510" s="69"/>
      <c r="AV510" s="70"/>
      <c r="AW510" s="69"/>
      <c r="AX510" s="69"/>
      <c r="AY510" s="72"/>
      <c r="AZ510" s="69"/>
      <c r="BA510" s="67"/>
      <c r="BB510" s="67"/>
      <c r="BC510" s="67"/>
      <c r="BD510" s="67"/>
      <c r="BE510" s="67"/>
      <c r="BF510" s="69"/>
      <c r="BG510" s="69"/>
      <c r="BH510" s="69"/>
      <c r="BI510" s="69"/>
      <c r="BJ510" s="69"/>
      <c r="BK510" s="69"/>
      <c r="BL510" s="69"/>
      <c r="BM510" s="69"/>
      <c r="BN510" s="69"/>
      <c r="BO510" s="69"/>
      <c r="BP510" s="69"/>
      <c r="BQ510" s="69"/>
      <c r="BR510" s="69"/>
      <c r="BS510" s="69"/>
      <c r="BT510" s="69"/>
      <c r="BU510" s="69"/>
      <c r="BV510" s="69"/>
      <c r="BW510" s="69"/>
      <c r="BX510" s="69"/>
      <c r="BY510" s="69"/>
      <c r="BZ510" s="69"/>
      <c r="CA510" s="69"/>
      <c r="CB510" s="154" t="s">
        <v>846</v>
      </c>
      <c r="CC510" s="69"/>
      <c r="CD510" s="69"/>
      <c r="CE510" s="72"/>
      <c r="CF510" s="72"/>
      <c r="CG510" s="72"/>
      <c r="CH510" s="72"/>
      <c r="CI510" s="69"/>
      <c r="CJ510" s="72"/>
      <c r="CK510" s="154"/>
      <c r="CL510" s="154"/>
      <c r="CM510" s="154"/>
      <c r="CN510" s="154"/>
      <c r="CO510" s="154"/>
      <c r="CP510" s="154"/>
      <c r="CQ510" s="72"/>
      <c r="CR510" s="72"/>
      <c r="CS510" s="72"/>
      <c r="CT510" s="72"/>
      <c r="CU510" s="72"/>
      <c r="CV510" s="72"/>
      <c r="CW510" s="72"/>
      <c r="CX510" s="72"/>
      <c r="CY510" s="72"/>
      <c r="CZ510" s="72"/>
      <c r="DA510" s="72"/>
      <c r="DB510" s="72"/>
      <c r="DC510" s="72"/>
      <c r="DD510" s="72"/>
      <c r="DE510" s="72"/>
      <c r="DF510" s="72"/>
      <c r="DG510" s="72"/>
      <c r="DH510" s="72"/>
      <c r="DI510" s="72"/>
      <c r="DJ510" s="72"/>
      <c r="DK510" s="72"/>
      <c r="DL510" s="72"/>
      <c r="DM510" s="72"/>
      <c r="DN510" s="72"/>
      <c r="DO510" s="72"/>
      <c r="DP510" s="72"/>
    </row>
    <row r="511" spans="1:121" ht="14.25" customHeight="1" x14ac:dyDescent="0.2">
      <c r="A511" s="91" t="str">
        <f t="shared" si="14"/>
        <v>HDIM-5487</v>
      </c>
      <c r="B511" s="150">
        <v>5487</v>
      </c>
      <c r="C511" s="186"/>
      <c r="D511" s="151" t="s">
        <v>896</v>
      </c>
      <c r="E511" s="152" t="s">
        <v>910</v>
      </c>
      <c r="F511" s="69"/>
      <c r="G511" s="69"/>
      <c r="H511" s="94" t="s">
        <v>107</v>
      </c>
      <c r="I511" s="105" t="s">
        <v>118</v>
      </c>
      <c r="J511" s="70"/>
      <c r="K511" s="152" t="s">
        <v>818</v>
      </c>
      <c r="L511" s="151" t="s">
        <v>1513</v>
      </c>
      <c r="M511" s="152"/>
      <c r="N511" s="149" t="str">
        <f t="shared" si="15"/>
        <v xml:space="preserve">KohalaYng_10a </v>
      </c>
      <c r="O511" s="94"/>
      <c r="P511" s="158">
        <v>41900</v>
      </c>
      <c r="Q511" s="152" t="s">
        <v>122</v>
      </c>
      <c r="R511" s="152" t="s">
        <v>920</v>
      </c>
      <c r="S511" s="152"/>
      <c r="T511" s="152">
        <v>60</v>
      </c>
      <c r="U511" s="153"/>
      <c r="V511" s="101" t="s">
        <v>106</v>
      </c>
      <c r="W511" s="93"/>
      <c r="X511" s="94"/>
      <c r="Y511" s="94">
        <v>20.109287599999998</v>
      </c>
      <c r="Z511" s="94">
        <v>-155.74404050000001</v>
      </c>
      <c r="AA511" s="94" t="s">
        <v>882</v>
      </c>
      <c r="AB511" s="94"/>
      <c r="AC511" s="175"/>
      <c r="AD511" s="175"/>
      <c r="AE511" s="108"/>
      <c r="AF511" s="108"/>
      <c r="AG511" s="152" t="s">
        <v>1309</v>
      </c>
      <c r="AH511" s="94"/>
      <c r="AI511" s="94"/>
      <c r="AJ511" s="173"/>
      <c r="AK511" s="176"/>
      <c r="AL511" s="66"/>
      <c r="AM511" s="69"/>
      <c r="AN511" s="68"/>
      <c r="AO511" s="69"/>
      <c r="AP511" s="68"/>
      <c r="AQ511" s="68"/>
      <c r="AR511" s="72"/>
      <c r="AS511" s="72"/>
      <c r="AT511" s="69"/>
      <c r="AU511" s="69"/>
      <c r="AV511" s="70"/>
      <c r="AW511" s="69"/>
      <c r="AX511" s="69"/>
      <c r="AY511" s="72"/>
      <c r="AZ511" s="69"/>
      <c r="BA511" s="67"/>
      <c r="BB511" s="67"/>
      <c r="BC511" s="67"/>
      <c r="BD511" s="67"/>
      <c r="BE511" s="67"/>
      <c r="BF511" s="69"/>
      <c r="BG511" s="69"/>
      <c r="BH511" s="69"/>
      <c r="BI511" s="69"/>
      <c r="BJ511" s="69"/>
      <c r="BK511" s="69"/>
      <c r="BL511" s="69"/>
      <c r="BM511" s="69"/>
      <c r="BN511" s="69"/>
      <c r="BO511" s="69"/>
      <c r="BP511" s="69"/>
      <c r="BQ511" s="69"/>
      <c r="BR511" s="69"/>
      <c r="BS511" s="69"/>
      <c r="BT511" s="69"/>
      <c r="BU511" s="69"/>
      <c r="BV511" s="69"/>
      <c r="BW511" s="69"/>
      <c r="BX511" s="69"/>
      <c r="BY511" s="69"/>
      <c r="BZ511" s="69"/>
      <c r="CA511" s="69"/>
      <c r="CB511" s="154" t="s">
        <v>1377</v>
      </c>
      <c r="CC511" s="69"/>
      <c r="CD511" s="69"/>
      <c r="CE511" s="72"/>
      <c r="CF511" s="72"/>
      <c r="CG511" s="72"/>
      <c r="CH511" s="72"/>
      <c r="CI511" s="69"/>
      <c r="CJ511" s="72"/>
      <c r="CK511" s="154"/>
      <c r="CL511" s="154"/>
      <c r="CM511" s="154"/>
      <c r="CN511" s="154"/>
      <c r="CO511" s="154"/>
      <c r="CP511" s="154"/>
      <c r="CQ511" s="72"/>
      <c r="CR511" s="72"/>
      <c r="CS511" s="72"/>
      <c r="CT511" s="72"/>
      <c r="CU511" s="72"/>
      <c r="CV511" s="72"/>
      <c r="CW511" s="72"/>
      <c r="CX511" s="72"/>
      <c r="CY511" s="72"/>
      <c r="CZ511" s="72"/>
      <c r="DA511" s="72"/>
      <c r="DB511" s="72"/>
      <c r="DC511" s="72"/>
      <c r="DD511" s="72"/>
      <c r="DE511" s="72"/>
      <c r="DF511" s="72"/>
      <c r="DG511" s="72"/>
      <c r="DH511" s="72"/>
      <c r="DI511" s="72"/>
      <c r="DJ511" s="72"/>
      <c r="DK511" s="72"/>
      <c r="DL511" s="72"/>
      <c r="DM511" s="72"/>
      <c r="DN511" s="72"/>
      <c r="DO511" s="72"/>
      <c r="DP511" s="72"/>
    </row>
    <row r="512" spans="1:121" ht="14.25" customHeight="1" x14ac:dyDescent="0.2">
      <c r="A512" s="91" t="str">
        <f t="shared" si="14"/>
        <v>HDIM-5488</v>
      </c>
      <c r="B512" s="150">
        <v>5488</v>
      </c>
      <c r="C512" s="186"/>
      <c r="D512" s="151" t="s">
        <v>896</v>
      </c>
      <c r="E512" s="152" t="s">
        <v>910</v>
      </c>
      <c r="F512" s="69"/>
      <c r="G512" s="69"/>
      <c r="H512" s="94" t="s">
        <v>107</v>
      </c>
      <c r="I512" s="106" t="s">
        <v>118</v>
      </c>
      <c r="J512" s="70"/>
      <c r="K512" s="152" t="s">
        <v>818</v>
      </c>
      <c r="L512" s="151" t="s">
        <v>1513</v>
      </c>
      <c r="M512" s="152"/>
      <c r="N512" s="149" t="str">
        <f t="shared" si="15"/>
        <v xml:space="preserve">KohalaYng_10a </v>
      </c>
      <c r="O512" s="94"/>
      <c r="P512" s="158">
        <v>41900</v>
      </c>
      <c r="Q512" s="152" t="s">
        <v>122</v>
      </c>
      <c r="R512" s="152" t="s">
        <v>921</v>
      </c>
      <c r="S512" s="152"/>
      <c r="T512" s="152">
        <v>60</v>
      </c>
      <c r="U512" s="153"/>
      <c r="V512" s="101" t="s">
        <v>106</v>
      </c>
      <c r="W512" s="93"/>
      <c r="X512" s="94"/>
      <c r="Y512" s="94">
        <v>20.109287599999998</v>
      </c>
      <c r="Z512" s="94">
        <v>-155.74404050000001</v>
      </c>
      <c r="AA512" s="94" t="s">
        <v>882</v>
      </c>
      <c r="AB512" s="94"/>
      <c r="AC512" s="175"/>
      <c r="AD512" s="175"/>
      <c r="AE512" s="94"/>
      <c r="AF512" s="94"/>
      <c r="AG512" s="152" t="s">
        <v>1309</v>
      </c>
      <c r="AH512" s="94"/>
      <c r="AI512" s="94"/>
      <c r="AJ512" s="173"/>
      <c r="AK512" s="176"/>
      <c r="AL512" s="66"/>
      <c r="AM512" s="69"/>
      <c r="AN512" s="68"/>
      <c r="AO512" s="69"/>
      <c r="AP512" s="68"/>
      <c r="AQ512" s="68"/>
      <c r="AR512" s="72"/>
      <c r="AS512" s="72"/>
      <c r="AT512" s="69"/>
      <c r="AU512" s="69"/>
      <c r="AV512" s="70"/>
      <c r="AW512" s="69"/>
      <c r="AX512" s="69"/>
      <c r="AY512" s="72"/>
      <c r="AZ512" s="69"/>
      <c r="BA512" s="67"/>
      <c r="BB512" s="67"/>
      <c r="BC512" s="67"/>
      <c r="BD512" s="67"/>
      <c r="BE512" s="67"/>
      <c r="BF512" s="69"/>
      <c r="BG512" s="69"/>
      <c r="BH512" s="69"/>
      <c r="BI512" s="69"/>
      <c r="BJ512" s="69"/>
      <c r="BK512" s="69"/>
      <c r="BL512" s="69"/>
      <c r="BM512" s="69"/>
      <c r="BN512" s="69"/>
      <c r="BO512" s="69"/>
      <c r="BP512" s="69"/>
      <c r="BQ512" s="69"/>
      <c r="BR512" s="69"/>
      <c r="BS512" s="69"/>
      <c r="BT512" s="69"/>
      <c r="BU512" s="69"/>
      <c r="BV512" s="69"/>
      <c r="BW512" s="69"/>
      <c r="BX512" s="69"/>
      <c r="BY512" s="69"/>
      <c r="BZ512" s="69"/>
      <c r="CA512" s="69"/>
      <c r="CB512" s="154" t="s">
        <v>866</v>
      </c>
      <c r="CC512" s="69"/>
      <c r="CD512" s="69"/>
      <c r="CE512" s="72"/>
      <c r="CF512" s="72"/>
      <c r="CG512" s="72"/>
      <c r="CH512" s="72"/>
      <c r="CI512" s="69"/>
      <c r="CJ512" s="72"/>
      <c r="CK512" s="154"/>
      <c r="CL512" s="154"/>
      <c r="CM512" s="154"/>
      <c r="CN512" s="154"/>
      <c r="CO512" s="154"/>
      <c r="CP512" s="154"/>
      <c r="CQ512" s="72"/>
      <c r="CR512" s="72"/>
      <c r="CS512" s="72"/>
      <c r="CT512" s="72"/>
      <c r="CU512" s="72"/>
      <c r="CV512" s="72"/>
      <c r="CW512" s="72"/>
      <c r="CX512" s="72"/>
      <c r="CY512" s="72"/>
      <c r="CZ512" s="72"/>
      <c r="DA512" s="72"/>
      <c r="DB512" s="72"/>
      <c r="DC512" s="72"/>
      <c r="DD512" s="72"/>
      <c r="DE512" s="72"/>
      <c r="DF512" s="72"/>
      <c r="DG512" s="72"/>
      <c r="DH512" s="72"/>
      <c r="DI512" s="72"/>
      <c r="DJ512" s="72"/>
      <c r="DK512" s="72"/>
      <c r="DL512" s="72"/>
      <c r="DM512" s="72"/>
      <c r="DN512" s="72"/>
      <c r="DO512" s="72"/>
      <c r="DP512" s="72"/>
      <c r="DQ512" s="72"/>
    </row>
    <row r="513" spans="1:121" ht="14.25" customHeight="1" x14ac:dyDescent="0.2">
      <c r="A513" s="91" t="str">
        <f t="shared" si="14"/>
        <v>HDIM-5489</v>
      </c>
      <c r="B513" s="150">
        <v>5489</v>
      </c>
      <c r="C513" s="186"/>
      <c r="D513" s="151" t="s">
        <v>798</v>
      </c>
      <c r="E513" s="152" t="s">
        <v>910</v>
      </c>
      <c r="F513" s="69"/>
      <c r="G513" s="69"/>
      <c r="H513" s="94" t="s">
        <v>107</v>
      </c>
      <c r="I513" s="105" t="s">
        <v>118</v>
      </c>
      <c r="J513" s="70"/>
      <c r="K513" s="152" t="s">
        <v>818</v>
      </c>
      <c r="L513" s="151" t="s">
        <v>1513</v>
      </c>
      <c r="M513" s="152"/>
      <c r="N513" s="149" t="str">
        <f t="shared" si="15"/>
        <v xml:space="preserve">KohalaYng_10a </v>
      </c>
      <c r="O513" s="94"/>
      <c r="P513" s="158">
        <v>41900</v>
      </c>
      <c r="Q513" s="152" t="s">
        <v>879</v>
      </c>
      <c r="R513" s="152"/>
      <c r="S513" s="152"/>
      <c r="T513" s="152"/>
      <c r="U513" s="153"/>
      <c r="V513" s="101" t="s">
        <v>106</v>
      </c>
      <c r="W513" s="93"/>
      <c r="X513" s="94"/>
      <c r="Y513" s="94">
        <v>20.109287599999998</v>
      </c>
      <c r="Z513" s="94">
        <v>-155.74404050000001</v>
      </c>
      <c r="AA513" s="94" t="s">
        <v>882</v>
      </c>
      <c r="AB513" s="94"/>
      <c r="AC513" s="175"/>
      <c r="AD513" s="175"/>
      <c r="AE513" s="108"/>
      <c r="AF513" s="108"/>
      <c r="AG513" s="152" t="s">
        <v>1309</v>
      </c>
      <c r="AH513" s="94"/>
      <c r="AI513" s="94"/>
      <c r="AJ513" s="173"/>
      <c r="AK513" s="176"/>
      <c r="AL513" s="66"/>
      <c r="AM513" s="69"/>
      <c r="AN513" s="68"/>
      <c r="AO513" s="69"/>
      <c r="AP513" s="68"/>
      <c r="AQ513" s="68"/>
      <c r="AR513" s="72"/>
      <c r="AS513" s="72"/>
      <c r="AT513" s="69"/>
      <c r="AU513" s="69"/>
      <c r="AV513" s="70"/>
      <c r="AW513" s="69"/>
      <c r="AX513" s="69"/>
      <c r="AY513" s="72"/>
      <c r="AZ513" s="69"/>
      <c r="BA513" s="67"/>
      <c r="BB513" s="67"/>
      <c r="BC513" s="67"/>
      <c r="BD513" s="67"/>
      <c r="BE513" s="67"/>
      <c r="BF513" s="69"/>
      <c r="BG513" s="69"/>
      <c r="BH513" s="69"/>
      <c r="BI513" s="69"/>
      <c r="BJ513" s="69"/>
      <c r="BK513" s="69"/>
      <c r="BL513" s="69"/>
      <c r="BM513" s="69"/>
      <c r="BN513" s="69"/>
      <c r="BO513" s="69"/>
      <c r="BP513" s="69"/>
      <c r="BQ513" s="69"/>
      <c r="BR513" s="69"/>
      <c r="BS513" s="69"/>
      <c r="BT513" s="69"/>
      <c r="BU513" s="69"/>
      <c r="BV513" s="69"/>
      <c r="BW513" s="69"/>
      <c r="BX513" s="69"/>
      <c r="BY513" s="69"/>
      <c r="BZ513" s="69"/>
      <c r="CA513" s="69"/>
      <c r="CB513" s="154"/>
      <c r="CC513" s="69"/>
      <c r="CD513" s="69"/>
      <c r="CE513" s="72"/>
      <c r="CF513" s="72"/>
      <c r="CG513" s="72"/>
      <c r="CH513" s="72"/>
      <c r="CI513" s="69"/>
      <c r="CJ513" s="72"/>
      <c r="CK513" s="154"/>
      <c r="CL513" s="154"/>
      <c r="CM513" s="154"/>
      <c r="CN513" s="154"/>
      <c r="CO513" s="154"/>
      <c r="CP513" s="154"/>
      <c r="CQ513" s="72"/>
      <c r="CR513" s="72"/>
      <c r="CS513" s="72"/>
      <c r="CT513" s="72"/>
      <c r="CU513" s="72"/>
      <c r="CV513" s="72"/>
      <c r="CW513" s="72"/>
      <c r="CX513" s="72"/>
      <c r="CY513" s="72"/>
      <c r="CZ513" s="72"/>
      <c r="DA513" s="72"/>
      <c r="DB513" s="72"/>
      <c r="DC513" s="72"/>
      <c r="DD513" s="72"/>
      <c r="DE513" s="72"/>
      <c r="DF513" s="72"/>
      <c r="DG513" s="72"/>
      <c r="DH513" s="72"/>
      <c r="DI513" s="72"/>
      <c r="DJ513" s="72"/>
      <c r="DK513" s="72"/>
      <c r="DL513" s="72"/>
      <c r="DM513" s="72"/>
      <c r="DN513" s="72"/>
      <c r="DO513" s="72"/>
      <c r="DP513" s="72"/>
      <c r="DQ513" s="72"/>
    </row>
    <row r="514" spans="1:121" ht="14.25" customHeight="1" x14ac:dyDescent="0.2">
      <c r="A514" s="91" t="str">
        <f t="shared" ref="A514:A577" si="16">"HDIM-" &amp;B514</f>
        <v>HDIM-5490</v>
      </c>
      <c r="B514" s="150">
        <v>5490</v>
      </c>
      <c r="C514" s="186"/>
      <c r="D514" s="151" t="s">
        <v>798</v>
      </c>
      <c r="E514" s="152" t="s">
        <v>910</v>
      </c>
      <c r="F514" s="69"/>
      <c r="G514" s="69"/>
      <c r="H514" s="94" t="s">
        <v>107</v>
      </c>
      <c r="I514" s="105" t="s">
        <v>118</v>
      </c>
      <c r="J514" s="70"/>
      <c r="K514" s="152" t="s">
        <v>818</v>
      </c>
      <c r="L514" s="151" t="s">
        <v>1513</v>
      </c>
      <c r="M514" s="152"/>
      <c r="N514" s="149" t="str">
        <f t="shared" ref="N514:N577" si="17">CONCATENATE(L514, " ", M514)</f>
        <v xml:space="preserve">KohalaYng_10a </v>
      </c>
      <c r="O514" s="94"/>
      <c r="P514" s="158">
        <v>41900</v>
      </c>
      <c r="Q514" s="152" t="s">
        <v>880</v>
      </c>
      <c r="R514" s="152"/>
      <c r="S514" s="152"/>
      <c r="T514" s="152"/>
      <c r="U514" s="153"/>
      <c r="V514" s="101" t="s">
        <v>106</v>
      </c>
      <c r="W514" s="93"/>
      <c r="X514" s="94"/>
      <c r="Y514" s="94">
        <v>20.109287599999998</v>
      </c>
      <c r="Z514" s="94">
        <v>-155.74404050000001</v>
      </c>
      <c r="AA514" s="94" t="s">
        <v>882</v>
      </c>
      <c r="AB514" s="94"/>
      <c r="AC514" s="175"/>
      <c r="AD514" s="175"/>
      <c r="AE514" s="108"/>
      <c r="AF514" s="108"/>
      <c r="AG514" s="152" t="s">
        <v>1309</v>
      </c>
      <c r="AH514" s="94"/>
      <c r="AI514" s="94"/>
      <c r="AJ514" s="173"/>
      <c r="AK514" s="176"/>
      <c r="AL514" s="66"/>
      <c r="AM514" s="69"/>
      <c r="AN514" s="68"/>
      <c r="AO514" s="69"/>
      <c r="AP514" s="68"/>
      <c r="AQ514" s="68"/>
      <c r="AR514" s="72"/>
      <c r="AS514" s="72"/>
      <c r="AT514" s="69"/>
      <c r="AU514" s="69"/>
      <c r="AV514" s="70"/>
      <c r="AW514" s="69"/>
      <c r="AX514" s="69"/>
      <c r="AY514" s="72"/>
      <c r="AZ514" s="69"/>
      <c r="BA514" s="67"/>
      <c r="BB514" s="67"/>
      <c r="BC514" s="67"/>
      <c r="BD514" s="67"/>
      <c r="BE514" s="67"/>
      <c r="BF514" s="69"/>
      <c r="BG514" s="69"/>
      <c r="BH514" s="69"/>
      <c r="BI514" s="69"/>
      <c r="BJ514" s="69"/>
      <c r="BK514" s="69"/>
      <c r="BL514" s="69"/>
      <c r="BM514" s="69"/>
      <c r="BN514" s="69"/>
      <c r="BO514" s="69"/>
      <c r="BP514" s="69"/>
      <c r="BQ514" s="69"/>
      <c r="BR514" s="69"/>
      <c r="BS514" s="69"/>
      <c r="BT514" s="69"/>
      <c r="BU514" s="69"/>
      <c r="BV514" s="69"/>
      <c r="BW514" s="69"/>
      <c r="BX514" s="69"/>
      <c r="BY514" s="69"/>
      <c r="BZ514" s="69"/>
      <c r="CA514" s="69"/>
      <c r="CB514" s="154"/>
      <c r="CC514" s="69"/>
      <c r="CD514" s="69"/>
      <c r="CE514" s="72"/>
      <c r="CF514" s="72"/>
      <c r="CG514" s="72"/>
      <c r="CH514" s="72"/>
      <c r="CI514" s="69"/>
      <c r="CJ514" s="72"/>
      <c r="CK514" s="154"/>
      <c r="CL514" s="154"/>
      <c r="CM514" s="154"/>
      <c r="CN514" s="154"/>
      <c r="CO514" s="154"/>
      <c r="CP514" s="154"/>
      <c r="CQ514" s="72"/>
      <c r="CR514" s="72"/>
      <c r="CS514" s="72"/>
      <c r="CT514" s="72"/>
      <c r="CU514" s="72"/>
      <c r="CV514" s="72"/>
      <c r="CW514" s="72"/>
      <c r="CX514" s="72"/>
      <c r="CY514" s="72"/>
      <c r="CZ514" s="72"/>
      <c r="DA514" s="72"/>
      <c r="DB514" s="72"/>
      <c r="DC514" s="72"/>
      <c r="DD514" s="72"/>
      <c r="DE514" s="72"/>
      <c r="DF514" s="72"/>
      <c r="DG514" s="72"/>
      <c r="DH514" s="72"/>
      <c r="DI514" s="72"/>
      <c r="DJ514" s="72"/>
      <c r="DK514" s="72"/>
      <c r="DL514" s="72"/>
      <c r="DM514" s="72"/>
      <c r="DN514" s="72"/>
      <c r="DO514" s="72"/>
      <c r="DP514" s="72"/>
      <c r="DQ514" s="72"/>
    </row>
    <row r="515" spans="1:121" ht="14.25" customHeight="1" x14ac:dyDescent="0.2">
      <c r="A515" s="91" t="str">
        <f t="shared" si="16"/>
        <v>HDIM-5491</v>
      </c>
      <c r="B515" s="150">
        <v>5491</v>
      </c>
      <c r="C515" s="186"/>
      <c r="D515" s="151" t="s">
        <v>896</v>
      </c>
      <c r="E515" s="152" t="s">
        <v>910</v>
      </c>
      <c r="F515" s="69"/>
      <c r="G515" s="69"/>
      <c r="H515" s="94" t="s">
        <v>107</v>
      </c>
      <c r="I515" s="106" t="s">
        <v>118</v>
      </c>
      <c r="J515" s="70"/>
      <c r="K515" s="152" t="s">
        <v>818</v>
      </c>
      <c r="L515" s="151" t="s">
        <v>1513</v>
      </c>
      <c r="M515" s="152"/>
      <c r="N515" s="149" t="str">
        <f t="shared" si="17"/>
        <v xml:space="preserve">KohalaYng_10a </v>
      </c>
      <c r="O515" s="94"/>
      <c r="P515" s="158">
        <v>41900</v>
      </c>
      <c r="Q515" s="152" t="s">
        <v>1391</v>
      </c>
      <c r="R515" s="152"/>
      <c r="S515" s="152"/>
      <c r="T515" s="152"/>
      <c r="U515" s="153"/>
      <c r="V515" s="101" t="s">
        <v>106</v>
      </c>
      <c r="W515" s="93"/>
      <c r="X515" s="94"/>
      <c r="Y515" s="94">
        <v>20.109287599999998</v>
      </c>
      <c r="Z515" s="94">
        <v>-155.74404050000001</v>
      </c>
      <c r="AA515" s="94" t="s">
        <v>882</v>
      </c>
      <c r="AB515" s="94"/>
      <c r="AC515" s="175"/>
      <c r="AD515" s="175"/>
      <c r="AE515" s="108"/>
      <c r="AF515" s="108"/>
      <c r="AG515" s="152" t="s">
        <v>1309</v>
      </c>
      <c r="AH515" s="94"/>
      <c r="AI515" s="94"/>
      <c r="AJ515" s="173"/>
      <c r="AK515" s="176"/>
      <c r="AL515" s="66"/>
      <c r="AM515" s="69"/>
      <c r="AN515" s="68"/>
      <c r="AO515" s="69"/>
      <c r="AP515" s="68"/>
      <c r="AQ515" s="68"/>
      <c r="AR515" s="72"/>
      <c r="AS515" s="72"/>
      <c r="AT515" s="69"/>
      <c r="AU515" s="69"/>
      <c r="AV515" s="70"/>
      <c r="AW515" s="69"/>
      <c r="AX515" s="69"/>
      <c r="AY515" s="72"/>
      <c r="AZ515" s="69"/>
      <c r="BA515" s="67"/>
      <c r="BB515" s="67"/>
      <c r="BC515" s="67"/>
      <c r="BD515" s="67"/>
      <c r="BE515" s="67"/>
      <c r="BF515" s="69"/>
      <c r="BG515" s="69"/>
      <c r="BH515" s="69"/>
      <c r="BI515" s="69"/>
      <c r="BJ515" s="69"/>
      <c r="BK515" s="69"/>
      <c r="BL515" s="69"/>
      <c r="BM515" s="69"/>
      <c r="BN515" s="69"/>
      <c r="BO515" s="69"/>
      <c r="BP515" s="69"/>
      <c r="BQ515" s="69"/>
      <c r="BR515" s="69"/>
      <c r="BS515" s="69"/>
      <c r="BT515" s="69"/>
      <c r="BU515" s="69"/>
      <c r="BV515" s="69"/>
      <c r="BW515" s="69"/>
      <c r="BX515" s="69"/>
      <c r="BY515" s="69"/>
      <c r="BZ515" s="69"/>
      <c r="CA515" s="69"/>
      <c r="CB515" s="154"/>
      <c r="CC515" s="69"/>
      <c r="CD515" s="69"/>
      <c r="CE515" s="72"/>
      <c r="CF515" s="72"/>
      <c r="CG515" s="72"/>
      <c r="CH515" s="72"/>
      <c r="CI515" s="69"/>
      <c r="CJ515" s="72"/>
      <c r="CK515" s="154"/>
      <c r="CL515" s="154"/>
      <c r="CM515" s="154"/>
      <c r="CN515" s="154"/>
      <c r="CO515" s="154"/>
      <c r="CP515" s="154"/>
      <c r="CQ515" s="72"/>
      <c r="CR515" s="72"/>
      <c r="CS515" s="72"/>
      <c r="CT515" s="72"/>
      <c r="CU515" s="72"/>
      <c r="CV515" s="72"/>
      <c r="CW515" s="72"/>
      <c r="CX515" s="72"/>
      <c r="CY515" s="72"/>
      <c r="CZ515" s="72"/>
      <c r="DA515" s="72"/>
      <c r="DB515" s="72"/>
      <c r="DC515" s="72"/>
      <c r="DD515" s="72"/>
      <c r="DE515" s="72"/>
      <c r="DF515" s="72"/>
      <c r="DG515" s="72"/>
      <c r="DH515" s="72"/>
      <c r="DI515" s="72"/>
      <c r="DJ515" s="72"/>
      <c r="DK515" s="72"/>
      <c r="DL515" s="72"/>
      <c r="DM515" s="72"/>
      <c r="DN515" s="72"/>
      <c r="DO515" s="72"/>
      <c r="DP515" s="72"/>
      <c r="DQ515" s="72"/>
    </row>
    <row r="516" spans="1:121" ht="14.25" customHeight="1" x14ac:dyDescent="0.2">
      <c r="A516" s="91" t="str">
        <f t="shared" si="16"/>
        <v>HDIM-5492</v>
      </c>
      <c r="B516" s="150">
        <v>5492</v>
      </c>
      <c r="C516" s="186"/>
      <c r="D516" s="151" t="s">
        <v>896</v>
      </c>
      <c r="E516" s="152" t="s">
        <v>910</v>
      </c>
      <c r="F516" s="69"/>
      <c r="G516" s="69"/>
      <c r="H516" s="94" t="s">
        <v>107</v>
      </c>
      <c r="I516" s="105" t="s">
        <v>118</v>
      </c>
      <c r="J516" s="70"/>
      <c r="K516" s="152" t="s">
        <v>818</v>
      </c>
      <c r="L516" s="151" t="s">
        <v>1513</v>
      </c>
      <c r="M516" s="152" t="s">
        <v>809</v>
      </c>
      <c r="N516" s="149" t="str">
        <f t="shared" si="17"/>
        <v>KohalaYng_10a A</v>
      </c>
      <c r="O516" s="94"/>
      <c r="P516" s="158">
        <v>41900</v>
      </c>
      <c r="Q516" s="152" t="s">
        <v>183</v>
      </c>
      <c r="R516" s="152"/>
      <c r="S516" s="152"/>
      <c r="T516" s="152"/>
      <c r="U516" s="153"/>
      <c r="V516" s="101" t="s">
        <v>106</v>
      </c>
      <c r="W516" s="93"/>
      <c r="X516" s="94"/>
      <c r="Y516" s="94">
        <v>20.109287599999998</v>
      </c>
      <c r="Z516" s="94">
        <v>-155.74404050000001</v>
      </c>
      <c r="AA516" s="94" t="s">
        <v>882</v>
      </c>
      <c r="AB516" s="94"/>
      <c r="AC516" s="175"/>
      <c r="AD516" s="175"/>
      <c r="AE516" s="108"/>
      <c r="AF516" s="108"/>
      <c r="AG516" s="152" t="s">
        <v>1309</v>
      </c>
      <c r="AH516" s="94"/>
      <c r="AI516" s="94"/>
      <c r="AJ516" s="173"/>
      <c r="AK516" s="176"/>
      <c r="AL516" s="66"/>
      <c r="AM516" s="69"/>
      <c r="AN516" s="68"/>
      <c r="AO516" s="69"/>
      <c r="AP516" s="68"/>
      <c r="AQ516" s="68"/>
      <c r="AR516" s="72"/>
      <c r="AS516" s="72"/>
      <c r="AT516" s="69"/>
      <c r="AU516" s="69"/>
      <c r="AV516" s="70"/>
      <c r="AW516" s="69"/>
      <c r="AX516" s="69"/>
      <c r="AY516" s="72"/>
      <c r="AZ516" s="69"/>
      <c r="BA516" s="67"/>
      <c r="BB516" s="67"/>
      <c r="BC516" s="67"/>
      <c r="BD516" s="67"/>
      <c r="BE516" s="67"/>
      <c r="BF516" s="69"/>
      <c r="BG516" s="69"/>
      <c r="BH516" s="69"/>
      <c r="BI516" s="69"/>
      <c r="BJ516" s="69"/>
      <c r="BK516" s="69"/>
      <c r="BL516" s="69"/>
      <c r="BM516" s="69"/>
      <c r="BN516" s="69"/>
      <c r="BO516" s="69"/>
      <c r="BP516" s="69"/>
      <c r="BQ516" s="69"/>
      <c r="BR516" s="69"/>
      <c r="BS516" s="69"/>
      <c r="BT516" s="69"/>
      <c r="BU516" s="69"/>
      <c r="BV516" s="69"/>
      <c r="BW516" s="69"/>
      <c r="BX516" s="69"/>
      <c r="BY516" s="69"/>
      <c r="BZ516" s="69"/>
      <c r="CA516" s="69"/>
      <c r="CB516" s="154"/>
      <c r="CC516" s="69"/>
      <c r="CD516" s="69"/>
      <c r="CF516" s="72"/>
      <c r="CJ516" s="72"/>
      <c r="CK516" s="154"/>
      <c r="CL516" s="154"/>
      <c r="CM516" s="154"/>
      <c r="CN516" s="154"/>
      <c r="CO516" s="154"/>
      <c r="CP516" s="154"/>
      <c r="CQ516" s="72"/>
      <c r="CR516" s="72"/>
      <c r="CS516" s="72"/>
      <c r="CT516" s="72"/>
      <c r="CU516" s="72"/>
      <c r="CV516" s="72"/>
      <c r="CW516" s="72"/>
      <c r="CX516" s="72"/>
      <c r="CY516" s="72"/>
      <c r="CZ516" s="72"/>
      <c r="DA516" s="72"/>
      <c r="DB516" s="72"/>
      <c r="DC516" s="72"/>
      <c r="DD516" s="72"/>
      <c r="DE516" s="72"/>
      <c r="DF516" s="72"/>
      <c r="DG516" s="72"/>
      <c r="DH516" s="72"/>
      <c r="DI516" s="72"/>
      <c r="DJ516" s="72"/>
      <c r="DK516" s="72"/>
      <c r="DL516" s="72"/>
      <c r="DM516" s="72"/>
      <c r="DN516" s="72"/>
      <c r="DO516" s="72"/>
      <c r="DP516" s="72"/>
    </row>
    <row r="517" spans="1:121" ht="14.25" customHeight="1" x14ac:dyDescent="0.2">
      <c r="A517" s="91" t="str">
        <f t="shared" si="16"/>
        <v>HDIM-5493</v>
      </c>
      <c r="B517" s="150">
        <v>5493</v>
      </c>
      <c r="C517" s="186"/>
      <c r="D517" s="151" t="s">
        <v>896</v>
      </c>
      <c r="E517" s="152" t="s">
        <v>910</v>
      </c>
      <c r="F517" s="69"/>
      <c r="G517" s="69"/>
      <c r="H517" s="94" t="s">
        <v>107</v>
      </c>
      <c r="I517" s="106" t="s">
        <v>118</v>
      </c>
      <c r="J517" s="70"/>
      <c r="K517" s="152" t="s">
        <v>818</v>
      </c>
      <c r="L517" s="151" t="s">
        <v>1513</v>
      </c>
      <c r="M517" s="152" t="s">
        <v>811</v>
      </c>
      <c r="N517" s="149" t="str">
        <f t="shared" si="17"/>
        <v>KohalaYng_10a C</v>
      </c>
      <c r="O517" s="94"/>
      <c r="P517" s="158">
        <v>41900</v>
      </c>
      <c r="Q517" s="152" t="s">
        <v>183</v>
      </c>
      <c r="R517" s="152"/>
      <c r="S517" s="152"/>
      <c r="T517" s="152"/>
      <c r="U517" s="153"/>
      <c r="V517" s="101" t="s">
        <v>106</v>
      </c>
      <c r="W517" s="93"/>
      <c r="X517" s="94"/>
      <c r="Y517" s="94">
        <v>20.109287599999998</v>
      </c>
      <c r="Z517" s="94">
        <v>-155.74404050000001</v>
      </c>
      <c r="AA517" s="94" t="s">
        <v>882</v>
      </c>
      <c r="AB517" s="94"/>
      <c r="AC517" s="175"/>
      <c r="AD517" s="175"/>
      <c r="AE517" s="94"/>
      <c r="AF517" s="94"/>
      <c r="AG517" s="152" t="s">
        <v>1309</v>
      </c>
      <c r="AH517" s="94"/>
      <c r="AI517" s="94"/>
      <c r="AJ517" s="173"/>
      <c r="AK517" s="176"/>
      <c r="AL517" s="66"/>
      <c r="AM517" s="69"/>
      <c r="AN517" s="68"/>
      <c r="AO517" s="69"/>
      <c r="AP517" s="68"/>
      <c r="AQ517" s="68"/>
      <c r="AR517" s="72"/>
      <c r="AS517" s="72"/>
      <c r="AT517" s="69"/>
      <c r="AU517" s="69"/>
      <c r="AV517" s="70"/>
      <c r="AW517" s="69"/>
      <c r="AX517" s="69"/>
      <c r="AY517" s="72"/>
      <c r="AZ517" s="69"/>
      <c r="BA517" s="67"/>
      <c r="BB517" s="67"/>
      <c r="BC517" s="67"/>
      <c r="BD517" s="67"/>
      <c r="BE517" s="67"/>
      <c r="BF517" s="69"/>
      <c r="BG517" s="69"/>
      <c r="BH517" s="69"/>
      <c r="BI517" s="69"/>
      <c r="BJ517" s="69"/>
      <c r="BK517" s="69"/>
      <c r="BL517" s="69"/>
      <c r="BM517" s="69"/>
      <c r="BN517" s="69"/>
      <c r="BO517" s="69"/>
      <c r="BP517" s="69"/>
      <c r="BQ517" s="69"/>
      <c r="BR517" s="69"/>
      <c r="BS517" s="69"/>
      <c r="BT517" s="69"/>
      <c r="BU517" s="69"/>
      <c r="BV517" s="69"/>
      <c r="BW517" s="69"/>
      <c r="BX517" s="69"/>
      <c r="BY517" s="69"/>
      <c r="BZ517" s="69"/>
      <c r="CA517" s="69"/>
      <c r="CB517" s="154"/>
      <c r="CC517" s="69"/>
      <c r="CD517" s="69"/>
      <c r="CE517" s="72"/>
      <c r="CF517" s="72"/>
      <c r="CG517" s="72"/>
      <c r="CH517" s="72"/>
      <c r="CI517" s="69"/>
      <c r="CJ517" s="72"/>
      <c r="CK517" s="154"/>
      <c r="CL517" s="154"/>
      <c r="CM517" s="154"/>
      <c r="CN517" s="154"/>
      <c r="CO517" s="154"/>
      <c r="CP517" s="154"/>
      <c r="CQ517" s="72"/>
      <c r="CR517" s="72"/>
      <c r="CS517" s="72"/>
      <c r="CT517" s="72"/>
      <c r="CU517" s="72"/>
      <c r="CV517" s="72"/>
      <c r="CW517" s="72"/>
      <c r="CX517" s="72"/>
      <c r="CY517" s="72"/>
      <c r="CZ517" s="72"/>
      <c r="DA517" s="72"/>
      <c r="DB517" s="72"/>
      <c r="DC517" s="72"/>
      <c r="DD517" s="72"/>
      <c r="DE517" s="72"/>
      <c r="DF517" s="72"/>
      <c r="DG517" s="72"/>
      <c r="DH517" s="72"/>
      <c r="DI517" s="72"/>
      <c r="DJ517" s="72"/>
      <c r="DK517" s="72"/>
      <c r="DL517" s="72"/>
      <c r="DM517" s="72"/>
      <c r="DN517" s="72"/>
      <c r="DO517" s="72"/>
      <c r="DP517" s="72"/>
      <c r="DQ517" s="72"/>
    </row>
    <row r="518" spans="1:121" ht="14.25" customHeight="1" x14ac:dyDescent="0.2">
      <c r="A518" s="91" t="str">
        <f t="shared" si="16"/>
        <v>HDIM-5494</v>
      </c>
      <c r="B518" s="150">
        <v>5494</v>
      </c>
      <c r="C518" s="186"/>
      <c r="D518" s="151" t="s">
        <v>896</v>
      </c>
      <c r="E518" s="152" t="s">
        <v>910</v>
      </c>
      <c r="F518" s="69"/>
      <c r="G518" s="69"/>
      <c r="H518" s="94" t="s">
        <v>107</v>
      </c>
      <c r="I518" s="105" t="s">
        <v>118</v>
      </c>
      <c r="J518" s="70"/>
      <c r="K518" s="152" t="s">
        <v>818</v>
      </c>
      <c r="L518" s="151" t="s">
        <v>1513</v>
      </c>
      <c r="M518" s="152" t="s">
        <v>813</v>
      </c>
      <c r="N518" s="149" t="str">
        <f t="shared" si="17"/>
        <v>KohalaYng_10a E</v>
      </c>
      <c r="O518" s="94"/>
      <c r="P518" s="158">
        <v>41900</v>
      </c>
      <c r="Q518" s="152" t="s">
        <v>183</v>
      </c>
      <c r="R518" s="152"/>
      <c r="S518" s="152"/>
      <c r="T518" s="152"/>
      <c r="U518" s="153"/>
      <c r="V518" s="101" t="s">
        <v>106</v>
      </c>
      <c r="W518" s="93"/>
      <c r="X518" s="94"/>
      <c r="Y518" s="94">
        <v>20.109287599999998</v>
      </c>
      <c r="Z518" s="94">
        <v>-155.74404050000001</v>
      </c>
      <c r="AA518" s="94" t="s">
        <v>882</v>
      </c>
      <c r="AB518" s="94"/>
      <c r="AC518" s="175"/>
      <c r="AD518" s="175"/>
      <c r="AE518" s="94"/>
      <c r="AF518" s="94"/>
      <c r="AG518" s="152" t="s">
        <v>1309</v>
      </c>
      <c r="AH518" s="94"/>
      <c r="AI518" s="94"/>
      <c r="AJ518" s="173"/>
      <c r="AK518" s="176"/>
      <c r="AL518" s="66"/>
      <c r="AM518" s="69"/>
      <c r="AN518" s="68"/>
      <c r="AO518" s="69"/>
      <c r="AP518" s="68"/>
      <c r="AQ518" s="68"/>
      <c r="AR518" s="72"/>
      <c r="AS518" s="72"/>
      <c r="AT518" s="69"/>
      <c r="AU518" s="69"/>
      <c r="AV518" s="70"/>
      <c r="AW518" s="69"/>
      <c r="AX518" s="69"/>
      <c r="AY518" s="72"/>
      <c r="AZ518" s="69"/>
      <c r="BA518" s="67"/>
      <c r="BB518" s="67"/>
      <c r="BC518" s="67"/>
      <c r="BD518" s="67"/>
      <c r="BE518" s="67"/>
      <c r="BF518" s="69"/>
      <c r="BG518" s="69"/>
      <c r="BH518" s="69"/>
      <c r="BI518" s="69"/>
      <c r="BJ518" s="69"/>
      <c r="BK518" s="69"/>
      <c r="BL518" s="69"/>
      <c r="BM518" s="69"/>
      <c r="BN518" s="69"/>
      <c r="BO518" s="69"/>
      <c r="BP518" s="69"/>
      <c r="BQ518" s="69"/>
      <c r="BR518" s="69"/>
      <c r="BS518" s="69"/>
      <c r="BT518" s="69"/>
      <c r="BU518" s="69"/>
      <c r="BV518" s="69"/>
      <c r="BW518" s="69"/>
      <c r="BX518" s="69"/>
      <c r="BY518" s="69"/>
      <c r="BZ518" s="69"/>
      <c r="CA518" s="69"/>
      <c r="CB518" s="154"/>
      <c r="CC518" s="69"/>
      <c r="CD518" s="69"/>
      <c r="CE518" s="72"/>
      <c r="CF518" s="72"/>
      <c r="CG518" s="72"/>
      <c r="CH518" s="72"/>
      <c r="CI518" s="69"/>
      <c r="CJ518" s="72"/>
      <c r="CK518" s="154"/>
      <c r="CL518" s="154"/>
      <c r="CM518" s="154"/>
      <c r="CN518" s="154"/>
      <c r="CO518" s="154"/>
      <c r="CP518" s="154"/>
      <c r="CQ518" s="72"/>
      <c r="CR518" s="72"/>
      <c r="CS518" s="72"/>
      <c r="CT518" s="72"/>
      <c r="CU518" s="72"/>
      <c r="CV518" s="72"/>
      <c r="CW518" s="72"/>
      <c r="CX518" s="72"/>
      <c r="CY518" s="72"/>
      <c r="CZ518" s="72"/>
      <c r="DA518" s="72"/>
      <c r="DB518" s="72"/>
      <c r="DC518" s="72"/>
      <c r="DD518" s="72"/>
      <c r="DE518" s="72"/>
      <c r="DF518" s="72"/>
      <c r="DG518" s="72"/>
      <c r="DH518" s="72"/>
      <c r="DI518" s="72"/>
      <c r="DJ518" s="72"/>
      <c r="DK518" s="72"/>
      <c r="DL518" s="72"/>
      <c r="DM518" s="72"/>
      <c r="DN518" s="72"/>
      <c r="DO518" s="72"/>
      <c r="DP518" s="72"/>
      <c r="DQ518" s="72"/>
    </row>
    <row r="519" spans="1:121" ht="14.25" customHeight="1" x14ac:dyDescent="0.2">
      <c r="A519" s="91" t="str">
        <f t="shared" si="16"/>
        <v>HDIM-5495</v>
      </c>
      <c r="B519" s="150">
        <v>5495</v>
      </c>
      <c r="C519" s="186"/>
      <c r="D519" s="151" t="s">
        <v>896</v>
      </c>
      <c r="E519" s="152" t="s">
        <v>910</v>
      </c>
      <c r="F519" s="69"/>
      <c r="G519" s="69"/>
      <c r="H519" s="94" t="s">
        <v>107</v>
      </c>
      <c r="I519" s="106" t="s">
        <v>118</v>
      </c>
      <c r="J519" s="70"/>
      <c r="K519" s="152" t="s">
        <v>818</v>
      </c>
      <c r="L519" s="151" t="s">
        <v>1513</v>
      </c>
      <c r="M519" s="152" t="s">
        <v>810</v>
      </c>
      <c r="N519" s="149" t="str">
        <f t="shared" si="17"/>
        <v>KohalaYng_10a B</v>
      </c>
      <c r="O519" s="94"/>
      <c r="P519" s="158">
        <v>41900</v>
      </c>
      <c r="Q519" s="152" t="s">
        <v>892</v>
      </c>
      <c r="R519" s="152"/>
      <c r="S519" s="152"/>
      <c r="T519" s="152"/>
      <c r="U519" s="153"/>
      <c r="V519" s="101" t="s">
        <v>106</v>
      </c>
      <c r="W519" s="93"/>
      <c r="X519" s="94"/>
      <c r="Y519" s="94">
        <v>20.109287599999998</v>
      </c>
      <c r="Z519" s="94">
        <v>-155.74404050000001</v>
      </c>
      <c r="AA519" s="94" t="s">
        <v>882</v>
      </c>
      <c r="AB519" s="94"/>
      <c r="AC519" s="175"/>
      <c r="AD519" s="175"/>
      <c r="AE519" s="108"/>
      <c r="AF519" s="108"/>
      <c r="AG519" s="152" t="s">
        <v>1309</v>
      </c>
      <c r="AH519" s="94"/>
      <c r="AI519" s="94"/>
      <c r="AJ519" s="173"/>
      <c r="AK519" s="176"/>
      <c r="AL519" s="66"/>
      <c r="AM519" s="69"/>
      <c r="AN519" s="68"/>
      <c r="AO519" s="69"/>
      <c r="AP519" s="68"/>
      <c r="AQ519" s="68"/>
      <c r="AR519" s="72"/>
      <c r="AS519" s="72"/>
      <c r="AT519" s="69"/>
      <c r="AU519" s="69"/>
      <c r="AV519" s="70"/>
      <c r="AW519" s="69"/>
      <c r="AX519" s="69"/>
      <c r="AY519" s="72"/>
      <c r="AZ519" s="69"/>
      <c r="BA519" s="67"/>
      <c r="BB519" s="67"/>
      <c r="BC519" s="67"/>
      <c r="BD519" s="67"/>
      <c r="BE519" s="67"/>
      <c r="BF519" s="69"/>
      <c r="BG519" s="69"/>
      <c r="BH519" s="69"/>
      <c r="BI519" s="69"/>
      <c r="BJ519" s="69"/>
      <c r="BK519" s="69"/>
      <c r="BL519" s="69"/>
      <c r="BM519" s="69"/>
      <c r="BN519" s="69"/>
      <c r="BO519" s="69"/>
      <c r="BP519" s="69"/>
      <c r="BQ519" s="69"/>
      <c r="BR519" s="69"/>
      <c r="BS519" s="69"/>
      <c r="BT519" s="69"/>
      <c r="BU519" s="69"/>
      <c r="BV519" s="69"/>
      <c r="BW519" s="69"/>
      <c r="BX519" s="69"/>
      <c r="BY519" s="69"/>
      <c r="BZ519" s="69"/>
      <c r="CA519" s="69"/>
      <c r="CB519" s="154"/>
      <c r="CC519" s="69"/>
      <c r="CD519" s="69"/>
      <c r="CE519" s="72"/>
      <c r="CF519" s="72"/>
      <c r="CG519" s="72"/>
      <c r="CH519" s="72"/>
      <c r="CI519" s="69"/>
      <c r="CJ519" s="72"/>
      <c r="CK519" s="154"/>
      <c r="CL519" s="154"/>
      <c r="CM519" s="154"/>
      <c r="CN519" s="154"/>
      <c r="CO519" s="154"/>
      <c r="CP519" s="154"/>
      <c r="CQ519" s="72"/>
      <c r="CR519" s="72"/>
      <c r="CS519" s="72"/>
      <c r="CT519" s="72"/>
      <c r="CU519" s="72"/>
      <c r="CV519" s="72"/>
      <c r="CW519" s="72"/>
      <c r="CX519" s="72"/>
      <c r="CY519" s="72"/>
      <c r="CZ519" s="72"/>
      <c r="DA519" s="72"/>
      <c r="DB519" s="72"/>
      <c r="DC519" s="72"/>
      <c r="DD519" s="72"/>
      <c r="DE519" s="72"/>
      <c r="DF519" s="72"/>
      <c r="DG519" s="72"/>
      <c r="DH519" s="72"/>
      <c r="DI519" s="72"/>
      <c r="DJ519" s="72"/>
      <c r="DK519" s="72"/>
      <c r="DL519" s="72"/>
      <c r="DM519" s="72"/>
      <c r="DN519" s="72"/>
      <c r="DO519" s="72"/>
      <c r="DP519" s="72"/>
    </row>
    <row r="520" spans="1:121" ht="14.25" customHeight="1" x14ac:dyDescent="0.2">
      <c r="A520" s="91" t="str">
        <f t="shared" si="16"/>
        <v>HDIM-5496</v>
      </c>
      <c r="B520" s="150">
        <v>5496</v>
      </c>
      <c r="C520" s="186"/>
      <c r="D520" s="151" t="s">
        <v>896</v>
      </c>
      <c r="E520" s="152" t="s">
        <v>910</v>
      </c>
      <c r="F520" s="69"/>
      <c r="G520" s="69"/>
      <c r="H520" s="94" t="s">
        <v>107</v>
      </c>
      <c r="I520" s="105" t="s">
        <v>118</v>
      </c>
      <c r="J520" s="70"/>
      <c r="K520" s="152" t="s">
        <v>818</v>
      </c>
      <c r="L520" s="151" t="s">
        <v>1513</v>
      </c>
      <c r="M520" s="152" t="s">
        <v>812</v>
      </c>
      <c r="N520" s="149" t="str">
        <f t="shared" si="17"/>
        <v>KohalaYng_10a D</v>
      </c>
      <c r="O520" s="94"/>
      <c r="P520" s="158">
        <v>41900</v>
      </c>
      <c r="Q520" s="152" t="s">
        <v>892</v>
      </c>
      <c r="R520" s="152"/>
      <c r="S520" s="152"/>
      <c r="T520" s="152"/>
      <c r="U520" s="153"/>
      <c r="V520" s="101" t="s">
        <v>106</v>
      </c>
      <c r="W520" s="93"/>
      <c r="X520" s="94"/>
      <c r="Y520" s="94">
        <v>20.109287599999998</v>
      </c>
      <c r="Z520" s="94">
        <v>-155.74404050000001</v>
      </c>
      <c r="AA520" s="94" t="s">
        <v>882</v>
      </c>
      <c r="AB520" s="94"/>
      <c r="AC520" s="175"/>
      <c r="AD520" s="175"/>
      <c r="AE520" s="108"/>
      <c r="AF520" s="108"/>
      <c r="AG520" s="152" t="s">
        <v>1309</v>
      </c>
      <c r="AH520" s="94"/>
      <c r="AI520" s="94"/>
      <c r="AJ520" s="173"/>
      <c r="AK520" s="176"/>
      <c r="AL520" s="66"/>
      <c r="AM520" s="69"/>
      <c r="AN520" s="68"/>
      <c r="AO520" s="69"/>
      <c r="AP520" s="68"/>
      <c r="AQ520" s="68"/>
      <c r="AR520" s="72"/>
      <c r="AS520" s="72"/>
      <c r="AT520" s="69"/>
      <c r="AU520" s="69"/>
      <c r="AV520" s="70"/>
      <c r="AW520" s="69"/>
      <c r="AX520" s="69"/>
      <c r="AY520" s="72"/>
      <c r="AZ520" s="69"/>
      <c r="BA520" s="67"/>
      <c r="BB520" s="67"/>
      <c r="BC520" s="67"/>
      <c r="BD520" s="67"/>
      <c r="BE520" s="67"/>
      <c r="BF520" s="69"/>
      <c r="BG520" s="69"/>
      <c r="BH520" s="69"/>
      <c r="BI520" s="69"/>
      <c r="BJ520" s="69"/>
      <c r="BK520" s="69"/>
      <c r="BL520" s="69"/>
      <c r="BM520" s="69"/>
      <c r="BN520" s="69"/>
      <c r="BO520" s="69"/>
      <c r="BP520" s="69"/>
      <c r="BQ520" s="69"/>
      <c r="BR520" s="69"/>
      <c r="BS520" s="69"/>
      <c r="BT520" s="69"/>
      <c r="BU520" s="69"/>
      <c r="BV520" s="69"/>
      <c r="BW520" s="69"/>
      <c r="BX520" s="69"/>
      <c r="BY520" s="69"/>
      <c r="BZ520" s="69"/>
      <c r="CA520" s="69"/>
      <c r="CB520" s="154"/>
      <c r="CC520" s="69"/>
      <c r="CD520" s="69"/>
      <c r="CE520" s="72"/>
      <c r="CF520" s="72"/>
      <c r="CG520" s="72"/>
      <c r="CH520" s="72"/>
      <c r="CI520" s="69"/>
      <c r="CJ520" s="72"/>
      <c r="CK520" s="154"/>
      <c r="CL520" s="154"/>
      <c r="CM520" s="154"/>
      <c r="CN520" s="154"/>
      <c r="CO520" s="154"/>
      <c r="CP520" s="154"/>
      <c r="CQ520" s="72"/>
      <c r="CR520" s="72"/>
      <c r="CS520" s="72"/>
      <c r="CT520" s="72"/>
      <c r="CU520" s="72"/>
      <c r="CV520" s="72"/>
      <c r="CW520" s="72"/>
      <c r="CX520" s="72"/>
      <c r="CY520" s="72"/>
      <c r="CZ520" s="72"/>
      <c r="DA520" s="72"/>
      <c r="DB520" s="72"/>
      <c r="DC520" s="72"/>
      <c r="DD520" s="72"/>
      <c r="DE520" s="72"/>
      <c r="DF520" s="72"/>
      <c r="DG520" s="72"/>
      <c r="DH520" s="72"/>
      <c r="DI520" s="72"/>
      <c r="DJ520" s="72"/>
      <c r="DK520" s="72"/>
      <c r="DL520" s="72"/>
      <c r="DM520" s="72"/>
      <c r="DN520" s="72"/>
      <c r="DO520" s="72"/>
      <c r="DP520" s="72"/>
    </row>
    <row r="521" spans="1:121" ht="14.25" customHeight="1" x14ac:dyDescent="0.2">
      <c r="A521" s="91" t="str">
        <f t="shared" si="16"/>
        <v>HDIM-5497</v>
      </c>
      <c r="B521" s="150">
        <v>5497</v>
      </c>
      <c r="C521" s="186"/>
      <c r="D521" s="151" t="s">
        <v>896</v>
      </c>
      <c r="E521" s="152" t="s">
        <v>910</v>
      </c>
      <c r="F521" s="69"/>
      <c r="G521" s="69"/>
      <c r="H521" s="94" t="s">
        <v>107</v>
      </c>
      <c r="I521" s="106" t="s">
        <v>118</v>
      </c>
      <c r="J521" s="70"/>
      <c r="K521" s="152" t="s">
        <v>818</v>
      </c>
      <c r="L521" s="151" t="s">
        <v>1513</v>
      </c>
      <c r="M521" s="152" t="s">
        <v>655</v>
      </c>
      <c r="N521" s="149" t="str">
        <f t="shared" si="17"/>
        <v>KohalaYng_10a F</v>
      </c>
      <c r="O521" s="94"/>
      <c r="P521" s="158">
        <v>41900</v>
      </c>
      <c r="Q521" s="152" t="s">
        <v>892</v>
      </c>
      <c r="R521" s="152"/>
      <c r="S521" s="152"/>
      <c r="T521" s="152"/>
      <c r="U521" s="153"/>
      <c r="V521" s="101" t="s">
        <v>106</v>
      </c>
      <c r="W521" s="93"/>
      <c r="X521" s="94"/>
      <c r="Y521" s="94">
        <v>20.109287599999998</v>
      </c>
      <c r="Z521" s="94">
        <v>-155.74404050000001</v>
      </c>
      <c r="AA521" s="94" t="s">
        <v>882</v>
      </c>
      <c r="AB521" s="94"/>
      <c r="AC521" s="175"/>
      <c r="AD521" s="175"/>
      <c r="AE521" s="108"/>
      <c r="AF521" s="108"/>
      <c r="AG521" s="152" t="s">
        <v>1309</v>
      </c>
      <c r="AH521" s="94"/>
      <c r="AI521" s="94"/>
      <c r="AJ521" s="173"/>
      <c r="AK521" s="176"/>
      <c r="AL521" s="66"/>
      <c r="AM521" s="69"/>
      <c r="AN521" s="68"/>
      <c r="AO521" s="69"/>
      <c r="AP521" s="68"/>
      <c r="AQ521" s="68"/>
      <c r="AR521" s="72"/>
      <c r="AS521" s="72"/>
      <c r="AT521" s="69"/>
      <c r="AU521" s="69"/>
      <c r="AV521" s="70"/>
      <c r="AW521" s="69"/>
      <c r="AX521" s="69"/>
      <c r="AY521" s="72"/>
      <c r="AZ521" s="69"/>
      <c r="BA521" s="67"/>
      <c r="BB521" s="67"/>
      <c r="BC521" s="67"/>
      <c r="BD521" s="67"/>
      <c r="BE521" s="67"/>
      <c r="BF521" s="69"/>
      <c r="BG521" s="69"/>
      <c r="BH521" s="69"/>
      <c r="BI521" s="69"/>
      <c r="BJ521" s="69"/>
      <c r="BK521" s="69"/>
      <c r="BL521" s="69"/>
      <c r="BM521" s="69"/>
      <c r="BN521" s="69"/>
      <c r="BO521" s="69"/>
      <c r="BP521" s="69"/>
      <c r="BQ521" s="69"/>
      <c r="BR521" s="69"/>
      <c r="BS521" s="69"/>
      <c r="BT521" s="69"/>
      <c r="BU521" s="69"/>
      <c r="BV521" s="69"/>
      <c r="BW521" s="69"/>
      <c r="BX521" s="69"/>
      <c r="BY521" s="69"/>
      <c r="BZ521" s="69"/>
      <c r="CA521" s="69"/>
      <c r="CB521" s="154"/>
      <c r="CC521" s="69"/>
      <c r="CD521" s="69"/>
      <c r="CE521" s="72"/>
      <c r="CF521" s="72"/>
      <c r="CG521" s="72"/>
      <c r="CH521" s="72"/>
      <c r="CI521" s="69"/>
      <c r="CJ521" s="72"/>
      <c r="CK521" s="154"/>
      <c r="CL521" s="154"/>
      <c r="CM521" s="154"/>
      <c r="CN521" s="154"/>
      <c r="CO521" s="154"/>
      <c r="CP521" s="154"/>
      <c r="CQ521" s="72"/>
      <c r="CR521" s="72"/>
      <c r="CS521" s="72"/>
      <c r="CT521" s="72"/>
      <c r="CU521" s="72"/>
      <c r="CV521" s="72"/>
      <c r="CW521" s="72"/>
      <c r="CX521" s="72"/>
      <c r="CY521" s="72"/>
      <c r="CZ521" s="72"/>
      <c r="DA521" s="72"/>
      <c r="DB521" s="72"/>
      <c r="DC521" s="72"/>
      <c r="DD521" s="72"/>
      <c r="DE521" s="72"/>
      <c r="DF521" s="72"/>
      <c r="DG521" s="72"/>
      <c r="DH521" s="72"/>
      <c r="DI521" s="72"/>
      <c r="DJ521" s="72"/>
      <c r="DK521" s="72"/>
      <c r="DL521" s="72"/>
      <c r="DM521" s="72"/>
      <c r="DN521" s="72"/>
      <c r="DO521" s="72"/>
      <c r="DP521" s="72"/>
    </row>
    <row r="522" spans="1:121" ht="14.25" customHeight="1" x14ac:dyDescent="0.2">
      <c r="A522" s="91" t="str">
        <f t="shared" si="16"/>
        <v>HDIM-5498</v>
      </c>
      <c r="B522" s="150">
        <v>5498</v>
      </c>
      <c r="C522" s="186"/>
      <c r="D522" s="151" t="s">
        <v>896</v>
      </c>
      <c r="E522" s="152" t="s">
        <v>910</v>
      </c>
      <c r="F522" s="69"/>
      <c r="G522" s="69"/>
      <c r="H522" s="94" t="s">
        <v>107</v>
      </c>
      <c r="I522" s="105" t="s">
        <v>118</v>
      </c>
      <c r="J522" s="70"/>
      <c r="K522" s="152" t="s">
        <v>818</v>
      </c>
      <c r="L522" s="151" t="s">
        <v>1512</v>
      </c>
      <c r="M522" s="152"/>
      <c r="N522" s="149" t="str">
        <f t="shared" si="17"/>
        <v xml:space="preserve">KohalaYng_03 </v>
      </c>
      <c r="O522" s="94"/>
      <c r="P522" s="158">
        <v>41900</v>
      </c>
      <c r="Q522" s="152" t="s">
        <v>122</v>
      </c>
      <c r="R522" s="152" t="s">
        <v>914</v>
      </c>
      <c r="S522" s="152"/>
      <c r="T522" s="152">
        <v>120</v>
      </c>
      <c r="U522" s="153"/>
      <c r="V522" s="101" t="s">
        <v>106</v>
      </c>
      <c r="W522" s="93"/>
      <c r="X522" s="94"/>
      <c r="Y522" s="108">
        <v>20.111190199999999</v>
      </c>
      <c r="Z522" s="108">
        <v>-155.74431050000001</v>
      </c>
      <c r="AA522" s="94" t="s">
        <v>882</v>
      </c>
      <c r="AB522" s="94"/>
      <c r="AC522" s="175"/>
      <c r="AD522" s="175"/>
      <c r="AE522" s="108"/>
      <c r="AF522" s="108"/>
      <c r="AG522" s="152" t="s">
        <v>1309</v>
      </c>
      <c r="AH522" s="94"/>
      <c r="AI522" s="94"/>
      <c r="AJ522" s="173"/>
      <c r="AK522" s="176"/>
      <c r="AL522" s="66"/>
      <c r="AM522" s="69"/>
      <c r="AN522" s="68"/>
      <c r="AO522" s="69"/>
      <c r="AP522" s="68"/>
      <c r="AQ522" s="68"/>
      <c r="AR522" s="72"/>
      <c r="AS522" s="72"/>
      <c r="AT522" s="69"/>
      <c r="AU522" s="69"/>
      <c r="AV522" s="70"/>
      <c r="AW522" s="69"/>
      <c r="AX522" s="69"/>
      <c r="AY522" s="72"/>
      <c r="AZ522" s="69"/>
      <c r="BA522" s="67"/>
      <c r="BB522" s="67"/>
      <c r="BC522" s="67"/>
      <c r="BD522" s="67"/>
      <c r="BE522" s="67"/>
      <c r="BF522" s="69"/>
      <c r="BG522" s="69"/>
      <c r="BH522" s="69"/>
      <c r="BI522" s="69"/>
      <c r="BJ522" s="69"/>
      <c r="BK522" s="69"/>
      <c r="BL522" s="69"/>
      <c r="BM522" s="69"/>
      <c r="BN522" s="69"/>
      <c r="BO522" s="69"/>
      <c r="BP522" s="69"/>
      <c r="BQ522" s="69"/>
      <c r="BR522" s="69"/>
      <c r="BS522" s="69"/>
      <c r="BT522" s="69"/>
      <c r="BU522" s="69"/>
      <c r="BV522" s="69"/>
      <c r="BW522" s="69"/>
      <c r="BX522" s="69"/>
      <c r="BY522" s="69"/>
      <c r="BZ522" s="69"/>
      <c r="CA522" s="69"/>
      <c r="CB522" s="154" t="s">
        <v>854</v>
      </c>
      <c r="CC522" s="69"/>
      <c r="CD522" s="69"/>
      <c r="CE522" s="72"/>
      <c r="CF522" s="72"/>
      <c r="CG522" s="72"/>
      <c r="CH522" s="72"/>
      <c r="CI522" s="69"/>
      <c r="CJ522" s="72"/>
      <c r="CK522" s="154"/>
      <c r="CL522" s="154"/>
      <c r="CM522" s="154"/>
      <c r="CN522" s="154"/>
      <c r="CO522" s="154"/>
      <c r="CP522" s="154"/>
      <c r="CQ522" s="72"/>
      <c r="CR522" s="72"/>
      <c r="CS522" s="72"/>
      <c r="CT522" s="72"/>
      <c r="CU522" s="72"/>
      <c r="CV522" s="72"/>
      <c r="CW522" s="72"/>
      <c r="CX522" s="72"/>
      <c r="CY522" s="72"/>
      <c r="CZ522" s="72"/>
      <c r="DA522" s="72"/>
      <c r="DB522" s="72"/>
      <c r="DC522" s="72"/>
      <c r="DD522" s="72"/>
      <c r="DE522" s="72"/>
      <c r="DF522" s="72"/>
      <c r="DG522" s="72"/>
      <c r="DH522" s="72"/>
      <c r="DI522" s="72"/>
      <c r="DJ522" s="72"/>
      <c r="DK522" s="72"/>
      <c r="DL522" s="72"/>
      <c r="DM522" s="72"/>
      <c r="DN522" s="72"/>
      <c r="DO522" s="72"/>
      <c r="DP522" s="72"/>
      <c r="DQ522" s="72"/>
    </row>
    <row r="523" spans="1:121" ht="14.25" customHeight="1" x14ac:dyDescent="0.2">
      <c r="A523" s="91" t="str">
        <f t="shared" si="16"/>
        <v>HDIM-5499</v>
      </c>
      <c r="B523" s="150">
        <v>5499</v>
      </c>
      <c r="C523" s="186"/>
      <c r="D523" s="151" t="s">
        <v>896</v>
      </c>
      <c r="E523" s="152" t="s">
        <v>910</v>
      </c>
      <c r="F523" s="69"/>
      <c r="G523" s="69"/>
      <c r="H523" s="94" t="s">
        <v>107</v>
      </c>
      <c r="I523" s="106" t="s">
        <v>118</v>
      </c>
      <c r="J523" s="70"/>
      <c r="K523" s="152" t="s">
        <v>818</v>
      </c>
      <c r="L523" s="151" t="s">
        <v>1512</v>
      </c>
      <c r="M523" s="152"/>
      <c r="N523" s="149" t="str">
        <f t="shared" si="17"/>
        <v xml:space="preserve">KohalaYng_03 </v>
      </c>
      <c r="O523" s="94"/>
      <c r="P523" s="158">
        <v>41900</v>
      </c>
      <c r="Q523" s="152" t="s">
        <v>122</v>
      </c>
      <c r="R523" s="152" t="s">
        <v>914</v>
      </c>
      <c r="S523" s="152"/>
      <c r="T523" s="152">
        <v>60</v>
      </c>
      <c r="U523" s="153"/>
      <c r="V523" s="101" t="s">
        <v>106</v>
      </c>
      <c r="W523" s="93"/>
      <c r="X523" s="94"/>
      <c r="Y523" s="108">
        <v>20.111190199999999</v>
      </c>
      <c r="Z523" s="94">
        <v>-155.74431050000001</v>
      </c>
      <c r="AA523" s="94" t="s">
        <v>882</v>
      </c>
      <c r="AB523" s="94"/>
      <c r="AC523" s="94"/>
      <c r="AD523" s="175"/>
      <c r="AE523" s="94"/>
      <c r="AF523" s="94"/>
      <c r="AG523" s="152" t="s">
        <v>1309</v>
      </c>
      <c r="AH523" s="94"/>
      <c r="AI523" s="94"/>
      <c r="AJ523" s="173"/>
      <c r="AK523" s="176"/>
      <c r="AL523" s="66"/>
      <c r="AM523" s="69"/>
      <c r="AN523" s="68"/>
      <c r="AO523" s="69"/>
      <c r="AP523" s="68"/>
      <c r="AQ523" s="68"/>
      <c r="AR523" s="72"/>
      <c r="AS523" s="72"/>
      <c r="AT523" s="69"/>
      <c r="AU523" s="69"/>
      <c r="AV523" s="70"/>
      <c r="AW523" s="69"/>
      <c r="AX523" s="69"/>
      <c r="AY523" s="72"/>
      <c r="AZ523" s="69"/>
      <c r="BA523" s="67"/>
      <c r="BB523" s="67"/>
      <c r="BC523" s="67"/>
      <c r="BD523" s="67"/>
      <c r="BE523" s="67"/>
      <c r="BF523" s="69"/>
      <c r="BG523" s="69"/>
      <c r="BH523" s="69"/>
      <c r="BI523" s="69"/>
      <c r="BJ523" s="69"/>
      <c r="BK523" s="69"/>
      <c r="BL523" s="69"/>
      <c r="BM523" s="69"/>
      <c r="BN523" s="69"/>
      <c r="BO523" s="69"/>
      <c r="BP523" s="69"/>
      <c r="BQ523" s="69"/>
      <c r="BR523" s="69"/>
      <c r="BS523" s="69"/>
      <c r="BT523" s="69"/>
      <c r="BU523" s="69"/>
      <c r="BV523" s="69"/>
      <c r="BW523" s="69"/>
      <c r="BX523" s="69"/>
      <c r="BY523" s="69"/>
      <c r="BZ523" s="69"/>
      <c r="CA523" s="69"/>
      <c r="CB523" s="154" t="s">
        <v>858</v>
      </c>
      <c r="CC523" s="69"/>
      <c r="CD523" s="69"/>
      <c r="CE523" s="72"/>
      <c r="CF523" s="72"/>
      <c r="CG523" s="72"/>
      <c r="CH523" s="72"/>
      <c r="CI523" s="69"/>
      <c r="CJ523" s="72"/>
      <c r="CK523" s="154"/>
      <c r="CL523" s="154"/>
      <c r="CM523" s="154"/>
      <c r="CN523" s="154"/>
      <c r="CO523" s="154"/>
      <c r="CP523" s="154"/>
      <c r="CQ523" s="72"/>
      <c r="CR523" s="72"/>
      <c r="CS523" s="72"/>
      <c r="CT523" s="72"/>
      <c r="CU523" s="72"/>
      <c r="CV523" s="72"/>
      <c r="CW523" s="72"/>
      <c r="CX523" s="72"/>
      <c r="CY523" s="72"/>
      <c r="CZ523" s="72"/>
      <c r="DA523" s="72"/>
      <c r="DB523" s="72"/>
      <c r="DC523" s="72"/>
      <c r="DD523" s="72"/>
      <c r="DE523" s="72"/>
      <c r="DF523" s="72"/>
      <c r="DG523" s="72"/>
      <c r="DH523" s="72"/>
      <c r="DI523" s="72"/>
      <c r="DJ523" s="72"/>
      <c r="DK523" s="72"/>
      <c r="DL523" s="72"/>
      <c r="DM523" s="72"/>
      <c r="DN523" s="72"/>
      <c r="DO523" s="72"/>
      <c r="DP523" s="72"/>
      <c r="DQ523" s="72"/>
    </row>
    <row r="524" spans="1:121" ht="14.25" customHeight="1" x14ac:dyDescent="0.2">
      <c r="A524" s="91" t="str">
        <f t="shared" si="16"/>
        <v>HDIM-5500</v>
      </c>
      <c r="B524" s="150">
        <v>5500</v>
      </c>
      <c r="C524" s="186"/>
      <c r="D524" s="151" t="s">
        <v>896</v>
      </c>
      <c r="E524" s="152" t="s">
        <v>910</v>
      </c>
      <c r="F524" s="69"/>
      <c r="G524" s="69"/>
      <c r="H524" s="94" t="s">
        <v>107</v>
      </c>
      <c r="I524" s="105" t="s">
        <v>118</v>
      </c>
      <c r="J524" s="70"/>
      <c r="K524" s="152" t="s">
        <v>818</v>
      </c>
      <c r="L524" s="151" t="s">
        <v>1512</v>
      </c>
      <c r="M524" s="152"/>
      <c r="N524" s="149" t="str">
        <f t="shared" si="17"/>
        <v xml:space="preserve">KohalaYng_03 </v>
      </c>
      <c r="O524" s="94"/>
      <c r="P524" s="158">
        <v>41900</v>
      </c>
      <c r="Q524" s="152" t="s">
        <v>122</v>
      </c>
      <c r="R524" s="152" t="s">
        <v>920</v>
      </c>
      <c r="S524" s="152"/>
      <c r="T524" s="152">
        <v>60</v>
      </c>
      <c r="U524" s="153"/>
      <c r="V524" s="101" t="s">
        <v>106</v>
      </c>
      <c r="W524" s="94"/>
      <c r="X524" s="101"/>
      <c r="Y524" s="94">
        <v>20.111190199999999</v>
      </c>
      <c r="Z524" s="94">
        <v>-155.74431050000001</v>
      </c>
      <c r="AA524" s="94" t="s">
        <v>882</v>
      </c>
      <c r="AB524" s="94"/>
      <c r="AC524" s="175"/>
      <c r="AD524" s="177"/>
      <c r="AE524" s="94"/>
      <c r="AF524" s="94"/>
      <c r="AG524" s="152" t="s">
        <v>1309</v>
      </c>
      <c r="AH524" s="94"/>
      <c r="AI524" s="94"/>
      <c r="AJ524" s="173"/>
      <c r="AK524" s="176"/>
      <c r="AL524" s="66"/>
      <c r="AM524" s="69"/>
      <c r="AN524" s="68"/>
      <c r="AO524" s="69"/>
      <c r="AP524" s="72"/>
      <c r="AQ524" s="72"/>
      <c r="AR524" s="72"/>
      <c r="AS524" s="72"/>
      <c r="AT524" s="72"/>
      <c r="AU524" s="72"/>
      <c r="AV524" s="72"/>
      <c r="AW524" s="72"/>
      <c r="AX524" s="72"/>
      <c r="AY524" s="72"/>
      <c r="AZ524" s="69"/>
      <c r="BA524" s="73"/>
      <c r="BB524" s="67"/>
      <c r="BC524" s="67"/>
      <c r="BD524" s="67"/>
      <c r="BE524" s="67"/>
      <c r="BF524" s="69"/>
      <c r="BG524" s="69"/>
      <c r="BH524" s="69"/>
      <c r="BI524" s="69"/>
      <c r="BJ524" s="69"/>
      <c r="BK524" s="69"/>
      <c r="BL524" s="69"/>
      <c r="BM524" s="69"/>
      <c r="BN524" s="69"/>
      <c r="BO524" s="69"/>
      <c r="BP524" s="69"/>
      <c r="BQ524" s="69"/>
      <c r="BR524" s="69"/>
      <c r="BS524" s="69"/>
      <c r="BT524" s="69"/>
      <c r="BU524" s="69"/>
      <c r="BV524" s="69"/>
      <c r="BW524" s="69"/>
      <c r="BX524" s="69"/>
      <c r="BY524" s="69"/>
      <c r="BZ524" s="69"/>
      <c r="CA524" s="69"/>
      <c r="CB524" s="154" t="s">
        <v>1377</v>
      </c>
      <c r="CC524" s="69"/>
      <c r="CD524" s="69"/>
      <c r="CE524" s="72"/>
      <c r="CF524" s="72"/>
      <c r="CG524" s="72"/>
      <c r="CH524" s="72"/>
      <c r="CI524" s="69"/>
      <c r="CJ524" s="72"/>
      <c r="CK524" s="154"/>
      <c r="CL524" s="154"/>
      <c r="CM524" s="154"/>
      <c r="CN524" s="154"/>
      <c r="CO524" s="154"/>
      <c r="CP524" s="154"/>
      <c r="CQ524" s="72"/>
      <c r="CR524" s="72"/>
      <c r="CS524" s="72"/>
      <c r="CT524" s="72"/>
      <c r="CU524" s="72"/>
      <c r="CV524" s="72"/>
      <c r="CW524" s="72"/>
      <c r="CX524" s="72"/>
      <c r="CY524" s="72"/>
      <c r="CZ524" s="72"/>
      <c r="DA524" s="72"/>
      <c r="DB524" s="72"/>
      <c r="DC524" s="72"/>
      <c r="DD524" s="72"/>
      <c r="DE524" s="72"/>
      <c r="DF524" s="72"/>
      <c r="DG524" s="72"/>
      <c r="DH524" s="72"/>
      <c r="DI524" s="72"/>
      <c r="DJ524" s="72"/>
      <c r="DK524" s="72"/>
      <c r="DL524" s="72"/>
      <c r="DM524" s="72"/>
      <c r="DN524" s="72"/>
      <c r="DO524" s="72"/>
      <c r="DP524" s="72"/>
      <c r="DQ524" s="72"/>
    </row>
    <row r="525" spans="1:121" ht="14.25" customHeight="1" x14ac:dyDescent="0.2">
      <c r="A525" s="91" t="str">
        <f t="shared" si="16"/>
        <v>HDIM-5501</v>
      </c>
      <c r="B525" s="150">
        <v>5501</v>
      </c>
      <c r="C525" s="186"/>
      <c r="D525" s="151" t="s">
        <v>896</v>
      </c>
      <c r="E525" s="152" t="s">
        <v>910</v>
      </c>
      <c r="F525" s="69"/>
      <c r="G525" s="69"/>
      <c r="H525" s="94" t="s">
        <v>107</v>
      </c>
      <c r="I525" s="105" t="s">
        <v>118</v>
      </c>
      <c r="J525" s="70"/>
      <c r="K525" s="152" t="s">
        <v>818</v>
      </c>
      <c r="L525" s="151" t="s">
        <v>1512</v>
      </c>
      <c r="M525" s="152"/>
      <c r="N525" s="149" t="str">
        <f t="shared" si="17"/>
        <v xml:space="preserve">KohalaYng_03 </v>
      </c>
      <c r="O525" s="94"/>
      <c r="P525" s="158">
        <v>41900</v>
      </c>
      <c r="Q525" s="152" t="s">
        <v>122</v>
      </c>
      <c r="R525" s="152" t="s">
        <v>920</v>
      </c>
      <c r="S525" s="152"/>
      <c r="T525" s="152">
        <v>60</v>
      </c>
      <c r="U525" s="153"/>
      <c r="V525" s="101" t="s">
        <v>106</v>
      </c>
      <c r="W525" s="94"/>
      <c r="X525" s="101"/>
      <c r="Y525" s="94">
        <v>20.111190199999999</v>
      </c>
      <c r="Z525" s="94">
        <v>-155.74431050000001</v>
      </c>
      <c r="AA525" s="94" t="s">
        <v>882</v>
      </c>
      <c r="AB525" s="94"/>
      <c r="AC525" s="175"/>
      <c r="AD525" s="177"/>
      <c r="AE525" s="94"/>
      <c r="AF525" s="94"/>
      <c r="AG525" s="152" t="s">
        <v>1309</v>
      </c>
      <c r="AH525" s="94"/>
      <c r="AI525" s="94"/>
      <c r="AJ525" s="173"/>
      <c r="AK525" s="176"/>
      <c r="AL525" s="66"/>
      <c r="AM525" s="69"/>
      <c r="AN525" s="68"/>
      <c r="AO525" s="69"/>
      <c r="AP525" s="72"/>
      <c r="AQ525" s="72"/>
      <c r="AR525" s="72"/>
      <c r="AS525" s="72"/>
      <c r="AT525" s="72"/>
      <c r="AU525" s="72"/>
      <c r="AV525" s="72"/>
      <c r="AW525" s="72"/>
      <c r="AX525" s="72"/>
      <c r="AY525" s="72"/>
      <c r="AZ525" s="69"/>
      <c r="BA525" s="73"/>
      <c r="BB525" s="67"/>
      <c r="BC525" s="67"/>
      <c r="BD525" s="67"/>
      <c r="BE525" s="67"/>
      <c r="BF525" s="69"/>
      <c r="BG525" s="69"/>
      <c r="BH525" s="69"/>
      <c r="BI525" s="69"/>
      <c r="BJ525" s="69"/>
      <c r="BK525" s="69"/>
      <c r="BL525" s="69"/>
      <c r="BM525" s="69"/>
      <c r="BN525" s="69"/>
      <c r="BO525" s="69"/>
      <c r="BP525" s="69"/>
      <c r="BQ525" s="69"/>
      <c r="BR525" s="69"/>
      <c r="BS525" s="69"/>
      <c r="BT525" s="69"/>
      <c r="BU525" s="69"/>
      <c r="BV525" s="69"/>
      <c r="BW525" s="69"/>
      <c r="BX525" s="69"/>
      <c r="BY525" s="69"/>
      <c r="BZ525" s="69"/>
      <c r="CA525" s="69"/>
      <c r="CB525" s="154" t="s">
        <v>867</v>
      </c>
      <c r="CC525" s="69"/>
      <c r="CD525" s="69"/>
      <c r="CE525" s="72"/>
      <c r="CF525" s="72"/>
      <c r="CG525" s="72"/>
      <c r="CH525" s="72"/>
      <c r="CI525" s="69"/>
      <c r="CJ525" s="72"/>
      <c r="CK525" s="154"/>
      <c r="CL525" s="154"/>
      <c r="CM525" s="154"/>
      <c r="CN525" s="154"/>
      <c r="CO525" s="154"/>
      <c r="CP525" s="154"/>
      <c r="CQ525" s="72"/>
      <c r="CR525" s="72"/>
      <c r="CS525" s="72"/>
      <c r="CT525" s="72"/>
      <c r="CU525" s="72"/>
      <c r="CV525" s="72"/>
      <c r="CW525" s="72"/>
      <c r="CX525" s="72"/>
      <c r="CY525" s="72"/>
      <c r="CZ525" s="72"/>
      <c r="DA525" s="72"/>
      <c r="DB525" s="72"/>
      <c r="DC525" s="72"/>
      <c r="DD525" s="72"/>
      <c r="DE525" s="72"/>
      <c r="DF525" s="72"/>
      <c r="DG525" s="72"/>
      <c r="DH525" s="72"/>
      <c r="DI525" s="72"/>
      <c r="DJ525" s="72"/>
      <c r="DK525" s="72"/>
      <c r="DL525" s="72"/>
      <c r="DM525" s="72"/>
      <c r="DN525" s="72"/>
      <c r="DO525" s="72"/>
      <c r="DP525" s="72"/>
      <c r="DQ525" s="72"/>
    </row>
    <row r="526" spans="1:121" ht="14.25" customHeight="1" x14ac:dyDescent="0.2">
      <c r="A526" s="91" t="str">
        <f t="shared" si="16"/>
        <v>HDIM-5502</v>
      </c>
      <c r="B526" s="150">
        <v>5502</v>
      </c>
      <c r="C526" s="186"/>
      <c r="D526" s="151" t="s">
        <v>896</v>
      </c>
      <c r="E526" s="152" t="s">
        <v>910</v>
      </c>
      <c r="F526" s="69"/>
      <c r="G526" s="69"/>
      <c r="H526" s="94" t="s">
        <v>107</v>
      </c>
      <c r="I526" s="106" t="s">
        <v>118</v>
      </c>
      <c r="J526" s="70"/>
      <c r="K526" s="152" t="s">
        <v>818</v>
      </c>
      <c r="L526" s="151" t="s">
        <v>1512</v>
      </c>
      <c r="M526" s="152"/>
      <c r="N526" s="149" t="str">
        <f t="shared" si="17"/>
        <v xml:space="preserve">KohalaYng_03 </v>
      </c>
      <c r="O526" s="94"/>
      <c r="P526" s="158">
        <v>41900</v>
      </c>
      <c r="Q526" s="152" t="s">
        <v>122</v>
      </c>
      <c r="R526" s="152" t="s">
        <v>921</v>
      </c>
      <c r="S526" s="152"/>
      <c r="T526" s="152">
        <v>60</v>
      </c>
      <c r="U526" s="153"/>
      <c r="V526" s="101" t="s">
        <v>106</v>
      </c>
      <c r="W526" s="94"/>
      <c r="X526" s="101"/>
      <c r="Y526" s="94">
        <v>20.111190199999999</v>
      </c>
      <c r="Z526" s="94">
        <v>-155.74431050000001</v>
      </c>
      <c r="AA526" s="94" t="s">
        <v>882</v>
      </c>
      <c r="AB526" s="94"/>
      <c r="AC526" s="175"/>
      <c r="AD526" s="177"/>
      <c r="AE526" s="94"/>
      <c r="AF526" s="94"/>
      <c r="AG526" s="152" t="s">
        <v>1309</v>
      </c>
      <c r="AH526" s="94"/>
      <c r="AI526" s="94"/>
      <c r="AJ526" s="173"/>
      <c r="AK526" s="176"/>
      <c r="AL526" s="66"/>
      <c r="AM526" s="69"/>
      <c r="AN526" s="68"/>
      <c r="AO526" s="69"/>
      <c r="AP526" s="72"/>
      <c r="AQ526" s="72"/>
      <c r="AR526" s="72"/>
      <c r="AS526" s="72"/>
      <c r="AT526" s="72"/>
      <c r="AU526" s="72"/>
      <c r="AV526" s="72"/>
      <c r="AW526" s="72"/>
      <c r="AX526" s="72"/>
      <c r="AY526" s="72"/>
      <c r="AZ526" s="69"/>
      <c r="BA526" s="73"/>
      <c r="BB526" s="67"/>
      <c r="BC526" s="67"/>
      <c r="BD526" s="67"/>
      <c r="BE526" s="67"/>
      <c r="BF526" s="69"/>
      <c r="BG526" s="69"/>
      <c r="BH526" s="69"/>
      <c r="BI526" s="69"/>
      <c r="BJ526" s="69"/>
      <c r="BK526" s="69"/>
      <c r="BL526" s="69"/>
      <c r="BM526" s="69"/>
      <c r="BN526" s="69"/>
      <c r="BO526" s="69"/>
      <c r="BP526" s="69"/>
      <c r="BQ526" s="69"/>
      <c r="BR526" s="69"/>
      <c r="BS526" s="69"/>
      <c r="BT526" s="69"/>
      <c r="BU526" s="69"/>
      <c r="BV526" s="69"/>
      <c r="BW526" s="69"/>
      <c r="BX526" s="69"/>
      <c r="BY526" s="69"/>
      <c r="BZ526" s="69"/>
      <c r="CA526" s="69"/>
      <c r="CB526" s="154" t="s">
        <v>846</v>
      </c>
      <c r="CC526" s="69"/>
      <c r="CD526" s="69"/>
      <c r="CE526" s="72"/>
      <c r="CF526" s="72"/>
      <c r="CG526" s="72"/>
      <c r="CH526" s="72"/>
      <c r="CI526" s="69"/>
      <c r="CJ526" s="72"/>
      <c r="CK526" s="154"/>
      <c r="CL526" s="154"/>
      <c r="CM526" s="154"/>
      <c r="CN526" s="154"/>
      <c r="CO526" s="154"/>
      <c r="CP526" s="154"/>
      <c r="CQ526" s="72"/>
      <c r="CR526" s="72"/>
      <c r="CS526" s="72"/>
      <c r="CT526" s="72"/>
      <c r="CU526" s="72"/>
      <c r="CV526" s="72"/>
      <c r="CW526" s="72"/>
      <c r="CX526" s="72"/>
      <c r="CY526" s="72"/>
      <c r="CZ526" s="72"/>
      <c r="DA526" s="72"/>
      <c r="DB526" s="72"/>
      <c r="DC526" s="72"/>
      <c r="DD526" s="72"/>
      <c r="DE526" s="72"/>
      <c r="DF526" s="72"/>
      <c r="DG526" s="72"/>
      <c r="DH526" s="72"/>
      <c r="DI526" s="72"/>
      <c r="DJ526" s="72"/>
      <c r="DK526" s="72"/>
      <c r="DL526" s="72"/>
      <c r="DM526" s="72"/>
      <c r="DN526" s="72"/>
      <c r="DO526" s="72"/>
      <c r="DP526" s="72"/>
      <c r="DQ526" s="72"/>
    </row>
    <row r="527" spans="1:121" ht="14.25" customHeight="1" x14ac:dyDescent="0.2">
      <c r="A527" s="91" t="str">
        <f t="shared" si="16"/>
        <v>HDIM-5503</v>
      </c>
      <c r="B527" s="150">
        <v>5503</v>
      </c>
      <c r="C527" s="186"/>
      <c r="D527" s="151" t="s">
        <v>896</v>
      </c>
      <c r="E527" s="152" t="s">
        <v>910</v>
      </c>
      <c r="F527" s="69"/>
      <c r="G527" s="69"/>
      <c r="H527" s="94" t="s">
        <v>107</v>
      </c>
      <c r="I527" s="105" t="s">
        <v>118</v>
      </c>
      <c r="J527" s="70"/>
      <c r="K527" s="152" t="s">
        <v>818</v>
      </c>
      <c r="L527" s="151" t="s">
        <v>1512</v>
      </c>
      <c r="M527" s="152"/>
      <c r="N527" s="149" t="str">
        <f t="shared" si="17"/>
        <v xml:space="preserve">KohalaYng_03 </v>
      </c>
      <c r="O527" s="94"/>
      <c r="P527" s="158">
        <v>41900</v>
      </c>
      <c r="Q527" s="152" t="s">
        <v>122</v>
      </c>
      <c r="R527" s="152" t="s">
        <v>921</v>
      </c>
      <c r="S527" s="152"/>
      <c r="T527" s="152">
        <v>60</v>
      </c>
      <c r="U527" s="153"/>
      <c r="V527" s="101" t="s">
        <v>106</v>
      </c>
      <c r="W527" s="94"/>
      <c r="X527" s="101"/>
      <c r="Y527" s="94">
        <v>20.111190199999999</v>
      </c>
      <c r="Z527" s="94">
        <v>-155.74431050000001</v>
      </c>
      <c r="AA527" s="94" t="s">
        <v>882</v>
      </c>
      <c r="AB527" s="94"/>
      <c r="AC527" s="175"/>
      <c r="AD527" s="177"/>
      <c r="AE527" s="94"/>
      <c r="AF527" s="94"/>
      <c r="AG527" s="152" t="s">
        <v>1309</v>
      </c>
      <c r="AH527" s="94"/>
      <c r="AI527" s="94"/>
      <c r="AJ527" s="173"/>
      <c r="AK527" s="176"/>
      <c r="AL527" s="66"/>
      <c r="AM527" s="69"/>
      <c r="AN527" s="68"/>
      <c r="AO527" s="69"/>
      <c r="AP527" s="72"/>
      <c r="AQ527" s="72"/>
      <c r="AR527" s="72"/>
      <c r="AS527" s="72"/>
      <c r="AT527" s="72"/>
      <c r="AU527" s="72"/>
      <c r="AV527" s="72"/>
      <c r="AW527" s="72"/>
      <c r="AX527" s="72"/>
      <c r="AY527" s="72"/>
      <c r="AZ527" s="69"/>
      <c r="BA527" s="73"/>
      <c r="BB527" s="67"/>
      <c r="BC527" s="67"/>
      <c r="BD527" s="67"/>
      <c r="BE527" s="67"/>
      <c r="BF527" s="69"/>
      <c r="BG527" s="69"/>
      <c r="BH527" s="69"/>
      <c r="BI527" s="69"/>
      <c r="BJ527" s="69"/>
      <c r="BK527" s="69"/>
      <c r="BL527" s="69"/>
      <c r="BM527" s="69"/>
      <c r="BN527" s="69"/>
      <c r="BO527" s="69"/>
      <c r="BP527" s="69"/>
      <c r="BQ527" s="69"/>
      <c r="BR527" s="69"/>
      <c r="BS527" s="69"/>
      <c r="BT527" s="69"/>
      <c r="BU527" s="69"/>
      <c r="BV527" s="69"/>
      <c r="BW527" s="69"/>
      <c r="BX527" s="69"/>
      <c r="BY527" s="69"/>
      <c r="BZ527" s="69"/>
      <c r="CA527" s="69"/>
      <c r="CB527" s="154" t="s">
        <v>866</v>
      </c>
      <c r="CC527" s="69"/>
      <c r="CD527" s="69"/>
      <c r="CE527" s="72"/>
      <c r="CF527" s="72"/>
      <c r="CG527" s="72"/>
      <c r="CH527" s="72"/>
      <c r="CI527" s="69"/>
      <c r="CJ527" s="72"/>
      <c r="CK527" s="154"/>
      <c r="CL527" s="154"/>
      <c r="CM527" s="154"/>
      <c r="CN527" s="154"/>
      <c r="CO527" s="154"/>
      <c r="CP527" s="154"/>
      <c r="CQ527" s="72"/>
      <c r="CR527" s="72"/>
      <c r="CS527" s="72"/>
      <c r="CT527" s="72"/>
      <c r="CU527" s="72"/>
      <c r="CV527" s="72"/>
      <c r="CW527" s="72"/>
      <c r="CX527" s="72"/>
      <c r="CY527" s="72"/>
      <c r="CZ527" s="72"/>
      <c r="DA527" s="72"/>
      <c r="DB527" s="72"/>
      <c r="DC527" s="72"/>
      <c r="DD527" s="72"/>
      <c r="DE527" s="72"/>
      <c r="DF527" s="72"/>
      <c r="DG527" s="72"/>
      <c r="DH527" s="72"/>
      <c r="DI527" s="72"/>
      <c r="DJ527" s="72"/>
      <c r="DK527" s="72"/>
      <c r="DL527" s="72"/>
      <c r="DM527" s="72"/>
      <c r="DN527" s="72"/>
      <c r="DO527" s="72"/>
      <c r="DP527" s="72"/>
      <c r="DQ527" s="72"/>
    </row>
    <row r="528" spans="1:121" ht="14.25" customHeight="1" x14ac:dyDescent="0.2">
      <c r="A528" s="91" t="str">
        <f t="shared" si="16"/>
        <v>HDIM-5504</v>
      </c>
      <c r="B528" s="150">
        <v>5504</v>
      </c>
      <c r="C528" s="186"/>
      <c r="D528" s="151" t="s">
        <v>798</v>
      </c>
      <c r="E528" s="152" t="s">
        <v>910</v>
      </c>
      <c r="F528" s="69"/>
      <c r="G528" s="69"/>
      <c r="H528" s="94" t="s">
        <v>107</v>
      </c>
      <c r="I528" s="106" t="s">
        <v>118</v>
      </c>
      <c r="J528" s="70"/>
      <c r="K528" s="152" t="s">
        <v>818</v>
      </c>
      <c r="L528" s="151" t="s">
        <v>1512</v>
      </c>
      <c r="M528" s="152"/>
      <c r="N528" s="149" t="str">
        <f t="shared" si="17"/>
        <v xml:space="preserve">KohalaYng_03 </v>
      </c>
      <c r="O528" s="94"/>
      <c r="P528" s="158">
        <v>41900</v>
      </c>
      <c r="Q528" s="152" t="s">
        <v>879</v>
      </c>
      <c r="R528" s="152"/>
      <c r="S528" s="152"/>
      <c r="T528" s="152"/>
      <c r="U528" s="153"/>
      <c r="V528" s="101" t="s">
        <v>106</v>
      </c>
      <c r="W528" s="94"/>
      <c r="X528" s="101"/>
      <c r="Y528" s="94">
        <v>20.111190199999999</v>
      </c>
      <c r="Z528" s="94">
        <v>-155.74431050000001</v>
      </c>
      <c r="AA528" s="94" t="s">
        <v>882</v>
      </c>
      <c r="AB528" s="94"/>
      <c r="AC528" s="175"/>
      <c r="AD528" s="177"/>
      <c r="AE528" s="94"/>
      <c r="AF528" s="94"/>
      <c r="AG528" s="152" t="s">
        <v>1309</v>
      </c>
      <c r="AH528" s="94"/>
      <c r="AI528" s="94"/>
      <c r="AJ528" s="173"/>
      <c r="AK528" s="176"/>
      <c r="AL528" s="66"/>
      <c r="AM528" s="69"/>
      <c r="AN528" s="68"/>
      <c r="AO528" s="69"/>
      <c r="AP528" s="72"/>
      <c r="AQ528" s="72"/>
      <c r="AR528" s="72"/>
      <c r="AS528" s="72"/>
      <c r="AT528" s="72"/>
      <c r="AU528" s="72"/>
      <c r="AV528" s="72"/>
      <c r="AW528" s="72"/>
      <c r="AX528" s="72"/>
      <c r="AY528" s="72"/>
      <c r="AZ528" s="69"/>
      <c r="BA528" s="73"/>
      <c r="BB528" s="67"/>
      <c r="BC528" s="67"/>
      <c r="BD528" s="67"/>
      <c r="BE528" s="67"/>
      <c r="BF528" s="69"/>
      <c r="BG528" s="69"/>
      <c r="BH528" s="69"/>
      <c r="BI528" s="69"/>
      <c r="BJ528" s="69"/>
      <c r="BK528" s="69"/>
      <c r="BL528" s="69"/>
      <c r="BM528" s="69"/>
      <c r="BN528" s="69"/>
      <c r="BO528" s="69"/>
      <c r="BP528" s="69"/>
      <c r="BQ528" s="69"/>
      <c r="BR528" s="69"/>
      <c r="BS528" s="69"/>
      <c r="BT528" s="69"/>
      <c r="BU528" s="69"/>
      <c r="BV528" s="69"/>
      <c r="BW528" s="69"/>
      <c r="BX528" s="69"/>
      <c r="BY528" s="69"/>
      <c r="BZ528" s="69"/>
      <c r="CA528" s="69"/>
      <c r="CB528" s="154"/>
      <c r="CC528" s="69"/>
      <c r="CD528" s="69"/>
      <c r="CE528" s="72"/>
      <c r="CF528" s="72"/>
      <c r="CG528" s="72"/>
      <c r="CH528" s="72"/>
      <c r="CI528" s="69"/>
      <c r="CJ528" s="72"/>
      <c r="CK528" s="154"/>
      <c r="CL528" s="154"/>
      <c r="CM528" s="154"/>
      <c r="CN528" s="154"/>
      <c r="CO528" s="154"/>
      <c r="CP528" s="154"/>
      <c r="CQ528" s="72"/>
      <c r="CR528" s="72"/>
      <c r="CS528" s="72"/>
      <c r="CT528" s="72"/>
      <c r="CU528" s="72"/>
      <c r="CV528" s="72"/>
      <c r="CW528" s="72"/>
      <c r="CX528" s="72"/>
      <c r="CY528" s="72"/>
      <c r="CZ528" s="72"/>
      <c r="DA528" s="72"/>
      <c r="DB528" s="72"/>
      <c r="DC528" s="72"/>
      <c r="DD528" s="72"/>
      <c r="DE528" s="72"/>
      <c r="DF528" s="72"/>
      <c r="DG528" s="72"/>
      <c r="DH528" s="72"/>
      <c r="DI528" s="72"/>
      <c r="DJ528" s="72"/>
      <c r="DK528" s="72"/>
      <c r="DL528" s="72"/>
      <c r="DM528" s="72"/>
      <c r="DN528" s="72"/>
      <c r="DO528" s="72"/>
      <c r="DP528" s="72"/>
      <c r="DQ528" s="72"/>
    </row>
    <row r="529" spans="1:121" ht="14.25" customHeight="1" x14ac:dyDescent="0.2">
      <c r="A529" s="91" t="str">
        <f t="shared" si="16"/>
        <v>HDIM-5505</v>
      </c>
      <c r="B529" s="150">
        <v>5505</v>
      </c>
      <c r="C529" s="186"/>
      <c r="D529" s="151" t="s">
        <v>798</v>
      </c>
      <c r="E529" s="152" t="s">
        <v>910</v>
      </c>
      <c r="F529" s="69"/>
      <c r="G529" s="69"/>
      <c r="H529" s="94" t="s">
        <v>107</v>
      </c>
      <c r="I529" s="105" t="s">
        <v>118</v>
      </c>
      <c r="J529" s="70"/>
      <c r="K529" s="152" t="s">
        <v>818</v>
      </c>
      <c r="L529" s="151" t="s">
        <v>1512</v>
      </c>
      <c r="M529" s="152"/>
      <c r="N529" s="149" t="str">
        <f t="shared" si="17"/>
        <v xml:space="preserve">KohalaYng_03 </v>
      </c>
      <c r="O529" s="94"/>
      <c r="P529" s="158">
        <v>41900</v>
      </c>
      <c r="Q529" s="152" t="s">
        <v>880</v>
      </c>
      <c r="R529" s="152"/>
      <c r="S529" s="152"/>
      <c r="T529" s="152"/>
      <c r="U529" s="153"/>
      <c r="V529" s="101" t="s">
        <v>106</v>
      </c>
      <c r="W529" s="94"/>
      <c r="X529" s="101"/>
      <c r="Y529" s="94">
        <v>20.111190199999999</v>
      </c>
      <c r="Z529" s="94">
        <v>-155.74431050000001</v>
      </c>
      <c r="AA529" s="94" t="s">
        <v>882</v>
      </c>
      <c r="AB529" s="94"/>
      <c r="AC529" s="175"/>
      <c r="AD529" s="177"/>
      <c r="AE529" s="94"/>
      <c r="AF529" s="94"/>
      <c r="AG529" s="152" t="s">
        <v>1309</v>
      </c>
      <c r="AH529" s="94"/>
      <c r="AI529" s="94"/>
      <c r="AJ529" s="173"/>
      <c r="AK529" s="176"/>
      <c r="AL529" s="66"/>
      <c r="AM529" s="69"/>
      <c r="AN529" s="68"/>
      <c r="AO529" s="69"/>
      <c r="AP529" s="72"/>
      <c r="AQ529" s="72"/>
      <c r="AR529" s="72"/>
      <c r="AS529" s="72"/>
      <c r="AT529" s="72"/>
      <c r="AU529" s="72"/>
      <c r="AV529" s="72"/>
      <c r="AW529" s="72"/>
      <c r="AX529" s="72"/>
      <c r="AY529" s="72"/>
      <c r="AZ529" s="69"/>
      <c r="BA529" s="73"/>
      <c r="BB529" s="67"/>
      <c r="BC529" s="67"/>
      <c r="BD529" s="67"/>
      <c r="BE529" s="67"/>
      <c r="BF529" s="69"/>
      <c r="BG529" s="69"/>
      <c r="BH529" s="69"/>
      <c r="BI529" s="69"/>
      <c r="BJ529" s="69"/>
      <c r="BK529" s="69"/>
      <c r="BL529" s="69"/>
      <c r="BM529" s="69"/>
      <c r="BN529" s="69"/>
      <c r="BO529" s="69"/>
      <c r="BP529" s="69"/>
      <c r="BQ529" s="69"/>
      <c r="BR529" s="69"/>
      <c r="BS529" s="69"/>
      <c r="BT529" s="69"/>
      <c r="BU529" s="69"/>
      <c r="BV529" s="69"/>
      <c r="BW529" s="69"/>
      <c r="BX529" s="69"/>
      <c r="BY529" s="69"/>
      <c r="BZ529" s="69"/>
      <c r="CA529" s="69"/>
      <c r="CB529" s="154"/>
      <c r="CC529" s="69"/>
      <c r="CD529" s="69"/>
      <c r="CE529" s="72"/>
      <c r="CF529" s="72"/>
      <c r="CG529" s="72"/>
      <c r="CH529" s="72"/>
      <c r="CI529" s="69"/>
      <c r="CJ529" s="72"/>
      <c r="CK529" s="154"/>
      <c r="CL529" s="154"/>
      <c r="CM529" s="154"/>
      <c r="CN529" s="154"/>
      <c r="CO529" s="154"/>
      <c r="CP529" s="154"/>
      <c r="CQ529" s="72"/>
      <c r="CR529" s="72"/>
      <c r="CS529" s="72"/>
      <c r="CT529" s="72"/>
      <c r="CU529" s="72"/>
      <c r="CV529" s="72"/>
      <c r="CW529" s="72"/>
      <c r="CX529" s="72"/>
      <c r="CY529" s="72"/>
      <c r="CZ529" s="72"/>
      <c r="DA529" s="72"/>
      <c r="DB529" s="72"/>
      <c r="DC529" s="72"/>
      <c r="DD529" s="72"/>
      <c r="DE529" s="72"/>
      <c r="DF529" s="72"/>
      <c r="DG529" s="72"/>
      <c r="DH529" s="72"/>
      <c r="DI529" s="72"/>
      <c r="DJ529" s="72"/>
      <c r="DK529" s="72"/>
      <c r="DL529" s="72"/>
      <c r="DM529" s="72"/>
      <c r="DN529" s="72"/>
      <c r="DO529" s="72"/>
      <c r="DP529" s="72"/>
      <c r="DQ529" s="72"/>
    </row>
    <row r="530" spans="1:121" ht="14.25" customHeight="1" x14ac:dyDescent="0.2">
      <c r="A530" s="91" t="str">
        <f t="shared" si="16"/>
        <v>HDIM-5506</v>
      </c>
      <c r="B530" s="150">
        <v>5506</v>
      </c>
      <c r="C530" s="186"/>
      <c r="D530" s="151" t="s">
        <v>899</v>
      </c>
      <c r="E530" s="152" t="s">
        <v>910</v>
      </c>
      <c r="F530" s="69"/>
      <c r="G530" s="69"/>
      <c r="H530" s="94" t="s">
        <v>107</v>
      </c>
      <c r="I530" s="106" t="s">
        <v>118</v>
      </c>
      <c r="J530" s="70"/>
      <c r="K530" s="152" t="s">
        <v>818</v>
      </c>
      <c r="L530" s="151" t="s">
        <v>1512</v>
      </c>
      <c r="M530" s="152"/>
      <c r="N530" s="149" t="str">
        <f t="shared" si="17"/>
        <v xml:space="preserve">KohalaYng_03 </v>
      </c>
      <c r="O530" s="94"/>
      <c r="P530" s="158">
        <v>41900</v>
      </c>
      <c r="Q530" s="152" t="s">
        <v>1391</v>
      </c>
      <c r="R530" s="152"/>
      <c r="S530" s="152"/>
      <c r="T530" s="152"/>
      <c r="U530" s="153"/>
      <c r="V530" s="101" t="s">
        <v>106</v>
      </c>
      <c r="W530" s="94"/>
      <c r="X530" s="101"/>
      <c r="Y530" s="94">
        <v>20.111190199999999</v>
      </c>
      <c r="Z530" s="94">
        <v>-155.74431050000001</v>
      </c>
      <c r="AA530" s="94" t="s">
        <v>882</v>
      </c>
      <c r="AB530" s="94"/>
      <c r="AC530" s="175"/>
      <c r="AD530" s="177"/>
      <c r="AE530" s="94"/>
      <c r="AF530" s="94"/>
      <c r="AG530" s="152" t="s">
        <v>1309</v>
      </c>
      <c r="AH530" s="94"/>
      <c r="AI530" s="94"/>
      <c r="AJ530" s="173"/>
      <c r="AK530" s="176"/>
      <c r="AL530" s="66"/>
      <c r="AM530" s="69"/>
      <c r="AN530" s="68"/>
      <c r="AO530" s="69"/>
      <c r="AP530" s="72"/>
      <c r="AQ530" s="72"/>
      <c r="AR530" s="72"/>
      <c r="AS530" s="72"/>
      <c r="AT530" s="72"/>
      <c r="AU530" s="72"/>
      <c r="AV530" s="72"/>
      <c r="AW530" s="72"/>
      <c r="AX530" s="72"/>
      <c r="AY530" s="72"/>
      <c r="AZ530" s="69"/>
      <c r="BA530" s="73"/>
      <c r="BB530" s="67"/>
      <c r="BC530" s="67"/>
      <c r="BD530" s="67"/>
      <c r="BE530" s="67"/>
      <c r="BF530" s="69"/>
      <c r="BG530" s="69"/>
      <c r="BH530" s="69"/>
      <c r="BI530" s="69"/>
      <c r="BJ530" s="69"/>
      <c r="BK530" s="69"/>
      <c r="BL530" s="69"/>
      <c r="BM530" s="69"/>
      <c r="BN530" s="69"/>
      <c r="BO530" s="69"/>
      <c r="BP530" s="69"/>
      <c r="BQ530" s="69"/>
      <c r="BR530" s="69"/>
      <c r="BS530" s="69"/>
      <c r="BT530" s="69"/>
      <c r="BU530" s="69"/>
      <c r="BV530" s="69"/>
      <c r="BW530" s="69"/>
      <c r="BX530" s="69"/>
      <c r="BY530" s="69"/>
      <c r="BZ530" s="69"/>
      <c r="CA530" s="69"/>
      <c r="CB530" s="154"/>
      <c r="CC530" s="69"/>
      <c r="CD530" s="69"/>
      <c r="CE530" s="72"/>
      <c r="CF530" s="72"/>
      <c r="CG530" s="72"/>
      <c r="CH530" s="72"/>
      <c r="CI530" s="69"/>
      <c r="CJ530" s="72"/>
      <c r="CK530" s="154"/>
      <c r="CL530" s="154"/>
      <c r="CM530" s="154"/>
      <c r="CN530" s="154"/>
      <c r="CO530" s="154"/>
      <c r="CP530" s="154"/>
      <c r="CQ530" s="72"/>
      <c r="CR530" s="72"/>
      <c r="CS530" s="72"/>
      <c r="CT530" s="72"/>
      <c r="CU530" s="72"/>
      <c r="CV530" s="72"/>
      <c r="CW530" s="72"/>
      <c r="CX530" s="72"/>
      <c r="CY530" s="72"/>
      <c r="CZ530" s="72"/>
      <c r="DA530" s="72"/>
      <c r="DB530" s="72"/>
      <c r="DC530" s="72"/>
      <c r="DD530" s="72"/>
      <c r="DE530" s="72"/>
      <c r="DF530" s="72"/>
      <c r="DG530" s="72"/>
      <c r="DH530" s="72"/>
      <c r="DI530" s="72"/>
      <c r="DJ530" s="72"/>
      <c r="DK530" s="72"/>
      <c r="DL530" s="72"/>
      <c r="DM530" s="72"/>
      <c r="DN530" s="72"/>
      <c r="DO530" s="72"/>
      <c r="DP530" s="72"/>
      <c r="DQ530" s="72"/>
    </row>
    <row r="531" spans="1:121" ht="14.25" customHeight="1" x14ac:dyDescent="0.2">
      <c r="A531" s="91" t="str">
        <f t="shared" si="16"/>
        <v>HDIM-5507</v>
      </c>
      <c r="B531" s="150">
        <v>5507</v>
      </c>
      <c r="C531" s="186"/>
      <c r="D531" s="151" t="s">
        <v>896</v>
      </c>
      <c r="E531" s="152" t="s">
        <v>910</v>
      </c>
      <c r="F531" s="69"/>
      <c r="G531" s="69"/>
      <c r="H531" s="94" t="s">
        <v>107</v>
      </c>
      <c r="I531" s="105" t="s">
        <v>118</v>
      </c>
      <c r="J531" s="70"/>
      <c r="K531" s="152" t="s">
        <v>818</v>
      </c>
      <c r="L531" s="151" t="s">
        <v>1512</v>
      </c>
      <c r="M531" s="152" t="s">
        <v>809</v>
      </c>
      <c r="N531" s="149" t="str">
        <f t="shared" si="17"/>
        <v>KohalaYng_03 A</v>
      </c>
      <c r="O531" s="94"/>
      <c r="P531" s="158">
        <v>41900</v>
      </c>
      <c r="Q531" s="152" t="s">
        <v>183</v>
      </c>
      <c r="R531" s="152"/>
      <c r="S531" s="152"/>
      <c r="T531" s="152"/>
      <c r="U531" s="153"/>
      <c r="V531" s="101" t="s">
        <v>106</v>
      </c>
      <c r="W531" s="94"/>
      <c r="X531" s="101"/>
      <c r="Y531" s="94">
        <v>20.111190199999999</v>
      </c>
      <c r="Z531" s="94">
        <v>-155.74431050000001</v>
      </c>
      <c r="AA531" s="94" t="s">
        <v>882</v>
      </c>
      <c r="AB531" s="94"/>
      <c r="AC531" s="175"/>
      <c r="AD531" s="177"/>
      <c r="AE531" s="94"/>
      <c r="AF531" s="94"/>
      <c r="AG531" s="152" t="s">
        <v>1309</v>
      </c>
      <c r="AH531" s="94"/>
      <c r="AI531" s="94"/>
      <c r="AJ531" s="173"/>
      <c r="AK531" s="176"/>
      <c r="AL531" s="66"/>
      <c r="AM531" s="69"/>
      <c r="AN531" s="68"/>
      <c r="AO531" s="69"/>
      <c r="AP531" s="72"/>
      <c r="AQ531" s="72"/>
      <c r="AR531" s="72"/>
      <c r="AS531" s="72"/>
      <c r="AT531" s="72"/>
      <c r="AU531" s="72"/>
      <c r="AV531" s="72"/>
      <c r="AW531" s="72"/>
      <c r="AX531" s="72"/>
      <c r="AY531" s="72"/>
      <c r="AZ531" s="69"/>
      <c r="BA531" s="73"/>
      <c r="BB531" s="67"/>
      <c r="BC531" s="67"/>
      <c r="BD531" s="67"/>
      <c r="BE531" s="67"/>
      <c r="BF531" s="69"/>
      <c r="BG531" s="69"/>
      <c r="BH531" s="69"/>
      <c r="BI531" s="69"/>
      <c r="BJ531" s="69"/>
      <c r="BK531" s="69"/>
      <c r="BL531" s="69"/>
      <c r="BM531" s="69"/>
      <c r="BN531" s="69"/>
      <c r="BO531" s="69"/>
      <c r="BP531" s="69"/>
      <c r="BQ531" s="69"/>
      <c r="BR531" s="69"/>
      <c r="BS531" s="69"/>
      <c r="BT531" s="69"/>
      <c r="BU531" s="69"/>
      <c r="BV531" s="69"/>
      <c r="BW531" s="69"/>
      <c r="BX531" s="69"/>
      <c r="BY531" s="69"/>
      <c r="BZ531" s="69"/>
      <c r="CA531" s="69"/>
      <c r="CB531" s="154"/>
      <c r="CC531" s="69"/>
      <c r="CD531" s="69"/>
      <c r="CE531" s="72"/>
      <c r="CF531" s="72"/>
      <c r="CG531" s="72"/>
      <c r="CH531" s="72"/>
      <c r="CI531" s="69"/>
      <c r="CJ531" s="72"/>
      <c r="CK531" s="154"/>
      <c r="CL531" s="154"/>
      <c r="CM531" s="154"/>
      <c r="CN531" s="154"/>
      <c r="CO531" s="154"/>
      <c r="CP531" s="154"/>
      <c r="CQ531" s="72"/>
      <c r="CR531" s="72"/>
      <c r="CS531" s="72"/>
      <c r="CT531" s="72"/>
      <c r="CU531" s="72"/>
      <c r="CV531" s="72"/>
      <c r="CW531" s="72"/>
      <c r="CX531" s="72"/>
      <c r="CY531" s="72"/>
      <c r="CZ531" s="72"/>
      <c r="DA531" s="72"/>
      <c r="DB531" s="72"/>
      <c r="DC531" s="72"/>
      <c r="DD531" s="72"/>
      <c r="DE531" s="72"/>
      <c r="DF531" s="72"/>
      <c r="DG531" s="72"/>
      <c r="DH531" s="72"/>
      <c r="DI531" s="72"/>
      <c r="DJ531" s="72"/>
      <c r="DK531" s="72"/>
      <c r="DL531" s="72"/>
      <c r="DM531" s="72"/>
      <c r="DN531" s="72"/>
      <c r="DO531" s="72"/>
      <c r="DP531" s="72"/>
    </row>
    <row r="532" spans="1:121" ht="14.25" customHeight="1" x14ac:dyDescent="0.2">
      <c r="A532" s="91" t="str">
        <f t="shared" si="16"/>
        <v>HDIM-5508</v>
      </c>
      <c r="B532" s="150">
        <v>5508</v>
      </c>
      <c r="C532" s="186"/>
      <c r="D532" s="151" t="s">
        <v>896</v>
      </c>
      <c r="E532" s="152" t="s">
        <v>910</v>
      </c>
      <c r="F532" s="69"/>
      <c r="G532" s="69"/>
      <c r="H532" s="94" t="s">
        <v>107</v>
      </c>
      <c r="I532" s="106" t="s">
        <v>118</v>
      </c>
      <c r="J532" s="70"/>
      <c r="K532" s="152" t="s">
        <v>818</v>
      </c>
      <c r="L532" s="151" t="s">
        <v>1512</v>
      </c>
      <c r="M532" s="152" t="s">
        <v>811</v>
      </c>
      <c r="N532" s="149" t="str">
        <f t="shared" si="17"/>
        <v>KohalaYng_03 C</v>
      </c>
      <c r="O532" s="94"/>
      <c r="P532" s="158">
        <v>41900</v>
      </c>
      <c r="Q532" s="152" t="s">
        <v>183</v>
      </c>
      <c r="R532" s="152"/>
      <c r="S532" s="152"/>
      <c r="T532" s="152"/>
      <c r="U532" s="153"/>
      <c r="V532" s="101" t="s">
        <v>106</v>
      </c>
      <c r="W532" s="94"/>
      <c r="X532" s="101"/>
      <c r="Y532" s="94">
        <v>20.111190199999999</v>
      </c>
      <c r="Z532" s="94">
        <v>-155.74431050000001</v>
      </c>
      <c r="AA532" s="94" t="s">
        <v>882</v>
      </c>
      <c r="AB532" s="94"/>
      <c r="AC532" s="175"/>
      <c r="AD532" s="177"/>
      <c r="AE532" s="94"/>
      <c r="AF532" s="94"/>
      <c r="AG532" s="152" t="s">
        <v>1309</v>
      </c>
      <c r="AH532" s="94"/>
      <c r="AI532" s="94"/>
      <c r="AJ532" s="173"/>
      <c r="AK532" s="176"/>
      <c r="AL532" s="66"/>
      <c r="AM532" s="69"/>
      <c r="AN532" s="68"/>
      <c r="AO532" s="69"/>
      <c r="AP532" s="72"/>
      <c r="AQ532" s="72"/>
      <c r="AR532" s="72"/>
      <c r="AS532" s="72"/>
      <c r="AT532" s="72"/>
      <c r="AU532" s="72"/>
      <c r="AV532" s="72"/>
      <c r="AW532" s="72"/>
      <c r="AX532" s="72"/>
      <c r="AY532" s="72"/>
      <c r="AZ532" s="69"/>
      <c r="BA532" s="73"/>
      <c r="BB532" s="67"/>
      <c r="BC532" s="67"/>
      <c r="BD532" s="67"/>
      <c r="BE532" s="67"/>
      <c r="BF532" s="69"/>
      <c r="BG532" s="69"/>
      <c r="BH532" s="69"/>
      <c r="BI532" s="69"/>
      <c r="BJ532" s="69"/>
      <c r="BK532" s="69"/>
      <c r="BL532" s="69"/>
      <c r="BM532" s="69"/>
      <c r="BN532" s="69"/>
      <c r="BO532" s="69"/>
      <c r="BP532" s="69"/>
      <c r="BQ532" s="69"/>
      <c r="BR532" s="69"/>
      <c r="BS532" s="69"/>
      <c r="BT532" s="69"/>
      <c r="BU532" s="69"/>
      <c r="BV532" s="69"/>
      <c r="BW532" s="69"/>
      <c r="BX532" s="69"/>
      <c r="BY532" s="69"/>
      <c r="BZ532" s="69"/>
      <c r="CA532" s="69"/>
      <c r="CB532" s="154"/>
      <c r="CC532" s="69"/>
      <c r="CD532" s="69"/>
      <c r="CE532" s="72"/>
      <c r="CF532" s="72"/>
      <c r="CG532" s="72"/>
      <c r="CH532" s="72"/>
      <c r="CI532" s="69"/>
      <c r="CJ532" s="72"/>
      <c r="CK532" s="154"/>
      <c r="CL532" s="154"/>
      <c r="CM532" s="154"/>
      <c r="CN532" s="154"/>
      <c r="CO532" s="154"/>
      <c r="CP532" s="154"/>
      <c r="CQ532" s="72"/>
      <c r="CR532" s="72"/>
      <c r="CS532" s="72"/>
      <c r="CT532" s="72"/>
      <c r="CU532" s="72"/>
      <c r="CV532" s="72"/>
      <c r="CW532" s="72"/>
      <c r="CX532" s="72"/>
      <c r="CY532" s="72"/>
      <c r="CZ532" s="72"/>
      <c r="DA532" s="72"/>
      <c r="DB532" s="72"/>
      <c r="DC532" s="72"/>
      <c r="DD532" s="72"/>
      <c r="DE532" s="72"/>
      <c r="DF532" s="72"/>
      <c r="DG532" s="72"/>
      <c r="DH532" s="72"/>
      <c r="DI532" s="72"/>
      <c r="DJ532" s="72"/>
      <c r="DK532" s="72"/>
      <c r="DL532" s="72"/>
      <c r="DM532" s="72"/>
      <c r="DN532" s="72"/>
      <c r="DO532" s="72"/>
      <c r="DP532" s="72"/>
    </row>
    <row r="533" spans="1:121" ht="14.25" customHeight="1" x14ac:dyDescent="0.2">
      <c r="A533" s="91" t="str">
        <f t="shared" si="16"/>
        <v>HDIM-5509</v>
      </c>
      <c r="B533" s="150">
        <v>5509</v>
      </c>
      <c r="C533" s="186"/>
      <c r="D533" s="151" t="s">
        <v>896</v>
      </c>
      <c r="E533" s="152" t="s">
        <v>910</v>
      </c>
      <c r="F533" s="69"/>
      <c r="G533" s="69"/>
      <c r="H533" s="94" t="s">
        <v>107</v>
      </c>
      <c r="I533" s="105" t="s">
        <v>118</v>
      </c>
      <c r="J533" s="70"/>
      <c r="K533" s="152" t="s">
        <v>818</v>
      </c>
      <c r="L533" s="151" t="s">
        <v>1512</v>
      </c>
      <c r="M533" s="152" t="s">
        <v>813</v>
      </c>
      <c r="N533" s="149" t="str">
        <f t="shared" si="17"/>
        <v>KohalaYng_03 E</v>
      </c>
      <c r="O533" s="94"/>
      <c r="P533" s="158">
        <v>41900</v>
      </c>
      <c r="Q533" s="152" t="s">
        <v>183</v>
      </c>
      <c r="R533" s="152"/>
      <c r="S533" s="152"/>
      <c r="T533" s="152"/>
      <c r="U533" s="153"/>
      <c r="V533" s="101" t="s">
        <v>106</v>
      </c>
      <c r="W533" s="94"/>
      <c r="X533" s="101"/>
      <c r="Y533" s="94">
        <v>20.111190199999999</v>
      </c>
      <c r="Z533" s="94">
        <v>-155.74431050000001</v>
      </c>
      <c r="AA533" s="94" t="s">
        <v>882</v>
      </c>
      <c r="AB533" s="94"/>
      <c r="AC533" s="175"/>
      <c r="AD533" s="177"/>
      <c r="AE533" s="94"/>
      <c r="AF533" s="94"/>
      <c r="AG533" s="152" t="s">
        <v>1309</v>
      </c>
      <c r="AH533" s="94"/>
      <c r="AI533" s="94"/>
      <c r="AJ533" s="173"/>
      <c r="AK533" s="176"/>
      <c r="AL533" s="66"/>
      <c r="AM533" s="69"/>
      <c r="AN533" s="68"/>
      <c r="AO533" s="69"/>
      <c r="AP533" s="72"/>
      <c r="AQ533" s="72"/>
      <c r="AR533" s="72"/>
      <c r="AS533" s="72"/>
      <c r="AT533" s="72"/>
      <c r="AU533" s="72"/>
      <c r="AV533" s="72"/>
      <c r="AW533" s="72"/>
      <c r="AX533" s="72"/>
      <c r="AY533" s="72"/>
      <c r="AZ533" s="69"/>
      <c r="BA533" s="73"/>
      <c r="BB533" s="67"/>
      <c r="BC533" s="67"/>
      <c r="BD533" s="67"/>
      <c r="BE533" s="67"/>
      <c r="BF533" s="69"/>
      <c r="BG533" s="69"/>
      <c r="BH533" s="69"/>
      <c r="BI533" s="69"/>
      <c r="BJ533" s="69"/>
      <c r="BK533" s="69"/>
      <c r="BL533" s="69"/>
      <c r="BM533" s="69"/>
      <c r="BN533" s="69"/>
      <c r="BO533" s="69"/>
      <c r="BP533" s="69"/>
      <c r="BQ533" s="69"/>
      <c r="BR533" s="69"/>
      <c r="BS533" s="69"/>
      <c r="BT533" s="69"/>
      <c r="BU533" s="69"/>
      <c r="BV533" s="69"/>
      <c r="BW533" s="69"/>
      <c r="BX533" s="69"/>
      <c r="BY533" s="69"/>
      <c r="BZ533" s="69"/>
      <c r="CA533" s="69"/>
      <c r="CB533" s="154"/>
      <c r="CC533" s="69"/>
      <c r="CD533" s="69"/>
      <c r="CE533" s="72"/>
      <c r="CF533" s="72"/>
      <c r="CG533" s="72"/>
      <c r="CH533" s="72"/>
      <c r="CI533" s="69"/>
      <c r="CJ533" s="72"/>
      <c r="CK533" s="154"/>
      <c r="CL533" s="154"/>
      <c r="CM533" s="154"/>
      <c r="CN533" s="154"/>
      <c r="CO533" s="154"/>
      <c r="CP533" s="154"/>
      <c r="CQ533" s="72"/>
      <c r="CR533" s="72"/>
      <c r="CS533" s="72"/>
      <c r="CT533" s="72"/>
      <c r="CU533" s="72"/>
      <c r="CV533" s="72"/>
      <c r="CW533" s="72"/>
      <c r="CX533" s="72"/>
      <c r="CY533" s="72"/>
      <c r="CZ533" s="72"/>
      <c r="DA533" s="72"/>
      <c r="DB533" s="72"/>
      <c r="DC533" s="72"/>
      <c r="DD533" s="72"/>
      <c r="DE533" s="72"/>
      <c r="DF533" s="72"/>
      <c r="DG533" s="72"/>
      <c r="DH533" s="72"/>
      <c r="DI533" s="72"/>
      <c r="DJ533" s="72"/>
      <c r="DK533" s="72"/>
      <c r="DL533" s="72"/>
      <c r="DM533" s="72"/>
      <c r="DN533" s="72"/>
      <c r="DO533" s="72"/>
      <c r="DP533" s="72"/>
    </row>
    <row r="534" spans="1:121" ht="14.25" customHeight="1" x14ac:dyDescent="0.2">
      <c r="A534" s="91" t="str">
        <f t="shared" si="16"/>
        <v>HDIM-5510</v>
      </c>
      <c r="B534" s="150">
        <v>5510</v>
      </c>
      <c r="C534" s="186"/>
      <c r="D534" s="151" t="s">
        <v>896</v>
      </c>
      <c r="E534" s="152" t="s">
        <v>910</v>
      </c>
      <c r="F534" s="69"/>
      <c r="G534" s="69"/>
      <c r="H534" s="94" t="s">
        <v>107</v>
      </c>
      <c r="I534" s="106" t="s">
        <v>118</v>
      </c>
      <c r="J534" s="70"/>
      <c r="K534" s="152" t="s">
        <v>818</v>
      </c>
      <c r="L534" s="151" t="s">
        <v>1512</v>
      </c>
      <c r="M534" s="152" t="s">
        <v>810</v>
      </c>
      <c r="N534" s="149" t="str">
        <f t="shared" si="17"/>
        <v>KohalaYng_03 B</v>
      </c>
      <c r="O534" s="94"/>
      <c r="P534" s="158">
        <v>41900</v>
      </c>
      <c r="Q534" s="152" t="s">
        <v>892</v>
      </c>
      <c r="R534" s="152"/>
      <c r="S534" s="152"/>
      <c r="T534" s="152"/>
      <c r="U534" s="153"/>
      <c r="V534" s="101" t="s">
        <v>106</v>
      </c>
      <c r="W534" s="94"/>
      <c r="X534" s="101"/>
      <c r="Y534" s="94">
        <v>20.111190199999999</v>
      </c>
      <c r="Z534" s="94">
        <v>-155.74431050000001</v>
      </c>
      <c r="AA534" s="94" t="s">
        <v>882</v>
      </c>
      <c r="AB534" s="94"/>
      <c r="AC534" s="175"/>
      <c r="AD534" s="177"/>
      <c r="AE534" s="94"/>
      <c r="AF534" s="94"/>
      <c r="AG534" s="152" t="s">
        <v>1309</v>
      </c>
      <c r="AH534" s="94"/>
      <c r="AI534" s="94"/>
      <c r="AJ534" s="173"/>
      <c r="AK534" s="176"/>
      <c r="AL534" s="66"/>
      <c r="AM534" s="69"/>
      <c r="AN534" s="68"/>
      <c r="AO534" s="69"/>
      <c r="AP534" s="72"/>
      <c r="AQ534" s="72"/>
      <c r="AR534" s="72"/>
      <c r="AS534" s="72"/>
      <c r="AT534" s="72"/>
      <c r="AU534" s="72"/>
      <c r="AV534" s="72"/>
      <c r="AW534" s="72"/>
      <c r="AX534" s="72"/>
      <c r="AY534" s="72"/>
      <c r="AZ534" s="69"/>
      <c r="BA534" s="73"/>
      <c r="BB534" s="67"/>
      <c r="BC534" s="67"/>
      <c r="BD534" s="67"/>
      <c r="BE534" s="67"/>
      <c r="BF534" s="69"/>
      <c r="BG534" s="69"/>
      <c r="BH534" s="69"/>
      <c r="BI534" s="69"/>
      <c r="BJ534" s="69"/>
      <c r="BK534" s="69"/>
      <c r="BL534" s="69"/>
      <c r="BM534" s="69"/>
      <c r="BN534" s="69"/>
      <c r="BO534" s="69"/>
      <c r="BP534" s="69"/>
      <c r="BQ534" s="69"/>
      <c r="BR534" s="69"/>
      <c r="BS534" s="69"/>
      <c r="BT534" s="69"/>
      <c r="BU534" s="69"/>
      <c r="BV534" s="69"/>
      <c r="BW534" s="69"/>
      <c r="BX534" s="69"/>
      <c r="BY534" s="69"/>
      <c r="BZ534" s="69"/>
      <c r="CA534" s="69"/>
      <c r="CB534" s="154"/>
      <c r="CC534" s="69"/>
      <c r="CD534" s="69"/>
      <c r="CE534" s="72"/>
      <c r="CF534" s="72"/>
      <c r="CG534" s="72"/>
      <c r="CH534" s="72"/>
      <c r="CI534" s="69"/>
      <c r="CJ534" s="72"/>
      <c r="CK534" s="154"/>
      <c r="CL534" s="154"/>
      <c r="CM534" s="154"/>
      <c r="CN534" s="154"/>
      <c r="CO534" s="154"/>
      <c r="CP534" s="154"/>
      <c r="CQ534" s="72"/>
      <c r="CR534" s="72"/>
      <c r="CS534" s="72"/>
      <c r="CT534" s="72"/>
      <c r="CU534" s="72"/>
      <c r="CV534" s="72"/>
      <c r="CW534" s="72"/>
      <c r="CX534" s="72"/>
      <c r="CY534" s="72"/>
      <c r="CZ534" s="72"/>
      <c r="DA534" s="72"/>
      <c r="DB534" s="72"/>
      <c r="DC534" s="72"/>
      <c r="DD534" s="72"/>
      <c r="DE534" s="72"/>
      <c r="DF534" s="72"/>
      <c r="DG534" s="72"/>
      <c r="DH534" s="72"/>
      <c r="DI534" s="72"/>
      <c r="DJ534" s="72"/>
      <c r="DK534" s="72"/>
      <c r="DL534" s="72"/>
      <c r="DM534" s="72"/>
      <c r="DN534" s="72"/>
      <c r="DO534" s="72"/>
      <c r="DP534" s="72"/>
      <c r="DQ534" s="72"/>
    </row>
    <row r="535" spans="1:121" ht="14.25" customHeight="1" x14ac:dyDescent="0.2">
      <c r="A535" s="91" t="str">
        <f t="shared" si="16"/>
        <v>HDIM-5511</v>
      </c>
      <c r="B535" s="150">
        <v>5511</v>
      </c>
      <c r="C535" s="186"/>
      <c r="D535" s="151" t="s">
        <v>896</v>
      </c>
      <c r="E535" s="152" t="s">
        <v>910</v>
      </c>
      <c r="F535" s="69"/>
      <c r="G535" s="69"/>
      <c r="H535" s="94" t="s">
        <v>107</v>
      </c>
      <c r="I535" s="105" t="s">
        <v>118</v>
      </c>
      <c r="J535" s="70"/>
      <c r="K535" s="152" t="s">
        <v>818</v>
      </c>
      <c r="L535" s="151" t="s">
        <v>1512</v>
      </c>
      <c r="M535" s="152" t="s">
        <v>812</v>
      </c>
      <c r="N535" s="149" t="str">
        <f t="shared" si="17"/>
        <v>KohalaYng_03 D</v>
      </c>
      <c r="O535" s="94"/>
      <c r="P535" s="158">
        <v>41900</v>
      </c>
      <c r="Q535" s="152" t="s">
        <v>892</v>
      </c>
      <c r="R535" s="152"/>
      <c r="S535" s="152"/>
      <c r="T535" s="152"/>
      <c r="U535" s="153"/>
      <c r="V535" s="101" t="s">
        <v>106</v>
      </c>
      <c r="W535" s="94"/>
      <c r="X535" s="101"/>
      <c r="Y535" s="94">
        <v>20.111190199999999</v>
      </c>
      <c r="Z535" s="94">
        <v>-155.74431050000001</v>
      </c>
      <c r="AA535" s="94" t="s">
        <v>882</v>
      </c>
      <c r="AB535" s="94"/>
      <c r="AC535" s="175"/>
      <c r="AD535" s="177"/>
      <c r="AE535" s="94"/>
      <c r="AF535" s="94"/>
      <c r="AG535" s="152" t="s">
        <v>1309</v>
      </c>
      <c r="AH535" s="94"/>
      <c r="AI535" s="94"/>
      <c r="AJ535" s="173"/>
      <c r="AK535" s="176"/>
      <c r="AL535" s="66"/>
      <c r="AM535" s="69"/>
      <c r="AN535" s="68"/>
      <c r="AO535" s="69"/>
      <c r="AP535" s="72"/>
      <c r="AQ535" s="72"/>
      <c r="AR535" s="72"/>
      <c r="AS535" s="72"/>
      <c r="AT535" s="72"/>
      <c r="AU535" s="72"/>
      <c r="AV535" s="72"/>
      <c r="AW535" s="72"/>
      <c r="AX535" s="72"/>
      <c r="AY535" s="72"/>
      <c r="AZ535" s="69"/>
      <c r="BA535" s="73"/>
      <c r="BB535" s="67"/>
      <c r="BC535" s="67"/>
      <c r="BD535" s="67"/>
      <c r="BE535" s="67"/>
      <c r="BF535" s="69"/>
      <c r="BG535" s="69"/>
      <c r="BH535" s="69"/>
      <c r="BI535" s="69"/>
      <c r="BJ535" s="69"/>
      <c r="BK535" s="69"/>
      <c r="BL535" s="69"/>
      <c r="BM535" s="69"/>
      <c r="BN535" s="69"/>
      <c r="BO535" s="69"/>
      <c r="BP535" s="69"/>
      <c r="BQ535" s="69"/>
      <c r="BR535" s="69"/>
      <c r="BS535" s="69"/>
      <c r="BT535" s="69"/>
      <c r="BU535" s="69"/>
      <c r="BV535" s="69"/>
      <c r="BW535" s="69"/>
      <c r="BX535" s="69"/>
      <c r="BY535" s="69"/>
      <c r="BZ535" s="69"/>
      <c r="CA535" s="69"/>
      <c r="CB535" s="154"/>
      <c r="CC535" s="69"/>
      <c r="CD535" s="69"/>
      <c r="CE535" s="72"/>
      <c r="CF535" s="72"/>
      <c r="CG535" s="72"/>
      <c r="CH535" s="72"/>
      <c r="CI535" s="69"/>
      <c r="CJ535" s="72"/>
      <c r="CK535" s="154"/>
      <c r="CL535" s="154"/>
      <c r="CM535" s="154"/>
      <c r="CN535" s="154"/>
      <c r="CO535" s="154"/>
      <c r="CP535" s="154"/>
      <c r="CQ535" s="72"/>
      <c r="CR535" s="72"/>
      <c r="CS535" s="72"/>
      <c r="CT535" s="72"/>
      <c r="CU535" s="72"/>
      <c r="CV535" s="72"/>
      <c r="CW535" s="72"/>
      <c r="CX535" s="72"/>
      <c r="CY535" s="72"/>
      <c r="CZ535" s="72"/>
      <c r="DA535" s="72"/>
      <c r="DB535" s="72"/>
      <c r="DC535" s="72"/>
      <c r="DD535" s="72"/>
      <c r="DE535" s="72"/>
      <c r="DF535" s="72"/>
      <c r="DG535" s="72"/>
      <c r="DH535" s="72"/>
      <c r="DI535" s="72"/>
      <c r="DJ535" s="72"/>
      <c r="DK535" s="72"/>
      <c r="DL535" s="72"/>
      <c r="DM535" s="72"/>
      <c r="DN535" s="72"/>
      <c r="DO535" s="72"/>
      <c r="DP535" s="72"/>
      <c r="DQ535" s="72"/>
    </row>
    <row r="536" spans="1:121" ht="14.25" customHeight="1" x14ac:dyDescent="0.2">
      <c r="A536" s="91" t="str">
        <f t="shared" si="16"/>
        <v>HDIM-5512</v>
      </c>
      <c r="B536" s="150">
        <v>5512</v>
      </c>
      <c r="C536" s="186"/>
      <c r="D536" s="151" t="s">
        <v>896</v>
      </c>
      <c r="E536" s="152" t="s">
        <v>910</v>
      </c>
      <c r="F536" s="69"/>
      <c r="G536" s="69"/>
      <c r="H536" s="94" t="s">
        <v>107</v>
      </c>
      <c r="I536" s="105" t="s">
        <v>118</v>
      </c>
      <c r="J536" s="70"/>
      <c r="K536" s="152" t="s">
        <v>818</v>
      </c>
      <c r="L536" s="151" t="s">
        <v>1512</v>
      </c>
      <c r="M536" s="152" t="s">
        <v>655</v>
      </c>
      <c r="N536" s="149" t="str">
        <f t="shared" si="17"/>
        <v>KohalaYng_03 F</v>
      </c>
      <c r="O536" s="94"/>
      <c r="P536" s="158">
        <v>41900</v>
      </c>
      <c r="Q536" s="152" t="s">
        <v>892</v>
      </c>
      <c r="R536" s="152"/>
      <c r="S536" s="152"/>
      <c r="T536" s="152"/>
      <c r="U536" s="153"/>
      <c r="V536" s="101" t="s">
        <v>106</v>
      </c>
      <c r="W536" s="94"/>
      <c r="X536" s="101"/>
      <c r="Y536" s="94">
        <v>20.111190199999999</v>
      </c>
      <c r="Z536" s="94">
        <v>-155.74431050000001</v>
      </c>
      <c r="AA536" s="94" t="s">
        <v>882</v>
      </c>
      <c r="AB536" s="94"/>
      <c r="AC536" s="175"/>
      <c r="AD536" s="177"/>
      <c r="AE536" s="94"/>
      <c r="AF536" s="94"/>
      <c r="AG536" s="152" t="s">
        <v>1309</v>
      </c>
      <c r="AH536" s="94"/>
      <c r="AI536" s="94"/>
      <c r="AJ536" s="173"/>
      <c r="AK536" s="176"/>
      <c r="AL536" s="66"/>
      <c r="AM536" s="69"/>
      <c r="AN536" s="68"/>
      <c r="AO536" s="69"/>
      <c r="AP536" s="72"/>
      <c r="AQ536" s="72"/>
      <c r="AR536" s="72"/>
      <c r="AS536" s="72"/>
      <c r="AT536" s="72"/>
      <c r="AU536" s="72"/>
      <c r="AV536" s="72"/>
      <c r="AW536" s="72"/>
      <c r="AX536" s="72"/>
      <c r="AY536" s="72"/>
      <c r="AZ536" s="69"/>
      <c r="BA536" s="73"/>
      <c r="BB536" s="67"/>
      <c r="BC536" s="67"/>
      <c r="BD536" s="67"/>
      <c r="BE536" s="67"/>
      <c r="BF536" s="69"/>
      <c r="BG536" s="69"/>
      <c r="BH536" s="69"/>
      <c r="BI536" s="69"/>
      <c r="BJ536" s="69"/>
      <c r="BK536" s="69"/>
      <c r="BL536" s="69"/>
      <c r="BM536" s="69"/>
      <c r="BN536" s="69"/>
      <c r="BO536" s="69"/>
      <c r="BP536" s="69"/>
      <c r="BQ536" s="69"/>
      <c r="BR536" s="69"/>
      <c r="BS536" s="69"/>
      <c r="BT536" s="69"/>
      <c r="BU536" s="69"/>
      <c r="BV536" s="69"/>
      <c r="BW536" s="69"/>
      <c r="BX536" s="69"/>
      <c r="BY536" s="69"/>
      <c r="BZ536" s="69"/>
      <c r="CA536" s="69"/>
      <c r="CB536" s="154"/>
      <c r="CC536" s="69"/>
      <c r="CD536" s="69"/>
      <c r="CE536" s="72"/>
      <c r="CF536" s="72"/>
      <c r="CG536" s="72"/>
      <c r="CH536" s="72"/>
      <c r="CI536" s="69"/>
      <c r="CJ536" s="72"/>
      <c r="CK536" s="154"/>
      <c r="CL536" s="154"/>
      <c r="CM536" s="154"/>
      <c r="CN536" s="154"/>
      <c r="CO536" s="154"/>
      <c r="CP536" s="154"/>
      <c r="CQ536" s="72"/>
      <c r="CR536" s="72"/>
      <c r="CS536" s="72"/>
      <c r="CT536" s="72"/>
      <c r="CU536" s="72"/>
      <c r="CV536" s="72"/>
      <c r="CW536" s="72"/>
      <c r="CX536" s="72"/>
      <c r="CY536" s="72"/>
      <c r="CZ536" s="72"/>
      <c r="DA536" s="72"/>
      <c r="DB536" s="72"/>
      <c r="DC536" s="72"/>
      <c r="DD536" s="72"/>
      <c r="DE536" s="72"/>
      <c r="DF536" s="72"/>
      <c r="DG536" s="72"/>
      <c r="DH536" s="72"/>
      <c r="DI536" s="72"/>
      <c r="DJ536" s="72"/>
      <c r="DK536" s="72"/>
      <c r="DL536" s="72"/>
      <c r="DM536" s="72"/>
      <c r="DN536" s="72"/>
      <c r="DO536" s="72"/>
      <c r="DP536" s="72"/>
    </row>
    <row r="537" spans="1:121" ht="14.25" customHeight="1" x14ac:dyDescent="0.2">
      <c r="A537" s="91" t="str">
        <f t="shared" si="16"/>
        <v>HDIM-5513</v>
      </c>
      <c r="B537" s="150">
        <v>5513</v>
      </c>
      <c r="C537" s="186"/>
      <c r="D537" s="151" t="s">
        <v>896</v>
      </c>
      <c r="E537" s="152" t="s">
        <v>910</v>
      </c>
      <c r="F537" s="69"/>
      <c r="G537" s="69"/>
      <c r="H537" s="94" t="s">
        <v>107</v>
      </c>
      <c r="I537" s="105" t="s">
        <v>118</v>
      </c>
      <c r="J537" s="70"/>
      <c r="K537" s="152" t="s">
        <v>818</v>
      </c>
      <c r="L537" s="151" t="s">
        <v>1521</v>
      </c>
      <c r="M537" s="152"/>
      <c r="N537" s="149" t="str">
        <f t="shared" si="17"/>
        <v xml:space="preserve">KohalaOld_KOP06a </v>
      </c>
      <c r="O537" s="94"/>
      <c r="P537" s="158">
        <v>41901</v>
      </c>
      <c r="Q537" s="152" t="s">
        <v>122</v>
      </c>
      <c r="R537" s="152" t="s">
        <v>914</v>
      </c>
      <c r="S537" s="152" t="s">
        <v>941</v>
      </c>
      <c r="T537" s="152">
        <v>120</v>
      </c>
      <c r="U537" s="162" t="s">
        <v>1008</v>
      </c>
      <c r="V537" s="101" t="s">
        <v>106</v>
      </c>
      <c r="W537" s="94"/>
      <c r="X537" s="101"/>
      <c r="Y537" s="108">
        <v>20.106706500000001</v>
      </c>
      <c r="Z537" s="94">
        <v>-155.72249249999999</v>
      </c>
      <c r="AA537" s="94" t="s">
        <v>882</v>
      </c>
      <c r="AB537" s="94"/>
      <c r="AC537" s="175"/>
      <c r="AD537" s="177"/>
      <c r="AE537" s="94"/>
      <c r="AF537" s="94"/>
      <c r="AG537" s="152" t="s">
        <v>1308</v>
      </c>
      <c r="AH537" s="94"/>
      <c r="AI537" s="94"/>
      <c r="AJ537" s="173"/>
      <c r="AK537" s="176"/>
      <c r="AL537" s="66"/>
      <c r="AM537" s="69"/>
      <c r="AN537" s="68"/>
      <c r="AO537" s="69"/>
      <c r="AP537" s="72"/>
      <c r="AQ537" s="72"/>
      <c r="AR537" s="72"/>
      <c r="AS537" s="72"/>
      <c r="AT537" s="72"/>
      <c r="AU537" s="72"/>
      <c r="AV537" s="72"/>
      <c r="AW537" s="72"/>
      <c r="AX537" s="72"/>
      <c r="AY537" s="72"/>
      <c r="AZ537" s="69"/>
      <c r="BA537" s="73"/>
      <c r="BB537" s="67"/>
      <c r="BC537" s="67"/>
      <c r="BD537" s="67"/>
      <c r="BE537" s="67"/>
      <c r="BF537" s="69"/>
      <c r="BG537" s="69"/>
      <c r="BH537" s="69"/>
      <c r="BI537" s="69"/>
      <c r="BJ537" s="69"/>
      <c r="BK537" s="69"/>
      <c r="BL537" s="69"/>
      <c r="BM537" s="69"/>
      <c r="BN537" s="69"/>
      <c r="BO537" s="69"/>
      <c r="BP537" s="69"/>
      <c r="BQ537" s="69"/>
      <c r="BR537" s="69"/>
      <c r="BS537" s="69"/>
      <c r="BT537" s="69"/>
      <c r="BU537" s="69"/>
      <c r="BV537" s="69"/>
      <c r="BW537" s="69"/>
      <c r="BX537" s="69"/>
      <c r="BY537" s="69"/>
      <c r="BZ537" s="69"/>
      <c r="CA537" s="69"/>
      <c r="CB537" s="154" t="s">
        <v>854</v>
      </c>
      <c r="CC537" s="69"/>
      <c r="CD537" s="69"/>
      <c r="CE537" s="72"/>
      <c r="CF537" s="72"/>
      <c r="CG537" s="72"/>
      <c r="CH537" s="72"/>
      <c r="CI537" s="69"/>
      <c r="CJ537" s="72"/>
      <c r="CK537" s="154"/>
      <c r="CL537" s="154"/>
      <c r="CM537" s="154"/>
      <c r="CN537" s="154"/>
      <c r="CO537" s="154"/>
      <c r="CP537" s="154"/>
      <c r="CQ537" s="72"/>
      <c r="CR537" s="72"/>
      <c r="CS537" s="72"/>
      <c r="CT537" s="72"/>
      <c r="CU537" s="72"/>
      <c r="CV537" s="72"/>
      <c r="CW537" s="72"/>
      <c r="CX537" s="72"/>
      <c r="CY537" s="72"/>
      <c r="CZ537" s="72"/>
      <c r="DA537" s="72"/>
      <c r="DB537" s="72"/>
      <c r="DC537" s="72"/>
      <c r="DD537" s="72"/>
      <c r="DE537" s="72"/>
      <c r="DF537" s="72"/>
      <c r="DG537" s="72"/>
      <c r="DH537" s="72"/>
      <c r="DI537" s="72"/>
      <c r="DJ537" s="72"/>
      <c r="DK537" s="72"/>
      <c r="DL537" s="72"/>
      <c r="DM537" s="72"/>
      <c r="DN537" s="72"/>
      <c r="DO537" s="72"/>
      <c r="DP537" s="72"/>
    </row>
    <row r="538" spans="1:121" ht="14.25" customHeight="1" x14ac:dyDescent="0.2">
      <c r="A538" s="91" t="str">
        <f t="shared" si="16"/>
        <v>HDIM-5514</v>
      </c>
      <c r="B538" s="150">
        <v>5514</v>
      </c>
      <c r="C538" s="186"/>
      <c r="D538" s="151" t="s">
        <v>896</v>
      </c>
      <c r="E538" s="152" t="s">
        <v>910</v>
      </c>
      <c r="F538" s="69"/>
      <c r="G538" s="69"/>
      <c r="H538" s="94" t="s">
        <v>107</v>
      </c>
      <c r="I538" s="106" t="s">
        <v>118</v>
      </c>
      <c r="J538" s="70"/>
      <c r="K538" s="152" t="s">
        <v>818</v>
      </c>
      <c r="L538" s="151" t="s">
        <v>1521</v>
      </c>
      <c r="M538" s="152"/>
      <c r="N538" s="149" t="str">
        <f t="shared" si="17"/>
        <v xml:space="preserve">KohalaOld_KOP06a </v>
      </c>
      <c r="O538" s="94"/>
      <c r="P538" s="158">
        <v>41901</v>
      </c>
      <c r="Q538" s="152" t="s">
        <v>122</v>
      </c>
      <c r="R538" s="152" t="s">
        <v>914</v>
      </c>
      <c r="S538" s="152" t="s">
        <v>944</v>
      </c>
      <c r="T538" s="152">
        <v>60</v>
      </c>
      <c r="U538" s="163"/>
      <c r="V538" s="101" t="s">
        <v>106</v>
      </c>
      <c r="W538" s="94"/>
      <c r="X538" s="101"/>
      <c r="Y538" s="108">
        <v>20.106706500000001</v>
      </c>
      <c r="Z538" s="94">
        <v>-155.72249249999999</v>
      </c>
      <c r="AA538" s="94" t="s">
        <v>882</v>
      </c>
      <c r="AB538" s="94"/>
      <c r="AC538" s="175"/>
      <c r="AD538" s="177"/>
      <c r="AE538" s="94"/>
      <c r="AF538" s="94"/>
      <c r="AG538" s="152" t="s">
        <v>1308</v>
      </c>
      <c r="AH538" s="94"/>
      <c r="AI538" s="94"/>
      <c r="AJ538" s="173"/>
      <c r="AK538" s="176"/>
      <c r="AL538" s="66"/>
      <c r="AM538" s="69"/>
      <c r="AN538" s="68"/>
      <c r="AO538" s="69"/>
      <c r="AP538" s="72"/>
      <c r="AQ538" s="72"/>
      <c r="AR538" s="72"/>
      <c r="AS538" s="72"/>
      <c r="AT538" s="72"/>
      <c r="AU538" s="72"/>
      <c r="AV538" s="72"/>
      <c r="AW538" s="72"/>
      <c r="AX538" s="72"/>
      <c r="AY538" s="72"/>
      <c r="AZ538" s="69"/>
      <c r="BA538" s="73"/>
      <c r="BB538" s="67"/>
      <c r="BC538" s="67"/>
      <c r="BD538" s="67"/>
      <c r="BE538" s="67"/>
      <c r="BF538" s="69"/>
      <c r="BG538" s="69"/>
      <c r="BH538" s="69"/>
      <c r="BI538" s="69"/>
      <c r="BJ538" s="69"/>
      <c r="BK538" s="69"/>
      <c r="BL538" s="69"/>
      <c r="BM538" s="69"/>
      <c r="BN538" s="69"/>
      <c r="BO538" s="69"/>
      <c r="BP538" s="69"/>
      <c r="BQ538" s="69"/>
      <c r="BR538" s="69"/>
      <c r="BS538" s="69"/>
      <c r="BT538" s="69"/>
      <c r="BU538" s="69"/>
      <c r="BV538" s="69"/>
      <c r="BW538" s="69"/>
      <c r="BX538" s="69"/>
      <c r="BY538" s="69"/>
      <c r="BZ538" s="69"/>
      <c r="CA538" s="69"/>
      <c r="CB538" s="154" t="s">
        <v>858</v>
      </c>
      <c r="CC538" s="69"/>
      <c r="CD538" s="69"/>
      <c r="CE538" s="72"/>
      <c r="CF538" s="72"/>
      <c r="CG538" s="72"/>
      <c r="CH538" s="72"/>
      <c r="CI538" s="69"/>
      <c r="CJ538" s="72"/>
      <c r="CK538" s="154"/>
      <c r="CL538" s="154"/>
      <c r="CM538" s="154"/>
      <c r="CN538" s="154"/>
      <c r="CO538" s="154"/>
      <c r="CP538" s="154"/>
      <c r="CQ538" s="72"/>
      <c r="CR538" s="72"/>
      <c r="CS538" s="72"/>
      <c r="CT538" s="72"/>
      <c r="CU538" s="72"/>
      <c r="CV538" s="72"/>
      <c r="CW538" s="72"/>
      <c r="CX538" s="72"/>
      <c r="CY538" s="72"/>
      <c r="CZ538" s="72"/>
      <c r="DA538" s="72"/>
      <c r="DB538" s="72"/>
      <c r="DC538" s="72"/>
      <c r="DD538" s="72"/>
      <c r="DE538" s="72"/>
      <c r="DF538" s="72"/>
      <c r="DG538" s="72"/>
      <c r="DH538" s="72"/>
      <c r="DI538" s="72"/>
      <c r="DJ538" s="72"/>
      <c r="DK538" s="72"/>
      <c r="DL538" s="72"/>
      <c r="DM538" s="72"/>
      <c r="DN538" s="72"/>
      <c r="DO538" s="72"/>
      <c r="DP538" s="72"/>
      <c r="DQ538" s="72"/>
    </row>
    <row r="539" spans="1:121" ht="14.25" customHeight="1" x14ac:dyDescent="0.2">
      <c r="A539" s="91" t="str">
        <f t="shared" si="16"/>
        <v>HDIM-5515</v>
      </c>
      <c r="B539" s="150">
        <v>5515</v>
      </c>
      <c r="C539" s="186"/>
      <c r="D539" s="151" t="s">
        <v>896</v>
      </c>
      <c r="E539" s="152" t="s">
        <v>910</v>
      </c>
      <c r="F539" s="69"/>
      <c r="G539" s="69"/>
      <c r="H539" s="94" t="s">
        <v>107</v>
      </c>
      <c r="I539" s="105" t="s">
        <v>118</v>
      </c>
      <c r="J539" s="70"/>
      <c r="K539" s="152" t="s">
        <v>818</v>
      </c>
      <c r="L539" s="151" t="s">
        <v>1521</v>
      </c>
      <c r="M539" s="152"/>
      <c r="N539" s="149" t="str">
        <f t="shared" si="17"/>
        <v xml:space="preserve">KohalaOld_KOP06a </v>
      </c>
      <c r="O539" s="94"/>
      <c r="P539" s="158">
        <v>41901</v>
      </c>
      <c r="Q539" s="152" t="s">
        <v>122</v>
      </c>
      <c r="R539" s="152" t="s">
        <v>920</v>
      </c>
      <c r="S539" s="152" t="s">
        <v>945</v>
      </c>
      <c r="T539" s="152">
        <v>60</v>
      </c>
      <c r="U539" s="162" t="s">
        <v>1013</v>
      </c>
      <c r="V539" s="101" t="s">
        <v>106</v>
      </c>
      <c r="W539" s="94"/>
      <c r="X539" s="101"/>
      <c r="Y539" s="108">
        <v>20.106706500000001</v>
      </c>
      <c r="Z539" s="94">
        <v>-155.72249249999999</v>
      </c>
      <c r="AA539" s="94" t="s">
        <v>882</v>
      </c>
      <c r="AB539" s="94"/>
      <c r="AC539" s="175"/>
      <c r="AD539" s="177"/>
      <c r="AE539" s="94"/>
      <c r="AF539" s="94"/>
      <c r="AG539" s="152" t="s">
        <v>1308</v>
      </c>
      <c r="AH539" s="94"/>
      <c r="AI539" s="94"/>
      <c r="AJ539" s="173"/>
      <c r="AK539" s="176"/>
      <c r="AL539" s="66"/>
      <c r="AM539" s="69"/>
      <c r="AN539" s="68"/>
      <c r="AO539" s="69"/>
      <c r="AP539" s="72"/>
      <c r="AQ539" s="72"/>
      <c r="AR539" s="72"/>
      <c r="AS539" s="72"/>
      <c r="AT539" s="72"/>
      <c r="AU539" s="72"/>
      <c r="AV539" s="72"/>
      <c r="AW539" s="72"/>
      <c r="AX539" s="72"/>
      <c r="AY539" s="72"/>
      <c r="AZ539" s="69"/>
      <c r="BA539" s="73"/>
      <c r="BB539" s="67"/>
      <c r="BC539" s="67"/>
      <c r="BD539" s="67"/>
      <c r="BE539" s="67"/>
      <c r="BF539" s="69"/>
      <c r="BG539" s="69"/>
      <c r="BH539" s="69"/>
      <c r="BI539" s="69"/>
      <c r="BJ539" s="69"/>
      <c r="BK539" s="69"/>
      <c r="BL539" s="69"/>
      <c r="BM539" s="69"/>
      <c r="BN539" s="69"/>
      <c r="BO539" s="69"/>
      <c r="BP539" s="69"/>
      <c r="BQ539" s="69"/>
      <c r="BR539" s="69"/>
      <c r="BS539" s="69"/>
      <c r="BT539" s="69"/>
      <c r="BU539" s="69"/>
      <c r="BV539" s="69"/>
      <c r="BW539" s="69"/>
      <c r="BX539" s="69"/>
      <c r="BY539" s="69"/>
      <c r="BZ539" s="69"/>
      <c r="CA539" s="69"/>
      <c r="CB539" s="154" t="s">
        <v>867</v>
      </c>
      <c r="CC539" s="69"/>
      <c r="CD539" s="69"/>
      <c r="CE539" s="72"/>
      <c r="CF539" s="72"/>
      <c r="CG539" s="72"/>
      <c r="CH539" s="72"/>
      <c r="CI539" s="69"/>
      <c r="CJ539" s="72"/>
      <c r="CK539" s="154"/>
      <c r="CL539" s="154"/>
      <c r="CM539" s="154"/>
      <c r="CN539" s="154"/>
      <c r="CO539" s="154"/>
      <c r="CP539" s="154"/>
      <c r="CQ539" s="72"/>
      <c r="CR539" s="72"/>
      <c r="CS539" s="72"/>
      <c r="CT539" s="72"/>
      <c r="CU539" s="72"/>
      <c r="CV539" s="72"/>
      <c r="CW539" s="72"/>
      <c r="CX539" s="72"/>
      <c r="CY539" s="72"/>
      <c r="CZ539" s="72"/>
      <c r="DA539" s="72"/>
      <c r="DB539" s="72"/>
      <c r="DC539" s="72"/>
      <c r="DD539" s="72"/>
      <c r="DE539" s="72"/>
      <c r="DF539" s="72"/>
      <c r="DG539" s="72"/>
      <c r="DH539" s="72"/>
      <c r="DI539" s="72"/>
      <c r="DJ539" s="72"/>
      <c r="DK539" s="72"/>
      <c r="DL539" s="72"/>
      <c r="DM539" s="72"/>
      <c r="DN539" s="72"/>
      <c r="DO539" s="72"/>
      <c r="DP539" s="72"/>
      <c r="DQ539" s="72"/>
    </row>
    <row r="540" spans="1:121" ht="14.25" customHeight="1" x14ac:dyDescent="0.2">
      <c r="A540" s="91" t="str">
        <f t="shared" si="16"/>
        <v>HDIM-5516</v>
      </c>
      <c r="B540" s="150">
        <v>5516</v>
      </c>
      <c r="C540" s="186"/>
      <c r="D540" s="151" t="s">
        <v>896</v>
      </c>
      <c r="E540" s="152" t="s">
        <v>910</v>
      </c>
      <c r="F540" s="69"/>
      <c r="G540" s="69"/>
      <c r="H540" s="94" t="s">
        <v>107</v>
      </c>
      <c r="I540" s="106" t="s">
        <v>118</v>
      </c>
      <c r="J540" s="70"/>
      <c r="K540" s="152" t="s">
        <v>818</v>
      </c>
      <c r="L540" s="151" t="s">
        <v>1521</v>
      </c>
      <c r="M540" s="152"/>
      <c r="N540" s="149" t="str">
        <f t="shared" si="17"/>
        <v xml:space="preserve">KohalaOld_KOP06a </v>
      </c>
      <c r="O540" s="94"/>
      <c r="P540" s="158">
        <v>41901</v>
      </c>
      <c r="Q540" s="152" t="s">
        <v>122</v>
      </c>
      <c r="R540" s="152" t="s">
        <v>921</v>
      </c>
      <c r="S540" s="152"/>
      <c r="T540" s="152">
        <v>60</v>
      </c>
      <c r="U540" s="153"/>
      <c r="V540" s="101" t="s">
        <v>106</v>
      </c>
      <c r="W540" s="94"/>
      <c r="X540" s="101"/>
      <c r="Y540" s="108">
        <v>20.106706500000001</v>
      </c>
      <c r="Z540" s="94">
        <v>-155.72249249999999</v>
      </c>
      <c r="AA540" s="94" t="s">
        <v>882</v>
      </c>
      <c r="AB540" s="94"/>
      <c r="AC540" s="175"/>
      <c r="AD540" s="177"/>
      <c r="AE540" s="94"/>
      <c r="AF540" s="94"/>
      <c r="AG540" s="152" t="s">
        <v>1308</v>
      </c>
      <c r="AH540" s="94"/>
      <c r="AI540" s="94"/>
      <c r="AJ540" s="173"/>
      <c r="AK540" s="176"/>
      <c r="AL540" s="66"/>
      <c r="AM540" s="69"/>
      <c r="AN540" s="68"/>
      <c r="AO540" s="69"/>
      <c r="AP540" s="72"/>
      <c r="AQ540" s="72"/>
      <c r="AR540" s="72"/>
      <c r="AS540" s="72"/>
      <c r="AT540" s="72"/>
      <c r="AU540" s="72"/>
      <c r="AV540" s="72"/>
      <c r="AW540" s="72"/>
      <c r="AX540" s="72"/>
      <c r="AY540" s="72"/>
      <c r="AZ540" s="69"/>
      <c r="BA540" s="73"/>
      <c r="BB540" s="67"/>
      <c r="BC540" s="67"/>
      <c r="BD540" s="67"/>
      <c r="BE540" s="67"/>
      <c r="BF540" s="69"/>
      <c r="BG540" s="69"/>
      <c r="BH540" s="69"/>
      <c r="BI540" s="69"/>
      <c r="BJ540" s="69"/>
      <c r="BK540" s="69"/>
      <c r="BL540" s="69"/>
      <c r="BM540" s="69"/>
      <c r="BN540" s="69"/>
      <c r="BO540" s="69"/>
      <c r="BP540" s="69"/>
      <c r="BQ540" s="69"/>
      <c r="BR540" s="69"/>
      <c r="BS540" s="69"/>
      <c r="BT540" s="69"/>
      <c r="BU540" s="69"/>
      <c r="BV540" s="69"/>
      <c r="BW540" s="69"/>
      <c r="BX540" s="69"/>
      <c r="BY540" s="69"/>
      <c r="BZ540" s="69"/>
      <c r="CA540" s="69"/>
      <c r="CB540" s="154" t="s">
        <v>846</v>
      </c>
      <c r="CC540" s="69"/>
      <c r="CD540" s="69"/>
      <c r="CE540" s="72"/>
      <c r="CF540" s="72"/>
      <c r="CG540" s="72"/>
      <c r="CH540" s="72"/>
      <c r="CI540" s="69"/>
      <c r="CJ540" s="72"/>
      <c r="CK540" s="154"/>
      <c r="CL540" s="154"/>
      <c r="CM540" s="154"/>
      <c r="CN540" s="154"/>
      <c r="CO540" s="154"/>
      <c r="CP540" s="154"/>
      <c r="CQ540" s="72"/>
      <c r="CR540" s="72"/>
      <c r="CS540" s="72"/>
      <c r="CT540" s="72"/>
      <c r="CU540" s="72"/>
      <c r="CV540" s="72"/>
      <c r="CW540" s="72"/>
      <c r="CX540" s="72"/>
      <c r="CY540" s="72"/>
      <c r="CZ540" s="72"/>
      <c r="DA540" s="72"/>
      <c r="DB540" s="72"/>
      <c r="DC540" s="72"/>
      <c r="DD540" s="72"/>
      <c r="DE540" s="72"/>
      <c r="DF540" s="72"/>
      <c r="DG540" s="72"/>
      <c r="DH540" s="72"/>
      <c r="DI540" s="72"/>
      <c r="DJ540" s="72"/>
      <c r="DK540" s="72"/>
      <c r="DL540" s="72"/>
      <c r="DM540" s="72"/>
      <c r="DN540" s="72"/>
      <c r="DO540" s="72"/>
      <c r="DP540" s="72"/>
      <c r="DQ540" s="72"/>
    </row>
    <row r="541" spans="1:121" ht="14.25" customHeight="1" x14ac:dyDescent="0.2">
      <c r="A541" s="91" t="str">
        <f t="shared" si="16"/>
        <v>HDIM-5517</v>
      </c>
      <c r="B541" s="150">
        <v>5517</v>
      </c>
      <c r="C541" s="186"/>
      <c r="D541" s="151" t="s">
        <v>896</v>
      </c>
      <c r="E541" s="152" t="s">
        <v>910</v>
      </c>
      <c r="F541" s="69"/>
      <c r="G541" s="69"/>
      <c r="H541" s="94" t="s">
        <v>107</v>
      </c>
      <c r="I541" s="105" t="s">
        <v>118</v>
      </c>
      <c r="J541" s="70"/>
      <c r="K541" s="152" t="s">
        <v>818</v>
      </c>
      <c r="L541" s="151" t="s">
        <v>1521</v>
      </c>
      <c r="M541" s="152"/>
      <c r="N541" s="149" t="str">
        <f t="shared" si="17"/>
        <v xml:space="preserve">KohalaOld_KOP06a </v>
      </c>
      <c r="O541" s="94"/>
      <c r="P541" s="158">
        <v>41901</v>
      </c>
      <c r="Q541" s="152" t="s">
        <v>122</v>
      </c>
      <c r="R541" s="152" t="s">
        <v>921</v>
      </c>
      <c r="S541" s="152"/>
      <c r="T541" s="152">
        <v>60</v>
      </c>
      <c r="U541" s="153"/>
      <c r="V541" s="101" t="s">
        <v>106</v>
      </c>
      <c r="W541" s="94"/>
      <c r="X541" s="101"/>
      <c r="Y541" s="108">
        <v>20.106706500000001</v>
      </c>
      <c r="Z541" s="94">
        <v>-155.72249249999999</v>
      </c>
      <c r="AA541" s="94" t="s">
        <v>882</v>
      </c>
      <c r="AB541" s="94"/>
      <c r="AC541" s="175"/>
      <c r="AD541" s="177"/>
      <c r="AE541" s="94"/>
      <c r="AF541" s="94"/>
      <c r="AG541" s="152" t="s">
        <v>1308</v>
      </c>
      <c r="AH541" s="94"/>
      <c r="AI541" s="94"/>
      <c r="AJ541" s="173"/>
      <c r="AK541" s="176"/>
      <c r="AL541" s="66"/>
      <c r="AM541" s="69"/>
      <c r="AN541" s="68"/>
      <c r="AO541" s="69"/>
      <c r="AP541" s="72"/>
      <c r="AQ541" s="72"/>
      <c r="AR541" s="72"/>
      <c r="AS541" s="72"/>
      <c r="AT541" s="72"/>
      <c r="AU541" s="72"/>
      <c r="AV541" s="72"/>
      <c r="AW541" s="72"/>
      <c r="AX541" s="72"/>
      <c r="AY541" s="72"/>
      <c r="AZ541" s="69"/>
      <c r="BA541" s="73"/>
      <c r="BB541" s="67"/>
      <c r="BC541" s="67"/>
      <c r="BD541" s="67"/>
      <c r="BE541" s="67"/>
      <c r="BF541" s="69"/>
      <c r="BG541" s="69"/>
      <c r="BH541" s="69"/>
      <c r="BI541" s="69"/>
      <c r="BJ541" s="69"/>
      <c r="BK541" s="69"/>
      <c r="BL541" s="69"/>
      <c r="BM541" s="69"/>
      <c r="BN541" s="69"/>
      <c r="BO541" s="69"/>
      <c r="BP541" s="69"/>
      <c r="BQ541" s="69"/>
      <c r="BR541" s="69"/>
      <c r="BS541" s="69"/>
      <c r="BT541" s="69"/>
      <c r="BU541" s="69"/>
      <c r="BV541" s="69"/>
      <c r="BW541" s="69"/>
      <c r="BX541" s="69"/>
      <c r="BY541" s="69"/>
      <c r="BZ541" s="69"/>
      <c r="CA541" s="69"/>
      <c r="CB541" s="154" t="s">
        <v>866</v>
      </c>
      <c r="CC541" s="69"/>
      <c r="CD541" s="69"/>
      <c r="CE541" s="72"/>
      <c r="CF541" s="72"/>
      <c r="CG541" s="72"/>
      <c r="CH541" s="72"/>
      <c r="CI541" s="69"/>
      <c r="CJ541" s="72"/>
      <c r="CK541" s="154"/>
      <c r="CL541" s="154"/>
      <c r="CM541" s="154"/>
      <c r="CN541" s="154"/>
      <c r="CO541" s="154"/>
      <c r="CP541" s="154"/>
      <c r="CQ541" s="72"/>
      <c r="CR541" s="72"/>
      <c r="CS541" s="72"/>
      <c r="CT541" s="72"/>
      <c r="CU541" s="72"/>
      <c r="CV541" s="72"/>
      <c r="CW541" s="72"/>
      <c r="CX541" s="72"/>
      <c r="CY541" s="72"/>
      <c r="CZ541" s="72"/>
      <c r="DA541" s="72"/>
      <c r="DB541" s="72"/>
      <c r="DC541" s="72"/>
      <c r="DD541" s="72"/>
      <c r="DE541" s="72"/>
      <c r="DF541" s="72"/>
      <c r="DG541" s="72"/>
      <c r="DH541" s="72"/>
      <c r="DI541" s="72"/>
      <c r="DJ541" s="72"/>
      <c r="DK541" s="72"/>
      <c r="DL541" s="72"/>
      <c r="DM541" s="72"/>
      <c r="DN541" s="72"/>
      <c r="DO541" s="72"/>
      <c r="DP541" s="72"/>
    </row>
    <row r="542" spans="1:121" ht="14.25" customHeight="1" x14ac:dyDescent="0.2">
      <c r="A542" s="91" t="str">
        <f t="shared" si="16"/>
        <v>HDIM-5518</v>
      </c>
      <c r="B542" s="150">
        <v>5518</v>
      </c>
      <c r="C542" s="186"/>
      <c r="D542" s="151" t="s">
        <v>896</v>
      </c>
      <c r="E542" s="152" t="s">
        <v>910</v>
      </c>
      <c r="F542" s="69"/>
      <c r="G542" s="69"/>
      <c r="H542" s="94" t="s">
        <v>107</v>
      </c>
      <c r="I542" s="106" t="s">
        <v>118</v>
      </c>
      <c r="J542" s="70"/>
      <c r="K542" s="152" t="s">
        <v>818</v>
      </c>
      <c r="L542" s="151" t="s">
        <v>1521</v>
      </c>
      <c r="M542" s="152"/>
      <c r="N542" s="149" t="str">
        <f t="shared" si="17"/>
        <v xml:space="preserve">KohalaOld_KOP06a </v>
      </c>
      <c r="O542" s="94"/>
      <c r="P542" s="158">
        <v>41901</v>
      </c>
      <c r="Q542" s="152" t="s">
        <v>122</v>
      </c>
      <c r="R542" s="152" t="s">
        <v>920</v>
      </c>
      <c r="S542" s="152" t="s">
        <v>946</v>
      </c>
      <c r="T542" s="152">
        <v>60</v>
      </c>
      <c r="U542" s="153"/>
      <c r="V542" s="101" t="s">
        <v>106</v>
      </c>
      <c r="W542" s="94"/>
      <c r="X542" s="101"/>
      <c r="Y542" s="108">
        <v>20.106706500000001</v>
      </c>
      <c r="Z542" s="94">
        <v>-155.72249249999999</v>
      </c>
      <c r="AA542" s="94" t="s">
        <v>882</v>
      </c>
      <c r="AB542" s="94"/>
      <c r="AC542" s="175"/>
      <c r="AD542" s="177"/>
      <c r="AE542" s="94"/>
      <c r="AF542" s="94"/>
      <c r="AG542" s="152" t="s">
        <v>1308</v>
      </c>
      <c r="AH542" s="94"/>
      <c r="AI542" s="94"/>
      <c r="AJ542" s="173"/>
      <c r="AK542" s="176"/>
      <c r="AL542" s="66"/>
      <c r="AM542" s="69"/>
      <c r="AN542" s="68"/>
      <c r="AO542" s="69"/>
      <c r="AP542" s="72"/>
      <c r="AQ542" s="72"/>
      <c r="AR542" s="72"/>
      <c r="AS542" s="72"/>
      <c r="AT542" s="72"/>
      <c r="AU542" s="72"/>
      <c r="AV542" s="72"/>
      <c r="AW542" s="72"/>
      <c r="AX542" s="72"/>
      <c r="AY542" s="72"/>
      <c r="AZ542" s="69"/>
      <c r="BA542" s="73"/>
      <c r="BB542" s="67"/>
      <c r="BC542" s="67"/>
      <c r="BD542" s="67"/>
      <c r="BE542" s="67"/>
      <c r="BF542" s="69"/>
      <c r="BG542" s="69"/>
      <c r="BH542" s="69"/>
      <c r="BI542" s="69"/>
      <c r="BJ542" s="69"/>
      <c r="BK542" s="69"/>
      <c r="BL542" s="69"/>
      <c r="BM542" s="69"/>
      <c r="BN542" s="69"/>
      <c r="BO542" s="69"/>
      <c r="BP542" s="69"/>
      <c r="BQ542" s="69"/>
      <c r="BR542" s="69"/>
      <c r="BS542" s="69"/>
      <c r="BT542" s="69"/>
      <c r="BU542" s="69"/>
      <c r="BV542" s="69"/>
      <c r="BW542" s="69"/>
      <c r="BX542" s="69"/>
      <c r="BY542" s="69"/>
      <c r="BZ542" s="69"/>
      <c r="CA542" s="69"/>
      <c r="CB542" s="154" t="s">
        <v>1377</v>
      </c>
      <c r="CC542" s="69"/>
      <c r="CD542" s="69"/>
      <c r="CE542" s="72"/>
      <c r="CF542" s="72"/>
      <c r="CG542" s="72"/>
      <c r="CH542" s="72"/>
      <c r="CI542" s="69"/>
      <c r="CJ542" s="72"/>
      <c r="CK542" s="154"/>
      <c r="CL542" s="154"/>
      <c r="CM542" s="154"/>
      <c r="CN542" s="154"/>
      <c r="CO542" s="154"/>
      <c r="CP542" s="154"/>
      <c r="CQ542" s="72"/>
      <c r="CR542" s="72"/>
      <c r="CS542" s="72"/>
      <c r="CT542" s="72"/>
      <c r="CU542" s="72"/>
      <c r="CV542" s="72"/>
      <c r="CW542" s="72"/>
      <c r="CX542" s="72"/>
      <c r="CY542" s="72"/>
      <c r="CZ542" s="72"/>
      <c r="DA542" s="72"/>
      <c r="DB542" s="72"/>
      <c r="DC542" s="72"/>
      <c r="DD542" s="72"/>
      <c r="DE542" s="72"/>
      <c r="DF542" s="72"/>
      <c r="DG542" s="72"/>
      <c r="DH542" s="72"/>
      <c r="DI542" s="72"/>
      <c r="DJ542" s="72"/>
      <c r="DK542" s="72"/>
      <c r="DL542" s="72"/>
      <c r="DM542" s="72"/>
      <c r="DN542" s="72"/>
      <c r="DO542" s="72"/>
      <c r="DP542" s="72"/>
    </row>
    <row r="543" spans="1:121" ht="14.25" customHeight="1" x14ac:dyDescent="0.2">
      <c r="A543" s="91" t="str">
        <f t="shared" si="16"/>
        <v>HDIM-5519</v>
      </c>
      <c r="B543" s="150">
        <v>5519</v>
      </c>
      <c r="C543" s="186"/>
      <c r="D543" s="151" t="s">
        <v>798</v>
      </c>
      <c r="E543" s="152" t="s">
        <v>910</v>
      </c>
      <c r="F543" s="69"/>
      <c r="G543" s="69"/>
      <c r="H543" s="94" t="s">
        <v>107</v>
      </c>
      <c r="I543" s="105" t="s">
        <v>118</v>
      </c>
      <c r="J543" s="70"/>
      <c r="K543" s="152" t="s">
        <v>818</v>
      </c>
      <c r="L543" s="151" t="s">
        <v>1521</v>
      </c>
      <c r="M543" s="152"/>
      <c r="N543" s="149" t="str">
        <f t="shared" si="17"/>
        <v xml:space="preserve">KohalaOld_KOP06a </v>
      </c>
      <c r="O543" s="94"/>
      <c r="P543" s="158">
        <v>41901</v>
      </c>
      <c r="Q543" s="152" t="s">
        <v>879</v>
      </c>
      <c r="R543" s="152"/>
      <c r="S543" s="152"/>
      <c r="T543" s="152"/>
      <c r="U543" s="153"/>
      <c r="V543" s="101" t="s">
        <v>106</v>
      </c>
      <c r="W543" s="94"/>
      <c r="X543" s="101"/>
      <c r="Y543" s="108">
        <v>20.106706500000001</v>
      </c>
      <c r="Z543" s="94">
        <v>-155.72249249999999</v>
      </c>
      <c r="AA543" s="94" t="s">
        <v>882</v>
      </c>
      <c r="AB543" s="94"/>
      <c r="AC543" s="175"/>
      <c r="AD543" s="177"/>
      <c r="AE543" s="94"/>
      <c r="AF543" s="94"/>
      <c r="AG543" s="152" t="s">
        <v>1308</v>
      </c>
      <c r="AH543" s="94"/>
      <c r="AI543" s="94"/>
      <c r="AJ543" s="173"/>
      <c r="AK543" s="176"/>
      <c r="AL543" s="66"/>
      <c r="AM543" s="69"/>
      <c r="AN543" s="68"/>
      <c r="AO543" s="69"/>
      <c r="AP543" s="72"/>
      <c r="AQ543" s="72"/>
      <c r="AR543" s="72"/>
      <c r="AS543" s="72"/>
      <c r="AT543" s="72"/>
      <c r="AU543" s="72"/>
      <c r="AV543" s="72"/>
      <c r="AW543" s="72"/>
      <c r="AX543" s="72"/>
      <c r="AY543" s="72"/>
      <c r="AZ543" s="69"/>
      <c r="BA543" s="73"/>
      <c r="BB543" s="67"/>
      <c r="BC543" s="67"/>
      <c r="BD543" s="67"/>
      <c r="BE543" s="67"/>
      <c r="BF543" s="69"/>
      <c r="BG543" s="69"/>
      <c r="BH543" s="69"/>
      <c r="BI543" s="69"/>
      <c r="BJ543" s="69"/>
      <c r="BK543" s="69"/>
      <c r="BL543" s="69"/>
      <c r="BM543" s="69"/>
      <c r="BN543" s="69"/>
      <c r="BO543" s="69"/>
      <c r="BP543" s="69"/>
      <c r="BQ543" s="69"/>
      <c r="BR543" s="69"/>
      <c r="BS543" s="69"/>
      <c r="BT543" s="69"/>
      <c r="BU543" s="69"/>
      <c r="BV543" s="69"/>
      <c r="BW543" s="69"/>
      <c r="BX543" s="69"/>
      <c r="BY543" s="69"/>
      <c r="BZ543" s="69"/>
      <c r="CA543" s="69"/>
      <c r="CB543" s="154"/>
      <c r="CC543" s="69"/>
      <c r="CD543" s="69"/>
      <c r="CE543" s="72"/>
      <c r="CF543" s="72"/>
      <c r="CG543" s="72"/>
      <c r="CH543" s="72"/>
      <c r="CI543" s="69"/>
      <c r="CJ543" s="72"/>
      <c r="CK543" s="154"/>
      <c r="CL543" s="154"/>
      <c r="CM543" s="154"/>
      <c r="CN543" s="154"/>
      <c r="CO543" s="154"/>
      <c r="CP543" s="154"/>
      <c r="CQ543" s="72"/>
      <c r="CR543" s="72"/>
      <c r="CS543" s="72"/>
      <c r="CT543" s="72"/>
      <c r="CU543" s="72"/>
      <c r="CV543" s="72"/>
      <c r="CW543" s="72"/>
      <c r="CX543" s="72"/>
      <c r="CY543" s="72"/>
      <c r="CZ543" s="72"/>
      <c r="DA543" s="72"/>
      <c r="DB543" s="72"/>
      <c r="DC543" s="72"/>
      <c r="DD543" s="72"/>
      <c r="DE543" s="72"/>
      <c r="DF543" s="72"/>
      <c r="DG543" s="72"/>
      <c r="DH543" s="72"/>
      <c r="DI543" s="72"/>
      <c r="DJ543" s="72"/>
      <c r="DK543" s="72"/>
      <c r="DL543" s="72"/>
      <c r="DM543" s="72"/>
      <c r="DN543" s="72"/>
      <c r="DO543" s="72"/>
      <c r="DP543" s="72"/>
      <c r="DQ543" s="72"/>
    </row>
    <row r="544" spans="1:121" ht="14.25" customHeight="1" x14ac:dyDescent="0.2">
      <c r="A544" s="91" t="str">
        <f t="shared" si="16"/>
        <v>HDIM-5520</v>
      </c>
      <c r="B544" s="150">
        <v>5520</v>
      </c>
      <c r="C544" s="186"/>
      <c r="D544" s="151" t="s">
        <v>798</v>
      </c>
      <c r="E544" s="152" t="s">
        <v>910</v>
      </c>
      <c r="F544" s="69"/>
      <c r="G544" s="69"/>
      <c r="H544" s="94" t="s">
        <v>107</v>
      </c>
      <c r="I544" s="106" t="s">
        <v>118</v>
      </c>
      <c r="J544" s="70"/>
      <c r="K544" s="152" t="s">
        <v>818</v>
      </c>
      <c r="L544" s="151" t="s">
        <v>1521</v>
      </c>
      <c r="M544" s="152"/>
      <c r="N544" s="149" t="str">
        <f t="shared" si="17"/>
        <v xml:space="preserve">KohalaOld_KOP06a </v>
      </c>
      <c r="O544" s="94"/>
      <c r="P544" s="158">
        <v>41901</v>
      </c>
      <c r="Q544" s="152" t="s">
        <v>880</v>
      </c>
      <c r="R544" s="152"/>
      <c r="S544" s="152"/>
      <c r="T544" s="152"/>
      <c r="U544" s="153"/>
      <c r="V544" s="101" t="s">
        <v>106</v>
      </c>
      <c r="W544" s="94"/>
      <c r="X544" s="101"/>
      <c r="Y544" s="108">
        <v>20.106706500000001</v>
      </c>
      <c r="Z544" s="94">
        <v>-155.72249249999999</v>
      </c>
      <c r="AA544" s="94" t="s">
        <v>882</v>
      </c>
      <c r="AB544" s="94"/>
      <c r="AC544" s="175"/>
      <c r="AD544" s="177"/>
      <c r="AE544" s="94"/>
      <c r="AF544" s="94"/>
      <c r="AG544" s="152" t="s">
        <v>1308</v>
      </c>
      <c r="AH544" s="94"/>
      <c r="AI544" s="94"/>
      <c r="AJ544" s="173"/>
      <c r="AK544" s="176"/>
      <c r="AL544" s="66"/>
      <c r="AM544" s="69"/>
      <c r="AN544" s="68"/>
      <c r="AO544" s="69"/>
      <c r="AP544" s="72"/>
      <c r="AQ544" s="72"/>
      <c r="AR544" s="72"/>
      <c r="AS544" s="72"/>
      <c r="AT544" s="72"/>
      <c r="AU544" s="72"/>
      <c r="AV544" s="72"/>
      <c r="AW544" s="72"/>
      <c r="AX544" s="72"/>
      <c r="AY544" s="72"/>
      <c r="AZ544" s="69"/>
      <c r="BA544" s="73"/>
      <c r="BB544" s="67"/>
      <c r="BC544" s="67"/>
      <c r="BD544" s="67"/>
      <c r="BE544" s="67"/>
      <c r="BF544" s="69"/>
      <c r="BG544" s="69"/>
      <c r="BH544" s="69"/>
      <c r="BI544" s="69"/>
      <c r="BJ544" s="69"/>
      <c r="BK544" s="69"/>
      <c r="BL544" s="69"/>
      <c r="BM544" s="69"/>
      <c r="BN544" s="69"/>
      <c r="BO544" s="69"/>
      <c r="BP544" s="69"/>
      <c r="BQ544" s="69"/>
      <c r="BR544" s="69"/>
      <c r="BS544" s="69"/>
      <c r="BT544" s="69"/>
      <c r="BU544" s="69"/>
      <c r="BV544" s="69"/>
      <c r="BW544" s="69"/>
      <c r="BX544" s="69"/>
      <c r="BY544" s="69"/>
      <c r="BZ544" s="69"/>
      <c r="CA544" s="69"/>
      <c r="CB544" s="154"/>
      <c r="CC544" s="69"/>
      <c r="CD544" s="69"/>
      <c r="CE544" s="72"/>
      <c r="CF544" s="72"/>
      <c r="CG544" s="72"/>
      <c r="CH544" s="72"/>
      <c r="CI544" s="69"/>
      <c r="CJ544" s="72"/>
      <c r="CK544" s="154"/>
      <c r="CL544" s="154"/>
      <c r="CM544" s="154"/>
      <c r="CN544" s="154"/>
      <c r="CO544" s="154"/>
      <c r="CP544" s="154"/>
      <c r="CQ544" s="72"/>
      <c r="CR544" s="72"/>
      <c r="CS544" s="72"/>
      <c r="CT544" s="72"/>
      <c r="CU544" s="72"/>
      <c r="CV544" s="72"/>
      <c r="CW544" s="72"/>
      <c r="CX544" s="72"/>
      <c r="CY544" s="72"/>
      <c r="CZ544" s="72"/>
      <c r="DA544" s="72"/>
      <c r="DB544" s="72"/>
      <c r="DC544" s="72"/>
      <c r="DD544" s="72"/>
      <c r="DE544" s="72"/>
      <c r="DF544" s="72"/>
      <c r="DG544" s="72"/>
      <c r="DH544" s="72"/>
      <c r="DI544" s="72"/>
      <c r="DJ544" s="72"/>
      <c r="DK544" s="72"/>
      <c r="DL544" s="72"/>
      <c r="DM544" s="72"/>
      <c r="DN544" s="72"/>
      <c r="DO544" s="72"/>
      <c r="DP544" s="72"/>
      <c r="DQ544" s="72"/>
    </row>
    <row r="545" spans="1:121" ht="14.25" customHeight="1" x14ac:dyDescent="0.2">
      <c r="A545" s="91" t="str">
        <f t="shared" si="16"/>
        <v>HDIM-5521</v>
      </c>
      <c r="B545" s="150">
        <v>5521</v>
      </c>
      <c r="C545" s="186"/>
      <c r="D545" s="151" t="s">
        <v>896</v>
      </c>
      <c r="E545" s="152" t="s">
        <v>910</v>
      </c>
      <c r="F545" s="69"/>
      <c r="G545" s="69"/>
      <c r="H545" s="94" t="s">
        <v>107</v>
      </c>
      <c r="I545" s="105" t="s">
        <v>118</v>
      </c>
      <c r="J545" s="70"/>
      <c r="K545" s="152" t="s">
        <v>818</v>
      </c>
      <c r="L545" s="151" t="s">
        <v>1521</v>
      </c>
      <c r="M545" s="152"/>
      <c r="N545" s="149" t="str">
        <f t="shared" si="17"/>
        <v xml:space="preserve">KohalaOld_KOP06a </v>
      </c>
      <c r="O545" s="94"/>
      <c r="P545" s="158">
        <v>41901</v>
      </c>
      <c r="Q545" s="152" t="s">
        <v>1391</v>
      </c>
      <c r="R545" s="152"/>
      <c r="S545" s="152"/>
      <c r="T545" s="152"/>
      <c r="U545" s="153"/>
      <c r="V545" s="101" t="s">
        <v>106</v>
      </c>
      <c r="W545" s="94"/>
      <c r="X545" s="101"/>
      <c r="Y545" s="108">
        <v>20.106706500000001</v>
      </c>
      <c r="Z545" s="94">
        <v>-155.72249249999999</v>
      </c>
      <c r="AA545" s="94" t="s">
        <v>882</v>
      </c>
      <c r="AB545" s="94"/>
      <c r="AC545" s="175"/>
      <c r="AD545" s="177"/>
      <c r="AE545" s="94"/>
      <c r="AF545" s="94"/>
      <c r="AG545" s="152" t="s">
        <v>1308</v>
      </c>
      <c r="AH545" s="94"/>
      <c r="AI545" s="94"/>
      <c r="AJ545" s="173"/>
      <c r="AK545" s="176"/>
      <c r="AL545" s="66"/>
      <c r="AM545" s="69"/>
      <c r="AN545" s="68"/>
      <c r="AO545" s="69"/>
      <c r="AP545" s="72"/>
      <c r="AQ545" s="72"/>
      <c r="AR545" s="72"/>
      <c r="AS545" s="72"/>
      <c r="AT545" s="72"/>
      <c r="AU545" s="72"/>
      <c r="AV545" s="72"/>
      <c r="AW545" s="72"/>
      <c r="AX545" s="72"/>
      <c r="AY545" s="72"/>
      <c r="AZ545" s="69"/>
      <c r="BA545" s="73"/>
      <c r="BB545" s="67"/>
      <c r="BC545" s="67"/>
      <c r="BD545" s="67"/>
      <c r="BE545" s="67"/>
      <c r="BF545" s="69"/>
      <c r="BG545" s="69"/>
      <c r="BH545" s="69"/>
      <c r="BI545" s="69"/>
      <c r="BJ545" s="69"/>
      <c r="BK545" s="69"/>
      <c r="BL545" s="69"/>
      <c r="BM545" s="69"/>
      <c r="BN545" s="69"/>
      <c r="BO545" s="69"/>
      <c r="BP545" s="69"/>
      <c r="BQ545" s="69"/>
      <c r="BR545" s="69"/>
      <c r="BS545" s="69"/>
      <c r="BT545" s="69"/>
      <c r="BU545" s="69"/>
      <c r="BV545" s="69"/>
      <c r="BW545" s="69"/>
      <c r="BX545" s="69"/>
      <c r="BY545" s="69"/>
      <c r="BZ545" s="69"/>
      <c r="CA545" s="69"/>
      <c r="CB545" s="154"/>
      <c r="CC545" s="69"/>
      <c r="CD545" s="69"/>
      <c r="CE545" s="72"/>
      <c r="CF545" s="72"/>
      <c r="CG545" s="72"/>
      <c r="CH545" s="72"/>
      <c r="CI545" s="69"/>
      <c r="CJ545" s="72"/>
      <c r="CK545" s="154"/>
      <c r="CL545" s="154"/>
      <c r="CM545" s="154"/>
      <c r="CN545" s="154"/>
      <c r="CO545" s="154"/>
      <c r="CP545" s="154"/>
      <c r="CQ545" s="72"/>
      <c r="CR545" s="72"/>
      <c r="CS545" s="72"/>
      <c r="CT545" s="72"/>
      <c r="CU545" s="72"/>
      <c r="CV545" s="72"/>
      <c r="CW545" s="72"/>
      <c r="CX545" s="72"/>
      <c r="CY545" s="72"/>
      <c r="CZ545" s="72"/>
      <c r="DA545" s="72"/>
      <c r="DB545" s="72"/>
      <c r="DC545" s="72"/>
      <c r="DD545" s="72"/>
      <c r="DE545" s="72"/>
      <c r="DF545" s="72"/>
      <c r="DG545" s="72"/>
      <c r="DH545" s="72"/>
      <c r="DI545" s="72"/>
      <c r="DJ545" s="72"/>
      <c r="DK545" s="72"/>
      <c r="DL545" s="72"/>
      <c r="DM545" s="72"/>
      <c r="DN545" s="72"/>
      <c r="DO545" s="72"/>
      <c r="DP545" s="72"/>
      <c r="DQ545" s="72"/>
    </row>
    <row r="546" spans="1:121" ht="14.25" customHeight="1" x14ac:dyDescent="0.2">
      <c r="A546" s="91" t="str">
        <f t="shared" si="16"/>
        <v>HDIM-5522</v>
      </c>
      <c r="B546" s="150">
        <v>5522</v>
      </c>
      <c r="C546" s="186"/>
      <c r="D546" s="151" t="s">
        <v>896</v>
      </c>
      <c r="E546" s="152" t="s">
        <v>910</v>
      </c>
      <c r="F546" s="69"/>
      <c r="G546" s="69"/>
      <c r="H546" s="94" t="s">
        <v>107</v>
      </c>
      <c r="I546" s="106" t="s">
        <v>118</v>
      </c>
      <c r="J546" s="70"/>
      <c r="K546" s="152" t="s">
        <v>818</v>
      </c>
      <c r="L546" s="151" t="s">
        <v>1521</v>
      </c>
      <c r="M546" s="152" t="s">
        <v>809</v>
      </c>
      <c r="N546" s="149" t="str">
        <f t="shared" si="17"/>
        <v>KohalaOld_KOP06a A</v>
      </c>
      <c r="O546" s="94"/>
      <c r="P546" s="158">
        <v>41901</v>
      </c>
      <c r="Q546" s="152" t="s">
        <v>183</v>
      </c>
      <c r="R546" s="152"/>
      <c r="S546" s="152"/>
      <c r="T546" s="152"/>
      <c r="U546" s="153"/>
      <c r="V546" s="101" t="s">
        <v>106</v>
      </c>
      <c r="W546" s="94"/>
      <c r="X546" s="101"/>
      <c r="Y546" s="108">
        <v>20.106706500000001</v>
      </c>
      <c r="Z546" s="94">
        <v>-155.72249249999999</v>
      </c>
      <c r="AA546" s="94" t="s">
        <v>882</v>
      </c>
      <c r="AB546" s="94"/>
      <c r="AC546" s="175"/>
      <c r="AD546" s="177"/>
      <c r="AE546" s="94"/>
      <c r="AF546" s="94"/>
      <c r="AG546" s="152" t="s">
        <v>1308</v>
      </c>
      <c r="AH546" s="94"/>
      <c r="AI546" s="94"/>
      <c r="AJ546" s="173"/>
      <c r="AK546" s="176"/>
      <c r="AL546" s="66"/>
      <c r="AM546" s="69"/>
      <c r="AN546" s="68"/>
      <c r="AO546" s="69"/>
      <c r="AP546" s="72"/>
      <c r="AQ546" s="72"/>
      <c r="AR546" s="72"/>
      <c r="AS546" s="72"/>
      <c r="AT546" s="72"/>
      <c r="AU546" s="72"/>
      <c r="AV546" s="72"/>
      <c r="AW546" s="72"/>
      <c r="AX546" s="72"/>
      <c r="AY546" s="72"/>
      <c r="AZ546" s="69"/>
      <c r="BA546" s="73"/>
      <c r="BB546" s="67"/>
      <c r="BC546" s="67"/>
      <c r="BD546" s="67"/>
      <c r="BE546" s="67"/>
      <c r="BF546" s="69"/>
      <c r="BG546" s="69"/>
      <c r="BH546" s="69"/>
      <c r="BI546" s="69"/>
      <c r="BJ546" s="69"/>
      <c r="BK546" s="69"/>
      <c r="BL546" s="69"/>
      <c r="BM546" s="69"/>
      <c r="BN546" s="69"/>
      <c r="BO546" s="69"/>
      <c r="BP546" s="69"/>
      <c r="BQ546" s="69"/>
      <c r="BR546" s="69"/>
      <c r="BS546" s="69"/>
      <c r="BT546" s="69"/>
      <c r="BU546" s="69"/>
      <c r="BV546" s="69"/>
      <c r="BW546" s="69"/>
      <c r="BX546" s="69"/>
      <c r="BY546" s="69"/>
      <c r="BZ546" s="69"/>
      <c r="CA546" s="69"/>
      <c r="CB546" s="154"/>
      <c r="CC546" s="69"/>
      <c r="CD546" s="69"/>
      <c r="CE546" s="72"/>
      <c r="CF546" s="72"/>
      <c r="CG546" s="72"/>
      <c r="CH546" s="72"/>
      <c r="CI546" s="69"/>
      <c r="CJ546" s="72"/>
      <c r="CK546" s="154"/>
      <c r="CL546" s="154"/>
      <c r="CM546" s="154"/>
      <c r="CN546" s="154"/>
      <c r="CO546" s="154"/>
      <c r="CP546" s="154"/>
      <c r="CQ546" s="72"/>
      <c r="CR546" s="72"/>
      <c r="CS546" s="72"/>
      <c r="CT546" s="72"/>
      <c r="CU546" s="72"/>
      <c r="CV546" s="72"/>
      <c r="CW546" s="72"/>
      <c r="CX546" s="72"/>
      <c r="CY546" s="72"/>
      <c r="CZ546" s="72"/>
      <c r="DA546" s="72"/>
      <c r="DB546" s="72"/>
      <c r="DC546" s="72"/>
      <c r="DD546" s="72"/>
      <c r="DE546" s="72"/>
      <c r="DF546" s="72"/>
      <c r="DG546" s="72"/>
      <c r="DH546" s="72"/>
      <c r="DI546" s="72"/>
      <c r="DJ546" s="72"/>
      <c r="DK546" s="72"/>
      <c r="DL546" s="72"/>
      <c r="DM546" s="72"/>
      <c r="DN546" s="72"/>
      <c r="DO546" s="72"/>
      <c r="DP546" s="72"/>
    </row>
    <row r="547" spans="1:121" ht="14.25" customHeight="1" x14ac:dyDescent="0.2">
      <c r="A547" s="91" t="str">
        <f t="shared" si="16"/>
        <v>HDIM-5523</v>
      </c>
      <c r="B547" s="150">
        <v>5523</v>
      </c>
      <c r="C547" s="186"/>
      <c r="D547" s="151" t="s">
        <v>896</v>
      </c>
      <c r="E547" s="152" t="s">
        <v>910</v>
      </c>
      <c r="F547" s="69"/>
      <c r="G547" s="69"/>
      <c r="H547" s="94" t="s">
        <v>107</v>
      </c>
      <c r="I547" s="105" t="s">
        <v>118</v>
      </c>
      <c r="J547" s="70"/>
      <c r="K547" s="152" t="s">
        <v>818</v>
      </c>
      <c r="L547" s="151" t="s">
        <v>1521</v>
      </c>
      <c r="M547" s="152" t="s">
        <v>811</v>
      </c>
      <c r="N547" s="149" t="str">
        <f t="shared" si="17"/>
        <v>KohalaOld_KOP06a C</v>
      </c>
      <c r="O547" s="94"/>
      <c r="P547" s="158">
        <v>41901</v>
      </c>
      <c r="Q547" s="152" t="s">
        <v>183</v>
      </c>
      <c r="R547" s="152"/>
      <c r="S547" s="152"/>
      <c r="T547" s="152"/>
      <c r="U547" s="153"/>
      <c r="V547" s="101" t="s">
        <v>106</v>
      </c>
      <c r="W547" s="94"/>
      <c r="X547" s="101"/>
      <c r="Y547" s="108">
        <v>20.106706500000001</v>
      </c>
      <c r="Z547" s="94">
        <v>-155.72249249999999</v>
      </c>
      <c r="AA547" s="94" t="s">
        <v>882</v>
      </c>
      <c r="AB547" s="94"/>
      <c r="AC547" s="175"/>
      <c r="AD547" s="177"/>
      <c r="AE547" s="94"/>
      <c r="AF547" s="94"/>
      <c r="AG547" s="152" t="s">
        <v>1308</v>
      </c>
      <c r="AH547" s="94"/>
      <c r="AI547" s="94"/>
      <c r="AJ547" s="173"/>
      <c r="AK547" s="176"/>
      <c r="AL547" s="66"/>
      <c r="AM547" s="69"/>
      <c r="AN547" s="68"/>
      <c r="AO547" s="69"/>
      <c r="AP547" s="72"/>
      <c r="AQ547" s="72"/>
      <c r="AR547" s="72"/>
      <c r="AS547" s="72"/>
      <c r="AT547" s="72"/>
      <c r="AU547" s="72"/>
      <c r="AV547" s="72"/>
      <c r="AW547" s="72"/>
      <c r="AX547" s="72"/>
      <c r="AY547" s="72"/>
      <c r="AZ547" s="69"/>
      <c r="BA547" s="73"/>
      <c r="BB547" s="67"/>
      <c r="BC547" s="67"/>
      <c r="BD547" s="67"/>
      <c r="BE547" s="67"/>
      <c r="BF547" s="69"/>
      <c r="BG547" s="69"/>
      <c r="BH547" s="69"/>
      <c r="BI547" s="69"/>
      <c r="BJ547" s="69"/>
      <c r="BK547" s="69"/>
      <c r="BL547" s="69"/>
      <c r="BM547" s="69"/>
      <c r="BN547" s="69"/>
      <c r="BO547" s="69"/>
      <c r="BP547" s="69"/>
      <c r="BQ547" s="69"/>
      <c r="BR547" s="69"/>
      <c r="BS547" s="69"/>
      <c r="BT547" s="69"/>
      <c r="BU547" s="69"/>
      <c r="BV547" s="69"/>
      <c r="BW547" s="69"/>
      <c r="BX547" s="69"/>
      <c r="BY547" s="69"/>
      <c r="BZ547" s="69"/>
      <c r="CA547" s="69"/>
      <c r="CB547" s="154"/>
      <c r="CC547" s="69"/>
      <c r="CD547" s="69"/>
      <c r="CE547" s="72"/>
      <c r="CF547" s="72"/>
      <c r="CG547" s="72"/>
      <c r="CH547" s="72"/>
      <c r="CI547" s="69"/>
      <c r="CJ547" s="72"/>
      <c r="CK547" s="154"/>
      <c r="CL547" s="154"/>
      <c r="CM547" s="154"/>
      <c r="CN547" s="154"/>
      <c r="CO547" s="154"/>
      <c r="CP547" s="154"/>
      <c r="CQ547" s="72"/>
      <c r="CR547" s="72"/>
      <c r="CS547" s="72"/>
      <c r="CT547" s="72"/>
      <c r="CU547" s="72"/>
      <c r="CV547" s="72"/>
      <c r="CW547" s="72"/>
      <c r="CX547" s="72"/>
      <c r="CY547" s="72"/>
      <c r="CZ547" s="72"/>
      <c r="DA547" s="72"/>
      <c r="DB547" s="72"/>
      <c r="DC547" s="72"/>
      <c r="DD547" s="72"/>
      <c r="DE547" s="72"/>
      <c r="DF547" s="72"/>
      <c r="DG547" s="72"/>
      <c r="DH547" s="72"/>
      <c r="DI547" s="72"/>
      <c r="DJ547" s="72"/>
      <c r="DK547" s="72"/>
      <c r="DL547" s="72"/>
      <c r="DM547" s="72"/>
      <c r="DN547" s="72"/>
      <c r="DO547" s="72"/>
      <c r="DP547" s="72"/>
      <c r="DQ547" s="72"/>
    </row>
    <row r="548" spans="1:121" ht="14.25" customHeight="1" x14ac:dyDescent="0.2">
      <c r="A548" s="91" t="str">
        <f t="shared" si="16"/>
        <v>HDIM-5524</v>
      </c>
      <c r="B548" s="150">
        <v>5524</v>
      </c>
      <c r="C548" s="186"/>
      <c r="D548" s="151" t="s">
        <v>896</v>
      </c>
      <c r="E548" s="152" t="s">
        <v>910</v>
      </c>
      <c r="F548" s="69"/>
      <c r="G548" s="69"/>
      <c r="H548" s="94" t="s">
        <v>107</v>
      </c>
      <c r="I548" s="106" t="s">
        <v>118</v>
      </c>
      <c r="J548" s="70"/>
      <c r="K548" s="152" t="s">
        <v>818</v>
      </c>
      <c r="L548" s="151" t="s">
        <v>1521</v>
      </c>
      <c r="M548" s="152" t="s">
        <v>813</v>
      </c>
      <c r="N548" s="149" t="str">
        <f t="shared" si="17"/>
        <v>KohalaOld_KOP06a E</v>
      </c>
      <c r="O548" s="94"/>
      <c r="P548" s="158">
        <v>41901</v>
      </c>
      <c r="Q548" s="152" t="s">
        <v>183</v>
      </c>
      <c r="R548" s="152"/>
      <c r="S548" s="152"/>
      <c r="T548" s="152"/>
      <c r="U548" s="153"/>
      <c r="V548" s="101" t="s">
        <v>106</v>
      </c>
      <c r="W548" s="94"/>
      <c r="X548" s="101"/>
      <c r="Y548" s="108">
        <v>20.106706500000001</v>
      </c>
      <c r="Z548" s="94">
        <v>-155.72249249999999</v>
      </c>
      <c r="AA548" s="94" t="s">
        <v>882</v>
      </c>
      <c r="AB548" s="94"/>
      <c r="AC548" s="101"/>
      <c r="AD548" s="177"/>
      <c r="AE548" s="101"/>
      <c r="AF548" s="101"/>
      <c r="AG548" s="152" t="s">
        <v>1308</v>
      </c>
      <c r="AH548" s="94"/>
      <c r="AI548" s="94"/>
      <c r="AJ548" s="173"/>
      <c r="AK548" s="176"/>
      <c r="AL548" s="66"/>
      <c r="AM548" s="69"/>
      <c r="AN548" s="68"/>
      <c r="AO548" s="69"/>
      <c r="AP548" s="72"/>
      <c r="AQ548" s="72"/>
      <c r="AR548" s="72"/>
      <c r="AS548" s="72"/>
      <c r="AT548" s="72"/>
      <c r="AU548" s="72"/>
      <c r="AV548" s="72"/>
      <c r="AW548" s="72"/>
      <c r="AX548" s="72"/>
      <c r="AY548" s="72"/>
      <c r="AZ548" s="69"/>
      <c r="BA548" s="73"/>
      <c r="BB548" s="67"/>
      <c r="BC548" s="67"/>
      <c r="BD548" s="67"/>
      <c r="BE548" s="67"/>
      <c r="BF548" s="69"/>
      <c r="BG548" s="69"/>
      <c r="BH548" s="69"/>
      <c r="BI548" s="69"/>
      <c r="BJ548" s="69"/>
      <c r="BK548" s="69"/>
      <c r="BL548" s="69"/>
      <c r="BM548" s="69"/>
      <c r="BN548" s="69"/>
      <c r="BO548" s="69"/>
      <c r="BP548" s="69"/>
      <c r="BQ548" s="69"/>
      <c r="BR548" s="69"/>
      <c r="BS548" s="69"/>
      <c r="BT548" s="69"/>
      <c r="BU548" s="69"/>
      <c r="BV548" s="69"/>
      <c r="BW548" s="69"/>
      <c r="BX548" s="69"/>
      <c r="BY548" s="69"/>
      <c r="BZ548" s="69"/>
      <c r="CA548" s="69"/>
      <c r="CB548" s="154"/>
      <c r="CC548" s="69"/>
      <c r="CD548" s="69"/>
      <c r="CE548" s="72"/>
      <c r="CF548" s="72"/>
      <c r="CG548" s="72"/>
      <c r="CH548" s="72"/>
      <c r="CI548" s="69"/>
      <c r="CJ548" s="72"/>
      <c r="CK548" s="154"/>
      <c r="CL548" s="154"/>
      <c r="CM548" s="154"/>
      <c r="CN548" s="154"/>
      <c r="CO548" s="154"/>
      <c r="CP548" s="154"/>
      <c r="CQ548" s="72"/>
      <c r="CR548" s="72"/>
      <c r="CS548" s="72"/>
      <c r="CT548" s="72"/>
      <c r="CU548" s="72"/>
      <c r="CV548" s="72"/>
      <c r="CW548" s="72"/>
      <c r="CX548" s="72"/>
      <c r="CY548" s="72"/>
      <c r="CZ548" s="72"/>
      <c r="DA548" s="72"/>
      <c r="DB548" s="72"/>
      <c r="DC548" s="72"/>
      <c r="DD548" s="72"/>
      <c r="DE548" s="72"/>
      <c r="DF548" s="72"/>
      <c r="DG548" s="72"/>
      <c r="DH548" s="72"/>
      <c r="DI548" s="72"/>
      <c r="DJ548" s="72"/>
      <c r="DK548" s="72"/>
      <c r="DL548" s="72"/>
      <c r="DM548" s="72"/>
      <c r="DN548" s="72"/>
      <c r="DO548" s="72"/>
      <c r="DP548" s="72"/>
      <c r="DQ548" s="72"/>
    </row>
    <row r="549" spans="1:121" ht="14.25" customHeight="1" x14ac:dyDescent="0.2">
      <c r="A549" s="91" t="str">
        <f t="shared" si="16"/>
        <v>HDIM-5525</v>
      </c>
      <c r="B549" s="150">
        <v>5525</v>
      </c>
      <c r="C549" s="186"/>
      <c r="D549" s="151" t="s">
        <v>896</v>
      </c>
      <c r="E549" s="152" t="s">
        <v>910</v>
      </c>
      <c r="F549" s="69"/>
      <c r="G549" s="69"/>
      <c r="H549" s="94" t="s">
        <v>107</v>
      </c>
      <c r="I549" s="105" t="s">
        <v>118</v>
      </c>
      <c r="J549" s="70"/>
      <c r="K549" s="152" t="s">
        <v>818</v>
      </c>
      <c r="L549" s="151" t="s">
        <v>1521</v>
      </c>
      <c r="M549" s="152" t="s">
        <v>810</v>
      </c>
      <c r="N549" s="149" t="str">
        <f t="shared" si="17"/>
        <v>KohalaOld_KOP06a B</v>
      </c>
      <c r="O549" s="94"/>
      <c r="P549" s="158">
        <v>41901</v>
      </c>
      <c r="Q549" s="152" t="s">
        <v>892</v>
      </c>
      <c r="R549" s="152"/>
      <c r="S549" s="152"/>
      <c r="T549" s="152"/>
      <c r="U549" s="153"/>
      <c r="V549" s="101" t="s">
        <v>106</v>
      </c>
      <c r="W549" s="94"/>
      <c r="X549" s="101"/>
      <c r="Y549" s="108">
        <v>20.106706500000001</v>
      </c>
      <c r="Z549" s="94">
        <v>-155.72249249999999</v>
      </c>
      <c r="AA549" s="94" t="s">
        <v>882</v>
      </c>
      <c r="AB549" s="94"/>
      <c r="AC549" s="101"/>
      <c r="AD549" s="177"/>
      <c r="AE549" s="101"/>
      <c r="AF549" s="101"/>
      <c r="AG549" s="152" t="s">
        <v>1308</v>
      </c>
      <c r="AH549" s="94"/>
      <c r="AI549" s="94"/>
      <c r="AJ549" s="173"/>
      <c r="AK549" s="176"/>
      <c r="AL549" s="66"/>
      <c r="AM549" s="69"/>
      <c r="AN549" s="68"/>
      <c r="AO549" s="69"/>
      <c r="AP549" s="72"/>
      <c r="AQ549" s="72"/>
      <c r="AR549" s="72"/>
      <c r="AS549" s="72"/>
      <c r="AT549" s="72"/>
      <c r="AU549" s="72"/>
      <c r="AV549" s="72"/>
      <c r="AW549" s="72"/>
      <c r="AX549" s="72"/>
      <c r="AY549" s="72"/>
      <c r="AZ549" s="69"/>
      <c r="BA549" s="73"/>
      <c r="BB549" s="67"/>
      <c r="BC549" s="67"/>
      <c r="BD549" s="67"/>
      <c r="BE549" s="67"/>
      <c r="BF549" s="69"/>
      <c r="BG549" s="69"/>
      <c r="BH549" s="69"/>
      <c r="BI549" s="69"/>
      <c r="BJ549" s="69"/>
      <c r="BK549" s="69"/>
      <c r="BL549" s="69"/>
      <c r="BM549" s="69"/>
      <c r="BN549" s="69"/>
      <c r="BO549" s="69"/>
      <c r="BP549" s="69"/>
      <c r="BQ549" s="69"/>
      <c r="BR549" s="69"/>
      <c r="BS549" s="69"/>
      <c r="BT549" s="69"/>
      <c r="BU549" s="69"/>
      <c r="BV549" s="69"/>
      <c r="BW549" s="69"/>
      <c r="BX549" s="69"/>
      <c r="BY549" s="69"/>
      <c r="BZ549" s="69"/>
      <c r="CA549" s="69"/>
      <c r="CB549" s="154"/>
      <c r="CC549" s="69"/>
      <c r="CD549" s="69"/>
      <c r="CE549" s="72"/>
      <c r="CF549" s="72"/>
      <c r="CG549" s="72"/>
      <c r="CH549" s="72"/>
      <c r="CI549" s="69"/>
      <c r="CJ549" s="72"/>
      <c r="CK549" s="154"/>
      <c r="CL549" s="154"/>
      <c r="CM549" s="154"/>
      <c r="CN549" s="154"/>
      <c r="CO549" s="154"/>
      <c r="CP549" s="154"/>
      <c r="CQ549" s="72"/>
      <c r="CR549" s="72"/>
      <c r="CS549" s="72"/>
      <c r="CT549" s="72"/>
      <c r="CU549" s="72"/>
      <c r="CV549" s="72"/>
      <c r="CW549" s="72"/>
      <c r="CX549" s="72"/>
      <c r="CY549" s="72"/>
      <c r="CZ549" s="72"/>
      <c r="DA549" s="72"/>
      <c r="DB549" s="72"/>
      <c r="DC549" s="72"/>
      <c r="DD549" s="72"/>
      <c r="DE549" s="72"/>
      <c r="DF549" s="72"/>
      <c r="DG549" s="72"/>
      <c r="DH549" s="72"/>
      <c r="DI549" s="72"/>
      <c r="DJ549" s="72"/>
      <c r="DK549" s="72"/>
      <c r="DL549" s="72"/>
      <c r="DM549" s="72"/>
      <c r="DN549" s="72"/>
      <c r="DO549" s="72"/>
      <c r="DP549" s="72"/>
      <c r="DQ549" s="72"/>
    </row>
    <row r="550" spans="1:121" ht="14.25" customHeight="1" x14ac:dyDescent="0.2">
      <c r="A550" s="91" t="str">
        <f t="shared" si="16"/>
        <v>HDIM-5526</v>
      </c>
      <c r="B550" s="150">
        <v>5526</v>
      </c>
      <c r="C550" s="186"/>
      <c r="D550" s="151" t="s">
        <v>896</v>
      </c>
      <c r="E550" s="152" t="s">
        <v>910</v>
      </c>
      <c r="F550" s="69"/>
      <c r="G550" s="69"/>
      <c r="H550" s="94" t="s">
        <v>107</v>
      </c>
      <c r="I550" s="106" t="s">
        <v>118</v>
      </c>
      <c r="J550" s="70"/>
      <c r="K550" s="152" t="s">
        <v>818</v>
      </c>
      <c r="L550" s="151" t="s">
        <v>1521</v>
      </c>
      <c r="M550" s="152" t="s">
        <v>812</v>
      </c>
      <c r="N550" s="149" t="str">
        <f t="shared" si="17"/>
        <v>KohalaOld_KOP06a D</v>
      </c>
      <c r="O550" s="94"/>
      <c r="P550" s="158">
        <v>41901</v>
      </c>
      <c r="Q550" s="152" t="s">
        <v>892</v>
      </c>
      <c r="R550" s="152"/>
      <c r="S550" s="152"/>
      <c r="T550" s="152"/>
      <c r="U550" s="153"/>
      <c r="V550" s="101" t="s">
        <v>106</v>
      </c>
      <c r="W550" s="94"/>
      <c r="X550" s="101"/>
      <c r="Y550" s="108">
        <v>20.106706500000001</v>
      </c>
      <c r="Z550" s="94">
        <v>-155.72249249999999</v>
      </c>
      <c r="AA550" s="94" t="s">
        <v>882</v>
      </c>
      <c r="AB550" s="94"/>
      <c r="AC550" s="101"/>
      <c r="AD550" s="177"/>
      <c r="AE550" s="101"/>
      <c r="AF550" s="101"/>
      <c r="AG550" s="152" t="s">
        <v>1308</v>
      </c>
      <c r="AH550" s="94"/>
      <c r="AI550" s="94"/>
      <c r="AJ550" s="173"/>
      <c r="AK550" s="176"/>
      <c r="AL550" s="66"/>
      <c r="AM550" s="69"/>
      <c r="AN550" s="68"/>
      <c r="AO550" s="69"/>
      <c r="AP550" s="72"/>
      <c r="AQ550" s="72"/>
      <c r="AR550" s="72"/>
      <c r="AS550" s="72"/>
      <c r="AT550" s="72"/>
      <c r="AU550" s="72"/>
      <c r="AV550" s="72"/>
      <c r="AW550" s="72"/>
      <c r="AX550" s="72"/>
      <c r="AY550" s="72"/>
      <c r="AZ550" s="69"/>
      <c r="BA550" s="73"/>
      <c r="BB550" s="67"/>
      <c r="BC550" s="67"/>
      <c r="BD550" s="67"/>
      <c r="BE550" s="67"/>
      <c r="BF550" s="69"/>
      <c r="BG550" s="69"/>
      <c r="BH550" s="69"/>
      <c r="BI550" s="69"/>
      <c r="BJ550" s="69"/>
      <c r="BK550" s="69"/>
      <c r="BL550" s="69"/>
      <c r="BM550" s="69"/>
      <c r="BN550" s="69"/>
      <c r="BO550" s="69"/>
      <c r="BP550" s="69"/>
      <c r="BQ550" s="69"/>
      <c r="BR550" s="69"/>
      <c r="BS550" s="69"/>
      <c r="BT550" s="69"/>
      <c r="BU550" s="69"/>
      <c r="BV550" s="69"/>
      <c r="BW550" s="69"/>
      <c r="BX550" s="69"/>
      <c r="BY550" s="69"/>
      <c r="BZ550" s="69"/>
      <c r="CA550" s="69"/>
      <c r="CB550" s="154"/>
      <c r="CC550" s="69"/>
      <c r="CD550" s="69"/>
      <c r="CE550" s="72"/>
      <c r="CF550" s="72"/>
      <c r="CG550" s="72"/>
      <c r="CH550" s="72"/>
      <c r="CI550" s="69"/>
      <c r="CJ550" s="72"/>
      <c r="CK550" s="154"/>
      <c r="CL550" s="154"/>
      <c r="CM550" s="154"/>
      <c r="CN550" s="154"/>
      <c r="CO550" s="154"/>
      <c r="CP550" s="154"/>
      <c r="CQ550" s="72"/>
      <c r="CR550" s="72"/>
      <c r="CS550" s="72"/>
      <c r="CT550" s="72"/>
      <c r="CU550" s="72"/>
      <c r="CV550" s="72"/>
      <c r="CW550" s="72"/>
      <c r="CX550" s="72"/>
      <c r="CY550" s="72"/>
      <c r="CZ550" s="72"/>
      <c r="DA550" s="72"/>
      <c r="DB550" s="72"/>
      <c r="DC550" s="72"/>
      <c r="DD550" s="72"/>
      <c r="DE550" s="72"/>
      <c r="DF550" s="72"/>
      <c r="DG550" s="72"/>
      <c r="DH550" s="72"/>
      <c r="DI550" s="72"/>
      <c r="DJ550" s="72"/>
      <c r="DK550" s="72"/>
      <c r="DL550" s="72"/>
      <c r="DM550" s="72"/>
      <c r="DN550" s="72"/>
      <c r="DO550" s="72"/>
      <c r="DP550" s="72"/>
      <c r="DQ550" s="72"/>
    </row>
    <row r="551" spans="1:121" ht="14.25" customHeight="1" x14ac:dyDescent="0.2">
      <c r="A551" s="91" t="str">
        <f t="shared" si="16"/>
        <v>HDIM-5527</v>
      </c>
      <c r="B551" s="150">
        <v>5527</v>
      </c>
      <c r="C551" s="186"/>
      <c r="D551" s="151" t="s">
        <v>896</v>
      </c>
      <c r="E551" s="152" t="s">
        <v>910</v>
      </c>
      <c r="F551" s="69"/>
      <c r="G551" s="69"/>
      <c r="H551" s="94" t="s">
        <v>107</v>
      </c>
      <c r="I551" s="105" t="s">
        <v>118</v>
      </c>
      <c r="J551" s="70"/>
      <c r="K551" s="152" t="s">
        <v>818</v>
      </c>
      <c r="L551" s="151" t="s">
        <v>1521</v>
      </c>
      <c r="M551" s="152" t="s">
        <v>655</v>
      </c>
      <c r="N551" s="149" t="str">
        <f t="shared" si="17"/>
        <v>KohalaOld_KOP06a F</v>
      </c>
      <c r="O551" s="94"/>
      <c r="P551" s="158">
        <v>41901</v>
      </c>
      <c r="Q551" s="152" t="s">
        <v>892</v>
      </c>
      <c r="R551" s="152"/>
      <c r="S551" s="152"/>
      <c r="T551" s="152"/>
      <c r="U551" s="153"/>
      <c r="V551" s="101" t="s">
        <v>106</v>
      </c>
      <c r="W551" s="94"/>
      <c r="X551" s="101"/>
      <c r="Y551" s="108">
        <v>20.106706500000001</v>
      </c>
      <c r="Z551" s="94">
        <v>-155.72249249999999</v>
      </c>
      <c r="AA551" s="94" t="s">
        <v>882</v>
      </c>
      <c r="AB551" s="94"/>
      <c r="AC551" s="101"/>
      <c r="AD551" s="177"/>
      <c r="AE551" s="101"/>
      <c r="AF551" s="101"/>
      <c r="AG551" s="152" t="s">
        <v>1308</v>
      </c>
      <c r="AH551" s="94"/>
      <c r="AI551" s="94"/>
      <c r="AJ551" s="173"/>
      <c r="AK551" s="176"/>
      <c r="AL551" s="66"/>
      <c r="AM551" s="69"/>
      <c r="AN551" s="68"/>
      <c r="AO551" s="69"/>
      <c r="AP551" s="72"/>
      <c r="AQ551" s="72"/>
      <c r="AR551" s="72"/>
      <c r="AS551" s="72"/>
      <c r="AT551" s="72"/>
      <c r="AU551" s="72"/>
      <c r="AV551" s="72"/>
      <c r="AW551" s="72"/>
      <c r="AX551" s="72"/>
      <c r="AY551" s="72"/>
      <c r="AZ551" s="69"/>
      <c r="BA551" s="73"/>
      <c r="BB551" s="67"/>
      <c r="BC551" s="67"/>
      <c r="BD551" s="67"/>
      <c r="BE551" s="67"/>
      <c r="BF551" s="69"/>
      <c r="BG551" s="69"/>
      <c r="BH551" s="69"/>
      <c r="BI551" s="69"/>
      <c r="BJ551" s="69"/>
      <c r="BK551" s="69"/>
      <c r="BL551" s="69"/>
      <c r="BM551" s="69"/>
      <c r="BN551" s="69"/>
      <c r="BO551" s="69"/>
      <c r="BP551" s="69"/>
      <c r="BQ551" s="69"/>
      <c r="BR551" s="69"/>
      <c r="BS551" s="69"/>
      <c r="BT551" s="69"/>
      <c r="BU551" s="69"/>
      <c r="BV551" s="69"/>
      <c r="BW551" s="69"/>
      <c r="BX551" s="69"/>
      <c r="BY551" s="69"/>
      <c r="BZ551" s="69"/>
      <c r="CA551" s="69"/>
      <c r="CB551" s="154"/>
      <c r="CC551" s="69"/>
      <c r="CD551" s="69"/>
      <c r="CE551" s="72"/>
      <c r="CF551" s="72"/>
      <c r="CG551" s="72"/>
      <c r="CH551" s="72"/>
      <c r="CI551" s="69"/>
      <c r="CJ551" s="72"/>
      <c r="CK551" s="154"/>
      <c r="CL551" s="154"/>
      <c r="CM551" s="154"/>
      <c r="CN551" s="154"/>
      <c r="CO551" s="154"/>
      <c r="CP551" s="154"/>
      <c r="CQ551" s="72"/>
      <c r="CR551" s="72"/>
      <c r="CS551" s="72"/>
      <c r="CT551" s="72"/>
      <c r="CU551" s="72"/>
      <c r="CV551" s="72"/>
      <c r="CW551" s="72"/>
      <c r="CX551" s="72"/>
      <c r="CY551" s="72"/>
      <c r="CZ551" s="72"/>
      <c r="DA551" s="72"/>
      <c r="DB551" s="72"/>
      <c r="DC551" s="72"/>
      <c r="DD551" s="72"/>
      <c r="DE551" s="72"/>
      <c r="DF551" s="72"/>
      <c r="DG551" s="72"/>
      <c r="DH551" s="72"/>
      <c r="DI551" s="72"/>
      <c r="DJ551" s="72"/>
      <c r="DK551" s="72"/>
      <c r="DL551" s="72"/>
      <c r="DM551" s="72"/>
      <c r="DN551" s="72"/>
      <c r="DO551" s="72"/>
      <c r="DP551" s="72"/>
      <c r="DQ551" s="72"/>
    </row>
    <row r="552" spans="1:121" ht="14.25" customHeight="1" x14ac:dyDescent="0.2">
      <c r="A552" s="91" t="str">
        <f t="shared" si="16"/>
        <v>HDIM-5528</v>
      </c>
      <c r="B552" s="150">
        <v>5528</v>
      </c>
      <c r="C552" s="186"/>
      <c r="D552" s="151" t="s">
        <v>896</v>
      </c>
      <c r="E552" s="152" t="s">
        <v>910</v>
      </c>
      <c r="F552" s="69"/>
      <c r="G552" s="69"/>
      <c r="H552" s="94" t="s">
        <v>107</v>
      </c>
      <c r="I552" s="105" t="s">
        <v>118</v>
      </c>
      <c r="J552" s="70"/>
      <c r="K552" s="152" t="s">
        <v>818</v>
      </c>
      <c r="L552" s="151" t="s">
        <v>1523</v>
      </c>
      <c r="M552" s="152"/>
      <c r="N552" s="149" t="str">
        <f t="shared" si="17"/>
        <v xml:space="preserve">KohalaOld_KOP03 </v>
      </c>
      <c r="O552" s="94"/>
      <c r="P552" s="158">
        <v>41901</v>
      </c>
      <c r="Q552" s="152" t="s">
        <v>122</v>
      </c>
      <c r="R552" s="152" t="s">
        <v>914</v>
      </c>
      <c r="S552" s="152" t="s">
        <v>931</v>
      </c>
      <c r="T552" s="152">
        <v>120</v>
      </c>
      <c r="U552" s="155" t="s">
        <v>1008</v>
      </c>
      <c r="V552" s="101" t="s">
        <v>106</v>
      </c>
      <c r="W552" s="94"/>
      <c r="X552" s="101"/>
      <c r="Y552" s="94">
        <v>20.1099715</v>
      </c>
      <c r="Z552" s="94">
        <v>-155.7203365</v>
      </c>
      <c r="AA552" s="94" t="s">
        <v>882</v>
      </c>
      <c r="AB552" s="94"/>
      <c r="AC552" s="101"/>
      <c r="AD552" s="177"/>
      <c r="AE552" s="101"/>
      <c r="AF552" s="101"/>
      <c r="AG552" s="152" t="s">
        <v>1308</v>
      </c>
      <c r="AH552" s="94"/>
      <c r="AI552" s="94"/>
      <c r="AJ552" s="173"/>
      <c r="AK552" s="176"/>
      <c r="AL552" s="66"/>
      <c r="AM552" s="69"/>
      <c r="AN552" s="68"/>
      <c r="AO552" s="69"/>
      <c r="AP552" s="72"/>
      <c r="AQ552" s="72"/>
      <c r="AR552" s="72"/>
      <c r="AS552" s="72"/>
      <c r="AT552" s="72"/>
      <c r="AU552" s="72"/>
      <c r="AV552" s="72"/>
      <c r="AW552" s="72"/>
      <c r="AX552" s="72"/>
      <c r="AY552" s="72"/>
      <c r="AZ552" s="69"/>
      <c r="BA552" s="73"/>
      <c r="BB552" s="67"/>
      <c r="BC552" s="67"/>
      <c r="BD552" s="67"/>
      <c r="BE552" s="67"/>
      <c r="BF552" s="69"/>
      <c r="BG552" s="69"/>
      <c r="BH552" s="69"/>
      <c r="BI552" s="69"/>
      <c r="BJ552" s="69"/>
      <c r="BK552" s="69"/>
      <c r="BL552" s="69"/>
      <c r="BM552" s="69"/>
      <c r="BN552" s="69"/>
      <c r="BO552" s="69"/>
      <c r="BP552" s="69"/>
      <c r="BQ552" s="69"/>
      <c r="BR552" s="69"/>
      <c r="BS552" s="69"/>
      <c r="BT552" s="69"/>
      <c r="BU552" s="69"/>
      <c r="BV552" s="69"/>
      <c r="BW552" s="69"/>
      <c r="BX552" s="69"/>
      <c r="BY552" s="69"/>
      <c r="BZ552" s="69"/>
      <c r="CA552" s="69"/>
      <c r="CB552" s="154" t="s">
        <v>854</v>
      </c>
      <c r="CC552" s="69"/>
      <c r="CD552" s="69"/>
      <c r="CE552" s="72"/>
      <c r="CF552" s="72"/>
      <c r="CG552" s="72"/>
      <c r="CH552" s="72"/>
      <c r="CI552" s="69"/>
      <c r="CJ552" s="72"/>
      <c r="CK552" s="154"/>
      <c r="CL552" s="154"/>
      <c r="CM552" s="154"/>
      <c r="CN552" s="154"/>
      <c r="CO552" s="154"/>
      <c r="CP552" s="154"/>
      <c r="CQ552" s="72"/>
      <c r="CR552" s="72"/>
      <c r="CS552" s="72"/>
      <c r="CT552" s="72"/>
      <c r="CU552" s="72"/>
      <c r="CV552" s="72"/>
      <c r="CW552" s="72"/>
      <c r="CX552" s="72"/>
      <c r="CY552" s="72"/>
      <c r="CZ552" s="72"/>
      <c r="DA552" s="72"/>
      <c r="DB552" s="72"/>
      <c r="DC552" s="72"/>
      <c r="DD552" s="72"/>
      <c r="DE552" s="72"/>
      <c r="DF552" s="72"/>
      <c r="DG552" s="72"/>
      <c r="DH552" s="72"/>
      <c r="DI552" s="72"/>
      <c r="DJ552" s="72"/>
      <c r="DK552" s="72"/>
      <c r="DL552" s="72"/>
      <c r="DM552" s="72"/>
      <c r="DN552" s="72"/>
      <c r="DO552" s="72"/>
      <c r="DP552" s="72"/>
      <c r="DQ552" s="72"/>
    </row>
    <row r="553" spans="1:121" ht="14.25" customHeight="1" x14ac:dyDescent="0.2">
      <c r="A553" s="91" t="str">
        <f t="shared" si="16"/>
        <v>HDIM-5529</v>
      </c>
      <c r="B553" s="150">
        <v>5529</v>
      </c>
      <c r="C553" s="186"/>
      <c r="D553" s="151" t="s">
        <v>896</v>
      </c>
      <c r="E553" s="152" t="s">
        <v>910</v>
      </c>
      <c r="F553" s="69"/>
      <c r="G553" s="69"/>
      <c r="H553" s="94" t="s">
        <v>107</v>
      </c>
      <c r="I553" s="106" t="s">
        <v>118</v>
      </c>
      <c r="J553" s="70"/>
      <c r="K553" s="152" t="s">
        <v>818</v>
      </c>
      <c r="L553" s="151" t="s">
        <v>1523</v>
      </c>
      <c r="M553" s="152"/>
      <c r="N553" s="149" t="str">
        <f t="shared" si="17"/>
        <v xml:space="preserve">KohalaOld_KOP03 </v>
      </c>
      <c r="O553" s="94"/>
      <c r="P553" s="158">
        <v>41901</v>
      </c>
      <c r="Q553" s="152" t="s">
        <v>122</v>
      </c>
      <c r="R553" s="152" t="s">
        <v>914</v>
      </c>
      <c r="S553" s="152" t="s">
        <v>947</v>
      </c>
      <c r="T553" s="152">
        <v>60</v>
      </c>
      <c r="U553" s="153"/>
      <c r="V553" s="101" t="s">
        <v>106</v>
      </c>
      <c r="W553" s="94"/>
      <c r="X553" s="101"/>
      <c r="Y553" s="94">
        <v>20.1099715</v>
      </c>
      <c r="Z553" s="94">
        <v>-155.7203365</v>
      </c>
      <c r="AA553" s="94" t="s">
        <v>882</v>
      </c>
      <c r="AB553" s="94"/>
      <c r="AC553" s="101"/>
      <c r="AD553" s="177"/>
      <c r="AE553" s="101"/>
      <c r="AF553" s="101"/>
      <c r="AG553" s="152" t="s">
        <v>1308</v>
      </c>
      <c r="AH553" s="94"/>
      <c r="AI553" s="94"/>
      <c r="AJ553" s="173"/>
      <c r="AK553" s="176"/>
      <c r="AL553" s="66"/>
      <c r="AM553" s="69"/>
      <c r="AN553" s="68"/>
      <c r="AO553" s="69"/>
      <c r="AP553" s="72"/>
      <c r="AQ553" s="72"/>
      <c r="AR553" s="72"/>
      <c r="AS553" s="72"/>
      <c r="AT553" s="72"/>
      <c r="AU553" s="72"/>
      <c r="AV553" s="72"/>
      <c r="AW553" s="72"/>
      <c r="AX553" s="72"/>
      <c r="AY553" s="72"/>
      <c r="AZ553" s="69"/>
      <c r="BA553" s="73"/>
      <c r="BB553" s="67"/>
      <c r="BC553" s="67"/>
      <c r="BD553" s="67"/>
      <c r="BE553" s="67"/>
      <c r="BF553" s="69"/>
      <c r="BG553" s="69"/>
      <c r="BH553" s="69"/>
      <c r="BI553" s="69"/>
      <c r="BJ553" s="69"/>
      <c r="BK553" s="69"/>
      <c r="BL553" s="69"/>
      <c r="BM553" s="69"/>
      <c r="BN553" s="69"/>
      <c r="BO553" s="69"/>
      <c r="BP553" s="69"/>
      <c r="BQ553" s="69"/>
      <c r="BR553" s="69"/>
      <c r="BS553" s="69"/>
      <c r="BT553" s="69"/>
      <c r="BU553" s="69"/>
      <c r="BV553" s="69"/>
      <c r="BW553" s="69"/>
      <c r="BX553" s="69"/>
      <c r="BY553" s="69"/>
      <c r="BZ553" s="69"/>
      <c r="CA553" s="69"/>
      <c r="CB553" s="154" t="s">
        <v>858</v>
      </c>
      <c r="CC553" s="69"/>
      <c r="CD553" s="69"/>
      <c r="CE553" s="72"/>
      <c r="CF553" s="72"/>
      <c r="CG553" s="72"/>
      <c r="CH553" s="72"/>
      <c r="CI553" s="69"/>
      <c r="CJ553" s="72"/>
      <c r="CK553" s="154"/>
      <c r="CL553" s="154"/>
      <c r="CM553" s="154"/>
      <c r="CN553" s="154"/>
      <c r="CO553" s="154"/>
      <c r="CP553" s="154"/>
      <c r="CQ553" s="72"/>
      <c r="CR553" s="72"/>
      <c r="CS553" s="72"/>
      <c r="CT553" s="72"/>
      <c r="CU553" s="72"/>
      <c r="CV553" s="72"/>
      <c r="CW553" s="72"/>
      <c r="CX553" s="72"/>
      <c r="CY553" s="72"/>
      <c r="CZ553" s="72"/>
      <c r="DA553" s="72"/>
      <c r="DB553" s="72"/>
      <c r="DC553" s="72"/>
      <c r="DD553" s="72"/>
      <c r="DE553" s="72"/>
      <c r="DF553" s="72"/>
      <c r="DG553" s="72"/>
      <c r="DH553" s="72"/>
      <c r="DI553" s="72"/>
      <c r="DJ553" s="72"/>
      <c r="DK553" s="72"/>
      <c r="DL553" s="72"/>
      <c r="DM553" s="72"/>
      <c r="DN553" s="72"/>
      <c r="DO553" s="72"/>
      <c r="DP553" s="72"/>
      <c r="DQ553" s="72"/>
    </row>
    <row r="554" spans="1:121" ht="14.25" customHeight="1" x14ac:dyDescent="0.2">
      <c r="A554" s="91" t="str">
        <f t="shared" si="16"/>
        <v>HDIM-5530</v>
      </c>
      <c r="B554" s="150">
        <v>5530</v>
      </c>
      <c r="C554" s="186"/>
      <c r="D554" s="151" t="s">
        <v>896</v>
      </c>
      <c r="E554" s="152" t="s">
        <v>910</v>
      </c>
      <c r="F554" s="69"/>
      <c r="G554" s="69"/>
      <c r="H554" s="94" t="s">
        <v>107</v>
      </c>
      <c r="I554" s="105" t="s">
        <v>118</v>
      </c>
      <c r="J554" s="70"/>
      <c r="K554" s="152" t="s">
        <v>818</v>
      </c>
      <c r="L554" s="151" t="s">
        <v>1523</v>
      </c>
      <c r="M554" s="152"/>
      <c r="N554" s="149" t="str">
        <f t="shared" si="17"/>
        <v xml:space="preserve">KohalaOld_KOP03 </v>
      </c>
      <c r="O554" s="94"/>
      <c r="P554" s="158">
        <v>41901</v>
      </c>
      <c r="Q554" s="152" t="s">
        <v>122</v>
      </c>
      <c r="R554" s="152" t="s">
        <v>920</v>
      </c>
      <c r="S554" s="152" t="s">
        <v>948</v>
      </c>
      <c r="T554" s="152">
        <v>60</v>
      </c>
      <c r="U554" s="153"/>
      <c r="V554" s="101" t="s">
        <v>106</v>
      </c>
      <c r="W554" s="94"/>
      <c r="X554" s="101"/>
      <c r="Y554" s="94">
        <v>20.1099715</v>
      </c>
      <c r="Z554" s="94">
        <v>-155.7203365</v>
      </c>
      <c r="AA554" s="94" t="s">
        <v>882</v>
      </c>
      <c r="AB554" s="94"/>
      <c r="AC554" s="101"/>
      <c r="AD554" s="177"/>
      <c r="AE554" s="101"/>
      <c r="AF554" s="101"/>
      <c r="AG554" s="152" t="s">
        <v>1308</v>
      </c>
      <c r="AH554" s="94"/>
      <c r="AI554" s="94"/>
      <c r="AJ554" s="173"/>
      <c r="AK554" s="176"/>
      <c r="AL554" s="66"/>
      <c r="AM554" s="69"/>
      <c r="AN554" s="68"/>
      <c r="AO554" s="69"/>
      <c r="AP554" s="72"/>
      <c r="AQ554" s="72"/>
      <c r="AR554" s="72"/>
      <c r="AS554" s="72"/>
      <c r="AT554" s="72"/>
      <c r="AU554" s="72"/>
      <c r="AV554" s="72"/>
      <c r="AW554" s="72"/>
      <c r="AX554" s="72"/>
      <c r="AY554" s="72"/>
      <c r="AZ554" s="69"/>
      <c r="BA554" s="73"/>
      <c r="BB554" s="67"/>
      <c r="BC554" s="67"/>
      <c r="BD554" s="67"/>
      <c r="BE554" s="67"/>
      <c r="BF554" s="69"/>
      <c r="BG554" s="69"/>
      <c r="BH554" s="69"/>
      <c r="BI554" s="69"/>
      <c r="BJ554" s="69"/>
      <c r="BK554" s="69"/>
      <c r="BL554" s="69"/>
      <c r="BM554" s="69"/>
      <c r="BN554" s="69"/>
      <c r="BO554" s="69"/>
      <c r="BP554" s="69"/>
      <c r="BQ554" s="69"/>
      <c r="BR554" s="69"/>
      <c r="BS554" s="69"/>
      <c r="BT554" s="69"/>
      <c r="BU554" s="69"/>
      <c r="BV554" s="69"/>
      <c r="BW554" s="69"/>
      <c r="BX554" s="69"/>
      <c r="BY554" s="69"/>
      <c r="BZ554" s="69"/>
      <c r="CA554" s="69"/>
      <c r="CB554" s="154" t="s">
        <v>867</v>
      </c>
      <c r="CC554" s="69"/>
      <c r="CD554" s="69"/>
      <c r="CE554" s="72"/>
      <c r="CF554" s="72"/>
      <c r="CG554" s="72"/>
      <c r="CH554" s="72"/>
      <c r="CI554" s="69"/>
      <c r="CJ554" s="72"/>
      <c r="CK554" s="154"/>
      <c r="CL554" s="154"/>
      <c r="CM554" s="154"/>
      <c r="CN554" s="154"/>
      <c r="CO554" s="154"/>
      <c r="CP554" s="154"/>
      <c r="CQ554" s="72"/>
      <c r="CR554" s="72"/>
      <c r="CS554" s="72"/>
      <c r="CT554" s="72"/>
      <c r="CU554" s="72"/>
      <c r="CV554" s="72"/>
      <c r="CW554" s="72"/>
      <c r="CX554" s="72"/>
      <c r="CY554" s="72"/>
      <c r="CZ554" s="72"/>
      <c r="DA554" s="72"/>
      <c r="DB554" s="72"/>
      <c r="DC554" s="72"/>
      <c r="DD554" s="72"/>
      <c r="DE554" s="72"/>
      <c r="DF554" s="72"/>
      <c r="DG554" s="72"/>
      <c r="DH554" s="72"/>
      <c r="DI554" s="72"/>
      <c r="DJ554" s="72"/>
      <c r="DK554" s="72"/>
      <c r="DL554" s="72"/>
      <c r="DM554" s="72"/>
      <c r="DN554" s="72"/>
      <c r="DO554" s="72"/>
      <c r="DP554" s="72"/>
    </row>
    <row r="555" spans="1:121" ht="14.25" customHeight="1" x14ac:dyDescent="0.2">
      <c r="A555" s="91" t="str">
        <f t="shared" si="16"/>
        <v>HDIM-5531</v>
      </c>
      <c r="B555" s="150">
        <v>5531</v>
      </c>
      <c r="C555" s="186"/>
      <c r="D555" s="151" t="s">
        <v>896</v>
      </c>
      <c r="E555" s="152" t="s">
        <v>910</v>
      </c>
      <c r="F555" s="69"/>
      <c r="G555" s="69"/>
      <c r="H555" s="94" t="s">
        <v>107</v>
      </c>
      <c r="I555" s="106" t="s">
        <v>118</v>
      </c>
      <c r="J555" s="70"/>
      <c r="K555" s="152" t="s">
        <v>818</v>
      </c>
      <c r="L555" s="151" t="s">
        <v>1523</v>
      </c>
      <c r="M555" s="152"/>
      <c r="N555" s="149" t="str">
        <f t="shared" si="17"/>
        <v xml:space="preserve">KohalaOld_KOP03 </v>
      </c>
      <c r="O555" s="94"/>
      <c r="P555" s="158">
        <v>41901</v>
      </c>
      <c r="Q555" s="152" t="s">
        <v>122</v>
      </c>
      <c r="R555" s="152" t="s">
        <v>920</v>
      </c>
      <c r="S555" s="152" t="s">
        <v>949</v>
      </c>
      <c r="T555" s="152">
        <v>60</v>
      </c>
      <c r="U555" s="153"/>
      <c r="V555" s="101" t="s">
        <v>106</v>
      </c>
      <c r="W555" s="94"/>
      <c r="X555" s="101"/>
      <c r="Y555" s="94">
        <v>20.1099715</v>
      </c>
      <c r="Z555" s="94">
        <v>-155.7203365</v>
      </c>
      <c r="AA555" s="94" t="s">
        <v>882</v>
      </c>
      <c r="AB555" s="94"/>
      <c r="AC555" s="175"/>
      <c r="AD555" s="177"/>
      <c r="AE555" s="94"/>
      <c r="AF555" s="94"/>
      <c r="AG555" s="152" t="s">
        <v>1308</v>
      </c>
      <c r="AH555" s="94"/>
      <c r="AI555" s="94"/>
      <c r="AJ555" s="173"/>
      <c r="AK555" s="176"/>
      <c r="AL555" s="66"/>
      <c r="AM555" s="69"/>
      <c r="AN555" s="68"/>
      <c r="AO555" s="69"/>
      <c r="AP555" s="72"/>
      <c r="AQ555" s="72"/>
      <c r="AR555" s="72"/>
      <c r="AS555" s="72"/>
      <c r="AT555" s="72"/>
      <c r="AU555" s="72"/>
      <c r="AV555" s="72"/>
      <c r="AW555" s="72"/>
      <c r="AX555" s="72"/>
      <c r="AY555" s="72"/>
      <c r="AZ555" s="69"/>
      <c r="BA555" s="73"/>
      <c r="BB555" s="67"/>
      <c r="BC555" s="67"/>
      <c r="BD555" s="67"/>
      <c r="BE555" s="67"/>
      <c r="BF555" s="69"/>
      <c r="BG555" s="69"/>
      <c r="BH555" s="69"/>
      <c r="BI555" s="69"/>
      <c r="BJ555" s="69"/>
      <c r="BK555" s="69"/>
      <c r="BL555" s="69"/>
      <c r="BM555" s="69"/>
      <c r="BN555" s="69"/>
      <c r="BO555" s="69"/>
      <c r="BP555" s="69"/>
      <c r="BQ555" s="69"/>
      <c r="BR555" s="69"/>
      <c r="BS555" s="69"/>
      <c r="BT555" s="69"/>
      <c r="BU555" s="69"/>
      <c r="BV555" s="69"/>
      <c r="BW555" s="69"/>
      <c r="BX555" s="69"/>
      <c r="BY555" s="69"/>
      <c r="BZ555" s="69"/>
      <c r="CA555" s="69"/>
      <c r="CB555" s="154" t="s">
        <v>1377</v>
      </c>
      <c r="CC555" s="69"/>
      <c r="CD555" s="69"/>
      <c r="CE555" s="72"/>
      <c r="CF555" s="72"/>
      <c r="CG555" s="72"/>
      <c r="CH555" s="72"/>
      <c r="CI555" s="69"/>
      <c r="CJ555" s="72"/>
      <c r="CK555" s="154"/>
      <c r="CL555" s="154"/>
      <c r="CM555" s="154"/>
      <c r="CN555" s="154"/>
      <c r="CO555" s="154"/>
      <c r="CP555" s="154"/>
      <c r="CQ555" s="72"/>
      <c r="CR555" s="72"/>
      <c r="CS555" s="72"/>
      <c r="CT555" s="72"/>
      <c r="CU555" s="72"/>
      <c r="CV555" s="72"/>
      <c r="CW555" s="72"/>
      <c r="CX555" s="72"/>
      <c r="CY555" s="72"/>
      <c r="CZ555" s="72"/>
      <c r="DA555" s="72"/>
      <c r="DB555" s="72"/>
      <c r="DC555" s="72"/>
      <c r="DD555" s="72"/>
      <c r="DE555" s="72"/>
      <c r="DF555" s="72"/>
      <c r="DG555" s="72"/>
      <c r="DH555" s="72"/>
      <c r="DI555" s="72"/>
      <c r="DJ555" s="72"/>
      <c r="DK555" s="72"/>
      <c r="DL555" s="72"/>
      <c r="DM555" s="72"/>
      <c r="DN555" s="72"/>
      <c r="DO555" s="72"/>
      <c r="DP555" s="72"/>
    </row>
    <row r="556" spans="1:121" ht="14.25" customHeight="1" x14ac:dyDescent="0.2">
      <c r="A556" s="91" t="str">
        <f t="shared" si="16"/>
        <v>HDIM-5532</v>
      </c>
      <c r="B556" s="150">
        <v>5532</v>
      </c>
      <c r="C556" s="186"/>
      <c r="D556" s="151" t="s">
        <v>896</v>
      </c>
      <c r="E556" s="152" t="s">
        <v>910</v>
      </c>
      <c r="F556" s="69"/>
      <c r="G556" s="69"/>
      <c r="H556" s="94" t="s">
        <v>107</v>
      </c>
      <c r="I556" s="105" t="s">
        <v>118</v>
      </c>
      <c r="J556" s="70"/>
      <c r="K556" s="152" t="s">
        <v>818</v>
      </c>
      <c r="L556" s="151" t="s">
        <v>1523</v>
      </c>
      <c r="M556" s="152"/>
      <c r="N556" s="149" t="str">
        <f t="shared" si="17"/>
        <v xml:space="preserve">KohalaOld_KOP03 </v>
      </c>
      <c r="O556" s="94"/>
      <c r="P556" s="158">
        <v>41901</v>
      </c>
      <c r="Q556" s="152" t="s">
        <v>122</v>
      </c>
      <c r="R556" s="152" t="s">
        <v>921</v>
      </c>
      <c r="S556" s="152"/>
      <c r="T556" s="152">
        <v>60</v>
      </c>
      <c r="U556" s="153"/>
      <c r="V556" s="101" t="s">
        <v>106</v>
      </c>
      <c r="W556" s="94"/>
      <c r="X556" s="101"/>
      <c r="Y556" s="94">
        <v>20.1099715</v>
      </c>
      <c r="Z556" s="94">
        <v>-155.7203365</v>
      </c>
      <c r="AA556" s="94" t="s">
        <v>882</v>
      </c>
      <c r="AB556" s="94"/>
      <c r="AC556" s="175"/>
      <c r="AD556" s="177"/>
      <c r="AE556" s="94"/>
      <c r="AF556" s="94"/>
      <c r="AG556" s="152" t="s">
        <v>1308</v>
      </c>
      <c r="AH556" s="94"/>
      <c r="AI556" s="94"/>
      <c r="AJ556" s="173"/>
      <c r="AK556" s="176"/>
      <c r="AL556" s="66"/>
      <c r="AM556" s="69"/>
      <c r="AN556" s="68"/>
      <c r="AO556" s="69"/>
      <c r="AP556" s="72"/>
      <c r="AQ556" s="72"/>
      <c r="AR556" s="72"/>
      <c r="AS556" s="72"/>
      <c r="AT556" s="72"/>
      <c r="AU556" s="72"/>
      <c r="AV556" s="72"/>
      <c r="AW556" s="72"/>
      <c r="AX556" s="72"/>
      <c r="AY556" s="72"/>
      <c r="AZ556" s="69"/>
      <c r="BA556" s="73"/>
      <c r="BB556" s="67"/>
      <c r="BC556" s="67"/>
      <c r="BD556" s="67"/>
      <c r="BE556" s="67"/>
      <c r="BF556" s="69"/>
      <c r="BG556" s="69"/>
      <c r="BH556" s="69"/>
      <c r="BI556" s="69"/>
      <c r="BJ556" s="69"/>
      <c r="BK556" s="69"/>
      <c r="BL556" s="69"/>
      <c r="BM556" s="69"/>
      <c r="BN556" s="69"/>
      <c r="BO556" s="69"/>
      <c r="BP556" s="69"/>
      <c r="BQ556" s="69"/>
      <c r="BR556" s="69"/>
      <c r="BS556" s="69"/>
      <c r="BT556" s="69"/>
      <c r="BU556" s="69"/>
      <c r="BV556" s="69"/>
      <c r="BW556" s="69"/>
      <c r="BX556" s="69"/>
      <c r="BY556" s="69"/>
      <c r="BZ556" s="69"/>
      <c r="CA556" s="69"/>
      <c r="CB556" s="154" t="s">
        <v>846</v>
      </c>
      <c r="CC556" s="69"/>
      <c r="CD556" s="69"/>
      <c r="CE556" s="72"/>
      <c r="CF556" s="72"/>
      <c r="CG556" s="72"/>
      <c r="CH556" s="72"/>
      <c r="CI556" s="69"/>
      <c r="CJ556" s="72"/>
      <c r="CK556" s="154"/>
      <c r="CL556" s="154"/>
      <c r="CM556" s="154"/>
      <c r="CN556" s="154"/>
      <c r="CO556" s="154"/>
      <c r="CP556" s="154"/>
      <c r="CQ556" s="72"/>
      <c r="CR556" s="72"/>
      <c r="CS556" s="72"/>
      <c r="CT556" s="72"/>
      <c r="CU556" s="72"/>
      <c r="CV556" s="72"/>
      <c r="CW556" s="72"/>
      <c r="CX556" s="72"/>
      <c r="CY556" s="72"/>
      <c r="CZ556" s="72"/>
      <c r="DA556" s="72"/>
      <c r="DB556" s="72"/>
      <c r="DC556" s="72"/>
      <c r="DD556" s="72"/>
      <c r="DE556" s="72"/>
      <c r="DF556" s="72"/>
      <c r="DG556" s="72"/>
      <c r="DH556" s="72"/>
      <c r="DI556" s="72"/>
      <c r="DJ556" s="72"/>
      <c r="DK556" s="72"/>
      <c r="DL556" s="72"/>
      <c r="DM556" s="72"/>
      <c r="DN556" s="72"/>
      <c r="DO556" s="72"/>
      <c r="DP556" s="72"/>
    </row>
    <row r="557" spans="1:121" ht="14.25" customHeight="1" x14ac:dyDescent="0.2">
      <c r="A557" s="91" t="str">
        <f t="shared" si="16"/>
        <v>HDIM-5533</v>
      </c>
      <c r="B557" s="150">
        <v>5533</v>
      </c>
      <c r="C557" s="186"/>
      <c r="D557" s="151" t="s">
        <v>896</v>
      </c>
      <c r="E557" s="152" t="s">
        <v>910</v>
      </c>
      <c r="F557" s="69"/>
      <c r="G557" s="69"/>
      <c r="H557" s="94" t="s">
        <v>107</v>
      </c>
      <c r="I557" s="106" t="s">
        <v>118</v>
      </c>
      <c r="J557" s="70"/>
      <c r="K557" s="152" t="s">
        <v>818</v>
      </c>
      <c r="L557" s="151" t="s">
        <v>1523</v>
      </c>
      <c r="M557" s="152"/>
      <c r="N557" s="149" t="str">
        <f t="shared" si="17"/>
        <v xml:space="preserve">KohalaOld_KOP03 </v>
      </c>
      <c r="O557" s="94"/>
      <c r="P557" s="158">
        <v>41901</v>
      </c>
      <c r="Q557" s="152" t="s">
        <v>122</v>
      </c>
      <c r="R557" s="152" t="s">
        <v>921</v>
      </c>
      <c r="S557" s="152"/>
      <c r="T557" s="152">
        <v>60</v>
      </c>
      <c r="U557" s="153"/>
      <c r="V557" s="101" t="s">
        <v>106</v>
      </c>
      <c r="W557" s="94"/>
      <c r="X557" s="101"/>
      <c r="Y557" s="94">
        <v>20.1099715</v>
      </c>
      <c r="Z557" s="94">
        <v>-155.7203365</v>
      </c>
      <c r="AA557" s="94" t="s">
        <v>882</v>
      </c>
      <c r="AB557" s="94"/>
      <c r="AC557" s="175"/>
      <c r="AD557" s="177"/>
      <c r="AE557" s="94"/>
      <c r="AF557" s="94"/>
      <c r="AG557" s="152" t="s">
        <v>1308</v>
      </c>
      <c r="AH557" s="94"/>
      <c r="AI557" s="94"/>
      <c r="AJ557" s="173"/>
      <c r="AK557" s="176"/>
      <c r="AL557" s="66"/>
      <c r="AM557" s="69"/>
      <c r="AN557" s="68"/>
      <c r="AO557" s="69"/>
      <c r="AP557" s="72"/>
      <c r="AQ557" s="72"/>
      <c r="AR557" s="72"/>
      <c r="AS557" s="72"/>
      <c r="AT557" s="72"/>
      <c r="AU557" s="72"/>
      <c r="AV557" s="72"/>
      <c r="AW557" s="72"/>
      <c r="AX557" s="72"/>
      <c r="AY557" s="72"/>
      <c r="AZ557" s="69"/>
      <c r="BA557" s="73"/>
      <c r="BB557" s="67"/>
      <c r="BC557" s="67"/>
      <c r="BD557" s="67"/>
      <c r="BE557" s="67"/>
      <c r="BF557" s="69"/>
      <c r="BG557" s="69"/>
      <c r="BH557" s="69"/>
      <c r="BI557" s="69"/>
      <c r="BJ557" s="69"/>
      <c r="BK557" s="69"/>
      <c r="BL557" s="69"/>
      <c r="BM557" s="69"/>
      <c r="BN557" s="69"/>
      <c r="BO557" s="69"/>
      <c r="BP557" s="69"/>
      <c r="BQ557" s="69"/>
      <c r="BR557" s="69"/>
      <c r="BS557" s="69"/>
      <c r="BT557" s="69"/>
      <c r="BU557" s="69"/>
      <c r="BV557" s="69"/>
      <c r="BW557" s="69"/>
      <c r="BX557" s="69"/>
      <c r="BY557" s="69"/>
      <c r="BZ557" s="69"/>
      <c r="CA557" s="69"/>
      <c r="CB557" s="154" t="s">
        <v>866</v>
      </c>
      <c r="CC557" s="69"/>
      <c r="CD557" s="69"/>
      <c r="CE557" s="72"/>
      <c r="CF557" s="72"/>
      <c r="CG557" s="72"/>
      <c r="CH557" s="72"/>
      <c r="CI557" s="69"/>
      <c r="CJ557" s="72"/>
      <c r="CK557" s="154"/>
      <c r="CL557" s="154"/>
      <c r="CM557" s="154"/>
      <c r="CN557" s="154"/>
      <c r="CO557" s="154"/>
      <c r="CP557" s="154"/>
      <c r="CQ557" s="72"/>
      <c r="CR557" s="72"/>
      <c r="CS557" s="72"/>
      <c r="CT557" s="72"/>
      <c r="CU557" s="72"/>
      <c r="CV557" s="72"/>
      <c r="CW557" s="72"/>
      <c r="CX557" s="72"/>
      <c r="CY557" s="72"/>
      <c r="CZ557" s="72"/>
      <c r="DA557" s="72"/>
      <c r="DB557" s="72"/>
      <c r="DC557" s="72"/>
      <c r="DD557" s="72"/>
      <c r="DE557" s="72"/>
      <c r="DF557" s="72"/>
      <c r="DG557" s="72"/>
      <c r="DH557" s="72"/>
      <c r="DI557" s="72"/>
      <c r="DJ557" s="72"/>
      <c r="DK557" s="72"/>
      <c r="DL557" s="72"/>
      <c r="DM557" s="72"/>
      <c r="DN557" s="72"/>
      <c r="DO557" s="72"/>
      <c r="DP557" s="72"/>
    </row>
    <row r="558" spans="1:121" ht="14.25" customHeight="1" x14ac:dyDescent="0.2">
      <c r="A558" s="91" t="str">
        <f t="shared" si="16"/>
        <v>HDIM-5534</v>
      </c>
      <c r="B558" s="150">
        <v>5534</v>
      </c>
      <c r="C558" s="186"/>
      <c r="D558" s="151" t="s">
        <v>798</v>
      </c>
      <c r="E558" s="152" t="s">
        <v>910</v>
      </c>
      <c r="F558" s="69"/>
      <c r="G558" s="69"/>
      <c r="H558" s="94" t="s">
        <v>107</v>
      </c>
      <c r="I558" s="105" t="s">
        <v>118</v>
      </c>
      <c r="J558" s="70"/>
      <c r="K558" s="152" t="s">
        <v>818</v>
      </c>
      <c r="L558" s="151" t="s">
        <v>1523</v>
      </c>
      <c r="M558" s="152"/>
      <c r="N558" s="149" t="str">
        <f t="shared" si="17"/>
        <v xml:space="preserve">KohalaOld_KOP03 </v>
      </c>
      <c r="O558" s="94"/>
      <c r="P558" s="158">
        <v>41901</v>
      </c>
      <c r="Q558" s="152" t="s">
        <v>879</v>
      </c>
      <c r="R558" s="152"/>
      <c r="S558" s="152"/>
      <c r="T558" s="152"/>
      <c r="U558" s="153"/>
      <c r="V558" s="101" t="s">
        <v>106</v>
      </c>
      <c r="W558" s="94"/>
      <c r="X558" s="101"/>
      <c r="Y558" s="94">
        <v>20.1099715</v>
      </c>
      <c r="Z558" s="94">
        <v>-155.7203365</v>
      </c>
      <c r="AA558" s="94" t="s">
        <v>882</v>
      </c>
      <c r="AB558" s="94"/>
      <c r="AC558" s="175"/>
      <c r="AD558" s="177"/>
      <c r="AE558" s="94"/>
      <c r="AF558" s="94"/>
      <c r="AG558" s="152" t="s">
        <v>1308</v>
      </c>
      <c r="AH558" s="94"/>
      <c r="AI558" s="94"/>
      <c r="AJ558" s="173"/>
      <c r="AK558" s="176"/>
      <c r="AL558" s="66"/>
      <c r="AM558" s="69"/>
      <c r="AN558" s="68"/>
      <c r="AO558" s="69"/>
      <c r="AP558" s="72"/>
      <c r="AQ558" s="72"/>
      <c r="AR558" s="72"/>
      <c r="AS558" s="72"/>
      <c r="AT558" s="72"/>
      <c r="AU558" s="72"/>
      <c r="AV558" s="72"/>
      <c r="AW558" s="72"/>
      <c r="AX558" s="72"/>
      <c r="AY558" s="72"/>
      <c r="AZ558" s="69"/>
      <c r="BA558" s="73"/>
      <c r="BB558" s="67"/>
      <c r="BC558" s="67"/>
      <c r="BD558" s="67"/>
      <c r="BE558" s="67"/>
      <c r="BF558" s="69"/>
      <c r="BG558" s="69"/>
      <c r="BH558" s="69"/>
      <c r="BI558" s="69"/>
      <c r="BJ558" s="69"/>
      <c r="BK558" s="69"/>
      <c r="BL558" s="69"/>
      <c r="BM558" s="69"/>
      <c r="BN558" s="69"/>
      <c r="BO558" s="69"/>
      <c r="BP558" s="69"/>
      <c r="BQ558" s="69"/>
      <c r="BR558" s="69"/>
      <c r="BS558" s="69"/>
      <c r="BT558" s="69"/>
      <c r="BU558" s="69"/>
      <c r="BV558" s="69"/>
      <c r="BW558" s="69"/>
      <c r="BX558" s="69"/>
      <c r="BY558" s="69"/>
      <c r="BZ558" s="69"/>
      <c r="CA558" s="69"/>
      <c r="CB558" s="154"/>
      <c r="CC558" s="69"/>
      <c r="CD558" s="69"/>
      <c r="CE558" s="72"/>
      <c r="CF558" s="72"/>
      <c r="CG558" s="72"/>
      <c r="CH558" s="72"/>
      <c r="CI558" s="69"/>
      <c r="CJ558" s="72"/>
      <c r="CK558" s="154"/>
      <c r="CL558" s="154"/>
      <c r="CM558" s="154"/>
      <c r="CN558" s="154"/>
      <c r="CO558" s="154"/>
      <c r="CP558" s="154"/>
      <c r="CQ558" s="72"/>
      <c r="CR558" s="72"/>
      <c r="CS558" s="72"/>
      <c r="CT558" s="72"/>
      <c r="CU558" s="72"/>
      <c r="CV558" s="72"/>
      <c r="CW558" s="72"/>
      <c r="CX558" s="72"/>
      <c r="CY558" s="72"/>
      <c r="CZ558" s="72"/>
      <c r="DA558" s="72"/>
      <c r="DB558" s="72"/>
      <c r="DC558" s="72"/>
      <c r="DD558" s="72"/>
      <c r="DE558" s="72"/>
      <c r="DF558" s="72"/>
      <c r="DG558" s="72"/>
      <c r="DH558" s="72"/>
      <c r="DI558" s="72"/>
      <c r="DJ558" s="72"/>
      <c r="DK558" s="72"/>
      <c r="DL558" s="72"/>
      <c r="DM558" s="72"/>
      <c r="DN558" s="72"/>
      <c r="DO558" s="72"/>
      <c r="DP558" s="72"/>
      <c r="DQ558" s="72"/>
    </row>
    <row r="559" spans="1:121" ht="14.25" customHeight="1" x14ac:dyDescent="0.2">
      <c r="A559" s="91" t="str">
        <f t="shared" si="16"/>
        <v>HDIM-5535</v>
      </c>
      <c r="B559" s="150">
        <v>5535</v>
      </c>
      <c r="C559" s="186"/>
      <c r="D559" s="151" t="s">
        <v>798</v>
      </c>
      <c r="E559" s="152" t="s">
        <v>910</v>
      </c>
      <c r="F559" s="69"/>
      <c r="G559" s="69"/>
      <c r="H559" s="94" t="s">
        <v>107</v>
      </c>
      <c r="I559" s="106" t="s">
        <v>118</v>
      </c>
      <c r="J559" s="70"/>
      <c r="K559" s="152" t="s">
        <v>818</v>
      </c>
      <c r="L559" s="151" t="s">
        <v>1523</v>
      </c>
      <c r="M559" s="152"/>
      <c r="N559" s="149" t="str">
        <f t="shared" si="17"/>
        <v xml:space="preserve">KohalaOld_KOP03 </v>
      </c>
      <c r="O559" s="94"/>
      <c r="P559" s="158">
        <v>41901</v>
      </c>
      <c r="Q559" s="152" t="s">
        <v>880</v>
      </c>
      <c r="R559" s="152"/>
      <c r="S559" s="152"/>
      <c r="T559" s="152"/>
      <c r="U559" s="153"/>
      <c r="V559" s="101" t="s">
        <v>106</v>
      </c>
      <c r="W559" s="94"/>
      <c r="X559" s="101"/>
      <c r="Y559" s="94">
        <v>20.1099715</v>
      </c>
      <c r="Z559" s="94">
        <v>-155.7203365</v>
      </c>
      <c r="AA559" s="94" t="s">
        <v>882</v>
      </c>
      <c r="AB559" s="94"/>
      <c r="AC559" s="175"/>
      <c r="AD559" s="177"/>
      <c r="AE559" s="94"/>
      <c r="AF559" s="94"/>
      <c r="AG559" s="152" t="s">
        <v>1308</v>
      </c>
      <c r="AH559" s="94"/>
      <c r="AI559" s="94"/>
      <c r="AJ559" s="173"/>
      <c r="AK559" s="176"/>
      <c r="AL559" s="66"/>
      <c r="AM559" s="69"/>
      <c r="AN559" s="68"/>
      <c r="AO559" s="69"/>
      <c r="AP559" s="72"/>
      <c r="AQ559" s="72"/>
      <c r="AR559" s="72"/>
      <c r="AS559" s="72"/>
      <c r="AT559" s="72"/>
      <c r="AU559" s="72"/>
      <c r="AV559" s="72"/>
      <c r="AW559" s="72"/>
      <c r="AX559" s="72"/>
      <c r="AY559" s="72"/>
      <c r="AZ559" s="69"/>
      <c r="BA559" s="73"/>
      <c r="BB559" s="67"/>
      <c r="BC559" s="67"/>
      <c r="BD559" s="67"/>
      <c r="BE559" s="67"/>
      <c r="BF559" s="69"/>
      <c r="BG559" s="69"/>
      <c r="BH559" s="69"/>
      <c r="BI559" s="69"/>
      <c r="BJ559" s="69"/>
      <c r="BK559" s="69"/>
      <c r="BL559" s="69"/>
      <c r="BM559" s="69"/>
      <c r="BN559" s="69"/>
      <c r="BO559" s="69"/>
      <c r="BP559" s="69"/>
      <c r="BQ559" s="69"/>
      <c r="BR559" s="69"/>
      <c r="BS559" s="69"/>
      <c r="BT559" s="69"/>
      <c r="BU559" s="69"/>
      <c r="BV559" s="69"/>
      <c r="BW559" s="69"/>
      <c r="BX559" s="69"/>
      <c r="BY559" s="69"/>
      <c r="BZ559" s="69"/>
      <c r="CA559" s="69"/>
      <c r="CB559" s="154"/>
      <c r="CC559" s="69"/>
      <c r="CD559" s="69"/>
      <c r="CE559" s="72"/>
      <c r="CF559" s="72"/>
      <c r="CG559" s="72"/>
      <c r="CH559" s="72"/>
      <c r="CI559" s="69"/>
      <c r="CJ559" s="72"/>
      <c r="CK559" s="154"/>
      <c r="CL559" s="154"/>
      <c r="CM559" s="154"/>
      <c r="CN559" s="154"/>
      <c r="CO559" s="154"/>
      <c r="CP559" s="154"/>
      <c r="CQ559" s="72"/>
      <c r="CR559" s="72"/>
      <c r="CS559" s="72"/>
      <c r="CT559" s="72"/>
      <c r="CU559" s="72"/>
      <c r="CV559" s="72"/>
      <c r="CW559" s="72"/>
      <c r="CX559" s="72"/>
      <c r="CY559" s="72"/>
      <c r="CZ559" s="72"/>
      <c r="DA559" s="72"/>
      <c r="DB559" s="72"/>
      <c r="DC559" s="72"/>
      <c r="DD559" s="72"/>
      <c r="DE559" s="72"/>
      <c r="DF559" s="72"/>
      <c r="DG559" s="72"/>
      <c r="DH559" s="72"/>
      <c r="DI559" s="72"/>
      <c r="DJ559" s="72"/>
      <c r="DK559" s="72"/>
      <c r="DL559" s="72"/>
      <c r="DM559" s="72"/>
      <c r="DN559" s="72"/>
      <c r="DO559" s="72"/>
      <c r="DP559" s="72"/>
      <c r="DQ559" s="72"/>
    </row>
    <row r="560" spans="1:121" ht="14.25" customHeight="1" x14ac:dyDescent="0.2">
      <c r="A560" s="91" t="str">
        <f t="shared" si="16"/>
        <v>HDIM-5536</v>
      </c>
      <c r="B560" s="150">
        <v>5536</v>
      </c>
      <c r="C560" s="186"/>
      <c r="D560" s="151" t="s">
        <v>896</v>
      </c>
      <c r="E560" s="152" t="s">
        <v>910</v>
      </c>
      <c r="F560" s="69"/>
      <c r="G560" s="69"/>
      <c r="H560" s="94" t="s">
        <v>107</v>
      </c>
      <c r="I560" s="105" t="s">
        <v>118</v>
      </c>
      <c r="J560" s="70"/>
      <c r="K560" s="152" t="s">
        <v>818</v>
      </c>
      <c r="L560" s="151" t="s">
        <v>1523</v>
      </c>
      <c r="M560" s="152"/>
      <c r="N560" s="149" t="str">
        <f t="shared" si="17"/>
        <v xml:space="preserve">KohalaOld_KOP03 </v>
      </c>
      <c r="O560" s="94"/>
      <c r="P560" s="158">
        <v>41901</v>
      </c>
      <c r="Q560" s="152" t="s">
        <v>1391</v>
      </c>
      <c r="R560" s="152"/>
      <c r="S560" s="152"/>
      <c r="T560" s="152"/>
      <c r="U560" s="153"/>
      <c r="V560" s="101" t="s">
        <v>106</v>
      </c>
      <c r="W560" s="94"/>
      <c r="X560" s="101"/>
      <c r="Y560" s="94">
        <v>20.1099715</v>
      </c>
      <c r="Z560" s="94">
        <v>-155.7203365</v>
      </c>
      <c r="AA560" s="94" t="s">
        <v>882</v>
      </c>
      <c r="AB560" s="94"/>
      <c r="AC560" s="175"/>
      <c r="AD560" s="177"/>
      <c r="AE560" s="94"/>
      <c r="AF560" s="94"/>
      <c r="AG560" s="152" t="s">
        <v>1308</v>
      </c>
      <c r="AH560" s="94"/>
      <c r="AI560" s="94"/>
      <c r="AJ560" s="173"/>
      <c r="AK560" s="176"/>
      <c r="AL560" s="66"/>
      <c r="AM560" s="69"/>
      <c r="AN560" s="68"/>
      <c r="AO560" s="69"/>
      <c r="AP560" s="72"/>
      <c r="AQ560" s="72"/>
      <c r="AR560" s="72"/>
      <c r="AS560" s="72"/>
      <c r="AT560" s="72"/>
      <c r="AU560" s="72"/>
      <c r="AV560" s="72"/>
      <c r="AW560" s="72"/>
      <c r="AX560" s="72"/>
      <c r="AY560" s="72"/>
      <c r="AZ560" s="69"/>
      <c r="BA560" s="73"/>
      <c r="BB560" s="67"/>
      <c r="BC560" s="67"/>
      <c r="BD560" s="67"/>
      <c r="BE560" s="67"/>
      <c r="BF560" s="69"/>
      <c r="BG560" s="69"/>
      <c r="BH560" s="69"/>
      <c r="BI560" s="69"/>
      <c r="BJ560" s="69"/>
      <c r="BK560" s="69"/>
      <c r="BL560" s="69"/>
      <c r="BM560" s="69"/>
      <c r="BN560" s="69"/>
      <c r="BO560" s="69"/>
      <c r="BP560" s="69"/>
      <c r="BQ560" s="69"/>
      <c r="BR560" s="69"/>
      <c r="BS560" s="69"/>
      <c r="BT560" s="69"/>
      <c r="BU560" s="69"/>
      <c r="BV560" s="69"/>
      <c r="BW560" s="69"/>
      <c r="BX560" s="69"/>
      <c r="BY560" s="69"/>
      <c r="BZ560" s="69"/>
      <c r="CA560" s="69"/>
      <c r="CB560" s="154"/>
      <c r="CC560" s="69"/>
      <c r="CD560" s="69"/>
      <c r="CE560" s="72"/>
      <c r="CF560" s="72"/>
      <c r="CG560" s="72"/>
      <c r="CH560" s="72"/>
      <c r="CI560" s="69"/>
      <c r="CJ560" s="72"/>
      <c r="CK560" s="154"/>
      <c r="CL560" s="154"/>
      <c r="CM560" s="154"/>
      <c r="CN560" s="154"/>
      <c r="CO560" s="154"/>
      <c r="CP560" s="154"/>
      <c r="CQ560" s="72"/>
      <c r="CR560" s="72"/>
      <c r="CS560" s="72"/>
      <c r="CT560" s="72"/>
      <c r="CU560" s="72"/>
      <c r="CV560" s="72"/>
      <c r="CW560" s="72"/>
      <c r="CX560" s="72"/>
      <c r="CY560" s="72"/>
      <c r="CZ560" s="72"/>
      <c r="DA560" s="72"/>
      <c r="DB560" s="72"/>
      <c r="DC560" s="72"/>
      <c r="DD560" s="72"/>
      <c r="DE560" s="72"/>
      <c r="DF560" s="72"/>
      <c r="DG560" s="72"/>
      <c r="DH560" s="72"/>
      <c r="DI560" s="72"/>
      <c r="DJ560" s="72"/>
      <c r="DK560" s="72"/>
      <c r="DL560" s="72"/>
      <c r="DM560" s="72"/>
      <c r="DN560" s="72"/>
      <c r="DO560" s="72"/>
      <c r="DP560" s="72"/>
      <c r="DQ560" s="72"/>
    </row>
    <row r="561" spans="1:121" ht="14.25" customHeight="1" x14ac:dyDescent="0.2">
      <c r="A561" s="91" t="str">
        <f t="shared" si="16"/>
        <v>HDIM-5537</v>
      </c>
      <c r="B561" s="150">
        <v>5537</v>
      </c>
      <c r="C561" s="186"/>
      <c r="D561" s="151" t="s">
        <v>896</v>
      </c>
      <c r="E561" s="152" t="s">
        <v>910</v>
      </c>
      <c r="F561" s="69"/>
      <c r="G561" s="69"/>
      <c r="H561" s="94" t="s">
        <v>107</v>
      </c>
      <c r="I561" s="106" t="s">
        <v>118</v>
      </c>
      <c r="J561" s="70"/>
      <c r="K561" s="152" t="s">
        <v>818</v>
      </c>
      <c r="L561" s="151" t="s">
        <v>1523</v>
      </c>
      <c r="M561" s="152" t="s">
        <v>809</v>
      </c>
      <c r="N561" s="149" t="str">
        <f t="shared" si="17"/>
        <v>KohalaOld_KOP03 A</v>
      </c>
      <c r="O561" s="94"/>
      <c r="P561" s="158">
        <v>41901</v>
      </c>
      <c r="Q561" s="152" t="s">
        <v>183</v>
      </c>
      <c r="R561" s="152"/>
      <c r="S561" s="152"/>
      <c r="T561" s="152"/>
      <c r="U561" s="153"/>
      <c r="V561" s="101" t="s">
        <v>106</v>
      </c>
      <c r="W561" s="94"/>
      <c r="X561" s="101"/>
      <c r="Y561" s="94">
        <v>20.1099715</v>
      </c>
      <c r="Z561" s="94">
        <v>-155.7203365</v>
      </c>
      <c r="AA561" s="94" t="s">
        <v>882</v>
      </c>
      <c r="AB561" s="94"/>
      <c r="AC561" s="175"/>
      <c r="AD561" s="177"/>
      <c r="AE561" s="94"/>
      <c r="AF561" s="94"/>
      <c r="AG561" s="152" t="s">
        <v>1308</v>
      </c>
      <c r="AH561" s="94"/>
      <c r="AI561" s="94"/>
      <c r="AJ561" s="173"/>
      <c r="AK561" s="176"/>
      <c r="AL561" s="66"/>
      <c r="AM561" s="69"/>
      <c r="AN561" s="68"/>
      <c r="AO561" s="69"/>
      <c r="AP561" s="72"/>
      <c r="AQ561" s="72"/>
      <c r="AR561" s="72"/>
      <c r="AS561" s="72"/>
      <c r="AT561" s="72"/>
      <c r="AU561" s="72"/>
      <c r="AV561" s="72"/>
      <c r="AW561" s="72"/>
      <c r="AX561" s="72"/>
      <c r="AY561" s="72"/>
      <c r="AZ561" s="69"/>
      <c r="BA561" s="73"/>
      <c r="BB561" s="67"/>
      <c r="BC561" s="67"/>
      <c r="BD561" s="67"/>
      <c r="BE561" s="67"/>
      <c r="BF561" s="69"/>
      <c r="BG561" s="69"/>
      <c r="BH561" s="69"/>
      <c r="BI561" s="69"/>
      <c r="BJ561" s="69"/>
      <c r="BK561" s="69"/>
      <c r="BL561" s="69"/>
      <c r="BM561" s="69"/>
      <c r="BN561" s="69"/>
      <c r="BO561" s="69"/>
      <c r="BP561" s="69"/>
      <c r="BQ561" s="69"/>
      <c r="BR561" s="69"/>
      <c r="BS561" s="69"/>
      <c r="BT561" s="69"/>
      <c r="BU561" s="69"/>
      <c r="BV561" s="69"/>
      <c r="BW561" s="69"/>
      <c r="BX561" s="69"/>
      <c r="BY561" s="69"/>
      <c r="BZ561" s="69"/>
      <c r="CA561" s="69"/>
      <c r="CB561" s="154"/>
      <c r="CC561" s="69"/>
      <c r="CD561" s="69"/>
      <c r="CE561" s="72"/>
      <c r="CF561" s="72"/>
      <c r="CG561" s="72"/>
      <c r="CH561" s="72"/>
      <c r="CI561" s="69"/>
      <c r="CJ561" s="72"/>
      <c r="CK561" s="154"/>
      <c r="CL561" s="154"/>
      <c r="CM561" s="154"/>
      <c r="CN561" s="154"/>
      <c r="CO561" s="154"/>
      <c r="CP561" s="154"/>
      <c r="CQ561" s="72"/>
      <c r="CR561" s="72"/>
      <c r="CS561" s="72"/>
      <c r="CT561" s="72"/>
      <c r="CU561" s="72"/>
      <c r="CV561" s="72"/>
      <c r="CW561" s="72"/>
      <c r="CX561" s="72"/>
      <c r="CY561" s="72"/>
      <c r="CZ561" s="72"/>
      <c r="DA561" s="72"/>
      <c r="DB561" s="72"/>
      <c r="DC561" s="72"/>
      <c r="DD561" s="72"/>
      <c r="DE561" s="72"/>
      <c r="DF561" s="72"/>
      <c r="DG561" s="72"/>
      <c r="DH561" s="72"/>
      <c r="DI561" s="72"/>
      <c r="DJ561" s="72"/>
      <c r="DK561" s="72"/>
      <c r="DL561" s="72"/>
      <c r="DM561" s="72"/>
      <c r="DN561" s="72"/>
      <c r="DO561" s="72"/>
      <c r="DP561" s="72"/>
      <c r="DQ561" s="72"/>
    </row>
    <row r="562" spans="1:121" ht="14.25" customHeight="1" x14ac:dyDescent="0.2">
      <c r="A562" s="91" t="str">
        <f t="shared" si="16"/>
        <v>HDIM-5538</v>
      </c>
      <c r="B562" s="150">
        <v>5538</v>
      </c>
      <c r="C562" s="186"/>
      <c r="D562" s="151" t="s">
        <v>896</v>
      </c>
      <c r="E562" s="152" t="s">
        <v>910</v>
      </c>
      <c r="F562" s="69"/>
      <c r="G562" s="69"/>
      <c r="H562" s="94" t="s">
        <v>107</v>
      </c>
      <c r="I562" s="105" t="s">
        <v>118</v>
      </c>
      <c r="J562" s="70"/>
      <c r="K562" s="152" t="s">
        <v>818</v>
      </c>
      <c r="L562" s="151" t="s">
        <v>1523</v>
      </c>
      <c r="M562" s="152" t="s">
        <v>811</v>
      </c>
      <c r="N562" s="149" t="str">
        <f t="shared" si="17"/>
        <v>KohalaOld_KOP03 C</v>
      </c>
      <c r="O562" s="94"/>
      <c r="P562" s="158">
        <v>41901</v>
      </c>
      <c r="Q562" s="152" t="s">
        <v>183</v>
      </c>
      <c r="R562" s="152"/>
      <c r="S562" s="152"/>
      <c r="T562" s="152"/>
      <c r="U562" s="153"/>
      <c r="V562" s="101" t="s">
        <v>106</v>
      </c>
      <c r="W562" s="94"/>
      <c r="X562" s="101"/>
      <c r="Y562" s="94">
        <v>20.1099715</v>
      </c>
      <c r="Z562" s="94">
        <v>-155.7203365</v>
      </c>
      <c r="AA562" s="94" t="s">
        <v>882</v>
      </c>
      <c r="AB562" s="94"/>
      <c r="AC562" s="175"/>
      <c r="AD562" s="177"/>
      <c r="AE562" s="94"/>
      <c r="AF562" s="94"/>
      <c r="AG562" s="152" t="s">
        <v>1308</v>
      </c>
      <c r="AH562" s="94"/>
      <c r="AI562" s="94"/>
      <c r="AJ562" s="173"/>
      <c r="AK562" s="176"/>
      <c r="AL562" s="66"/>
      <c r="AM562" s="69"/>
      <c r="AN562" s="68"/>
      <c r="AO562" s="69"/>
      <c r="AP562" s="72"/>
      <c r="AQ562" s="72"/>
      <c r="AR562" s="72"/>
      <c r="AS562" s="72"/>
      <c r="AT562" s="72"/>
      <c r="AU562" s="72"/>
      <c r="AV562" s="72"/>
      <c r="AW562" s="72"/>
      <c r="AX562" s="72"/>
      <c r="AY562" s="72"/>
      <c r="AZ562" s="69"/>
      <c r="BA562" s="73"/>
      <c r="BB562" s="67"/>
      <c r="BC562" s="67"/>
      <c r="BD562" s="67"/>
      <c r="BE562" s="67"/>
      <c r="BF562" s="69"/>
      <c r="BG562" s="69"/>
      <c r="BH562" s="69"/>
      <c r="BI562" s="69"/>
      <c r="BJ562" s="69"/>
      <c r="BK562" s="69"/>
      <c r="BL562" s="69"/>
      <c r="BM562" s="69"/>
      <c r="BN562" s="69"/>
      <c r="BO562" s="69"/>
      <c r="BP562" s="69"/>
      <c r="BQ562" s="69"/>
      <c r="BR562" s="69"/>
      <c r="BS562" s="69"/>
      <c r="BT562" s="69"/>
      <c r="BU562" s="69"/>
      <c r="BV562" s="69"/>
      <c r="BW562" s="69"/>
      <c r="BX562" s="69"/>
      <c r="BY562" s="69"/>
      <c r="BZ562" s="69"/>
      <c r="CA562" s="69"/>
      <c r="CB562" s="154"/>
      <c r="CC562" s="69"/>
      <c r="CD562" s="69"/>
      <c r="CE562" s="72"/>
      <c r="CF562" s="72"/>
      <c r="CG562" s="72"/>
      <c r="CH562" s="72"/>
      <c r="CI562" s="69"/>
      <c r="CJ562" s="72"/>
      <c r="CK562" s="154"/>
      <c r="CL562" s="154"/>
      <c r="CM562" s="154"/>
      <c r="CN562" s="154"/>
      <c r="CO562" s="154"/>
      <c r="CP562" s="154"/>
      <c r="CQ562" s="72"/>
      <c r="CR562" s="72"/>
      <c r="CS562" s="72"/>
      <c r="CT562" s="72"/>
      <c r="CU562" s="72"/>
      <c r="CV562" s="72"/>
      <c r="CW562" s="72"/>
      <c r="CX562" s="72"/>
      <c r="CY562" s="72"/>
      <c r="CZ562" s="72"/>
      <c r="DA562" s="72"/>
      <c r="DB562" s="72"/>
      <c r="DC562" s="72"/>
      <c r="DD562" s="72"/>
      <c r="DE562" s="72"/>
      <c r="DF562" s="72"/>
      <c r="DG562" s="72"/>
      <c r="DH562" s="72"/>
      <c r="DI562" s="72"/>
      <c r="DJ562" s="72"/>
      <c r="DK562" s="72"/>
      <c r="DL562" s="72"/>
      <c r="DM562" s="72"/>
      <c r="DN562" s="72"/>
      <c r="DO562" s="72"/>
      <c r="DP562" s="72"/>
    </row>
    <row r="563" spans="1:121" ht="14.25" customHeight="1" x14ac:dyDescent="0.2">
      <c r="A563" s="91" t="str">
        <f t="shared" si="16"/>
        <v>HDIM-5539</v>
      </c>
      <c r="B563" s="150">
        <v>5539</v>
      </c>
      <c r="C563" s="186"/>
      <c r="D563" s="151" t="s">
        <v>896</v>
      </c>
      <c r="E563" s="152" t="s">
        <v>910</v>
      </c>
      <c r="F563" s="69"/>
      <c r="G563" s="69"/>
      <c r="H563" s="94" t="s">
        <v>107</v>
      </c>
      <c r="I563" s="106" t="s">
        <v>118</v>
      </c>
      <c r="J563" s="70"/>
      <c r="K563" s="152" t="s">
        <v>818</v>
      </c>
      <c r="L563" s="151" t="s">
        <v>1523</v>
      </c>
      <c r="M563" s="152" t="s">
        <v>813</v>
      </c>
      <c r="N563" s="149" t="str">
        <f t="shared" si="17"/>
        <v>KohalaOld_KOP03 E</v>
      </c>
      <c r="O563" s="94"/>
      <c r="P563" s="158">
        <v>41901</v>
      </c>
      <c r="Q563" s="152" t="s">
        <v>183</v>
      </c>
      <c r="R563" s="152"/>
      <c r="S563" s="152"/>
      <c r="T563" s="152"/>
      <c r="U563" s="153"/>
      <c r="V563" s="101" t="s">
        <v>106</v>
      </c>
      <c r="W563" s="94"/>
      <c r="X563" s="101"/>
      <c r="Y563" s="94">
        <v>20.1099715</v>
      </c>
      <c r="Z563" s="94">
        <v>-155.7203365</v>
      </c>
      <c r="AA563" s="94" t="s">
        <v>882</v>
      </c>
      <c r="AB563" s="94"/>
      <c r="AC563" s="175"/>
      <c r="AD563" s="177"/>
      <c r="AE563" s="94"/>
      <c r="AF563" s="94"/>
      <c r="AG563" s="152" t="s">
        <v>1308</v>
      </c>
      <c r="AH563" s="94"/>
      <c r="AI563" s="94"/>
      <c r="AJ563" s="173"/>
      <c r="AK563" s="176"/>
      <c r="AL563" s="66"/>
      <c r="AM563" s="69"/>
      <c r="AN563" s="68"/>
      <c r="AO563" s="69"/>
      <c r="AP563" s="72"/>
      <c r="AQ563" s="72"/>
      <c r="AR563" s="72"/>
      <c r="AS563" s="72"/>
      <c r="AT563" s="72"/>
      <c r="AU563" s="72"/>
      <c r="AV563" s="72"/>
      <c r="AW563" s="72"/>
      <c r="AX563" s="72"/>
      <c r="AY563" s="72"/>
      <c r="AZ563" s="69"/>
      <c r="BA563" s="73"/>
      <c r="BB563" s="67"/>
      <c r="BC563" s="67"/>
      <c r="BD563" s="67"/>
      <c r="BE563" s="67"/>
      <c r="BF563" s="69"/>
      <c r="BG563" s="69"/>
      <c r="BH563" s="69"/>
      <c r="BI563" s="69"/>
      <c r="BJ563" s="69"/>
      <c r="BK563" s="69"/>
      <c r="BL563" s="69"/>
      <c r="BM563" s="69"/>
      <c r="BN563" s="69"/>
      <c r="BO563" s="69"/>
      <c r="BP563" s="69"/>
      <c r="BQ563" s="69"/>
      <c r="BR563" s="69"/>
      <c r="BS563" s="69"/>
      <c r="BT563" s="69"/>
      <c r="BU563" s="69"/>
      <c r="BV563" s="69"/>
      <c r="BW563" s="69"/>
      <c r="BX563" s="69"/>
      <c r="BY563" s="69"/>
      <c r="BZ563" s="69"/>
      <c r="CA563" s="69"/>
      <c r="CB563" s="154"/>
      <c r="CC563" s="69"/>
      <c r="CD563" s="69"/>
      <c r="CE563" s="72"/>
      <c r="CF563" s="72"/>
      <c r="CG563" s="72"/>
      <c r="CH563" s="72"/>
      <c r="CI563" s="69"/>
      <c r="CJ563" s="72"/>
      <c r="CK563" s="154"/>
      <c r="CL563" s="154"/>
      <c r="CM563" s="154"/>
      <c r="CN563" s="154"/>
      <c r="CO563" s="154"/>
      <c r="CP563" s="154"/>
      <c r="CQ563" s="72"/>
      <c r="CR563" s="72"/>
      <c r="CS563" s="72"/>
      <c r="CT563" s="72"/>
      <c r="CU563" s="72"/>
      <c r="CV563" s="72"/>
      <c r="CW563" s="72"/>
      <c r="CX563" s="72"/>
      <c r="CY563" s="72"/>
      <c r="CZ563" s="72"/>
      <c r="DA563" s="72"/>
      <c r="DB563" s="72"/>
      <c r="DC563" s="72"/>
      <c r="DD563" s="72"/>
      <c r="DE563" s="72"/>
      <c r="DF563" s="72"/>
      <c r="DG563" s="72"/>
      <c r="DH563" s="72"/>
      <c r="DI563" s="72"/>
      <c r="DJ563" s="72"/>
      <c r="DK563" s="72"/>
      <c r="DL563" s="72"/>
      <c r="DM563" s="72"/>
      <c r="DN563" s="72"/>
      <c r="DO563" s="72"/>
      <c r="DP563" s="72"/>
    </row>
    <row r="564" spans="1:121" ht="14.25" customHeight="1" x14ac:dyDescent="0.2">
      <c r="A564" s="91" t="str">
        <f t="shared" si="16"/>
        <v>HDIM-5540</v>
      </c>
      <c r="B564" s="150">
        <v>5540</v>
      </c>
      <c r="C564" s="186"/>
      <c r="D564" s="151" t="s">
        <v>896</v>
      </c>
      <c r="E564" s="152" t="s">
        <v>910</v>
      </c>
      <c r="F564" s="69"/>
      <c r="G564" s="69"/>
      <c r="H564" s="94" t="s">
        <v>107</v>
      </c>
      <c r="I564" s="105" t="s">
        <v>118</v>
      </c>
      <c r="J564" s="70"/>
      <c r="K564" s="152" t="s">
        <v>818</v>
      </c>
      <c r="L564" s="151" t="s">
        <v>1523</v>
      </c>
      <c r="M564" s="152" t="s">
        <v>810</v>
      </c>
      <c r="N564" s="149" t="str">
        <f t="shared" si="17"/>
        <v>KohalaOld_KOP03 B</v>
      </c>
      <c r="O564" s="94"/>
      <c r="P564" s="158">
        <v>41901</v>
      </c>
      <c r="Q564" s="152" t="s">
        <v>892</v>
      </c>
      <c r="R564" s="152"/>
      <c r="S564" s="152"/>
      <c r="T564" s="152"/>
      <c r="U564" s="153"/>
      <c r="V564" s="101" t="s">
        <v>106</v>
      </c>
      <c r="W564" s="94"/>
      <c r="X564" s="101"/>
      <c r="Y564" s="94">
        <v>20.1099715</v>
      </c>
      <c r="Z564" s="94">
        <v>-155.7203365</v>
      </c>
      <c r="AA564" s="94" t="s">
        <v>882</v>
      </c>
      <c r="AB564" s="94"/>
      <c r="AC564" s="175"/>
      <c r="AD564" s="177"/>
      <c r="AE564" s="94"/>
      <c r="AF564" s="94"/>
      <c r="AG564" s="152" t="s">
        <v>1308</v>
      </c>
      <c r="AH564" s="94"/>
      <c r="AI564" s="94"/>
      <c r="AJ564" s="173"/>
      <c r="AK564" s="176"/>
      <c r="AL564" s="66"/>
      <c r="AM564" s="69"/>
      <c r="AN564" s="68"/>
      <c r="AO564" s="69"/>
      <c r="AP564" s="72"/>
      <c r="AQ564" s="72"/>
      <c r="AR564" s="72"/>
      <c r="AS564" s="72"/>
      <c r="AT564" s="72"/>
      <c r="AU564" s="72"/>
      <c r="AV564" s="72"/>
      <c r="AW564" s="72"/>
      <c r="AX564" s="72"/>
      <c r="AY564" s="72"/>
      <c r="AZ564" s="69"/>
      <c r="BA564" s="73"/>
      <c r="BB564" s="67"/>
      <c r="BC564" s="67"/>
      <c r="BD564" s="67"/>
      <c r="BE564" s="67"/>
      <c r="BF564" s="69"/>
      <c r="BG564" s="69"/>
      <c r="BH564" s="69"/>
      <c r="BI564" s="69"/>
      <c r="BJ564" s="69"/>
      <c r="BK564" s="69"/>
      <c r="BL564" s="69"/>
      <c r="BM564" s="69"/>
      <c r="BN564" s="69"/>
      <c r="BO564" s="69"/>
      <c r="BP564" s="69"/>
      <c r="BQ564" s="69"/>
      <c r="BR564" s="69"/>
      <c r="BS564" s="69"/>
      <c r="BT564" s="69"/>
      <c r="BU564" s="69"/>
      <c r="BV564" s="69"/>
      <c r="BW564" s="69"/>
      <c r="BX564" s="69"/>
      <c r="BY564" s="69"/>
      <c r="BZ564" s="69"/>
      <c r="CA564" s="69"/>
      <c r="CB564" s="154"/>
      <c r="CC564" s="69"/>
      <c r="CD564" s="69"/>
      <c r="CE564" s="72"/>
      <c r="CF564" s="72"/>
      <c r="CG564" s="72"/>
      <c r="CH564" s="72"/>
      <c r="CI564" s="69"/>
      <c r="CJ564" s="72"/>
      <c r="CK564" s="154"/>
      <c r="CL564" s="154"/>
      <c r="CM564" s="154"/>
      <c r="CN564" s="154"/>
      <c r="CO564" s="154"/>
      <c r="CP564" s="154"/>
      <c r="CQ564" s="72"/>
      <c r="CR564" s="72"/>
      <c r="CS564" s="72"/>
      <c r="CT564" s="72"/>
      <c r="CU564" s="72"/>
      <c r="CV564" s="72"/>
      <c r="CW564" s="72"/>
      <c r="CX564" s="72"/>
      <c r="CY564" s="72"/>
      <c r="CZ564" s="72"/>
      <c r="DA564" s="72"/>
      <c r="DB564" s="72"/>
      <c r="DC564" s="72"/>
      <c r="DD564" s="72"/>
      <c r="DE564" s="72"/>
      <c r="DF564" s="72"/>
      <c r="DG564" s="72"/>
      <c r="DH564" s="72"/>
      <c r="DI564" s="72"/>
      <c r="DJ564" s="72"/>
      <c r="DK564" s="72"/>
      <c r="DL564" s="72"/>
      <c r="DM564" s="72"/>
      <c r="DN564" s="72"/>
      <c r="DO564" s="72"/>
      <c r="DP564" s="72"/>
    </row>
    <row r="565" spans="1:121" ht="14.25" customHeight="1" x14ac:dyDescent="0.2">
      <c r="A565" s="91" t="str">
        <f t="shared" si="16"/>
        <v>HDIM-5541</v>
      </c>
      <c r="B565" s="150">
        <v>5541</v>
      </c>
      <c r="C565" s="186"/>
      <c r="D565" s="151" t="s">
        <v>896</v>
      </c>
      <c r="E565" s="152" t="s">
        <v>910</v>
      </c>
      <c r="F565" s="69"/>
      <c r="G565" s="69"/>
      <c r="H565" s="94" t="s">
        <v>107</v>
      </c>
      <c r="I565" s="106" t="s">
        <v>118</v>
      </c>
      <c r="J565" s="70"/>
      <c r="K565" s="152" t="s">
        <v>818</v>
      </c>
      <c r="L565" s="151" t="s">
        <v>1523</v>
      </c>
      <c r="M565" s="152" t="s">
        <v>812</v>
      </c>
      <c r="N565" s="149" t="str">
        <f t="shared" si="17"/>
        <v>KohalaOld_KOP03 D</v>
      </c>
      <c r="O565" s="94"/>
      <c r="P565" s="158">
        <v>41901</v>
      </c>
      <c r="Q565" s="152" t="s">
        <v>892</v>
      </c>
      <c r="R565" s="152"/>
      <c r="S565" s="152"/>
      <c r="T565" s="152"/>
      <c r="U565" s="153"/>
      <c r="V565" s="101" t="s">
        <v>106</v>
      </c>
      <c r="W565" s="94"/>
      <c r="X565" s="101"/>
      <c r="Y565" s="94">
        <v>20.1099715</v>
      </c>
      <c r="Z565" s="94">
        <v>-155.7203365</v>
      </c>
      <c r="AA565" s="94" t="s">
        <v>882</v>
      </c>
      <c r="AB565" s="94"/>
      <c r="AC565" s="175"/>
      <c r="AD565" s="177"/>
      <c r="AE565" s="94"/>
      <c r="AF565" s="94"/>
      <c r="AG565" s="152" t="s">
        <v>1308</v>
      </c>
      <c r="AH565" s="94"/>
      <c r="AI565" s="94"/>
      <c r="AJ565" s="173"/>
      <c r="AK565" s="176"/>
      <c r="AL565" s="66"/>
      <c r="AM565" s="69"/>
      <c r="AN565" s="68"/>
      <c r="AO565" s="69"/>
      <c r="AP565" s="72"/>
      <c r="AQ565" s="72"/>
      <c r="AR565" s="72"/>
      <c r="AS565" s="72"/>
      <c r="AT565" s="72"/>
      <c r="AU565" s="72"/>
      <c r="AV565" s="72"/>
      <c r="AW565" s="72"/>
      <c r="AX565" s="72"/>
      <c r="AY565" s="72"/>
      <c r="AZ565" s="69"/>
      <c r="BA565" s="73"/>
      <c r="BB565" s="67"/>
      <c r="BC565" s="67"/>
      <c r="BD565" s="67"/>
      <c r="BE565" s="67"/>
      <c r="BF565" s="69"/>
      <c r="BG565" s="69"/>
      <c r="BH565" s="69"/>
      <c r="BI565" s="69"/>
      <c r="BJ565" s="69"/>
      <c r="BK565" s="69"/>
      <c r="BL565" s="69"/>
      <c r="BM565" s="69"/>
      <c r="BN565" s="69"/>
      <c r="BO565" s="69"/>
      <c r="BP565" s="69"/>
      <c r="BQ565" s="69"/>
      <c r="BR565" s="69"/>
      <c r="BS565" s="69"/>
      <c r="BT565" s="69"/>
      <c r="BU565" s="69"/>
      <c r="BV565" s="69"/>
      <c r="BW565" s="69"/>
      <c r="BX565" s="69"/>
      <c r="BY565" s="69"/>
      <c r="BZ565" s="69"/>
      <c r="CA565" s="69"/>
      <c r="CB565" s="154"/>
      <c r="CC565" s="69"/>
      <c r="CD565" s="69"/>
      <c r="CE565" s="72"/>
      <c r="CF565" s="72"/>
      <c r="CG565" s="72"/>
      <c r="CH565" s="72"/>
      <c r="CI565" s="69"/>
      <c r="CJ565" s="72"/>
      <c r="CK565" s="154"/>
      <c r="CL565" s="154"/>
      <c r="CM565" s="154"/>
      <c r="CN565" s="154"/>
      <c r="CO565" s="154"/>
      <c r="CP565" s="154"/>
      <c r="CQ565" s="72"/>
      <c r="CR565" s="72"/>
      <c r="CS565" s="72"/>
      <c r="CT565" s="72"/>
      <c r="CU565" s="72"/>
      <c r="CV565" s="72"/>
      <c r="CW565" s="72"/>
      <c r="CX565" s="72"/>
      <c r="CY565" s="72"/>
      <c r="CZ565" s="72"/>
      <c r="DA565" s="72"/>
      <c r="DB565" s="72"/>
      <c r="DC565" s="72"/>
      <c r="DD565" s="72"/>
      <c r="DE565" s="72"/>
      <c r="DF565" s="72"/>
      <c r="DG565" s="72"/>
      <c r="DH565" s="72"/>
      <c r="DI565" s="72"/>
      <c r="DJ565" s="72"/>
      <c r="DK565" s="72"/>
      <c r="DL565" s="72"/>
      <c r="DM565" s="72"/>
      <c r="DN565" s="72"/>
      <c r="DO565" s="72"/>
      <c r="DP565" s="72"/>
    </row>
    <row r="566" spans="1:121" ht="14.25" customHeight="1" x14ac:dyDescent="0.2">
      <c r="A566" s="91" t="str">
        <f t="shared" si="16"/>
        <v>HDIM-5542</v>
      </c>
      <c r="B566" s="150">
        <v>5542</v>
      </c>
      <c r="C566" s="186"/>
      <c r="D566" s="151" t="s">
        <v>896</v>
      </c>
      <c r="E566" s="152" t="s">
        <v>910</v>
      </c>
      <c r="F566" s="69"/>
      <c r="G566" s="69"/>
      <c r="H566" s="94" t="s">
        <v>107</v>
      </c>
      <c r="I566" s="105" t="s">
        <v>118</v>
      </c>
      <c r="J566" s="70"/>
      <c r="K566" s="152" t="s">
        <v>818</v>
      </c>
      <c r="L566" s="151" t="s">
        <v>1523</v>
      </c>
      <c r="M566" s="152" t="s">
        <v>655</v>
      </c>
      <c r="N566" s="149" t="str">
        <f t="shared" si="17"/>
        <v>KohalaOld_KOP03 F</v>
      </c>
      <c r="O566" s="94"/>
      <c r="P566" s="158">
        <v>41901</v>
      </c>
      <c r="Q566" s="152" t="s">
        <v>892</v>
      </c>
      <c r="R566" s="152"/>
      <c r="S566" s="152"/>
      <c r="T566" s="152"/>
      <c r="U566" s="153"/>
      <c r="V566" s="101" t="s">
        <v>106</v>
      </c>
      <c r="W566" s="94"/>
      <c r="X566" s="101"/>
      <c r="Y566" s="94">
        <v>20.1099715</v>
      </c>
      <c r="Z566" s="94">
        <v>-155.7203365</v>
      </c>
      <c r="AA566" s="94" t="s">
        <v>882</v>
      </c>
      <c r="AB566" s="94"/>
      <c r="AC566" s="175"/>
      <c r="AD566" s="177"/>
      <c r="AE566" s="94"/>
      <c r="AF566" s="94"/>
      <c r="AG566" s="152" t="s">
        <v>1308</v>
      </c>
      <c r="AH566" s="94"/>
      <c r="AI566" s="94"/>
      <c r="AJ566" s="173"/>
      <c r="AK566" s="176"/>
      <c r="AL566" s="66"/>
      <c r="AM566" s="69"/>
      <c r="AN566" s="68"/>
      <c r="AO566" s="69"/>
      <c r="AP566" s="72"/>
      <c r="AQ566" s="72"/>
      <c r="AR566" s="72"/>
      <c r="AS566" s="72"/>
      <c r="AT566" s="72"/>
      <c r="AU566" s="72"/>
      <c r="AV566" s="72"/>
      <c r="AW566" s="72"/>
      <c r="AX566" s="72"/>
      <c r="AY566" s="72"/>
      <c r="AZ566" s="69"/>
      <c r="BA566" s="73"/>
      <c r="BB566" s="67"/>
      <c r="BC566" s="67"/>
      <c r="BD566" s="67"/>
      <c r="BE566" s="67"/>
      <c r="BF566" s="69"/>
      <c r="BG566" s="69"/>
      <c r="BH566" s="69"/>
      <c r="BI566" s="69"/>
      <c r="BJ566" s="69"/>
      <c r="BK566" s="69"/>
      <c r="BL566" s="69"/>
      <c r="BM566" s="69"/>
      <c r="BN566" s="69"/>
      <c r="BO566" s="69"/>
      <c r="BP566" s="69"/>
      <c r="BQ566" s="69"/>
      <c r="BR566" s="69"/>
      <c r="BS566" s="69"/>
      <c r="BT566" s="69"/>
      <c r="BU566" s="69"/>
      <c r="BV566" s="69"/>
      <c r="BW566" s="69"/>
      <c r="BX566" s="69"/>
      <c r="BY566" s="69"/>
      <c r="BZ566" s="69"/>
      <c r="CA566" s="69"/>
      <c r="CB566" s="154"/>
      <c r="CC566" s="69"/>
      <c r="CD566" s="69"/>
      <c r="CE566" s="72"/>
      <c r="CF566" s="72"/>
      <c r="CG566" s="72"/>
      <c r="CH566" s="72"/>
      <c r="CI566" s="69"/>
      <c r="CJ566" s="72"/>
      <c r="CK566" s="154"/>
      <c r="CL566" s="154"/>
      <c r="CM566" s="154"/>
      <c r="CN566" s="154"/>
      <c r="CO566" s="154"/>
      <c r="CP566" s="154"/>
      <c r="CQ566" s="72"/>
      <c r="CR566" s="72"/>
      <c r="CS566" s="72"/>
      <c r="CT566" s="72"/>
      <c r="CU566" s="72"/>
      <c r="CV566" s="72"/>
      <c r="CW566" s="72"/>
      <c r="CX566" s="72"/>
      <c r="CY566" s="72"/>
      <c r="CZ566" s="72"/>
      <c r="DA566" s="72"/>
      <c r="DB566" s="72"/>
      <c r="DC566" s="72"/>
      <c r="DD566" s="72"/>
      <c r="DE566" s="72"/>
      <c r="DF566" s="72"/>
      <c r="DG566" s="72"/>
      <c r="DH566" s="72"/>
      <c r="DI566" s="72"/>
      <c r="DJ566" s="72"/>
      <c r="DK566" s="72"/>
      <c r="DL566" s="72"/>
      <c r="DM566" s="72"/>
      <c r="DN566" s="72"/>
      <c r="DO566" s="72"/>
      <c r="DP566" s="72"/>
    </row>
    <row r="567" spans="1:121" ht="14.25" customHeight="1" x14ac:dyDescent="0.2">
      <c r="A567" s="91" t="str">
        <f t="shared" si="16"/>
        <v>HDIM-5543</v>
      </c>
      <c r="B567" s="150">
        <v>5543</v>
      </c>
      <c r="C567" s="186"/>
      <c r="D567" s="151" t="s">
        <v>798</v>
      </c>
      <c r="E567" s="152" t="s">
        <v>910</v>
      </c>
      <c r="F567" s="69"/>
      <c r="G567" s="69"/>
      <c r="H567" s="94" t="s">
        <v>107</v>
      </c>
      <c r="I567" s="106" t="s">
        <v>118</v>
      </c>
      <c r="J567" s="70"/>
      <c r="K567" s="152" t="s">
        <v>818</v>
      </c>
      <c r="L567" s="151" t="s">
        <v>1522</v>
      </c>
      <c r="M567" s="152"/>
      <c r="N567" s="149" t="str">
        <f t="shared" si="17"/>
        <v xml:space="preserve">KohalaOld_KOP01 </v>
      </c>
      <c r="O567" s="94"/>
      <c r="P567" s="158">
        <v>41901</v>
      </c>
      <c r="Q567" s="152" t="s">
        <v>879</v>
      </c>
      <c r="R567" s="152"/>
      <c r="S567" s="152"/>
      <c r="T567" s="152"/>
      <c r="U567" s="153"/>
      <c r="V567" s="101" t="s">
        <v>106</v>
      </c>
      <c r="W567" s="94"/>
      <c r="X567" s="101"/>
      <c r="Y567" s="108">
        <v>20.108151599999999</v>
      </c>
      <c r="Z567" s="94">
        <v>-155.72161349999999</v>
      </c>
      <c r="AA567" s="94" t="s">
        <v>882</v>
      </c>
      <c r="AB567" s="94"/>
      <c r="AC567" s="175"/>
      <c r="AD567" s="177"/>
      <c r="AE567" s="94"/>
      <c r="AF567" s="94"/>
      <c r="AG567" s="152" t="s">
        <v>1308</v>
      </c>
      <c r="AH567" s="94"/>
      <c r="AI567" s="94"/>
      <c r="AJ567" s="173"/>
      <c r="AK567" s="176"/>
      <c r="AL567" s="66"/>
      <c r="AM567" s="69"/>
      <c r="AN567" s="68"/>
      <c r="AO567" s="69"/>
      <c r="AP567" s="72"/>
      <c r="AQ567" s="72"/>
      <c r="AR567" s="72"/>
      <c r="AS567" s="72"/>
      <c r="AT567" s="72"/>
      <c r="AU567" s="72"/>
      <c r="AV567" s="72"/>
      <c r="AW567" s="72"/>
      <c r="AX567" s="72"/>
      <c r="AY567" s="72"/>
      <c r="AZ567" s="69"/>
      <c r="BA567" s="73"/>
      <c r="BB567" s="67"/>
      <c r="BC567" s="67"/>
      <c r="BD567" s="67"/>
      <c r="BE567" s="67"/>
      <c r="BF567" s="69"/>
      <c r="BG567" s="69"/>
      <c r="BH567" s="69"/>
      <c r="BI567" s="69"/>
      <c r="BJ567" s="69"/>
      <c r="BK567" s="69"/>
      <c r="BL567" s="69"/>
      <c r="BM567" s="69"/>
      <c r="BN567" s="69"/>
      <c r="BO567" s="69"/>
      <c r="BP567" s="69"/>
      <c r="BQ567" s="69"/>
      <c r="BR567" s="69"/>
      <c r="BS567" s="69"/>
      <c r="BT567" s="69"/>
      <c r="BU567" s="69"/>
      <c r="BV567" s="69"/>
      <c r="BW567" s="69"/>
      <c r="BX567" s="69"/>
      <c r="BY567" s="69"/>
      <c r="BZ567" s="69"/>
      <c r="CA567" s="69"/>
      <c r="CB567" s="154"/>
      <c r="CC567" s="69"/>
      <c r="CD567" s="69"/>
      <c r="CE567" s="72"/>
      <c r="CF567" s="72"/>
      <c r="CG567" s="72"/>
      <c r="CH567" s="72"/>
      <c r="CI567" s="69"/>
      <c r="CJ567" s="72"/>
      <c r="CK567" s="154"/>
      <c r="CL567" s="154"/>
      <c r="CM567" s="154"/>
      <c r="CN567" s="154"/>
      <c r="CO567" s="154"/>
      <c r="CP567" s="154"/>
      <c r="CQ567" s="72"/>
      <c r="CR567" s="72"/>
      <c r="CS567" s="72"/>
      <c r="CT567" s="72"/>
      <c r="CU567" s="72"/>
      <c r="CV567" s="72"/>
      <c r="CW567" s="72"/>
      <c r="CX567" s="72"/>
      <c r="CY567" s="72"/>
      <c r="CZ567" s="72"/>
      <c r="DA567" s="72"/>
      <c r="DB567" s="72"/>
      <c r="DC567" s="72"/>
      <c r="DD567" s="72"/>
      <c r="DE567" s="72"/>
      <c r="DF567" s="72"/>
      <c r="DG567" s="72"/>
      <c r="DH567" s="72"/>
      <c r="DI567" s="72"/>
      <c r="DJ567" s="72"/>
      <c r="DK567" s="72"/>
      <c r="DL567" s="72"/>
      <c r="DM567" s="72"/>
      <c r="DN567" s="72"/>
      <c r="DO567" s="72"/>
      <c r="DP567" s="72"/>
      <c r="DQ567" s="72"/>
    </row>
    <row r="568" spans="1:121" ht="14.25" customHeight="1" x14ac:dyDescent="0.2">
      <c r="A568" s="91" t="str">
        <f t="shared" si="16"/>
        <v>HDIM-5544</v>
      </c>
      <c r="B568" s="150">
        <v>5544</v>
      </c>
      <c r="C568" s="186"/>
      <c r="D568" s="151" t="s">
        <v>798</v>
      </c>
      <c r="E568" s="152" t="s">
        <v>910</v>
      </c>
      <c r="F568" s="69"/>
      <c r="G568" s="69"/>
      <c r="H568" s="94" t="s">
        <v>107</v>
      </c>
      <c r="I568" s="105" t="s">
        <v>118</v>
      </c>
      <c r="J568" s="70"/>
      <c r="K568" s="152" t="s">
        <v>818</v>
      </c>
      <c r="L568" s="151" t="s">
        <v>1522</v>
      </c>
      <c r="M568" s="152"/>
      <c r="N568" s="149" t="str">
        <f t="shared" si="17"/>
        <v xml:space="preserve">KohalaOld_KOP01 </v>
      </c>
      <c r="O568" s="94"/>
      <c r="P568" s="158">
        <v>41901</v>
      </c>
      <c r="Q568" s="152" t="s">
        <v>880</v>
      </c>
      <c r="R568" s="152"/>
      <c r="S568" s="152"/>
      <c r="T568" s="152"/>
      <c r="U568" s="153"/>
      <c r="V568" s="101" t="s">
        <v>106</v>
      </c>
      <c r="W568" s="94"/>
      <c r="X568" s="101"/>
      <c r="Y568" s="108">
        <v>20.108151599999999</v>
      </c>
      <c r="Z568" s="94">
        <v>-155.72161349999999</v>
      </c>
      <c r="AA568" s="94" t="s">
        <v>882</v>
      </c>
      <c r="AB568" s="94"/>
      <c r="AC568" s="175"/>
      <c r="AD568" s="177"/>
      <c r="AE568" s="94"/>
      <c r="AF568" s="94"/>
      <c r="AG568" s="152" t="s">
        <v>1308</v>
      </c>
      <c r="AH568" s="94"/>
      <c r="AI568" s="94"/>
      <c r="AJ568" s="173"/>
      <c r="AK568" s="176"/>
      <c r="AL568" s="66"/>
      <c r="AM568" s="69"/>
      <c r="AN568" s="68"/>
      <c r="AO568" s="69"/>
      <c r="AP568" s="72"/>
      <c r="AQ568" s="72"/>
      <c r="AR568" s="72"/>
      <c r="AS568" s="72"/>
      <c r="AT568" s="72"/>
      <c r="AU568" s="72"/>
      <c r="AV568" s="72"/>
      <c r="AW568" s="72"/>
      <c r="AX568" s="72"/>
      <c r="AY568" s="72"/>
      <c r="AZ568" s="69"/>
      <c r="BA568" s="73"/>
      <c r="BB568" s="67"/>
      <c r="BC568" s="67"/>
      <c r="BD568" s="67"/>
      <c r="BE568" s="67"/>
      <c r="BF568" s="69"/>
      <c r="BG568" s="69"/>
      <c r="BH568" s="69"/>
      <c r="BI568" s="69"/>
      <c r="BJ568" s="69"/>
      <c r="BK568" s="69"/>
      <c r="BL568" s="69"/>
      <c r="BM568" s="69"/>
      <c r="BN568" s="69"/>
      <c r="BO568" s="69"/>
      <c r="BP568" s="69"/>
      <c r="BQ568" s="69"/>
      <c r="BR568" s="69"/>
      <c r="BS568" s="69"/>
      <c r="BT568" s="69"/>
      <c r="BU568" s="69"/>
      <c r="BV568" s="69"/>
      <c r="BW568" s="69"/>
      <c r="BX568" s="69"/>
      <c r="BY568" s="69"/>
      <c r="BZ568" s="69"/>
      <c r="CA568" s="69"/>
      <c r="CB568" s="154"/>
      <c r="CC568" s="69"/>
      <c r="CD568" s="69"/>
      <c r="CE568" s="72"/>
      <c r="CF568" s="72"/>
      <c r="CG568" s="72"/>
      <c r="CH568" s="72"/>
      <c r="CI568" s="69"/>
      <c r="CJ568" s="72"/>
      <c r="CK568" s="154"/>
      <c r="CL568" s="154"/>
      <c r="CM568" s="154"/>
      <c r="CN568" s="154"/>
      <c r="CO568" s="154"/>
      <c r="CP568" s="154"/>
      <c r="CQ568" s="72"/>
      <c r="CR568" s="72"/>
      <c r="CS568" s="72"/>
      <c r="CT568" s="72"/>
      <c r="CU568" s="72"/>
      <c r="CV568" s="72"/>
      <c r="CW568" s="72"/>
      <c r="CX568" s="72"/>
      <c r="CY568" s="72"/>
      <c r="CZ568" s="72"/>
      <c r="DA568" s="72"/>
      <c r="DB568" s="72"/>
      <c r="DC568" s="72"/>
      <c r="DD568" s="72"/>
      <c r="DE568" s="72"/>
      <c r="DF568" s="72"/>
      <c r="DG568" s="72"/>
      <c r="DH568" s="72"/>
      <c r="DI568" s="72"/>
      <c r="DJ568" s="72"/>
      <c r="DK568" s="72"/>
      <c r="DL568" s="72"/>
      <c r="DM568" s="72"/>
      <c r="DN568" s="72"/>
      <c r="DO568" s="72"/>
      <c r="DP568" s="72"/>
      <c r="DQ568" s="72"/>
    </row>
    <row r="569" spans="1:121" ht="14.25" customHeight="1" x14ac:dyDescent="0.2">
      <c r="A569" s="91" t="str">
        <f t="shared" si="16"/>
        <v>HDIM-5545</v>
      </c>
      <c r="B569" s="150">
        <v>5545</v>
      </c>
      <c r="C569" s="186"/>
      <c r="D569" s="151" t="s">
        <v>896</v>
      </c>
      <c r="E569" s="152" t="s">
        <v>910</v>
      </c>
      <c r="F569" s="69"/>
      <c r="G569" s="69"/>
      <c r="H569" s="94" t="s">
        <v>107</v>
      </c>
      <c r="I569" s="106" t="s">
        <v>118</v>
      </c>
      <c r="J569" s="70"/>
      <c r="K569" s="152" t="s">
        <v>818</v>
      </c>
      <c r="L569" s="151" t="s">
        <v>1522</v>
      </c>
      <c r="M569" s="152"/>
      <c r="N569" s="149" t="str">
        <f t="shared" si="17"/>
        <v xml:space="preserve">KohalaOld_KOP01 </v>
      </c>
      <c r="O569" s="94"/>
      <c r="P569" s="158">
        <v>41901</v>
      </c>
      <c r="Q569" s="152" t="s">
        <v>1391</v>
      </c>
      <c r="R569" s="152"/>
      <c r="S569" s="152"/>
      <c r="T569" s="152"/>
      <c r="U569" s="153"/>
      <c r="V569" s="101" t="s">
        <v>106</v>
      </c>
      <c r="W569" s="94"/>
      <c r="X569" s="101"/>
      <c r="Y569" s="108">
        <v>20.108151599999999</v>
      </c>
      <c r="Z569" s="94">
        <v>-155.72161349999999</v>
      </c>
      <c r="AA569" s="94" t="s">
        <v>882</v>
      </c>
      <c r="AB569" s="94"/>
      <c r="AC569" s="175"/>
      <c r="AD569" s="177"/>
      <c r="AE569" s="94"/>
      <c r="AF569" s="94"/>
      <c r="AG569" s="152" t="s">
        <v>1308</v>
      </c>
      <c r="AH569" s="94"/>
      <c r="AI569" s="94"/>
      <c r="AJ569" s="173"/>
      <c r="AK569" s="176"/>
      <c r="AL569" s="66"/>
      <c r="AM569" s="69"/>
      <c r="AN569" s="68"/>
      <c r="AO569" s="69"/>
      <c r="AP569" s="72"/>
      <c r="AQ569" s="72"/>
      <c r="AR569" s="72"/>
      <c r="AS569" s="72"/>
      <c r="AT569" s="72"/>
      <c r="AU569" s="72"/>
      <c r="AV569" s="72"/>
      <c r="AW569" s="72"/>
      <c r="AX569" s="72"/>
      <c r="AY569" s="72"/>
      <c r="AZ569" s="69"/>
      <c r="BA569" s="73"/>
      <c r="BB569" s="67"/>
      <c r="BC569" s="67"/>
      <c r="BD569" s="67"/>
      <c r="BE569" s="67"/>
      <c r="BF569" s="69"/>
      <c r="BG569" s="69"/>
      <c r="BH569" s="69"/>
      <c r="BI569" s="69"/>
      <c r="BJ569" s="69"/>
      <c r="BK569" s="69"/>
      <c r="BL569" s="69"/>
      <c r="BM569" s="69"/>
      <c r="BN569" s="69"/>
      <c r="BO569" s="69"/>
      <c r="BP569" s="69"/>
      <c r="BQ569" s="69"/>
      <c r="BR569" s="69"/>
      <c r="BS569" s="69"/>
      <c r="BT569" s="69"/>
      <c r="BU569" s="69"/>
      <c r="BV569" s="69"/>
      <c r="BW569" s="69"/>
      <c r="BX569" s="69"/>
      <c r="BY569" s="69"/>
      <c r="BZ569" s="69"/>
      <c r="CA569" s="69"/>
      <c r="CB569" s="154"/>
      <c r="CC569" s="69"/>
      <c r="CD569" s="69"/>
      <c r="CE569" s="72"/>
      <c r="CF569" s="72"/>
      <c r="CG569" s="72"/>
      <c r="CH569" s="72"/>
      <c r="CI569" s="69"/>
      <c r="CJ569" s="72"/>
      <c r="CK569" s="154"/>
      <c r="CL569" s="154"/>
      <c r="CM569" s="154"/>
      <c r="CN569" s="154"/>
      <c r="CO569" s="154"/>
      <c r="CP569" s="154"/>
      <c r="CQ569" s="72"/>
      <c r="CR569" s="72"/>
      <c r="CS569" s="72"/>
      <c r="CT569" s="72"/>
      <c r="CU569" s="72"/>
      <c r="CV569" s="72"/>
      <c r="CW569" s="72"/>
      <c r="CX569" s="72"/>
      <c r="CY569" s="72"/>
      <c r="CZ569" s="72"/>
      <c r="DA569" s="72"/>
      <c r="DB569" s="72"/>
      <c r="DC569" s="72"/>
      <c r="DD569" s="72"/>
      <c r="DE569" s="72"/>
      <c r="DF569" s="72"/>
      <c r="DG569" s="72"/>
      <c r="DH569" s="72"/>
      <c r="DI569" s="72"/>
      <c r="DJ569" s="72"/>
      <c r="DK569" s="72"/>
      <c r="DL569" s="72"/>
      <c r="DM569" s="72"/>
      <c r="DN569" s="72"/>
      <c r="DO569" s="72"/>
      <c r="DP569" s="72"/>
      <c r="DQ569" s="72"/>
    </row>
    <row r="570" spans="1:121" ht="14.25" customHeight="1" x14ac:dyDescent="0.2">
      <c r="A570" s="91" t="str">
        <f t="shared" si="16"/>
        <v>HDIM-5546</v>
      </c>
      <c r="B570" s="150">
        <v>5546</v>
      </c>
      <c r="C570" s="186"/>
      <c r="D570" s="151" t="s">
        <v>896</v>
      </c>
      <c r="E570" s="152" t="s">
        <v>910</v>
      </c>
      <c r="F570" s="69"/>
      <c r="G570" s="69"/>
      <c r="H570" s="94" t="s">
        <v>107</v>
      </c>
      <c r="I570" s="105" t="s">
        <v>118</v>
      </c>
      <c r="J570" s="70"/>
      <c r="K570" s="152" t="s">
        <v>818</v>
      </c>
      <c r="L570" s="151" t="s">
        <v>1522</v>
      </c>
      <c r="M570" s="152" t="s">
        <v>810</v>
      </c>
      <c r="N570" s="149" t="str">
        <f t="shared" si="17"/>
        <v>KohalaOld_KOP01 B</v>
      </c>
      <c r="O570" s="94"/>
      <c r="P570" s="158">
        <v>41901</v>
      </c>
      <c r="Q570" s="152" t="s">
        <v>892</v>
      </c>
      <c r="R570" s="152"/>
      <c r="S570" s="152"/>
      <c r="T570" s="152"/>
      <c r="U570" s="153"/>
      <c r="V570" s="101" t="s">
        <v>106</v>
      </c>
      <c r="W570" s="94"/>
      <c r="X570" s="101"/>
      <c r="Y570" s="108">
        <v>20.108151599999999</v>
      </c>
      <c r="Z570" s="94">
        <v>-155.72161349999999</v>
      </c>
      <c r="AA570" s="94" t="s">
        <v>882</v>
      </c>
      <c r="AB570" s="94"/>
      <c r="AC570" s="175"/>
      <c r="AD570" s="177"/>
      <c r="AE570" s="94"/>
      <c r="AF570" s="94"/>
      <c r="AG570" s="152" t="s">
        <v>1308</v>
      </c>
      <c r="AH570" s="94"/>
      <c r="AI570" s="94"/>
      <c r="AJ570" s="173"/>
      <c r="AK570" s="176"/>
      <c r="AL570" s="66"/>
      <c r="AM570" s="69"/>
      <c r="AN570" s="68"/>
      <c r="AO570" s="69"/>
      <c r="AP570" s="72"/>
      <c r="AQ570" s="72"/>
      <c r="AR570" s="72"/>
      <c r="AS570" s="72"/>
      <c r="AT570" s="72"/>
      <c r="AU570" s="72"/>
      <c r="AV570" s="72"/>
      <c r="AW570" s="72"/>
      <c r="AX570" s="72"/>
      <c r="AY570" s="72"/>
      <c r="AZ570" s="69"/>
      <c r="BA570" s="73"/>
      <c r="BB570" s="67"/>
      <c r="BC570" s="67"/>
      <c r="BD570" s="67"/>
      <c r="BE570" s="67"/>
      <c r="BF570" s="69"/>
      <c r="BG570" s="69"/>
      <c r="BH570" s="69"/>
      <c r="BI570" s="69"/>
      <c r="BJ570" s="69"/>
      <c r="BK570" s="69"/>
      <c r="BL570" s="69"/>
      <c r="BM570" s="69"/>
      <c r="BN570" s="69"/>
      <c r="BO570" s="69"/>
      <c r="BP570" s="69"/>
      <c r="BQ570" s="69"/>
      <c r="BR570" s="69"/>
      <c r="BS570" s="69"/>
      <c r="BT570" s="69"/>
      <c r="BU570" s="69"/>
      <c r="BV570" s="69"/>
      <c r="BW570" s="69"/>
      <c r="BX570" s="69"/>
      <c r="BY570" s="69"/>
      <c r="BZ570" s="69"/>
      <c r="CA570" s="69"/>
      <c r="CB570" s="154"/>
      <c r="CC570" s="69"/>
      <c r="CD570" s="69"/>
      <c r="CE570" s="72"/>
      <c r="CF570" s="72"/>
      <c r="CG570" s="72"/>
      <c r="CH570" s="72"/>
      <c r="CI570" s="69"/>
      <c r="CJ570" s="72"/>
      <c r="CK570" s="154"/>
      <c r="CL570" s="154"/>
      <c r="CM570" s="154"/>
      <c r="CN570" s="154"/>
      <c r="CO570" s="154"/>
      <c r="CP570" s="154"/>
      <c r="CQ570" s="72"/>
      <c r="CR570" s="72"/>
      <c r="CS570" s="72"/>
      <c r="CT570" s="72"/>
      <c r="CU570" s="72"/>
      <c r="CV570" s="72"/>
      <c r="CW570" s="72"/>
      <c r="CX570" s="72"/>
      <c r="CY570" s="72"/>
      <c r="CZ570" s="72"/>
      <c r="DA570" s="72"/>
      <c r="DB570" s="72"/>
      <c r="DC570" s="72"/>
      <c r="DD570" s="72"/>
      <c r="DE570" s="72"/>
      <c r="DF570" s="72"/>
      <c r="DG570" s="72"/>
      <c r="DH570" s="72"/>
      <c r="DI570" s="72"/>
      <c r="DJ570" s="72"/>
      <c r="DK570" s="72"/>
      <c r="DL570" s="72"/>
      <c r="DM570" s="72"/>
      <c r="DN570" s="72"/>
      <c r="DO570" s="72"/>
      <c r="DP570" s="72"/>
      <c r="DQ570" s="72"/>
    </row>
    <row r="571" spans="1:121" ht="14.25" customHeight="1" x14ac:dyDescent="0.2">
      <c r="A571" s="91" t="str">
        <f t="shared" si="16"/>
        <v>HDIM-5547</v>
      </c>
      <c r="B571" s="150">
        <v>5547</v>
      </c>
      <c r="C571" s="186"/>
      <c r="D571" s="151" t="s">
        <v>896</v>
      </c>
      <c r="E571" s="152" t="s">
        <v>910</v>
      </c>
      <c r="F571" s="69"/>
      <c r="G571" s="69"/>
      <c r="H571" s="94" t="s">
        <v>107</v>
      </c>
      <c r="I571" s="106" t="s">
        <v>118</v>
      </c>
      <c r="J571" s="70"/>
      <c r="K571" s="152" t="s">
        <v>818</v>
      </c>
      <c r="L571" s="151" t="s">
        <v>1522</v>
      </c>
      <c r="M571" s="152" t="s">
        <v>812</v>
      </c>
      <c r="N571" s="149" t="str">
        <f t="shared" si="17"/>
        <v>KohalaOld_KOP01 D</v>
      </c>
      <c r="O571" s="94"/>
      <c r="P571" s="158">
        <v>41901</v>
      </c>
      <c r="Q571" s="152" t="s">
        <v>892</v>
      </c>
      <c r="R571" s="152"/>
      <c r="S571" s="152"/>
      <c r="T571" s="152"/>
      <c r="U571" s="153"/>
      <c r="V571" s="101" t="s">
        <v>106</v>
      </c>
      <c r="W571" s="94"/>
      <c r="X571" s="101"/>
      <c r="Y571" s="108">
        <v>20.108151599999999</v>
      </c>
      <c r="Z571" s="94">
        <v>-155.72161349999999</v>
      </c>
      <c r="AA571" s="94" t="s">
        <v>882</v>
      </c>
      <c r="AB571" s="94"/>
      <c r="AC571" s="175"/>
      <c r="AD571" s="177"/>
      <c r="AE571" s="94"/>
      <c r="AF571" s="94"/>
      <c r="AG571" s="152" t="s">
        <v>1308</v>
      </c>
      <c r="AH571" s="94"/>
      <c r="AI571" s="94"/>
      <c r="AJ571" s="173"/>
      <c r="AK571" s="176"/>
      <c r="AL571" s="66"/>
      <c r="AM571" s="69"/>
      <c r="AN571" s="68"/>
      <c r="AO571" s="69"/>
      <c r="AP571" s="72"/>
      <c r="AQ571" s="72"/>
      <c r="AR571" s="72"/>
      <c r="AS571" s="72"/>
      <c r="AT571" s="72"/>
      <c r="AU571" s="72"/>
      <c r="AV571" s="72"/>
      <c r="AW571" s="72"/>
      <c r="AX571" s="72"/>
      <c r="AY571" s="72"/>
      <c r="AZ571" s="69"/>
      <c r="BA571" s="73"/>
      <c r="BB571" s="67"/>
      <c r="BC571" s="67"/>
      <c r="BD571" s="67"/>
      <c r="BE571" s="67"/>
      <c r="BF571" s="69"/>
      <c r="BG571" s="69"/>
      <c r="BH571" s="69"/>
      <c r="BI571" s="69"/>
      <c r="BJ571" s="69"/>
      <c r="BK571" s="69"/>
      <c r="BL571" s="69"/>
      <c r="BM571" s="69"/>
      <c r="BN571" s="69"/>
      <c r="BO571" s="69"/>
      <c r="BP571" s="69"/>
      <c r="BQ571" s="69"/>
      <c r="BR571" s="69"/>
      <c r="BS571" s="69"/>
      <c r="BT571" s="69"/>
      <c r="BU571" s="69"/>
      <c r="BV571" s="69"/>
      <c r="BW571" s="69"/>
      <c r="BX571" s="69"/>
      <c r="BY571" s="69"/>
      <c r="BZ571" s="69"/>
      <c r="CA571" s="69"/>
      <c r="CB571" s="154"/>
      <c r="CC571" s="69"/>
      <c r="CD571" s="69"/>
      <c r="CE571" s="72"/>
      <c r="CF571" s="72"/>
      <c r="CG571" s="72"/>
      <c r="CH571" s="72"/>
      <c r="CI571" s="69"/>
      <c r="CJ571" s="72"/>
      <c r="CK571" s="154"/>
      <c r="CL571" s="154"/>
      <c r="CM571" s="154"/>
      <c r="CN571" s="154"/>
      <c r="CO571" s="154"/>
      <c r="CP571" s="154"/>
      <c r="CQ571" s="72"/>
      <c r="CR571" s="72"/>
      <c r="CS571" s="72"/>
      <c r="CT571" s="72"/>
      <c r="CU571" s="72"/>
      <c r="CV571" s="72"/>
      <c r="CW571" s="72"/>
      <c r="CX571" s="72"/>
      <c r="CY571" s="72"/>
      <c r="CZ571" s="72"/>
      <c r="DA571" s="72"/>
      <c r="DB571" s="72"/>
      <c r="DC571" s="72"/>
      <c r="DD571" s="72"/>
      <c r="DE571" s="72"/>
      <c r="DF571" s="72"/>
      <c r="DG571" s="72"/>
      <c r="DH571" s="72"/>
      <c r="DI571" s="72"/>
      <c r="DJ571" s="72"/>
      <c r="DK571" s="72"/>
      <c r="DL571" s="72"/>
      <c r="DM571" s="72"/>
      <c r="DN571" s="72"/>
      <c r="DO571" s="72"/>
      <c r="DP571" s="72"/>
      <c r="DQ571" s="72"/>
    </row>
    <row r="572" spans="1:121" ht="14.25" customHeight="1" x14ac:dyDescent="0.2">
      <c r="A572" s="91" t="str">
        <f t="shared" si="16"/>
        <v>HDIM-5548</v>
      </c>
      <c r="B572" s="150">
        <v>5548</v>
      </c>
      <c r="C572" s="186"/>
      <c r="D572" s="151" t="s">
        <v>896</v>
      </c>
      <c r="E572" s="152" t="s">
        <v>910</v>
      </c>
      <c r="F572" s="69"/>
      <c r="G572" s="69"/>
      <c r="H572" s="94" t="s">
        <v>107</v>
      </c>
      <c r="I572" s="105" t="s">
        <v>118</v>
      </c>
      <c r="J572" s="70"/>
      <c r="K572" s="152" t="s">
        <v>818</v>
      </c>
      <c r="L572" s="151" t="s">
        <v>1522</v>
      </c>
      <c r="M572" s="152" t="s">
        <v>655</v>
      </c>
      <c r="N572" s="149" t="str">
        <f t="shared" si="17"/>
        <v>KohalaOld_KOP01 F</v>
      </c>
      <c r="O572" s="94"/>
      <c r="P572" s="158">
        <v>41901</v>
      </c>
      <c r="Q572" s="152" t="s">
        <v>892</v>
      </c>
      <c r="R572" s="152"/>
      <c r="S572" s="152"/>
      <c r="T572" s="152"/>
      <c r="U572" s="153"/>
      <c r="V572" s="101" t="s">
        <v>106</v>
      </c>
      <c r="W572" s="94"/>
      <c r="X572" s="101"/>
      <c r="Y572" s="108">
        <v>20.108151599999999</v>
      </c>
      <c r="Z572" s="94">
        <v>-155.72161349999999</v>
      </c>
      <c r="AA572" s="94" t="s">
        <v>882</v>
      </c>
      <c r="AB572" s="94"/>
      <c r="AC572" s="175"/>
      <c r="AD572" s="177"/>
      <c r="AE572" s="94"/>
      <c r="AF572" s="94"/>
      <c r="AG572" s="152" t="s">
        <v>1308</v>
      </c>
      <c r="AH572" s="94"/>
      <c r="AI572" s="94"/>
      <c r="AJ572" s="173"/>
      <c r="AK572" s="176"/>
      <c r="AL572" s="66"/>
      <c r="AM572" s="69"/>
      <c r="AN572" s="68"/>
      <c r="AO572" s="69"/>
      <c r="AP572" s="72"/>
      <c r="AQ572" s="72"/>
      <c r="AR572" s="72"/>
      <c r="AS572" s="72"/>
      <c r="AT572" s="72"/>
      <c r="AU572" s="72"/>
      <c r="AV572" s="72"/>
      <c r="AW572" s="72"/>
      <c r="AX572" s="72"/>
      <c r="AY572" s="72"/>
      <c r="AZ572" s="69"/>
      <c r="BA572" s="73"/>
      <c r="BB572" s="67"/>
      <c r="BC572" s="67"/>
      <c r="BD572" s="67"/>
      <c r="BE572" s="67"/>
      <c r="BF572" s="69"/>
      <c r="BG572" s="69"/>
      <c r="BH572" s="69"/>
      <c r="BI572" s="69"/>
      <c r="BJ572" s="69"/>
      <c r="BK572" s="69"/>
      <c r="BL572" s="69"/>
      <c r="BM572" s="69"/>
      <c r="BN572" s="69"/>
      <c r="BO572" s="69"/>
      <c r="BP572" s="69"/>
      <c r="BQ572" s="69"/>
      <c r="BR572" s="69"/>
      <c r="BS572" s="69"/>
      <c r="BT572" s="69"/>
      <c r="BU572" s="69"/>
      <c r="BV572" s="69"/>
      <c r="BW572" s="69"/>
      <c r="BX572" s="69"/>
      <c r="BY572" s="69"/>
      <c r="BZ572" s="69"/>
      <c r="CA572" s="69"/>
      <c r="CB572" s="154"/>
      <c r="CC572" s="69"/>
      <c r="CD572" s="69"/>
      <c r="CE572" s="72"/>
      <c r="CF572" s="72"/>
      <c r="CG572" s="72"/>
      <c r="CH572" s="72"/>
      <c r="CI572" s="69"/>
      <c r="CJ572" s="72"/>
      <c r="CK572" s="154"/>
      <c r="CL572" s="154"/>
      <c r="CM572" s="154"/>
      <c r="CN572" s="154"/>
      <c r="CO572" s="154"/>
      <c r="CP572" s="154"/>
      <c r="CQ572" s="72"/>
      <c r="CR572" s="72"/>
      <c r="CS572" s="72"/>
      <c r="CT572" s="72"/>
      <c r="CU572" s="72"/>
      <c r="CV572" s="72"/>
      <c r="CW572" s="72"/>
      <c r="CX572" s="72"/>
      <c r="CY572" s="72"/>
      <c r="CZ572" s="72"/>
      <c r="DA572" s="72"/>
      <c r="DB572" s="72"/>
      <c r="DC572" s="72"/>
      <c r="DD572" s="72"/>
      <c r="DE572" s="72"/>
      <c r="DF572" s="72"/>
      <c r="DG572" s="72"/>
      <c r="DH572" s="72"/>
      <c r="DI572" s="72"/>
      <c r="DJ572" s="72"/>
      <c r="DK572" s="72"/>
      <c r="DL572" s="72"/>
      <c r="DM572" s="72"/>
      <c r="DN572" s="72"/>
      <c r="DO572" s="72"/>
      <c r="DP572" s="72"/>
    </row>
    <row r="573" spans="1:121" ht="14.25" customHeight="1" x14ac:dyDescent="0.2">
      <c r="A573" s="91" t="str">
        <f t="shared" si="16"/>
        <v>HDIM-5549</v>
      </c>
      <c r="B573" s="150">
        <v>5549</v>
      </c>
      <c r="C573" s="186"/>
      <c r="D573" s="151" t="s">
        <v>798</v>
      </c>
      <c r="E573" s="152" t="s">
        <v>910</v>
      </c>
      <c r="F573" s="69"/>
      <c r="G573" s="69"/>
      <c r="H573" s="94" t="s">
        <v>107</v>
      </c>
      <c r="I573" s="106" t="s">
        <v>118</v>
      </c>
      <c r="J573" s="70"/>
      <c r="K573" s="152" t="s">
        <v>818</v>
      </c>
      <c r="L573" s="151" t="s">
        <v>1520</v>
      </c>
      <c r="M573" s="152"/>
      <c r="N573" s="149" t="str">
        <f t="shared" si="17"/>
        <v xml:space="preserve">KohalaOld_KOP05 </v>
      </c>
      <c r="O573" s="94"/>
      <c r="P573" s="158">
        <v>41901</v>
      </c>
      <c r="Q573" s="152" t="s">
        <v>879</v>
      </c>
      <c r="R573" s="152"/>
      <c r="S573" s="152"/>
      <c r="T573" s="152"/>
      <c r="U573" s="153"/>
      <c r="V573" s="101" t="s">
        <v>106</v>
      </c>
      <c r="W573" s="94"/>
      <c r="X573" s="101"/>
      <c r="Y573" s="108">
        <v>20.1053906</v>
      </c>
      <c r="Z573" s="94">
        <v>-155.72122450000001</v>
      </c>
      <c r="AA573" s="94" t="s">
        <v>882</v>
      </c>
      <c r="AB573" s="94"/>
      <c r="AC573" s="175"/>
      <c r="AD573" s="177"/>
      <c r="AE573" s="94"/>
      <c r="AF573" s="94"/>
      <c r="AG573" s="152" t="s">
        <v>1308</v>
      </c>
      <c r="AH573" s="94"/>
      <c r="AI573" s="94"/>
      <c r="AJ573" s="173"/>
      <c r="AK573" s="176"/>
      <c r="AL573" s="66"/>
      <c r="AM573" s="69"/>
      <c r="AN573" s="68"/>
      <c r="AO573" s="69"/>
      <c r="AP573" s="72"/>
      <c r="AQ573" s="72"/>
      <c r="AR573" s="72"/>
      <c r="AS573" s="72"/>
      <c r="AT573" s="72"/>
      <c r="AU573" s="72"/>
      <c r="AV573" s="72"/>
      <c r="AW573" s="72"/>
      <c r="AX573" s="72"/>
      <c r="AY573" s="72"/>
      <c r="AZ573" s="69"/>
      <c r="BA573" s="73"/>
      <c r="BB573" s="67"/>
      <c r="BC573" s="67"/>
      <c r="BD573" s="67"/>
      <c r="BE573" s="67"/>
      <c r="BF573" s="69"/>
      <c r="BG573" s="69"/>
      <c r="BH573" s="69"/>
      <c r="BI573" s="69"/>
      <c r="BJ573" s="69"/>
      <c r="BK573" s="69"/>
      <c r="BL573" s="69"/>
      <c r="BM573" s="69"/>
      <c r="BN573" s="69"/>
      <c r="BO573" s="69"/>
      <c r="BP573" s="69"/>
      <c r="BQ573" s="69"/>
      <c r="BR573" s="69"/>
      <c r="BS573" s="69"/>
      <c r="BT573" s="69"/>
      <c r="BU573" s="69"/>
      <c r="BV573" s="69"/>
      <c r="BW573" s="69"/>
      <c r="BX573" s="69"/>
      <c r="BY573" s="69"/>
      <c r="BZ573" s="69"/>
      <c r="CA573" s="69"/>
      <c r="CB573" s="154"/>
      <c r="CC573" s="69"/>
      <c r="CD573" s="69"/>
      <c r="CE573" s="72"/>
      <c r="CF573" s="72"/>
      <c r="CG573" s="72"/>
      <c r="CH573" s="72"/>
      <c r="CI573" s="69"/>
      <c r="CJ573" s="72"/>
      <c r="CK573" s="154"/>
      <c r="CL573" s="154"/>
      <c r="CM573" s="154"/>
      <c r="CN573" s="154"/>
      <c r="CO573" s="154"/>
      <c r="CP573" s="154"/>
      <c r="CQ573" s="72"/>
      <c r="CR573" s="72"/>
      <c r="CS573" s="72"/>
      <c r="CT573" s="72"/>
      <c r="CU573" s="72"/>
      <c r="CV573" s="72"/>
      <c r="CW573" s="72"/>
      <c r="CX573" s="72"/>
      <c r="CY573" s="72"/>
      <c r="CZ573" s="72"/>
      <c r="DA573" s="72"/>
      <c r="DB573" s="72"/>
      <c r="DC573" s="72"/>
      <c r="DD573" s="72"/>
      <c r="DE573" s="72"/>
      <c r="DF573" s="72"/>
      <c r="DG573" s="72"/>
      <c r="DH573" s="72"/>
      <c r="DI573" s="72"/>
      <c r="DJ573" s="72"/>
      <c r="DK573" s="72"/>
      <c r="DL573" s="72"/>
      <c r="DM573" s="72"/>
      <c r="DN573" s="72"/>
      <c r="DO573" s="72"/>
      <c r="DP573" s="72"/>
      <c r="DQ573" s="72"/>
    </row>
    <row r="574" spans="1:121" ht="14.25" customHeight="1" x14ac:dyDescent="0.2">
      <c r="A574" s="91" t="str">
        <f t="shared" si="16"/>
        <v>HDIM-5550</v>
      </c>
      <c r="B574" s="150">
        <v>5550</v>
      </c>
      <c r="C574" s="186"/>
      <c r="D574" s="151" t="s">
        <v>798</v>
      </c>
      <c r="E574" s="152" t="s">
        <v>910</v>
      </c>
      <c r="F574" s="69"/>
      <c r="G574" s="69"/>
      <c r="H574" s="94" t="s">
        <v>107</v>
      </c>
      <c r="I574" s="105" t="s">
        <v>118</v>
      </c>
      <c r="J574" s="70"/>
      <c r="K574" s="152" t="s">
        <v>818</v>
      </c>
      <c r="L574" s="151" t="s">
        <v>1520</v>
      </c>
      <c r="M574" s="152"/>
      <c r="N574" s="149" t="str">
        <f t="shared" si="17"/>
        <v xml:space="preserve">KohalaOld_KOP05 </v>
      </c>
      <c r="O574" s="94"/>
      <c r="P574" s="158">
        <v>41901</v>
      </c>
      <c r="Q574" s="152" t="s">
        <v>880</v>
      </c>
      <c r="R574" s="152"/>
      <c r="S574" s="152"/>
      <c r="T574" s="152"/>
      <c r="U574" s="153"/>
      <c r="V574" s="101" t="s">
        <v>106</v>
      </c>
      <c r="W574" s="94"/>
      <c r="X574" s="101"/>
      <c r="Y574" s="108">
        <v>20.1053906</v>
      </c>
      <c r="Z574" s="94">
        <v>-155.72122450000001</v>
      </c>
      <c r="AA574" s="94" t="s">
        <v>882</v>
      </c>
      <c r="AB574" s="94"/>
      <c r="AC574" s="175"/>
      <c r="AD574" s="177"/>
      <c r="AE574" s="94"/>
      <c r="AF574" s="94"/>
      <c r="AG574" s="152" t="s">
        <v>1308</v>
      </c>
      <c r="AH574" s="94"/>
      <c r="AI574" s="94"/>
      <c r="AJ574" s="173"/>
      <c r="AK574" s="176"/>
      <c r="AL574" s="66"/>
      <c r="AM574" s="69"/>
      <c r="AN574" s="68"/>
      <c r="AO574" s="69"/>
      <c r="AP574" s="72"/>
      <c r="AQ574" s="72"/>
      <c r="AR574" s="72"/>
      <c r="AS574" s="72"/>
      <c r="AT574" s="72"/>
      <c r="AU574" s="72"/>
      <c r="AV574" s="72"/>
      <c r="AW574" s="72"/>
      <c r="AX574" s="72"/>
      <c r="AY574" s="72"/>
      <c r="AZ574" s="69"/>
      <c r="BA574" s="73"/>
      <c r="BB574" s="67"/>
      <c r="BC574" s="67"/>
      <c r="BD574" s="67"/>
      <c r="BE574" s="67"/>
      <c r="BF574" s="69"/>
      <c r="BG574" s="69"/>
      <c r="BH574" s="69"/>
      <c r="BI574" s="69"/>
      <c r="BJ574" s="69"/>
      <c r="BK574" s="69"/>
      <c r="BL574" s="69"/>
      <c r="BM574" s="69"/>
      <c r="BN574" s="69"/>
      <c r="BO574" s="69"/>
      <c r="BP574" s="69"/>
      <c r="BQ574" s="69"/>
      <c r="BR574" s="69"/>
      <c r="BS574" s="69"/>
      <c r="BT574" s="69"/>
      <c r="BU574" s="69"/>
      <c r="BV574" s="69"/>
      <c r="BW574" s="69"/>
      <c r="BX574" s="69"/>
      <c r="BY574" s="69"/>
      <c r="BZ574" s="69"/>
      <c r="CA574" s="69"/>
      <c r="CB574" s="154"/>
      <c r="CC574" s="69"/>
      <c r="CD574" s="69"/>
      <c r="CE574" s="72"/>
      <c r="CF574" s="72"/>
      <c r="CG574" s="72"/>
      <c r="CH574" s="72"/>
      <c r="CI574" s="69"/>
      <c r="CJ574" s="72"/>
      <c r="CK574" s="154"/>
      <c r="CL574" s="154"/>
      <c r="CM574" s="154"/>
      <c r="CN574" s="154"/>
      <c r="CO574" s="154"/>
      <c r="CP574" s="154"/>
      <c r="CQ574" s="72"/>
      <c r="CR574" s="72"/>
      <c r="CS574" s="72"/>
      <c r="CT574" s="72"/>
      <c r="CU574" s="72"/>
      <c r="CV574" s="72"/>
      <c r="CW574" s="72"/>
      <c r="CX574" s="72"/>
      <c r="CY574" s="72"/>
      <c r="CZ574" s="72"/>
      <c r="DA574" s="72"/>
      <c r="DB574" s="72"/>
      <c r="DC574" s="72"/>
      <c r="DD574" s="72"/>
      <c r="DE574" s="72"/>
      <c r="DF574" s="72"/>
      <c r="DG574" s="72"/>
      <c r="DH574" s="72"/>
      <c r="DI574" s="72"/>
      <c r="DJ574" s="72"/>
      <c r="DK574" s="72"/>
      <c r="DL574" s="72"/>
      <c r="DM574" s="72"/>
      <c r="DN574" s="72"/>
      <c r="DO574" s="72"/>
      <c r="DP574" s="72"/>
      <c r="DQ574" s="72"/>
    </row>
    <row r="575" spans="1:121" ht="14.25" customHeight="1" x14ac:dyDescent="0.2">
      <c r="A575" s="91" t="str">
        <f t="shared" si="16"/>
        <v>HDIM-5551</v>
      </c>
      <c r="B575" s="150">
        <v>5551</v>
      </c>
      <c r="C575" s="186"/>
      <c r="D575" s="151" t="s">
        <v>896</v>
      </c>
      <c r="E575" s="152" t="s">
        <v>910</v>
      </c>
      <c r="F575" s="69"/>
      <c r="G575" s="69"/>
      <c r="H575" s="94" t="s">
        <v>107</v>
      </c>
      <c r="I575" s="106" t="s">
        <v>118</v>
      </c>
      <c r="J575" s="70"/>
      <c r="K575" s="152" t="s">
        <v>818</v>
      </c>
      <c r="L575" s="151" t="s">
        <v>1520</v>
      </c>
      <c r="M575" s="152"/>
      <c r="N575" s="149" t="str">
        <f t="shared" si="17"/>
        <v xml:space="preserve">KohalaOld_KOP05 </v>
      </c>
      <c r="O575" s="94"/>
      <c r="P575" s="158">
        <v>41901</v>
      </c>
      <c r="Q575" s="152" t="s">
        <v>1391</v>
      </c>
      <c r="R575" s="152"/>
      <c r="S575" s="152"/>
      <c r="T575" s="152"/>
      <c r="U575" s="153"/>
      <c r="V575" s="101" t="s">
        <v>106</v>
      </c>
      <c r="W575" s="94"/>
      <c r="X575" s="101"/>
      <c r="Y575" s="108">
        <v>20.1053906</v>
      </c>
      <c r="Z575" s="94">
        <v>-155.72122450000001</v>
      </c>
      <c r="AA575" s="94" t="s">
        <v>882</v>
      </c>
      <c r="AB575" s="94"/>
      <c r="AC575" s="175"/>
      <c r="AD575" s="177"/>
      <c r="AE575" s="94"/>
      <c r="AF575" s="94"/>
      <c r="AG575" s="152" t="s">
        <v>1308</v>
      </c>
      <c r="AH575" s="94"/>
      <c r="AI575" s="94"/>
      <c r="AJ575" s="173"/>
      <c r="AK575" s="176"/>
      <c r="AL575" s="66"/>
      <c r="AM575" s="69"/>
      <c r="AN575" s="68"/>
      <c r="AO575" s="69"/>
      <c r="AP575" s="72"/>
      <c r="AQ575" s="72"/>
      <c r="AR575" s="72"/>
      <c r="AS575" s="72"/>
      <c r="AT575" s="72"/>
      <c r="AU575" s="72"/>
      <c r="AV575" s="72"/>
      <c r="AW575" s="72"/>
      <c r="AX575" s="72"/>
      <c r="AY575" s="72"/>
      <c r="AZ575" s="69"/>
      <c r="BA575" s="73"/>
      <c r="BB575" s="67"/>
      <c r="BC575" s="67"/>
      <c r="BD575" s="67"/>
      <c r="BE575" s="67"/>
      <c r="BF575" s="69"/>
      <c r="BG575" s="69"/>
      <c r="BH575" s="69"/>
      <c r="BI575" s="69"/>
      <c r="BJ575" s="69"/>
      <c r="BK575" s="69"/>
      <c r="BL575" s="69"/>
      <c r="BM575" s="69"/>
      <c r="BN575" s="69"/>
      <c r="BO575" s="69"/>
      <c r="BP575" s="69"/>
      <c r="BQ575" s="69"/>
      <c r="BR575" s="69"/>
      <c r="BS575" s="69"/>
      <c r="BT575" s="69"/>
      <c r="BU575" s="69"/>
      <c r="BV575" s="69"/>
      <c r="BW575" s="69"/>
      <c r="BX575" s="69"/>
      <c r="BY575" s="69"/>
      <c r="BZ575" s="69"/>
      <c r="CA575" s="69"/>
      <c r="CB575" s="154"/>
      <c r="CC575" s="69"/>
      <c r="CD575" s="69"/>
      <c r="CE575" s="72"/>
      <c r="CF575" s="72"/>
      <c r="CG575" s="72"/>
      <c r="CH575" s="72"/>
      <c r="CI575" s="69"/>
      <c r="CJ575" s="72"/>
      <c r="CK575" s="154"/>
      <c r="CL575" s="154"/>
      <c r="CM575" s="154"/>
      <c r="CN575" s="154"/>
      <c r="CO575" s="154"/>
      <c r="CP575" s="154"/>
      <c r="CQ575" s="72"/>
      <c r="CR575" s="72"/>
      <c r="CS575" s="72"/>
      <c r="CT575" s="72"/>
      <c r="CU575" s="72"/>
      <c r="CV575" s="72"/>
      <c r="CW575" s="72"/>
      <c r="CX575" s="72"/>
      <c r="CY575" s="72"/>
      <c r="CZ575" s="72"/>
      <c r="DA575" s="72"/>
      <c r="DB575" s="72"/>
      <c r="DC575" s="72"/>
      <c r="DD575" s="72"/>
      <c r="DE575" s="72"/>
      <c r="DF575" s="72"/>
      <c r="DG575" s="72"/>
      <c r="DH575" s="72"/>
      <c r="DI575" s="72"/>
      <c r="DJ575" s="72"/>
      <c r="DK575" s="72"/>
      <c r="DL575" s="72"/>
      <c r="DM575" s="72"/>
      <c r="DN575" s="72"/>
      <c r="DO575" s="72"/>
      <c r="DP575" s="72"/>
      <c r="DQ575" s="72"/>
    </row>
    <row r="576" spans="1:121" ht="14.25" customHeight="1" x14ac:dyDescent="0.2">
      <c r="A576" s="91" t="str">
        <f t="shared" si="16"/>
        <v>HDIM-5552</v>
      </c>
      <c r="B576" s="150">
        <v>5552</v>
      </c>
      <c r="C576" s="186"/>
      <c r="D576" s="151" t="s">
        <v>896</v>
      </c>
      <c r="E576" s="152" t="s">
        <v>910</v>
      </c>
      <c r="F576" s="69"/>
      <c r="G576" s="69"/>
      <c r="H576" s="94" t="s">
        <v>107</v>
      </c>
      <c r="I576" s="105" t="s">
        <v>118</v>
      </c>
      <c r="J576" s="70"/>
      <c r="K576" s="152" t="s">
        <v>818</v>
      </c>
      <c r="L576" s="151" t="s">
        <v>1520</v>
      </c>
      <c r="M576" s="152" t="s">
        <v>810</v>
      </c>
      <c r="N576" s="149" t="str">
        <f t="shared" si="17"/>
        <v>KohalaOld_KOP05 B</v>
      </c>
      <c r="O576" s="94"/>
      <c r="P576" s="158">
        <v>41901</v>
      </c>
      <c r="Q576" s="152" t="s">
        <v>892</v>
      </c>
      <c r="R576" s="152"/>
      <c r="S576" s="152"/>
      <c r="T576" s="152"/>
      <c r="U576" s="153"/>
      <c r="V576" s="101" t="s">
        <v>106</v>
      </c>
      <c r="W576" s="94"/>
      <c r="X576" s="101"/>
      <c r="Y576" s="108">
        <v>20.1053906</v>
      </c>
      <c r="Z576" s="94">
        <v>-155.72122450000001</v>
      </c>
      <c r="AA576" s="94" t="s">
        <v>882</v>
      </c>
      <c r="AB576" s="94"/>
      <c r="AC576" s="175"/>
      <c r="AD576" s="177"/>
      <c r="AE576" s="94"/>
      <c r="AF576" s="94"/>
      <c r="AG576" s="152" t="s">
        <v>1308</v>
      </c>
      <c r="AH576" s="94"/>
      <c r="AI576" s="94"/>
      <c r="AJ576" s="173"/>
      <c r="AK576" s="176"/>
      <c r="AL576" s="66"/>
      <c r="AM576" s="69"/>
      <c r="AN576" s="68"/>
      <c r="AO576" s="69"/>
      <c r="AP576" s="72"/>
      <c r="AQ576" s="72"/>
      <c r="AR576" s="72"/>
      <c r="AS576" s="72"/>
      <c r="AT576" s="72"/>
      <c r="AU576" s="72"/>
      <c r="AV576" s="72"/>
      <c r="AW576" s="72"/>
      <c r="AX576" s="72"/>
      <c r="AY576" s="72"/>
      <c r="AZ576" s="69"/>
      <c r="BA576" s="73"/>
      <c r="BB576" s="67"/>
      <c r="BC576" s="67"/>
      <c r="BD576" s="67"/>
      <c r="BE576" s="67"/>
      <c r="BF576" s="69"/>
      <c r="BG576" s="69"/>
      <c r="BH576" s="69"/>
      <c r="BI576" s="69"/>
      <c r="BJ576" s="69"/>
      <c r="BK576" s="69"/>
      <c r="BL576" s="69"/>
      <c r="BM576" s="69"/>
      <c r="BN576" s="69"/>
      <c r="BO576" s="69"/>
      <c r="BP576" s="69"/>
      <c r="BQ576" s="69"/>
      <c r="BR576" s="69"/>
      <c r="BS576" s="69"/>
      <c r="BT576" s="69"/>
      <c r="BU576" s="69"/>
      <c r="BV576" s="69"/>
      <c r="BW576" s="69"/>
      <c r="BX576" s="69"/>
      <c r="BY576" s="69"/>
      <c r="BZ576" s="69"/>
      <c r="CA576" s="69"/>
      <c r="CB576" s="154"/>
      <c r="CC576" s="69"/>
      <c r="CD576" s="69"/>
      <c r="CE576" s="72"/>
      <c r="CF576" s="72"/>
      <c r="CG576" s="72"/>
      <c r="CH576" s="72"/>
      <c r="CI576" s="69"/>
      <c r="CJ576" s="72"/>
      <c r="CK576" s="154"/>
      <c r="CL576" s="154"/>
      <c r="CM576" s="154"/>
      <c r="CN576" s="154"/>
      <c r="CO576" s="154"/>
      <c r="CP576" s="154"/>
      <c r="CQ576" s="72"/>
      <c r="CR576" s="72"/>
      <c r="CS576" s="72"/>
      <c r="CT576" s="72"/>
      <c r="CU576" s="72"/>
      <c r="CV576" s="72"/>
      <c r="CW576" s="72"/>
      <c r="CX576" s="72"/>
      <c r="CY576" s="72"/>
      <c r="CZ576" s="72"/>
      <c r="DA576" s="72"/>
      <c r="DB576" s="72"/>
      <c r="DC576" s="72"/>
      <c r="DD576" s="72"/>
      <c r="DE576" s="72"/>
      <c r="DF576" s="72"/>
      <c r="DG576" s="72"/>
      <c r="DH576" s="72"/>
      <c r="DI576" s="72"/>
      <c r="DJ576" s="72"/>
      <c r="DK576" s="72"/>
      <c r="DL576" s="72"/>
      <c r="DM576" s="72"/>
      <c r="DN576" s="72"/>
      <c r="DO576" s="72"/>
      <c r="DP576" s="72"/>
    </row>
    <row r="577" spans="1:7433" ht="14.25" customHeight="1" x14ac:dyDescent="0.2">
      <c r="A577" s="91" t="str">
        <f t="shared" si="16"/>
        <v>HDIM-5553</v>
      </c>
      <c r="B577" s="150">
        <v>5553</v>
      </c>
      <c r="C577" s="186"/>
      <c r="D577" s="151" t="s">
        <v>896</v>
      </c>
      <c r="E577" s="152" t="s">
        <v>910</v>
      </c>
      <c r="F577" s="69"/>
      <c r="G577" s="69"/>
      <c r="H577" s="94" t="s">
        <v>107</v>
      </c>
      <c r="I577" s="106" t="s">
        <v>118</v>
      </c>
      <c r="J577" s="70"/>
      <c r="K577" s="152" t="s">
        <v>818</v>
      </c>
      <c r="L577" s="151" t="s">
        <v>1520</v>
      </c>
      <c r="M577" s="152" t="s">
        <v>812</v>
      </c>
      <c r="N577" s="149" t="str">
        <f t="shared" si="17"/>
        <v>KohalaOld_KOP05 D</v>
      </c>
      <c r="O577" s="94"/>
      <c r="P577" s="158">
        <v>41901</v>
      </c>
      <c r="Q577" s="152" t="s">
        <v>892</v>
      </c>
      <c r="R577" s="152"/>
      <c r="S577" s="152"/>
      <c r="T577" s="152"/>
      <c r="U577" s="153"/>
      <c r="V577" s="101" t="s">
        <v>106</v>
      </c>
      <c r="W577" s="94"/>
      <c r="X577" s="101"/>
      <c r="Y577" s="108">
        <v>20.1053906</v>
      </c>
      <c r="Z577" s="94">
        <v>-155.72122450000001</v>
      </c>
      <c r="AA577" s="94" t="s">
        <v>882</v>
      </c>
      <c r="AB577" s="94"/>
      <c r="AC577" s="175"/>
      <c r="AD577" s="177"/>
      <c r="AE577" s="94"/>
      <c r="AF577" s="94"/>
      <c r="AG577" s="152" t="s">
        <v>1308</v>
      </c>
      <c r="AH577" s="94"/>
      <c r="AI577" s="94"/>
      <c r="AJ577" s="173"/>
      <c r="AK577" s="176"/>
      <c r="AL577" s="66"/>
      <c r="AM577" s="69"/>
      <c r="AN577" s="68"/>
      <c r="AO577" s="69"/>
      <c r="AP577" s="72"/>
      <c r="AQ577" s="72"/>
      <c r="AR577" s="72"/>
      <c r="AS577" s="72"/>
      <c r="AT577" s="72"/>
      <c r="AU577" s="72"/>
      <c r="AV577" s="72"/>
      <c r="AW577" s="72"/>
      <c r="AX577" s="72"/>
      <c r="AY577" s="72"/>
      <c r="AZ577" s="69"/>
      <c r="BA577" s="73"/>
      <c r="BB577" s="67"/>
      <c r="BC577" s="67"/>
      <c r="BD577" s="67"/>
      <c r="BE577" s="67"/>
      <c r="BF577" s="69"/>
      <c r="BG577" s="69"/>
      <c r="BH577" s="69"/>
      <c r="BI577" s="69"/>
      <c r="BJ577" s="69"/>
      <c r="BK577" s="69"/>
      <c r="BL577" s="69"/>
      <c r="BM577" s="69"/>
      <c r="BN577" s="69"/>
      <c r="BO577" s="69"/>
      <c r="BP577" s="69"/>
      <c r="BQ577" s="69"/>
      <c r="BR577" s="69"/>
      <c r="BS577" s="69"/>
      <c r="BT577" s="69"/>
      <c r="BU577" s="69"/>
      <c r="BV577" s="69"/>
      <c r="BW577" s="69"/>
      <c r="BX577" s="69"/>
      <c r="BY577" s="69"/>
      <c r="BZ577" s="69"/>
      <c r="CA577" s="69"/>
      <c r="CB577" s="154"/>
      <c r="CC577" s="69"/>
      <c r="CD577" s="69"/>
      <c r="CE577" s="72"/>
      <c r="CF577" s="72"/>
      <c r="CG577" s="72"/>
      <c r="CH577" s="72"/>
      <c r="CI577" s="69"/>
      <c r="CJ577" s="72"/>
      <c r="CK577" s="154"/>
      <c r="CL577" s="154"/>
      <c r="CM577" s="154"/>
      <c r="CN577" s="154"/>
      <c r="CO577" s="154"/>
      <c r="CP577" s="154"/>
      <c r="CQ577" s="72"/>
      <c r="CR577" s="72"/>
      <c r="CS577" s="72"/>
      <c r="CT577" s="72"/>
      <c r="CU577" s="72"/>
      <c r="CV577" s="72"/>
      <c r="CW577" s="72"/>
      <c r="CX577" s="72"/>
      <c r="CY577" s="72"/>
      <c r="CZ577" s="72"/>
      <c r="DA577" s="72"/>
      <c r="DB577" s="72"/>
      <c r="DC577" s="72"/>
      <c r="DD577" s="72"/>
      <c r="DE577" s="72"/>
      <c r="DF577" s="72"/>
      <c r="DG577" s="72"/>
      <c r="DH577" s="72"/>
      <c r="DI577" s="72"/>
      <c r="DJ577" s="72"/>
      <c r="DK577" s="72"/>
      <c r="DL577" s="72"/>
      <c r="DM577" s="72"/>
      <c r="DN577" s="72"/>
      <c r="DO577" s="72"/>
      <c r="DP577" s="72"/>
    </row>
    <row r="578" spans="1:7433" ht="14.25" customHeight="1" x14ac:dyDescent="0.2">
      <c r="A578" s="91" t="str">
        <f t="shared" ref="A578:A641" si="18">"HDIM-" &amp;B578</f>
        <v>HDIM-5554</v>
      </c>
      <c r="B578" s="150">
        <v>5554</v>
      </c>
      <c r="C578" s="186"/>
      <c r="D578" s="151" t="s">
        <v>896</v>
      </c>
      <c r="E578" s="152" t="s">
        <v>910</v>
      </c>
      <c r="F578" s="69"/>
      <c r="G578" s="69"/>
      <c r="H578" s="94" t="s">
        <v>107</v>
      </c>
      <c r="I578" s="105" t="s">
        <v>118</v>
      </c>
      <c r="J578" s="70"/>
      <c r="K578" s="152" t="s">
        <v>818</v>
      </c>
      <c r="L578" s="151" t="s">
        <v>1520</v>
      </c>
      <c r="M578" s="152" t="s">
        <v>655</v>
      </c>
      <c r="N578" s="149" t="str">
        <f t="shared" ref="N578:N641" si="19">CONCATENATE(L578, " ", M578)</f>
        <v>KohalaOld_KOP05 F</v>
      </c>
      <c r="O578" s="94"/>
      <c r="P578" s="158">
        <v>41901</v>
      </c>
      <c r="Q578" s="152" t="s">
        <v>892</v>
      </c>
      <c r="R578" s="152"/>
      <c r="S578" s="152"/>
      <c r="T578" s="152"/>
      <c r="U578" s="153"/>
      <c r="V578" s="101" t="s">
        <v>106</v>
      </c>
      <c r="W578" s="94"/>
      <c r="X578" s="101"/>
      <c r="Y578" s="108">
        <v>20.1053906</v>
      </c>
      <c r="Z578" s="94">
        <v>-155.72122450000001</v>
      </c>
      <c r="AA578" s="94" t="s">
        <v>882</v>
      </c>
      <c r="AB578" s="94"/>
      <c r="AC578" s="175"/>
      <c r="AD578" s="177"/>
      <c r="AE578" s="94"/>
      <c r="AF578" s="94"/>
      <c r="AG578" s="152" t="s">
        <v>1308</v>
      </c>
      <c r="AH578" s="94"/>
      <c r="AI578" s="94"/>
      <c r="AJ578" s="173"/>
      <c r="AK578" s="176"/>
      <c r="AL578" s="66"/>
      <c r="AM578" s="69"/>
      <c r="AN578" s="68"/>
      <c r="AO578" s="69"/>
      <c r="AP578" s="72"/>
      <c r="AQ578" s="72"/>
      <c r="AR578" s="72"/>
      <c r="AS578" s="72"/>
      <c r="AT578" s="72"/>
      <c r="AU578" s="72"/>
      <c r="AV578" s="72"/>
      <c r="AW578" s="72"/>
      <c r="AX578" s="72"/>
      <c r="AY578" s="72"/>
      <c r="AZ578" s="69"/>
      <c r="BA578" s="73"/>
      <c r="BB578" s="67"/>
      <c r="BC578" s="67"/>
      <c r="BD578" s="67"/>
      <c r="BE578" s="67"/>
      <c r="BF578" s="69"/>
      <c r="BG578" s="69"/>
      <c r="BH578" s="69"/>
      <c r="BI578" s="69"/>
      <c r="BJ578" s="69"/>
      <c r="BK578" s="69"/>
      <c r="BL578" s="69"/>
      <c r="BM578" s="69"/>
      <c r="BN578" s="69"/>
      <c r="BO578" s="69"/>
      <c r="BP578" s="69"/>
      <c r="BQ578" s="69"/>
      <c r="BR578" s="69"/>
      <c r="BS578" s="69"/>
      <c r="BT578" s="69"/>
      <c r="BU578" s="69"/>
      <c r="BV578" s="69"/>
      <c r="BW578" s="69"/>
      <c r="BX578" s="69"/>
      <c r="BY578" s="69"/>
      <c r="BZ578" s="69"/>
      <c r="CA578" s="69"/>
      <c r="CB578" s="154"/>
      <c r="CC578" s="69"/>
      <c r="CD578" s="69"/>
      <c r="CE578" s="72"/>
      <c r="CF578" s="72"/>
      <c r="CG578" s="72"/>
      <c r="CH578" s="72"/>
      <c r="CI578" s="69"/>
      <c r="CJ578" s="72"/>
      <c r="CK578" s="154"/>
      <c r="CL578" s="154"/>
      <c r="CM578" s="154"/>
      <c r="CN578" s="154"/>
      <c r="CO578" s="154"/>
      <c r="CP578" s="154"/>
      <c r="CQ578" s="72"/>
      <c r="CR578" s="72"/>
      <c r="CS578" s="72"/>
      <c r="CT578" s="72"/>
      <c r="CU578" s="72"/>
      <c r="CV578" s="72"/>
      <c r="CW578" s="72"/>
      <c r="CX578" s="72"/>
      <c r="CY578" s="72"/>
      <c r="CZ578" s="72"/>
      <c r="DA578" s="72"/>
      <c r="DB578" s="72"/>
      <c r="DC578" s="72"/>
      <c r="DD578" s="72"/>
      <c r="DE578" s="72"/>
      <c r="DF578" s="72"/>
      <c r="DG578" s="72"/>
      <c r="DH578" s="72"/>
      <c r="DI578" s="72"/>
      <c r="DJ578" s="72"/>
      <c r="DK578" s="72"/>
      <c r="DL578" s="72"/>
      <c r="DM578" s="72"/>
      <c r="DN578" s="72"/>
      <c r="DO578" s="72"/>
      <c r="DP578" s="72"/>
      <c r="DQ578" s="72"/>
    </row>
    <row r="579" spans="1:7433" ht="14.25" customHeight="1" x14ac:dyDescent="0.2">
      <c r="A579" s="91" t="str">
        <f t="shared" si="18"/>
        <v>HDIM-5555</v>
      </c>
      <c r="B579" s="150">
        <v>5555</v>
      </c>
      <c r="C579" s="186"/>
      <c r="D579" s="151" t="s">
        <v>896</v>
      </c>
      <c r="E579" s="152" t="s">
        <v>910</v>
      </c>
      <c r="F579" s="69"/>
      <c r="G579" s="69"/>
      <c r="H579" s="94" t="s">
        <v>107</v>
      </c>
      <c r="I579" s="105" t="s">
        <v>118</v>
      </c>
      <c r="J579" s="70"/>
      <c r="K579" s="152" t="s">
        <v>818</v>
      </c>
      <c r="L579" s="151" t="s">
        <v>1519</v>
      </c>
      <c r="M579" s="152"/>
      <c r="N579" s="149" t="str">
        <f t="shared" si="19"/>
        <v xml:space="preserve">KohalaOld_KOP08 </v>
      </c>
      <c r="O579" s="94"/>
      <c r="P579" s="158">
        <v>41902</v>
      </c>
      <c r="Q579" s="152" t="s">
        <v>122</v>
      </c>
      <c r="R579" s="152" t="s">
        <v>914</v>
      </c>
      <c r="S579" s="152" t="s">
        <v>950</v>
      </c>
      <c r="T579" s="152">
        <v>180</v>
      </c>
      <c r="U579" s="153"/>
      <c r="V579" s="101" t="s">
        <v>106</v>
      </c>
      <c r="W579" s="94"/>
      <c r="X579" s="101"/>
      <c r="Y579" s="94">
        <v>20.107188600000001</v>
      </c>
      <c r="Z579" s="94">
        <v>-155.7260555</v>
      </c>
      <c r="AA579" s="94" t="s">
        <v>882</v>
      </c>
      <c r="AB579" s="94"/>
      <c r="AC579" s="175"/>
      <c r="AD579" s="177"/>
      <c r="AE579" s="94"/>
      <c r="AF579" s="94"/>
      <c r="AG579" s="152" t="s">
        <v>1308</v>
      </c>
      <c r="AH579" s="94"/>
      <c r="AI579" s="94"/>
      <c r="AJ579" s="173"/>
      <c r="AK579" s="176"/>
      <c r="AL579" s="66"/>
      <c r="AM579" s="69"/>
      <c r="AN579" s="68"/>
      <c r="AO579" s="69"/>
      <c r="AP579" s="72"/>
      <c r="AQ579" s="72"/>
      <c r="AR579" s="72"/>
      <c r="AS579" s="72"/>
      <c r="AT579" s="72"/>
      <c r="AU579" s="72"/>
      <c r="AV579" s="72"/>
      <c r="AW579" s="72"/>
      <c r="AX579" s="72"/>
      <c r="AY579" s="72"/>
      <c r="AZ579" s="69"/>
      <c r="BA579" s="73"/>
      <c r="BB579" s="67"/>
      <c r="BC579" s="67"/>
      <c r="BD579" s="67"/>
      <c r="BE579" s="67"/>
      <c r="BF579" s="69"/>
      <c r="BG579" s="69"/>
      <c r="BH579" s="69"/>
      <c r="BI579" s="69"/>
      <c r="BJ579" s="69"/>
      <c r="BK579" s="69"/>
      <c r="BL579" s="69"/>
      <c r="BM579" s="69"/>
      <c r="BN579" s="69"/>
      <c r="BO579" s="69"/>
      <c r="BP579" s="69"/>
      <c r="BQ579" s="69"/>
      <c r="BR579" s="69"/>
      <c r="BS579" s="69"/>
      <c r="BT579" s="69"/>
      <c r="BU579" s="69"/>
      <c r="BV579" s="69"/>
      <c r="BW579" s="69"/>
      <c r="BX579" s="69"/>
      <c r="BY579" s="69"/>
      <c r="BZ579" s="69"/>
      <c r="CA579" s="69"/>
      <c r="CB579" s="154" t="s">
        <v>854</v>
      </c>
      <c r="CC579" s="69"/>
      <c r="CD579" s="69"/>
      <c r="CE579" s="72"/>
      <c r="CF579" s="72"/>
      <c r="CG579" s="72"/>
      <c r="CH579" s="72"/>
      <c r="CI579" s="69"/>
      <c r="CJ579" s="72"/>
      <c r="CK579" s="154"/>
      <c r="CL579" s="154"/>
      <c r="CM579" s="154"/>
      <c r="CN579" s="154"/>
      <c r="CO579" s="154"/>
      <c r="CP579" s="154"/>
      <c r="CQ579" s="72"/>
      <c r="CR579" s="72"/>
      <c r="CS579" s="72"/>
      <c r="CT579" s="72"/>
      <c r="CU579" s="72"/>
      <c r="CV579" s="72"/>
      <c r="CW579" s="72"/>
      <c r="CX579" s="72"/>
      <c r="CY579" s="72"/>
      <c r="CZ579" s="72"/>
      <c r="DA579" s="72"/>
      <c r="DB579" s="72"/>
      <c r="DC579" s="72"/>
      <c r="DD579" s="72"/>
      <c r="DE579" s="72"/>
      <c r="DF579" s="72"/>
      <c r="DG579" s="72"/>
      <c r="DH579" s="72"/>
      <c r="DI579" s="72"/>
      <c r="DJ579" s="72"/>
      <c r="DK579" s="72"/>
      <c r="DL579" s="72"/>
      <c r="DM579" s="72"/>
      <c r="DN579" s="72"/>
      <c r="DO579" s="72"/>
      <c r="DP579" s="72"/>
    </row>
    <row r="580" spans="1:7433" ht="14.25" customHeight="1" x14ac:dyDescent="0.2">
      <c r="A580" s="91" t="str">
        <f t="shared" si="18"/>
        <v>HDIM-5556</v>
      </c>
      <c r="B580" s="150">
        <v>5556</v>
      </c>
      <c r="C580" s="186"/>
      <c r="D580" s="151" t="s">
        <v>896</v>
      </c>
      <c r="E580" s="152" t="s">
        <v>910</v>
      </c>
      <c r="F580" s="69"/>
      <c r="G580" s="69"/>
      <c r="H580" s="94" t="s">
        <v>107</v>
      </c>
      <c r="I580" s="106" t="s">
        <v>118</v>
      </c>
      <c r="J580" s="70"/>
      <c r="K580" s="152" t="s">
        <v>818</v>
      </c>
      <c r="L580" s="151" t="s">
        <v>1519</v>
      </c>
      <c r="M580" s="152"/>
      <c r="N580" s="149" t="str">
        <f t="shared" si="19"/>
        <v xml:space="preserve">KohalaOld_KOP08 </v>
      </c>
      <c r="O580" s="94"/>
      <c r="P580" s="158">
        <v>41902</v>
      </c>
      <c r="Q580" s="152" t="s">
        <v>122</v>
      </c>
      <c r="R580" s="152" t="s">
        <v>914</v>
      </c>
      <c r="S580" s="152" t="s">
        <v>951</v>
      </c>
      <c r="T580" s="152">
        <v>60</v>
      </c>
      <c r="U580" s="153"/>
      <c r="V580" s="101" t="s">
        <v>106</v>
      </c>
      <c r="W580" s="94"/>
      <c r="X580" s="101"/>
      <c r="Y580" s="94">
        <v>20.107188600000001</v>
      </c>
      <c r="Z580" s="94">
        <v>-155.7260555</v>
      </c>
      <c r="AA580" s="94" t="s">
        <v>882</v>
      </c>
      <c r="AB580" s="94"/>
      <c r="AC580" s="175"/>
      <c r="AD580" s="177"/>
      <c r="AE580" s="94"/>
      <c r="AF580" s="94"/>
      <c r="AG580" s="152" t="s">
        <v>1308</v>
      </c>
      <c r="AH580" s="94"/>
      <c r="AI580" s="94"/>
      <c r="AJ580" s="173"/>
      <c r="AK580" s="176"/>
      <c r="AL580" s="66"/>
      <c r="AM580" s="69"/>
      <c r="AN580" s="68"/>
      <c r="AO580" s="69"/>
      <c r="AP580" s="72"/>
      <c r="AQ580" s="72"/>
      <c r="AR580" s="72"/>
      <c r="AS580" s="72"/>
      <c r="AT580" s="72"/>
      <c r="AU580" s="72"/>
      <c r="AV580" s="72"/>
      <c r="AW580" s="72"/>
      <c r="AX580" s="72"/>
      <c r="AY580" s="72"/>
      <c r="AZ580" s="69"/>
      <c r="BA580" s="73"/>
      <c r="BB580" s="67"/>
      <c r="BC580" s="67"/>
      <c r="BD580" s="67"/>
      <c r="BE580" s="67"/>
      <c r="BF580" s="69"/>
      <c r="BG580" s="69"/>
      <c r="BH580" s="69"/>
      <c r="BI580" s="69"/>
      <c r="BJ580" s="69"/>
      <c r="BK580" s="69"/>
      <c r="BL580" s="69"/>
      <c r="BM580" s="69"/>
      <c r="BN580" s="69"/>
      <c r="BO580" s="69"/>
      <c r="BP580" s="69"/>
      <c r="BQ580" s="69"/>
      <c r="BR580" s="69"/>
      <c r="BS580" s="69"/>
      <c r="BT580" s="69"/>
      <c r="BU580" s="69"/>
      <c r="BV580" s="69"/>
      <c r="BW580" s="69"/>
      <c r="BX580" s="69"/>
      <c r="BY580" s="69"/>
      <c r="BZ580" s="69"/>
      <c r="CA580" s="69"/>
      <c r="CB580" s="154" t="s">
        <v>858</v>
      </c>
      <c r="CC580" s="69"/>
      <c r="CD580" s="69"/>
      <c r="CE580" s="72"/>
      <c r="CF580" s="72"/>
      <c r="CG580" s="72"/>
      <c r="CH580" s="72"/>
      <c r="CI580" s="69"/>
      <c r="CJ580" s="72"/>
      <c r="CK580" s="154"/>
      <c r="CL580" s="154"/>
      <c r="CM580" s="154"/>
      <c r="CN580" s="154"/>
      <c r="CO580" s="154"/>
      <c r="CP580" s="154"/>
      <c r="CQ580" s="72"/>
      <c r="CR580" s="72"/>
      <c r="CS580" s="72"/>
      <c r="CT580" s="72"/>
      <c r="CU580" s="72"/>
      <c r="CV580" s="72"/>
      <c r="CW580" s="72"/>
      <c r="CX580" s="72"/>
      <c r="CY580" s="72"/>
      <c r="CZ580" s="72"/>
      <c r="DA580" s="72"/>
      <c r="DB580" s="72"/>
      <c r="DC580" s="72"/>
      <c r="DD580" s="72"/>
      <c r="DE580" s="72"/>
      <c r="DF580" s="72"/>
      <c r="DG580" s="72"/>
      <c r="DH580" s="72"/>
      <c r="DI580" s="72"/>
      <c r="DJ580" s="72"/>
      <c r="DK580" s="72"/>
      <c r="DL580" s="72"/>
      <c r="DM580" s="72"/>
      <c r="DN580" s="72"/>
      <c r="DO580" s="72"/>
      <c r="DP580" s="72"/>
    </row>
    <row r="581" spans="1:7433" ht="14.25" customHeight="1" x14ac:dyDescent="0.2">
      <c r="A581" s="91" t="str">
        <f t="shared" si="18"/>
        <v>HDIM-5557</v>
      </c>
      <c r="B581" s="150">
        <v>5557</v>
      </c>
      <c r="C581" s="186"/>
      <c r="D581" s="151" t="s">
        <v>896</v>
      </c>
      <c r="E581" s="152" t="s">
        <v>910</v>
      </c>
      <c r="F581" s="69"/>
      <c r="G581" s="69"/>
      <c r="H581" s="94" t="s">
        <v>107</v>
      </c>
      <c r="I581" s="105" t="s">
        <v>118</v>
      </c>
      <c r="J581" s="70"/>
      <c r="K581" s="152" t="s">
        <v>818</v>
      </c>
      <c r="L581" s="151" t="s">
        <v>1519</v>
      </c>
      <c r="M581" s="152"/>
      <c r="N581" s="149" t="str">
        <f t="shared" si="19"/>
        <v xml:space="preserve">KohalaOld_KOP08 </v>
      </c>
      <c r="O581" s="94"/>
      <c r="P581" s="158">
        <v>41902</v>
      </c>
      <c r="Q581" s="152" t="s">
        <v>122</v>
      </c>
      <c r="R581" s="152" t="s">
        <v>921</v>
      </c>
      <c r="S581" s="152"/>
      <c r="T581" s="152">
        <v>60</v>
      </c>
      <c r="U581" s="153"/>
      <c r="V581" s="101" t="s">
        <v>106</v>
      </c>
      <c r="W581" s="94"/>
      <c r="X581" s="101"/>
      <c r="Y581" s="94">
        <v>20.107188600000001</v>
      </c>
      <c r="Z581" s="94">
        <v>-155.7260555</v>
      </c>
      <c r="AA581" s="94" t="s">
        <v>882</v>
      </c>
      <c r="AB581" s="94"/>
      <c r="AC581" s="175"/>
      <c r="AD581" s="177"/>
      <c r="AE581" s="94"/>
      <c r="AF581" s="94"/>
      <c r="AG581" s="152" t="s">
        <v>1308</v>
      </c>
      <c r="AH581" s="94"/>
      <c r="AI581" s="94"/>
      <c r="AJ581" s="173"/>
      <c r="AK581" s="176"/>
      <c r="AL581" s="66"/>
      <c r="AM581" s="69"/>
      <c r="AN581" s="68"/>
      <c r="AO581" s="69"/>
      <c r="AP581" s="72"/>
      <c r="AQ581" s="72"/>
      <c r="AR581" s="72"/>
      <c r="AS581" s="72"/>
      <c r="AT581" s="72"/>
      <c r="AU581" s="72"/>
      <c r="AV581" s="72"/>
      <c r="AW581" s="72"/>
      <c r="AX581" s="72"/>
      <c r="AY581" s="72"/>
      <c r="AZ581" s="69"/>
      <c r="BA581" s="73"/>
      <c r="BB581" s="67"/>
      <c r="BC581" s="67"/>
      <c r="BD581" s="67"/>
      <c r="BE581" s="67"/>
      <c r="BF581" s="69"/>
      <c r="BG581" s="69"/>
      <c r="BH581" s="69"/>
      <c r="BI581" s="69"/>
      <c r="BJ581" s="69"/>
      <c r="BK581" s="69"/>
      <c r="BL581" s="69"/>
      <c r="BM581" s="69"/>
      <c r="BN581" s="69"/>
      <c r="BO581" s="69"/>
      <c r="BP581" s="69"/>
      <c r="BQ581" s="69"/>
      <c r="BR581" s="69"/>
      <c r="BS581" s="69"/>
      <c r="BT581" s="69"/>
      <c r="BU581" s="69"/>
      <c r="BV581" s="69"/>
      <c r="BW581" s="69"/>
      <c r="BX581" s="69"/>
      <c r="BY581" s="69"/>
      <c r="BZ581" s="69"/>
      <c r="CA581" s="69"/>
      <c r="CB581" s="154" t="s">
        <v>860</v>
      </c>
      <c r="CC581" s="69"/>
      <c r="CD581" s="69"/>
      <c r="CE581" s="72"/>
      <c r="CF581" s="72"/>
      <c r="CG581" s="72"/>
      <c r="CH581" s="72"/>
      <c r="CI581" s="69"/>
      <c r="CJ581" s="72"/>
      <c r="CK581" s="154"/>
      <c r="CL581" s="154"/>
      <c r="CM581" s="154"/>
      <c r="CN581" s="154"/>
      <c r="CO581" s="154"/>
      <c r="CP581" s="154"/>
      <c r="CQ581" s="72"/>
      <c r="CR581" s="72"/>
      <c r="CS581" s="72"/>
      <c r="CT581" s="72"/>
      <c r="CU581" s="72"/>
      <c r="CV581" s="72"/>
      <c r="CW581" s="72"/>
      <c r="CX581" s="72"/>
      <c r="CY581" s="72"/>
      <c r="CZ581" s="72"/>
      <c r="DA581" s="72"/>
      <c r="DB581" s="72"/>
      <c r="DC581" s="72"/>
      <c r="DD581" s="72"/>
      <c r="DE581" s="72"/>
      <c r="DF581" s="72"/>
      <c r="DG581" s="72"/>
      <c r="DH581" s="72"/>
      <c r="DI581" s="72"/>
      <c r="DJ581" s="72"/>
      <c r="DK581" s="72"/>
      <c r="DL581" s="72"/>
      <c r="DM581" s="72"/>
      <c r="DN581" s="72"/>
      <c r="DO581" s="72"/>
      <c r="DP581" s="72"/>
    </row>
    <row r="582" spans="1:7433" ht="14.25" customHeight="1" x14ac:dyDescent="0.2">
      <c r="A582" s="91" t="str">
        <f t="shared" si="18"/>
        <v>HDIM-5558</v>
      </c>
      <c r="B582" s="150">
        <v>5558</v>
      </c>
      <c r="C582" s="186"/>
      <c r="D582" s="151" t="s">
        <v>896</v>
      </c>
      <c r="E582" s="152" t="s">
        <v>910</v>
      </c>
      <c r="F582" s="69"/>
      <c r="G582" s="69"/>
      <c r="H582" s="94" t="s">
        <v>107</v>
      </c>
      <c r="I582" s="106" t="s">
        <v>118</v>
      </c>
      <c r="J582" s="70"/>
      <c r="K582" s="152" t="s">
        <v>818</v>
      </c>
      <c r="L582" s="151" t="s">
        <v>1519</v>
      </c>
      <c r="M582" s="152"/>
      <c r="N582" s="149" t="str">
        <f t="shared" si="19"/>
        <v xml:space="preserve">KohalaOld_KOP08 </v>
      </c>
      <c r="O582" s="94"/>
      <c r="P582" s="158">
        <v>41902</v>
      </c>
      <c r="Q582" s="152" t="s">
        <v>122</v>
      </c>
      <c r="R582" s="152" t="s">
        <v>920</v>
      </c>
      <c r="S582" s="152" t="s">
        <v>952</v>
      </c>
      <c r="T582" s="152">
        <v>60</v>
      </c>
      <c r="U582" s="153"/>
      <c r="V582" s="101" t="s">
        <v>106</v>
      </c>
      <c r="W582" s="94"/>
      <c r="X582" s="101"/>
      <c r="Y582" s="94">
        <v>20.107188600000001</v>
      </c>
      <c r="Z582" s="94">
        <v>-155.7260555</v>
      </c>
      <c r="AA582" s="94" t="s">
        <v>882</v>
      </c>
      <c r="AB582" s="94"/>
      <c r="AC582" s="175"/>
      <c r="AD582" s="177"/>
      <c r="AE582" s="94"/>
      <c r="AF582" s="94"/>
      <c r="AG582" s="152" t="s">
        <v>1308</v>
      </c>
      <c r="AH582" s="94"/>
      <c r="AI582" s="94"/>
      <c r="AJ582" s="173"/>
      <c r="AK582" s="176"/>
      <c r="AL582" s="66"/>
      <c r="AM582" s="69"/>
      <c r="AN582" s="68"/>
      <c r="AO582" s="69"/>
      <c r="AP582" s="72"/>
      <c r="AQ582" s="72"/>
      <c r="AR582" s="72"/>
      <c r="AS582" s="72"/>
      <c r="AT582" s="72"/>
      <c r="AU582" s="72"/>
      <c r="AV582" s="72"/>
      <c r="AW582" s="72"/>
      <c r="AX582" s="72"/>
      <c r="AY582" s="72"/>
      <c r="AZ582" s="69"/>
      <c r="BA582" s="73"/>
      <c r="BB582" s="67"/>
      <c r="BC582" s="67"/>
      <c r="BD582" s="67"/>
      <c r="BE582" s="67"/>
      <c r="BF582" s="69"/>
      <c r="BG582" s="69"/>
      <c r="BH582" s="69"/>
      <c r="BI582" s="69"/>
      <c r="BJ582" s="69"/>
      <c r="BK582" s="69"/>
      <c r="BL582" s="69"/>
      <c r="BM582" s="69"/>
      <c r="BN582" s="69"/>
      <c r="BO582" s="69"/>
      <c r="BP582" s="69"/>
      <c r="BQ582" s="69"/>
      <c r="BR582" s="69"/>
      <c r="BS582" s="69"/>
      <c r="BT582" s="69"/>
      <c r="BU582" s="69"/>
      <c r="BV582" s="69"/>
      <c r="BW582" s="69"/>
      <c r="BX582" s="69"/>
      <c r="BY582" s="69"/>
      <c r="BZ582" s="69"/>
      <c r="CA582" s="69"/>
      <c r="CB582" s="154" t="s">
        <v>867</v>
      </c>
      <c r="CC582" s="69"/>
      <c r="CD582" s="69"/>
      <c r="CE582" s="72"/>
      <c r="CF582" s="72"/>
      <c r="CG582" s="72"/>
      <c r="CH582" s="72"/>
      <c r="CI582" s="69"/>
      <c r="CJ582" s="72"/>
      <c r="CK582" s="154"/>
      <c r="CL582" s="154"/>
      <c r="CM582" s="154"/>
      <c r="CN582" s="154"/>
      <c r="CO582" s="154"/>
      <c r="CP582" s="154"/>
      <c r="CQ582" s="72"/>
      <c r="CR582" s="72"/>
      <c r="CS582" s="72"/>
      <c r="CT582" s="72"/>
      <c r="CU582" s="72"/>
      <c r="CV582" s="72"/>
      <c r="CW582" s="72"/>
      <c r="CX582" s="72"/>
      <c r="CY582" s="72"/>
      <c r="CZ582" s="72"/>
      <c r="DA582" s="72"/>
      <c r="DB582" s="72"/>
      <c r="DC582" s="72"/>
      <c r="DD582" s="72"/>
      <c r="DE582" s="72"/>
      <c r="DF582" s="72"/>
      <c r="DG582" s="72"/>
      <c r="DH582" s="72"/>
      <c r="DI582" s="72"/>
      <c r="DJ582" s="72"/>
      <c r="DK582" s="72"/>
      <c r="DL582" s="72"/>
      <c r="DM582" s="72"/>
      <c r="DN582" s="72"/>
      <c r="DO582" s="72"/>
      <c r="DP582" s="72"/>
    </row>
    <row r="583" spans="1:7433" ht="14.25" customHeight="1" x14ac:dyDescent="0.2">
      <c r="A583" s="91" t="str">
        <f t="shared" si="18"/>
        <v>HDIM-5560</v>
      </c>
      <c r="B583" s="150">
        <v>5560</v>
      </c>
      <c r="C583" s="186"/>
      <c r="D583" s="151" t="s">
        <v>896</v>
      </c>
      <c r="E583" s="152" t="s">
        <v>910</v>
      </c>
      <c r="F583" s="69"/>
      <c r="G583" s="69"/>
      <c r="H583" s="94" t="s">
        <v>107</v>
      </c>
      <c r="I583" s="105" t="s">
        <v>118</v>
      </c>
      <c r="J583" s="70"/>
      <c r="K583" s="152" t="s">
        <v>818</v>
      </c>
      <c r="L583" s="151" t="s">
        <v>1519</v>
      </c>
      <c r="M583" s="152"/>
      <c r="N583" s="149" t="str">
        <f t="shared" si="19"/>
        <v xml:space="preserve">KohalaOld_KOP08 </v>
      </c>
      <c r="O583" s="94"/>
      <c r="P583" s="158">
        <v>41902</v>
      </c>
      <c r="Q583" s="152" t="s">
        <v>122</v>
      </c>
      <c r="R583" s="152" t="s">
        <v>921</v>
      </c>
      <c r="S583" s="152"/>
      <c r="T583" s="152">
        <v>60</v>
      </c>
      <c r="U583" s="153"/>
      <c r="V583" s="101" t="s">
        <v>106</v>
      </c>
      <c r="W583" s="94"/>
      <c r="X583" s="101"/>
      <c r="Y583" s="94">
        <v>20.107188600000001</v>
      </c>
      <c r="Z583" s="94">
        <v>-155.7260555</v>
      </c>
      <c r="AA583" s="94" t="s">
        <v>882</v>
      </c>
      <c r="AB583" s="94"/>
      <c r="AC583" s="175"/>
      <c r="AD583" s="177"/>
      <c r="AE583" s="94"/>
      <c r="AF583" s="94"/>
      <c r="AG583" s="152" t="s">
        <v>1308</v>
      </c>
      <c r="AH583" s="94"/>
      <c r="AI583" s="94"/>
      <c r="AJ583" s="173"/>
      <c r="AK583" s="176"/>
      <c r="AL583" s="66"/>
      <c r="AM583" s="69"/>
      <c r="AN583" s="68"/>
      <c r="AO583" s="69"/>
      <c r="AP583" s="72"/>
      <c r="AQ583" s="72"/>
      <c r="AR583" s="72"/>
      <c r="AS583" s="72"/>
      <c r="AT583" s="72"/>
      <c r="AU583" s="72"/>
      <c r="AV583" s="72"/>
      <c r="AW583" s="72"/>
      <c r="AX583" s="72"/>
      <c r="AY583" s="72"/>
      <c r="AZ583" s="69"/>
      <c r="BA583" s="73"/>
      <c r="BB583" s="67"/>
      <c r="BC583" s="67"/>
      <c r="BD583" s="67"/>
      <c r="BE583" s="67"/>
      <c r="BF583" s="69"/>
      <c r="BG583" s="69"/>
      <c r="BH583" s="69"/>
      <c r="BI583" s="69"/>
      <c r="BJ583" s="69"/>
      <c r="BK583" s="69"/>
      <c r="BL583" s="69"/>
      <c r="BM583" s="69"/>
      <c r="BN583" s="69"/>
      <c r="BO583" s="69"/>
      <c r="BP583" s="69"/>
      <c r="BQ583" s="69"/>
      <c r="BR583" s="69"/>
      <c r="BS583" s="69"/>
      <c r="BT583" s="69"/>
      <c r="BU583" s="69"/>
      <c r="BV583" s="69"/>
      <c r="BW583" s="69"/>
      <c r="BX583" s="69"/>
      <c r="BY583" s="69"/>
      <c r="BZ583" s="69"/>
      <c r="CA583" s="69"/>
      <c r="CB583" s="154" t="s">
        <v>846</v>
      </c>
      <c r="CC583" s="69"/>
      <c r="CD583" s="69"/>
      <c r="CE583" s="72"/>
      <c r="CF583" s="72"/>
      <c r="CG583" s="72"/>
      <c r="CH583" s="72"/>
      <c r="CI583" s="69"/>
      <c r="CJ583" s="72"/>
      <c r="CK583" s="154"/>
      <c r="CL583" s="154"/>
      <c r="CM583" s="154"/>
      <c r="CN583" s="154"/>
      <c r="CO583" s="154"/>
      <c r="CP583" s="154"/>
      <c r="CQ583" s="72"/>
      <c r="CR583" s="72"/>
      <c r="CS583" s="72"/>
      <c r="CT583" s="72"/>
      <c r="CU583" s="72"/>
      <c r="CV583" s="72"/>
      <c r="CW583" s="72"/>
      <c r="CX583" s="72"/>
      <c r="CY583" s="72"/>
      <c r="CZ583" s="72"/>
      <c r="DA583" s="72"/>
      <c r="DB583" s="72"/>
      <c r="DC583" s="72"/>
      <c r="DD583" s="72"/>
      <c r="DE583" s="72"/>
      <c r="DF583" s="72"/>
      <c r="DG583" s="72"/>
      <c r="DH583" s="72"/>
      <c r="DI583" s="72"/>
      <c r="DJ583" s="72"/>
      <c r="DK583" s="72"/>
      <c r="DL583" s="72"/>
      <c r="DM583" s="72"/>
      <c r="DN583" s="72"/>
      <c r="DO583" s="72"/>
      <c r="DP583" s="72"/>
    </row>
    <row r="584" spans="1:7433" ht="14.25" customHeight="1" x14ac:dyDescent="0.2">
      <c r="A584" s="91" t="str">
        <f t="shared" si="18"/>
        <v>HDIM-5561</v>
      </c>
      <c r="B584" s="150">
        <v>5561</v>
      </c>
      <c r="C584" s="186"/>
      <c r="D584" s="151" t="s">
        <v>896</v>
      </c>
      <c r="E584" s="152" t="s">
        <v>910</v>
      </c>
      <c r="F584" s="69"/>
      <c r="G584" s="69"/>
      <c r="H584" s="94" t="s">
        <v>107</v>
      </c>
      <c r="I584" s="106" t="s">
        <v>118</v>
      </c>
      <c r="J584" s="70"/>
      <c r="K584" s="152" t="s">
        <v>818</v>
      </c>
      <c r="L584" s="151" t="s">
        <v>1519</v>
      </c>
      <c r="M584" s="152"/>
      <c r="N584" s="149" t="str">
        <f t="shared" si="19"/>
        <v xml:space="preserve">KohalaOld_KOP08 </v>
      </c>
      <c r="O584" s="94"/>
      <c r="P584" s="158">
        <v>41902</v>
      </c>
      <c r="Q584" s="152" t="s">
        <v>879</v>
      </c>
      <c r="R584" s="152"/>
      <c r="S584" s="152"/>
      <c r="T584" s="152"/>
      <c r="U584" s="153"/>
      <c r="V584" s="101" t="s">
        <v>106</v>
      </c>
      <c r="W584" s="94"/>
      <c r="X584" s="101"/>
      <c r="Y584" s="94">
        <v>20.107188600000001</v>
      </c>
      <c r="Z584" s="94">
        <v>-155.7260555</v>
      </c>
      <c r="AA584" s="94" t="s">
        <v>882</v>
      </c>
      <c r="AB584" s="94"/>
      <c r="AC584" s="175"/>
      <c r="AD584" s="177"/>
      <c r="AE584" s="94"/>
      <c r="AF584" s="94"/>
      <c r="AG584" s="152" t="s">
        <v>1308</v>
      </c>
      <c r="AH584" s="94"/>
      <c r="AI584" s="94"/>
      <c r="AJ584" s="173"/>
      <c r="AK584" s="176"/>
      <c r="AL584" s="66"/>
      <c r="AM584" s="69"/>
      <c r="AN584" s="68"/>
      <c r="AO584" s="69"/>
      <c r="AP584" s="72"/>
      <c r="AQ584" s="72"/>
      <c r="AR584" s="72"/>
      <c r="AS584" s="72"/>
      <c r="AT584" s="72"/>
      <c r="AU584" s="72"/>
      <c r="AV584" s="72"/>
      <c r="AW584" s="72"/>
      <c r="AX584" s="72"/>
      <c r="AY584" s="72"/>
      <c r="AZ584" s="69"/>
      <c r="BA584" s="73"/>
      <c r="BB584" s="67"/>
      <c r="BC584" s="67"/>
      <c r="BD584" s="67"/>
      <c r="BE584" s="67"/>
      <c r="BF584" s="69"/>
      <c r="BG584" s="69"/>
      <c r="BH584" s="69"/>
      <c r="BI584" s="69"/>
      <c r="BJ584" s="69"/>
      <c r="BK584" s="69"/>
      <c r="BL584" s="69"/>
      <c r="BM584" s="69"/>
      <c r="BN584" s="69"/>
      <c r="BO584" s="69"/>
      <c r="BP584" s="69"/>
      <c r="BQ584" s="69"/>
      <c r="BR584" s="69"/>
      <c r="BS584" s="69"/>
      <c r="BT584" s="69"/>
      <c r="BU584" s="69"/>
      <c r="BV584" s="69"/>
      <c r="BW584" s="69"/>
      <c r="BX584" s="69"/>
      <c r="BY584" s="69"/>
      <c r="BZ584" s="69"/>
      <c r="CA584" s="69"/>
      <c r="CB584" s="154"/>
      <c r="CC584" s="69"/>
      <c r="CD584" s="69"/>
      <c r="CE584" s="72"/>
      <c r="CF584" s="72"/>
      <c r="CG584" s="72"/>
      <c r="CH584" s="72"/>
      <c r="CI584" s="69"/>
      <c r="CJ584" s="72"/>
      <c r="CK584" s="154"/>
      <c r="CL584" s="154"/>
      <c r="CM584" s="154"/>
      <c r="CN584" s="154"/>
      <c r="CO584" s="154"/>
      <c r="CP584" s="154"/>
      <c r="CQ584" s="72"/>
      <c r="CR584" s="72"/>
      <c r="CS584" s="72"/>
      <c r="CT584" s="72"/>
      <c r="CU584" s="72"/>
      <c r="CV584" s="72"/>
      <c r="CW584" s="72"/>
      <c r="CX584" s="72"/>
      <c r="CY584" s="72"/>
      <c r="CZ584" s="72"/>
      <c r="DA584" s="72"/>
      <c r="DB584" s="72"/>
      <c r="DC584" s="72"/>
      <c r="DD584" s="72"/>
      <c r="DE584" s="72"/>
      <c r="DF584" s="72"/>
      <c r="DG584" s="72"/>
      <c r="DH584" s="72"/>
      <c r="DI584" s="72"/>
      <c r="DJ584" s="72"/>
      <c r="DK584" s="72"/>
      <c r="DL584" s="72"/>
      <c r="DM584" s="72"/>
      <c r="DN584" s="72"/>
      <c r="DO584" s="72"/>
      <c r="DP584" s="72"/>
      <c r="DQ584" s="72"/>
    </row>
    <row r="585" spans="1:7433" ht="14.25" customHeight="1" x14ac:dyDescent="0.2">
      <c r="A585" s="91" t="str">
        <f t="shared" si="18"/>
        <v>HDIM-5562</v>
      </c>
      <c r="B585" s="150">
        <v>5562</v>
      </c>
      <c r="C585" s="186"/>
      <c r="D585" s="151" t="s">
        <v>896</v>
      </c>
      <c r="E585" s="152" t="s">
        <v>910</v>
      </c>
      <c r="F585" s="69"/>
      <c r="G585" s="69"/>
      <c r="H585" s="94" t="s">
        <v>107</v>
      </c>
      <c r="I585" s="105" t="s">
        <v>118</v>
      </c>
      <c r="J585" s="70"/>
      <c r="K585" s="152" t="s">
        <v>818</v>
      </c>
      <c r="L585" s="151" t="s">
        <v>1519</v>
      </c>
      <c r="M585" s="152"/>
      <c r="N585" s="149" t="str">
        <f t="shared" si="19"/>
        <v xml:space="preserve">KohalaOld_KOP08 </v>
      </c>
      <c r="O585" s="94"/>
      <c r="P585" s="158">
        <v>41902</v>
      </c>
      <c r="Q585" s="152" t="s">
        <v>880</v>
      </c>
      <c r="R585" s="152"/>
      <c r="S585" s="152"/>
      <c r="T585" s="152"/>
      <c r="U585" s="153"/>
      <c r="V585" s="101" t="s">
        <v>106</v>
      </c>
      <c r="W585" s="94"/>
      <c r="X585" s="101"/>
      <c r="Y585" s="94">
        <v>20.107188600000001</v>
      </c>
      <c r="Z585" s="94">
        <v>-155.7260555</v>
      </c>
      <c r="AA585" s="94" t="s">
        <v>882</v>
      </c>
      <c r="AB585" s="94"/>
      <c r="AC585" s="175"/>
      <c r="AD585" s="177"/>
      <c r="AE585" s="94"/>
      <c r="AF585" s="94"/>
      <c r="AG585" s="152" t="s">
        <v>1308</v>
      </c>
      <c r="AH585" s="94"/>
      <c r="AI585" s="94"/>
      <c r="AJ585" s="173"/>
      <c r="AK585" s="176"/>
      <c r="AL585" s="66"/>
      <c r="AM585" s="69"/>
      <c r="AN585" s="68"/>
      <c r="AO585" s="69"/>
      <c r="AP585" s="72"/>
      <c r="AQ585" s="72"/>
      <c r="AR585" s="72"/>
      <c r="AS585" s="72"/>
      <c r="AT585" s="72"/>
      <c r="AU585" s="72"/>
      <c r="AV585" s="72"/>
      <c r="AW585" s="72"/>
      <c r="AX585" s="72"/>
      <c r="AY585" s="72"/>
      <c r="AZ585" s="69"/>
      <c r="BA585" s="73"/>
      <c r="BB585" s="67"/>
      <c r="BC585" s="67"/>
      <c r="BD585" s="67"/>
      <c r="BE585" s="67"/>
      <c r="BF585" s="69"/>
      <c r="BG585" s="69"/>
      <c r="BH585" s="69"/>
      <c r="BI585" s="69"/>
      <c r="BJ585" s="69"/>
      <c r="BK585" s="69"/>
      <c r="BL585" s="69"/>
      <c r="BM585" s="69"/>
      <c r="BN585" s="69"/>
      <c r="BO585" s="69"/>
      <c r="BP585" s="69"/>
      <c r="BQ585" s="69"/>
      <c r="BR585" s="69"/>
      <c r="BS585" s="69"/>
      <c r="BT585" s="69"/>
      <c r="BU585" s="69"/>
      <c r="BV585" s="69"/>
      <c r="BW585" s="69"/>
      <c r="BX585" s="69"/>
      <c r="BY585" s="69"/>
      <c r="BZ585" s="69"/>
      <c r="CA585" s="69"/>
      <c r="CB585" s="154"/>
      <c r="CC585" s="69"/>
      <c r="CD585" s="69"/>
      <c r="CE585" s="72"/>
      <c r="CF585" s="72"/>
      <c r="CG585" s="72"/>
      <c r="CH585" s="72"/>
      <c r="CI585" s="69"/>
      <c r="CJ585" s="72"/>
      <c r="CK585" s="154"/>
      <c r="CL585" s="154"/>
      <c r="CM585" s="154"/>
      <c r="CN585" s="154"/>
      <c r="CO585" s="154"/>
      <c r="CP585" s="154"/>
      <c r="CQ585" s="72"/>
      <c r="CR585" s="72"/>
      <c r="CS585" s="72"/>
      <c r="CT585" s="72"/>
      <c r="CU585" s="72"/>
      <c r="CV585" s="72"/>
      <c r="CW585" s="72"/>
      <c r="CX585" s="72"/>
      <c r="CY585" s="72"/>
      <c r="CZ585" s="72"/>
      <c r="DA585" s="72"/>
      <c r="DB585" s="72"/>
      <c r="DC585" s="72"/>
      <c r="DD585" s="72"/>
      <c r="DE585" s="72"/>
      <c r="DF585" s="72"/>
      <c r="DG585" s="72"/>
      <c r="DH585" s="72"/>
      <c r="DI585" s="72"/>
      <c r="DJ585" s="72"/>
      <c r="DK585" s="72"/>
      <c r="DL585" s="72"/>
      <c r="DM585" s="72"/>
      <c r="DN585" s="72"/>
      <c r="DO585" s="72"/>
      <c r="DP585" s="72"/>
      <c r="DQ585" s="72"/>
    </row>
    <row r="586" spans="1:7433" ht="14.25" customHeight="1" x14ac:dyDescent="0.2">
      <c r="A586" s="91" t="str">
        <f t="shared" si="18"/>
        <v>HDIM-5563</v>
      </c>
      <c r="B586" s="150">
        <v>5563</v>
      </c>
      <c r="C586" s="186"/>
      <c r="D586" s="151" t="s">
        <v>896</v>
      </c>
      <c r="E586" s="152" t="s">
        <v>910</v>
      </c>
      <c r="F586" s="69"/>
      <c r="G586" s="69"/>
      <c r="H586" s="94" t="s">
        <v>107</v>
      </c>
      <c r="I586" s="106" t="s">
        <v>118</v>
      </c>
      <c r="J586" s="70"/>
      <c r="K586" s="152" t="s">
        <v>818</v>
      </c>
      <c r="L586" s="151" t="s">
        <v>1519</v>
      </c>
      <c r="M586" s="152"/>
      <c r="N586" s="149" t="str">
        <f t="shared" si="19"/>
        <v xml:space="preserve">KohalaOld_KOP08 </v>
      </c>
      <c r="O586" s="94"/>
      <c r="P586" s="158">
        <v>41902</v>
      </c>
      <c r="Q586" s="152" t="s">
        <v>1391</v>
      </c>
      <c r="R586" s="152"/>
      <c r="S586" s="152"/>
      <c r="T586" s="152"/>
      <c r="U586" s="153"/>
      <c r="V586" s="101" t="s">
        <v>106</v>
      </c>
      <c r="W586" s="93"/>
      <c r="X586" s="94"/>
      <c r="Y586" s="94">
        <v>20.107188600000001</v>
      </c>
      <c r="Z586" s="94">
        <v>-155.7260555</v>
      </c>
      <c r="AA586" s="94" t="s">
        <v>882</v>
      </c>
      <c r="AB586" s="94"/>
      <c r="AC586" s="175"/>
      <c r="AD586" s="175"/>
      <c r="AE586" s="108"/>
      <c r="AF586" s="108"/>
      <c r="AG586" s="152" t="s">
        <v>1308</v>
      </c>
      <c r="AH586" s="94"/>
      <c r="AI586" s="94"/>
      <c r="AJ586" s="173"/>
      <c r="AK586" s="176"/>
      <c r="AL586" s="66"/>
      <c r="AM586" s="69"/>
      <c r="AN586" s="68"/>
      <c r="AO586" s="69"/>
      <c r="AP586" s="68"/>
      <c r="AQ586" s="68"/>
      <c r="AR586" s="72"/>
      <c r="AS586" s="72"/>
      <c r="AT586" s="69"/>
      <c r="AU586" s="69"/>
      <c r="AV586" s="70"/>
      <c r="AW586" s="69"/>
      <c r="AX586" s="69"/>
      <c r="AY586" s="72"/>
      <c r="AZ586" s="69"/>
      <c r="BA586" s="67"/>
      <c r="BB586" s="67"/>
      <c r="BC586" s="67"/>
      <c r="BD586" s="67"/>
      <c r="BE586" s="67"/>
      <c r="BF586" s="69"/>
      <c r="BG586" s="69"/>
      <c r="BH586" s="69"/>
      <c r="BI586" s="69"/>
      <c r="BJ586" s="69"/>
      <c r="BK586" s="69"/>
      <c r="BL586" s="69"/>
      <c r="BM586" s="69"/>
      <c r="BN586" s="69"/>
      <c r="BO586" s="69"/>
      <c r="BP586" s="69"/>
      <c r="BQ586" s="69"/>
      <c r="BR586" s="69"/>
      <c r="BS586" s="69"/>
      <c r="BT586" s="69"/>
      <c r="BU586" s="69"/>
      <c r="BV586" s="69"/>
      <c r="BW586" s="69"/>
      <c r="BX586" s="69"/>
      <c r="BY586" s="69"/>
      <c r="BZ586" s="69"/>
      <c r="CA586" s="69"/>
      <c r="CB586" s="154"/>
      <c r="CC586" s="69"/>
      <c r="CD586" s="69"/>
      <c r="CE586" s="72"/>
      <c r="CF586" s="72"/>
      <c r="CG586" s="72"/>
      <c r="CH586" s="72"/>
      <c r="CI586" s="69"/>
      <c r="CJ586" s="72"/>
      <c r="CK586" s="154"/>
      <c r="CL586" s="154"/>
      <c r="CM586" s="154"/>
      <c r="CN586" s="154"/>
      <c r="CO586" s="154"/>
      <c r="CP586" s="154"/>
      <c r="CQ586" s="72"/>
      <c r="CR586" s="72"/>
      <c r="CS586" s="72"/>
      <c r="CT586" s="72"/>
      <c r="CU586" s="72"/>
      <c r="CV586" s="72"/>
      <c r="CW586" s="72"/>
      <c r="CX586" s="72"/>
      <c r="CY586" s="72"/>
      <c r="CZ586" s="72"/>
      <c r="DA586" s="72"/>
      <c r="DB586" s="72"/>
      <c r="DC586" s="72"/>
      <c r="DD586" s="72"/>
      <c r="DE586" s="72"/>
      <c r="DF586" s="72"/>
      <c r="DG586" s="72"/>
      <c r="DH586" s="72"/>
      <c r="DI586" s="72"/>
      <c r="DJ586" s="72"/>
      <c r="DK586" s="72"/>
      <c r="DL586" s="72"/>
      <c r="DM586" s="72"/>
      <c r="DN586" s="72"/>
      <c r="DO586" s="72"/>
      <c r="DP586" s="72"/>
      <c r="DQ586" s="72"/>
    </row>
    <row r="587" spans="1:7433" ht="14.25" customHeight="1" x14ac:dyDescent="0.2">
      <c r="A587" s="91" t="str">
        <f t="shared" si="18"/>
        <v>HDIM-5564</v>
      </c>
      <c r="B587" s="150">
        <v>5564</v>
      </c>
      <c r="C587" s="186"/>
      <c r="D587" s="151" t="s">
        <v>896</v>
      </c>
      <c r="E587" s="152" t="s">
        <v>910</v>
      </c>
      <c r="F587" s="69"/>
      <c r="G587" s="69"/>
      <c r="H587" s="94" t="s">
        <v>107</v>
      </c>
      <c r="I587" s="105" t="s">
        <v>118</v>
      </c>
      <c r="J587" s="70"/>
      <c r="K587" s="152" t="s">
        <v>818</v>
      </c>
      <c r="L587" s="151" t="s">
        <v>1519</v>
      </c>
      <c r="M587" s="152" t="s">
        <v>809</v>
      </c>
      <c r="N587" s="149" t="str">
        <f t="shared" si="19"/>
        <v>KohalaOld_KOP08 A</v>
      </c>
      <c r="O587" s="94"/>
      <c r="P587" s="158">
        <v>41902</v>
      </c>
      <c r="Q587" s="152" t="s">
        <v>183</v>
      </c>
      <c r="R587" s="152"/>
      <c r="S587" s="152"/>
      <c r="T587" s="152"/>
      <c r="U587" s="153"/>
      <c r="V587" s="101" t="s">
        <v>106</v>
      </c>
      <c r="W587" s="93"/>
      <c r="X587" s="94"/>
      <c r="Y587" s="94">
        <v>20.107188600000001</v>
      </c>
      <c r="Z587" s="94">
        <v>-155.7260555</v>
      </c>
      <c r="AA587" s="94" t="s">
        <v>882</v>
      </c>
      <c r="AB587" s="94"/>
      <c r="AC587" s="175"/>
      <c r="AD587" s="175"/>
      <c r="AE587" s="108"/>
      <c r="AF587" s="108"/>
      <c r="AG587" s="152" t="s">
        <v>1308</v>
      </c>
      <c r="AH587" s="94"/>
      <c r="AI587" s="94"/>
      <c r="AJ587" s="173"/>
      <c r="AK587" s="176"/>
      <c r="AL587" s="66"/>
      <c r="AM587" s="69"/>
      <c r="AN587" s="68"/>
      <c r="AO587" s="69"/>
      <c r="AP587" s="68"/>
      <c r="AQ587" s="68"/>
      <c r="AR587" s="72"/>
      <c r="AS587" s="72"/>
      <c r="AT587" s="69"/>
      <c r="AU587" s="69"/>
      <c r="AV587" s="70"/>
      <c r="AW587" s="69"/>
      <c r="AX587" s="69"/>
      <c r="AY587" s="72"/>
      <c r="AZ587" s="69"/>
      <c r="BA587" s="67"/>
      <c r="BB587" s="67"/>
      <c r="BC587" s="67"/>
      <c r="BD587" s="67"/>
      <c r="BE587" s="67"/>
      <c r="BF587" s="69"/>
      <c r="BG587" s="69"/>
      <c r="BH587" s="69"/>
      <c r="BI587" s="69"/>
      <c r="BJ587" s="69"/>
      <c r="BK587" s="69"/>
      <c r="BL587" s="69"/>
      <c r="BM587" s="69"/>
      <c r="BN587" s="69"/>
      <c r="BO587" s="69"/>
      <c r="BP587" s="69"/>
      <c r="BQ587" s="69"/>
      <c r="BR587" s="69"/>
      <c r="BS587" s="69"/>
      <c r="BT587" s="69"/>
      <c r="BU587" s="69"/>
      <c r="BV587" s="69"/>
      <c r="BW587" s="69"/>
      <c r="BX587" s="69"/>
      <c r="BY587" s="69"/>
      <c r="BZ587" s="69"/>
      <c r="CA587" s="69"/>
      <c r="CB587" s="154"/>
      <c r="CC587" s="69"/>
      <c r="CD587" s="69"/>
      <c r="CE587" s="72"/>
      <c r="CF587" s="72"/>
      <c r="CG587" s="72"/>
      <c r="CH587" s="72"/>
      <c r="CI587" s="69"/>
      <c r="CJ587" s="72"/>
      <c r="CK587" s="154"/>
      <c r="CL587" s="154"/>
      <c r="CM587" s="154"/>
      <c r="CN587" s="154"/>
      <c r="CO587" s="154"/>
      <c r="CP587" s="154"/>
      <c r="CQ587" s="72"/>
      <c r="CR587" s="72"/>
      <c r="CS587" s="72"/>
      <c r="CT587" s="72"/>
      <c r="CU587" s="72"/>
      <c r="CV587" s="72"/>
      <c r="CW587" s="72"/>
      <c r="CX587" s="72"/>
      <c r="CY587" s="72"/>
      <c r="CZ587" s="72"/>
      <c r="DA587" s="72"/>
      <c r="DB587" s="72"/>
      <c r="DC587" s="72"/>
      <c r="DD587" s="72"/>
      <c r="DE587" s="72"/>
      <c r="DF587" s="72"/>
      <c r="DG587" s="72"/>
      <c r="DH587" s="72"/>
      <c r="DI587" s="72"/>
      <c r="DJ587" s="72"/>
      <c r="DK587" s="72"/>
      <c r="DL587" s="72"/>
      <c r="DM587" s="72"/>
      <c r="DN587" s="72"/>
      <c r="DO587" s="72"/>
      <c r="DP587" s="72"/>
    </row>
    <row r="588" spans="1:7433" ht="14.25" customHeight="1" x14ac:dyDescent="0.2">
      <c r="A588" s="91" t="str">
        <f t="shared" si="18"/>
        <v>HDIM-5565</v>
      </c>
      <c r="B588" s="150">
        <v>5565</v>
      </c>
      <c r="C588" s="186"/>
      <c r="D588" s="151" t="s">
        <v>896</v>
      </c>
      <c r="E588" s="152" t="s">
        <v>910</v>
      </c>
      <c r="F588" s="69"/>
      <c r="G588" s="69"/>
      <c r="H588" s="94" t="s">
        <v>107</v>
      </c>
      <c r="I588" s="106" t="s">
        <v>118</v>
      </c>
      <c r="J588" s="70"/>
      <c r="K588" s="152" t="s">
        <v>818</v>
      </c>
      <c r="L588" s="151" t="s">
        <v>1519</v>
      </c>
      <c r="M588" s="152" t="s">
        <v>811</v>
      </c>
      <c r="N588" s="149" t="str">
        <f t="shared" si="19"/>
        <v>KohalaOld_KOP08 C</v>
      </c>
      <c r="O588" s="94"/>
      <c r="P588" s="158">
        <v>41902</v>
      </c>
      <c r="Q588" s="152" t="s">
        <v>183</v>
      </c>
      <c r="R588" s="152"/>
      <c r="S588" s="152"/>
      <c r="T588" s="152"/>
      <c r="U588" s="153"/>
      <c r="V588" s="101" t="s">
        <v>106</v>
      </c>
      <c r="W588" s="93"/>
      <c r="X588" s="94"/>
      <c r="Y588" s="94">
        <v>20.107188600000001</v>
      </c>
      <c r="Z588" s="94">
        <v>-155.7260555</v>
      </c>
      <c r="AA588" s="94" t="s">
        <v>882</v>
      </c>
      <c r="AB588" s="94"/>
      <c r="AC588" s="175"/>
      <c r="AD588" s="175"/>
      <c r="AE588" s="108"/>
      <c r="AF588" s="108"/>
      <c r="AG588" s="152" t="s">
        <v>1308</v>
      </c>
      <c r="AH588" s="94"/>
      <c r="AI588" s="94"/>
      <c r="AJ588" s="173"/>
      <c r="AK588" s="176"/>
      <c r="AL588" s="66"/>
      <c r="AM588" s="69"/>
      <c r="AN588" s="68"/>
      <c r="AO588" s="69"/>
      <c r="AP588" s="68"/>
      <c r="AQ588" s="68"/>
      <c r="AR588" s="72"/>
      <c r="AS588" s="72"/>
      <c r="AT588" s="69"/>
      <c r="AU588" s="69"/>
      <c r="AV588" s="70"/>
      <c r="AW588" s="69"/>
      <c r="AX588" s="69"/>
      <c r="AY588" s="72"/>
      <c r="AZ588" s="69"/>
      <c r="BA588" s="67"/>
      <c r="BB588" s="67"/>
      <c r="BC588" s="67"/>
      <c r="BD588" s="67"/>
      <c r="BE588" s="67"/>
      <c r="BF588" s="69"/>
      <c r="BG588" s="69"/>
      <c r="BH588" s="69"/>
      <c r="BI588" s="69"/>
      <c r="BJ588" s="69"/>
      <c r="BK588" s="69"/>
      <c r="BL588" s="69"/>
      <c r="BM588" s="69"/>
      <c r="BN588" s="69"/>
      <c r="BO588" s="69"/>
      <c r="BP588" s="69"/>
      <c r="BQ588" s="69"/>
      <c r="BR588" s="69"/>
      <c r="BS588" s="69"/>
      <c r="BT588" s="69"/>
      <c r="BU588" s="69"/>
      <c r="BV588" s="69"/>
      <c r="BW588" s="69"/>
      <c r="BX588" s="69"/>
      <c r="BY588" s="69"/>
      <c r="BZ588" s="69"/>
      <c r="CA588" s="69"/>
      <c r="CB588" s="154"/>
      <c r="CC588" s="69"/>
      <c r="CD588" s="69"/>
      <c r="CE588" s="72"/>
      <c r="CF588" s="72"/>
      <c r="CG588" s="72"/>
      <c r="CH588" s="72"/>
      <c r="CI588" s="69"/>
      <c r="CJ588" s="72"/>
      <c r="CK588" s="154"/>
      <c r="CL588" s="154"/>
      <c r="CM588" s="154"/>
      <c r="CN588" s="154"/>
      <c r="CO588" s="154"/>
      <c r="CP588" s="154"/>
      <c r="CQ588" s="72"/>
      <c r="CR588" s="72"/>
      <c r="CS588" s="72"/>
      <c r="CT588" s="72"/>
      <c r="CU588" s="72"/>
      <c r="CV588" s="72"/>
      <c r="CW588" s="72"/>
      <c r="CX588" s="72"/>
      <c r="CY588" s="72"/>
      <c r="CZ588" s="72"/>
      <c r="DA588" s="72"/>
      <c r="DB588" s="72"/>
      <c r="DC588" s="72"/>
      <c r="DD588" s="72"/>
      <c r="DE588" s="72"/>
      <c r="DF588" s="72"/>
      <c r="DG588" s="72"/>
      <c r="DH588" s="72"/>
      <c r="DI588" s="72"/>
      <c r="DJ588" s="72"/>
      <c r="DK588" s="72"/>
      <c r="DL588" s="72"/>
      <c r="DM588" s="72"/>
      <c r="DN588" s="72"/>
      <c r="DO588" s="72"/>
      <c r="DP588" s="72"/>
    </row>
    <row r="589" spans="1:7433" ht="14.25" customHeight="1" x14ac:dyDescent="0.2">
      <c r="A589" s="91" t="str">
        <f t="shared" si="18"/>
        <v>HDIM-5566</v>
      </c>
      <c r="B589" s="150">
        <v>5566</v>
      </c>
      <c r="C589" s="186"/>
      <c r="D589" s="151" t="s">
        <v>896</v>
      </c>
      <c r="E589" s="152" t="s">
        <v>910</v>
      </c>
      <c r="F589" s="69"/>
      <c r="G589" s="69"/>
      <c r="H589" s="94" t="s">
        <v>107</v>
      </c>
      <c r="I589" s="105" t="s">
        <v>118</v>
      </c>
      <c r="J589" s="70"/>
      <c r="K589" s="152" t="s">
        <v>818</v>
      </c>
      <c r="L589" s="151" t="s">
        <v>1519</v>
      </c>
      <c r="M589" s="152" t="s">
        <v>813</v>
      </c>
      <c r="N589" s="149" t="str">
        <f t="shared" si="19"/>
        <v>KohalaOld_KOP08 E</v>
      </c>
      <c r="O589" s="94"/>
      <c r="P589" s="158">
        <v>41902</v>
      </c>
      <c r="Q589" s="152" t="s">
        <v>183</v>
      </c>
      <c r="R589" s="152"/>
      <c r="S589" s="152"/>
      <c r="T589" s="152"/>
      <c r="U589" s="153"/>
      <c r="V589" s="101" t="s">
        <v>106</v>
      </c>
      <c r="W589" s="93"/>
      <c r="X589" s="94"/>
      <c r="Y589" s="94">
        <v>20.107188600000001</v>
      </c>
      <c r="Z589" s="94">
        <v>-155.7260555</v>
      </c>
      <c r="AA589" s="94" t="s">
        <v>882</v>
      </c>
      <c r="AB589" s="94"/>
      <c r="AC589" s="175"/>
      <c r="AD589" s="175"/>
      <c r="AE589" s="108"/>
      <c r="AF589" s="108"/>
      <c r="AG589" s="152" t="s">
        <v>1308</v>
      </c>
      <c r="AH589" s="94"/>
      <c r="AI589" s="94"/>
      <c r="AJ589" s="173"/>
      <c r="AK589" s="176"/>
      <c r="AL589" s="66"/>
      <c r="AM589" s="69"/>
      <c r="AN589" s="68"/>
      <c r="AO589" s="69"/>
      <c r="AP589" s="68"/>
      <c r="AQ589" s="68"/>
      <c r="AR589" s="72"/>
      <c r="AS589" s="72"/>
      <c r="AT589" s="69"/>
      <c r="AU589" s="69"/>
      <c r="AV589" s="70"/>
      <c r="AW589" s="69"/>
      <c r="AX589" s="69"/>
      <c r="AY589" s="72"/>
      <c r="AZ589" s="69"/>
      <c r="BA589" s="67"/>
      <c r="BB589" s="67"/>
      <c r="BC589" s="67"/>
      <c r="BD589" s="67"/>
      <c r="BE589" s="67"/>
      <c r="BF589" s="69"/>
      <c r="BG589" s="69"/>
      <c r="BH589" s="69"/>
      <c r="BI589" s="69"/>
      <c r="BJ589" s="69"/>
      <c r="BK589" s="69"/>
      <c r="BL589" s="69"/>
      <c r="BM589" s="69"/>
      <c r="BN589" s="69"/>
      <c r="BO589" s="69"/>
      <c r="BP589" s="69"/>
      <c r="BQ589" s="69"/>
      <c r="BR589" s="69"/>
      <c r="BS589" s="69"/>
      <c r="BT589" s="69"/>
      <c r="BU589" s="69"/>
      <c r="BV589" s="69"/>
      <c r="BW589" s="69"/>
      <c r="BX589" s="69"/>
      <c r="BY589" s="69"/>
      <c r="BZ589" s="69"/>
      <c r="CA589" s="69"/>
      <c r="CB589" s="154"/>
      <c r="CC589" s="69"/>
      <c r="CD589" s="69"/>
      <c r="CE589" s="72"/>
      <c r="CF589" s="72"/>
      <c r="CG589" s="72"/>
      <c r="CH589" s="72"/>
      <c r="CI589" s="69"/>
      <c r="CJ589" s="72"/>
      <c r="CK589" s="154"/>
      <c r="CL589" s="154"/>
      <c r="CM589" s="154"/>
      <c r="CN589" s="154"/>
      <c r="CO589" s="154"/>
      <c r="CP589" s="154"/>
      <c r="CQ589" s="72"/>
      <c r="CR589" s="72"/>
      <c r="CS589" s="72"/>
      <c r="CT589" s="72"/>
      <c r="CU589" s="72"/>
      <c r="CV589" s="72"/>
      <c r="CW589" s="72"/>
      <c r="CX589" s="72"/>
      <c r="CY589" s="72"/>
      <c r="CZ589" s="72"/>
      <c r="DA589" s="72"/>
      <c r="DB589" s="72"/>
      <c r="DC589" s="72"/>
      <c r="DD589" s="72"/>
      <c r="DE589" s="72"/>
      <c r="DF589" s="72"/>
      <c r="DG589" s="72"/>
      <c r="DH589" s="72"/>
      <c r="DI589" s="72"/>
      <c r="DJ589" s="72"/>
      <c r="DK589" s="72"/>
      <c r="DL589" s="72"/>
      <c r="DM589" s="72"/>
      <c r="DN589" s="72"/>
      <c r="DO589" s="72"/>
      <c r="DP589" s="72"/>
    </row>
    <row r="590" spans="1:7433" ht="14.25" customHeight="1" x14ac:dyDescent="0.2">
      <c r="A590" s="91" t="str">
        <f t="shared" si="18"/>
        <v>HDIM-5567</v>
      </c>
      <c r="B590" s="150">
        <v>5567</v>
      </c>
      <c r="C590" s="186"/>
      <c r="D590" s="151" t="s">
        <v>896</v>
      </c>
      <c r="E590" s="152" t="s">
        <v>910</v>
      </c>
      <c r="F590" s="69"/>
      <c r="G590" s="69"/>
      <c r="H590" s="94" t="s">
        <v>107</v>
      </c>
      <c r="I590" s="106" t="s">
        <v>118</v>
      </c>
      <c r="J590" s="70"/>
      <c r="K590" s="152" t="s">
        <v>818</v>
      </c>
      <c r="L590" s="151" t="s">
        <v>1519</v>
      </c>
      <c r="M590" s="152" t="s">
        <v>810</v>
      </c>
      <c r="N590" s="149" t="str">
        <f t="shared" si="19"/>
        <v>KohalaOld_KOP08 B</v>
      </c>
      <c r="O590" s="94"/>
      <c r="P590" s="158">
        <v>41902</v>
      </c>
      <c r="Q590" s="152" t="s">
        <v>892</v>
      </c>
      <c r="R590" s="152"/>
      <c r="S590" s="152"/>
      <c r="T590" s="152"/>
      <c r="U590" s="153"/>
      <c r="V590" s="101" t="s">
        <v>106</v>
      </c>
      <c r="W590" s="93"/>
      <c r="X590" s="94"/>
      <c r="Y590" s="94">
        <v>20.107188600000001</v>
      </c>
      <c r="Z590" s="94">
        <v>-155.7260555</v>
      </c>
      <c r="AA590" s="94" t="s">
        <v>882</v>
      </c>
      <c r="AB590" s="94"/>
      <c r="AC590" s="175"/>
      <c r="AD590" s="175"/>
      <c r="AE590" s="108"/>
      <c r="AF590" s="108"/>
      <c r="AG590" s="152" t="s">
        <v>1308</v>
      </c>
      <c r="AH590" s="94"/>
      <c r="AI590" s="94"/>
      <c r="AJ590" s="173"/>
      <c r="AK590" s="176"/>
      <c r="AL590" s="66"/>
      <c r="AM590" s="69"/>
      <c r="AN590" s="68"/>
      <c r="AO590" s="69"/>
      <c r="AP590" s="68"/>
      <c r="AQ590" s="68"/>
      <c r="AR590" s="72"/>
      <c r="AS590" s="72"/>
      <c r="AT590" s="69"/>
      <c r="AU590" s="69"/>
      <c r="AV590" s="70"/>
      <c r="AW590" s="69"/>
      <c r="AX590" s="69"/>
      <c r="AY590" s="72"/>
      <c r="AZ590" s="69"/>
      <c r="BA590" s="67"/>
      <c r="BB590" s="67"/>
      <c r="BC590" s="67"/>
      <c r="BD590" s="67"/>
      <c r="BE590" s="67"/>
      <c r="BF590" s="69"/>
      <c r="BG590" s="69"/>
      <c r="BH590" s="69"/>
      <c r="BI590" s="69"/>
      <c r="BJ590" s="69"/>
      <c r="BK590" s="69"/>
      <c r="BL590" s="69"/>
      <c r="BM590" s="69"/>
      <c r="BN590" s="69"/>
      <c r="BO590" s="69"/>
      <c r="BP590" s="69"/>
      <c r="BQ590" s="69"/>
      <c r="BR590" s="69"/>
      <c r="BS590" s="69"/>
      <c r="BT590" s="69"/>
      <c r="BU590" s="69"/>
      <c r="BV590" s="69"/>
      <c r="BW590" s="69"/>
      <c r="BX590" s="69"/>
      <c r="BY590" s="69"/>
      <c r="BZ590" s="69"/>
      <c r="CA590" s="69"/>
      <c r="CB590" s="154"/>
      <c r="CC590" s="69"/>
      <c r="CD590" s="69"/>
      <c r="CE590" s="72"/>
      <c r="CF590" s="72"/>
      <c r="CG590" s="72"/>
      <c r="CH590" s="72"/>
      <c r="CI590" s="69"/>
      <c r="CJ590" s="72"/>
      <c r="CK590" s="154"/>
      <c r="CL590" s="154"/>
      <c r="CM590" s="154"/>
      <c r="CN590" s="154"/>
      <c r="CO590" s="154"/>
      <c r="CP590" s="154"/>
      <c r="CQ590" s="72"/>
      <c r="CR590" s="72"/>
      <c r="CS590" s="72"/>
      <c r="CT590" s="72"/>
      <c r="CU590" s="72"/>
      <c r="CV590" s="72"/>
      <c r="CW590" s="72"/>
      <c r="CX590" s="72"/>
      <c r="CY590" s="72"/>
      <c r="CZ590" s="72"/>
      <c r="DA590" s="72"/>
      <c r="DB590" s="72"/>
      <c r="DC590" s="72"/>
      <c r="DD590" s="72"/>
      <c r="DE590" s="72"/>
      <c r="DF590" s="72"/>
      <c r="DG590" s="72"/>
      <c r="DH590" s="72"/>
      <c r="DI590" s="72"/>
      <c r="DJ590" s="72"/>
      <c r="DK590" s="72"/>
      <c r="DL590" s="72"/>
      <c r="DM590" s="72"/>
      <c r="DN590" s="72"/>
      <c r="DO590" s="72"/>
      <c r="DP590" s="72"/>
    </row>
    <row r="591" spans="1:7433" s="166" customFormat="1" ht="14.25" customHeight="1" x14ac:dyDescent="0.2">
      <c r="A591" s="91" t="str">
        <f t="shared" si="18"/>
        <v>HDIM-5568</v>
      </c>
      <c r="B591" s="150">
        <v>5568</v>
      </c>
      <c r="C591" s="186"/>
      <c r="D591" s="151" t="s">
        <v>896</v>
      </c>
      <c r="E591" s="152" t="s">
        <v>910</v>
      </c>
      <c r="F591" s="69"/>
      <c r="G591" s="69"/>
      <c r="H591" s="94" t="s">
        <v>107</v>
      </c>
      <c r="I591" s="105" t="s">
        <v>118</v>
      </c>
      <c r="J591" s="70"/>
      <c r="K591" s="152" t="s">
        <v>818</v>
      </c>
      <c r="L591" s="151" t="s">
        <v>1519</v>
      </c>
      <c r="M591" s="152" t="s">
        <v>812</v>
      </c>
      <c r="N591" s="149" t="str">
        <f t="shared" si="19"/>
        <v>KohalaOld_KOP08 D</v>
      </c>
      <c r="O591" s="94"/>
      <c r="P591" s="158">
        <v>41902</v>
      </c>
      <c r="Q591" s="152" t="s">
        <v>892</v>
      </c>
      <c r="R591" s="152"/>
      <c r="S591" s="152"/>
      <c r="T591" s="152"/>
      <c r="U591" s="153"/>
      <c r="V591" s="101" t="s">
        <v>106</v>
      </c>
      <c r="W591" s="93"/>
      <c r="X591" s="94"/>
      <c r="Y591" s="94">
        <v>20.107188600000001</v>
      </c>
      <c r="Z591" s="94">
        <v>-155.7260555</v>
      </c>
      <c r="AA591" s="94" t="s">
        <v>882</v>
      </c>
      <c r="AB591" s="94"/>
      <c r="AC591" s="175"/>
      <c r="AD591" s="175"/>
      <c r="AE591" s="108"/>
      <c r="AF591" s="108"/>
      <c r="AG591" s="152" t="s">
        <v>1308</v>
      </c>
      <c r="AH591" s="94"/>
      <c r="AI591" s="94"/>
      <c r="AJ591" s="173"/>
      <c r="AK591" s="176"/>
      <c r="AL591" s="66"/>
      <c r="AM591" s="69"/>
      <c r="AN591" s="68"/>
      <c r="AO591" s="69"/>
      <c r="AP591" s="68"/>
      <c r="AQ591" s="68"/>
      <c r="AR591" s="72"/>
      <c r="AS591" s="72"/>
      <c r="AT591" s="69"/>
      <c r="AU591" s="69"/>
      <c r="AV591" s="70"/>
      <c r="AW591" s="69"/>
      <c r="AX591" s="69"/>
      <c r="AY591" s="72"/>
      <c r="AZ591" s="69"/>
      <c r="BA591" s="67"/>
      <c r="BB591" s="67"/>
      <c r="BC591" s="67"/>
      <c r="BD591" s="67"/>
      <c r="BE591" s="67"/>
      <c r="BF591" s="69"/>
      <c r="BG591" s="69"/>
      <c r="BH591" s="69"/>
      <c r="BI591" s="69"/>
      <c r="BJ591" s="69"/>
      <c r="BK591" s="69"/>
      <c r="BL591" s="69"/>
      <c r="BM591" s="69"/>
      <c r="BN591" s="69"/>
      <c r="BO591" s="69"/>
      <c r="BP591" s="69"/>
      <c r="BQ591" s="69"/>
      <c r="BR591" s="69"/>
      <c r="BS591" s="69"/>
      <c r="BT591" s="69"/>
      <c r="BU591" s="69"/>
      <c r="BV591" s="69"/>
      <c r="BW591" s="69"/>
      <c r="BX591" s="69"/>
      <c r="BY591" s="69"/>
      <c r="BZ591" s="69"/>
      <c r="CA591" s="69"/>
      <c r="CB591" s="154"/>
      <c r="CC591" s="69"/>
      <c r="CD591" s="69"/>
      <c r="CE591" s="72"/>
      <c r="CF591" s="72"/>
      <c r="CG591" s="72"/>
      <c r="CH591" s="72"/>
      <c r="CI591" s="69"/>
      <c r="CJ591" s="72"/>
      <c r="CK591" s="154"/>
      <c r="CL591" s="154"/>
      <c r="CM591" s="154"/>
      <c r="CN591" s="154"/>
      <c r="CO591" s="154"/>
      <c r="CP591" s="154"/>
      <c r="CQ591" s="72"/>
      <c r="CR591" s="72"/>
      <c r="CS591" s="72"/>
      <c r="CT591" s="72"/>
      <c r="CU591" s="72"/>
      <c r="CV591" s="72"/>
      <c r="CW591" s="72"/>
      <c r="CX591" s="72"/>
      <c r="CY591" s="72"/>
      <c r="CZ591" s="72"/>
      <c r="DA591" s="72"/>
      <c r="DB591" s="72"/>
      <c r="DC591" s="72"/>
      <c r="DD591" s="72"/>
      <c r="DE591" s="72"/>
      <c r="DF591" s="72"/>
      <c r="DG591" s="72"/>
      <c r="DH591" s="72"/>
      <c r="DI591" s="72"/>
      <c r="DJ591" s="72"/>
      <c r="DK591" s="72"/>
      <c r="DL591" s="72"/>
      <c r="DM591" s="72"/>
      <c r="DN591" s="72"/>
      <c r="DO591" s="72"/>
      <c r="DP591" s="72"/>
      <c r="DQ591" s="74"/>
      <c r="DR591" s="74"/>
      <c r="DS591" s="74"/>
      <c r="DT591" s="74"/>
      <c r="DU591" s="74"/>
      <c r="DV591" s="74"/>
      <c r="DW591" s="74"/>
      <c r="DX591" s="74"/>
      <c r="DY591" s="74"/>
      <c r="DZ591" s="74"/>
      <c r="EA591" s="74"/>
      <c r="EB591" s="74"/>
      <c r="EC591" s="74"/>
      <c r="ED591" s="74"/>
      <c r="EE591" s="74"/>
      <c r="EF591" s="74"/>
      <c r="EG591" s="74"/>
      <c r="EH591" s="74"/>
      <c r="EI591" s="74"/>
      <c r="EJ591" s="74"/>
      <c r="EK591" s="74"/>
      <c r="EL591" s="74"/>
      <c r="EM591" s="74"/>
      <c r="EN591" s="74"/>
      <c r="EO591" s="74"/>
      <c r="EP591" s="74"/>
      <c r="EQ591" s="74"/>
      <c r="ER591" s="74"/>
      <c r="ES591" s="74"/>
      <c r="ET591" s="74"/>
      <c r="EU591" s="74"/>
      <c r="EV591" s="74"/>
      <c r="EW591" s="74"/>
      <c r="EX591" s="74"/>
      <c r="EY591" s="74"/>
      <c r="EZ591" s="74"/>
      <c r="FA591" s="74"/>
      <c r="FB591" s="74"/>
      <c r="FC591" s="74"/>
      <c r="FD591" s="74"/>
      <c r="FE591" s="74"/>
      <c r="FF591" s="74"/>
      <c r="FG591" s="74"/>
      <c r="FH591" s="74"/>
      <c r="FI591" s="74"/>
      <c r="FJ591" s="74"/>
      <c r="FK591" s="74"/>
      <c r="FL591" s="74"/>
      <c r="FM591" s="74"/>
      <c r="FN591" s="74"/>
      <c r="FO591" s="74"/>
      <c r="FP591" s="74"/>
      <c r="FQ591" s="74"/>
      <c r="FR591" s="74"/>
      <c r="FS591" s="74"/>
      <c r="FT591" s="74"/>
      <c r="FU591" s="74"/>
      <c r="FV591" s="74"/>
      <c r="FW591" s="74"/>
      <c r="FX591" s="74"/>
      <c r="FY591" s="74"/>
      <c r="FZ591" s="74"/>
      <c r="GA591" s="74"/>
      <c r="GB591" s="74"/>
      <c r="GC591" s="74"/>
      <c r="GD591" s="74"/>
      <c r="GE591" s="74"/>
      <c r="GF591" s="74"/>
      <c r="GG591" s="74"/>
      <c r="GH591" s="74"/>
      <c r="GI591" s="74"/>
      <c r="GJ591" s="74"/>
      <c r="GK591" s="74"/>
      <c r="GL591" s="74"/>
      <c r="GM591" s="74"/>
      <c r="GN591" s="74"/>
      <c r="GO591" s="74"/>
      <c r="GP591" s="74"/>
      <c r="GQ591" s="74"/>
      <c r="GR591" s="74"/>
      <c r="GS591" s="74"/>
      <c r="GT591" s="74"/>
      <c r="GU591" s="74"/>
      <c r="GV591" s="74"/>
      <c r="GW591" s="74"/>
      <c r="GX591" s="74"/>
      <c r="GY591" s="74"/>
      <c r="GZ591" s="74"/>
      <c r="HA591" s="74"/>
      <c r="HB591" s="74"/>
      <c r="HC591" s="74"/>
      <c r="HD591" s="74"/>
      <c r="HE591" s="74"/>
      <c r="HF591" s="74"/>
      <c r="HG591" s="74"/>
      <c r="HH591" s="74"/>
      <c r="HI591" s="74"/>
      <c r="HJ591" s="74"/>
      <c r="HK591" s="74"/>
      <c r="HL591" s="74"/>
      <c r="HM591" s="74"/>
      <c r="HN591" s="74"/>
      <c r="HO591" s="74"/>
      <c r="HP591" s="74"/>
      <c r="HQ591" s="74"/>
      <c r="HR591" s="74"/>
      <c r="HS591" s="74"/>
      <c r="HT591" s="74"/>
      <c r="HU591" s="74"/>
      <c r="HV591" s="74"/>
      <c r="HW591" s="74"/>
      <c r="HX591" s="74"/>
      <c r="HY591" s="74"/>
      <c r="HZ591" s="74"/>
      <c r="IA591" s="74"/>
      <c r="IB591" s="74"/>
      <c r="IC591" s="74"/>
      <c r="ID591" s="74"/>
      <c r="IE591" s="74"/>
      <c r="IF591" s="74"/>
      <c r="IG591" s="74"/>
      <c r="IH591" s="74"/>
      <c r="II591" s="74"/>
      <c r="IJ591" s="74"/>
      <c r="IK591" s="74"/>
      <c r="IL591" s="74"/>
      <c r="IM591" s="74"/>
      <c r="IN591" s="74"/>
      <c r="IO591" s="74"/>
      <c r="IP591" s="74"/>
      <c r="IQ591" s="74"/>
      <c r="IR591" s="74"/>
      <c r="IS591" s="74"/>
      <c r="IT591" s="74"/>
      <c r="IU591" s="74"/>
      <c r="IV591" s="74"/>
      <c r="IW591" s="74"/>
      <c r="IX591" s="74"/>
      <c r="IY591" s="74"/>
      <c r="IZ591" s="74"/>
      <c r="JA591" s="74"/>
      <c r="JB591" s="74"/>
      <c r="JC591" s="74"/>
      <c r="JD591" s="74"/>
      <c r="JE591" s="74"/>
      <c r="JF591" s="74"/>
      <c r="JG591" s="74"/>
      <c r="JH591" s="74"/>
      <c r="JI591" s="74"/>
      <c r="JJ591" s="74"/>
      <c r="JK591" s="74"/>
      <c r="JL591" s="74"/>
      <c r="JM591" s="74"/>
      <c r="JN591" s="74"/>
      <c r="JO591" s="74"/>
      <c r="JP591" s="74"/>
      <c r="JQ591" s="74"/>
      <c r="JR591" s="74"/>
      <c r="JS591" s="74"/>
      <c r="JT591" s="74"/>
      <c r="JU591" s="74"/>
      <c r="JV591" s="74"/>
      <c r="JW591" s="74"/>
      <c r="JX591" s="74"/>
      <c r="JY591" s="74"/>
      <c r="JZ591" s="74"/>
      <c r="KA591" s="74"/>
      <c r="KB591" s="74"/>
      <c r="KC591" s="74"/>
      <c r="KD591" s="74"/>
      <c r="KE591" s="74"/>
      <c r="KF591" s="74"/>
      <c r="KG591" s="74"/>
      <c r="KH591" s="74"/>
      <c r="KI591" s="74"/>
      <c r="KJ591" s="74"/>
      <c r="KK591" s="74"/>
      <c r="KL591" s="74"/>
      <c r="KM591" s="74"/>
      <c r="KN591" s="74"/>
      <c r="KO591" s="74"/>
      <c r="KP591" s="74"/>
      <c r="KQ591" s="74"/>
      <c r="KR591" s="74"/>
      <c r="KS591" s="74"/>
      <c r="KT591" s="74"/>
      <c r="KU591" s="74"/>
      <c r="KV591" s="74"/>
      <c r="KW591" s="74"/>
      <c r="KX591" s="74"/>
      <c r="KY591" s="74"/>
      <c r="KZ591" s="74"/>
      <c r="LA591" s="74"/>
      <c r="LB591" s="74"/>
      <c r="LC591" s="74"/>
      <c r="LD591" s="74"/>
      <c r="LE591" s="74"/>
      <c r="LF591" s="74"/>
      <c r="LG591" s="74"/>
      <c r="LH591" s="74"/>
      <c r="LI591" s="74"/>
      <c r="LJ591" s="74"/>
      <c r="LK591" s="74"/>
      <c r="LL591" s="74"/>
      <c r="LM591" s="74"/>
      <c r="LN591" s="74"/>
      <c r="LO591" s="74"/>
      <c r="LP591" s="74"/>
      <c r="LQ591" s="74"/>
      <c r="LR591" s="74"/>
      <c r="LS591" s="74"/>
      <c r="LT591" s="74"/>
      <c r="LU591" s="74"/>
      <c r="LV591" s="74"/>
      <c r="LW591" s="74"/>
      <c r="LX591" s="74"/>
      <c r="LY591" s="74"/>
      <c r="LZ591" s="74"/>
      <c r="MA591" s="74"/>
      <c r="MB591" s="74"/>
      <c r="MC591" s="74"/>
      <c r="MD591" s="74"/>
      <c r="ME591" s="74"/>
      <c r="MF591" s="74"/>
      <c r="MG591" s="74"/>
      <c r="MH591" s="74"/>
      <c r="MI591" s="74"/>
      <c r="MJ591" s="74"/>
      <c r="MK591" s="74"/>
      <c r="ML591" s="74"/>
      <c r="MM591" s="74"/>
      <c r="MN591" s="74"/>
      <c r="MO591" s="74"/>
      <c r="MP591" s="74"/>
      <c r="MQ591" s="74"/>
      <c r="MR591" s="74"/>
      <c r="MS591" s="74"/>
      <c r="MT591" s="74"/>
      <c r="MU591" s="74"/>
      <c r="MV591" s="74"/>
      <c r="MW591" s="74"/>
      <c r="MX591" s="74"/>
      <c r="MY591" s="74"/>
      <c r="MZ591" s="74"/>
      <c r="NA591" s="74"/>
      <c r="NB591" s="74"/>
      <c r="NC591" s="74"/>
      <c r="ND591" s="74"/>
      <c r="NE591" s="74"/>
      <c r="NF591" s="74"/>
      <c r="NG591" s="74"/>
      <c r="NH591" s="74"/>
      <c r="NI591" s="74"/>
      <c r="NJ591" s="74"/>
      <c r="NK591" s="74"/>
      <c r="NL591" s="74"/>
      <c r="NM591" s="74"/>
      <c r="NN591" s="74"/>
      <c r="NO591" s="74"/>
      <c r="NP591" s="74"/>
      <c r="NQ591" s="74"/>
      <c r="NR591" s="74"/>
      <c r="NS591" s="74"/>
      <c r="NT591" s="74"/>
      <c r="NU591" s="74"/>
      <c r="NV591" s="74"/>
      <c r="NW591" s="74"/>
      <c r="NX591" s="74"/>
      <c r="NY591" s="74"/>
      <c r="NZ591" s="74"/>
      <c r="OA591" s="74"/>
      <c r="OB591" s="74"/>
      <c r="OC591" s="74"/>
      <c r="OD591" s="74"/>
      <c r="OE591" s="74"/>
      <c r="OF591" s="74"/>
      <c r="OG591" s="74"/>
      <c r="OH591" s="74"/>
      <c r="OI591" s="74"/>
      <c r="OJ591" s="74"/>
      <c r="OK591" s="74"/>
      <c r="OL591" s="74"/>
      <c r="OM591" s="74"/>
      <c r="ON591" s="74"/>
      <c r="OO591" s="74"/>
      <c r="OP591" s="74"/>
      <c r="OQ591" s="74"/>
      <c r="OR591" s="74"/>
      <c r="OS591" s="74"/>
      <c r="OT591" s="74"/>
      <c r="OU591" s="74"/>
      <c r="OV591" s="74"/>
      <c r="OW591" s="74"/>
      <c r="OX591" s="74"/>
      <c r="OY591" s="74"/>
      <c r="OZ591" s="74"/>
      <c r="PA591" s="74"/>
      <c r="PB591" s="74"/>
      <c r="PC591" s="74"/>
      <c r="PD591" s="74"/>
      <c r="PE591" s="74"/>
      <c r="PF591" s="74"/>
      <c r="PG591" s="74"/>
      <c r="PH591" s="74"/>
      <c r="PI591" s="74"/>
      <c r="PJ591" s="74"/>
      <c r="PK591" s="74"/>
      <c r="PL591" s="74"/>
      <c r="PM591" s="74"/>
      <c r="PN591" s="74"/>
      <c r="PO591" s="74"/>
      <c r="PP591" s="74"/>
      <c r="PQ591" s="74"/>
      <c r="PR591" s="74"/>
      <c r="PS591" s="74"/>
      <c r="PT591" s="74"/>
      <c r="PU591" s="74"/>
      <c r="PV591" s="74"/>
      <c r="PW591" s="74"/>
      <c r="PX591" s="74"/>
      <c r="PY591" s="74"/>
      <c r="PZ591" s="74"/>
      <c r="QA591" s="74"/>
      <c r="QB591" s="74"/>
      <c r="QC591" s="74"/>
      <c r="QD591" s="74"/>
      <c r="QE591" s="74"/>
      <c r="QF591" s="74"/>
      <c r="QG591" s="74"/>
      <c r="QH591" s="74"/>
      <c r="QI591" s="74"/>
      <c r="QJ591" s="74"/>
      <c r="QK591" s="74"/>
      <c r="QL591" s="74"/>
      <c r="QM591" s="74"/>
      <c r="QN591" s="74"/>
      <c r="QO591" s="74"/>
      <c r="QP591" s="74"/>
      <c r="QQ591" s="74"/>
      <c r="QR591" s="74"/>
      <c r="QS591" s="74"/>
      <c r="QT591" s="74"/>
      <c r="QU591" s="74"/>
      <c r="QV591" s="74"/>
      <c r="QW591" s="74"/>
      <c r="QX591" s="74"/>
      <c r="QY591" s="74"/>
      <c r="QZ591" s="74"/>
      <c r="RA591" s="74"/>
      <c r="RB591" s="74"/>
      <c r="RC591" s="74"/>
      <c r="RD591" s="74"/>
      <c r="RE591" s="74"/>
      <c r="RF591" s="74"/>
      <c r="RG591" s="74"/>
      <c r="RH591" s="74"/>
      <c r="RI591" s="74"/>
      <c r="RJ591" s="74"/>
      <c r="RK591" s="74"/>
      <c r="RL591" s="74"/>
      <c r="RM591" s="74"/>
      <c r="RN591" s="74"/>
      <c r="RO591" s="74"/>
      <c r="RP591" s="74"/>
      <c r="RQ591" s="74"/>
      <c r="RR591" s="74"/>
      <c r="RS591" s="74"/>
      <c r="RT591" s="74"/>
      <c r="RU591" s="74"/>
      <c r="RV591" s="74"/>
      <c r="RW591" s="74"/>
      <c r="RX591" s="74"/>
      <c r="RY591" s="74"/>
      <c r="RZ591" s="74"/>
      <c r="SA591" s="74"/>
      <c r="SB591" s="74"/>
      <c r="SC591" s="74"/>
      <c r="SD591" s="74"/>
      <c r="SE591" s="74"/>
      <c r="SF591" s="74"/>
      <c r="SG591" s="74"/>
      <c r="SH591" s="74"/>
      <c r="SI591" s="74"/>
      <c r="SJ591" s="74"/>
      <c r="SK591" s="74"/>
      <c r="SL591" s="74"/>
      <c r="SM591" s="74"/>
      <c r="SN591" s="74"/>
      <c r="SO591" s="74"/>
      <c r="SP591" s="74"/>
      <c r="SQ591" s="74"/>
      <c r="SR591" s="74"/>
      <c r="SS591" s="74"/>
      <c r="ST591" s="74"/>
      <c r="SU591" s="74"/>
      <c r="SV591" s="74"/>
      <c r="SW591" s="74"/>
      <c r="SX591" s="74"/>
      <c r="SY591" s="74"/>
      <c r="SZ591" s="74"/>
      <c r="TA591" s="74"/>
      <c r="TB591" s="74"/>
      <c r="TC591" s="74"/>
      <c r="TD591" s="74"/>
      <c r="TE591" s="74"/>
      <c r="TF591" s="74"/>
      <c r="TG591" s="74"/>
      <c r="TH591" s="74"/>
      <c r="TI591" s="74"/>
      <c r="TJ591" s="74"/>
      <c r="TK591" s="74"/>
      <c r="TL591" s="74"/>
      <c r="TM591" s="74"/>
      <c r="TN591" s="74"/>
      <c r="TO591" s="74"/>
      <c r="TP591" s="74"/>
      <c r="TQ591" s="74"/>
      <c r="TR591" s="74"/>
      <c r="TS591" s="74"/>
      <c r="TT591" s="74"/>
      <c r="TU591" s="74"/>
      <c r="TV591" s="74"/>
      <c r="TW591" s="74"/>
      <c r="TX591" s="74"/>
      <c r="TY591" s="74"/>
      <c r="TZ591" s="74"/>
      <c r="UA591" s="74"/>
      <c r="UB591" s="74"/>
      <c r="UC591" s="74"/>
      <c r="UD591" s="74"/>
      <c r="UE591" s="74"/>
      <c r="UF591" s="74"/>
      <c r="UG591" s="74"/>
      <c r="UH591" s="74"/>
      <c r="UI591" s="74"/>
      <c r="UJ591" s="74"/>
      <c r="UK591" s="74"/>
      <c r="UL591" s="74"/>
      <c r="UM591" s="74"/>
      <c r="UN591" s="74"/>
      <c r="UO591" s="74"/>
      <c r="UP591" s="74"/>
      <c r="UQ591" s="74"/>
      <c r="UR591" s="74"/>
      <c r="US591" s="74"/>
      <c r="UT591" s="74"/>
      <c r="UU591" s="74"/>
      <c r="UV591" s="74"/>
      <c r="UW591" s="74"/>
      <c r="UX591" s="74"/>
      <c r="UY591" s="74"/>
      <c r="UZ591" s="74"/>
      <c r="VA591" s="74"/>
      <c r="VB591" s="74"/>
      <c r="VC591" s="74"/>
      <c r="VD591" s="74"/>
      <c r="VE591" s="74"/>
      <c r="VF591" s="74"/>
      <c r="VG591" s="74"/>
      <c r="VH591" s="74"/>
      <c r="VI591" s="74"/>
      <c r="VJ591" s="74"/>
      <c r="VK591" s="74"/>
      <c r="VL591" s="74"/>
      <c r="VM591" s="74"/>
      <c r="VN591" s="74"/>
      <c r="VO591" s="74"/>
      <c r="VP591" s="74"/>
      <c r="VQ591" s="74"/>
      <c r="VR591" s="74"/>
      <c r="VS591" s="74"/>
      <c r="VT591" s="74"/>
      <c r="VU591" s="74"/>
      <c r="VV591" s="74"/>
      <c r="VW591" s="74"/>
      <c r="VX591" s="74"/>
      <c r="VY591" s="74"/>
      <c r="VZ591" s="74"/>
      <c r="WA591" s="74"/>
      <c r="WB591" s="74"/>
      <c r="WC591" s="74"/>
      <c r="WD591" s="74"/>
      <c r="WE591" s="74"/>
      <c r="WF591" s="74"/>
      <c r="WG591" s="74"/>
      <c r="WH591" s="74"/>
      <c r="WI591" s="74"/>
      <c r="WJ591" s="74"/>
      <c r="WK591" s="74"/>
      <c r="WL591" s="74"/>
      <c r="WM591" s="74"/>
      <c r="WN591" s="74"/>
      <c r="WO591" s="74"/>
      <c r="WP591" s="74"/>
      <c r="WQ591" s="74"/>
      <c r="WR591" s="74"/>
      <c r="WS591" s="74"/>
      <c r="WT591" s="74"/>
      <c r="WU591" s="74"/>
      <c r="WV591" s="74"/>
      <c r="WW591" s="74"/>
      <c r="WX591" s="74"/>
      <c r="WY591" s="74"/>
      <c r="WZ591" s="74"/>
      <c r="XA591" s="74"/>
      <c r="XB591" s="74"/>
      <c r="XC591" s="74"/>
      <c r="XD591" s="74"/>
      <c r="XE591" s="74"/>
      <c r="XF591" s="74"/>
      <c r="XG591" s="74"/>
      <c r="XH591" s="74"/>
      <c r="XI591" s="74"/>
      <c r="XJ591" s="74"/>
      <c r="XK591" s="74"/>
      <c r="XL591" s="74"/>
      <c r="XM591" s="74"/>
      <c r="XN591" s="74"/>
      <c r="XO591" s="74"/>
      <c r="XP591" s="74"/>
      <c r="XQ591" s="74"/>
      <c r="XR591" s="74"/>
      <c r="XS591" s="74"/>
      <c r="XT591" s="74"/>
      <c r="XU591" s="74"/>
      <c r="XV591" s="74"/>
      <c r="XW591" s="74"/>
      <c r="XX591" s="74"/>
      <c r="XY591" s="74"/>
      <c r="XZ591" s="74"/>
      <c r="YA591" s="74"/>
      <c r="YB591" s="74"/>
      <c r="YC591" s="74"/>
      <c r="YD591" s="74"/>
      <c r="YE591" s="74"/>
      <c r="YF591" s="74"/>
      <c r="YG591" s="74"/>
      <c r="YH591" s="74"/>
      <c r="YI591" s="74"/>
      <c r="YJ591" s="74"/>
      <c r="YK591" s="74"/>
      <c r="YL591" s="74"/>
      <c r="YM591" s="74"/>
      <c r="YN591" s="74"/>
      <c r="YO591" s="74"/>
      <c r="YP591" s="74"/>
      <c r="YQ591" s="74"/>
      <c r="YR591" s="74"/>
      <c r="YS591" s="74"/>
      <c r="YT591" s="74"/>
      <c r="YU591" s="74"/>
      <c r="YV591" s="74"/>
      <c r="YW591" s="74"/>
      <c r="YX591" s="74"/>
      <c r="YY591" s="74"/>
      <c r="YZ591" s="74"/>
      <c r="ZA591" s="74"/>
      <c r="ZB591" s="74"/>
      <c r="ZC591" s="74"/>
      <c r="ZD591" s="74"/>
      <c r="ZE591" s="74"/>
      <c r="ZF591" s="74"/>
      <c r="ZG591" s="74"/>
      <c r="ZH591" s="74"/>
      <c r="ZI591" s="74"/>
      <c r="ZJ591" s="74"/>
      <c r="ZK591" s="74"/>
      <c r="ZL591" s="74"/>
      <c r="ZM591" s="74"/>
      <c r="ZN591" s="74"/>
      <c r="ZO591" s="74"/>
      <c r="ZP591" s="74"/>
      <c r="ZQ591" s="74"/>
      <c r="ZR591" s="74"/>
      <c r="ZS591" s="74"/>
      <c r="ZT591" s="74"/>
      <c r="ZU591" s="74"/>
      <c r="ZV591" s="74"/>
      <c r="ZW591" s="74"/>
      <c r="ZX591" s="74"/>
      <c r="ZY591" s="74"/>
      <c r="ZZ591" s="74"/>
      <c r="AAA591" s="74"/>
      <c r="AAB591" s="74"/>
      <c r="AAC591" s="74"/>
      <c r="AAD591" s="74"/>
      <c r="AAE591" s="74"/>
      <c r="AAF591" s="74"/>
      <c r="AAG591" s="74"/>
      <c r="AAH591" s="74"/>
      <c r="AAI591" s="74"/>
      <c r="AAJ591" s="74"/>
      <c r="AAK591" s="74"/>
      <c r="AAL591" s="74"/>
      <c r="AAM591" s="74"/>
      <c r="AAN591" s="74"/>
      <c r="AAO591" s="74"/>
      <c r="AAP591" s="74"/>
      <c r="AAQ591" s="74"/>
      <c r="AAR591" s="74"/>
      <c r="AAS591" s="74"/>
      <c r="AAT591" s="74"/>
      <c r="AAU591" s="74"/>
      <c r="AAV591" s="74"/>
      <c r="AAW591" s="74"/>
      <c r="AAX591" s="74"/>
      <c r="AAY591" s="74"/>
      <c r="AAZ591" s="74"/>
      <c r="ABA591" s="74"/>
      <c r="ABB591" s="74"/>
      <c r="ABC591" s="74"/>
      <c r="ABD591" s="74"/>
      <c r="ABE591" s="74"/>
      <c r="ABF591" s="74"/>
      <c r="ABG591" s="74"/>
      <c r="ABH591" s="74"/>
      <c r="ABI591" s="74"/>
      <c r="ABJ591" s="74"/>
      <c r="ABK591" s="74"/>
      <c r="ABL591" s="74"/>
      <c r="ABM591" s="74"/>
      <c r="ABN591" s="74"/>
      <c r="ABO591" s="74"/>
      <c r="ABP591" s="74"/>
      <c r="ABQ591" s="74"/>
      <c r="ABR591" s="74"/>
      <c r="ABS591" s="74"/>
      <c r="ABT591" s="74"/>
      <c r="ABU591" s="74"/>
      <c r="ABV591" s="74"/>
      <c r="ABW591" s="74"/>
      <c r="ABX591" s="74"/>
      <c r="ABY591" s="74"/>
      <c r="ABZ591" s="74"/>
      <c r="ACA591" s="74"/>
      <c r="ACB591" s="74"/>
      <c r="ACC591" s="74"/>
      <c r="ACD591" s="74"/>
      <c r="ACE591" s="74"/>
      <c r="ACF591" s="74"/>
      <c r="ACG591" s="74"/>
      <c r="ACH591" s="74"/>
      <c r="ACI591" s="74"/>
      <c r="ACJ591" s="74"/>
      <c r="ACK591" s="74"/>
      <c r="ACL591" s="74"/>
      <c r="ACM591" s="74"/>
      <c r="ACN591" s="74"/>
      <c r="ACO591" s="74"/>
      <c r="ACP591" s="74"/>
      <c r="ACQ591" s="74"/>
      <c r="ACR591" s="74"/>
      <c r="ACS591" s="74"/>
      <c r="ACT591" s="74"/>
      <c r="ACU591" s="74"/>
      <c r="ACV591" s="74"/>
      <c r="ACW591" s="74"/>
      <c r="ACX591" s="74"/>
      <c r="ACY591" s="74"/>
      <c r="ACZ591" s="74"/>
      <c r="ADA591" s="74"/>
      <c r="ADB591" s="74"/>
      <c r="ADC591" s="74"/>
      <c r="ADD591" s="74"/>
      <c r="ADE591" s="74"/>
      <c r="ADF591" s="74"/>
      <c r="ADG591" s="74"/>
      <c r="ADH591" s="74"/>
      <c r="ADI591" s="74"/>
      <c r="ADJ591" s="74"/>
      <c r="ADK591" s="74"/>
      <c r="ADL591" s="74"/>
      <c r="ADM591" s="74"/>
      <c r="ADN591" s="74"/>
      <c r="ADO591" s="74"/>
      <c r="ADP591" s="74"/>
      <c r="ADQ591" s="74"/>
      <c r="ADR591" s="74"/>
      <c r="ADS591" s="74"/>
      <c r="ADT591" s="74"/>
      <c r="ADU591" s="74"/>
      <c r="ADV591" s="74"/>
      <c r="ADW591" s="74"/>
      <c r="ADX591" s="74"/>
      <c r="ADY591" s="74"/>
      <c r="ADZ591" s="74"/>
      <c r="AEA591" s="74"/>
      <c r="AEB591" s="74"/>
      <c r="AEC591" s="74"/>
      <c r="AED591" s="74"/>
      <c r="AEE591" s="74"/>
      <c r="AEF591" s="74"/>
      <c r="AEG591" s="74"/>
      <c r="AEH591" s="74"/>
      <c r="AEI591" s="74"/>
      <c r="AEJ591" s="74"/>
      <c r="AEK591" s="74"/>
      <c r="AEL591" s="74"/>
      <c r="AEM591" s="74"/>
      <c r="AEN591" s="74"/>
      <c r="AEO591" s="74"/>
      <c r="AEP591" s="74"/>
      <c r="AEQ591" s="74"/>
      <c r="AER591" s="74"/>
      <c r="AES591" s="74"/>
      <c r="AET591" s="74"/>
      <c r="AEU591" s="74"/>
      <c r="AEV591" s="74"/>
      <c r="AEW591" s="74"/>
      <c r="AEX591" s="74"/>
      <c r="AEY591" s="74"/>
      <c r="AEZ591" s="74"/>
      <c r="AFA591" s="74"/>
      <c r="AFB591" s="74"/>
      <c r="AFC591" s="74"/>
      <c r="AFD591" s="74"/>
      <c r="AFE591" s="74"/>
      <c r="AFF591" s="74"/>
      <c r="AFG591" s="74"/>
      <c r="AFH591" s="74"/>
      <c r="AFI591" s="74"/>
      <c r="AFJ591" s="74"/>
      <c r="AFK591" s="74"/>
      <c r="AFL591" s="74"/>
      <c r="AFM591" s="74"/>
      <c r="AFN591" s="74"/>
      <c r="AFO591" s="74"/>
      <c r="AFP591" s="74"/>
      <c r="AFQ591" s="74"/>
      <c r="AFR591" s="74"/>
      <c r="AFS591" s="74"/>
      <c r="AFT591" s="74"/>
      <c r="AFU591" s="74"/>
      <c r="AFV591" s="74"/>
      <c r="AFW591" s="74"/>
      <c r="AFX591" s="74"/>
      <c r="AFY591" s="74"/>
      <c r="AFZ591" s="74"/>
      <c r="AGA591" s="74"/>
      <c r="AGB591" s="74"/>
      <c r="AGC591" s="74"/>
      <c r="AGD591" s="74"/>
      <c r="AGE591" s="74"/>
      <c r="AGF591" s="74"/>
      <c r="AGG591" s="74"/>
      <c r="AGH591" s="74"/>
      <c r="AGI591" s="74"/>
      <c r="AGJ591" s="74"/>
      <c r="AGK591" s="74"/>
      <c r="AGL591" s="74"/>
      <c r="AGM591" s="74"/>
      <c r="AGN591" s="74"/>
      <c r="AGO591" s="74"/>
      <c r="AGP591" s="74"/>
      <c r="AGQ591" s="74"/>
      <c r="AGR591" s="74"/>
      <c r="AGS591" s="74"/>
      <c r="AGT591" s="74"/>
      <c r="AGU591" s="74"/>
      <c r="AGV591" s="74"/>
      <c r="AGW591" s="74"/>
      <c r="AGX591" s="74"/>
      <c r="AGY591" s="74"/>
      <c r="AGZ591" s="74"/>
      <c r="AHA591" s="74"/>
      <c r="AHB591" s="74"/>
      <c r="AHC591" s="74"/>
      <c r="AHD591" s="74"/>
      <c r="AHE591" s="74"/>
      <c r="AHF591" s="74"/>
      <c r="AHG591" s="74"/>
      <c r="AHH591" s="74"/>
      <c r="AHI591" s="74"/>
      <c r="AHJ591" s="74"/>
      <c r="AHK591" s="74"/>
      <c r="AHL591" s="74"/>
      <c r="AHM591" s="74"/>
      <c r="AHN591" s="74"/>
      <c r="AHO591" s="74"/>
      <c r="AHP591" s="74"/>
      <c r="AHQ591" s="74"/>
      <c r="AHR591" s="74"/>
      <c r="AHS591" s="74"/>
      <c r="AHT591" s="74"/>
      <c r="AHU591" s="74"/>
      <c r="AHV591" s="74"/>
      <c r="AHW591" s="74"/>
      <c r="AHX591" s="74"/>
      <c r="AHY591" s="74"/>
      <c r="AHZ591" s="74"/>
      <c r="AIA591" s="74"/>
      <c r="AIB591" s="74"/>
      <c r="AIC591" s="74"/>
      <c r="AID591" s="74"/>
      <c r="AIE591" s="74"/>
      <c r="AIF591" s="74"/>
      <c r="AIG591" s="74"/>
      <c r="AIH591" s="74"/>
      <c r="AII591" s="74"/>
      <c r="AIJ591" s="74"/>
      <c r="AIK591" s="74"/>
      <c r="AIL591" s="74"/>
      <c r="AIM591" s="74"/>
      <c r="AIN591" s="74"/>
      <c r="AIO591" s="74"/>
      <c r="AIP591" s="74"/>
      <c r="AIQ591" s="74"/>
      <c r="AIR591" s="74"/>
      <c r="AIS591" s="74"/>
      <c r="AIT591" s="74"/>
      <c r="AIU591" s="74"/>
      <c r="AIV591" s="74"/>
      <c r="AIW591" s="74"/>
      <c r="AIX591" s="74"/>
      <c r="AIY591" s="74"/>
      <c r="AIZ591" s="74"/>
      <c r="AJA591" s="74"/>
      <c r="AJB591" s="74"/>
      <c r="AJC591" s="74"/>
      <c r="AJD591" s="74"/>
      <c r="AJE591" s="74"/>
      <c r="AJF591" s="74"/>
      <c r="AJG591" s="74"/>
      <c r="AJH591" s="74"/>
      <c r="AJI591" s="74"/>
      <c r="AJJ591" s="74"/>
      <c r="AJK591" s="74"/>
      <c r="AJL591" s="74"/>
      <c r="AJM591" s="74"/>
      <c r="AJN591" s="74"/>
      <c r="AJO591" s="74"/>
      <c r="AJP591" s="74"/>
      <c r="AJQ591" s="74"/>
      <c r="AJR591" s="74"/>
      <c r="AJS591" s="74"/>
      <c r="AJT591" s="74"/>
      <c r="AJU591" s="74"/>
      <c r="AJV591" s="74"/>
      <c r="AJW591" s="74"/>
      <c r="AJX591" s="74"/>
      <c r="AJY591" s="74"/>
      <c r="AJZ591" s="74"/>
      <c r="AKA591" s="74"/>
      <c r="AKB591" s="74"/>
      <c r="AKC591" s="74"/>
      <c r="AKD591" s="74"/>
      <c r="AKE591" s="74"/>
      <c r="AKF591" s="74"/>
      <c r="AKG591" s="74"/>
      <c r="AKH591" s="74"/>
      <c r="AKI591" s="74"/>
      <c r="AKJ591" s="74"/>
      <c r="AKK591" s="74"/>
      <c r="AKL591" s="74"/>
      <c r="AKM591" s="74"/>
      <c r="AKN591" s="74"/>
      <c r="AKO591" s="74"/>
      <c r="AKP591" s="74"/>
      <c r="AKQ591" s="74"/>
      <c r="AKR591" s="74"/>
      <c r="AKS591" s="74"/>
      <c r="AKT591" s="74"/>
      <c r="AKU591" s="74"/>
      <c r="AKV591" s="74"/>
      <c r="AKW591" s="74"/>
      <c r="AKX591" s="74"/>
      <c r="AKY591" s="74"/>
      <c r="AKZ591" s="74"/>
      <c r="ALA591" s="74"/>
      <c r="ALB591" s="74"/>
      <c r="ALC591" s="74"/>
      <c r="ALD591" s="74"/>
      <c r="ALE591" s="74"/>
      <c r="ALF591" s="74"/>
      <c r="ALG591" s="74"/>
      <c r="ALH591" s="74"/>
      <c r="ALI591" s="74"/>
      <c r="ALJ591" s="74"/>
      <c r="ALK591" s="74"/>
      <c r="ALL591" s="74"/>
      <c r="ALM591" s="74"/>
      <c r="ALN591" s="74"/>
      <c r="ALO591" s="74"/>
      <c r="ALP591" s="74"/>
      <c r="ALQ591" s="74"/>
      <c r="ALR591" s="74"/>
      <c r="ALS591" s="74"/>
      <c r="ALT591" s="74"/>
      <c r="ALU591" s="74"/>
      <c r="ALV591" s="74"/>
      <c r="ALW591" s="74"/>
      <c r="ALX591" s="74"/>
      <c r="ALY591" s="74"/>
      <c r="ALZ591" s="74"/>
      <c r="AMA591" s="74"/>
      <c r="AMB591" s="74"/>
      <c r="AMC591" s="74"/>
      <c r="AMD591" s="74"/>
      <c r="AME591" s="74"/>
      <c r="AMF591" s="74"/>
      <c r="AMG591" s="74"/>
      <c r="AMH591" s="74"/>
      <c r="AMI591" s="74"/>
      <c r="AMJ591" s="74"/>
      <c r="AMK591" s="74"/>
      <c r="AML591" s="74"/>
      <c r="AMM591" s="74"/>
      <c r="AMN591" s="74"/>
      <c r="AMO591" s="74"/>
      <c r="AMP591" s="74"/>
      <c r="AMQ591" s="74"/>
      <c r="AMR591" s="74"/>
      <c r="AMS591" s="74"/>
      <c r="AMT591" s="74"/>
      <c r="AMU591" s="74"/>
      <c r="AMV591" s="74"/>
      <c r="AMW591" s="74"/>
      <c r="AMX591" s="74"/>
      <c r="AMY591" s="74"/>
      <c r="AMZ591" s="74"/>
      <c r="ANA591" s="74"/>
      <c r="ANB591" s="74"/>
      <c r="ANC591" s="74"/>
      <c r="AND591" s="74"/>
      <c r="ANE591" s="74"/>
      <c r="ANF591" s="74"/>
      <c r="ANG591" s="74"/>
      <c r="ANH591" s="74"/>
      <c r="ANI591" s="74"/>
      <c r="ANJ591" s="74"/>
      <c r="ANK591" s="74"/>
      <c r="ANL591" s="74"/>
      <c r="ANM591" s="74"/>
      <c r="ANN591" s="74"/>
      <c r="ANO591" s="74"/>
      <c r="ANP591" s="74"/>
      <c r="ANQ591" s="74"/>
      <c r="ANR591" s="74"/>
      <c r="ANS591" s="74"/>
      <c r="ANT591" s="74"/>
      <c r="ANU591" s="74"/>
      <c r="ANV591" s="74"/>
      <c r="ANW591" s="74"/>
      <c r="ANX591" s="74"/>
      <c r="ANY591" s="74"/>
      <c r="ANZ591" s="74"/>
      <c r="AOA591" s="74"/>
      <c r="AOB591" s="74"/>
      <c r="AOC591" s="74"/>
      <c r="AOD591" s="74"/>
      <c r="AOE591" s="74"/>
      <c r="AOF591" s="74"/>
      <c r="AOG591" s="74"/>
      <c r="AOH591" s="74"/>
      <c r="AOI591" s="74"/>
      <c r="AOJ591" s="74"/>
      <c r="AOK591" s="74"/>
      <c r="AOL591" s="74"/>
      <c r="AOM591" s="74"/>
      <c r="AON591" s="74"/>
      <c r="AOO591" s="74"/>
      <c r="AOP591" s="74"/>
      <c r="AOQ591" s="74"/>
      <c r="AOR591" s="74"/>
      <c r="AOS591" s="74"/>
      <c r="AOT591" s="74"/>
      <c r="AOU591" s="74"/>
      <c r="AOV591" s="74"/>
      <c r="AOW591" s="74"/>
      <c r="AOX591" s="74"/>
      <c r="AOY591" s="74"/>
      <c r="AOZ591" s="74"/>
      <c r="APA591" s="74"/>
      <c r="APB591" s="74"/>
      <c r="APC591" s="74"/>
      <c r="APD591" s="74"/>
      <c r="APE591" s="74"/>
      <c r="APF591" s="74"/>
      <c r="APG591" s="74"/>
      <c r="APH591" s="74"/>
      <c r="API591" s="74"/>
      <c r="APJ591" s="74"/>
      <c r="APK591" s="74"/>
      <c r="APL591" s="74"/>
      <c r="APM591" s="74"/>
      <c r="APN591" s="74"/>
      <c r="APO591" s="74"/>
      <c r="APP591" s="74"/>
      <c r="APQ591" s="74"/>
      <c r="APR591" s="74"/>
      <c r="APS591" s="74"/>
      <c r="APT591" s="74"/>
      <c r="APU591" s="74"/>
      <c r="APV591" s="74"/>
      <c r="APW591" s="74"/>
      <c r="APX591" s="74"/>
      <c r="APY591" s="74"/>
      <c r="APZ591" s="74"/>
      <c r="AQA591" s="74"/>
      <c r="AQB591" s="74"/>
      <c r="AQC591" s="74"/>
      <c r="AQD591" s="74"/>
      <c r="AQE591" s="74"/>
      <c r="AQF591" s="74"/>
      <c r="AQG591" s="74"/>
      <c r="AQH591" s="74"/>
      <c r="AQI591" s="74"/>
      <c r="AQJ591" s="74"/>
      <c r="AQK591" s="74"/>
      <c r="AQL591" s="74"/>
      <c r="AQM591" s="74"/>
      <c r="AQN591" s="74"/>
      <c r="AQO591" s="74"/>
      <c r="AQP591" s="74"/>
      <c r="AQQ591" s="74"/>
      <c r="AQR591" s="74"/>
      <c r="AQS591" s="74"/>
      <c r="AQT591" s="74"/>
      <c r="AQU591" s="74"/>
      <c r="AQV591" s="74"/>
      <c r="AQW591" s="74"/>
      <c r="AQX591" s="74"/>
      <c r="AQY591" s="74"/>
      <c r="AQZ591" s="74"/>
      <c r="ARA591" s="74"/>
      <c r="ARB591" s="74"/>
      <c r="ARC591" s="74"/>
      <c r="ARD591" s="74"/>
      <c r="ARE591" s="74"/>
      <c r="ARF591" s="74"/>
      <c r="ARG591" s="74"/>
      <c r="ARH591" s="74"/>
      <c r="ARI591" s="74"/>
      <c r="ARJ591" s="74"/>
      <c r="ARK591" s="74"/>
      <c r="ARL591" s="74"/>
      <c r="ARM591" s="74"/>
      <c r="ARN591" s="74"/>
      <c r="ARO591" s="74"/>
      <c r="ARP591" s="74"/>
      <c r="ARQ591" s="74"/>
      <c r="ARR591" s="74"/>
      <c r="ARS591" s="74"/>
      <c r="ART591" s="74"/>
      <c r="ARU591" s="74"/>
      <c r="ARV591" s="74"/>
      <c r="ARW591" s="74"/>
      <c r="ARX591" s="74"/>
      <c r="ARY591" s="74"/>
      <c r="ARZ591" s="74"/>
      <c r="ASA591" s="74"/>
      <c r="ASB591" s="74"/>
      <c r="ASC591" s="74"/>
      <c r="ASD591" s="74"/>
      <c r="ASE591" s="74"/>
      <c r="ASF591" s="74"/>
      <c r="ASG591" s="74"/>
      <c r="ASH591" s="74"/>
      <c r="ASI591" s="74"/>
      <c r="ASJ591" s="74"/>
      <c r="ASK591" s="74"/>
      <c r="ASL591" s="74"/>
      <c r="ASM591" s="74"/>
      <c r="ASN591" s="74"/>
      <c r="ASO591" s="74"/>
      <c r="ASP591" s="74"/>
      <c r="ASQ591" s="74"/>
      <c r="ASR591" s="74"/>
      <c r="ASS591" s="74"/>
      <c r="AST591" s="74"/>
      <c r="ASU591" s="74"/>
      <c r="ASV591" s="74"/>
      <c r="ASW591" s="74"/>
      <c r="ASX591" s="74"/>
      <c r="ASY591" s="74"/>
      <c r="ASZ591" s="74"/>
      <c r="ATA591" s="74"/>
      <c r="ATB591" s="74"/>
      <c r="ATC591" s="74"/>
      <c r="ATD591" s="74"/>
      <c r="ATE591" s="74"/>
      <c r="ATF591" s="74"/>
      <c r="ATG591" s="74"/>
      <c r="ATH591" s="74"/>
      <c r="ATI591" s="74"/>
      <c r="ATJ591" s="74"/>
      <c r="ATK591" s="74"/>
      <c r="ATL591" s="74"/>
      <c r="ATM591" s="74"/>
      <c r="ATN591" s="74"/>
      <c r="ATO591" s="74"/>
      <c r="ATP591" s="74"/>
      <c r="ATQ591" s="74"/>
      <c r="ATR591" s="74"/>
      <c r="ATS591" s="74"/>
      <c r="ATT591" s="74"/>
      <c r="ATU591" s="74"/>
      <c r="ATV591" s="74"/>
      <c r="ATW591" s="74"/>
      <c r="ATX591" s="74"/>
      <c r="ATY591" s="74"/>
      <c r="ATZ591" s="74"/>
      <c r="AUA591" s="74"/>
      <c r="AUB591" s="74"/>
      <c r="AUC591" s="74"/>
      <c r="AUD591" s="74"/>
      <c r="AUE591" s="74"/>
      <c r="AUF591" s="74"/>
      <c r="AUG591" s="74"/>
      <c r="AUH591" s="74"/>
      <c r="AUI591" s="74"/>
      <c r="AUJ591" s="74"/>
      <c r="AUK591" s="74"/>
      <c r="AUL591" s="74"/>
      <c r="AUM591" s="74"/>
      <c r="AUN591" s="74"/>
      <c r="AUO591" s="74"/>
      <c r="AUP591" s="74"/>
      <c r="AUQ591" s="74"/>
      <c r="AUR591" s="74"/>
      <c r="AUS591" s="74"/>
      <c r="AUT591" s="74"/>
      <c r="AUU591" s="74"/>
      <c r="AUV591" s="74"/>
      <c r="AUW591" s="74"/>
      <c r="AUX591" s="74"/>
      <c r="AUY591" s="74"/>
      <c r="AUZ591" s="74"/>
      <c r="AVA591" s="74"/>
      <c r="AVB591" s="74"/>
      <c r="AVC591" s="74"/>
      <c r="AVD591" s="74"/>
      <c r="AVE591" s="74"/>
      <c r="AVF591" s="74"/>
      <c r="AVG591" s="74"/>
      <c r="AVH591" s="74"/>
      <c r="AVI591" s="74"/>
      <c r="AVJ591" s="74"/>
      <c r="AVK591" s="74"/>
      <c r="AVL591" s="74"/>
      <c r="AVM591" s="74"/>
      <c r="AVN591" s="74"/>
      <c r="AVO591" s="74"/>
      <c r="AVP591" s="74"/>
      <c r="AVQ591" s="74"/>
      <c r="AVR591" s="74"/>
      <c r="AVS591" s="74"/>
      <c r="AVT591" s="74"/>
      <c r="AVU591" s="74"/>
      <c r="AVV591" s="74"/>
      <c r="AVW591" s="74"/>
      <c r="AVX591" s="74"/>
      <c r="AVY591" s="74"/>
      <c r="AVZ591" s="74"/>
      <c r="AWA591" s="74"/>
      <c r="AWB591" s="74"/>
      <c r="AWC591" s="74"/>
      <c r="AWD591" s="74"/>
      <c r="AWE591" s="74"/>
      <c r="AWF591" s="74"/>
      <c r="AWG591" s="74"/>
      <c r="AWH591" s="74"/>
      <c r="AWI591" s="74"/>
      <c r="AWJ591" s="74"/>
      <c r="AWK591" s="74"/>
      <c r="AWL591" s="74"/>
      <c r="AWM591" s="74"/>
      <c r="AWN591" s="74"/>
      <c r="AWO591" s="74"/>
      <c r="AWP591" s="74"/>
      <c r="AWQ591" s="74"/>
      <c r="AWR591" s="74"/>
      <c r="AWS591" s="74"/>
      <c r="AWT591" s="74"/>
      <c r="AWU591" s="74"/>
      <c r="AWV591" s="74"/>
      <c r="AWW591" s="74"/>
      <c r="AWX591" s="74"/>
      <c r="AWY591" s="74"/>
      <c r="AWZ591" s="74"/>
      <c r="AXA591" s="74"/>
      <c r="AXB591" s="74"/>
      <c r="AXC591" s="74"/>
      <c r="AXD591" s="74"/>
      <c r="AXE591" s="74"/>
      <c r="AXF591" s="74"/>
      <c r="AXG591" s="74"/>
      <c r="AXH591" s="74"/>
      <c r="AXI591" s="74"/>
      <c r="AXJ591" s="74"/>
      <c r="AXK591" s="74"/>
      <c r="AXL591" s="74"/>
      <c r="AXM591" s="74"/>
      <c r="AXN591" s="74"/>
      <c r="AXO591" s="74"/>
      <c r="AXP591" s="74"/>
      <c r="AXQ591" s="74"/>
      <c r="AXR591" s="74"/>
      <c r="AXS591" s="74"/>
      <c r="AXT591" s="74"/>
      <c r="AXU591" s="74"/>
      <c r="AXV591" s="74"/>
      <c r="AXW591" s="74"/>
      <c r="AXX591" s="74"/>
      <c r="AXY591" s="74"/>
      <c r="AXZ591" s="74"/>
      <c r="AYA591" s="74"/>
      <c r="AYB591" s="74"/>
      <c r="AYC591" s="74"/>
      <c r="AYD591" s="74"/>
      <c r="AYE591" s="74"/>
      <c r="AYF591" s="74"/>
      <c r="AYG591" s="74"/>
      <c r="AYH591" s="74"/>
      <c r="AYI591" s="74"/>
      <c r="AYJ591" s="74"/>
      <c r="AYK591" s="74"/>
      <c r="AYL591" s="74"/>
      <c r="AYM591" s="74"/>
      <c r="AYN591" s="74"/>
      <c r="AYO591" s="74"/>
      <c r="AYP591" s="74"/>
      <c r="AYQ591" s="74"/>
      <c r="AYR591" s="74"/>
      <c r="AYS591" s="74"/>
      <c r="AYT591" s="74"/>
      <c r="AYU591" s="74"/>
      <c r="AYV591" s="74"/>
      <c r="AYW591" s="74"/>
      <c r="AYX591" s="74"/>
      <c r="AYY591" s="74"/>
      <c r="AYZ591" s="74"/>
      <c r="AZA591" s="74"/>
      <c r="AZB591" s="74"/>
      <c r="AZC591" s="74"/>
      <c r="AZD591" s="74"/>
      <c r="AZE591" s="74"/>
      <c r="AZF591" s="74"/>
      <c r="AZG591" s="74"/>
      <c r="AZH591" s="74"/>
      <c r="AZI591" s="74"/>
      <c r="AZJ591" s="74"/>
      <c r="AZK591" s="74"/>
      <c r="AZL591" s="74"/>
      <c r="AZM591" s="74"/>
      <c r="AZN591" s="74"/>
      <c r="AZO591" s="74"/>
      <c r="AZP591" s="74"/>
      <c r="AZQ591" s="74"/>
      <c r="AZR591" s="74"/>
      <c r="AZS591" s="74"/>
      <c r="AZT591" s="74"/>
      <c r="AZU591" s="74"/>
      <c r="AZV591" s="74"/>
      <c r="AZW591" s="74"/>
      <c r="AZX591" s="74"/>
      <c r="AZY591" s="74"/>
      <c r="AZZ591" s="74"/>
      <c r="BAA591" s="74"/>
      <c r="BAB591" s="74"/>
      <c r="BAC591" s="74"/>
      <c r="BAD591" s="74"/>
      <c r="BAE591" s="74"/>
      <c r="BAF591" s="74"/>
      <c r="BAG591" s="74"/>
      <c r="BAH591" s="74"/>
      <c r="BAI591" s="74"/>
      <c r="BAJ591" s="74"/>
      <c r="BAK591" s="74"/>
      <c r="BAL591" s="74"/>
      <c r="BAM591" s="74"/>
      <c r="BAN591" s="74"/>
      <c r="BAO591" s="74"/>
      <c r="BAP591" s="74"/>
      <c r="BAQ591" s="74"/>
      <c r="BAR591" s="74"/>
      <c r="BAS591" s="74"/>
      <c r="BAT591" s="74"/>
      <c r="BAU591" s="74"/>
      <c r="BAV591" s="74"/>
      <c r="BAW591" s="74"/>
      <c r="BAX591" s="74"/>
      <c r="BAY591" s="74"/>
      <c r="BAZ591" s="74"/>
      <c r="BBA591" s="74"/>
      <c r="BBB591" s="74"/>
      <c r="BBC591" s="74"/>
      <c r="BBD591" s="74"/>
      <c r="BBE591" s="74"/>
      <c r="BBF591" s="74"/>
      <c r="BBG591" s="74"/>
      <c r="BBH591" s="74"/>
      <c r="BBI591" s="74"/>
      <c r="BBJ591" s="74"/>
      <c r="BBK591" s="74"/>
      <c r="BBL591" s="74"/>
      <c r="BBM591" s="74"/>
      <c r="BBN591" s="74"/>
      <c r="BBO591" s="74"/>
      <c r="BBP591" s="74"/>
      <c r="BBQ591" s="74"/>
      <c r="BBR591" s="74"/>
      <c r="BBS591" s="74"/>
      <c r="BBT591" s="74"/>
      <c r="BBU591" s="74"/>
      <c r="BBV591" s="74"/>
      <c r="BBW591" s="74"/>
      <c r="BBX591" s="74"/>
      <c r="BBY591" s="74"/>
      <c r="BBZ591" s="74"/>
      <c r="BCA591" s="74"/>
      <c r="BCB591" s="74"/>
      <c r="BCC591" s="74"/>
      <c r="BCD591" s="74"/>
      <c r="BCE591" s="74"/>
      <c r="BCF591" s="74"/>
      <c r="BCG591" s="74"/>
      <c r="BCH591" s="74"/>
      <c r="BCI591" s="74"/>
      <c r="BCJ591" s="74"/>
      <c r="BCK591" s="74"/>
      <c r="BCL591" s="74"/>
      <c r="BCM591" s="74"/>
      <c r="BCN591" s="74"/>
      <c r="BCO591" s="74"/>
      <c r="BCP591" s="74"/>
      <c r="BCQ591" s="74"/>
      <c r="BCR591" s="74"/>
      <c r="BCS591" s="74"/>
      <c r="BCT591" s="74"/>
      <c r="BCU591" s="74"/>
      <c r="BCV591" s="74"/>
      <c r="BCW591" s="74"/>
      <c r="BCX591" s="74"/>
      <c r="BCY591" s="74"/>
      <c r="BCZ591" s="74"/>
      <c r="BDA591" s="74"/>
      <c r="BDB591" s="74"/>
      <c r="BDC591" s="74"/>
      <c r="BDD591" s="74"/>
      <c r="BDE591" s="74"/>
      <c r="BDF591" s="74"/>
      <c r="BDG591" s="74"/>
      <c r="BDH591" s="74"/>
      <c r="BDI591" s="74"/>
      <c r="BDJ591" s="74"/>
      <c r="BDK591" s="74"/>
      <c r="BDL591" s="74"/>
      <c r="BDM591" s="74"/>
      <c r="BDN591" s="74"/>
      <c r="BDO591" s="74"/>
      <c r="BDP591" s="74"/>
      <c r="BDQ591" s="74"/>
      <c r="BDR591" s="74"/>
      <c r="BDS591" s="74"/>
      <c r="BDT591" s="74"/>
      <c r="BDU591" s="74"/>
      <c r="BDV591" s="74"/>
      <c r="BDW591" s="74"/>
      <c r="BDX591" s="74"/>
      <c r="BDY591" s="74"/>
      <c r="BDZ591" s="74"/>
      <c r="BEA591" s="74"/>
      <c r="BEB591" s="74"/>
      <c r="BEC591" s="74"/>
      <c r="BED591" s="74"/>
      <c r="BEE591" s="74"/>
      <c r="BEF591" s="74"/>
      <c r="BEG591" s="74"/>
      <c r="BEH591" s="74"/>
      <c r="BEI591" s="74"/>
      <c r="BEJ591" s="74"/>
      <c r="BEK591" s="74"/>
      <c r="BEL591" s="74"/>
      <c r="BEM591" s="74"/>
      <c r="BEN591" s="74"/>
      <c r="BEO591" s="74"/>
      <c r="BEP591" s="74"/>
      <c r="BEQ591" s="74"/>
      <c r="BER591" s="74"/>
      <c r="BES591" s="74"/>
      <c r="BET591" s="74"/>
      <c r="BEU591" s="74"/>
      <c r="BEV591" s="74"/>
      <c r="BEW591" s="74"/>
      <c r="BEX591" s="74"/>
      <c r="BEY591" s="74"/>
      <c r="BEZ591" s="74"/>
      <c r="BFA591" s="74"/>
      <c r="BFB591" s="74"/>
      <c r="BFC591" s="74"/>
      <c r="BFD591" s="74"/>
      <c r="BFE591" s="74"/>
      <c r="BFF591" s="74"/>
      <c r="BFG591" s="74"/>
      <c r="BFH591" s="74"/>
      <c r="BFI591" s="74"/>
      <c r="BFJ591" s="74"/>
      <c r="BFK591" s="74"/>
      <c r="BFL591" s="74"/>
      <c r="BFM591" s="74"/>
      <c r="BFN591" s="74"/>
      <c r="BFO591" s="74"/>
      <c r="BFP591" s="74"/>
      <c r="BFQ591" s="74"/>
      <c r="BFR591" s="74"/>
      <c r="BFS591" s="74"/>
      <c r="BFT591" s="74"/>
      <c r="BFU591" s="74"/>
      <c r="BFV591" s="74"/>
      <c r="BFW591" s="74"/>
      <c r="BFX591" s="74"/>
      <c r="BFY591" s="74"/>
      <c r="BFZ591" s="74"/>
      <c r="BGA591" s="74"/>
      <c r="BGB591" s="74"/>
      <c r="BGC591" s="74"/>
      <c r="BGD591" s="74"/>
      <c r="BGE591" s="74"/>
      <c r="BGF591" s="74"/>
      <c r="BGG591" s="74"/>
      <c r="BGH591" s="74"/>
      <c r="BGI591" s="74"/>
      <c r="BGJ591" s="74"/>
      <c r="BGK591" s="74"/>
      <c r="BGL591" s="74"/>
      <c r="BGM591" s="74"/>
      <c r="BGN591" s="74"/>
      <c r="BGO591" s="74"/>
      <c r="BGP591" s="74"/>
      <c r="BGQ591" s="74"/>
      <c r="BGR591" s="74"/>
      <c r="BGS591" s="74"/>
      <c r="BGT591" s="74"/>
      <c r="BGU591" s="74"/>
      <c r="BGV591" s="74"/>
      <c r="BGW591" s="74"/>
      <c r="BGX591" s="74"/>
      <c r="BGY591" s="74"/>
      <c r="BGZ591" s="74"/>
      <c r="BHA591" s="74"/>
      <c r="BHB591" s="74"/>
      <c r="BHC591" s="74"/>
      <c r="BHD591" s="74"/>
      <c r="BHE591" s="74"/>
      <c r="BHF591" s="74"/>
      <c r="BHG591" s="74"/>
      <c r="BHH591" s="74"/>
      <c r="BHI591" s="74"/>
      <c r="BHJ591" s="74"/>
      <c r="BHK591" s="74"/>
      <c r="BHL591" s="74"/>
      <c r="BHM591" s="74"/>
      <c r="BHN591" s="74"/>
      <c r="BHO591" s="74"/>
      <c r="BHP591" s="74"/>
      <c r="BHQ591" s="74"/>
      <c r="BHR591" s="74"/>
      <c r="BHS591" s="74"/>
      <c r="BHT591" s="74"/>
      <c r="BHU591" s="74"/>
      <c r="BHV591" s="74"/>
      <c r="BHW591" s="74"/>
      <c r="BHX591" s="74"/>
      <c r="BHY591" s="74"/>
      <c r="BHZ591" s="74"/>
      <c r="BIA591" s="74"/>
      <c r="BIB591" s="74"/>
      <c r="BIC591" s="74"/>
      <c r="BID591" s="74"/>
      <c r="BIE591" s="74"/>
      <c r="BIF591" s="74"/>
      <c r="BIG591" s="74"/>
      <c r="BIH591" s="74"/>
      <c r="BII591" s="74"/>
      <c r="BIJ591" s="74"/>
      <c r="BIK591" s="74"/>
      <c r="BIL591" s="74"/>
      <c r="BIM591" s="74"/>
      <c r="BIN591" s="74"/>
      <c r="BIO591" s="74"/>
      <c r="BIP591" s="74"/>
      <c r="BIQ591" s="74"/>
      <c r="BIR591" s="74"/>
      <c r="BIS591" s="74"/>
      <c r="BIT591" s="74"/>
      <c r="BIU591" s="74"/>
      <c r="BIV591" s="74"/>
      <c r="BIW591" s="74"/>
      <c r="BIX591" s="74"/>
      <c r="BIY591" s="74"/>
      <c r="BIZ591" s="74"/>
      <c r="BJA591" s="74"/>
      <c r="BJB591" s="74"/>
      <c r="BJC591" s="74"/>
      <c r="BJD591" s="74"/>
      <c r="BJE591" s="74"/>
      <c r="BJF591" s="74"/>
      <c r="BJG591" s="74"/>
      <c r="BJH591" s="74"/>
      <c r="BJI591" s="74"/>
      <c r="BJJ591" s="74"/>
      <c r="BJK591" s="74"/>
      <c r="BJL591" s="74"/>
      <c r="BJM591" s="74"/>
      <c r="BJN591" s="74"/>
      <c r="BJO591" s="74"/>
      <c r="BJP591" s="74"/>
      <c r="BJQ591" s="74"/>
      <c r="BJR591" s="74"/>
      <c r="BJS591" s="74"/>
      <c r="BJT591" s="74"/>
      <c r="BJU591" s="74"/>
      <c r="BJV591" s="74"/>
      <c r="BJW591" s="74"/>
      <c r="BJX591" s="74"/>
      <c r="BJY591" s="74"/>
      <c r="BJZ591" s="74"/>
      <c r="BKA591" s="74"/>
      <c r="BKB591" s="74"/>
      <c r="BKC591" s="74"/>
      <c r="BKD591" s="74"/>
      <c r="BKE591" s="74"/>
      <c r="BKF591" s="74"/>
      <c r="BKG591" s="74"/>
      <c r="BKH591" s="74"/>
      <c r="BKI591" s="74"/>
      <c r="BKJ591" s="74"/>
      <c r="BKK591" s="74"/>
      <c r="BKL591" s="74"/>
      <c r="BKM591" s="74"/>
      <c r="BKN591" s="74"/>
      <c r="BKO591" s="74"/>
      <c r="BKP591" s="74"/>
      <c r="BKQ591" s="74"/>
      <c r="BKR591" s="74"/>
      <c r="BKS591" s="74"/>
      <c r="BKT591" s="74"/>
      <c r="BKU591" s="74"/>
      <c r="BKV591" s="74"/>
      <c r="BKW591" s="74"/>
      <c r="BKX591" s="74"/>
      <c r="BKY591" s="74"/>
      <c r="BKZ591" s="74"/>
      <c r="BLA591" s="74"/>
      <c r="BLB591" s="74"/>
      <c r="BLC591" s="74"/>
      <c r="BLD591" s="74"/>
      <c r="BLE591" s="74"/>
      <c r="BLF591" s="74"/>
      <c r="BLG591" s="74"/>
      <c r="BLH591" s="74"/>
      <c r="BLI591" s="74"/>
      <c r="BLJ591" s="74"/>
      <c r="BLK591" s="74"/>
      <c r="BLL591" s="74"/>
      <c r="BLM591" s="74"/>
      <c r="BLN591" s="74"/>
      <c r="BLO591" s="74"/>
      <c r="BLP591" s="74"/>
      <c r="BLQ591" s="74"/>
      <c r="BLR591" s="74"/>
      <c r="BLS591" s="74"/>
      <c r="BLT591" s="74"/>
      <c r="BLU591" s="74"/>
      <c r="BLV591" s="74"/>
      <c r="BLW591" s="74"/>
      <c r="BLX591" s="74"/>
      <c r="BLY591" s="74"/>
      <c r="BLZ591" s="74"/>
      <c r="BMA591" s="74"/>
      <c r="BMB591" s="74"/>
      <c r="BMC591" s="74"/>
      <c r="BMD591" s="74"/>
      <c r="BME591" s="74"/>
      <c r="BMF591" s="74"/>
      <c r="BMG591" s="74"/>
      <c r="BMH591" s="74"/>
      <c r="BMI591" s="74"/>
      <c r="BMJ591" s="74"/>
      <c r="BMK591" s="74"/>
      <c r="BML591" s="74"/>
      <c r="BMM591" s="74"/>
      <c r="BMN591" s="74"/>
      <c r="BMO591" s="74"/>
      <c r="BMP591" s="74"/>
      <c r="BMQ591" s="74"/>
      <c r="BMR591" s="74"/>
      <c r="BMS591" s="74"/>
      <c r="BMT591" s="74"/>
      <c r="BMU591" s="74"/>
      <c r="BMV591" s="74"/>
      <c r="BMW591" s="74"/>
      <c r="BMX591" s="74"/>
      <c r="BMY591" s="74"/>
      <c r="BMZ591" s="74"/>
      <c r="BNA591" s="74"/>
      <c r="BNB591" s="74"/>
      <c r="BNC591" s="74"/>
      <c r="BND591" s="74"/>
      <c r="BNE591" s="74"/>
      <c r="BNF591" s="74"/>
      <c r="BNG591" s="74"/>
      <c r="BNH591" s="74"/>
      <c r="BNI591" s="74"/>
      <c r="BNJ591" s="74"/>
      <c r="BNK591" s="74"/>
      <c r="BNL591" s="74"/>
      <c r="BNM591" s="74"/>
      <c r="BNN591" s="74"/>
      <c r="BNO591" s="74"/>
      <c r="BNP591" s="74"/>
      <c r="BNQ591" s="74"/>
      <c r="BNR591" s="74"/>
      <c r="BNS591" s="74"/>
      <c r="BNT591" s="74"/>
      <c r="BNU591" s="74"/>
      <c r="BNV591" s="74"/>
      <c r="BNW591" s="74"/>
      <c r="BNX591" s="74"/>
      <c r="BNY591" s="74"/>
      <c r="BNZ591" s="74"/>
      <c r="BOA591" s="74"/>
      <c r="BOB591" s="74"/>
      <c r="BOC591" s="74"/>
      <c r="BOD591" s="74"/>
      <c r="BOE591" s="74"/>
      <c r="BOF591" s="74"/>
      <c r="BOG591" s="74"/>
      <c r="BOH591" s="74"/>
      <c r="BOI591" s="74"/>
      <c r="BOJ591" s="74"/>
      <c r="BOK591" s="74"/>
      <c r="BOL591" s="74"/>
      <c r="BOM591" s="74"/>
      <c r="BON591" s="74"/>
      <c r="BOO591" s="74"/>
      <c r="BOP591" s="74"/>
      <c r="BOQ591" s="74"/>
      <c r="BOR591" s="74"/>
      <c r="BOS591" s="74"/>
      <c r="BOT591" s="74"/>
      <c r="BOU591" s="74"/>
      <c r="BOV591" s="74"/>
      <c r="BOW591" s="74"/>
      <c r="BOX591" s="74"/>
      <c r="BOY591" s="74"/>
      <c r="BOZ591" s="74"/>
      <c r="BPA591" s="74"/>
      <c r="BPB591" s="74"/>
      <c r="BPC591" s="74"/>
      <c r="BPD591" s="74"/>
      <c r="BPE591" s="74"/>
      <c r="BPF591" s="74"/>
      <c r="BPG591" s="74"/>
      <c r="BPH591" s="74"/>
      <c r="BPI591" s="74"/>
      <c r="BPJ591" s="74"/>
      <c r="BPK591" s="74"/>
      <c r="BPL591" s="74"/>
      <c r="BPM591" s="74"/>
      <c r="BPN591" s="74"/>
      <c r="BPO591" s="74"/>
      <c r="BPP591" s="74"/>
      <c r="BPQ591" s="74"/>
      <c r="BPR591" s="74"/>
      <c r="BPS591" s="74"/>
      <c r="BPT591" s="74"/>
      <c r="BPU591" s="74"/>
      <c r="BPV591" s="74"/>
      <c r="BPW591" s="74"/>
      <c r="BPX591" s="74"/>
      <c r="BPY591" s="74"/>
      <c r="BPZ591" s="74"/>
      <c r="BQA591" s="74"/>
      <c r="BQB591" s="74"/>
      <c r="BQC591" s="74"/>
      <c r="BQD591" s="74"/>
      <c r="BQE591" s="74"/>
      <c r="BQF591" s="74"/>
      <c r="BQG591" s="74"/>
      <c r="BQH591" s="74"/>
      <c r="BQI591" s="74"/>
      <c r="BQJ591" s="74"/>
      <c r="BQK591" s="74"/>
      <c r="BQL591" s="74"/>
      <c r="BQM591" s="74"/>
      <c r="BQN591" s="74"/>
      <c r="BQO591" s="74"/>
      <c r="BQP591" s="74"/>
      <c r="BQQ591" s="74"/>
      <c r="BQR591" s="74"/>
      <c r="BQS591" s="74"/>
      <c r="BQT591" s="74"/>
      <c r="BQU591" s="74"/>
      <c r="BQV591" s="74"/>
      <c r="BQW591" s="74"/>
      <c r="BQX591" s="74"/>
      <c r="BQY591" s="74"/>
      <c r="BQZ591" s="74"/>
      <c r="BRA591" s="74"/>
      <c r="BRB591" s="74"/>
      <c r="BRC591" s="74"/>
      <c r="BRD591" s="74"/>
      <c r="BRE591" s="74"/>
      <c r="BRF591" s="74"/>
      <c r="BRG591" s="74"/>
      <c r="BRH591" s="74"/>
      <c r="BRI591" s="74"/>
      <c r="BRJ591" s="74"/>
      <c r="BRK591" s="74"/>
      <c r="BRL591" s="74"/>
      <c r="BRM591" s="74"/>
      <c r="BRN591" s="74"/>
      <c r="BRO591" s="74"/>
      <c r="BRP591" s="74"/>
      <c r="BRQ591" s="74"/>
      <c r="BRR591" s="74"/>
      <c r="BRS591" s="74"/>
      <c r="BRT591" s="74"/>
      <c r="BRU591" s="74"/>
      <c r="BRV591" s="74"/>
      <c r="BRW591" s="74"/>
      <c r="BRX591" s="74"/>
      <c r="BRY591" s="74"/>
      <c r="BRZ591" s="74"/>
      <c r="BSA591" s="74"/>
      <c r="BSB591" s="74"/>
      <c r="BSC591" s="74"/>
      <c r="BSD591" s="74"/>
      <c r="BSE591" s="74"/>
      <c r="BSF591" s="74"/>
      <c r="BSG591" s="74"/>
      <c r="BSH591" s="74"/>
      <c r="BSI591" s="74"/>
      <c r="BSJ591" s="74"/>
      <c r="BSK591" s="74"/>
      <c r="BSL591" s="74"/>
      <c r="BSM591" s="74"/>
      <c r="BSN591" s="74"/>
      <c r="BSO591" s="74"/>
      <c r="BSP591" s="74"/>
      <c r="BSQ591" s="74"/>
      <c r="BSR591" s="74"/>
      <c r="BSS591" s="74"/>
      <c r="BST591" s="74"/>
      <c r="BSU591" s="74"/>
      <c r="BSV591" s="74"/>
      <c r="BSW591" s="74"/>
      <c r="BSX591" s="74"/>
      <c r="BSY591" s="74"/>
      <c r="BSZ591" s="74"/>
      <c r="BTA591" s="74"/>
      <c r="BTB591" s="74"/>
      <c r="BTC591" s="74"/>
      <c r="BTD591" s="74"/>
      <c r="BTE591" s="74"/>
      <c r="BTF591" s="74"/>
      <c r="BTG591" s="74"/>
      <c r="BTH591" s="74"/>
      <c r="BTI591" s="74"/>
      <c r="BTJ591" s="74"/>
      <c r="BTK591" s="74"/>
      <c r="BTL591" s="74"/>
      <c r="BTM591" s="74"/>
      <c r="BTN591" s="74"/>
      <c r="BTO591" s="74"/>
      <c r="BTP591" s="74"/>
      <c r="BTQ591" s="74"/>
      <c r="BTR591" s="74"/>
      <c r="BTS591" s="74"/>
      <c r="BTT591" s="74"/>
      <c r="BTU591" s="74"/>
      <c r="BTV591" s="74"/>
      <c r="BTW591" s="74"/>
      <c r="BTX591" s="74"/>
      <c r="BTY591" s="74"/>
      <c r="BTZ591" s="74"/>
      <c r="BUA591" s="74"/>
      <c r="BUB591" s="74"/>
      <c r="BUC591" s="74"/>
      <c r="BUD591" s="74"/>
      <c r="BUE591" s="74"/>
      <c r="BUF591" s="74"/>
      <c r="BUG591" s="74"/>
      <c r="BUH591" s="74"/>
      <c r="BUI591" s="74"/>
      <c r="BUJ591" s="74"/>
      <c r="BUK591" s="74"/>
      <c r="BUL591" s="74"/>
      <c r="BUM591" s="74"/>
      <c r="BUN591" s="74"/>
      <c r="BUO591" s="74"/>
      <c r="BUP591" s="74"/>
      <c r="BUQ591" s="74"/>
      <c r="BUR591" s="74"/>
      <c r="BUS591" s="74"/>
      <c r="BUT591" s="74"/>
      <c r="BUU591" s="74"/>
      <c r="BUV591" s="74"/>
      <c r="BUW591" s="74"/>
      <c r="BUX591" s="74"/>
      <c r="BUY591" s="74"/>
      <c r="BUZ591" s="74"/>
      <c r="BVA591" s="74"/>
      <c r="BVB591" s="74"/>
      <c r="BVC591" s="74"/>
      <c r="BVD591" s="74"/>
      <c r="BVE591" s="74"/>
      <c r="BVF591" s="74"/>
      <c r="BVG591" s="74"/>
      <c r="BVH591" s="74"/>
      <c r="BVI591" s="74"/>
      <c r="BVJ591" s="74"/>
      <c r="BVK591" s="74"/>
      <c r="BVL591" s="74"/>
      <c r="BVM591" s="74"/>
      <c r="BVN591" s="74"/>
      <c r="BVO591" s="74"/>
      <c r="BVP591" s="74"/>
      <c r="BVQ591" s="74"/>
      <c r="BVR591" s="74"/>
      <c r="BVS591" s="74"/>
      <c r="BVT591" s="74"/>
      <c r="BVU591" s="74"/>
      <c r="BVV591" s="74"/>
      <c r="BVW591" s="74"/>
      <c r="BVX591" s="74"/>
      <c r="BVY591" s="74"/>
      <c r="BVZ591" s="74"/>
      <c r="BWA591" s="74"/>
      <c r="BWB591" s="74"/>
      <c r="BWC591" s="74"/>
      <c r="BWD591" s="74"/>
      <c r="BWE591" s="74"/>
      <c r="BWF591" s="74"/>
      <c r="BWG591" s="74"/>
      <c r="BWH591" s="74"/>
      <c r="BWI591" s="74"/>
      <c r="BWJ591" s="74"/>
      <c r="BWK591" s="74"/>
      <c r="BWL591" s="74"/>
      <c r="BWM591" s="74"/>
      <c r="BWN591" s="74"/>
      <c r="BWO591" s="74"/>
      <c r="BWP591" s="74"/>
      <c r="BWQ591" s="74"/>
      <c r="BWR591" s="74"/>
      <c r="BWS591" s="74"/>
      <c r="BWT591" s="74"/>
      <c r="BWU591" s="74"/>
      <c r="BWV591" s="74"/>
      <c r="BWW591" s="74"/>
      <c r="BWX591" s="74"/>
      <c r="BWY591" s="74"/>
      <c r="BWZ591" s="74"/>
      <c r="BXA591" s="74"/>
      <c r="BXB591" s="74"/>
      <c r="BXC591" s="74"/>
      <c r="BXD591" s="74"/>
      <c r="BXE591" s="74"/>
      <c r="BXF591" s="74"/>
      <c r="BXG591" s="74"/>
      <c r="BXH591" s="74"/>
      <c r="BXI591" s="74"/>
      <c r="BXJ591" s="74"/>
      <c r="BXK591" s="74"/>
      <c r="BXL591" s="74"/>
      <c r="BXM591" s="74"/>
      <c r="BXN591" s="74"/>
      <c r="BXO591" s="74"/>
      <c r="BXP591" s="74"/>
      <c r="BXQ591" s="74"/>
      <c r="BXR591" s="74"/>
      <c r="BXS591" s="74"/>
      <c r="BXT591" s="74"/>
      <c r="BXU591" s="74"/>
      <c r="BXV591" s="74"/>
      <c r="BXW591" s="74"/>
      <c r="BXX591" s="74"/>
      <c r="BXY591" s="74"/>
      <c r="BXZ591" s="74"/>
      <c r="BYA591" s="74"/>
      <c r="BYB591" s="74"/>
      <c r="BYC591" s="74"/>
      <c r="BYD591" s="74"/>
      <c r="BYE591" s="74"/>
      <c r="BYF591" s="74"/>
      <c r="BYG591" s="74"/>
      <c r="BYH591" s="74"/>
      <c r="BYI591" s="74"/>
      <c r="BYJ591" s="74"/>
      <c r="BYK591" s="74"/>
      <c r="BYL591" s="74"/>
      <c r="BYM591" s="74"/>
      <c r="BYN591" s="74"/>
      <c r="BYO591" s="74"/>
      <c r="BYP591" s="74"/>
      <c r="BYQ591" s="74"/>
      <c r="BYR591" s="74"/>
      <c r="BYS591" s="74"/>
      <c r="BYT591" s="74"/>
      <c r="BYU591" s="74"/>
      <c r="BYV591" s="74"/>
      <c r="BYW591" s="74"/>
      <c r="BYX591" s="74"/>
      <c r="BYY591" s="74"/>
      <c r="BYZ591" s="74"/>
      <c r="BZA591" s="74"/>
      <c r="BZB591" s="74"/>
      <c r="BZC591" s="74"/>
      <c r="BZD591" s="74"/>
      <c r="BZE591" s="74"/>
      <c r="BZF591" s="74"/>
      <c r="BZG591" s="74"/>
      <c r="BZH591" s="74"/>
      <c r="BZI591" s="74"/>
      <c r="BZJ591" s="74"/>
      <c r="BZK591" s="74"/>
      <c r="BZL591" s="74"/>
      <c r="BZM591" s="74"/>
      <c r="BZN591" s="74"/>
      <c r="BZO591" s="74"/>
      <c r="BZP591" s="74"/>
      <c r="BZQ591" s="74"/>
      <c r="BZR591" s="74"/>
      <c r="BZS591" s="74"/>
      <c r="BZT591" s="74"/>
      <c r="BZU591" s="74"/>
      <c r="BZV591" s="74"/>
      <c r="BZW591" s="74"/>
      <c r="BZX591" s="74"/>
      <c r="BZY591" s="74"/>
      <c r="BZZ591" s="74"/>
      <c r="CAA591" s="74"/>
      <c r="CAB591" s="74"/>
      <c r="CAC591" s="74"/>
      <c r="CAD591" s="74"/>
      <c r="CAE591" s="74"/>
      <c r="CAF591" s="74"/>
      <c r="CAG591" s="74"/>
      <c r="CAH591" s="74"/>
      <c r="CAI591" s="74"/>
      <c r="CAJ591" s="74"/>
      <c r="CAK591" s="74"/>
      <c r="CAL591" s="74"/>
      <c r="CAM591" s="74"/>
      <c r="CAN591" s="74"/>
      <c r="CAO591" s="74"/>
      <c r="CAP591" s="74"/>
      <c r="CAQ591" s="74"/>
      <c r="CAR591" s="74"/>
      <c r="CAS591" s="74"/>
      <c r="CAT591" s="74"/>
      <c r="CAU591" s="74"/>
      <c r="CAV591" s="74"/>
      <c r="CAW591" s="74"/>
      <c r="CAX591" s="74"/>
      <c r="CAY591" s="74"/>
      <c r="CAZ591" s="74"/>
      <c r="CBA591" s="74"/>
      <c r="CBB591" s="74"/>
      <c r="CBC591" s="74"/>
      <c r="CBD591" s="74"/>
      <c r="CBE591" s="74"/>
      <c r="CBF591" s="74"/>
      <c r="CBG591" s="74"/>
      <c r="CBH591" s="74"/>
      <c r="CBI591" s="74"/>
      <c r="CBJ591" s="74"/>
      <c r="CBK591" s="74"/>
      <c r="CBL591" s="74"/>
      <c r="CBM591" s="74"/>
      <c r="CBN591" s="74"/>
      <c r="CBO591" s="74"/>
      <c r="CBP591" s="74"/>
      <c r="CBQ591" s="74"/>
      <c r="CBR591" s="74"/>
      <c r="CBS591" s="74"/>
      <c r="CBT591" s="74"/>
      <c r="CBU591" s="74"/>
      <c r="CBV591" s="74"/>
      <c r="CBW591" s="74"/>
      <c r="CBX591" s="74"/>
      <c r="CBY591" s="74"/>
      <c r="CBZ591" s="74"/>
      <c r="CCA591" s="74"/>
      <c r="CCB591" s="74"/>
      <c r="CCC591" s="74"/>
      <c r="CCD591" s="74"/>
      <c r="CCE591" s="74"/>
      <c r="CCF591" s="74"/>
      <c r="CCG591" s="74"/>
      <c r="CCH591" s="74"/>
      <c r="CCI591" s="74"/>
      <c r="CCJ591" s="74"/>
      <c r="CCK591" s="74"/>
      <c r="CCL591" s="74"/>
      <c r="CCM591" s="74"/>
      <c r="CCN591" s="74"/>
      <c r="CCO591" s="74"/>
      <c r="CCP591" s="74"/>
      <c r="CCQ591" s="74"/>
      <c r="CCR591" s="74"/>
      <c r="CCS591" s="74"/>
      <c r="CCT591" s="74"/>
      <c r="CCU591" s="74"/>
      <c r="CCV591" s="74"/>
      <c r="CCW591" s="74"/>
      <c r="CCX591" s="74"/>
      <c r="CCY591" s="74"/>
      <c r="CCZ591" s="74"/>
      <c r="CDA591" s="74"/>
      <c r="CDB591" s="74"/>
      <c r="CDC591" s="74"/>
      <c r="CDD591" s="74"/>
      <c r="CDE591" s="74"/>
      <c r="CDF591" s="74"/>
      <c r="CDG591" s="74"/>
      <c r="CDH591" s="74"/>
      <c r="CDI591" s="74"/>
      <c r="CDJ591" s="74"/>
      <c r="CDK591" s="74"/>
      <c r="CDL591" s="74"/>
      <c r="CDM591" s="74"/>
      <c r="CDN591" s="74"/>
      <c r="CDO591" s="74"/>
      <c r="CDP591" s="74"/>
      <c r="CDQ591" s="74"/>
      <c r="CDR591" s="74"/>
      <c r="CDS591" s="74"/>
      <c r="CDT591" s="74"/>
      <c r="CDU591" s="74"/>
      <c r="CDV591" s="74"/>
      <c r="CDW591" s="74"/>
      <c r="CDX591" s="74"/>
      <c r="CDY591" s="74"/>
      <c r="CDZ591" s="74"/>
      <c r="CEA591" s="74"/>
      <c r="CEB591" s="74"/>
      <c r="CEC591" s="74"/>
      <c r="CED591" s="74"/>
      <c r="CEE591" s="74"/>
      <c r="CEF591" s="74"/>
      <c r="CEG591" s="74"/>
      <c r="CEH591" s="74"/>
      <c r="CEI591" s="74"/>
      <c r="CEJ591" s="74"/>
      <c r="CEK591" s="74"/>
      <c r="CEL591" s="74"/>
      <c r="CEM591" s="74"/>
      <c r="CEN591" s="74"/>
      <c r="CEO591" s="74"/>
      <c r="CEP591" s="74"/>
      <c r="CEQ591" s="74"/>
      <c r="CER591" s="74"/>
      <c r="CES591" s="74"/>
      <c r="CET591" s="74"/>
      <c r="CEU591" s="74"/>
      <c r="CEV591" s="74"/>
      <c r="CEW591" s="74"/>
      <c r="CEX591" s="74"/>
      <c r="CEY591" s="74"/>
      <c r="CEZ591" s="74"/>
      <c r="CFA591" s="74"/>
      <c r="CFB591" s="74"/>
      <c r="CFC591" s="74"/>
      <c r="CFD591" s="74"/>
      <c r="CFE591" s="74"/>
      <c r="CFF591" s="74"/>
      <c r="CFG591" s="74"/>
      <c r="CFH591" s="74"/>
      <c r="CFI591" s="74"/>
      <c r="CFJ591" s="74"/>
      <c r="CFK591" s="74"/>
      <c r="CFL591" s="74"/>
      <c r="CFM591" s="74"/>
      <c r="CFN591" s="74"/>
      <c r="CFO591" s="74"/>
      <c r="CFP591" s="74"/>
      <c r="CFQ591" s="74"/>
      <c r="CFR591" s="74"/>
      <c r="CFS591" s="74"/>
      <c r="CFT591" s="74"/>
      <c r="CFU591" s="74"/>
      <c r="CFV591" s="74"/>
      <c r="CFW591" s="74"/>
      <c r="CFX591" s="74"/>
      <c r="CFY591" s="74"/>
      <c r="CFZ591" s="74"/>
      <c r="CGA591" s="74"/>
      <c r="CGB591" s="74"/>
      <c r="CGC591" s="74"/>
      <c r="CGD591" s="74"/>
      <c r="CGE591" s="74"/>
      <c r="CGF591" s="74"/>
      <c r="CGG591" s="74"/>
      <c r="CGH591" s="74"/>
      <c r="CGI591" s="74"/>
      <c r="CGJ591" s="74"/>
      <c r="CGK591" s="74"/>
      <c r="CGL591" s="74"/>
      <c r="CGM591" s="74"/>
      <c r="CGN591" s="74"/>
      <c r="CGO591" s="74"/>
      <c r="CGP591" s="74"/>
      <c r="CGQ591" s="74"/>
      <c r="CGR591" s="74"/>
      <c r="CGS591" s="74"/>
      <c r="CGT591" s="74"/>
      <c r="CGU591" s="74"/>
      <c r="CGV591" s="74"/>
      <c r="CGW591" s="74"/>
      <c r="CGX591" s="74"/>
      <c r="CGY591" s="74"/>
      <c r="CGZ591" s="74"/>
      <c r="CHA591" s="74"/>
      <c r="CHB591" s="74"/>
      <c r="CHC591" s="74"/>
      <c r="CHD591" s="74"/>
      <c r="CHE591" s="74"/>
      <c r="CHF591" s="74"/>
      <c r="CHG591" s="74"/>
      <c r="CHH591" s="74"/>
      <c r="CHI591" s="74"/>
      <c r="CHJ591" s="74"/>
      <c r="CHK591" s="74"/>
      <c r="CHL591" s="74"/>
      <c r="CHM591" s="74"/>
      <c r="CHN591" s="74"/>
      <c r="CHO591" s="74"/>
      <c r="CHP591" s="74"/>
      <c r="CHQ591" s="74"/>
      <c r="CHR591" s="74"/>
      <c r="CHS591" s="74"/>
      <c r="CHT591" s="74"/>
      <c r="CHU591" s="74"/>
      <c r="CHV591" s="74"/>
      <c r="CHW591" s="74"/>
      <c r="CHX591" s="74"/>
      <c r="CHY591" s="74"/>
      <c r="CHZ591" s="74"/>
      <c r="CIA591" s="74"/>
      <c r="CIB591" s="74"/>
      <c r="CIC591" s="74"/>
      <c r="CID591" s="74"/>
      <c r="CIE591" s="74"/>
      <c r="CIF591" s="74"/>
      <c r="CIG591" s="74"/>
      <c r="CIH591" s="74"/>
      <c r="CII591" s="74"/>
      <c r="CIJ591" s="74"/>
      <c r="CIK591" s="74"/>
      <c r="CIL591" s="74"/>
      <c r="CIM591" s="74"/>
      <c r="CIN591" s="74"/>
      <c r="CIO591" s="74"/>
      <c r="CIP591" s="74"/>
      <c r="CIQ591" s="74"/>
      <c r="CIR591" s="74"/>
      <c r="CIS591" s="74"/>
      <c r="CIT591" s="74"/>
      <c r="CIU591" s="74"/>
      <c r="CIV591" s="74"/>
      <c r="CIW591" s="74"/>
      <c r="CIX591" s="74"/>
      <c r="CIY591" s="74"/>
      <c r="CIZ591" s="74"/>
      <c r="CJA591" s="74"/>
      <c r="CJB591" s="74"/>
      <c r="CJC591" s="74"/>
      <c r="CJD591" s="74"/>
      <c r="CJE591" s="74"/>
      <c r="CJF591" s="74"/>
      <c r="CJG591" s="74"/>
      <c r="CJH591" s="74"/>
      <c r="CJI591" s="74"/>
      <c r="CJJ591" s="74"/>
      <c r="CJK591" s="74"/>
      <c r="CJL591" s="74"/>
      <c r="CJM591" s="74"/>
      <c r="CJN591" s="74"/>
      <c r="CJO591" s="74"/>
      <c r="CJP591" s="74"/>
      <c r="CJQ591" s="74"/>
      <c r="CJR591" s="74"/>
      <c r="CJS591" s="74"/>
      <c r="CJT591" s="74"/>
      <c r="CJU591" s="74"/>
      <c r="CJV591" s="74"/>
      <c r="CJW591" s="74"/>
      <c r="CJX591" s="74"/>
      <c r="CJY591" s="74"/>
      <c r="CJZ591" s="74"/>
      <c r="CKA591" s="74"/>
      <c r="CKB591" s="74"/>
      <c r="CKC591" s="74"/>
      <c r="CKD591" s="74"/>
      <c r="CKE591" s="74"/>
      <c r="CKF591" s="74"/>
      <c r="CKG591" s="74"/>
      <c r="CKH591" s="74"/>
      <c r="CKI591" s="74"/>
      <c r="CKJ591" s="74"/>
      <c r="CKK591" s="74"/>
      <c r="CKL591" s="74"/>
      <c r="CKM591" s="74"/>
      <c r="CKN591" s="74"/>
      <c r="CKO591" s="74"/>
      <c r="CKP591" s="74"/>
      <c r="CKQ591" s="74"/>
      <c r="CKR591" s="74"/>
      <c r="CKS591" s="74"/>
      <c r="CKT591" s="74"/>
      <c r="CKU591" s="74"/>
      <c r="CKV591" s="74"/>
      <c r="CKW591" s="74"/>
      <c r="CKX591" s="74"/>
      <c r="CKY591" s="74"/>
      <c r="CKZ591" s="74"/>
      <c r="CLA591" s="74"/>
      <c r="CLB591" s="74"/>
      <c r="CLC591" s="74"/>
      <c r="CLD591" s="74"/>
      <c r="CLE591" s="74"/>
      <c r="CLF591" s="74"/>
      <c r="CLG591" s="74"/>
      <c r="CLH591" s="74"/>
      <c r="CLI591" s="74"/>
      <c r="CLJ591" s="74"/>
      <c r="CLK591" s="74"/>
      <c r="CLL591" s="74"/>
      <c r="CLM591" s="74"/>
      <c r="CLN591" s="74"/>
      <c r="CLO591" s="74"/>
      <c r="CLP591" s="74"/>
      <c r="CLQ591" s="74"/>
      <c r="CLR591" s="74"/>
      <c r="CLS591" s="74"/>
      <c r="CLT591" s="74"/>
      <c r="CLU591" s="74"/>
      <c r="CLV591" s="74"/>
      <c r="CLW591" s="74"/>
      <c r="CLX591" s="74"/>
      <c r="CLY591" s="74"/>
      <c r="CLZ591" s="74"/>
      <c r="CMA591" s="74"/>
      <c r="CMB591" s="74"/>
      <c r="CMC591" s="74"/>
      <c r="CMD591" s="74"/>
      <c r="CME591" s="74"/>
      <c r="CMF591" s="74"/>
      <c r="CMG591" s="74"/>
      <c r="CMH591" s="74"/>
      <c r="CMI591" s="74"/>
      <c r="CMJ591" s="74"/>
      <c r="CMK591" s="74"/>
      <c r="CML591" s="74"/>
      <c r="CMM591" s="74"/>
      <c r="CMN591" s="74"/>
      <c r="CMO591" s="74"/>
      <c r="CMP591" s="74"/>
      <c r="CMQ591" s="74"/>
      <c r="CMR591" s="74"/>
      <c r="CMS591" s="74"/>
      <c r="CMT591" s="74"/>
      <c r="CMU591" s="74"/>
      <c r="CMV591" s="74"/>
      <c r="CMW591" s="74"/>
      <c r="CMX591" s="74"/>
      <c r="CMY591" s="74"/>
      <c r="CMZ591" s="74"/>
      <c r="CNA591" s="74"/>
      <c r="CNB591" s="74"/>
      <c r="CNC591" s="74"/>
      <c r="CND591" s="74"/>
      <c r="CNE591" s="74"/>
      <c r="CNF591" s="74"/>
      <c r="CNG591" s="74"/>
      <c r="CNH591" s="74"/>
      <c r="CNI591" s="74"/>
      <c r="CNJ591" s="74"/>
      <c r="CNK591" s="74"/>
      <c r="CNL591" s="74"/>
      <c r="CNM591" s="74"/>
      <c r="CNN591" s="74"/>
      <c r="CNO591" s="74"/>
      <c r="CNP591" s="74"/>
      <c r="CNQ591" s="74"/>
      <c r="CNR591" s="74"/>
      <c r="CNS591" s="74"/>
      <c r="CNT591" s="74"/>
      <c r="CNU591" s="74"/>
      <c r="CNV591" s="74"/>
      <c r="CNW591" s="74"/>
      <c r="CNX591" s="74"/>
      <c r="CNY591" s="74"/>
      <c r="CNZ591" s="74"/>
      <c r="COA591" s="74"/>
      <c r="COB591" s="74"/>
      <c r="COC591" s="74"/>
      <c r="COD591" s="74"/>
      <c r="COE591" s="74"/>
      <c r="COF591" s="74"/>
      <c r="COG591" s="74"/>
      <c r="COH591" s="74"/>
      <c r="COI591" s="74"/>
      <c r="COJ591" s="74"/>
      <c r="COK591" s="74"/>
      <c r="COL591" s="74"/>
      <c r="COM591" s="74"/>
      <c r="CON591" s="74"/>
      <c r="COO591" s="74"/>
      <c r="COP591" s="74"/>
      <c r="COQ591" s="74"/>
      <c r="COR591" s="74"/>
      <c r="COS591" s="74"/>
      <c r="COT591" s="74"/>
      <c r="COU591" s="74"/>
      <c r="COV591" s="74"/>
      <c r="COW591" s="74"/>
      <c r="COX591" s="74"/>
      <c r="COY591" s="74"/>
      <c r="COZ591" s="74"/>
      <c r="CPA591" s="74"/>
      <c r="CPB591" s="74"/>
      <c r="CPC591" s="74"/>
      <c r="CPD591" s="74"/>
      <c r="CPE591" s="74"/>
      <c r="CPF591" s="74"/>
      <c r="CPG591" s="74"/>
      <c r="CPH591" s="74"/>
      <c r="CPI591" s="74"/>
      <c r="CPJ591" s="74"/>
      <c r="CPK591" s="74"/>
      <c r="CPL591" s="74"/>
      <c r="CPM591" s="74"/>
      <c r="CPN591" s="74"/>
      <c r="CPO591" s="74"/>
      <c r="CPP591" s="74"/>
      <c r="CPQ591" s="74"/>
      <c r="CPR591" s="74"/>
      <c r="CPS591" s="74"/>
      <c r="CPT591" s="74"/>
      <c r="CPU591" s="74"/>
      <c r="CPV591" s="74"/>
      <c r="CPW591" s="74"/>
      <c r="CPX591" s="74"/>
      <c r="CPY591" s="74"/>
      <c r="CPZ591" s="74"/>
      <c r="CQA591" s="74"/>
      <c r="CQB591" s="74"/>
      <c r="CQC591" s="74"/>
      <c r="CQD591" s="74"/>
      <c r="CQE591" s="74"/>
      <c r="CQF591" s="74"/>
      <c r="CQG591" s="74"/>
      <c r="CQH591" s="74"/>
      <c r="CQI591" s="74"/>
      <c r="CQJ591" s="74"/>
      <c r="CQK591" s="74"/>
      <c r="CQL591" s="74"/>
      <c r="CQM591" s="74"/>
      <c r="CQN591" s="74"/>
      <c r="CQO591" s="74"/>
      <c r="CQP591" s="74"/>
      <c r="CQQ591" s="74"/>
      <c r="CQR591" s="74"/>
      <c r="CQS591" s="74"/>
      <c r="CQT591" s="74"/>
      <c r="CQU591" s="74"/>
      <c r="CQV591" s="74"/>
      <c r="CQW591" s="74"/>
      <c r="CQX591" s="74"/>
      <c r="CQY591" s="74"/>
      <c r="CQZ591" s="74"/>
      <c r="CRA591" s="74"/>
      <c r="CRB591" s="74"/>
      <c r="CRC591" s="74"/>
      <c r="CRD591" s="74"/>
      <c r="CRE591" s="74"/>
      <c r="CRF591" s="74"/>
      <c r="CRG591" s="74"/>
      <c r="CRH591" s="74"/>
      <c r="CRI591" s="74"/>
      <c r="CRJ591" s="74"/>
      <c r="CRK591" s="74"/>
      <c r="CRL591" s="74"/>
      <c r="CRM591" s="74"/>
      <c r="CRN591" s="74"/>
      <c r="CRO591" s="74"/>
      <c r="CRP591" s="74"/>
      <c r="CRQ591" s="74"/>
      <c r="CRR591" s="74"/>
      <c r="CRS591" s="74"/>
      <c r="CRT591" s="74"/>
      <c r="CRU591" s="74"/>
      <c r="CRV591" s="74"/>
      <c r="CRW591" s="74"/>
      <c r="CRX591" s="74"/>
      <c r="CRY591" s="74"/>
      <c r="CRZ591" s="74"/>
      <c r="CSA591" s="74"/>
      <c r="CSB591" s="74"/>
      <c r="CSC591" s="74"/>
      <c r="CSD591" s="74"/>
      <c r="CSE591" s="74"/>
      <c r="CSF591" s="74"/>
      <c r="CSG591" s="74"/>
      <c r="CSH591" s="74"/>
      <c r="CSI591" s="74"/>
      <c r="CSJ591" s="74"/>
      <c r="CSK591" s="74"/>
      <c r="CSL591" s="74"/>
      <c r="CSM591" s="74"/>
      <c r="CSN591" s="74"/>
      <c r="CSO591" s="74"/>
      <c r="CSP591" s="74"/>
      <c r="CSQ591" s="74"/>
      <c r="CSR591" s="74"/>
      <c r="CSS591" s="74"/>
      <c r="CST591" s="74"/>
      <c r="CSU591" s="74"/>
      <c r="CSV591" s="74"/>
      <c r="CSW591" s="74"/>
      <c r="CSX591" s="74"/>
      <c r="CSY591" s="74"/>
      <c r="CSZ591" s="74"/>
      <c r="CTA591" s="74"/>
      <c r="CTB591" s="74"/>
      <c r="CTC591" s="74"/>
      <c r="CTD591" s="74"/>
      <c r="CTE591" s="74"/>
      <c r="CTF591" s="74"/>
      <c r="CTG591" s="74"/>
      <c r="CTH591" s="74"/>
      <c r="CTI591" s="74"/>
      <c r="CTJ591" s="74"/>
      <c r="CTK591" s="74"/>
      <c r="CTL591" s="74"/>
      <c r="CTM591" s="74"/>
      <c r="CTN591" s="74"/>
      <c r="CTO591" s="74"/>
      <c r="CTP591" s="74"/>
      <c r="CTQ591" s="74"/>
      <c r="CTR591" s="74"/>
      <c r="CTS591" s="74"/>
      <c r="CTT591" s="74"/>
      <c r="CTU591" s="74"/>
      <c r="CTV591" s="74"/>
      <c r="CTW591" s="74"/>
      <c r="CTX591" s="74"/>
      <c r="CTY591" s="74"/>
      <c r="CTZ591" s="74"/>
      <c r="CUA591" s="74"/>
      <c r="CUB591" s="74"/>
      <c r="CUC591" s="74"/>
      <c r="CUD591" s="74"/>
      <c r="CUE591" s="74"/>
      <c r="CUF591" s="74"/>
      <c r="CUG591" s="74"/>
      <c r="CUH591" s="74"/>
      <c r="CUI591" s="74"/>
      <c r="CUJ591" s="74"/>
      <c r="CUK591" s="74"/>
      <c r="CUL591" s="74"/>
      <c r="CUM591" s="74"/>
      <c r="CUN591" s="74"/>
      <c r="CUO591" s="74"/>
      <c r="CUP591" s="74"/>
      <c r="CUQ591" s="74"/>
      <c r="CUR591" s="74"/>
      <c r="CUS591" s="74"/>
      <c r="CUT591" s="74"/>
      <c r="CUU591" s="74"/>
      <c r="CUV591" s="74"/>
      <c r="CUW591" s="74"/>
      <c r="CUX591" s="74"/>
      <c r="CUY591" s="74"/>
      <c r="CUZ591" s="74"/>
      <c r="CVA591" s="74"/>
      <c r="CVB591" s="74"/>
      <c r="CVC591" s="74"/>
      <c r="CVD591" s="74"/>
      <c r="CVE591" s="74"/>
      <c r="CVF591" s="74"/>
      <c r="CVG591" s="74"/>
      <c r="CVH591" s="74"/>
      <c r="CVI591" s="74"/>
      <c r="CVJ591" s="74"/>
      <c r="CVK591" s="74"/>
      <c r="CVL591" s="74"/>
      <c r="CVM591" s="74"/>
      <c r="CVN591" s="74"/>
      <c r="CVO591" s="74"/>
      <c r="CVP591" s="74"/>
      <c r="CVQ591" s="74"/>
      <c r="CVR591" s="74"/>
      <c r="CVS591" s="74"/>
      <c r="CVT591" s="74"/>
      <c r="CVU591" s="74"/>
      <c r="CVV591" s="74"/>
      <c r="CVW591" s="74"/>
      <c r="CVX591" s="74"/>
      <c r="CVY591" s="74"/>
      <c r="CVZ591" s="74"/>
      <c r="CWA591" s="74"/>
      <c r="CWB591" s="74"/>
      <c r="CWC591" s="74"/>
      <c r="CWD591" s="74"/>
      <c r="CWE591" s="74"/>
      <c r="CWF591" s="74"/>
      <c r="CWG591" s="74"/>
      <c r="CWH591" s="74"/>
      <c r="CWI591" s="74"/>
      <c r="CWJ591" s="74"/>
      <c r="CWK591" s="74"/>
      <c r="CWL591" s="74"/>
      <c r="CWM591" s="74"/>
      <c r="CWN591" s="74"/>
      <c r="CWO591" s="74"/>
      <c r="CWP591" s="74"/>
      <c r="CWQ591" s="74"/>
      <c r="CWR591" s="74"/>
      <c r="CWS591" s="74"/>
      <c r="CWT591" s="74"/>
      <c r="CWU591" s="74"/>
      <c r="CWV591" s="74"/>
      <c r="CWW591" s="74"/>
      <c r="CWX591" s="74"/>
      <c r="CWY591" s="74"/>
      <c r="CWZ591" s="74"/>
      <c r="CXA591" s="74"/>
      <c r="CXB591" s="74"/>
      <c r="CXC591" s="74"/>
      <c r="CXD591" s="74"/>
      <c r="CXE591" s="74"/>
      <c r="CXF591" s="74"/>
      <c r="CXG591" s="74"/>
      <c r="CXH591" s="74"/>
      <c r="CXI591" s="74"/>
      <c r="CXJ591" s="74"/>
      <c r="CXK591" s="74"/>
      <c r="CXL591" s="74"/>
      <c r="CXM591" s="74"/>
      <c r="CXN591" s="74"/>
      <c r="CXO591" s="74"/>
      <c r="CXP591" s="74"/>
      <c r="CXQ591" s="74"/>
      <c r="CXR591" s="74"/>
      <c r="CXS591" s="74"/>
      <c r="CXT591" s="74"/>
      <c r="CXU591" s="74"/>
      <c r="CXV591" s="74"/>
      <c r="CXW591" s="74"/>
      <c r="CXX591" s="74"/>
      <c r="CXY591" s="74"/>
      <c r="CXZ591" s="74"/>
      <c r="CYA591" s="74"/>
      <c r="CYB591" s="74"/>
      <c r="CYC591" s="74"/>
      <c r="CYD591" s="74"/>
      <c r="CYE591" s="74"/>
      <c r="CYF591" s="74"/>
      <c r="CYG591" s="74"/>
      <c r="CYH591" s="74"/>
      <c r="CYI591" s="74"/>
      <c r="CYJ591" s="74"/>
      <c r="CYK591" s="74"/>
      <c r="CYL591" s="74"/>
      <c r="CYM591" s="74"/>
      <c r="CYN591" s="74"/>
      <c r="CYO591" s="74"/>
      <c r="CYP591" s="74"/>
      <c r="CYQ591" s="74"/>
      <c r="CYR591" s="74"/>
      <c r="CYS591" s="74"/>
      <c r="CYT591" s="74"/>
      <c r="CYU591" s="74"/>
      <c r="CYV591" s="74"/>
      <c r="CYW591" s="74"/>
      <c r="CYX591" s="74"/>
      <c r="CYY591" s="74"/>
      <c r="CYZ591" s="74"/>
      <c r="CZA591" s="74"/>
      <c r="CZB591" s="74"/>
      <c r="CZC591" s="74"/>
      <c r="CZD591" s="74"/>
      <c r="CZE591" s="74"/>
      <c r="CZF591" s="74"/>
      <c r="CZG591" s="74"/>
      <c r="CZH591" s="74"/>
      <c r="CZI591" s="74"/>
      <c r="CZJ591" s="74"/>
      <c r="CZK591" s="74"/>
      <c r="CZL591" s="74"/>
      <c r="CZM591" s="74"/>
      <c r="CZN591" s="74"/>
      <c r="CZO591" s="74"/>
      <c r="CZP591" s="74"/>
      <c r="CZQ591" s="74"/>
      <c r="CZR591" s="74"/>
      <c r="CZS591" s="74"/>
      <c r="CZT591" s="74"/>
      <c r="CZU591" s="74"/>
      <c r="CZV591" s="74"/>
      <c r="CZW591" s="74"/>
      <c r="CZX591" s="74"/>
      <c r="CZY591" s="74"/>
      <c r="CZZ591" s="74"/>
      <c r="DAA591" s="74"/>
      <c r="DAB591" s="74"/>
      <c r="DAC591" s="74"/>
      <c r="DAD591" s="74"/>
      <c r="DAE591" s="74"/>
      <c r="DAF591" s="74"/>
      <c r="DAG591" s="74"/>
      <c r="DAH591" s="74"/>
      <c r="DAI591" s="74"/>
      <c r="DAJ591" s="74"/>
      <c r="DAK591" s="74"/>
      <c r="DAL591" s="74"/>
      <c r="DAM591" s="74"/>
      <c r="DAN591" s="74"/>
      <c r="DAO591" s="74"/>
      <c r="DAP591" s="74"/>
      <c r="DAQ591" s="74"/>
      <c r="DAR591" s="74"/>
      <c r="DAS591" s="74"/>
      <c r="DAT591" s="74"/>
      <c r="DAU591" s="74"/>
      <c r="DAV591" s="74"/>
      <c r="DAW591" s="74"/>
      <c r="DAX591" s="74"/>
      <c r="DAY591" s="74"/>
      <c r="DAZ591" s="74"/>
      <c r="DBA591" s="74"/>
      <c r="DBB591" s="74"/>
      <c r="DBC591" s="74"/>
      <c r="DBD591" s="74"/>
      <c r="DBE591" s="74"/>
      <c r="DBF591" s="74"/>
      <c r="DBG591" s="74"/>
      <c r="DBH591" s="74"/>
      <c r="DBI591" s="74"/>
      <c r="DBJ591" s="74"/>
      <c r="DBK591" s="74"/>
      <c r="DBL591" s="74"/>
      <c r="DBM591" s="74"/>
      <c r="DBN591" s="74"/>
      <c r="DBO591" s="74"/>
      <c r="DBP591" s="74"/>
      <c r="DBQ591" s="74"/>
      <c r="DBR591" s="74"/>
      <c r="DBS591" s="74"/>
      <c r="DBT591" s="74"/>
      <c r="DBU591" s="74"/>
      <c r="DBV591" s="74"/>
      <c r="DBW591" s="74"/>
      <c r="DBX591" s="74"/>
      <c r="DBY591" s="74"/>
      <c r="DBZ591" s="74"/>
      <c r="DCA591" s="74"/>
      <c r="DCB591" s="74"/>
      <c r="DCC591" s="74"/>
      <c r="DCD591" s="74"/>
      <c r="DCE591" s="74"/>
      <c r="DCF591" s="74"/>
      <c r="DCG591" s="74"/>
      <c r="DCH591" s="74"/>
      <c r="DCI591" s="74"/>
      <c r="DCJ591" s="74"/>
      <c r="DCK591" s="74"/>
      <c r="DCL591" s="74"/>
      <c r="DCM591" s="74"/>
      <c r="DCN591" s="74"/>
      <c r="DCO591" s="74"/>
      <c r="DCP591" s="74"/>
      <c r="DCQ591" s="74"/>
      <c r="DCR591" s="74"/>
      <c r="DCS591" s="74"/>
      <c r="DCT591" s="74"/>
      <c r="DCU591" s="74"/>
      <c r="DCV591" s="74"/>
      <c r="DCW591" s="74"/>
      <c r="DCX591" s="74"/>
      <c r="DCY591" s="74"/>
      <c r="DCZ591" s="74"/>
      <c r="DDA591" s="74"/>
      <c r="DDB591" s="74"/>
      <c r="DDC591" s="74"/>
      <c r="DDD591" s="74"/>
      <c r="DDE591" s="74"/>
      <c r="DDF591" s="74"/>
      <c r="DDG591" s="74"/>
      <c r="DDH591" s="74"/>
      <c r="DDI591" s="74"/>
      <c r="DDJ591" s="74"/>
      <c r="DDK591" s="74"/>
      <c r="DDL591" s="74"/>
      <c r="DDM591" s="74"/>
      <c r="DDN591" s="74"/>
      <c r="DDO591" s="74"/>
      <c r="DDP591" s="74"/>
      <c r="DDQ591" s="74"/>
      <c r="DDR591" s="74"/>
      <c r="DDS591" s="74"/>
      <c r="DDT591" s="74"/>
      <c r="DDU591" s="74"/>
      <c r="DDV591" s="74"/>
      <c r="DDW591" s="74"/>
      <c r="DDX591" s="74"/>
      <c r="DDY591" s="74"/>
      <c r="DDZ591" s="74"/>
      <c r="DEA591" s="74"/>
      <c r="DEB591" s="74"/>
      <c r="DEC591" s="74"/>
      <c r="DED591" s="74"/>
      <c r="DEE591" s="74"/>
      <c r="DEF591" s="74"/>
      <c r="DEG591" s="74"/>
      <c r="DEH591" s="74"/>
      <c r="DEI591" s="74"/>
      <c r="DEJ591" s="74"/>
      <c r="DEK591" s="74"/>
      <c r="DEL591" s="74"/>
      <c r="DEM591" s="74"/>
      <c r="DEN591" s="74"/>
      <c r="DEO591" s="74"/>
      <c r="DEP591" s="74"/>
      <c r="DEQ591" s="74"/>
      <c r="DER591" s="74"/>
      <c r="DES591" s="74"/>
      <c r="DET591" s="74"/>
      <c r="DEU591" s="74"/>
      <c r="DEV591" s="74"/>
      <c r="DEW591" s="74"/>
      <c r="DEX591" s="74"/>
      <c r="DEY591" s="74"/>
      <c r="DEZ591" s="74"/>
      <c r="DFA591" s="74"/>
      <c r="DFB591" s="74"/>
      <c r="DFC591" s="74"/>
      <c r="DFD591" s="74"/>
      <c r="DFE591" s="74"/>
      <c r="DFF591" s="74"/>
      <c r="DFG591" s="74"/>
      <c r="DFH591" s="74"/>
      <c r="DFI591" s="74"/>
      <c r="DFJ591" s="74"/>
      <c r="DFK591" s="74"/>
      <c r="DFL591" s="74"/>
      <c r="DFM591" s="74"/>
      <c r="DFN591" s="74"/>
      <c r="DFO591" s="74"/>
      <c r="DFP591" s="74"/>
      <c r="DFQ591" s="74"/>
      <c r="DFR591" s="74"/>
      <c r="DFS591" s="74"/>
      <c r="DFT591" s="74"/>
      <c r="DFU591" s="74"/>
      <c r="DFV591" s="74"/>
      <c r="DFW591" s="74"/>
      <c r="DFX591" s="74"/>
      <c r="DFY591" s="74"/>
      <c r="DFZ591" s="74"/>
      <c r="DGA591" s="74"/>
      <c r="DGB591" s="74"/>
      <c r="DGC591" s="74"/>
      <c r="DGD591" s="74"/>
      <c r="DGE591" s="74"/>
      <c r="DGF591" s="74"/>
      <c r="DGG591" s="74"/>
      <c r="DGH591" s="74"/>
      <c r="DGI591" s="74"/>
      <c r="DGJ591" s="74"/>
      <c r="DGK591" s="74"/>
      <c r="DGL591" s="74"/>
      <c r="DGM591" s="74"/>
      <c r="DGN591" s="74"/>
      <c r="DGO591" s="74"/>
      <c r="DGP591" s="74"/>
      <c r="DGQ591" s="74"/>
      <c r="DGR591" s="74"/>
      <c r="DGS591" s="74"/>
      <c r="DGT591" s="74"/>
      <c r="DGU591" s="74"/>
      <c r="DGV591" s="74"/>
      <c r="DGW591" s="74"/>
      <c r="DGX591" s="74"/>
      <c r="DGY591" s="74"/>
      <c r="DGZ591" s="74"/>
      <c r="DHA591" s="74"/>
      <c r="DHB591" s="74"/>
      <c r="DHC591" s="74"/>
      <c r="DHD591" s="74"/>
      <c r="DHE591" s="74"/>
      <c r="DHF591" s="74"/>
      <c r="DHG591" s="74"/>
      <c r="DHH591" s="74"/>
      <c r="DHI591" s="74"/>
      <c r="DHJ591" s="74"/>
      <c r="DHK591" s="74"/>
      <c r="DHL591" s="74"/>
      <c r="DHM591" s="74"/>
      <c r="DHN591" s="74"/>
      <c r="DHO591" s="74"/>
      <c r="DHP591" s="74"/>
      <c r="DHQ591" s="74"/>
      <c r="DHR591" s="74"/>
      <c r="DHS591" s="74"/>
      <c r="DHT591" s="74"/>
      <c r="DHU591" s="74"/>
      <c r="DHV591" s="74"/>
      <c r="DHW591" s="74"/>
      <c r="DHX591" s="74"/>
      <c r="DHY591" s="74"/>
      <c r="DHZ591" s="74"/>
      <c r="DIA591" s="74"/>
      <c r="DIB591" s="74"/>
      <c r="DIC591" s="74"/>
      <c r="DID591" s="74"/>
      <c r="DIE591" s="74"/>
      <c r="DIF591" s="74"/>
      <c r="DIG591" s="74"/>
      <c r="DIH591" s="74"/>
      <c r="DII591" s="74"/>
      <c r="DIJ591" s="74"/>
      <c r="DIK591" s="74"/>
      <c r="DIL591" s="74"/>
      <c r="DIM591" s="74"/>
      <c r="DIN591" s="74"/>
      <c r="DIO591" s="74"/>
      <c r="DIP591" s="74"/>
      <c r="DIQ591" s="74"/>
      <c r="DIR591" s="74"/>
      <c r="DIS591" s="74"/>
      <c r="DIT591" s="74"/>
      <c r="DIU591" s="74"/>
      <c r="DIV591" s="74"/>
      <c r="DIW591" s="74"/>
      <c r="DIX591" s="74"/>
      <c r="DIY591" s="74"/>
      <c r="DIZ591" s="74"/>
      <c r="DJA591" s="74"/>
      <c r="DJB591" s="74"/>
      <c r="DJC591" s="74"/>
      <c r="DJD591" s="74"/>
      <c r="DJE591" s="74"/>
      <c r="DJF591" s="74"/>
      <c r="DJG591" s="74"/>
      <c r="DJH591" s="74"/>
      <c r="DJI591" s="74"/>
      <c r="DJJ591" s="74"/>
      <c r="DJK591" s="74"/>
      <c r="DJL591" s="74"/>
      <c r="DJM591" s="74"/>
      <c r="DJN591" s="74"/>
      <c r="DJO591" s="74"/>
      <c r="DJP591" s="74"/>
      <c r="DJQ591" s="74"/>
      <c r="DJR591" s="74"/>
      <c r="DJS591" s="74"/>
      <c r="DJT591" s="74"/>
      <c r="DJU591" s="74"/>
      <c r="DJV591" s="74"/>
      <c r="DJW591" s="74"/>
      <c r="DJX591" s="74"/>
      <c r="DJY591" s="74"/>
      <c r="DJZ591" s="74"/>
      <c r="DKA591" s="74"/>
      <c r="DKB591" s="74"/>
      <c r="DKC591" s="74"/>
      <c r="DKD591" s="74"/>
      <c r="DKE591" s="74"/>
      <c r="DKF591" s="74"/>
      <c r="DKG591" s="74"/>
      <c r="DKH591" s="74"/>
      <c r="DKI591" s="74"/>
      <c r="DKJ591" s="74"/>
      <c r="DKK591" s="74"/>
      <c r="DKL591" s="74"/>
      <c r="DKM591" s="74"/>
      <c r="DKN591" s="74"/>
      <c r="DKO591" s="74"/>
      <c r="DKP591" s="74"/>
      <c r="DKQ591" s="74"/>
      <c r="DKR591" s="74"/>
      <c r="DKS591" s="74"/>
      <c r="DKT591" s="74"/>
      <c r="DKU591" s="74"/>
      <c r="DKV591" s="74"/>
      <c r="DKW591" s="74"/>
      <c r="DKX591" s="74"/>
      <c r="DKY591" s="74"/>
      <c r="DKZ591" s="74"/>
      <c r="DLA591" s="74"/>
      <c r="DLB591" s="74"/>
      <c r="DLC591" s="74"/>
      <c r="DLD591" s="74"/>
      <c r="DLE591" s="74"/>
      <c r="DLF591" s="74"/>
      <c r="DLG591" s="74"/>
      <c r="DLH591" s="74"/>
      <c r="DLI591" s="74"/>
      <c r="DLJ591" s="74"/>
      <c r="DLK591" s="74"/>
      <c r="DLL591" s="74"/>
      <c r="DLM591" s="74"/>
      <c r="DLN591" s="74"/>
      <c r="DLO591" s="74"/>
      <c r="DLP591" s="74"/>
      <c r="DLQ591" s="74"/>
      <c r="DLR591" s="74"/>
      <c r="DLS591" s="74"/>
      <c r="DLT591" s="74"/>
      <c r="DLU591" s="74"/>
      <c r="DLV591" s="74"/>
      <c r="DLW591" s="74"/>
      <c r="DLX591" s="74"/>
      <c r="DLY591" s="74"/>
      <c r="DLZ591" s="74"/>
      <c r="DMA591" s="74"/>
      <c r="DMB591" s="74"/>
      <c r="DMC591" s="74"/>
      <c r="DMD591" s="74"/>
      <c r="DME591" s="74"/>
      <c r="DMF591" s="74"/>
      <c r="DMG591" s="74"/>
      <c r="DMH591" s="74"/>
      <c r="DMI591" s="74"/>
      <c r="DMJ591" s="74"/>
      <c r="DMK591" s="74"/>
      <c r="DML591" s="74"/>
      <c r="DMM591" s="74"/>
      <c r="DMN591" s="74"/>
      <c r="DMO591" s="74"/>
      <c r="DMP591" s="74"/>
      <c r="DMQ591" s="74"/>
      <c r="DMR591" s="74"/>
      <c r="DMS591" s="74"/>
      <c r="DMT591" s="74"/>
      <c r="DMU591" s="74"/>
      <c r="DMV591" s="74"/>
      <c r="DMW591" s="74"/>
      <c r="DMX591" s="74"/>
      <c r="DMY591" s="74"/>
      <c r="DMZ591" s="74"/>
      <c r="DNA591" s="74"/>
      <c r="DNB591" s="74"/>
      <c r="DNC591" s="74"/>
      <c r="DND591" s="74"/>
      <c r="DNE591" s="74"/>
      <c r="DNF591" s="74"/>
      <c r="DNG591" s="74"/>
      <c r="DNH591" s="74"/>
      <c r="DNI591" s="74"/>
      <c r="DNJ591" s="74"/>
      <c r="DNK591" s="74"/>
      <c r="DNL591" s="74"/>
      <c r="DNM591" s="74"/>
      <c r="DNN591" s="74"/>
      <c r="DNO591" s="74"/>
      <c r="DNP591" s="74"/>
      <c r="DNQ591" s="74"/>
      <c r="DNR591" s="74"/>
      <c r="DNS591" s="74"/>
      <c r="DNT591" s="74"/>
      <c r="DNU591" s="74"/>
      <c r="DNV591" s="74"/>
      <c r="DNW591" s="74"/>
      <c r="DNX591" s="74"/>
      <c r="DNY591" s="74"/>
      <c r="DNZ591" s="74"/>
      <c r="DOA591" s="74"/>
      <c r="DOB591" s="74"/>
      <c r="DOC591" s="74"/>
      <c r="DOD591" s="74"/>
      <c r="DOE591" s="74"/>
      <c r="DOF591" s="74"/>
      <c r="DOG591" s="74"/>
      <c r="DOH591" s="74"/>
      <c r="DOI591" s="74"/>
      <c r="DOJ591" s="74"/>
      <c r="DOK591" s="74"/>
      <c r="DOL591" s="74"/>
      <c r="DOM591" s="74"/>
      <c r="DON591" s="74"/>
      <c r="DOO591" s="74"/>
      <c r="DOP591" s="74"/>
      <c r="DOQ591" s="74"/>
      <c r="DOR591" s="74"/>
      <c r="DOS591" s="74"/>
      <c r="DOT591" s="74"/>
      <c r="DOU591" s="74"/>
      <c r="DOV591" s="74"/>
      <c r="DOW591" s="74"/>
      <c r="DOX591" s="74"/>
      <c r="DOY591" s="74"/>
      <c r="DOZ591" s="74"/>
      <c r="DPA591" s="74"/>
      <c r="DPB591" s="74"/>
      <c r="DPC591" s="74"/>
      <c r="DPD591" s="74"/>
      <c r="DPE591" s="74"/>
      <c r="DPF591" s="74"/>
      <c r="DPG591" s="74"/>
      <c r="DPH591" s="74"/>
      <c r="DPI591" s="74"/>
      <c r="DPJ591" s="74"/>
      <c r="DPK591" s="74"/>
      <c r="DPL591" s="74"/>
      <c r="DPM591" s="74"/>
      <c r="DPN591" s="74"/>
      <c r="DPO591" s="74"/>
      <c r="DPP591" s="74"/>
      <c r="DPQ591" s="74"/>
      <c r="DPR591" s="74"/>
      <c r="DPS591" s="74"/>
      <c r="DPT591" s="74"/>
      <c r="DPU591" s="74"/>
      <c r="DPV591" s="74"/>
      <c r="DPW591" s="74"/>
      <c r="DPX591" s="74"/>
      <c r="DPY591" s="74"/>
      <c r="DPZ591" s="74"/>
      <c r="DQA591" s="74"/>
      <c r="DQB591" s="74"/>
      <c r="DQC591" s="74"/>
      <c r="DQD591" s="74"/>
      <c r="DQE591" s="74"/>
      <c r="DQF591" s="74"/>
      <c r="DQG591" s="74"/>
      <c r="DQH591" s="74"/>
      <c r="DQI591" s="74"/>
      <c r="DQJ591" s="74"/>
      <c r="DQK591" s="74"/>
      <c r="DQL591" s="74"/>
      <c r="DQM591" s="74"/>
      <c r="DQN591" s="74"/>
      <c r="DQO591" s="74"/>
      <c r="DQP591" s="74"/>
      <c r="DQQ591" s="74"/>
      <c r="DQR591" s="74"/>
      <c r="DQS591" s="74"/>
      <c r="DQT591" s="74"/>
      <c r="DQU591" s="74"/>
      <c r="DQV591" s="74"/>
      <c r="DQW591" s="74"/>
      <c r="DQX591" s="74"/>
      <c r="DQY591" s="74"/>
      <c r="DQZ591" s="74"/>
      <c r="DRA591" s="74"/>
      <c r="DRB591" s="74"/>
      <c r="DRC591" s="74"/>
      <c r="DRD591" s="74"/>
      <c r="DRE591" s="74"/>
      <c r="DRF591" s="74"/>
      <c r="DRG591" s="74"/>
      <c r="DRH591" s="74"/>
      <c r="DRI591" s="74"/>
      <c r="DRJ591" s="74"/>
      <c r="DRK591" s="74"/>
      <c r="DRL591" s="74"/>
      <c r="DRM591" s="74"/>
      <c r="DRN591" s="74"/>
      <c r="DRO591" s="74"/>
      <c r="DRP591" s="74"/>
      <c r="DRQ591" s="74"/>
      <c r="DRR591" s="74"/>
      <c r="DRS591" s="74"/>
      <c r="DRT591" s="74"/>
      <c r="DRU591" s="74"/>
      <c r="DRV591" s="74"/>
      <c r="DRW591" s="74"/>
      <c r="DRX591" s="74"/>
      <c r="DRY591" s="74"/>
      <c r="DRZ591" s="74"/>
      <c r="DSA591" s="74"/>
      <c r="DSB591" s="74"/>
      <c r="DSC591" s="74"/>
      <c r="DSD591" s="74"/>
      <c r="DSE591" s="74"/>
      <c r="DSF591" s="74"/>
      <c r="DSG591" s="74"/>
      <c r="DSH591" s="74"/>
      <c r="DSI591" s="74"/>
      <c r="DSJ591" s="74"/>
      <c r="DSK591" s="74"/>
      <c r="DSL591" s="74"/>
      <c r="DSM591" s="74"/>
      <c r="DSN591" s="74"/>
      <c r="DSO591" s="74"/>
      <c r="DSP591" s="74"/>
      <c r="DSQ591" s="74"/>
      <c r="DSR591" s="74"/>
      <c r="DSS591" s="74"/>
      <c r="DST591" s="74"/>
      <c r="DSU591" s="74"/>
      <c r="DSV591" s="74"/>
      <c r="DSW591" s="74"/>
      <c r="DSX591" s="74"/>
      <c r="DSY591" s="74"/>
      <c r="DSZ591" s="74"/>
      <c r="DTA591" s="74"/>
      <c r="DTB591" s="74"/>
      <c r="DTC591" s="74"/>
      <c r="DTD591" s="74"/>
      <c r="DTE591" s="74"/>
      <c r="DTF591" s="74"/>
      <c r="DTG591" s="74"/>
      <c r="DTH591" s="74"/>
      <c r="DTI591" s="74"/>
      <c r="DTJ591" s="74"/>
      <c r="DTK591" s="74"/>
      <c r="DTL591" s="74"/>
      <c r="DTM591" s="74"/>
      <c r="DTN591" s="74"/>
      <c r="DTO591" s="74"/>
      <c r="DTP591" s="74"/>
      <c r="DTQ591" s="74"/>
      <c r="DTR591" s="74"/>
      <c r="DTS591" s="74"/>
      <c r="DTT591" s="74"/>
      <c r="DTU591" s="74"/>
      <c r="DTV591" s="74"/>
      <c r="DTW591" s="74"/>
      <c r="DTX591" s="74"/>
      <c r="DTY591" s="74"/>
      <c r="DTZ591" s="74"/>
      <c r="DUA591" s="74"/>
      <c r="DUB591" s="74"/>
      <c r="DUC591" s="74"/>
      <c r="DUD591" s="74"/>
      <c r="DUE591" s="74"/>
      <c r="DUF591" s="74"/>
      <c r="DUG591" s="74"/>
      <c r="DUH591" s="74"/>
      <c r="DUI591" s="74"/>
      <c r="DUJ591" s="74"/>
      <c r="DUK591" s="74"/>
      <c r="DUL591" s="74"/>
      <c r="DUM591" s="74"/>
      <c r="DUN591" s="74"/>
      <c r="DUO591" s="74"/>
      <c r="DUP591" s="74"/>
      <c r="DUQ591" s="74"/>
      <c r="DUR591" s="74"/>
      <c r="DUS591" s="74"/>
      <c r="DUT591" s="74"/>
      <c r="DUU591" s="74"/>
      <c r="DUV591" s="74"/>
      <c r="DUW591" s="74"/>
      <c r="DUX591" s="74"/>
      <c r="DUY591" s="74"/>
      <c r="DUZ591" s="74"/>
      <c r="DVA591" s="74"/>
      <c r="DVB591" s="74"/>
      <c r="DVC591" s="74"/>
      <c r="DVD591" s="74"/>
      <c r="DVE591" s="74"/>
      <c r="DVF591" s="74"/>
      <c r="DVG591" s="74"/>
      <c r="DVH591" s="74"/>
      <c r="DVI591" s="74"/>
      <c r="DVJ591" s="74"/>
      <c r="DVK591" s="74"/>
      <c r="DVL591" s="74"/>
      <c r="DVM591" s="74"/>
      <c r="DVN591" s="74"/>
      <c r="DVO591" s="74"/>
      <c r="DVP591" s="74"/>
      <c r="DVQ591" s="74"/>
      <c r="DVR591" s="74"/>
      <c r="DVS591" s="74"/>
      <c r="DVT591" s="74"/>
      <c r="DVU591" s="74"/>
      <c r="DVV591" s="74"/>
      <c r="DVW591" s="74"/>
      <c r="DVX591" s="74"/>
      <c r="DVY591" s="74"/>
      <c r="DVZ591" s="74"/>
      <c r="DWA591" s="74"/>
      <c r="DWB591" s="74"/>
      <c r="DWC591" s="74"/>
      <c r="DWD591" s="74"/>
      <c r="DWE591" s="74"/>
      <c r="DWF591" s="74"/>
      <c r="DWG591" s="74"/>
      <c r="DWH591" s="74"/>
      <c r="DWI591" s="74"/>
      <c r="DWJ591" s="74"/>
      <c r="DWK591" s="74"/>
      <c r="DWL591" s="74"/>
      <c r="DWM591" s="74"/>
      <c r="DWN591" s="74"/>
      <c r="DWO591" s="74"/>
      <c r="DWP591" s="74"/>
      <c r="DWQ591" s="74"/>
      <c r="DWR591" s="74"/>
      <c r="DWS591" s="74"/>
      <c r="DWT591" s="74"/>
      <c r="DWU591" s="74"/>
      <c r="DWV591" s="74"/>
      <c r="DWW591" s="74"/>
      <c r="DWX591" s="74"/>
      <c r="DWY591" s="74"/>
      <c r="DWZ591" s="74"/>
      <c r="DXA591" s="74"/>
      <c r="DXB591" s="74"/>
      <c r="DXC591" s="74"/>
      <c r="DXD591" s="74"/>
      <c r="DXE591" s="74"/>
      <c r="DXF591" s="74"/>
      <c r="DXG591" s="74"/>
      <c r="DXH591" s="74"/>
      <c r="DXI591" s="74"/>
      <c r="DXJ591" s="74"/>
      <c r="DXK591" s="74"/>
      <c r="DXL591" s="74"/>
      <c r="DXM591" s="74"/>
      <c r="DXN591" s="74"/>
      <c r="DXO591" s="74"/>
      <c r="DXP591" s="74"/>
      <c r="DXQ591" s="74"/>
      <c r="DXR591" s="74"/>
      <c r="DXS591" s="74"/>
      <c r="DXT591" s="74"/>
      <c r="DXU591" s="74"/>
      <c r="DXV591" s="74"/>
      <c r="DXW591" s="74"/>
      <c r="DXX591" s="74"/>
      <c r="DXY591" s="74"/>
      <c r="DXZ591" s="74"/>
      <c r="DYA591" s="74"/>
      <c r="DYB591" s="74"/>
      <c r="DYC591" s="74"/>
      <c r="DYD591" s="74"/>
      <c r="DYE591" s="74"/>
      <c r="DYF591" s="74"/>
      <c r="DYG591" s="74"/>
      <c r="DYH591" s="74"/>
      <c r="DYI591" s="74"/>
      <c r="DYJ591" s="74"/>
      <c r="DYK591" s="74"/>
      <c r="DYL591" s="74"/>
      <c r="DYM591" s="74"/>
      <c r="DYN591" s="74"/>
      <c r="DYO591" s="74"/>
      <c r="DYP591" s="74"/>
      <c r="DYQ591" s="74"/>
      <c r="DYR591" s="74"/>
      <c r="DYS591" s="74"/>
      <c r="DYT591" s="74"/>
      <c r="DYU591" s="74"/>
      <c r="DYV591" s="74"/>
      <c r="DYW591" s="74"/>
      <c r="DYX591" s="74"/>
      <c r="DYY591" s="74"/>
      <c r="DYZ591" s="74"/>
      <c r="DZA591" s="74"/>
      <c r="DZB591" s="74"/>
      <c r="DZC591" s="74"/>
      <c r="DZD591" s="74"/>
      <c r="DZE591" s="74"/>
      <c r="DZF591" s="74"/>
      <c r="DZG591" s="74"/>
      <c r="DZH591" s="74"/>
      <c r="DZI591" s="74"/>
      <c r="DZJ591" s="74"/>
      <c r="DZK591" s="74"/>
      <c r="DZL591" s="74"/>
      <c r="DZM591" s="74"/>
      <c r="DZN591" s="74"/>
      <c r="DZO591" s="74"/>
      <c r="DZP591" s="74"/>
      <c r="DZQ591" s="74"/>
      <c r="DZR591" s="74"/>
      <c r="DZS591" s="74"/>
      <c r="DZT591" s="74"/>
      <c r="DZU591" s="74"/>
      <c r="DZV591" s="74"/>
      <c r="DZW591" s="74"/>
      <c r="DZX591" s="74"/>
      <c r="DZY591" s="74"/>
      <c r="DZZ591" s="74"/>
      <c r="EAA591" s="74"/>
      <c r="EAB591" s="74"/>
      <c r="EAC591" s="74"/>
      <c r="EAD591" s="74"/>
      <c r="EAE591" s="74"/>
      <c r="EAF591" s="74"/>
      <c r="EAG591" s="74"/>
      <c r="EAH591" s="74"/>
      <c r="EAI591" s="74"/>
      <c r="EAJ591" s="74"/>
      <c r="EAK591" s="74"/>
      <c r="EAL591" s="74"/>
      <c r="EAM591" s="74"/>
      <c r="EAN591" s="74"/>
      <c r="EAO591" s="74"/>
      <c r="EAP591" s="74"/>
      <c r="EAQ591" s="74"/>
      <c r="EAR591" s="74"/>
      <c r="EAS591" s="74"/>
      <c r="EAT591" s="74"/>
      <c r="EAU591" s="74"/>
      <c r="EAV591" s="74"/>
      <c r="EAW591" s="74"/>
      <c r="EAX591" s="74"/>
      <c r="EAY591" s="74"/>
      <c r="EAZ591" s="74"/>
      <c r="EBA591" s="74"/>
      <c r="EBB591" s="74"/>
      <c r="EBC591" s="74"/>
      <c r="EBD591" s="74"/>
      <c r="EBE591" s="74"/>
      <c r="EBF591" s="74"/>
      <c r="EBG591" s="74"/>
      <c r="EBH591" s="74"/>
      <c r="EBI591" s="74"/>
      <c r="EBJ591" s="74"/>
      <c r="EBK591" s="74"/>
      <c r="EBL591" s="74"/>
      <c r="EBM591" s="74"/>
      <c r="EBN591" s="74"/>
      <c r="EBO591" s="74"/>
      <c r="EBP591" s="74"/>
      <c r="EBQ591" s="74"/>
      <c r="EBR591" s="74"/>
      <c r="EBS591" s="74"/>
      <c r="EBT591" s="74"/>
      <c r="EBU591" s="74"/>
      <c r="EBV591" s="74"/>
      <c r="EBW591" s="74"/>
      <c r="EBX591" s="74"/>
      <c r="EBY591" s="74"/>
      <c r="EBZ591" s="74"/>
      <c r="ECA591" s="74"/>
      <c r="ECB591" s="74"/>
      <c r="ECC591" s="74"/>
      <c r="ECD591" s="74"/>
      <c r="ECE591" s="74"/>
      <c r="ECF591" s="74"/>
      <c r="ECG591" s="74"/>
      <c r="ECH591" s="74"/>
      <c r="ECI591" s="74"/>
      <c r="ECJ591" s="74"/>
      <c r="ECK591" s="74"/>
      <c r="ECL591" s="74"/>
      <c r="ECM591" s="74"/>
      <c r="ECN591" s="74"/>
      <c r="ECO591" s="74"/>
      <c r="ECP591" s="74"/>
      <c r="ECQ591" s="74"/>
      <c r="ECR591" s="74"/>
      <c r="ECS591" s="74"/>
      <c r="ECT591" s="74"/>
      <c r="ECU591" s="74"/>
      <c r="ECV591" s="74"/>
      <c r="ECW591" s="74"/>
      <c r="ECX591" s="74"/>
      <c r="ECY591" s="74"/>
      <c r="ECZ591" s="74"/>
      <c r="EDA591" s="74"/>
      <c r="EDB591" s="74"/>
      <c r="EDC591" s="74"/>
      <c r="EDD591" s="74"/>
      <c r="EDE591" s="74"/>
      <c r="EDF591" s="74"/>
      <c r="EDG591" s="74"/>
      <c r="EDH591" s="74"/>
      <c r="EDI591" s="74"/>
      <c r="EDJ591" s="74"/>
      <c r="EDK591" s="74"/>
      <c r="EDL591" s="74"/>
      <c r="EDM591" s="74"/>
      <c r="EDN591" s="74"/>
      <c r="EDO591" s="74"/>
      <c r="EDP591" s="74"/>
      <c r="EDQ591" s="74"/>
      <c r="EDR591" s="74"/>
      <c r="EDS591" s="74"/>
      <c r="EDT591" s="74"/>
      <c r="EDU591" s="74"/>
      <c r="EDV591" s="74"/>
      <c r="EDW591" s="74"/>
      <c r="EDX591" s="74"/>
      <c r="EDY591" s="74"/>
      <c r="EDZ591" s="74"/>
      <c r="EEA591" s="74"/>
      <c r="EEB591" s="74"/>
      <c r="EEC591" s="74"/>
      <c r="EED591" s="74"/>
      <c r="EEE591" s="74"/>
      <c r="EEF591" s="74"/>
      <c r="EEG591" s="74"/>
      <c r="EEH591" s="74"/>
      <c r="EEI591" s="74"/>
      <c r="EEJ591" s="74"/>
      <c r="EEK591" s="74"/>
      <c r="EEL591" s="74"/>
      <c r="EEM591" s="74"/>
      <c r="EEN591" s="74"/>
      <c r="EEO591" s="74"/>
      <c r="EEP591" s="74"/>
      <c r="EEQ591" s="74"/>
      <c r="EER591" s="74"/>
      <c r="EES591" s="74"/>
      <c r="EET591" s="74"/>
      <c r="EEU591" s="74"/>
      <c r="EEV591" s="74"/>
      <c r="EEW591" s="74"/>
      <c r="EEX591" s="74"/>
      <c r="EEY591" s="74"/>
      <c r="EEZ591" s="74"/>
      <c r="EFA591" s="74"/>
      <c r="EFB591" s="74"/>
      <c r="EFC591" s="74"/>
      <c r="EFD591" s="74"/>
      <c r="EFE591" s="74"/>
      <c r="EFF591" s="74"/>
      <c r="EFG591" s="74"/>
      <c r="EFH591" s="74"/>
      <c r="EFI591" s="74"/>
      <c r="EFJ591" s="74"/>
      <c r="EFK591" s="74"/>
      <c r="EFL591" s="74"/>
      <c r="EFM591" s="74"/>
      <c r="EFN591" s="74"/>
      <c r="EFO591" s="74"/>
      <c r="EFP591" s="74"/>
      <c r="EFQ591" s="74"/>
      <c r="EFR591" s="74"/>
      <c r="EFS591" s="74"/>
      <c r="EFT591" s="74"/>
      <c r="EFU591" s="74"/>
      <c r="EFV591" s="74"/>
      <c r="EFW591" s="74"/>
      <c r="EFX591" s="74"/>
      <c r="EFY591" s="74"/>
      <c r="EFZ591" s="74"/>
      <c r="EGA591" s="74"/>
      <c r="EGB591" s="74"/>
      <c r="EGC591" s="74"/>
      <c r="EGD591" s="74"/>
      <c r="EGE591" s="74"/>
      <c r="EGF591" s="74"/>
      <c r="EGG591" s="74"/>
      <c r="EGH591" s="74"/>
      <c r="EGI591" s="74"/>
      <c r="EGJ591" s="74"/>
      <c r="EGK591" s="74"/>
      <c r="EGL591" s="74"/>
      <c r="EGM591" s="74"/>
      <c r="EGN591" s="74"/>
      <c r="EGO591" s="74"/>
      <c r="EGP591" s="74"/>
      <c r="EGQ591" s="74"/>
      <c r="EGR591" s="74"/>
      <c r="EGS591" s="74"/>
      <c r="EGT591" s="74"/>
      <c r="EGU591" s="74"/>
      <c r="EGV591" s="74"/>
      <c r="EGW591" s="74"/>
      <c r="EGX591" s="74"/>
      <c r="EGY591" s="74"/>
      <c r="EGZ591" s="74"/>
      <c r="EHA591" s="74"/>
      <c r="EHB591" s="74"/>
      <c r="EHC591" s="74"/>
      <c r="EHD591" s="74"/>
      <c r="EHE591" s="74"/>
      <c r="EHF591" s="74"/>
      <c r="EHG591" s="74"/>
      <c r="EHH591" s="74"/>
      <c r="EHI591" s="74"/>
      <c r="EHJ591" s="74"/>
      <c r="EHK591" s="74"/>
      <c r="EHL591" s="74"/>
      <c r="EHM591" s="74"/>
      <c r="EHN591" s="74"/>
      <c r="EHO591" s="74"/>
      <c r="EHP591" s="74"/>
      <c r="EHQ591" s="74"/>
      <c r="EHR591" s="74"/>
      <c r="EHS591" s="74"/>
      <c r="EHT591" s="74"/>
      <c r="EHU591" s="74"/>
      <c r="EHV591" s="74"/>
      <c r="EHW591" s="74"/>
      <c r="EHX591" s="74"/>
      <c r="EHY591" s="74"/>
      <c r="EHZ591" s="74"/>
      <c r="EIA591" s="74"/>
      <c r="EIB591" s="74"/>
      <c r="EIC591" s="74"/>
      <c r="EID591" s="74"/>
      <c r="EIE591" s="74"/>
      <c r="EIF591" s="74"/>
      <c r="EIG591" s="74"/>
      <c r="EIH591" s="74"/>
      <c r="EII591" s="74"/>
      <c r="EIJ591" s="74"/>
      <c r="EIK591" s="74"/>
      <c r="EIL591" s="74"/>
      <c r="EIM591" s="74"/>
      <c r="EIN591" s="74"/>
      <c r="EIO591" s="74"/>
      <c r="EIP591" s="74"/>
      <c r="EIQ591" s="74"/>
      <c r="EIR591" s="74"/>
      <c r="EIS591" s="74"/>
      <c r="EIT591" s="74"/>
      <c r="EIU591" s="74"/>
      <c r="EIV591" s="74"/>
      <c r="EIW591" s="74"/>
      <c r="EIX591" s="74"/>
      <c r="EIY591" s="74"/>
      <c r="EIZ591" s="74"/>
      <c r="EJA591" s="74"/>
      <c r="EJB591" s="74"/>
      <c r="EJC591" s="74"/>
      <c r="EJD591" s="74"/>
      <c r="EJE591" s="74"/>
      <c r="EJF591" s="74"/>
      <c r="EJG591" s="74"/>
      <c r="EJH591" s="74"/>
      <c r="EJI591" s="74"/>
      <c r="EJJ591" s="74"/>
      <c r="EJK591" s="74"/>
      <c r="EJL591" s="74"/>
      <c r="EJM591" s="74"/>
      <c r="EJN591" s="74"/>
      <c r="EJO591" s="74"/>
      <c r="EJP591" s="74"/>
      <c r="EJQ591" s="74"/>
      <c r="EJR591" s="74"/>
      <c r="EJS591" s="74"/>
      <c r="EJT591" s="74"/>
      <c r="EJU591" s="74"/>
      <c r="EJV591" s="74"/>
      <c r="EJW591" s="74"/>
      <c r="EJX591" s="74"/>
      <c r="EJY591" s="74"/>
      <c r="EJZ591" s="74"/>
      <c r="EKA591" s="74"/>
      <c r="EKB591" s="74"/>
      <c r="EKC591" s="74"/>
      <c r="EKD591" s="74"/>
      <c r="EKE591" s="74"/>
      <c r="EKF591" s="74"/>
      <c r="EKG591" s="74"/>
      <c r="EKH591" s="74"/>
      <c r="EKI591" s="74"/>
      <c r="EKJ591" s="74"/>
      <c r="EKK591" s="74"/>
      <c r="EKL591" s="74"/>
      <c r="EKM591" s="74"/>
      <c r="EKN591" s="74"/>
      <c r="EKO591" s="74"/>
      <c r="EKP591" s="74"/>
      <c r="EKQ591" s="74"/>
      <c r="EKR591" s="74"/>
      <c r="EKS591" s="74"/>
      <c r="EKT591" s="74"/>
      <c r="EKU591" s="74"/>
      <c r="EKV591" s="74"/>
      <c r="EKW591" s="74"/>
      <c r="EKX591" s="74"/>
      <c r="EKY591" s="74"/>
      <c r="EKZ591" s="74"/>
      <c r="ELA591" s="74"/>
      <c r="ELB591" s="74"/>
      <c r="ELC591" s="74"/>
      <c r="ELD591" s="74"/>
      <c r="ELE591" s="74"/>
      <c r="ELF591" s="74"/>
      <c r="ELG591" s="74"/>
      <c r="ELH591" s="74"/>
      <c r="ELI591" s="74"/>
      <c r="ELJ591" s="74"/>
      <c r="ELK591" s="74"/>
      <c r="ELL591" s="74"/>
      <c r="ELM591" s="74"/>
      <c r="ELN591" s="74"/>
      <c r="ELO591" s="74"/>
      <c r="ELP591" s="74"/>
      <c r="ELQ591" s="74"/>
      <c r="ELR591" s="74"/>
      <c r="ELS591" s="74"/>
      <c r="ELT591" s="74"/>
      <c r="ELU591" s="74"/>
      <c r="ELV591" s="74"/>
      <c r="ELW591" s="74"/>
      <c r="ELX591" s="74"/>
      <c r="ELY591" s="74"/>
      <c r="ELZ591" s="74"/>
      <c r="EMA591" s="74"/>
      <c r="EMB591" s="74"/>
      <c r="EMC591" s="74"/>
      <c r="EMD591" s="74"/>
      <c r="EME591" s="74"/>
      <c r="EMF591" s="74"/>
      <c r="EMG591" s="74"/>
      <c r="EMH591" s="74"/>
      <c r="EMI591" s="74"/>
      <c r="EMJ591" s="74"/>
      <c r="EMK591" s="74"/>
      <c r="EML591" s="74"/>
      <c r="EMM591" s="74"/>
      <c r="EMN591" s="74"/>
      <c r="EMO591" s="74"/>
      <c r="EMP591" s="74"/>
      <c r="EMQ591" s="74"/>
      <c r="EMR591" s="74"/>
      <c r="EMS591" s="74"/>
      <c r="EMT591" s="74"/>
      <c r="EMU591" s="74"/>
      <c r="EMV591" s="74"/>
      <c r="EMW591" s="74"/>
      <c r="EMX591" s="74"/>
      <c r="EMY591" s="74"/>
      <c r="EMZ591" s="74"/>
      <c r="ENA591" s="74"/>
      <c r="ENB591" s="74"/>
      <c r="ENC591" s="74"/>
      <c r="END591" s="74"/>
      <c r="ENE591" s="74"/>
      <c r="ENF591" s="74"/>
      <c r="ENG591" s="74"/>
      <c r="ENH591" s="74"/>
      <c r="ENI591" s="74"/>
      <c r="ENJ591" s="74"/>
      <c r="ENK591" s="74"/>
      <c r="ENL591" s="74"/>
      <c r="ENM591" s="74"/>
      <c r="ENN591" s="74"/>
      <c r="ENO591" s="74"/>
      <c r="ENP591" s="74"/>
      <c r="ENQ591" s="74"/>
      <c r="ENR591" s="74"/>
      <c r="ENS591" s="74"/>
      <c r="ENT591" s="74"/>
      <c r="ENU591" s="74"/>
      <c r="ENV591" s="74"/>
      <c r="ENW591" s="74"/>
      <c r="ENX591" s="74"/>
      <c r="ENY591" s="74"/>
      <c r="ENZ591" s="74"/>
      <c r="EOA591" s="74"/>
      <c r="EOB591" s="74"/>
      <c r="EOC591" s="74"/>
      <c r="EOD591" s="74"/>
      <c r="EOE591" s="74"/>
      <c r="EOF591" s="74"/>
      <c r="EOG591" s="74"/>
      <c r="EOH591" s="74"/>
      <c r="EOI591" s="74"/>
      <c r="EOJ591" s="74"/>
      <c r="EOK591" s="74"/>
      <c r="EOL591" s="74"/>
      <c r="EOM591" s="74"/>
      <c r="EON591" s="74"/>
      <c r="EOO591" s="74"/>
      <c r="EOP591" s="74"/>
      <c r="EOQ591" s="74"/>
      <c r="EOR591" s="74"/>
      <c r="EOS591" s="74"/>
      <c r="EOT591" s="74"/>
      <c r="EOU591" s="74"/>
      <c r="EOV591" s="74"/>
      <c r="EOW591" s="74"/>
      <c r="EOX591" s="74"/>
      <c r="EOY591" s="74"/>
      <c r="EOZ591" s="74"/>
      <c r="EPA591" s="74"/>
      <c r="EPB591" s="74"/>
      <c r="EPC591" s="74"/>
      <c r="EPD591" s="74"/>
      <c r="EPE591" s="74"/>
      <c r="EPF591" s="74"/>
      <c r="EPG591" s="74"/>
      <c r="EPH591" s="74"/>
      <c r="EPI591" s="74"/>
      <c r="EPJ591" s="74"/>
      <c r="EPK591" s="74"/>
      <c r="EPL591" s="74"/>
      <c r="EPM591" s="74"/>
      <c r="EPN591" s="74"/>
      <c r="EPO591" s="74"/>
      <c r="EPP591" s="74"/>
      <c r="EPQ591" s="74"/>
      <c r="EPR591" s="74"/>
      <c r="EPS591" s="74"/>
      <c r="EPT591" s="74"/>
      <c r="EPU591" s="74"/>
      <c r="EPV591" s="74"/>
      <c r="EPW591" s="74"/>
      <c r="EPX591" s="74"/>
      <c r="EPY591" s="74"/>
      <c r="EPZ591" s="74"/>
      <c r="EQA591" s="74"/>
      <c r="EQB591" s="74"/>
      <c r="EQC591" s="74"/>
      <c r="EQD591" s="74"/>
      <c r="EQE591" s="74"/>
      <c r="EQF591" s="74"/>
      <c r="EQG591" s="74"/>
      <c r="EQH591" s="74"/>
      <c r="EQI591" s="74"/>
      <c r="EQJ591" s="74"/>
      <c r="EQK591" s="74"/>
      <c r="EQL591" s="74"/>
      <c r="EQM591" s="74"/>
      <c r="EQN591" s="74"/>
      <c r="EQO591" s="74"/>
      <c r="EQP591" s="74"/>
      <c r="EQQ591" s="74"/>
      <c r="EQR591" s="74"/>
      <c r="EQS591" s="74"/>
      <c r="EQT591" s="74"/>
      <c r="EQU591" s="74"/>
      <c r="EQV591" s="74"/>
      <c r="EQW591" s="74"/>
      <c r="EQX591" s="74"/>
      <c r="EQY591" s="74"/>
      <c r="EQZ591" s="74"/>
      <c r="ERA591" s="74"/>
      <c r="ERB591" s="74"/>
      <c r="ERC591" s="74"/>
      <c r="ERD591" s="74"/>
      <c r="ERE591" s="74"/>
      <c r="ERF591" s="74"/>
      <c r="ERG591" s="74"/>
      <c r="ERH591" s="74"/>
      <c r="ERI591" s="74"/>
      <c r="ERJ591" s="74"/>
      <c r="ERK591" s="74"/>
      <c r="ERL591" s="74"/>
      <c r="ERM591" s="74"/>
      <c r="ERN591" s="74"/>
      <c r="ERO591" s="74"/>
      <c r="ERP591" s="74"/>
      <c r="ERQ591" s="74"/>
      <c r="ERR591" s="74"/>
      <c r="ERS591" s="74"/>
      <c r="ERT591" s="74"/>
      <c r="ERU591" s="74"/>
      <c r="ERV591" s="74"/>
      <c r="ERW591" s="74"/>
      <c r="ERX591" s="74"/>
      <c r="ERY591" s="74"/>
      <c r="ERZ591" s="74"/>
      <c r="ESA591" s="74"/>
      <c r="ESB591" s="74"/>
      <c r="ESC591" s="74"/>
      <c r="ESD591" s="74"/>
      <c r="ESE591" s="74"/>
      <c r="ESF591" s="74"/>
      <c r="ESG591" s="74"/>
      <c r="ESH591" s="74"/>
      <c r="ESI591" s="74"/>
      <c r="ESJ591" s="74"/>
      <c r="ESK591" s="74"/>
      <c r="ESL591" s="74"/>
      <c r="ESM591" s="74"/>
      <c r="ESN591" s="74"/>
      <c r="ESO591" s="74"/>
      <c r="ESP591" s="74"/>
      <c r="ESQ591" s="74"/>
      <c r="ESR591" s="74"/>
      <c r="ESS591" s="74"/>
      <c r="EST591" s="74"/>
      <c r="ESU591" s="74"/>
      <c r="ESV591" s="74"/>
      <c r="ESW591" s="74"/>
      <c r="ESX591" s="74"/>
      <c r="ESY591" s="74"/>
      <c r="ESZ591" s="74"/>
      <c r="ETA591" s="74"/>
      <c r="ETB591" s="74"/>
      <c r="ETC591" s="74"/>
      <c r="ETD591" s="74"/>
      <c r="ETE591" s="74"/>
      <c r="ETF591" s="74"/>
      <c r="ETG591" s="74"/>
      <c r="ETH591" s="74"/>
      <c r="ETI591" s="74"/>
      <c r="ETJ591" s="74"/>
      <c r="ETK591" s="74"/>
      <c r="ETL591" s="74"/>
      <c r="ETM591" s="74"/>
      <c r="ETN591" s="74"/>
      <c r="ETO591" s="74"/>
      <c r="ETP591" s="74"/>
      <c r="ETQ591" s="74"/>
      <c r="ETR591" s="74"/>
      <c r="ETS591" s="74"/>
      <c r="ETT591" s="74"/>
      <c r="ETU591" s="74"/>
      <c r="ETV591" s="74"/>
      <c r="ETW591" s="74"/>
      <c r="ETX591" s="74"/>
      <c r="ETY591" s="74"/>
      <c r="ETZ591" s="74"/>
      <c r="EUA591" s="74"/>
      <c r="EUB591" s="74"/>
      <c r="EUC591" s="74"/>
      <c r="EUD591" s="74"/>
      <c r="EUE591" s="74"/>
      <c r="EUF591" s="74"/>
      <c r="EUG591" s="74"/>
      <c r="EUH591" s="74"/>
      <c r="EUI591" s="74"/>
      <c r="EUJ591" s="74"/>
      <c r="EUK591" s="74"/>
      <c r="EUL591" s="74"/>
      <c r="EUM591" s="74"/>
      <c r="EUN591" s="74"/>
      <c r="EUO591" s="74"/>
      <c r="EUP591" s="74"/>
      <c r="EUQ591" s="74"/>
      <c r="EUR591" s="74"/>
      <c r="EUS591" s="74"/>
      <c r="EUT591" s="74"/>
      <c r="EUU591" s="74"/>
      <c r="EUV591" s="74"/>
      <c r="EUW591" s="74"/>
      <c r="EUX591" s="74"/>
      <c r="EUY591" s="74"/>
      <c r="EUZ591" s="74"/>
      <c r="EVA591" s="74"/>
      <c r="EVB591" s="74"/>
      <c r="EVC591" s="74"/>
      <c r="EVD591" s="74"/>
      <c r="EVE591" s="74"/>
      <c r="EVF591" s="74"/>
      <c r="EVG591" s="74"/>
      <c r="EVH591" s="74"/>
      <c r="EVI591" s="74"/>
      <c r="EVJ591" s="74"/>
      <c r="EVK591" s="74"/>
      <c r="EVL591" s="74"/>
      <c r="EVM591" s="74"/>
      <c r="EVN591" s="74"/>
      <c r="EVO591" s="74"/>
      <c r="EVP591" s="74"/>
      <c r="EVQ591" s="74"/>
      <c r="EVR591" s="74"/>
      <c r="EVS591" s="74"/>
      <c r="EVT591" s="74"/>
      <c r="EVU591" s="74"/>
      <c r="EVV591" s="74"/>
      <c r="EVW591" s="74"/>
      <c r="EVX591" s="74"/>
      <c r="EVY591" s="74"/>
      <c r="EVZ591" s="74"/>
      <c r="EWA591" s="74"/>
      <c r="EWB591" s="74"/>
      <c r="EWC591" s="74"/>
      <c r="EWD591" s="74"/>
      <c r="EWE591" s="74"/>
      <c r="EWF591" s="74"/>
      <c r="EWG591" s="74"/>
      <c r="EWH591" s="74"/>
      <c r="EWI591" s="74"/>
      <c r="EWJ591" s="74"/>
      <c r="EWK591" s="74"/>
      <c r="EWL591" s="74"/>
      <c r="EWM591" s="74"/>
      <c r="EWN591" s="74"/>
      <c r="EWO591" s="74"/>
      <c r="EWP591" s="74"/>
      <c r="EWQ591" s="74"/>
      <c r="EWR591" s="74"/>
      <c r="EWS591" s="74"/>
      <c r="EWT591" s="74"/>
      <c r="EWU591" s="74"/>
      <c r="EWV591" s="74"/>
      <c r="EWW591" s="74"/>
      <c r="EWX591" s="74"/>
      <c r="EWY591" s="74"/>
      <c r="EWZ591" s="74"/>
      <c r="EXA591" s="74"/>
      <c r="EXB591" s="74"/>
      <c r="EXC591" s="74"/>
      <c r="EXD591" s="74"/>
      <c r="EXE591" s="74"/>
      <c r="EXF591" s="74"/>
      <c r="EXG591" s="74"/>
      <c r="EXH591" s="74"/>
      <c r="EXI591" s="74"/>
      <c r="EXJ591" s="74"/>
      <c r="EXK591" s="74"/>
      <c r="EXL591" s="74"/>
      <c r="EXM591" s="74"/>
      <c r="EXN591" s="74"/>
      <c r="EXO591" s="74"/>
      <c r="EXP591" s="74"/>
      <c r="EXQ591" s="74"/>
      <c r="EXR591" s="74"/>
      <c r="EXS591" s="74"/>
      <c r="EXT591" s="74"/>
      <c r="EXU591" s="74"/>
      <c r="EXV591" s="74"/>
      <c r="EXW591" s="74"/>
      <c r="EXX591" s="74"/>
      <c r="EXY591" s="74"/>
      <c r="EXZ591" s="74"/>
      <c r="EYA591" s="74"/>
      <c r="EYB591" s="74"/>
      <c r="EYC591" s="74"/>
      <c r="EYD591" s="74"/>
      <c r="EYE591" s="74"/>
      <c r="EYF591" s="74"/>
      <c r="EYG591" s="74"/>
      <c r="EYH591" s="74"/>
      <c r="EYI591" s="74"/>
      <c r="EYJ591" s="74"/>
      <c r="EYK591" s="74"/>
      <c r="EYL591" s="74"/>
      <c r="EYM591" s="74"/>
      <c r="EYN591" s="74"/>
      <c r="EYO591" s="74"/>
      <c r="EYP591" s="74"/>
      <c r="EYQ591" s="74"/>
      <c r="EYR591" s="74"/>
      <c r="EYS591" s="74"/>
      <c r="EYT591" s="74"/>
      <c r="EYU591" s="74"/>
      <c r="EYV591" s="74"/>
      <c r="EYW591" s="74"/>
      <c r="EYX591" s="74"/>
      <c r="EYY591" s="74"/>
      <c r="EYZ591" s="74"/>
      <c r="EZA591" s="74"/>
      <c r="EZB591" s="74"/>
      <c r="EZC591" s="74"/>
      <c r="EZD591" s="74"/>
      <c r="EZE591" s="74"/>
      <c r="EZF591" s="74"/>
      <c r="EZG591" s="74"/>
      <c r="EZH591" s="74"/>
      <c r="EZI591" s="74"/>
      <c r="EZJ591" s="74"/>
      <c r="EZK591" s="74"/>
      <c r="EZL591" s="74"/>
      <c r="EZM591" s="74"/>
      <c r="EZN591" s="74"/>
      <c r="EZO591" s="74"/>
      <c r="EZP591" s="74"/>
      <c r="EZQ591" s="74"/>
      <c r="EZR591" s="74"/>
      <c r="EZS591" s="74"/>
      <c r="EZT591" s="74"/>
      <c r="EZU591" s="74"/>
      <c r="EZV591" s="74"/>
      <c r="EZW591" s="74"/>
      <c r="EZX591" s="74"/>
      <c r="EZY591" s="74"/>
      <c r="EZZ591" s="74"/>
      <c r="FAA591" s="74"/>
      <c r="FAB591" s="74"/>
      <c r="FAC591" s="74"/>
      <c r="FAD591" s="74"/>
      <c r="FAE591" s="74"/>
      <c r="FAF591" s="74"/>
      <c r="FAG591" s="74"/>
      <c r="FAH591" s="74"/>
      <c r="FAI591" s="74"/>
      <c r="FAJ591" s="74"/>
      <c r="FAK591" s="74"/>
      <c r="FAL591" s="74"/>
      <c r="FAM591" s="74"/>
      <c r="FAN591" s="74"/>
      <c r="FAO591" s="74"/>
      <c r="FAP591" s="74"/>
      <c r="FAQ591" s="74"/>
      <c r="FAR591" s="74"/>
      <c r="FAS591" s="74"/>
      <c r="FAT591" s="74"/>
      <c r="FAU591" s="74"/>
      <c r="FAV591" s="74"/>
      <c r="FAW591" s="74"/>
      <c r="FAX591" s="74"/>
      <c r="FAY591" s="74"/>
      <c r="FAZ591" s="74"/>
      <c r="FBA591" s="74"/>
      <c r="FBB591" s="74"/>
      <c r="FBC591" s="74"/>
      <c r="FBD591" s="74"/>
      <c r="FBE591" s="74"/>
      <c r="FBF591" s="74"/>
      <c r="FBG591" s="74"/>
      <c r="FBH591" s="74"/>
      <c r="FBI591" s="74"/>
      <c r="FBJ591" s="74"/>
      <c r="FBK591" s="74"/>
      <c r="FBL591" s="74"/>
      <c r="FBM591" s="74"/>
      <c r="FBN591" s="74"/>
      <c r="FBO591" s="74"/>
      <c r="FBP591" s="74"/>
      <c r="FBQ591" s="74"/>
      <c r="FBR591" s="74"/>
      <c r="FBS591" s="74"/>
      <c r="FBT591" s="74"/>
      <c r="FBU591" s="74"/>
      <c r="FBV591" s="74"/>
      <c r="FBW591" s="74"/>
      <c r="FBX591" s="74"/>
      <c r="FBY591" s="74"/>
      <c r="FBZ591" s="74"/>
      <c r="FCA591" s="74"/>
      <c r="FCB591" s="74"/>
      <c r="FCC591" s="74"/>
      <c r="FCD591" s="74"/>
      <c r="FCE591" s="74"/>
      <c r="FCF591" s="74"/>
      <c r="FCG591" s="74"/>
      <c r="FCH591" s="74"/>
      <c r="FCI591" s="74"/>
      <c r="FCJ591" s="74"/>
      <c r="FCK591" s="74"/>
      <c r="FCL591" s="74"/>
      <c r="FCM591" s="74"/>
      <c r="FCN591" s="74"/>
      <c r="FCO591" s="74"/>
      <c r="FCP591" s="74"/>
      <c r="FCQ591" s="74"/>
      <c r="FCR591" s="74"/>
      <c r="FCS591" s="74"/>
      <c r="FCT591" s="74"/>
      <c r="FCU591" s="74"/>
      <c r="FCV591" s="74"/>
      <c r="FCW591" s="74"/>
      <c r="FCX591" s="74"/>
      <c r="FCY591" s="74"/>
      <c r="FCZ591" s="74"/>
      <c r="FDA591" s="74"/>
      <c r="FDB591" s="74"/>
      <c r="FDC591" s="74"/>
      <c r="FDD591" s="74"/>
      <c r="FDE591" s="74"/>
      <c r="FDF591" s="74"/>
      <c r="FDG591" s="74"/>
      <c r="FDH591" s="74"/>
      <c r="FDI591" s="74"/>
      <c r="FDJ591" s="74"/>
      <c r="FDK591" s="74"/>
      <c r="FDL591" s="74"/>
      <c r="FDM591" s="74"/>
      <c r="FDN591" s="74"/>
      <c r="FDO591" s="74"/>
      <c r="FDP591" s="74"/>
      <c r="FDQ591" s="74"/>
      <c r="FDR591" s="74"/>
      <c r="FDS591" s="74"/>
      <c r="FDT591" s="74"/>
      <c r="FDU591" s="74"/>
      <c r="FDV591" s="74"/>
      <c r="FDW591" s="74"/>
      <c r="FDX591" s="74"/>
      <c r="FDY591" s="74"/>
      <c r="FDZ591" s="74"/>
      <c r="FEA591" s="74"/>
      <c r="FEB591" s="74"/>
      <c r="FEC591" s="74"/>
      <c r="FED591" s="74"/>
      <c r="FEE591" s="74"/>
      <c r="FEF591" s="74"/>
      <c r="FEG591" s="74"/>
      <c r="FEH591" s="74"/>
      <c r="FEI591" s="74"/>
      <c r="FEJ591" s="74"/>
      <c r="FEK591" s="74"/>
      <c r="FEL591" s="74"/>
      <c r="FEM591" s="74"/>
      <c r="FEN591" s="74"/>
      <c r="FEO591" s="74"/>
      <c r="FEP591" s="74"/>
      <c r="FEQ591" s="74"/>
      <c r="FER591" s="74"/>
      <c r="FES591" s="74"/>
      <c r="FET591" s="74"/>
      <c r="FEU591" s="74"/>
      <c r="FEV591" s="74"/>
      <c r="FEW591" s="74"/>
      <c r="FEX591" s="74"/>
      <c r="FEY591" s="74"/>
      <c r="FEZ591" s="74"/>
      <c r="FFA591" s="74"/>
      <c r="FFB591" s="74"/>
      <c r="FFC591" s="74"/>
      <c r="FFD591" s="74"/>
      <c r="FFE591" s="74"/>
      <c r="FFF591" s="74"/>
      <c r="FFG591" s="74"/>
      <c r="FFH591" s="74"/>
      <c r="FFI591" s="74"/>
      <c r="FFJ591" s="74"/>
      <c r="FFK591" s="74"/>
      <c r="FFL591" s="74"/>
      <c r="FFM591" s="74"/>
      <c r="FFN591" s="74"/>
      <c r="FFO591" s="74"/>
      <c r="FFP591" s="74"/>
      <c r="FFQ591" s="74"/>
      <c r="FFR591" s="74"/>
      <c r="FFS591" s="74"/>
      <c r="FFT591" s="74"/>
      <c r="FFU591" s="74"/>
      <c r="FFV591" s="74"/>
      <c r="FFW591" s="74"/>
      <c r="FFX591" s="74"/>
      <c r="FFY591" s="74"/>
      <c r="FFZ591" s="74"/>
      <c r="FGA591" s="74"/>
      <c r="FGB591" s="74"/>
      <c r="FGC591" s="74"/>
      <c r="FGD591" s="74"/>
      <c r="FGE591" s="74"/>
      <c r="FGF591" s="74"/>
      <c r="FGG591" s="74"/>
      <c r="FGH591" s="74"/>
      <c r="FGI591" s="74"/>
      <c r="FGJ591" s="74"/>
      <c r="FGK591" s="74"/>
      <c r="FGL591" s="74"/>
      <c r="FGM591" s="74"/>
      <c r="FGN591" s="74"/>
      <c r="FGO591" s="74"/>
      <c r="FGP591" s="74"/>
      <c r="FGQ591" s="74"/>
      <c r="FGR591" s="74"/>
      <c r="FGS591" s="74"/>
      <c r="FGT591" s="74"/>
      <c r="FGU591" s="74"/>
      <c r="FGV591" s="74"/>
      <c r="FGW591" s="74"/>
      <c r="FGX591" s="74"/>
      <c r="FGY591" s="74"/>
      <c r="FGZ591" s="74"/>
      <c r="FHA591" s="74"/>
      <c r="FHB591" s="74"/>
      <c r="FHC591" s="74"/>
      <c r="FHD591" s="74"/>
      <c r="FHE591" s="74"/>
      <c r="FHF591" s="74"/>
      <c r="FHG591" s="74"/>
      <c r="FHH591" s="74"/>
      <c r="FHI591" s="74"/>
      <c r="FHJ591" s="74"/>
      <c r="FHK591" s="74"/>
      <c r="FHL591" s="74"/>
      <c r="FHM591" s="74"/>
      <c r="FHN591" s="74"/>
      <c r="FHO591" s="74"/>
      <c r="FHP591" s="74"/>
      <c r="FHQ591" s="74"/>
      <c r="FHR591" s="74"/>
      <c r="FHS591" s="74"/>
      <c r="FHT591" s="74"/>
      <c r="FHU591" s="74"/>
      <c r="FHV591" s="74"/>
      <c r="FHW591" s="74"/>
      <c r="FHX591" s="74"/>
      <c r="FHY591" s="74"/>
      <c r="FHZ591" s="74"/>
      <c r="FIA591" s="74"/>
      <c r="FIB591" s="74"/>
      <c r="FIC591" s="74"/>
      <c r="FID591" s="74"/>
      <c r="FIE591" s="74"/>
      <c r="FIF591" s="74"/>
      <c r="FIG591" s="74"/>
      <c r="FIH591" s="74"/>
      <c r="FII591" s="74"/>
      <c r="FIJ591" s="74"/>
      <c r="FIK591" s="74"/>
      <c r="FIL591" s="74"/>
      <c r="FIM591" s="74"/>
      <c r="FIN591" s="74"/>
      <c r="FIO591" s="74"/>
      <c r="FIP591" s="74"/>
      <c r="FIQ591" s="74"/>
      <c r="FIR591" s="74"/>
      <c r="FIS591" s="74"/>
      <c r="FIT591" s="74"/>
      <c r="FIU591" s="74"/>
      <c r="FIV591" s="74"/>
      <c r="FIW591" s="74"/>
      <c r="FIX591" s="74"/>
      <c r="FIY591" s="74"/>
      <c r="FIZ591" s="74"/>
      <c r="FJA591" s="74"/>
      <c r="FJB591" s="74"/>
      <c r="FJC591" s="74"/>
      <c r="FJD591" s="74"/>
      <c r="FJE591" s="74"/>
      <c r="FJF591" s="74"/>
      <c r="FJG591" s="74"/>
      <c r="FJH591" s="74"/>
      <c r="FJI591" s="74"/>
      <c r="FJJ591" s="74"/>
      <c r="FJK591" s="74"/>
      <c r="FJL591" s="74"/>
      <c r="FJM591" s="74"/>
      <c r="FJN591" s="74"/>
      <c r="FJO591" s="74"/>
      <c r="FJP591" s="74"/>
      <c r="FJQ591" s="74"/>
      <c r="FJR591" s="74"/>
      <c r="FJS591" s="74"/>
      <c r="FJT591" s="74"/>
      <c r="FJU591" s="74"/>
      <c r="FJV591" s="74"/>
      <c r="FJW591" s="74"/>
      <c r="FJX591" s="74"/>
      <c r="FJY591" s="74"/>
      <c r="FJZ591" s="74"/>
      <c r="FKA591" s="74"/>
      <c r="FKB591" s="74"/>
      <c r="FKC591" s="74"/>
      <c r="FKD591" s="74"/>
      <c r="FKE591" s="74"/>
      <c r="FKF591" s="74"/>
      <c r="FKG591" s="74"/>
      <c r="FKH591" s="74"/>
      <c r="FKI591" s="74"/>
      <c r="FKJ591" s="74"/>
      <c r="FKK591" s="74"/>
      <c r="FKL591" s="74"/>
      <c r="FKM591" s="74"/>
      <c r="FKN591" s="74"/>
      <c r="FKO591" s="74"/>
      <c r="FKP591" s="74"/>
      <c r="FKQ591" s="74"/>
      <c r="FKR591" s="74"/>
      <c r="FKS591" s="74"/>
      <c r="FKT591" s="74"/>
      <c r="FKU591" s="74"/>
      <c r="FKV591" s="74"/>
      <c r="FKW591" s="74"/>
      <c r="FKX591" s="74"/>
      <c r="FKY591" s="74"/>
      <c r="FKZ591" s="74"/>
      <c r="FLA591" s="74"/>
      <c r="FLB591" s="74"/>
      <c r="FLC591" s="74"/>
      <c r="FLD591" s="74"/>
      <c r="FLE591" s="74"/>
      <c r="FLF591" s="74"/>
      <c r="FLG591" s="74"/>
      <c r="FLH591" s="74"/>
      <c r="FLI591" s="74"/>
      <c r="FLJ591" s="74"/>
      <c r="FLK591" s="74"/>
      <c r="FLL591" s="74"/>
      <c r="FLM591" s="74"/>
      <c r="FLN591" s="74"/>
      <c r="FLO591" s="74"/>
      <c r="FLP591" s="74"/>
      <c r="FLQ591" s="74"/>
      <c r="FLR591" s="74"/>
      <c r="FLS591" s="74"/>
      <c r="FLT591" s="74"/>
      <c r="FLU591" s="74"/>
      <c r="FLV591" s="74"/>
      <c r="FLW591" s="74"/>
      <c r="FLX591" s="74"/>
      <c r="FLY591" s="74"/>
      <c r="FLZ591" s="74"/>
      <c r="FMA591" s="74"/>
      <c r="FMB591" s="74"/>
      <c r="FMC591" s="74"/>
      <c r="FMD591" s="74"/>
      <c r="FME591" s="74"/>
      <c r="FMF591" s="74"/>
      <c r="FMG591" s="74"/>
      <c r="FMH591" s="74"/>
      <c r="FMI591" s="74"/>
      <c r="FMJ591" s="74"/>
      <c r="FMK591" s="74"/>
      <c r="FML591" s="74"/>
      <c r="FMM591" s="74"/>
      <c r="FMN591" s="74"/>
      <c r="FMO591" s="74"/>
      <c r="FMP591" s="74"/>
      <c r="FMQ591" s="74"/>
      <c r="FMR591" s="74"/>
      <c r="FMS591" s="74"/>
      <c r="FMT591" s="74"/>
      <c r="FMU591" s="74"/>
      <c r="FMV591" s="74"/>
      <c r="FMW591" s="74"/>
      <c r="FMX591" s="74"/>
      <c r="FMY591" s="74"/>
      <c r="FMZ591" s="74"/>
      <c r="FNA591" s="74"/>
      <c r="FNB591" s="74"/>
      <c r="FNC591" s="74"/>
      <c r="FND591" s="74"/>
      <c r="FNE591" s="74"/>
      <c r="FNF591" s="74"/>
      <c r="FNG591" s="74"/>
      <c r="FNH591" s="74"/>
      <c r="FNI591" s="74"/>
      <c r="FNJ591" s="74"/>
      <c r="FNK591" s="74"/>
      <c r="FNL591" s="74"/>
      <c r="FNM591" s="74"/>
      <c r="FNN591" s="74"/>
      <c r="FNO591" s="74"/>
      <c r="FNP591" s="74"/>
      <c r="FNQ591" s="74"/>
      <c r="FNR591" s="74"/>
      <c r="FNS591" s="74"/>
      <c r="FNT591" s="74"/>
      <c r="FNU591" s="74"/>
      <c r="FNV591" s="74"/>
      <c r="FNW591" s="74"/>
      <c r="FNX591" s="74"/>
      <c r="FNY591" s="74"/>
      <c r="FNZ591" s="74"/>
      <c r="FOA591" s="74"/>
      <c r="FOB591" s="74"/>
      <c r="FOC591" s="74"/>
      <c r="FOD591" s="74"/>
      <c r="FOE591" s="74"/>
      <c r="FOF591" s="74"/>
      <c r="FOG591" s="74"/>
      <c r="FOH591" s="74"/>
      <c r="FOI591" s="74"/>
      <c r="FOJ591" s="74"/>
      <c r="FOK591" s="74"/>
      <c r="FOL591" s="74"/>
      <c r="FOM591" s="74"/>
      <c r="FON591" s="74"/>
      <c r="FOO591" s="74"/>
      <c r="FOP591" s="74"/>
      <c r="FOQ591" s="74"/>
      <c r="FOR591" s="74"/>
      <c r="FOS591" s="74"/>
      <c r="FOT591" s="74"/>
      <c r="FOU591" s="74"/>
      <c r="FOV591" s="74"/>
      <c r="FOW591" s="74"/>
      <c r="FOX591" s="74"/>
      <c r="FOY591" s="74"/>
      <c r="FOZ591" s="74"/>
      <c r="FPA591" s="74"/>
      <c r="FPB591" s="74"/>
      <c r="FPC591" s="74"/>
      <c r="FPD591" s="74"/>
      <c r="FPE591" s="74"/>
      <c r="FPF591" s="74"/>
      <c r="FPG591" s="74"/>
      <c r="FPH591" s="74"/>
      <c r="FPI591" s="74"/>
      <c r="FPJ591" s="74"/>
      <c r="FPK591" s="74"/>
      <c r="FPL591" s="74"/>
      <c r="FPM591" s="74"/>
      <c r="FPN591" s="74"/>
      <c r="FPO591" s="74"/>
      <c r="FPP591" s="74"/>
      <c r="FPQ591" s="74"/>
      <c r="FPR591" s="74"/>
      <c r="FPS591" s="74"/>
      <c r="FPT591" s="74"/>
      <c r="FPU591" s="74"/>
      <c r="FPV591" s="74"/>
      <c r="FPW591" s="74"/>
      <c r="FPX591" s="74"/>
      <c r="FPY591" s="74"/>
      <c r="FPZ591" s="74"/>
      <c r="FQA591" s="74"/>
      <c r="FQB591" s="74"/>
      <c r="FQC591" s="74"/>
      <c r="FQD591" s="74"/>
      <c r="FQE591" s="74"/>
      <c r="FQF591" s="74"/>
      <c r="FQG591" s="74"/>
      <c r="FQH591" s="74"/>
      <c r="FQI591" s="74"/>
      <c r="FQJ591" s="74"/>
      <c r="FQK591" s="74"/>
      <c r="FQL591" s="74"/>
      <c r="FQM591" s="74"/>
      <c r="FQN591" s="74"/>
      <c r="FQO591" s="74"/>
      <c r="FQP591" s="74"/>
      <c r="FQQ591" s="74"/>
      <c r="FQR591" s="74"/>
      <c r="FQS591" s="74"/>
      <c r="FQT591" s="74"/>
      <c r="FQU591" s="74"/>
      <c r="FQV591" s="74"/>
      <c r="FQW591" s="74"/>
      <c r="FQX591" s="74"/>
      <c r="FQY591" s="74"/>
      <c r="FQZ591" s="74"/>
      <c r="FRA591" s="74"/>
      <c r="FRB591" s="74"/>
      <c r="FRC591" s="74"/>
      <c r="FRD591" s="74"/>
      <c r="FRE591" s="74"/>
      <c r="FRF591" s="74"/>
      <c r="FRG591" s="74"/>
      <c r="FRH591" s="74"/>
      <c r="FRI591" s="74"/>
      <c r="FRJ591" s="74"/>
      <c r="FRK591" s="74"/>
      <c r="FRL591" s="74"/>
      <c r="FRM591" s="74"/>
      <c r="FRN591" s="74"/>
      <c r="FRO591" s="74"/>
      <c r="FRP591" s="74"/>
      <c r="FRQ591" s="74"/>
      <c r="FRR591" s="74"/>
      <c r="FRS591" s="74"/>
      <c r="FRT591" s="74"/>
      <c r="FRU591" s="74"/>
      <c r="FRV591" s="74"/>
      <c r="FRW591" s="74"/>
      <c r="FRX591" s="74"/>
      <c r="FRY591" s="74"/>
      <c r="FRZ591" s="74"/>
      <c r="FSA591" s="74"/>
      <c r="FSB591" s="74"/>
      <c r="FSC591" s="74"/>
      <c r="FSD591" s="74"/>
      <c r="FSE591" s="74"/>
      <c r="FSF591" s="74"/>
      <c r="FSG591" s="74"/>
      <c r="FSH591" s="74"/>
      <c r="FSI591" s="74"/>
      <c r="FSJ591" s="74"/>
      <c r="FSK591" s="74"/>
      <c r="FSL591" s="74"/>
      <c r="FSM591" s="74"/>
      <c r="FSN591" s="74"/>
      <c r="FSO591" s="74"/>
      <c r="FSP591" s="74"/>
      <c r="FSQ591" s="74"/>
      <c r="FSR591" s="74"/>
      <c r="FSS591" s="74"/>
      <c r="FST591" s="74"/>
      <c r="FSU591" s="74"/>
      <c r="FSV591" s="74"/>
      <c r="FSW591" s="74"/>
      <c r="FSX591" s="74"/>
      <c r="FSY591" s="74"/>
      <c r="FSZ591" s="74"/>
      <c r="FTA591" s="74"/>
      <c r="FTB591" s="74"/>
      <c r="FTC591" s="74"/>
      <c r="FTD591" s="74"/>
      <c r="FTE591" s="74"/>
      <c r="FTF591" s="74"/>
      <c r="FTG591" s="74"/>
      <c r="FTH591" s="74"/>
      <c r="FTI591" s="74"/>
      <c r="FTJ591" s="74"/>
      <c r="FTK591" s="74"/>
      <c r="FTL591" s="74"/>
      <c r="FTM591" s="74"/>
      <c r="FTN591" s="74"/>
      <c r="FTO591" s="74"/>
      <c r="FTP591" s="74"/>
      <c r="FTQ591" s="74"/>
      <c r="FTR591" s="74"/>
      <c r="FTS591" s="74"/>
      <c r="FTT591" s="74"/>
      <c r="FTU591" s="74"/>
      <c r="FTV591" s="74"/>
      <c r="FTW591" s="74"/>
      <c r="FTX591" s="74"/>
      <c r="FTY591" s="74"/>
      <c r="FTZ591" s="74"/>
      <c r="FUA591" s="74"/>
      <c r="FUB591" s="74"/>
      <c r="FUC591" s="74"/>
      <c r="FUD591" s="74"/>
      <c r="FUE591" s="74"/>
      <c r="FUF591" s="74"/>
      <c r="FUG591" s="74"/>
      <c r="FUH591" s="74"/>
      <c r="FUI591" s="74"/>
      <c r="FUJ591" s="74"/>
      <c r="FUK591" s="74"/>
      <c r="FUL591" s="74"/>
      <c r="FUM591" s="74"/>
      <c r="FUN591" s="74"/>
      <c r="FUO591" s="74"/>
      <c r="FUP591" s="74"/>
      <c r="FUQ591" s="74"/>
      <c r="FUR591" s="74"/>
      <c r="FUS591" s="74"/>
      <c r="FUT591" s="74"/>
      <c r="FUU591" s="74"/>
      <c r="FUV591" s="74"/>
      <c r="FUW591" s="74"/>
      <c r="FUX591" s="74"/>
      <c r="FUY591" s="74"/>
      <c r="FUZ591" s="74"/>
      <c r="FVA591" s="74"/>
      <c r="FVB591" s="74"/>
      <c r="FVC591" s="74"/>
      <c r="FVD591" s="74"/>
      <c r="FVE591" s="74"/>
      <c r="FVF591" s="74"/>
      <c r="FVG591" s="74"/>
      <c r="FVH591" s="74"/>
      <c r="FVI591" s="74"/>
      <c r="FVJ591" s="74"/>
      <c r="FVK591" s="74"/>
      <c r="FVL591" s="74"/>
      <c r="FVM591" s="74"/>
      <c r="FVN591" s="74"/>
      <c r="FVO591" s="74"/>
      <c r="FVP591" s="74"/>
      <c r="FVQ591" s="74"/>
      <c r="FVR591" s="74"/>
      <c r="FVS591" s="74"/>
      <c r="FVT591" s="74"/>
      <c r="FVU591" s="74"/>
      <c r="FVV591" s="74"/>
      <c r="FVW591" s="74"/>
      <c r="FVX591" s="74"/>
      <c r="FVY591" s="74"/>
      <c r="FVZ591" s="74"/>
      <c r="FWA591" s="74"/>
      <c r="FWB591" s="74"/>
      <c r="FWC591" s="74"/>
      <c r="FWD591" s="74"/>
      <c r="FWE591" s="74"/>
      <c r="FWF591" s="74"/>
      <c r="FWG591" s="74"/>
      <c r="FWH591" s="74"/>
      <c r="FWI591" s="74"/>
      <c r="FWJ591" s="74"/>
      <c r="FWK591" s="74"/>
      <c r="FWL591" s="74"/>
      <c r="FWM591" s="74"/>
      <c r="FWN591" s="74"/>
      <c r="FWO591" s="74"/>
      <c r="FWP591" s="74"/>
      <c r="FWQ591" s="74"/>
      <c r="FWR591" s="74"/>
      <c r="FWS591" s="74"/>
      <c r="FWT591" s="74"/>
      <c r="FWU591" s="74"/>
      <c r="FWV591" s="74"/>
      <c r="FWW591" s="74"/>
      <c r="FWX591" s="74"/>
      <c r="FWY591" s="74"/>
      <c r="FWZ591" s="74"/>
      <c r="FXA591" s="74"/>
      <c r="FXB591" s="74"/>
      <c r="FXC591" s="74"/>
      <c r="FXD591" s="74"/>
      <c r="FXE591" s="74"/>
      <c r="FXF591" s="74"/>
      <c r="FXG591" s="74"/>
      <c r="FXH591" s="74"/>
      <c r="FXI591" s="74"/>
      <c r="FXJ591" s="74"/>
      <c r="FXK591" s="74"/>
      <c r="FXL591" s="74"/>
      <c r="FXM591" s="74"/>
      <c r="FXN591" s="74"/>
      <c r="FXO591" s="74"/>
      <c r="FXP591" s="74"/>
      <c r="FXQ591" s="74"/>
      <c r="FXR591" s="74"/>
      <c r="FXS591" s="74"/>
      <c r="FXT591" s="74"/>
      <c r="FXU591" s="74"/>
      <c r="FXV591" s="74"/>
      <c r="FXW591" s="74"/>
      <c r="FXX591" s="74"/>
      <c r="FXY591" s="74"/>
      <c r="FXZ591" s="74"/>
      <c r="FYA591" s="74"/>
      <c r="FYB591" s="74"/>
      <c r="FYC591" s="74"/>
      <c r="FYD591" s="74"/>
      <c r="FYE591" s="74"/>
      <c r="FYF591" s="74"/>
      <c r="FYG591" s="74"/>
      <c r="FYH591" s="74"/>
      <c r="FYI591" s="74"/>
      <c r="FYJ591" s="74"/>
      <c r="FYK591" s="74"/>
      <c r="FYL591" s="74"/>
      <c r="FYM591" s="74"/>
      <c r="FYN591" s="74"/>
      <c r="FYO591" s="74"/>
      <c r="FYP591" s="74"/>
      <c r="FYQ591" s="74"/>
      <c r="FYR591" s="74"/>
      <c r="FYS591" s="74"/>
      <c r="FYT591" s="74"/>
      <c r="FYU591" s="74"/>
      <c r="FYV591" s="74"/>
      <c r="FYW591" s="74"/>
      <c r="FYX591" s="74"/>
      <c r="FYY591" s="74"/>
      <c r="FYZ591" s="74"/>
      <c r="FZA591" s="74"/>
      <c r="FZB591" s="74"/>
      <c r="FZC591" s="74"/>
      <c r="FZD591" s="74"/>
      <c r="FZE591" s="74"/>
      <c r="FZF591" s="74"/>
      <c r="FZG591" s="74"/>
      <c r="FZH591" s="74"/>
      <c r="FZI591" s="74"/>
      <c r="FZJ591" s="74"/>
      <c r="FZK591" s="74"/>
      <c r="FZL591" s="74"/>
      <c r="FZM591" s="74"/>
      <c r="FZN591" s="74"/>
      <c r="FZO591" s="74"/>
      <c r="FZP591" s="74"/>
      <c r="FZQ591" s="74"/>
      <c r="FZR591" s="74"/>
      <c r="FZS591" s="74"/>
      <c r="FZT591" s="74"/>
      <c r="FZU591" s="74"/>
      <c r="FZV591" s="74"/>
      <c r="FZW591" s="74"/>
      <c r="FZX591" s="74"/>
      <c r="FZY591" s="74"/>
      <c r="FZZ591" s="74"/>
      <c r="GAA591" s="74"/>
      <c r="GAB591" s="74"/>
      <c r="GAC591" s="74"/>
      <c r="GAD591" s="74"/>
      <c r="GAE591" s="74"/>
      <c r="GAF591" s="74"/>
      <c r="GAG591" s="74"/>
      <c r="GAH591" s="74"/>
      <c r="GAI591" s="74"/>
      <c r="GAJ591" s="74"/>
      <c r="GAK591" s="74"/>
      <c r="GAL591" s="74"/>
      <c r="GAM591" s="74"/>
      <c r="GAN591" s="74"/>
      <c r="GAO591" s="74"/>
      <c r="GAP591" s="74"/>
      <c r="GAQ591" s="74"/>
      <c r="GAR591" s="74"/>
      <c r="GAS591" s="74"/>
      <c r="GAT591" s="74"/>
      <c r="GAU591" s="74"/>
      <c r="GAV591" s="74"/>
      <c r="GAW591" s="74"/>
      <c r="GAX591" s="74"/>
      <c r="GAY591" s="74"/>
      <c r="GAZ591" s="74"/>
      <c r="GBA591" s="74"/>
      <c r="GBB591" s="74"/>
      <c r="GBC591" s="74"/>
      <c r="GBD591" s="74"/>
      <c r="GBE591" s="74"/>
      <c r="GBF591" s="74"/>
      <c r="GBG591" s="74"/>
      <c r="GBH591" s="74"/>
      <c r="GBI591" s="74"/>
      <c r="GBJ591" s="74"/>
      <c r="GBK591" s="74"/>
      <c r="GBL591" s="74"/>
      <c r="GBM591" s="74"/>
      <c r="GBN591" s="74"/>
      <c r="GBO591" s="74"/>
      <c r="GBP591" s="74"/>
      <c r="GBQ591" s="74"/>
      <c r="GBR591" s="74"/>
      <c r="GBS591" s="74"/>
      <c r="GBT591" s="74"/>
      <c r="GBU591" s="74"/>
      <c r="GBV591" s="74"/>
      <c r="GBW591" s="74"/>
      <c r="GBX591" s="74"/>
      <c r="GBY591" s="74"/>
      <c r="GBZ591" s="74"/>
      <c r="GCA591" s="74"/>
      <c r="GCB591" s="74"/>
      <c r="GCC591" s="74"/>
      <c r="GCD591" s="74"/>
      <c r="GCE591" s="74"/>
      <c r="GCF591" s="74"/>
      <c r="GCG591" s="74"/>
      <c r="GCH591" s="74"/>
      <c r="GCI591" s="74"/>
      <c r="GCJ591" s="74"/>
      <c r="GCK591" s="74"/>
      <c r="GCL591" s="74"/>
      <c r="GCM591" s="74"/>
      <c r="GCN591" s="74"/>
      <c r="GCO591" s="74"/>
      <c r="GCP591" s="74"/>
      <c r="GCQ591" s="74"/>
      <c r="GCR591" s="74"/>
      <c r="GCS591" s="74"/>
      <c r="GCT591" s="74"/>
      <c r="GCU591" s="74"/>
      <c r="GCV591" s="74"/>
      <c r="GCW591" s="74"/>
      <c r="GCX591" s="74"/>
      <c r="GCY591" s="74"/>
      <c r="GCZ591" s="74"/>
      <c r="GDA591" s="74"/>
      <c r="GDB591" s="74"/>
      <c r="GDC591" s="74"/>
      <c r="GDD591" s="74"/>
      <c r="GDE591" s="74"/>
      <c r="GDF591" s="74"/>
      <c r="GDG591" s="74"/>
      <c r="GDH591" s="74"/>
      <c r="GDI591" s="74"/>
      <c r="GDJ591" s="74"/>
      <c r="GDK591" s="74"/>
      <c r="GDL591" s="74"/>
      <c r="GDM591" s="74"/>
      <c r="GDN591" s="74"/>
      <c r="GDO591" s="74"/>
      <c r="GDP591" s="74"/>
      <c r="GDQ591" s="74"/>
      <c r="GDR591" s="74"/>
      <c r="GDS591" s="74"/>
      <c r="GDT591" s="74"/>
      <c r="GDU591" s="74"/>
      <c r="GDV591" s="74"/>
      <c r="GDW591" s="74"/>
      <c r="GDX591" s="74"/>
      <c r="GDY591" s="74"/>
      <c r="GDZ591" s="74"/>
      <c r="GEA591" s="74"/>
      <c r="GEB591" s="74"/>
      <c r="GEC591" s="74"/>
      <c r="GED591" s="74"/>
      <c r="GEE591" s="74"/>
      <c r="GEF591" s="74"/>
      <c r="GEG591" s="74"/>
      <c r="GEH591" s="74"/>
      <c r="GEI591" s="74"/>
      <c r="GEJ591" s="74"/>
      <c r="GEK591" s="74"/>
      <c r="GEL591" s="74"/>
      <c r="GEM591" s="74"/>
      <c r="GEN591" s="74"/>
      <c r="GEO591" s="74"/>
      <c r="GEP591" s="74"/>
      <c r="GEQ591" s="74"/>
      <c r="GER591" s="74"/>
      <c r="GES591" s="74"/>
      <c r="GET591" s="74"/>
      <c r="GEU591" s="74"/>
      <c r="GEV591" s="74"/>
      <c r="GEW591" s="74"/>
      <c r="GEX591" s="74"/>
      <c r="GEY591" s="74"/>
      <c r="GEZ591" s="74"/>
      <c r="GFA591" s="74"/>
      <c r="GFB591" s="74"/>
      <c r="GFC591" s="74"/>
      <c r="GFD591" s="74"/>
      <c r="GFE591" s="74"/>
      <c r="GFF591" s="74"/>
      <c r="GFG591" s="74"/>
      <c r="GFH591" s="74"/>
      <c r="GFI591" s="74"/>
      <c r="GFJ591" s="74"/>
      <c r="GFK591" s="74"/>
      <c r="GFL591" s="74"/>
      <c r="GFM591" s="74"/>
      <c r="GFN591" s="74"/>
      <c r="GFO591" s="74"/>
      <c r="GFP591" s="74"/>
      <c r="GFQ591" s="74"/>
      <c r="GFR591" s="74"/>
      <c r="GFS591" s="74"/>
      <c r="GFT591" s="74"/>
      <c r="GFU591" s="74"/>
      <c r="GFV591" s="74"/>
      <c r="GFW591" s="74"/>
      <c r="GFX591" s="74"/>
      <c r="GFY591" s="74"/>
      <c r="GFZ591" s="74"/>
      <c r="GGA591" s="74"/>
      <c r="GGB591" s="74"/>
      <c r="GGC591" s="74"/>
      <c r="GGD591" s="74"/>
      <c r="GGE591" s="74"/>
      <c r="GGF591" s="74"/>
      <c r="GGG591" s="74"/>
      <c r="GGH591" s="74"/>
      <c r="GGI591" s="74"/>
      <c r="GGJ591" s="74"/>
      <c r="GGK591" s="74"/>
      <c r="GGL591" s="74"/>
      <c r="GGM591" s="74"/>
      <c r="GGN591" s="74"/>
      <c r="GGO591" s="74"/>
      <c r="GGP591" s="74"/>
      <c r="GGQ591" s="74"/>
      <c r="GGR591" s="74"/>
      <c r="GGS591" s="74"/>
      <c r="GGT591" s="74"/>
      <c r="GGU591" s="74"/>
      <c r="GGV591" s="74"/>
      <c r="GGW591" s="74"/>
      <c r="GGX591" s="74"/>
      <c r="GGY591" s="74"/>
      <c r="GGZ591" s="74"/>
      <c r="GHA591" s="74"/>
      <c r="GHB591" s="74"/>
      <c r="GHC591" s="74"/>
      <c r="GHD591" s="74"/>
      <c r="GHE591" s="74"/>
      <c r="GHF591" s="74"/>
      <c r="GHG591" s="74"/>
      <c r="GHH591" s="74"/>
      <c r="GHI591" s="74"/>
      <c r="GHJ591" s="74"/>
      <c r="GHK591" s="74"/>
      <c r="GHL591" s="74"/>
      <c r="GHM591" s="74"/>
      <c r="GHN591" s="74"/>
      <c r="GHO591" s="74"/>
      <c r="GHP591" s="74"/>
      <c r="GHQ591" s="74"/>
      <c r="GHR591" s="74"/>
      <c r="GHS591" s="74"/>
      <c r="GHT591" s="74"/>
      <c r="GHU591" s="74"/>
      <c r="GHV591" s="74"/>
      <c r="GHW591" s="74"/>
      <c r="GHX591" s="74"/>
      <c r="GHY591" s="74"/>
      <c r="GHZ591" s="74"/>
      <c r="GIA591" s="74"/>
      <c r="GIB591" s="74"/>
      <c r="GIC591" s="74"/>
      <c r="GID591" s="74"/>
      <c r="GIE591" s="74"/>
      <c r="GIF591" s="74"/>
      <c r="GIG591" s="74"/>
      <c r="GIH591" s="74"/>
      <c r="GII591" s="74"/>
      <c r="GIJ591" s="74"/>
      <c r="GIK591" s="74"/>
      <c r="GIL591" s="74"/>
      <c r="GIM591" s="74"/>
      <c r="GIN591" s="74"/>
      <c r="GIO591" s="74"/>
      <c r="GIP591" s="74"/>
      <c r="GIQ591" s="74"/>
      <c r="GIR591" s="74"/>
      <c r="GIS591" s="74"/>
      <c r="GIT591" s="74"/>
      <c r="GIU591" s="74"/>
      <c r="GIV591" s="74"/>
      <c r="GIW591" s="74"/>
      <c r="GIX591" s="74"/>
      <c r="GIY591" s="74"/>
      <c r="GIZ591" s="74"/>
      <c r="GJA591" s="74"/>
      <c r="GJB591" s="74"/>
      <c r="GJC591" s="74"/>
      <c r="GJD591" s="74"/>
      <c r="GJE591" s="74"/>
      <c r="GJF591" s="74"/>
      <c r="GJG591" s="74"/>
      <c r="GJH591" s="74"/>
      <c r="GJI591" s="74"/>
      <c r="GJJ591" s="74"/>
      <c r="GJK591" s="74"/>
      <c r="GJL591" s="74"/>
      <c r="GJM591" s="74"/>
      <c r="GJN591" s="74"/>
      <c r="GJO591" s="74"/>
      <c r="GJP591" s="74"/>
      <c r="GJQ591" s="74"/>
      <c r="GJR591" s="74"/>
      <c r="GJS591" s="74"/>
      <c r="GJT591" s="74"/>
      <c r="GJU591" s="74"/>
      <c r="GJV591" s="74"/>
      <c r="GJW591" s="74"/>
      <c r="GJX591" s="74"/>
      <c r="GJY591" s="74"/>
      <c r="GJZ591" s="74"/>
      <c r="GKA591" s="74"/>
      <c r="GKB591" s="74"/>
      <c r="GKC591" s="74"/>
      <c r="GKD591" s="74"/>
      <c r="GKE591" s="74"/>
      <c r="GKF591" s="74"/>
      <c r="GKG591" s="74"/>
      <c r="GKH591" s="74"/>
      <c r="GKI591" s="74"/>
      <c r="GKJ591" s="74"/>
      <c r="GKK591" s="74"/>
      <c r="GKL591" s="74"/>
      <c r="GKM591" s="74"/>
      <c r="GKN591" s="74"/>
      <c r="GKO591" s="74"/>
      <c r="GKP591" s="74"/>
      <c r="GKQ591" s="74"/>
      <c r="GKR591" s="74"/>
      <c r="GKS591" s="74"/>
      <c r="GKT591" s="74"/>
      <c r="GKU591" s="74"/>
      <c r="GKV591" s="74"/>
      <c r="GKW591" s="74"/>
      <c r="GKX591" s="74"/>
      <c r="GKY591" s="74"/>
      <c r="GKZ591" s="74"/>
      <c r="GLA591" s="74"/>
      <c r="GLB591" s="74"/>
      <c r="GLC591" s="74"/>
      <c r="GLD591" s="74"/>
      <c r="GLE591" s="74"/>
      <c r="GLF591" s="74"/>
      <c r="GLG591" s="74"/>
      <c r="GLH591" s="74"/>
      <c r="GLI591" s="74"/>
      <c r="GLJ591" s="74"/>
      <c r="GLK591" s="74"/>
      <c r="GLL591" s="74"/>
      <c r="GLM591" s="74"/>
      <c r="GLN591" s="74"/>
      <c r="GLO591" s="74"/>
      <c r="GLP591" s="74"/>
      <c r="GLQ591" s="74"/>
      <c r="GLR591" s="74"/>
      <c r="GLS591" s="74"/>
      <c r="GLT591" s="74"/>
      <c r="GLU591" s="74"/>
      <c r="GLV591" s="74"/>
      <c r="GLW591" s="74"/>
      <c r="GLX591" s="74"/>
      <c r="GLY591" s="74"/>
      <c r="GLZ591" s="74"/>
      <c r="GMA591" s="74"/>
      <c r="GMB591" s="74"/>
      <c r="GMC591" s="74"/>
      <c r="GMD591" s="74"/>
      <c r="GME591" s="74"/>
      <c r="GMF591" s="74"/>
      <c r="GMG591" s="74"/>
      <c r="GMH591" s="74"/>
      <c r="GMI591" s="74"/>
      <c r="GMJ591" s="74"/>
      <c r="GMK591" s="74"/>
      <c r="GML591" s="74"/>
      <c r="GMM591" s="74"/>
      <c r="GMN591" s="74"/>
      <c r="GMO591" s="74"/>
      <c r="GMP591" s="74"/>
      <c r="GMQ591" s="74"/>
      <c r="GMR591" s="74"/>
      <c r="GMS591" s="74"/>
      <c r="GMT591" s="74"/>
      <c r="GMU591" s="74"/>
      <c r="GMV591" s="74"/>
      <c r="GMW591" s="74"/>
      <c r="GMX591" s="74"/>
      <c r="GMY591" s="74"/>
      <c r="GMZ591" s="74"/>
      <c r="GNA591" s="74"/>
      <c r="GNB591" s="74"/>
      <c r="GNC591" s="74"/>
      <c r="GND591" s="74"/>
      <c r="GNE591" s="74"/>
      <c r="GNF591" s="74"/>
      <c r="GNG591" s="74"/>
      <c r="GNH591" s="74"/>
      <c r="GNI591" s="74"/>
      <c r="GNJ591" s="74"/>
      <c r="GNK591" s="74"/>
      <c r="GNL591" s="74"/>
      <c r="GNM591" s="74"/>
      <c r="GNN591" s="74"/>
      <c r="GNO591" s="74"/>
      <c r="GNP591" s="74"/>
      <c r="GNQ591" s="74"/>
      <c r="GNR591" s="74"/>
      <c r="GNS591" s="74"/>
      <c r="GNT591" s="74"/>
      <c r="GNU591" s="74"/>
      <c r="GNV591" s="74"/>
      <c r="GNW591" s="74"/>
      <c r="GNX591" s="74"/>
      <c r="GNY591" s="74"/>
      <c r="GNZ591" s="74"/>
      <c r="GOA591" s="74"/>
      <c r="GOB591" s="74"/>
      <c r="GOC591" s="74"/>
      <c r="GOD591" s="74"/>
      <c r="GOE591" s="74"/>
      <c r="GOF591" s="74"/>
      <c r="GOG591" s="74"/>
      <c r="GOH591" s="74"/>
      <c r="GOI591" s="74"/>
      <c r="GOJ591" s="74"/>
      <c r="GOK591" s="74"/>
      <c r="GOL591" s="74"/>
      <c r="GOM591" s="74"/>
      <c r="GON591" s="74"/>
      <c r="GOO591" s="74"/>
      <c r="GOP591" s="74"/>
      <c r="GOQ591" s="74"/>
      <c r="GOR591" s="74"/>
      <c r="GOS591" s="74"/>
      <c r="GOT591" s="74"/>
      <c r="GOU591" s="74"/>
      <c r="GOV591" s="74"/>
      <c r="GOW591" s="74"/>
      <c r="GOX591" s="74"/>
      <c r="GOY591" s="74"/>
      <c r="GOZ591" s="74"/>
      <c r="GPA591" s="74"/>
      <c r="GPB591" s="74"/>
      <c r="GPC591" s="74"/>
      <c r="GPD591" s="74"/>
      <c r="GPE591" s="74"/>
      <c r="GPF591" s="74"/>
      <c r="GPG591" s="74"/>
      <c r="GPH591" s="74"/>
      <c r="GPI591" s="74"/>
      <c r="GPJ591" s="74"/>
      <c r="GPK591" s="74"/>
      <c r="GPL591" s="74"/>
      <c r="GPM591" s="74"/>
      <c r="GPN591" s="74"/>
      <c r="GPO591" s="74"/>
      <c r="GPP591" s="74"/>
      <c r="GPQ591" s="74"/>
      <c r="GPR591" s="74"/>
      <c r="GPS591" s="74"/>
      <c r="GPT591" s="74"/>
      <c r="GPU591" s="74"/>
      <c r="GPV591" s="74"/>
      <c r="GPW591" s="74"/>
      <c r="GPX591" s="74"/>
      <c r="GPY591" s="74"/>
      <c r="GPZ591" s="74"/>
      <c r="GQA591" s="74"/>
      <c r="GQB591" s="74"/>
      <c r="GQC591" s="74"/>
      <c r="GQD591" s="74"/>
      <c r="GQE591" s="74"/>
      <c r="GQF591" s="74"/>
      <c r="GQG591" s="74"/>
      <c r="GQH591" s="74"/>
      <c r="GQI591" s="74"/>
      <c r="GQJ591" s="74"/>
      <c r="GQK591" s="74"/>
      <c r="GQL591" s="74"/>
      <c r="GQM591" s="74"/>
      <c r="GQN591" s="74"/>
      <c r="GQO591" s="74"/>
      <c r="GQP591" s="74"/>
      <c r="GQQ591" s="74"/>
      <c r="GQR591" s="74"/>
      <c r="GQS591" s="74"/>
      <c r="GQT591" s="74"/>
      <c r="GQU591" s="74"/>
      <c r="GQV591" s="74"/>
      <c r="GQW591" s="74"/>
      <c r="GQX591" s="74"/>
      <c r="GQY591" s="74"/>
      <c r="GQZ591" s="74"/>
      <c r="GRA591" s="74"/>
      <c r="GRB591" s="74"/>
      <c r="GRC591" s="74"/>
      <c r="GRD591" s="74"/>
      <c r="GRE591" s="74"/>
      <c r="GRF591" s="74"/>
      <c r="GRG591" s="74"/>
      <c r="GRH591" s="74"/>
      <c r="GRI591" s="74"/>
      <c r="GRJ591" s="74"/>
      <c r="GRK591" s="74"/>
      <c r="GRL591" s="74"/>
      <c r="GRM591" s="74"/>
      <c r="GRN591" s="74"/>
      <c r="GRO591" s="74"/>
      <c r="GRP591" s="74"/>
      <c r="GRQ591" s="74"/>
      <c r="GRR591" s="74"/>
      <c r="GRS591" s="74"/>
      <c r="GRT591" s="74"/>
      <c r="GRU591" s="74"/>
      <c r="GRV591" s="74"/>
      <c r="GRW591" s="74"/>
      <c r="GRX591" s="74"/>
      <c r="GRY591" s="74"/>
      <c r="GRZ591" s="74"/>
      <c r="GSA591" s="74"/>
      <c r="GSB591" s="74"/>
      <c r="GSC591" s="74"/>
      <c r="GSD591" s="74"/>
      <c r="GSE591" s="74"/>
      <c r="GSF591" s="74"/>
      <c r="GSG591" s="74"/>
      <c r="GSH591" s="74"/>
      <c r="GSI591" s="74"/>
      <c r="GSJ591" s="74"/>
      <c r="GSK591" s="74"/>
      <c r="GSL591" s="74"/>
      <c r="GSM591" s="74"/>
      <c r="GSN591" s="74"/>
      <c r="GSO591" s="74"/>
      <c r="GSP591" s="74"/>
      <c r="GSQ591" s="74"/>
      <c r="GSR591" s="74"/>
      <c r="GSS591" s="74"/>
      <c r="GST591" s="74"/>
      <c r="GSU591" s="74"/>
      <c r="GSV591" s="74"/>
      <c r="GSW591" s="74"/>
      <c r="GSX591" s="74"/>
      <c r="GSY591" s="74"/>
      <c r="GSZ591" s="74"/>
      <c r="GTA591" s="74"/>
      <c r="GTB591" s="74"/>
      <c r="GTC591" s="74"/>
      <c r="GTD591" s="74"/>
      <c r="GTE591" s="74"/>
      <c r="GTF591" s="74"/>
      <c r="GTG591" s="74"/>
      <c r="GTH591" s="74"/>
      <c r="GTI591" s="74"/>
      <c r="GTJ591" s="74"/>
      <c r="GTK591" s="74"/>
      <c r="GTL591" s="74"/>
      <c r="GTM591" s="74"/>
      <c r="GTN591" s="74"/>
      <c r="GTO591" s="74"/>
      <c r="GTP591" s="74"/>
      <c r="GTQ591" s="74"/>
      <c r="GTR591" s="74"/>
      <c r="GTS591" s="74"/>
      <c r="GTT591" s="74"/>
      <c r="GTU591" s="74"/>
      <c r="GTV591" s="74"/>
      <c r="GTW591" s="74"/>
      <c r="GTX591" s="74"/>
      <c r="GTY591" s="74"/>
      <c r="GTZ591" s="74"/>
      <c r="GUA591" s="74"/>
      <c r="GUB591" s="74"/>
      <c r="GUC591" s="74"/>
      <c r="GUD591" s="74"/>
      <c r="GUE591" s="74"/>
      <c r="GUF591" s="74"/>
      <c r="GUG591" s="74"/>
      <c r="GUH591" s="74"/>
      <c r="GUI591" s="74"/>
      <c r="GUJ591" s="74"/>
      <c r="GUK591" s="74"/>
      <c r="GUL591" s="74"/>
      <c r="GUM591" s="74"/>
      <c r="GUN591" s="74"/>
      <c r="GUO591" s="74"/>
      <c r="GUP591" s="74"/>
      <c r="GUQ591" s="74"/>
      <c r="GUR591" s="74"/>
      <c r="GUS591" s="74"/>
      <c r="GUT591" s="74"/>
      <c r="GUU591" s="74"/>
      <c r="GUV591" s="74"/>
      <c r="GUW591" s="74"/>
      <c r="GUX591" s="74"/>
      <c r="GUY591" s="74"/>
      <c r="GUZ591" s="74"/>
      <c r="GVA591" s="74"/>
      <c r="GVB591" s="74"/>
      <c r="GVC591" s="74"/>
      <c r="GVD591" s="74"/>
      <c r="GVE591" s="74"/>
      <c r="GVF591" s="74"/>
      <c r="GVG591" s="74"/>
      <c r="GVH591" s="74"/>
      <c r="GVI591" s="74"/>
      <c r="GVJ591" s="74"/>
      <c r="GVK591" s="74"/>
      <c r="GVL591" s="74"/>
      <c r="GVM591" s="74"/>
      <c r="GVN591" s="74"/>
      <c r="GVO591" s="74"/>
      <c r="GVP591" s="74"/>
      <c r="GVQ591" s="74"/>
      <c r="GVR591" s="74"/>
      <c r="GVS591" s="74"/>
      <c r="GVT591" s="74"/>
      <c r="GVU591" s="74"/>
      <c r="GVV591" s="74"/>
      <c r="GVW591" s="74"/>
      <c r="GVX591" s="74"/>
      <c r="GVY591" s="74"/>
      <c r="GVZ591" s="74"/>
      <c r="GWA591" s="74"/>
      <c r="GWB591" s="74"/>
      <c r="GWC591" s="74"/>
      <c r="GWD591" s="74"/>
      <c r="GWE591" s="74"/>
      <c r="GWF591" s="74"/>
      <c r="GWG591" s="74"/>
      <c r="GWH591" s="74"/>
      <c r="GWI591" s="74"/>
      <c r="GWJ591" s="74"/>
      <c r="GWK591" s="74"/>
      <c r="GWL591" s="74"/>
      <c r="GWM591" s="74"/>
      <c r="GWN591" s="74"/>
      <c r="GWO591" s="74"/>
      <c r="GWP591" s="74"/>
      <c r="GWQ591" s="74"/>
      <c r="GWR591" s="74"/>
      <c r="GWS591" s="74"/>
      <c r="GWT591" s="74"/>
      <c r="GWU591" s="74"/>
      <c r="GWV591" s="74"/>
      <c r="GWW591" s="74"/>
      <c r="GWX591" s="74"/>
      <c r="GWY591" s="74"/>
      <c r="GWZ591" s="74"/>
      <c r="GXA591" s="74"/>
      <c r="GXB591" s="74"/>
      <c r="GXC591" s="74"/>
      <c r="GXD591" s="74"/>
      <c r="GXE591" s="74"/>
      <c r="GXF591" s="74"/>
      <c r="GXG591" s="74"/>
      <c r="GXH591" s="74"/>
      <c r="GXI591" s="74"/>
      <c r="GXJ591" s="74"/>
      <c r="GXK591" s="74"/>
      <c r="GXL591" s="74"/>
      <c r="GXM591" s="74"/>
      <c r="GXN591" s="74"/>
      <c r="GXO591" s="74"/>
      <c r="GXP591" s="74"/>
      <c r="GXQ591" s="74"/>
      <c r="GXR591" s="74"/>
      <c r="GXS591" s="74"/>
      <c r="GXT591" s="74"/>
      <c r="GXU591" s="74"/>
      <c r="GXV591" s="74"/>
      <c r="GXW591" s="74"/>
      <c r="GXX591" s="74"/>
      <c r="GXY591" s="74"/>
      <c r="GXZ591" s="74"/>
      <c r="GYA591" s="74"/>
      <c r="GYB591" s="74"/>
      <c r="GYC591" s="74"/>
      <c r="GYD591" s="74"/>
      <c r="GYE591" s="74"/>
      <c r="GYF591" s="74"/>
      <c r="GYG591" s="74"/>
      <c r="GYH591" s="74"/>
      <c r="GYI591" s="74"/>
      <c r="GYJ591" s="74"/>
      <c r="GYK591" s="74"/>
      <c r="GYL591" s="74"/>
      <c r="GYM591" s="74"/>
      <c r="GYN591" s="74"/>
      <c r="GYO591" s="74"/>
      <c r="GYP591" s="74"/>
      <c r="GYQ591" s="74"/>
      <c r="GYR591" s="74"/>
      <c r="GYS591" s="74"/>
      <c r="GYT591" s="74"/>
      <c r="GYU591" s="74"/>
      <c r="GYV591" s="74"/>
      <c r="GYW591" s="74"/>
      <c r="GYX591" s="74"/>
      <c r="GYY591" s="74"/>
      <c r="GYZ591" s="74"/>
      <c r="GZA591" s="74"/>
      <c r="GZB591" s="74"/>
      <c r="GZC591" s="74"/>
      <c r="GZD591" s="74"/>
      <c r="GZE591" s="74"/>
      <c r="GZF591" s="74"/>
      <c r="GZG591" s="74"/>
      <c r="GZH591" s="74"/>
      <c r="GZI591" s="74"/>
      <c r="GZJ591" s="74"/>
      <c r="GZK591" s="74"/>
      <c r="GZL591" s="74"/>
      <c r="GZM591" s="74"/>
      <c r="GZN591" s="74"/>
      <c r="GZO591" s="74"/>
      <c r="GZP591" s="74"/>
      <c r="GZQ591" s="74"/>
      <c r="GZR591" s="74"/>
      <c r="GZS591" s="74"/>
      <c r="GZT591" s="74"/>
      <c r="GZU591" s="74"/>
      <c r="GZV591" s="74"/>
      <c r="GZW591" s="74"/>
      <c r="GZX591" s="74"/>
      <c r="GZY591" s="74"/>
      <c r="GZZ591" s="74"/>
      <c r="HAA591" s="74"/>
      <c r="HAB591" s="74"/>
      <c r="HAC591" s="74"/>
      <c r="HAD591" s="74"/>
      <c r="HAE591" s="74"/>
      <c r="HAF591" s="74"/>
      <c r="HAG591" s="74"/>
      <c r="HAH591" s="74"/>
      <c r="HAI591" s="74"/>
      <c r="HAJ591" s="74"/>
      <c r="HAK591" s="74"/>
      <c r="HAL591" s="74"/>
      <c r="HAM591" s="74"/>
      <c r="HAN591" s="74"/>
      <c r="HAO591" s="74"/>
      <c r="HAP591" s="74"/>
      <c r="HAQ591" s="74"/>
      <c r="HAR591" s="74"/>
      <c r="HAS591" s="74"/>
      <c r="HAT591" s="74"/>
      <c r="HAU591" s="74"/>
      <c r="HAV591" s="74"/>
      <c r="HAW591" s="74"/>
      <c r="HAX591" s="74"/>
      <c r="HAY591" s="74"/>
      <c r="HAZ591" s="74"/>
      <c r="HBA591" s="74"/>
      <c r="HBB591" s="74"/>
      <c r="HBC591" s="74"/>
      <c r="HBD591" s="74"/>
      <c r="HBE591" s="74"/>
      <c r="HBF591" s="74"/>
      <c r="HBG591" s="74"/>
      <c r="HBH591" s="74"/>
      <c r="HBI591" s="74"/>
      <c r="HBJ591" s="74"/>
      <c r="HBK591" s="74"/>
      <c r="HBL591" s="74"/>
      <c r="HBM591" s="74"/>
      <c r="HBN591" s="74"/>
      <c r="HBO591" s="74"/>
      <c r="HBP591" s="74"/>
      <c r="HBQ591" s="74"/>
      <c r="HBR591" s="74"/>
      <c r="HBS591" s="74"/>
      <c r="HBT591" s="74"/>
      <c r="HBU591" s="74"/>
      <c r="HBV591" s="74"/>
      <c r="HBW591" s="74"/>
      <c r="HBX591" s="74"/>
      <c r="HBY591" s="74"/>
      <c r="HBZ591" s="74"/>
      <c r="HCA591" s="74"/>
      <c r="HCB591" s="74"/>
      <c r="HCC591" s="74"/>
      <c r="HCD591" s="74"/>
      <c r="HCE591" s="74"/>
      <c r="HCF591" s="74"/>
      <c r="HCG591" s="74"/>
      <c r="HCH591" s="74"/>
      <c r="HCI591" s="74"/>
      <c r="HCJ591" s="74"/>
      <c r="HCK591" s="74"/>
      <c r="HCL591" s="74"/>
      <c r="HCM591" s="74"/>
      <c r="HCN591" s="74"/>
      <c r="HCO591" s="74"/>
      <c r="HCP591" s="74"/>
      <c r="HCQ591" s="74"/>
      <c r="HCR591" s="74"/>
      <c r="HCS591" s="74"/>
      <c r="HCT591" s="74"/>
      <c r="HCU591" s="74"/>
      <c r="HCV591" s="74"/>
      <c r="HCW591" s="74"/>
      <c r="HCX591" s="74"/>
      <c r="HCY591" s="74"/>
      <c r="HCZ591" s="74"/>
      <c r="HDA591" s="74"/>
      <c r="HDB591" s="74"/>
      <c r="HDC591" s="74"/>
      <c r="HDD591" s="74"/>
      <c r="HDE591" s="74"/>
      <c r="HDF591" s="74"/>
      <c r="HDG591" s="74"/>
      <c r="HDH591" s="74"/>
      <c r="HDI591" s="74"/>
      <c r="HDJ591" s="74"/>
      <c r="HDK591" s="74"/>
      <c r="HDL591" s="74"/>
      <c r="HDM591" s="74"/>
      <c r="HDN591" s="74"/>
      <c r="HDO591" s="74"/>
      <c r="HDP591" s="74"/>
      <c r="HDQ591" s="74"/>
      <c r="HDR591" s="74"/>
      <c r="HDS591" s="74"/>
      <c r="HDT591" s="74"/>
      <c r="HDU591" s="74"/>
      <c r="HDV591" s="74"/>
      <c r="HDW591" s="74"/>
      <c r="HDX591" s="74"/>
      <c r="HDY591" s="74"/>
      <c r="HDZ591" s="74"/>
      <c r="HEA591" s="74"/>
      <c r="HEB591" s="74"/>
      <c r="HEC591" s="74"/>
      <c r="HED591" s="74"/>
      <c r="HEE591" s="74"/>
      <c r="HEF591" s="74"/>
      <c r="HEG591" s="74"/>
      <c r="HEH591" s="74"/>
      <c r="HEI591" s="74"/>
      <c r="HEJ591" s="74"/>
      <c r="HEK591" s="74"/>
      <c r="HEL591" s="74"/>
      <c r="HEM591" s="74"/>
      <c r="HEN591" s="74"/>
      <c r="HEO591" s="74"/>
      <c r="HEP591" s="74"/>
      <c r="HEQ591" s="74"/>
      <c r="HER591" s="74"/>
      <c r="HES591" s="74"/>
      <c r="HET591" s="74"/>
      <c r="HEU591" s="74"/>
      <c r="HEV591" s="74"/>
      <c r="HEW591" s="74"/>
      <c r="HEX591" s="74"/>
      <c r="HEY591" s="74"/>
      <c r="HEZ591" s="74"/>
      <c r="HFA591" s="74"/>
      <c r="HFB591" s="74"/>
      <c r="HFC591" s="74"/>
      <c r="HFD591" s="74"/>
      <c r="HFE591" s="74"/>
      <c r="HFF591" s="74"/>
      <c r="HFG591" s="74"/>
      <c r="HFH591" s="74"/>
      <c r="HFI591" s="74"/>
      <c r="HFJ591" s="74"/>
      <c r="HFK591" s="74"/>
      <c r="HFL591" s="74"/>
      <c r="HFM591" s="74"/>
      <c r="HFN591" s="74"/>
      <c r="HFO591" s="74"/>
      <c r="HFP591" s="74"/>
      <c r="HFQ591" s="74"/>
      <c r="HFR591" s="74"/>
      <c r="HFS591" s="74"/>
      <c r="HFT591" s="74"/>
      <c r="HFU591" s="74"/>
      <c r="HFV591" s="74"/>
      <c r="HFW591" s="74"/>
      <c r="HFX591" s="74"/>
      <c r="HFY591" s="74"/>
      <c r="HFZ591" s="74"/>
      <c r="HGA591" s="74"/>
      <c r="HGB591" s="74"/>
      <c r="HGC591" s="74"/>
      <c r="HGD591" s="74"/>
      <c r="HGE591" s="74"/>
      <c r="HGF591" s="74"/>
      <c r="HGG591" s="74"/>
      <c r="HGH591" s="74"/>
      <c r="HGI591" s="74"/>
      <c r="HGJ591" s="74"/>
      <c r="HGK591" s="74"/>
      <c r="HGL591" s="74"/>
      <c r="HGM591" s="74"/>
      <c r="HGN591" s="74"/>
      <c r="HGO591" s="74"/>
      <c r="HGP591" s="74"/>
      <c r="HGQ591" s="74"/>
      <c r="HGR591" s="74"/>
      <c r="HGS591" s="74"/>
      <c r="HGT591" s="74"/>
      <c r="HGU591" s="74"/>
      <c r="HGV591" s="74"/>
      <c r="HGW591" s="74"/>
      <c r="HGX591" s="74"/>
      <c r="HGY591" s="74"/>
      <c r="HGZ591" s="74"/>
      <c r="HHA591" s="74"/>
      <c r="HHB591" s="74"/>
      <c r="HHC591" s="74"/>
      <c r="HHD591" s="74"/>
      <c r="HHE591" s="74"/>
      <c r="HHF591" s="74"/>
      <c r="HHG591" s="74"/>
      <c r="HHH591" s="74"/>
      <c r="HHI591" s="74"/>
      <c r="HHJ591" s="74"/>
      <c r="HHK591" s="74"/>
      <c r="HHL591" s="74"/>
      <c r="HHM591" s="74"/>
      <c r="HHN591" s="74"/>
      <c r="HHO591" s="74"/>
      <c r="HHP591" s="74"/>
      <c r="HHQ591" s="74"/>
      <c r="HHR591" s="74"/>
      <c r="HHS591" s="74"/>
      <c r="HHT591" s="74"/>
      <c r="HHU591" s="74"/>
      <c r="HHV591" s="74"/>
      <c r="HHW591" s="74"/>
      <c r="HHX591" s="74"/>
      <c r="HHY591" s="74"/>
      <c r="HHZ591" s="74"/>
      <c r="HIA591" s="74"/>
      <c r="HIB591" s="74"/>
      <c r="HIC591" s="74"/>
      <c r="HID591" s="74"/>
      <c r="HIE591" s="74"/>
      <c r="HIF591" s="74"/>
      <c r="HIG591" s="74"/>
      <c r="HIH591" s="74"/>
      <c r="HII591" s="74"/>
      <c r="HIJ591" s="74"/>
      <c r="HIK591" s="74"/>
      <c r="HIL591" s="74"/>
      <c r="HIM591" s="74"/>
      <c r="HIN591" s="74"/>
      <c r="HIO591" s="74"/>
      <c r="HIP591" s="74"/>
      <c r="HIQ591" s="74"/>
      <c r="HIR591" s="74"/>
      <c r="HIS591" s="74"/>
      <c r="HIT591" s="74"/>
      <c r="HIU591" s="74"/>
      <c r="HIV591" s="74"/>
      <c r="HIW591" s="74"/>
      <c r="HIX591" s="74"/>
      <c r="HIY591" s="74"/>
      <c r="HIZ591" s="74"/>
      <c r="HJA591" s="74"/>
      <c r="HJB591" s="74"/>
      <c r="HJC591" s="74"/>
      <c r="HJD591" s="74"/>
      <c r="HJE591" s="74"/>
      <c r="HJF591" s="74"/>
      <c r="HJG591" s="74"/>
      <c r="HJH591" s="74"/>
      <c r="HJI591" s="74"/>
      <c r="HJJ591" s="74"/>
      <c r="HJK591" s="74"/>
      <c r="HJL591" s="74"/>
      <c r="HJM591" s="74"/>
      <c r="HJN591" s="74"/>
      <c r="HJO591" s="74"/>
      <c r="HJP591" s="74"/>
      <c r="HJQ591" s="74"/>
      <c r="HJR591" s="74"/>
      <c r="HJS591" s="74"/>
      <c r="HJT591" s="74"/>
      <c r="HJU591" s="74"/>
      <c r="HJV591" s="74"/>
      <c r="HJW591" s="74"/>
      <c r="HJX591" s="74"/>
      <c r="HJY591" s="74"/>
      <c r="HJZ591" s="74"/>
      <c r="HKA591" s="74"/>
      <c r="HKB591" s="74"/>
      <c r="HKC591" s="74"/>
      <c r="HKD591" s="74"/>
      <c r="HKE591" s="74"/>
      <c r="HKF591" s="74"/>
      <c r="HKG591" s="74"/>
      <c r="HKH591" s="74"/>
      <c r="HKI591" s="74"/>
      <c r="HKJ591" s="74"/>
      <c r="HKK591" s="74"/>
      <c r="HKL591" s="74"/>
      <c r="HKM591" s="74"/>
      <c r="HKN591" s="74"/>
      <c r="HKO591" s="74"/>
      <c r="HKP591" s="74"/>
      <c r="HKQ591" s="74"/>
      <c r="HKR591" s="74"/>
      <c r="HKS591" s="74"/>
      <c r="HKT591" s="74"/>
      <c r="HKU591" s="74"/>
      <c r="HKV591" s="74"/>
      <c r="HKW591" s="74"/>
      <c r="HKX591" s="74"/>
      <c r="HKY591" s="74"/>
      <c r="HKZ591" s="74"/>
      <c r="HLA591" s="74"/>
      <c r="HLB591" s="74"/>
      <c r="HLC591" s="74"/>
      <c r="HLD591" s="74"/>
      <c r="HLE591" s="74"/>
      <c r="HLF591" s="74"/>
      <c r="HLG591" s="74"/>
      <c r="HLH591" s="74"/>
      <c r="HLI591" s="74"/>
      <c r="HLJ591" s="74"/>
      <c r="HLK591" s="74"/>
      <c r="HLL591" s="74"/>
      <c r="HLM591" s="74"/>
      <c r="HLN591" s="74"/>
      <c r="HLO591" s="74"/>
      <c r="HLP591" s="74"/>
      <c r="HLQ591" s="74"/>
      <c r="HLR591" s="74"/>
      <c r="HLS591" s="74"/>
      <c r="HLT591" s="74"/>
      <c r="HLU591" s="74"/>
      <c r="HLV591" s="74"/>
      <c r="HLW591" s="74"/>
      <c r="HLX591" s="74"/>
      <c r="HLY591" s="74"/>
      <c r="HLZ591" s="74"/>
      <c r="HMA591" s="74"/>
      <c r="HMB591" s="74"/>
      <c r="HMC591" s="74"/>
      <c r="HMD591" s="74"/>
      <c r="HME591" s="74"/>
      <c r="HMF591" s="74"/>
      <c r="HMG591" s="74"/>
      <c r="HMH591" s="74"/>
      <c r="HMI591" s="74"/>
      <c r="HMJ591" s="74"/>
      <c r="HMK591" s="74"/>
      <c r="HML591" s="74"/>
      <c r="HMM591" s="74"/>
      <c r="HMN591" s="74"/>
      <c r="HMO591" s="74"/>
      <c r="HMP591" s="74"/>
      <c r="HMQ591" s="74"/>
      <c r="HMR591" s="74"/>
      <c r="HMS591" s="74"/>
      <c r="HMT591" s="74"/>
      <c r="HMU591" s="74"/>
      <c r="HMV591" s="74"/>
      <c r="HMW591" s="74"/>
      <c r="HMX591" s="74"/>
      <c r="HMY591" s="74"/>
      <c r="HMZ591" s="74"/>
      <c r="HNA591" s="74"/>
      <c r="HNB591" s="74"/>
      <c r="HNC591" s="74"/>
      <c r="HND591" s="74"/>
      <c r="HNE591" s="74"/>
      <c r="HNF591" s="74"/>
      <c r="HNG591" s="74"/>
      <c r="HNH591" s="74"/>
      <c r="HNI591" s="74"/>
      <c r="HNJ591" s="74"/>
      <c r="HNK591" s="74"/>
      <c r="HNL591" s="74"/>
      <c r="HNM591" s="74"/>
      <c r="HNN591" s="74"/>
      <c r="HNO591" s="74"/>
      <c r="HNP591" s="74"/>
      <c r="HNQ591" s="74"/>
      <c r="HNR591" s="74"/>
      <c r="HNS591" s="74"/>
      <c r="HNT591" s="74"/>
      <c r="HNU591" s="74"/>
      <c r="HNV591" s="74"/>
      <c r="HNW591" s="74"/>
      <c r="HNX591" s="74"/>
      <c r="HNY591" s="74"/>
      <c r="HNZ591" s="74"/>
      <c r="HOA591" s="74"/>
      <c r="HOB591" s="74"/>
      <c r="HOC591" s="74"/>
      <c r="HOD591" s="74"/>
      <c r="HOE591" s="74"/>
      <c r="HOF591" s="74"/>
      <c r="HOG591" s="74"/>
      <c r="HOH591" s="74"/>
      <c r="HOI591" s="74"/>
      <c r="HOJ591" s="74"/>
      <c r="HOK591" s="74"/>
      <c r="HOL591" s="74"/>
      <c r="HOM591" s="74"/>
      <c r="HON591" s="74"/>
      <c r="HOO591" s="74"/>
      <c r="HOP591" s="74"/>
      <c r="HOQ591" s="74"/>
      <c r="HOR591" s="74"/>
      <c r="HOS591" s="74"/>
      <c r="HOT591" s="74"/>
      <c r="HOU591" s="74"/>
      <c r="HOV591" s="74"/>
      <c r="HOW591" s="74"/>
      <c r="HOX591" s="74"/>
      <c r="HOY591" s="74"/>
      <c r="HOZ591" s="74"/>
      <c r="HPA591" s="74"/>
      <c r="HPB591" s="74"/>
      <c r="HPC591" s="74"/>
      <c r="HPD591" s="74"/>
      <c r="HPE591" s="74"/>
      <c r="HPF591" s="74"/>
      <c r="HPG591" s="74"/>
      <c r="HPH591" s="74"/>
      <c r="HPI591" s="74"/>
      <c r="HPJ591" s="74"/>
      <c r="HPK591" s="74"/>
      <c r="HPL591" s="74"/>
      <c r="HPM591" s="74"/>
      <c r="HPN591" s="74"/>
      <c r="HPO591" s="74"/>
      <c r="HPP591" s="74"/>
      <c r="HPQ591" s="74"/>
      <c r="HPR591" s="74"/>
      <c r="HPS591" s="74"/>
      <c r="HPT591" s="74"/>
      <c r="HPU591" s="74"/>
      <c r="HPV591" s="74"/>
      <c r="HPW591" s="74"/>
      <c r="HPX591" s="74"/>
      <c r="HPY591" s="74"/>
      <c r="HPZ591" s="74"/>
      <c r="HQA591" s="74"/>
      <c r="HQB591" s="74"/>
      <c r="HQC591" s="74"/>
      <c r="HQD591" s="74"/>
      <c r="HQE591" s="74"/>
      <c r="HQF591" s="74"/>
      <c r="HQG591" s="74"/>
      <c r="HQH591" s="74"/>
      <c r="HQI591" s="74"/>
      <c r="HQJ591" s="74"/>
      <c r="HQK591" s="74"/>
      <c r="HQL591" s="74"/>
      <c r="HQM591" s="74"/>
      <c r="HQN591" s="74"/>
      <c r="HQO591" s="74"/>
      <c r="HQP591" s="74"/>
      <c r="HQQ591" s="74"/>
      <c r="HQR591" s="74"/>
      <c r="HQS591" s="74"/>
      <c r="HQT591" s="74"/>
      <c r="HQU591" s="74"/>
      <c r="HQV591" s="74"/>
      <c r="HQW591" s="74"/>
      <c r="HQX591" s="74"/>
      <c r="HQY591" s="74"/>
      <c r="HQZ591" s="74"/>
      <c r="HRA591" s="74"/>
      <c r="HRB591" s="74"/>
      <c r="HRC591" s="74"/>
      <c r="HRD591" s="74"/>
      <c r="HRE591" s="74"/>
      <c r="HRF591" s="74"/>
      <c r="HRG591" s="74"/>
      <c r="HRH591" s="74"/>
      <c r="HRI591" s="74"/>
      <c r="HRJ591" s="74"/>
      <c r="HRK591" s="74"/>
      <c r="HRL591" s="74"/>
      <c r="HRM591" s="74"/>
      <c r="HRN591" s="74"/>
      <c r="HRO591" s="74"/>
      <c r="HRP591" s="74"/>
      <c r="HRQ591" s="74"/>
      <c r="HRR591" s="74"/>
      <c r="HRS591" s="74"/>
      <c r="HRT591" s="74"/>
      <c r="HRU591" s="74"/>
      <c r="HRV591" s="74"/>
      <c r="HRW591" s="74"/>
      <c r="HRX591" s="74"/>
      <c r="HRY591" s="74"/>
      <c r="HRZ591" s="74"/>
      <c r="HSA591" s="74"/>
      <c r="HSB591" s="74"/>
      <c r="HSC591" s="74"/>
      <c r="HSD591" s="74"/>
      <c r="HSE591" s="74"/>
      <c r="HSF591" s="74"/>
      <c r="HSG591" s="74"/>
      <c r="HSH591" s="74"/>
      <c r="HSI591" s="74"/>
      <c r="HSJ591" s="74"/>
      <c r="HSK591" s="74"/>
      <c r="HSL591" s="74"/>
      <c r="HSM591" s="74"/>
      <c r="HSN591" s="74"/>
      <c r="HSO591" s="74"/>
      <c r="HSP591" s="74"/>
      <c r="HSQ591" s="74"/>
      <c r="HSR591" s="74"/>
      <c r="HSS591" s="74"/>
      <c r="HST591" s="74"/>
      <c r="HSU591" s="74"/>
      <c r="HSV591" s="74"/>
      <c r="HSW591" s="74"/>
      <c r="HSX591" s="74"/>
      <c r="HSY591" s="74"/>
      <c r="HSZ591" s="74"/>
      <c r="HTA591" s="74"/>
      <c r="HTB591" s="74"/>
      <c r="HTC591" s="74"/>
      <c r="HTD591" s="74"/>
      <c r="HTE591" s="74"/>
      <c r="HTF591" s="74"/>
      <c r="HTG591" s="74"/>
      <c r="HTH591" s="74"/>
      <c r="HTI591" s="74"/>
      <c r="HTJ591" s="74"/>
      <c r="HTK591" s="74"/>
      <c r="HTL591" s="74"/>
      <c r="HTM591" s="74"/>
      <c r="HTN591" s="74"/>
      <c r="HTO591" s="74"/>
      <c r="HTP591" s="74"/>
      <c r="HTQ591" s="74"/>
      <c r="HTR591" s="74"/>
      <c r="HTS591" s="74"/>
      <c r="HTT591" s="74"/>
      <c r="HTU591" s="74"/>
      <c r="HTV591" s="74"/>
      <c r="HTW591" s="74"/>
      <c r="HTX591" s="74"/>
      <c r="HTY591" s="74"/>
      <c r="HTZ591" s="74"/>
      <c r="HUA591" s="74"/>
      <c r="HUB591" s="74"/>
      <c r="HUC591" s="74"/>
      <c r="HUD591" s="74"/>
      <c r="HUE591" s="74"/>
      <c r="HUF591" s="74"/>
      <c r="HUG591" s="74"/>
      <c r="HUH591" s="74"/>
      <c r="HUI591" s="74"/>
      <c r="HUJ591" s="74"/>
      <c r="HUK591" s="74"/>
      <c r="HUL591" s="74"/>
      <c r="HUM591" s="74"/>
      <c r="HUN591" s="74"/>
      <c r="HUO591" s="74"/>
      <c r="HUP591" s="74"/>
      <c r="HUQ591" s="74"/>
      <c r="HUR591" s="74"/>
      <c r="HUS591" s="74"/>
      <c r="HUT591" s="74"/>
      <c r="HUU591" s="74"/>
      <c r="HUV591" s="74"/>
      <c r="HUW591" s="74"/>
      <c r="HUX591" s="74"/>
      <c r="HUY591" s="74"/>
      <c r="HUZ591" s="74"/>
      <c r="HVA591" s="74"/>
      <c r="HVB591" s="74"/>
      <c r="HVC591" s="74"/>
      <c r="HVD591" s="74"/>
      <c r="HVE591" s="74"/>
      <c r="HVF591" s="74"/>
      <c r="HVG591" s="74"/>
      <c r="HVH591" s="74"/>
      <c r="HVI591" s="74"/>
      <c r="HVJ591" s="74"/>
      <c r="HVK591" s="74"/>
      <c r="HVL591" s="74"/>
      <c r="HVM591" s="74"/>
      <c r="HVN591" s="74"/>
      <c r="HVO591" s="74"/>
      <c r="HVP591" s="74"/>
      <c r="HVQ591" s="74"/>
      <c r="HVR591" s="74"/>
      <c r="HVS591" s="74"/>
      <c r="HVT591" s="74"/>
      <c r="HVU591" s="74"/>
      <c r="HVV591" s="74"/>
      <c r="HVW591" s="74"/>
      <c r="HVX591" s="74"/>
      <c r="HVY591" s="74"/>
      <c r="HVZ591" s="74"/>
      <c r="HWA591" s="74"/>
      <c r="HWB591" s="74"/>
      <c r="HWC591" s="74"/>
      <c r="HWD591" s="74"/>
      <c r="HWE591" s="74"/>
      <c r="HWF591" s="74"/>
      <c r="HWG591" s="74"/>
      <c r="HWH591" s="74"/>
      <c r="HWI591" s="74"/>
      <c r="HWJ591" s="74"/>
      <c r="HWK591" s="74"/>
      <c r="HWL591" s="74"/>
      <c r="HWM591" s="74"/>
      <c r="HWN591" s="74"/>
      <c r="HWO591" s="74"/>
      <c r="HWP591" s="74"/>
      <c r="HWQ591" s="74"/>
      <c r="HWR591" s="74"/>
      <c r="HWS591" s="74"/>
      <c r="HWT591" s="74"/>
      <c r="HWU591" s="74"/>
      <c r="HWV591" s="74"/>
      <c r="HWW591" s="74"/>
      <c r="HWX591" s="74"/>
      <c r="HWY591" s="74"/>
      <c r="HWZ591" s="74"/>
      <c r="HXA591" s="74"/>
      <c r="HXB591" s="74"/>
      <c r="HXC591" s="74"/>
      <c r="HXD591" s="74"/>
      <c r="HXE591" s="74"/>
      <c r="HXF591" s="74"/>
      <c r="HXG591" s="74"/>
      <c r="HXH591" s="74"/>
      <c r="HXI591" s="74"/>
      <c r="HXJ591" s="74"/>
      <c r="HXK591" s="74"/>
      <c r="HXL591" s="74"/>
      <c r="HXM591" s="74"/>
      <c r="HXN591" s="74"/>
      <c r="HXO591" s="74"/>
      <c r="HXP591" s="74"/>
      <c r="HXQ591" s="74"/>
      <c r="HXR591" s="74"/>
      <c r="HXS591" s="74"/>
      <c r="HXT591" s="74"/>
      <c r="HXU591" s="74"/>
      <c r="HXV591" s="74"/>
      <c r="HXW591" s="74"/>
      <c r="HXX591" s="74"/>
      <c r="HXY591" s="74"/>
      <c r="HXZ591" s="74"/>
      <c r="HYA591" s="74"/>
      <c r="HYB591" s="74"/>
      <c r="HYC591" s="74"/>
      <c r="HYD591" s="74"/>
      <c r="HYE591" s="74"/>
      <c r="HYF591" s="74"/>
      <c r="HYG591" s="74"/>
      <c r="HYH591" s="74"/>
      <c r="HYI591" s="74"/>
      <c r="HYJ591" s="74"/>
      <c r="HYK591" s="74"/>
      <c r="HYL591" s="74"/>
      <c r="HYM591" s="74"/>
      <c r="HYN591" s="74"/>
      <c r="HYO591" s="74"/>
      <c r="HYP591" s="74"/>
      <c r="HYQ591" s="74"/>
      <c r="HYR591" s="74"/>
      <c r="HYS591" s="74"/>
      <c r="HYT591" s="74"/>
      <c r="HYU591" s="74"/>
      <c r="HYV591" s="74"/>
      <c r="HYW591" s="74"/>
      <c r="HYX591" s="74"/>
      <c r="HYY591" s="74"/>
      <c r="HYZ591" s="74"/>
      <c r="HZA591" s="74"/>
      <c r="HZB591" s="74"/>
      <c r="HZC591" s="74"/>
      <c r="HZD591" s="74"/>
      <c r="HZE591" s="74"/>
      <c r="HZF591" s="74"/>
      <c r="HZG591" s="74"/>
      <c r="HZH591" s="74"/>
      <c r="HZI591" s="74"/>
      <c r="HZJ591" s="74"/>
      <c r="HZK591" s="74"/>
      <c r="HZL591" s="74"/>
      <c r="HZM591" s="74"/>
      <c r="HZN591" s="74"/>
      <c r="HZO591" s="74"/>
      <c r="HZP591" s="74"/>
      <c r="HZQ591" s="74"/>
      <c r="HZR591" s="74"/>
      <c r="HZS591" s="74"/>
      <c r="HZT591" s="74"/>
      <c r="HZU591" s="74"/>
      <c r="HZV591" s="74"/>
      <c r="HZW591" s="74"/>
      <c r="HZX591" s="74"/>
      <c r="HZY591" s="74"/>
      <c r="HZZ591" s="74"/>
      <c r="IAA591" s="74"/>
      <c r="IAB591" s="74"/>
      <c r="IAC591" s="74"/>
      <c r="IAD591" s="74"/>
      <c r="IAE591" s="74"/>
      <c r="IAF591" s="74"/>
      <c r="IAG591" s="74"/>
      <c r="IAH591" s="74"/>
      <c r="IAI591" s="74"/>
      <c r="IAJ591" s="74"/>
      <c r="IAK591" s="74"/>
      <c r="IAL591" s="74"/>
      <c r="IAM591" s="74"/>
      <c r="IAN591" s="74"/>
      <c r="IAO591" s="74"/>
      <c r="IAP591" s="74"/>
      <c r="IAQ591" s="74"/>
      <c r="IAR591" s="74"/>
      <c r="IAS591" s="74"/>
      <c r="IAT591" s="74"/>
      <c r="IAU591" s="74"/>
      <c r="IAV591" s="74"/>
      <c r="IAW591" s="74"/>
      <c r="IAX591" s="74"/>
      <c r="IAY591" s="74"/>
      <c r="IAZ591" s="74"/>
      <c r="IBA591" s="74"/>
      <c r="IBB591" s="74"/>
      <c r="IBC591" s="74"/>
      <c r="IBD591" s="74"/>
      <c r="IBE591" s="74"/>
      <c r="IBF591" s="74"/>
      <c r="IBG591" s="74"/>
      <c r="IBH591" s="74"/>
      <c r="IBI591" s="74"/>
      <c r="IBJ591" s="74"/>
      <c r="IBK591" s="74"/>
      <c r="IBL591" s="74"/>
      <c r="IBM591" s="74"/>
      <c r="IBN591" s="74"/>
      <c r="IBO591" s="74"/>
      <c r="IBP591" s="74"/>
      <c r="IBQ591" s="74"/>
      <c r="IBR591" s="74"/>
      <c r="IBS591" s="74"/>
      <c r="IBT591" s="74"/>
      <c r="IBU591" s="74"/>
      <c r="IBV591" s="74"/>
      <c r="IBW591" s="74"/>
      <c r="IBX591" s="74"/>
      <c r="IBY591" s="74"/>
      <c r="IBZ591" s="74"/>
      <c r="ICA591" s="74"/>
      <c r="ICB591" s="74"/>
      <c r="ICC591" s="74"/>
      <c r="ICD591" s="74"/>
      <c r="ICE591" s="74"/>
      <c r="ICF591" s="74"/>
      <c r="ICG591" s="74"/>
      <c r="ICH591" s="74"/>
      <c r="ICI591" s="74"/>
      <c r="ICJ591" s="74"/>
      <c r="ICK591" s="74"/>
      <c r="ICL591" s="74"/>
      <c r="ICM591" s="74"/>
      <c r="ICN591" s="74"/>
      <c r="ICO591" s="74"/>
      <c r="ICP591" s="74"/>
      <c r="ICQ591" s="74"/>
      <c r="ICR591" s="74"/>
      <c r="ICS591" s="74"/>
      <c r="ICT591" s="74"/>
      <c r="ICU591" s="74"/>
      <c r="ICV591" s="74"/>
      <c r="ICW591" s="74"/>
      <c r="ICX591" s="74"/>
      <c r="ICY591" s="74"/>
      <c r="ICZ591" s="74"/>
      <c r="IDA591" s="74"/>
      <c r="IDB591" s="74"/>
      <c r="IDC591" s="74"/>
      <c r="IDD591" s="74"/>
      <c r="IDE591" s="74"/>
      <c r="IDF591" s="74"/>
      <c r="IDG591" s="74"/>
      <c r="IDH591" s="74"/>
      <c r="IDI591" s="74"/>
      <c r="IDJ591" s="74"/>
      <c r="IDK591" s="74"/>
      <c r="IDL591" s="74"/>
      <c r="IDM591" s="74"/>
      <c r="IDN591" s="74"/>
      <c r="IDO591" s="74"/>
      <c r="IDP591" s="74"/>
      <c r="IDQ591" s="74"/>
      <c r="IDR591" s="74"/>
      <c r="IDS591" s="74"/>
      <c r="IDT591" s="74"/>
      <c r="IDU591" s="74"/>
      <c r="IDV591" s="74"/>
      <c r="IDW591" s="74"/>
      <c r="IDX591" s="74"/>
      <c r="IDY591" s="74"/>
      <c r="IDZ591" s="74"/>
      <c r="IEA591" s="74"/>
      <c r="IEB591" s="74"/>
      <c r="IEC591" s="74"/>
      <c r="IED591" s="74"/>
      <c r="IEE591" s="74"/>
      <c r="IEF591" s="74"/>
      <c r="IEG591" s="74"/>
      <c r="IEH591" s="74"/>
      <c r="IEI591" s="74"/>
      <c r="IEJ591" s="74"/>
      <c r="IEK591" s="74"/>
      <c r="IEL591" s="74"/>
      <c r="IEM591" s="74"/>
      <c r="IEN591" s="74"/>
      <c r="IEO591" s="74"/>
      <c r="IEP591" s="74"/>
      <c r="IEQ591" s="74"/>
      <c r="IER591" s="74"/>
      <c r="IES591" s="74"/>
      <c r="IET591" s="74"/>
      <c r="IEU591" s="74"/>
      <c r="IEV591" s="74"/>
      <c r="IEW591" s="74"/>
      <c r="IEX591" s="74"/>
      <c r="IEY591" s="74"/>
      <c r="IEZ591" s="74"/>
      <c r="IFA591" s="74"/>
      <c r="IFB591" s="74"/>
      <c r="IFC591" s="74"/>
      <c r="IFD591" s="74"/>
      <c r="IFE591" s="74"/>
      <c r="IFF591" s="74"/>
      <c r="IFG591" s="74"/>
      <c r="IFH591" s="74"/>
      <c r="IFI591" s="74"/>
      <c r="IFJ591" s="74"/>
      <c r="IFK591" s="74"/>
      <c r="IFL591" s="74"/>
      <c r="IFM591" s="74"/>
      <c r="IFN591" s="74"/>
      <c r="IFO591" s="74"/>
      <c r="IFP591" s="74"/>
      <c r="IFQ591" s="74"/>
      <c r="IFR591" s="74"/>
      <c r="IFS591" s="74"/>
      <c r="IFT591" s="74"/>
      <c r="IFU591" s="74"/>
      <c r="IFV591" s="74"/>
      <c r="IFW591" s="74"/>
      <c r="IFX591" s="74"/>
      <c r="IFY591" s="74"/>
      <c r="IFZ591" s="74"/>
      <c r="IGA591" s="74"/>
      <c r="IGB591" s="74"/>
      <c r="IGC591" s="74"/>
      <c r="IGD591" s="74"/>
      <c r="IGE591" s="74"/>
      <c r="IGF591" s="74"/>
      <c r="IGG591" s="74"/>
      <c r="IGH591" s="74"/>
      <c r="IGI591" s="74"/>
      <c r="IGJ591" s="74"/>
      <c r="IGK591" s="74"/>
      <c r="IGL591" s="74"/>
      <c r="IGM591" s="74"/>
      <c r="IGN591" s="74"/>
      <c r="IGO591" s="74"/>
      <c r="IGP591" s="74"/>
      <c r="IGQ591" s="74"/>
      <c r="IGR591" s="74"/>
      <c r="IGS591" s="74"/>
      <c r="IGT591" s="74"/>
      <c r="IGU591" s="74"/>
      <c r="IGV591" s="74"/>
      <c r="IGW591" s="74"/>
      <c r="IGX591" s="74"/>
      <c r="IGY591" s="74"/>
      <c r="IGZ591" s="74"/>
      <c r="IHA591" s="74"/>
      <c r="IHB591" s="74"/>
      <c r="IHC591" s="74"/>
      <c r="IHD591" s="74"/>
      <c r="IHE591" s="74"/>
      <c r="IHF591" s="74"/>
      <c r="IHG591" s="74"/>
      <c r="IHH591" s="74"/>
      <c r="IHI591" s="74"/>
      <c r="IHJ591" s="74"/>
      <c r="IHK591" s="74"/>
      <c r="IHL591" s="74"/>
      <c r="IHM591" s="74"/>
      <c r="IHN591" s="74"/>
      <c r="IHO591" s="74"/>
      <c r="IHP591" s="74"/>
      <c r="IHQ591" s="74"/>
      <c r="IHR591" s="74"/>
      <c r="IHS591" s="74"/>
      <c r="IHT591" s="74"/>
      <c r="IHU591" s="74"/>
      <c r="IHV591" s="74"/>
      <c r="IHW591" s="74"/>
      <c r="IHX591" s="74"/>
      <c r="IHY591" s="74"/>
      <c r="IHZ591" s="74"/>
      <c r="IIA591" s="74"/>
      <c r="IIB591" s="74"/>
      <c r="IIC591" s="74"/>
      <c r="IID591" s="74"/>
      <c r="IIE591" s="74"/>
      <c r="IIF591" s="74"/>
      <c r="IIG591" s="74"/>
      <c r="IIH591" s="74"/>
      <c r="III591" s="74"/>
      <c r="IIJ591" s="74"/>
      <c r="IIK591" s="74"/>
      <c r="IIL591" s="74"/>
      <c r="IIM591" s="74"/>
      <c r="IIN591" s="74"/>
      <c r="IIO591" s="74"/>
      <c r="IIP591" s="74"/>
      <c r="IIQ591" s="74"/>
      <c r="IIR591" s="74"/>
      <c r="IIS591" s="74"/>
      <c r="IIT591" s="74"/>
      <c r="IIU591" s="74"/>
      <c r="IIV591" s="74"/>
      <c r="IIW591" s="74"/>
      <c r="IIX591" s="74"/>
      <c r="IIY591" s="74"/>
      <c r="IIZ591" s="74"/>
      <c r="IJA591" s="74"/>
      <c r="IJB591" s="74"/>
      <c r="IJC591" s="74"/>
      <c r="IJD591" s="74"/>
      <c r="IJE591" s="74"/>
      <c r="IJF591" s="74"/>
      <c r="IJG591" s="74"/>
      <c r="IJH591" s="74"/>
      <c r="IJI591" s="74"/>
      <c r="IJJ591" s="74"/>
      <c r="IJK591" s="74"/>
      <c r="IJL591" s="74"/>
      <c r="IJM591" s="74"/>
      <c r="IJN591" s="74"/>
      <c r="IJO591" s="74"/>
      <c r="IJP591" s="74"/>
      <c r="IJQ591" s="74"/>
      <c r="IJR591" s="74"/>
      <c r="IJS591" s="74"/>
      <c r="IJT591" s="74"/>
      <c r="IJU591" s="74"/>
      <c r="IJV591" s="74"/>
      <c r="IJW591" s="74"/>
      <c r="IJX591" s="74"/>
      <c r="IJY591" s="74"/>
      <c r="IJZ591" s="74"/>
      <c r="IKA591" s="74"/>
      <c r="IKB591" s="74"/>
      <c r="IKC591" s="74"/>
      <c r="IKD591" s="74"/>
      <c r="IKE591" s="74"/>
      <c r="IKF591" s="74"/>
      <c r="IKG591" s="74"/>
      <c r="IKH591" s="74"/>
      <c r="IKI591" s="74"/>
      <c r="IKJ591" s="74"/>
      <c r="IKK591" s="74"/>
      <c r="IKL591" s="74"/>
      <c r="IKM591" s="74"/>
      <c r="IKN591" s="74"/>
      <c r="IKO591" s="74"/>
      <c r="IKP591" s="74"/>
      <c r="IKQ591" s="74"/>
      <c r="IKR591" s="74"/>
      <c r="IKS591" s="74"/>
      <c r="IKT591" s="74"/>
      <c r="IKU591" s="74"/>
      <c r="IKV591" s="74"/>
      <c r="IKW591" s="74"/>
      <c r="IKX591" s="74"/>
      <c r="IKY591" s="74"/>
      <c r="IKZ591" s="74"/>
      <c r="ILA591" s="74"/>
      <c r="ILB591" s="74"/>
      <c r="ILC591" s="74"/>
      <c r="ILD591" s="74"/>
      <c r="ILE591" s="74"/>
      <c r="ILF591" s="74"/>
      <c r="ILG591" s="74"/>
      <c r="ILH591" s="74"/>
      <c r="ILI591" s="74"/>
      <c r="ILJ591" s="74"/>
      <c r="ILK591" s="74"/>
      <c r="ILL591" s="74"/>
      <c r="ILM591" s="74"/>
      <c r="ILN591" s="74"/>
      <c r="ILO591" s="74"/>
      <c r="ILP591" s="74"/>
      <c r="ILQ591" s="74"/>
      <c r="ILR591" s="74"/>
      <c r="ILS591" s="74"/>
      <c r="ILT591" s="74"/>
      <c r="ILU591" s="74"/>
      <c r="ILV591" s="74"/>
      <c r="ILW591" s="74"/>
      <c r="ILX591" s="74"/>
      <c r="ILY591" s="74"/>
      <c r="ILZ591" s="74"/>
      <c r="IMA591" s="74"/>
      <c r="IMB591" s="74"/>
      <c r="IMC591" s="74"/>
      <c r="IMD591" s="74"/>
      <c r="IME591" s="74"/>
      <c r="IMF591" s="74"/>
      <c r="IMG591" s="74"/>
      <c r="IMH591" s="74"/>
      <c r="IMI591" s="74"/>
      <c r="IMJ591" s="74"/>
      <c r="IMK591" s="74"/>
      <c r="IML591" s="74"/>
      <c r="IMM591" s="74"/>
      <c r="IMN591" s="74"/>
      <c r="IMO591" s="74"/>
      <c r="IMP591" s="74"/>
      <c r="IMQ591" s="74"/>
      <c r="IMR591" s="74"/>
      <c r="IMS591" s="74"/>
      <c r="IMT591" s="74"/>
      <c r="IMU591" s="74"/>
      <c r="IMV591" s="74"/>
      <c r="IMW591" s="74"/>
      <c r="IMX591" s="74"/>
      <c r="IMY591" s="74"/>
      <c r="IMZ591" s="74"/>
      <c r="INA591" s="74"/>
      <c r="INB591" s="74"/>
      <c r="INC591" s="74"/>
      <c r="IND591" s="74"/>
      <c r="INE591" s="74"/>
      <c r="INF591" s="74"/>
      <c r="ING591" s="74"/>
      <c r="INH591" s="74"/>
      <c r="INI591" s="74"/>
      <c r="INJ591" s="74"/>
      <c r="INK591" s="74"/>
      <c r="INL591" s="74"/>
      <c r="INM591" s="74"/>
      <c r="INN591" s="74"/>
      <c r="INO591" s="74"/>
      <c r="INP591" s="74"/>
      <c r="INQ591" s="74"/>
      <c r="INR591" s="74"/>
      <c r="INS591" s="74"/>
      <c r="INT591" s="74"/>
      <c r="INU591" s="74"/>
      <c r="INV591" s="74"/>
      <c r="INW591" s="74"/>
      <c r="INX591" s="74"/>
      <c r="INY591" s="74"/>
      <c r="INZ591" s="74"/>
      <c r="IOA591" s="74"/>
      <c r="IOB591" s="74"/>
      <c r="IOC591" s="74"/>
      <c r="IOD591" s="74"/>
      <c r="IOE591" s="74"/>
      <c r="IOF591" s="74"/>
      <c r="IOG591" s="74"/>
      <c r="IOH591" s="74"/>
      <c r="IOI591" s="74"/>
      <c r="IOJ591" s="74"/>
      <c r="IOK591" s="74"/>
      <c r="IOL591" s="74"/>
      <c r="IOM591" s="74"/>
      <c r="ION591" s="74"/>
      <c r="IOO591" s="74"/>
      <c r="IOP591" s="74"/>
      <c r="IOQ591" s="74"/>
      <c r="IOR591" s="74"/>
      <c r="IOS591" s="74"/>
      <c r="IOT591" s="74"/>
      <c r="IOU591" s="74"/>
      <c r="IOV591" s="74"/>
      <c r="IOW591" s="74"/>
      <c r="IOX591" s="74"/>
      <c r="IOY591" s="74"/>
      <c r="IOZ591" s="74"/>
      <c r="IPA591" s="74"/>
      <c r="IPB591" s="74"/>
      <c r="IPC591" s="74"/>
      <c r="IPD591" s="74"/>
      <c r="IPE591" s="74"/>
      <c r="IPF591" s="74"/>
      <c r="IPG591" s="74"/>
      <c r="IPH591" s="74"/>
      <c r="IPI591" s="74"/>
      <c r="IPJ591" s="74"/>
      <c r="IPK591" s="74"/>
      <c r="IPL591" s="74"/>
      <c r="IPM591" s="74"/>
      <c r="IPN591" s="74"/>
      <c r="IPO591" s="74"/>
      <c r="IPP591" s="74"/>
      <c r="IPQ591" s="74"/>
      <c r="IPR591" s="74"/>
      <c r="IPS591" s="74"/>
      <c r="IPT591" s="74"/>
      <c r="IPU591" s="74"/>
      <c r="IPV591" s="74"/>
      <c r="IPW591" s="74"/>
      <c r="IPX591" s="74"/>
      <c r="IPY591" s="74"/>
      <c r="IPZ591" s="74"/>
      <c r="IQA591" s="74"/>
      <c r="IQB591" s="74"/>
      <c r="IQC591" s="74"/>
      <c r="IQD591" s="74"/>
      <c r="IQE591" s="74"/>
      <c r="IQF591" s="74"/>
      <c r="IQG591" s="74"/>
      <c r="IQH591" s="74"/>
      <c r="IQI591" s="74"/>
      <c r="IQJ591" s="74"/>
      <c r="IQK591" s="74"/>
      <c r="IQL591" s="74"/>
      <c r="IQM591" s="74"/>
      <c r="IQN591" s="74"/>
      <c r="IQO591" s="74"/>
      <c r="IQP591" s="74"/>
      <c r="IQQ591" s="74"/>
      <c r="IQR591" s="74"/>
      <c r="IQS591" s="74"/>
      <c r="IQT591" s="74"/>
      <c r="IQU591" s="74"/>
      <c r="IQV591" s="74"/>
      <c r="IQW591" s="74"/>
      <c r="IQX591" s="74"/>
      <c r="IQY591" s="74"/>
      <c r="IQZ591" s="74"/>
      <c r="IRA591" s="74"/>
      <c r="IRB591" s="74"/>
      <c r="IRC591" s="74"/>
      <c r="IRD591" s="74"/>
      <c r="IRE591" s="74"/>
      <c r="IRF591" s="74"/>
      <c r="IRG591" s="74"/>
      <c r="IRH591" s="74"/>
      <c r="IRI591" s="74"/>
      <c r="IRJ591" s="74"/>
      <c r="IRK591" s="74"/>
      <c r="IRL591" s="74"/>
      <c r="IRM591" s="74"/>
      <c r="IRN591" s="74"/>
      <c r="IRO591" s="74"/>
      <c r="IRP591" s="74"/>
      <c r="IRQ591" s="74"/>
      <c r="IRR591" s="74"/>
      <c r="IRS591" s="74"/>
      <c r="IRT591" s="74"/>
      <c r="IRU591" s="74"/>
      <c r="IRV591" s="74"/>
      <c r="IRW591" s="74"/>
      <c r="IRX591" s="74"/>
      <c r="IRY591" s="74"/>
      <c r="IRZ591" s="74"/>
      <c r="ISA591" s="74"/>
      <c r="ISB591" s="74"/>
      <c r="ISC591" s="74"/>
      <c r="ISD591" s="74"/>
      <c r="ISE591" s="74"/>
      <c r="ISF591" s="74"/>
      <c r="ISG591" s="74"/>
      <c r="ISH591" s="74"/>
      <c r="ISI591" s="74"/>
      <c r="ISJ591" s="74"/>
      <c r="ISK591" s="74"/>
      <c r="ISL591" s="74"/>
      <c r="ISM591" s="74"/>
      <c r="ISN591" s="74"/>
      <c r="ISO591" s="74"/>
      <c r="ISP591" s="74"/>
      <c r="ISQ591" s="74"/>
      <c r="ISR591" s="74"/>
      <c r="ISS591" s="74"/>
      <c r="IST591" s="74"/>
      <c r="ISU591" s="74"/>
      <c r="ISV591" s="74"/>
      <c r="ISW591" s="74"/>
      <c r="ISX591" s="74"/>
      <c r="ISY591" s="74"/>
      <c r="ISZ591" s="74"/>
      <c r="ITA591" s="74"/>
      <c r="ITB591" s="74"/>
      <c r="ITC591" s="74"/>
      <c r="ITD591" s="74"/>
      <c r="ITE591" s="74"/>
      <c r="ITF591" s="74"/>
      <c r="ITG591" s="74"/>
      <c r="ITH591" s="74"/>
      <c r="ITI591" s="74"/>
      <c r="ITJ591" s="74"/>
      <c r="ITK591" s="74"/>
      <c r="ITL591" s="74"/>
      <c r="ITM591" s="74"/>
      <c r="ITN591" s="74"/>
      <c r="ITO591" s="74"/>
      <c r="ITP591" s="74"/>
      <c r="ITQ591" s="74"/>
      <c r="ITR591" s="74"/>
      <c r="ITS591" s="74"/>
      <c r="ITT591" s="74"/>
      <c r="ITU591" s="74"/>
      <c r="ITV591" s="74"/>
      <c r="ITW591" s="74"/>
      <c r="ITX591" s="74"/>
      <c r="ITY591" s="74"/>
      <c r="ITZ591" s="74"/>
      <c r="IUA591" s="74"/>
      <c r="IUB591" s="74"/>
      <c r="IUC591" s="74"/>
      <c r="IUD591" s="74"/>
      <c r="IUE591" s="74"/>
      <c r="IUF591" s="74"/>
      <c r="IUG591" s="74"/>
      <c r="IUH591" s="74"/>
      <c r="IUI591" s="74"/>
      <c r="IUJ591" s="74"/>
      <c r="IUK591" s="74"/>
      <c r="IUL591" s="74"/>
      <c r="IUM591" s="74"/>
      <c r="IUN591" s="74"/>
      <c r="IUO591" s="74"/>
      <c r="IUP591" s="74"/>
      <c r="IUQ591" s="74"/>
      <c r="IUR591" s="74"/>
      <c r="IUS591" s="74"/>
      <c r="IUT591" s="74"/>
      <c r="IUU591" s="74"/>
      <c r="IUV591" s="74"/>
      <c r="IUW591" s="74"/>
      <c r="IUX591" s="74"/>
      <c r="IUY591" s="74"/>
      <c r="IUZ591" s="74"/>
      <c r="IVA591" s="74"/>
      <c r="IVB591" s="74"/>
      <c r="IVC591" s="74"/>
      <c r="IVD591" s="74"/>
      <c r="IVE591" s="74"/>
      <c r="IVF591" s="74"/>
      <c r="IVG591" s="74"/>
      <c r="IVH591" s="74"/>
      <c r="IVI591" s="74"/>
      <c r="IVJ591" s="74"/>
      <c r="IVK591" s="74"/>
      <c r="IVL591" s="74"/>
      <c r="IVM591" s="74"/>
      <c r="IVN591" s="74"/>
      <c r="IVO591" s="74"/>
      <c r="IVP591" s="74"/>
      <c r="IVQ591" s="74"/>
      <c r="IVR591" s="74"/>
      <c r="IVS591" s="74"/>
      <c r="IVT591" s="74"/>
      <c r="IVU591" s="74"/>
      <c r="IVV591" s="74"/>
      <c r="IVW591" s="74"/>
      <c r="IVX591" s="74"/>
      <c r="IVY591" s="74"/>
      <c r="IVZ591" s="74"/>
      <c r="IWA591" s="74"/>
      <c r="IWB591" s="74"/>
      <c r="IWC591" s="74"/>
      <c r="IWD591" s="74"/>
      <c r="IWE591" s="74"/>
      <c r="IWF591" s="74"/>
      <c r="IWG591" s="74"/>
      <c r="IWH591" s="74"/>
      <c r="IWI591" s="74"/>
      <c r="IWJ591" s="74"/>
      <c r="IWK591" s="74"/>
      <c r="IWL591" s="74"/>
      <c r="IWM591" s="74"/>
      <c r="IWN591" s="74"/>
      <c r="IWO591" s="74"/>
      <c r="IWP591" s="74"/>
      <c r="IWQ591" s="74"/>
      <c r="IWR591" s="74"/>
      <c r="IWS591" s="74"/>
      <c r="IWT591" s="74"/>
      <c r="IWU591" s="74"/>
      <c r="IWV591" s="74"/>
      <c r="IWW591" s="74"/>
      <c r="IWX591" s="74"/>
      <c r="IWY591" s="74"/>
      <c r="IWZ591" s="74"/>
      <c r="IXA591" s="74"/>
      <c r="IXB591" s="74"/>
      <c r="IXC591" s="74"/>
      <c r="IXD591" s="74"/>
      <c r="IXE591" s="74"/>
      <c r="IXF591" s="74"/>
      <c r="IXG591" s="74"/>
      <c r="IXH591" s="74"/>
      <c r="IXI591" s="74"/>
      <c r="IXJ591" s="74"/>
      <c r="IXK591" s="74"/>
      <c r="IXL591" s="74"/>
      <c r="IXM591" s="74"/>
      <c r="IXN591" s="74"/>
      <c r="IXO591" s="74"/>
      <c r="IXP591" s="74"/>
      <c r="IXQ591" s="74"/>
      <c r="IXR591" s="74"/>
      <c r="IXS591" s="74"/>
      <c r="IXT591" s="74"/>
      <c r="IXU591" s="74"/>
      <c r="IXV591" s="74"/>
      <c r="IXW591" s="74"/>
      <c r="IXX591" s="74"/>
      <c r="IXY591" s="74"/>
      <c r="IXZ591" s="74"/>
      <c r="IYA591" s="74"/>
      <c r="IYB591" s="74"/>
      <c r="IYC591" s="74"/>
      <c r="IYD591" s="74"/>
      <c r="IYE591" s="74"/>
      <c r="IYF591" s="74"/>
      <c r="IYG591" s="74"/>
      <c r="IYH591" s="74"/>
      <c r="IYI591" s="74"/>
      <c r="IYJ591" s="74"/>
      <c r="IYK591" s="74"/>
      <c r="IYL591" s="74"/>
      <c r="IYM591" s="74"/>
      <c r="IYN591" s="74"/>
      <c r="IYO591" s="74"/>
      <c r="IYP591" s="74"/>
      <c r="IYQ591" s="74"/>
      <c r="IYR591" s="74"/>
      <c r="IYS591" s="74"/>
      <c r="IYT591" s="74"/>
      <c r="IYU591" s="74"/>
      <c r="IYV591" s="74"/>
      <c r="IYW591" s="74"/>
      <c r="IYX591" s="74"/>
      <c r="IYY591" s="74"/>
      <c r="IYZ591" s="74"/>
      <c r="IZA591" s="74"/>
      <c r="IZB591" s="74"/>
      <c r="IZC591" s="74"/>
      <c r="IZD591" s="74"/>
      <c r="IZE591" s="74"/>
      <c r="IZF591" s="74"/>
      <c r="IZG591" s="74"/>
      <c r="IZH591" s="74"/>
      <c r="IZI591" s="74"/>
      <c r="IZJ591" s="74"/>
      <c r="IZK591" s="74"/>
      <c r="IZL591" s="74"/>
      <c r="IZM591" s="74"/>
      <c r="IZN591" s="74"/>
      <c r="IZO591" s="74"/>
      <c r="IZP591" s="74"/>
      <c r="IZQ591" s="74"/>
      <c r="IZR591" s="74"/>
      <c r="IZS591" s="74"/>
      <c r="IZT591" s="74"/>
      <c r="IZU591" s="74"/>
      <c r="IZV591" s="74"/>
      <c r="IZW591" s="74"/>
      <c r="IZX591" s="74"/>
      <c r="IZY591" s="74"/>
      <c r="IZZ591" s="74"/>
      <c r="JAA591" s="74"/>
      <c r="JAB591" s="74"/>
      <c r="JAC591" s="74"/>
      <c r="JAD591" s="74"/>
      <c r="JAE591" s="74"/>
      <c r="JAF591" s="74"/>
      <c r="JAG591" s="74"/>
      <c r="JAH591" s="74"/>
      <c r="JAI591" s="74"/>
      <c r="JAJ591" s="74"/>
      <c r="JAK591" s="74"/>
      <c r="JAL591" s="74"/>
      <c r="JAM591" s="74"/>
      <c r="JAN591" s="74"/>
      <c r="JAO591" s="74"/>
      <c r="JAP591" s="74"/>
      <c r="JAQ591" s="74"/>
      <c r="JAR591" s="74"/>
      <c r="JAS591" s="74"/>
      <c r="JAT591" s="74"/>
      <c r="JAU591" s="74"/>
      <c r="JAV591" s="74"/>
      <c r="JAW591" s="74"/>
      <c r="JAX591" s="74"/>
      <c r="JAY591" s="74"/>
      <c r="JAZ591" s="74"/>
      <c r="JBA591" s="74"/>
      <c r="JBB591" s="74"/>
      <c r="JBC591" s="74"/>
      <c r="JBD591" s="74"/>
      <c r="JBE591" s="74"/>
      <c r="JBF591" s="74"/>
      <c r="JBG591" s="74"/>
      <c r="JBH591" s="74"/>
      <c r="JBI591" s="74"/>
      <c r="JBJ591" s="74"/>
      <c r="JBK591" s="74"/>
      <c r="JBL591" s="74"/>
      <c r="JBM591" s="74"/>
      <c r="JBN591" s="74"/>
      <c r="JBO591" s="74"/>
      <c r="JBP591" s="74"/>
      <c r="JBQ591" s="74"/>
      <c r="JBR591" s="74"/>
      <c r="JBS591" s="74"/>
      <c r="JBT591" s="74"/>
      <c r="JBU591" s="74"/>
      <c r="JBV591" s="74"/>
      <c r="JBW591" s="74"/>
      <c r="JBX591" s="74"/>
      <c r="JBY591" s="74"/>
      <c r="JBZ591" s="74"/>
      <c r="JCA591" s="74"/>
      <c r="JCB591" s="74"/>
      <c r="JCC591" s="74"/>
      <c r="JCD591" s="74"/>
      <c r="JCE591" s="74"/>
      <c r="JCF591" s="74"/>
      <c r="JCG591" s="74"/>
      <c r="JCH591" s="74"/>
      <c r="JCI591" s="74"/>
      <c r="JCJ591" s="74"/>
      <c r="JCK591" s="74"/>
      <c r="JCL591" s="74"/>
      <c r="JCM591" s="74"/>
      <c r="JCN591" s="74"/>
      <c r="JCO591" s="74"/>
      <c r="JCP591" s="74"/>
      <c r="JCQ591" s="74"/>
      <c r="JCR591" s="74"/>
      <c r="JCS591" s="74"/>
      <c r="JCT591" s="74"/>
      <c r="JCU591" s="74"/>
      <c r="JCV591" s="74"/>
      <c r="JCW591" s="74"/>
      <c r="JCX591" s="74"/>
      <c r="JCY591" s="74"/>
      <c r="JCZ591" s="74"/>
      <c r="JDA591" s="74"/>
      <c r="JDB591" s="74"/>
      <c r="JDC591" s="74"/>
      <c r="JDD591" s="74"/>
      <c r="JDE591" s="74"/>
      <c r="JDF591" s="74"/>
      <c r="JDG591" s="74"/>
      <c r="JDH591" s="74"/>
      <c r="JDI591" s="74"/>
      <c r="JDJ591" s="74"/>
      <c r="JDK591" s="74"/>
      <c r="JDL591" s="74"/>
      <c r="JDM591" s="74"/>
      <c r="JDN591" s="74"/>
      <c r="JDO591" s="74"/>
      <c r="JDP591" s="74"/>
      <c r="JDQ591" s="74"/>
      <c r="JDR591" s="74"/>
      <c r="JDS591" s="74"/>
      <c r="JDT591" s="74"/>
      <c r="JDU591" s="74"/>
      <c r="JDV591" s="74"/>
      <c r="JDW591" s="74"/>
      <c r="JDX591" s="74"/>
      <c r="JDY591" s="74"/>
      <c r="JDZ591" s="74"/>
      <c r="JEA591" s="74"/>
      <c r="JEB591" s="74"/>
      <c r="JEC591" s="74"/>
      <c r="JED591" s="74"/>
      <c r="JEE591" s="74"/>
      <c r="JEF591" s="74"/>
      <c r="JEG591" s="74"/>
      <c r="JEH591" s="74"/>
      <c r="JEI591" s="74"/>
      <c r="JEJ591" s="74"/>
      <c r="JEK591" s="74"/>
      <c r="JEL591" s="74"/>
      <c r="JEM591" s="74"/>
      <c r="JEN591" s="74"/>
      <c r="JEO591" s="74"/>
      <c r="JEP591" s="74"/>
      <c r="JEQ591" s="74"/>
      <c r="JER591" s="74"/>
      <c r="JES591" s="74"/>
      <c r="JET591" s="74"/>
      <c r="JEU591" s="74"/>
      <c r="JEV591" s="74"/>
      <c r="JEW591" s="74"/>
      <c r="JEX591" s="74"/>
      <c r="JEY591" s="74"/>
      <c r="JEZ591" s="74"/>
      <c r="JFA591" s="74"/>
      <c r="JFB591" s="74"/>
      <c r="JFC591" s="74"/>
      <c r="JFD591" s="74"/>
      <c r="JFE591" s="74"/>
      <c r="JFF591" s="74"/>
      <c r="JFG591" s="74"/>
      <c r="JFH591" s="74"/>
      <c r="JFI591" s="74"/>
      <c r="JFJ591" s="74"/>
      <c r="JFK591" s="74"/>
      <c r="JFL591" s="74"/>
      <c r="JFM591" s="74"/>
      <c r="JFN591" s="74"/>
      <c r="JFO591" s="74"/>
      <c r="JFP591" s="74"/>
      <c r="JFQ591" s="74"/>
      <c r="JFR591" s="74"/>
      <c r="JFS591" s="74"/>
      <c r="JFT591" s="74"/>
      <c r="JFU591" s="74"/>
      <c r="JFV591" s="74"/>
      <c r="JFW591" s="74"/>
      <c r="JFX591" s="74"/>
      <c r="JFY591" s="74"/>
      <c r="JFZ591" s="74"/>
      <c r="JGA591" s="74"/>
      <c r="JGB591" s="74"/>
      <c r="JGC591" s="74"/>
      <c r="JGD591" s="74"/>
      <c r="JGE591" s="74"/>
      <c r="JGF591" s="74"/>
      <c r="JGG591" s="74"/>
      <c r="JGH591" s="74"/>
      <c r="JGI591" s="74"/>
      <c r="JGJ591" s="74"/>
      <c r="JGK591" s="74"/>
      <c r="JGL591" s="74"/>
      <c r="JGM591" s="74"/>
      <c r="JGN591" s="74"/>
      <c r="JGO591" s="74"/>
      <c r="JGP591" s="74"/>
      <c r="JGQ591" s="74"/>
      <c r="JGR591" s="74"/>
      <c r="JGS591" s="74"/>
      <c r="JGT591" s="74"/>
      <c r="JGU591" s="74"/>
      <c r="JGV591" s="74"/>
      <c r="JGW591" s="74"/>
      <c r="JGX591" s="74"/>
      <c r="JGY591" s="74"/>
      <c r="JGZ591" s="74"/>
      <c r="JHA591" s="74"/>
      <c r="JHB591" s="74"/>
      <c r="JHC591" s="74"/>
      <c r="JHD591" s="74"/>
      <c r="JHE591" s="74"/>
      <c r="JHF591" s="74"/>
      <c r="JHG591" s="74"/>
      <c r="JHH591" s="74"/>
      <c r="JHI591" s="74"/>
      <c r="JHJ591" s="74"/>
      <c r="JHK591" s="74"/>
      <c r="JHL591" s="74"/>
      <c r="JHM591" s="74"/>
      <c r="JHN591" s="74"/>
      <c r="JHO591" s="74"/>
      <c r="JHP591" s="74"/>
      <c r="JHQ591" s="74"/>
      <c r="JHR591" s="74"/>
      <c r="JHS591" s="74"/>
      <c r="JHT591" s="74"/>
      <c r="JHU591" s="74"/>
      <c r="JHV591" s="74"/>
      <c r="JHW591" s="74"/>
      <c r="JHX591" s="74"/>
      <c r="JHY591" s="74"/>
      <c r="JHZ591" s="74"/>
      <c r="JIA591" s="74"/>
      <c r="JIB591" s="74"/>
      <c r="JIC591" s="74"/>
      <c r="JID591" s="74"/>
      <c r="JIE591" s="74"/>
      <c r="JIF591" s="74"/>
      <c r="JIG591" s="74"/>
      <c r="JIH591" s="74"/>
      <c r="JII591" s="74"/>
      <c r="JIJ591" s="74"/>
      <c r="JIK591" s="74"/>
      <c r="JIL591" s="74"/>
      <c r="JIM591" s="74"/>
      <c r="JIN591" s="74"/>
      <c r="JIO591" s="74"/>
      <c r="JIP591" s="74"/>
      <c r="JIQ591" s="74"/>
      <c r="JIR591" s="74"/>
      <c r="JIS591" s="74"/>
      <c r="JIT591" s="74"/>
      <c r="JIU591" s="74"/>
      <c r="JIV591" s="74"/>
      <c r="JIW591" s="74"/>
      <c r="JIX591" s="74"/>
      <c r="JIY591" s="74"/>
      <c r="JIZ591" s="74"/>
      <c r="JJA591" s="74"/>
      <c r="JJB591" s="74"/>
      <c r="JJC591" s="74"/>
      <c r="JJD591" s="74"/>
      <c r="JJE591" s="74"/>
      <c r="JJF591" s="74"/>
      <c r="JJG591" s="74"/>
      <c r="JJH591" s="74"/>
      <c r="JJI591" s="74"/>
      <c r="JJJ591" s="74"/>
      <c r="JJK591" s="74"/>
      <c r="JJL591" s="74"/>
      <c r="JJM591" s="74"/>
      <c r="JJN591" s="74"/>
      <c r="JJO591" s="74"/>
      <c r="JJP591" s="74"/>
      <c r="JJQ591" s="74"/>
      <c r="JJR591" s="74"/>
      <c r="JJS591" s="74"/>
      <c r="JJT591" s="74"/>
      <c r="JJU591" s="74"/>
      <c r="JJV591" s="74"/>
      <c r="JJW591" s="74"/>
      <c r="JJX591" s="74"/>
      <c r="JJY591" s="74"/>
      <c r="JJZ591" s="74"/>
      <c r="JKA591" s="74"/>
      <c r="JKB591" s="74"/>
      <c r="JKC591" s="74"/>
      <c r="JKD591" s="74"/>
      <c r="JKE591" s="74"/>
      <c r="JKF591" s="74"/>
      <c r="JKG591" s="74"/>
      <c r="JKH591" s="74"/>
      <c r="JKI591" s="74"/>
      <c r="JKJ591" s="74"/>
      <c r="JKK591" s="74"/>
      <c r="JKL591" s="74"/>
      <c r="JKM591" s="74"/>
      <c r="JKN591" s="74"/>
      <c r="JKO591" s="74"/>
      <c r="JKP591" s="74"/>
      <c r="JKQ591" s="74"/>
      <c r="JKR591" s="74"/>
      <c r="JKS591" s="74"/>
      <c r="JKT591" s="74"/>
      <c r="JKU591" s="74"/>
      <c r="JKV591" s="74"/>
      <c r="JKW591" s="74"/>
      <c r="JKX591" s="74"/>
      <c r="JKY591" s="74"/>
      <c r="JKZ591" s="74"/>
      <c r="JLA591" s="74"/>
      <c r="JLB591" s="74"/>
      <c r="JLC591" s="74"/>
      <c r="JLD591" s="74"/>
      <c r="JLE591" s="74"/>
      <c r="JLF591" s="74"/>
      <c r="JLG591" s="74"/>
      <c r="JLH591" s="74"/>
      <c r="JLI591" s="74"/>
      <c r="JLJ591" s="74"/>
      <c r="JLK591" s="74"/>
      <c r="JLL591" s="74"/>
      <c r="JLM591" s="74"/>
      <c r="JLN591" s="74"/>
      <c r="JLO591" s="74"/>
      <c r="JLP591" s="74"/>
      <c r="JLQ591" s="74"/>
      <c r="JLR591" s="74"/>
      <c r="JLS591" s="74"/>
      <c r="JLT591" s="74"/>
      <c r="JLU591" s="74"/>
      <c r="JLV591" s="74"/>
      <c r="JLW591" s="74"/>
      <c r="JLX591" s="74"/>
      <c r="JLY591" s="74"/>
      <c r="JLZ591" s="74"/>
      <c r="JMA591" s="74"/>
      <c r="JMB591" s="74"/>
      <c r="JMC591" s="74"/>
      <c r="JMD591" s="74"/>
      <c r="JME591" s="74"/>
      <c r="JMF591" s="74"/>
      <c r="JMG591" s="74"/>
      <c r="JMH591" s="74"/>
      <c r="JMI591" s="74"/>
      <c r="JMJ591" s="74"/>
      <c r="JMK591" s="74"/>
      <c r="JML591" s="74"/>
      <c r="JMM591" s="74"/>
      <c r="JMN591" s="74"/>
      <c r="JMO591" s="74"/>
      <c r="JMP591" s="74"/>
      <c r="JMQ591" s="74"/>
      <c r="JMR591" s="74"/>
      <c r="JMS591" s="74"/>
      <c r="JMT591" s="74"/>
      <c r="JMU591" s="74"/>
      <c r="JMV591" s="74"/>
      <c r="JMW591" s="74"/>
      <c r="JMX591" s="74"/>
      <c r="JMY591" s="74"/>
      <c r="JMZ591" s="74"/>
      <c r="JNA591" s="74"/>
      <c r="JNB591" s="74"/>
      <c r="JNC591" s="74"/>
      <c r="JND591" s="74"/>
      <c r="JNE591" s="74"/>
      <c r="JNF591" s="74"/>
      <c r="JNG591" s="74"/>
      <c r="JNH591" s="74"/>
      <c r="JNI591" s="74"/>
      <c r="JNJ591" s="74"/>
      <c r="JNK591" s="74"/>
      <c r="JNL591" s="74"/>
      <c r="JNM591" s="74"/>
      <c r="JNN591" s="74"/>
      <c r="JNO591" s="74"/>
      <c r="JNP591" s="74"/>
      <c r="JNQ591" s="74"/>
      <c r="JNR591" s="74"/>
      <c r="JNS591" s="74"/>
      <c r="JNT591" s="74"/>
      <c r="JNU591" s="74"/>
      <c r="JNV591" s="74"/>
      <c r="JNW591" s="74"/>
      <c r="JNX591" s="74"/>
      <c r="JNY591" s="74"/>
      <c r="JNZ591" s="74"/>
      <c r="JOA591" s="74"/>
      <c r="JOB591" s="74"/>
      <c r="JOC591" s="74"/>
      <c r="JOD591" s="74"/>
      <c r="JOE591" s="74"/>
      <c r="JOF591" s="74"/>
      <c r="JOG591" s="74"/>
      <c r="JOH591" s="74"/>
      <c r="JOI591" s="74"/>
      <c r="JOJ591" s="74"/>
      <c r="JOK591" s="74"/>
      <c r="JOL591" s="74"/>
      <c r="JOM591" s="74"/>
      <c r="JON591" s="74"/>
      <c r="JOO591" s="74"/>
      <c r="JOP591" s="74"/>
      <c r="JOQ591" s="74"/>
      <c r="JOR591" s="74"/>
      <c r="JOS591" s="74"/>
      <c r="JOT591" s="74"/>
      <c r="JOU591" s="74"/>
      <c r="JOV591" s="74"/>
      <c r="JOW591" s="74"/>
      <c r="JOX591" s="74"/>
      <c r="JOY591" s="74"/>
      <c r="JOZ591" s="74"/>
      <c r="JPA591" s="74"/>
      <c r="JPB591" s="74"/>
      <c r="JPC591" s="74"/>
      <c r="JPD591" s="74"/>
      <c r="JPE591" s="74"/>
      <c r="JPF591" s="74"/>
      <c r="JPG591" s="74"/>
      <c r="JPH591" s="74"/>
      <c r="JPI591" s="74"/>
      <c r="JPJ591" s="74"/>
      <c r="JPK591" s="74"/>
      <c r="JPL591" s="74"/>
      <c r="JPM591" s="74"/>
      <c r="JPN591" s="74"/>
      <c r="JPO591" s="74"/>
      <c r="JPP591" s="74"/>
      <c r="JPQ591" s="74"/>
      <c r="JPR591" s="74"/>
      <c r="JPS591" s="74"/>
      <c r="JPT591" s="74"/>
      <c r="JPU591" s="74"/>
      <c r="JPV591" s="74"/>
      <c r="JPW591" s="74"/>
      <c r="JPX591" s="74"/>
      <c r="JPY591" s="74"/>
      <c r="JPZ591" s="74"/>
      <c r="JQA591" s="74"/>
      <c r="JQB591" s="74"/>
      <c r="JQC591" s="74"/>
      <c r="JQD591" s="74"/>
      <c r="JQE591" s="74"/>
      <c r="JQF591" s="74"/>
      <c r="JQG591" s="74"/>
      <c r="JQH591" s="74"/>
      <c r="JQI591" s="74"/>
      <c r="JQJ591" s="74"/>
      <c r="JQK591" s="74"/>
      <c r="JQL591" s="74"/>
      <c r="JQM591" s="74"/>
      <c r="JQN591" s="74"/>
      <c r="JQO591" s="74"/>
      <c r="JQP591" s="74"/>
      <c r="JQQ591" s="74"/>
      <c r="JQR591" s="74"/>
      <c r="JQS591" s="74"/>
      <c r="JQT591" s="74"/>
      <c r="JQU591" s="74"/>
      <c r="JQV591" s="74"/>
      <c r="JQW591" s="74"/>
      <c r="JQX591" s="74"/>
      <c r="JQY591" s="74"/>
      <c r="JQZ591" s="74"/>
      <c r="JRA591" s="74"/>
      <c r="JRB591" s="74"/>
      <c r="JRC591" s="74"/>
      <c r="JRD591" s="74"/>
      <c r="JRE591" s="74"/>
      <c r="JRF591" s="74"/>
      <c r="JRG591" s="74"/>
      <c r="JRH591" s="74"/>
      <c r="JRI591" s="74"/>
      <c r="JRJ591" s="74"/>
      <c r="JRK591" s="74"/>
      <c r="JRL591" s="74"/>
      <c r="JRM591" s="74"/>
      <c r="JRN591" s="74"/>
      <c r="JRO591" s="74"/>
      <c r="JRP591" s="74"/>
      <c r="JRQ591" s="74"/>
      <c r="JRR591" s="74"/>
      <c r="JRS591" s="74"/>
      <c r="JRT591" s="74"/>
      <c r="JRU591" s="74"/>
      <c r="JRV591" s="74"/>
      <c r="JRW591" s="74"/>
      <c r="JRX591" s="74"/>
      <c r="JRY591" s="74"/>
      <c r="JRZ591" s="74"/>
      <c r="JSA591" s="74"/>
      <c r="JSB591" s="74"/>
      <c r="JSC591" s="74"/>
      <c r="JSD591" s="74"/>
      <c r="JSE591" s="74"/>
      <c r="JSF591" s="74"/>
      <c r="JSG591" s="74"/>
      <c r="JSH591" s="74"/>
      <c r="JSI591" s="74"/>
      <c r="JSJ591" s="74"/>
      <c r="JSK591" s="74"/>
      <c r="JSL591" s="74"/>
      <c r="JSM591" s="74"/>
      <c r="JSN591" s="74"/>
      <c r="JSO591" s="74"/>
      <c r="JSP591" s="74"/>
      <c r="JSQ591" s="74"/>
      <c r="JSR591" s="74"/>
      <c r="JSS591" s="74"/>
      <c r="JST591" s="74"/>
      <c r="JSU591" s="74"/>
      <c r="JSV591" s="74"/>
      <c r="JSW591" s="74"/>
      <c r="JSX591" s="74"/>
      <c r="JSY591" s="74"/>
      <c r="JSZ591" s="74"/>
      <c r="JTA591" s="74"/>
      <c r="JTB591" s="74"/>
      <c r="JTC591" s="74"/>
      <c r="JTD591" s="74"/>
      <c r="JTE591" s="74"/>
      <c r="JTF591" s="74"/>
      <c r="JTG591" s="74"/>
      <c r="JTH591" s="74"/>
      <c r="JTI591" s="74"/>
      <c r="JTJ591" s="74"/>
      <c r="JTK591" s="74"/>
      <c r="JTL591" s="74"/>
      <c r="JTM591" s="74"/>
      <c r="JTN591" s="74"/>
      <c r="JTO591" s="74"/>
      <c r="JTP591" s="74"/>
      <c r="JTQ591" s="74"/>
      <c r="JTR591" s="74"/>
      <c r="JTS591" s="74"/>
      <c r="JTT591" s="74"/>
      <c r="JTU591" s="74"/>
      <c r="JTV591" s="74"/>
      <c r="JTW591" s="74"/>
      <c r="JTX591" s="74"/>
      <c r="JTY591" s="74"/>
      <c r="JTZ591" s="74"/>
      <c r="JUA591" s="74"/>
      <c r="JUB591" s="74"/>
      <c r="JUC591" s="74"/>
      <c r="JUD591" s="74"/>
      <c r="JUE591" s="74"/>
      <c r="JUF591" s="74"/>
      <c r="JUG591" s="74"/>
      <c r="JUH591" s="74"/>
      <c r="JUI591" s="74"/>
      <c r="JUJ591" s="74"/>
      <c r="JUK591" s="74"/>
      <c r="JUL591" s="74"/>
      <c r="JUM591" s="74"/>
      <c r="JUN591" s="74"/>
      <c r="JUO591" s="74"/>
      <c r="JUP591" s="74"/>
      <c r="JUQ591" s="74"/>
      <c r="JUR591" s="74"/>
      <c r="JUS591" s="74"/>
      <c r="JUT591" s="74"/>
      <c r="JUU591" s="74"/>
      <c r="JUV591" s="74"/>
      <c r="JUW591" s="74"/>
      <c r="JUX591" s="74"/>
      <c r="JUY591" s="74"/>
      <c r="JUZ591" s="74"/>
      <c r="JVA591" s="74"/>
      <c r="JVB591" s="74"/>
      <c r="JVC591" s="74"/>
      <c r="JVD591" s="74"/>
      <c r="JVE591" s="74"/>
      <c r="JVF591" s="74"/>
      <c r="JVG591" s="74"/>
      <c r="JVH591" s="74"/>
      <c r="JVI591" s="74"/>
      <c r="JVJ591" s="74"/>
      <c r="JVK591" s="74"/>
      <c r="JVL591" s="74"/>
      <c r="JVM591" s="74"/>
      <c r="JVN591" s="74"/>
      <c r="JVO591" s="74"/>
      <c r="JVP591" s="74"/>
      <c r="JVQ591" s="74"/>
      <c r="JVR591" s="74"/>
      <c r="JVS591" s="74"/>
      <c r="JVT591" s="74"/>
      <c r="JVU591" s="74"/>
      <c r="JVV591" s="74"/>
      <c r="JVW591" s="74"/>
      <c r="JVX591" s="74"/>
      <c r="JVY591" s="74"/>
      <c r="JVZ591" s="74"/>
      <c r="JWA591" s="74"/>
      <c r="JWB591" s="74"/>
      <c r="JWC591" s="74"/>
      <c r="JWD591" s="74"/>
      <c r="JWE591" s="74"/>
      <c r="JWF591" s="74"/>
      <c r="JWG591" s="74"/>
      <c r="JWH591" s="74"/>
      <c r="JWI591" s="74"/>
      <c r="JWJ591" s="74"/>
      <c r="JWK591" s="74"/>
      <c r="JWL591" s="74"/>
      <c r="JWM591" s="74"/>
      <c r="JWN591" s="74"/>
      <c r="JWO591" s="74"/>
      <c r="JWP591" s="74"/>
      <c r="JWQ591" s="74"/>
      <c r="JWR591" s="74"/>
      <c r="JWS591" s="74"/>
      <c r="JWT591" s="74"/>
      <c r="JWU591" s="74"/>
      <c r="JWV591" s="74"/>
      <c r="JWW591" s="74"/>
      <c r="JWX591" s="74"/>
      <c r="JWY591" s="74"/>
      <c r="JWZ591" s="74"/>
      <c r="JXA591" s="74"/>
      <c r="JXB591" s="74"/>
      <c r="JXC591" s="74"/>
      <c r="JXD591" s="74"/>
      <c r="JXE591" s="74"/>
      <c r="JXF591" s="74"/>
      <c r="JXG591" s="74"/>
      <c r="JXH591" s="74"/>
      <c r="JXI591" s="74"/>
      <c r="JXJ591" s="74"/>
      <c r="JXK591" s="74"/>
      <c r="JXL591" s="74"/>
      <c r="JXM591" s="74"/>
      <c r="JXN591" s="74"/>
      <c r="JXO591" s="74"/>
      <c r="JXP591" s="74"/>
      <c r="JXQ591" s="74"/>
      <c r="JXR591" s="74"/>
      <c r="JXS591" s="74"/>
      <c r="JXT591" s="74"/>
      <c r="JXU591" s="74"/>
      <c r="JXV591" s="74"/>
      <c r="JXW591" s="74"/>
      <c r="JXX591" s="74"/>
      <c r="JXY591" s="74"/>
      <c r="JXZ591" s="74"/>
      <c r="JYA591" s="74"/>
      <c r="JYB591" s="74"/>
      <c r="JYC591" s="74"/>
      <c r="JYD591" s="74"/>
      <c r="JYE591" s="74"/>
      <c r="JYF591" s="74"/>
      <c r="JYG591" s="74"/>
      <c r="JYH591" s="74"/>
      <c r="JYI591" s="74"/>
      <c r="JYJ591" s="74"/>
      <c r="JYK591" s="74"/>
      <c r="JYL591" s="74"/>
      <c r="JYM591" s="74"/>
      <c r="JYN591" s="74"/>
      <c r="JYO591" s="74"/>
      <c r="JYP591" s="74"/>
      <c r="JYQ591" s="74"/>
      <c r="JYR591" s="74"/>
      <c r="JYS591" s="74"/>
      <c r="JYT591" s="74"/>
      <c r="JYU591" s="74"/>
      <c r="JYV591" s="74"/>
      <c r="JYW591" s="74"/>
    </row>
    <row r="592" spans="1:7433" ht="14.25" customHeight="1" x14ac:dyDescent="0.2">
      <c r="A592" s="91" t="str">
        <f t="shared" si="18"/>
        <v>HDIM-5569</v>
      </c>
      <c r="B592" s="150">
        <v>5569</v>
      </c>
      <c r="C592" s="186"/>
      <c r="D592" s="151" t="s">
        <v>896</v>
      </c>
      <c r="E592" s="152" t="s">
        <v>910</v>
      </c>
      <c r="F592" s="69"/>
      <c r="G592" s="69"/>
      <c r="H592" s="94" t="s">
        <v>107</v>
      </c>
      <c r="I592" s="106" t="s">
        <v>118</v>
      </c>
      <c r="J592" s="70"/>
      <c r="K592" s="152" t="s">
        <v>818</v>
      </c>
      <c r="L592" s="151" t="s">
        <v>1519</v>
      </c>
      <c r="M592" s="152" t="s">
        <v>655</v>
      </c>
      <c r="N592" s="149" t="str">
        <f t="shared" si="19"/>
        <v>KohalaOld_KOP08 F</v>
      </c>
      <c r="O592" s="94"/>
      <c r="P592" s="158">
        <v>41902</v>
      </c>
      <c r="Q592" s="152" t="s">
        <v>892</v>
      </c>
      <c r="R592" s="152"/>
      <c r="S592" s="152"/>
      <c r="T592" s="152"/>
      <c r="U592" s="153"/>
      <c r="V592" s="101" t="s">
        <v>106</v>
      </c>
      <c r="W592" s="93"/>
      <c r="X592" s="94"/>
      <c r="Y592" s="94">
        <v>20.107188600000001</v>
      </c>
      <c r="Z592" s="94">
        <v>-155.7260555</v>
      </c>
      <c r="AA592" s="94" t="s">
        <v>882</v>
      </c>
      <c r="AB592" s="94"/>
      <c r="AC592" s="175"/>
      <c r="AD592" s="175"/>
      <c r="AE592" s="108"/>
      <c r="AF592" s="108"/>
      <c r="AG592" s="152" t="s">
        <v>1308</v>
      </c>
      <c r="AH592" s="94"/>
      <c r="AI592" s="94"/>
      <c r="AJ592" s="173"/>
      <c r="AK592" s="176"/>
      <c r="AL592" s="66"/>
      <c r="AM592" s="69"/>
      <c r="AN592" s="68"/>
      <c r="AO592" s="69"/>
      <c r="AP592" s="68"/>
      <c r="AQ592" s="68"/>
      <c r="AR592" s="72"/>
      <c r="AS592" s="72"/>
      <c r="AT592" s="69"/>
      <c r="AU592" s="69"/>
      <c r="AV592" s="70"/>
      <c r="AW592" s="69"/>
      <c r="AX592" s="69"/>
      <c r="AY592" s="72"/>
      <c r="AZ592" s="69"/>
      <c r="BA592" s="67"/>
      <c r="BB592" s="67"/>
      <c r="BC592" s="67"/>
      <c r="BD592" s="67"/>
      <c r="BE592" s="67"/>
      <c r="BF592" s="69"/>
      <c r="BG592" s="69"/>
      <c r="BH592" s="69"/>
      <c r="BI592" s="69"/>
      <c r="BJ592" s="69"/>
      <c r="BK592" s="69"/>
      <c r="BL592" s="69"/>
      <c r="BM592" s="69"/>
      <c r="BN592" s="69"/>
      <c r="BO592" s="69"/>
      <c r="BP592" s="69"/>
      <c r="BQ592" s="69"/>
      <c r="BR592" s="69"/>
      <c r="BS592" s="69"/>
      <c r="BT592" s="69"/>
      <c r="BU592" s="69"/>
      <c r="BV592" s="69"/>
      <c r="BW592" s="69"/>
      <c r="BX592" s="69"/>
      <c r="BY592" s="69"/>
      <c r="BZ592" s="69"/>
      <c r="CA592" s="69"/>
      <c r="CB592" s="154"/>
      <c r="CC592" s="69"/>
      <c r="CD592" s="69"/>
      <c r="CE592" s="72"/>
      <c r="CF592" s="72"/>
      <c r="CG592" s="72"/>
      <c r="CH592" s="72"/>
      <c r="CI592" s="69"/>
      <c r="CJ592" s="72"/>
      <c r="CK592" s="154"/>
      <c r="CL592" s="154"/>
      <c r="CM592" s="154"/>
      <c r="CN592" s="154"/>
      <c r="CO592" s="154"/>
      <c r="CP592" s="154"/>
      <c r="CQ592" s="72"/>
      <c r="CR592" s="72"/>
      <c r="CS592" s="72"/>
      <c r="CT592" s="72"/>
      <c r="CU592" s="72"/>
      <c r="CV592" s="72"/>
      <c r="CW592" s="72"/>
      <c r="CX592" s="72"/>
      <c r="CY592" s="72"/>
      <c r="CZ592" s="72"/>
      <c r="DA592" s="72"/>
      <c r="DB592" s="72"/>
      <c r="DC592" s="72"/>
      <c r="DD592" s="72"/>
      <c r="DE592" s="72"/>
      <c r="DF592" s="72"/>
      <c r="DG592" s="72"/>
      <c r="DH592" s="72"/>
      <c r="DI592" s="72"/>
      <c r="DJ592" s="72"/>
      <c r="DK592" s="72"/>
      <c r="DL592" s="72"/>
      <c r="DM592" s="72"/>
      <c r="DN592" s="72"/>
      <c r="DO592" s="72"/>
      <c r="DP592" s="72"/>
    </row>
    <row r="593" spans="1:121" ht="14.25" customHeight="1" x14ac:dyDescent="0.2">
      <c r="A593" s="91" t="str">
        <f t="shared" si="18"/>
        <v>HDIM-5570</v>
      </c>
      <c r="B593" s="150">
        <v>5570</v>
      </c>
      <c r="C593" s="186"/>
      <c r="D593" s="151" t="s">
        <v>896</v>
      </c>
      <c r="E593" s="152" t="s">
        <v>910</v>
      </c>
      <c r="F593" s="69"/>
      <c r="G593" s="69"/>
      <c r="H593" s="94" t="s">
        <v>107</v>
      </c>
      <c r="I593" s="105" t="s">
        <v>118</v>
      </c>
      <c r="J593" s="70"/>
      <c r="K593" s="152" t="s">
        <v>818</v>
      </c>
      <c r="L593" s="151" t="s">
        <v>1518</v>
      </c>
      <c r="M593" s="152"/>
      <c r="N593" s="149" t="str">
        <f t="shared" si="19"/>
        <v xml:space="preserve">KohalaOld_KOP07 </v>
      </c>
      <c r="O593" s="94"/>
      <c r="P593" s="158">
        <v>41902</v>
      </c>
      <c r="Q593" s="152" t="s">
        <v>122</v>
      </c>
      <c r="R593" s="152" t="s">
        <v>914</v>
      </c>
      <c r="S593" s="152" t="s">
        <v>953</v>
      </c>
      <c r="T593" s="152">
        <v>120</v>
      </c>
      <c r="U593" s="153"/>
      <c r="V593" s="101" t="s">
        <v>106</v>
      </c>
      <c r="W593" s="93"/>
      <c r="X593" s="94"/>
      <c r="Y593" s="94">
        <v>20.104806499999999</v>
      </c>
      <c r="Z593" s="94">
        <v>-155.7241635</v>
      </c>
      <c r="AA593" s="94" t="s">
        <v>882</v>
      </c>
      <c r="AB593" s="94"/>
      <c r="AC593" s="175"/>
      <c r="AD593" s="175"/>
      <c r="AE593" s="108"/>
      <c r="AF593" s="108"/>
      <c r="AG593" s="152" t="s">
        <v>1308</v>
      </c>
      <c r="AH593" s="94"/>
      <c r="AI593" s="94"/>
      <c r="AJ593" s="173"/>
      <c r="AK593" s="176"/>
      <c r="AL593" s="66"/>
      <c r="AM593" s="69"/>
      <c r="AN593" s="68"/>
      <c r="AO593" s="69"/>
      <c r="AP593" s="68"/>
      <c r="AQ593" s="68"/>
      <c r="AR593" s="72"/>
      <c r="AS593" s="72"/>
      <c r="AT593" s="69"/>
      <c r="AU593" s="69"/>
      <c r="AV593" s="70"/>
      <c r="AW593" s="69"/>
      <c r="AX593" s="69"/>
      <c r="AY593" s="72"/>
      <c r="AZ593" s="69"/>
      <c r="BA593" s="67"/>
      <c r="BB593" s="67"/>
      <c r="BC593" s="67"/>
      <c r="BD593" s="67"/>
      <c r="BE593" s="67"/>
      <c r="BF593" s="69"/>
      <c r="BG593" s="69"/>
      <c r="BH593" s="69"/>
      <c r="BI593" s="69"/>
      <c r="BJ593" s="69"/>
      <c r="BK593" s="69"/>
      <c r="BL593" s="69"/>
      <c r="BM593" s="69"/>
      <c r="BN593" s="69"/>
      <c r="BO593" s="69"/>
      <c r="BP593" s="69"/>
      <c r="BQ593" s="69"/>
      <c r="BR593" s="69"/>
      <c r="BS593" s="69"/>
      <c r="BT593" s="69"/>
      <c r="BU593" s="69"/>
      <c r="BV593" s="69"/>
      <c r="BW593" s="69"/>
      <c r="BX593" s="69"/>
      <c r="BY593" s="69"/>
      <c r="BZ593" s="69"/>
      <c r="CA593" s="69"/>
      <c r="CB593" s="154" t="s">
        <v>854</v>
      </c>
      <c r="CC593" s="69"/>
      <c r="CD593" s="69"/>
      <c r="CE593" s="72"/>
      <c r="CF593" s="72"/>
      <c r="CG593" s="72"/>
      <c r="CH593" s="72"/>
      <c r="CI593" s="69"/>
      <c r="CJ593" s="72"/>
      <c r="CK593" s="154"/>
      <c r="CL593" s="154"/>
      <c r="CM593" s="154"/>
      <c r="CN593" s="154"/>
      <c r="CO593" s="154"/>
      <c r="CP593" s="154"/>
      <c r="CQ593" s="72"/>
      <c r="CR593" s="72"/>
      <c r="CS593" s="72"/>
      <c r="CT593" s="72"/>
      <c r="CU593" s="72"/>
      <c r="CV593" s="72"/>
      <c r="CW593" s="72"/>
      <c r="CX593" s="72"/>
      <c r="CY593" s="72"/>
      <c r="CZ593" s="72"/>
      <c r="DA593" s="72"/>
      <c r="DB593" s="72"/>
      <c r="DC593" s="72"/>
      <c r="DD593" s="72"/>
      <c r="DE593" s="72"/>
      <c r="DF593" s="72"/>
      <c r="DG593" s="72"/>
      <c r="DH593" s="72"/>
      <c r="DI593" s="72"/>
      <c r="DJ593" s="72"/>
      <c r="DK593" s="72"/>
      <c r="DL593" s="72"/>
      <c r="DM593" s="72"/>
      <c r="DN593" s="72"/>
      <c r="DO593" s="72"/>
      <c r="DP593" s="72"/>
    </row>
    <row r="594" spans="1:121" ht="14.25" customHeight="1" x14ac:dyDescent="0.2">
      <c r="A594" s="91" t="str">
        <f t="shared" si="18"/>
        <v>HDIM-5571</v>
      </c>
      <c r="B594" s="150">
        <v>5571</v>
      </c>
      <c r="C594" s="186"/>
      <c r="D594" s="151" t="s">
        <v>896</v>
      </c>
      <c r="E594" s="152" t="s">
        <v>910</v>
      </c>
      <c r="F594" s="69"/>
      <c r="G594" s="69"/>
      <c r="H594" s="94" t="s">
        <v>107</v>
      </c>
      <c r="I594" s="106" t="s">
        <v>118</v>
      </c>
      <c r="J594" s="70"/>
      <c r="K594" s="152" t="s">
        <v>818</v>
      </c>
      <c r="L594" s="151" t="s">
        <v>1518</v>
      </c>
      <c r="M594" s="152"/>
      <c r="N594" s="149" t="str">
        <f t="shared" si="19"/>
        <v xml:space="preserve">KohalaOld_KOP07 </v>
      </c>
      <c r="O594" s="94"/>
      <c r="P594" s="158">
        <v>41902</v>
      </c>
      <c r="Q594" s="152" t="s">
        <v>122</v>
      </c>
      <c r="R594" s="152" t="s">
        <v>914</v>
      </c>
      <c r="S594" s="152" t="s">
        <v>954</v>
      </c>
      <c r="T594" s="152">
        <v>60</v>
      </c>
      <c r="U594" s="153"/>
      <c r="V594" s="101" t="s">
        <v>106</v>
      </c>
      <c r="W594" s="93"/>
      <c r="X594" s="94"/>
      <c r="Y594" s="94">
        <v>20.104806499999999</v>
      </c>
      <c r="Z594" s="94">
        <v>-155.7241635</v>
      </c>
      <c r="AA594" s="94" t="s">
        <v>882</v>
      </c>
      <c r="AB594" s="94"/>
      <c r="AC594" s="175"/>
      <c r="AD594" s="175"/>
      <c r="AE594" s="108"/>
      <c r="AF594" s="108"/>
      <c r="AG594" s="152" t="s">
        <v>1308</v>
      </c>
      <c r="AH594" s="94"/>
      <c r="AI594" s="94"/>
      <c r="AJ594" s="173"/>
      <c r="AK594" s="176"/>
      <c r="AL594" s="66"/>
      <c r="AM594" s="69"/>
      <c r="AN594" s="68"/>
      <c r="AO594" s="69"/>
      <c r="AP594" s="68"/>
      <c r="AQ594" s="68"/>
      <c r="AR594" s="72"/>
      <c r="AS594" s="72"/>
      <c r="AT594" s="69"/>
      <c r="AU594" s="69"/>
      <c r="AV594" s="70"/>
      <c r="AW594" s="69"/>
      <c r="AX594" s="69"/>
      <c r="AY594" s="72"/>
      <c r="AZ594" s="69"/>
      <c r="BA594" s="67"/>
      <c r="BB594" s="67"/>
      <c r="BC594" s="67"/>
      <c r="BD594" s="67"/>
      <c r="BE594" s="67"/>
      <c r="BF594" s="69"/>
      <c r="BG594" s="69"/>
      <c r="BH594" s="69"/>
      <c r="BI594" s="69"/>
      <c r="BJ594" s="69"/>
      <c r="BK594" s="69"/>
      <c r="BL594" s="69"/>
      <c r="BM594" s="69"/>
      <c r="BN594" s="69"/>
      <c r="BO594" s="69"/>
      <c r="BP594" s="69"/>
      <c r="BQ594" s="69"/>
      <c r="BR594" s="69"/>
      <c r="BS594" s="69"/>
      <c r="BT594" s="69"/>
      <c r="BU594" s="69"/>
      <c r="BV594" s="69"/>
      <c r="BW594" s="69"/>
      <c r="BX594" s="69"/>
      <c r="BY594" s="69"/>
      <c r="BZ594" s="69"/>
      <c r="CA594" s="69"/>
      <c r="CB594" s="154" t="s">
        <v>858</v>
      </c>
      <c r="CC594" s="69"/>
      <c r="CD594" s="69"/>
      <c r="CE594" s="72"/>
      <c r="CF594" s="72"/>
      <c r="CG594" s="72"/>
      <c r="CH594" s="72"/>
      <c r="CI594" s="69"/>
      <c r="CJ594" s="72"/>
      <c r="CK594" s="154"/>
      <c r="CL594" s="154"/>
      <c r="CM594" s="154"/>
      <c r="CN594" s="154"/>
      <c r="CO594" s="154"/>
      <c r="CP594" s="154"/>
      <c r="CQ594" s="72"/>
      <c r="CR594" s="72"/>
      <c r="CS594" s="72"/>
      <c r="CT594" s="72"/>
      <c r="CU594" s="72"/>
      <c r="CV594" s="72"/>
      <c r="CW594" s="72"/>
      <c r="CX594" s="72"/>
      <c r="CY594" s="72"/>
      <c r="CZ594" s="72"/>
      <c r="DA594" s="72"/>
      <c r="DB594" s="72"/>
      <c r="DC594" s="72"/>
      <c r="DD594" s="72"/>
      <c r="DE594" s="72"/>
      <c r="DF594" s="72"/>
      <c r="DG594" s="72"/>
      <c r="DH594" s="72"/>
      <c r="DI594" s="72"/>
      <c r="DJ594" s="72"/>
      <c r="DK594" s="72"/>
      <c r="DL594" s="72"/>
      <c r="DM594" s="72"/>
      <c r="DN594" s="72"/>
      <c r="DO594" s="72"/>
      <c r="DP594" s="72"/>
    </row>
    <row r="595" spans="1:121" ht="14.25" customHeight="1" x14ac:dyDescent="0.2">
      <c r="A595" s="91" t="str">
        <f t="shared" si="18"/>
        <v>HDIM-5572</v>
      </c>
      <c r="B595" s="150">
        <v>5572</v>
      </c>
      <c r="C595" s="186"/>
      <c r="D595" s="151" t="s">
        <v>896</v>
      </c>
      <c r="E595" s="152" t="s">
        <v>910</v>
      </c>
      <c r="F595" s="69"/>
      <c r="G595" s="69"/>
      <c r="H595" s="94" t="s">
        <v>107</v>
      </c>
      <c r="I595" s="105" t="s">
        <v>118</v>
      </c>
      <c r="J595" s="70"/>
      <c r="K595" s="152" t="s">
        <v>818</v>
      </c>
      <c r="L595" s="151" t="s">
        <v>1518</v>
      </c>
      <c r="M595" s="152"/>
      <c r="N595" s="149" t="str">
        <f t="shared" si="19"/>
        <v xml:space="preserve">KohalaOld_KOP07 </v>
      </c>
      <c r="O595" s="94"/>
      <c r="P595" s="158">
        <v>41902</v>
      </c>
      <c r="Q595" s="152" t="s">
        <v>122</v>
      </c>
      <c r="R595" s="152" t="s">
        <v>921</v>
      </c>
      <c r="S595" s="152"/>
      <c r="T595" s="152">
        <v>60</v>
      </c>
      <c r="U595" s="153"/>
      <c r="V595" s="101" t="s">
        <v>106</v>
      </c>
      <c r="W595" s="93"/>
      <c r="X595" s="94"/>
      <c r="Y595" s="94">
        <v>20.104806499999999</v>
      </c>
      <c r="Z595" s="94">
        <v>-155.7241635</v>
      </c>
      <c r="AA595" s="94" t="s">
        <v>882</v>
      </c>
      <c r="AB595" s="94"/>
      <c r="AC595" s="175"/>
      <c r="AD595" s="175"/>
      <c r="AE595" s="108"/>
      <c r="AF595" s="108"/>
      <c r="AG595" s="152" t="s">
        <v>1308</v>
      </c>
      <c r="AH595" s="94"/>
      <c r="AI595" s="94"/>
      <c r="AJ595" s="173"/>
      <c r="AK595" s="176"/>
      <c r="AL595" s="66"/>
      <c r="AM595" s="69"/>
      <c r="AN595" s="68"/>
      <c r="AO595" s="69"/>
      <c r="AP595" s="68"/>
      <c r="AQ595" s="68"/>
      <c r="AR595" s="72"/>
      <c r="AS595" s="72"/>
      <c r="AT595" s="69"/>
      <c r="AU595" s="69"/>
      <c r="AV595" s="70"/>
      <c r="AW595" s="69"/>
      <c r="AX595" s="69"/>
      <c r="AY595" s="72"/>
      <c r="AZ595" s="69"/>
      <c r="BA595" s="67"/>
      <c r="BB595" s="67"/>
      <c r="BC595" s="67"/>
      <c r="BD595" s="67"/>
      <c r="BE595" s="67"/>
      <c r="BF595" s="69"/>
      <c r="BG595" s="69"/>
      <c r="BH595" s="69"/>
      <c r="BI595" s="69"/>
      <c r="BJ595" s="69"/>
      <c r="BK595" s="69"/>
      <c r="BL595" s="69"/>
      <c r="BM595" s="69"/>
      <c r="BN595" s="69"/>
      <c r="BO595" s="69"/>
      <c r="BP595" s="69"/>
      <c r="BQ595" s="69"/>
      <c r="BR595" s="69"/>
      <c r="BS595" s="69"/>
      <c r="BT595" s="69"/>
      <c r="BU595" s="69"/>
      <c r="BV595" s="69"/>
      <c r="BW595" s="69"/>
      <c r="BX595" s="69"/>
      <c r="BY595" s="69"/>
      <c r="BZ595" s="69"/>
      <c r="CA595" s="69"/>
      <c r="CB595" s="154" t="s">
        <v>846</v>
      </c>
      <c r="CC595" s="69"/>
      <c r="CD595" s="69"/>
      <c r="CE595" s="72"/>
      <c r="CF595" s="72"/>
      <c r="CG595" s="72"/>
      <c r="CH595" s="72"/>
      <c r="CI595" s="69"/>
      <c r="CJ595" s="72"/>
      <c r="CK595" s="154"/>
      <c r="CL595" s="154"/>
      <c r="CM595" s="154"/>
      <c r="CN595" s="154"/>
      <c r="CO595" s="154"/>
      <c r="CP595" s="154"/>
      <c r="CQ595" s="72"/>
      <c r="CR595" s="72"/>
      <c r="CS595" s="72"/>
      <c r="CT595" s="72"/>
      <c r="CU595" s="72"/>
      <c r="CV595" s="72"/>
      <c r="CW595" s="72"/>
      <c r="CX595" s="72"/>
      <c r="CY595" s="72"/>
      <c r="CZ595" s="72"/>
      <c r="DA595" s="72"/>
      <c r="DB595" s="72"/>
      <c r="DC595" s="72"/>
      <c r="DD595" s="72"/>
      <c r="DE595" s="72"/>
      <c r="DF595" s="72"/>
      <c r="DG595" s="72"/>
      <c r="DH595" s="72"/>
      <c r="DI595" s="72"/>
      <c r="DJ595" s="72"/>
      <c r="DK595" s="72"/>
      <c r="DL595" s="72"/>
      <c r="DM595" s="72"/>
      <c r="DN595" s="72"/>
      <c r="DO595" s="72"/>
      <c r="DP595" s="72"/>
    </row>
    <row r="596" spans="1:121" ht="14.25" customHeight="1" x14ac:dyDescent="0.2">
      <c r="A596" s="91" t="str">
        <f t="shared" si="18"/>
        <v>HDIM-5573</v>
      </c>
      <c r="B596" s="150">
        <v>5573</v>
      </c>
      <c r="C596" s="186"/>
      <c r="D596" s="151" t="s">
        <v>896</v>
      </c>
      <c r="E596" s="152" t="s">
        <v>910</v>
      </c>
      <c r="F596" s="69"/>
      <c r="G596" s="69"/>
      <c r="H596" s="94" t="s">
        <v>107</v>
      </c>
      <c r="I596" s="106" t="s">
        <v>118</v>
      </c>
      <c r="J596" s="70"/>
      <c r="K596" s="152" t="s">
        <v>818</v>
      </c>
      <c r="L596" s="151" t="s">
        <v>1518</v>
      </c>
      <c r="M596" s="152"/>
      <c r="N596" s="149" t="str">
        <f t="shared" si="19"/>
        <v xml:space="preserve">KohalaOld_KOP07 </v>
      </c>
      <c r="O596" s="94"/>
      <c r="P596" s="158">
        <v>41902</v>
      </c>
      <c r="Q596" s="152" t="s">
        <v>122</v>
      </c>
      <c r="R596" s="152" t="s">
        <v>921</v>
      </c>
      <c r="S596" s="152"/>
      <c r="T596" s="152">
        <v>60</v>
      </c>
      <c r="U596" s="153"/>
      <c r="V596" s="101" t="s">
        <v>106</v>
      </c>
      <c r="W596" s="93"/>
      <c r="X596" s="94"/>
      <c r="Y596" s="94">
        <v>20.104806499999999</v>
      </c>
      <c r="Z596" s="94">
        <v>-155.7241635</v>
      </c>
      <c r="AA596" s="94" t="s">
        <v>882</v>
      </c>
      <c r="AB596" s="94"/>
      <c r="AC596" s="94"/>
      <c r="AD596" s="175"/>
      <c r="AE596" s="94"/>
      <c r="AF596" s="94"/>
      <c r="AG596" s="152" t="s">
        <v>1308</v>
      </c>
      <c r="AH596" s="94"/>
      <c r="AI596" s="94"/>
      <c r="AJ596" s="173"/>
      <c r="AK596" s="176"/>
      <c r="AL596" s="66"/>
      <c r="AM596" s="69"/>
      <c r="AN596" s="68"/>
      <c r="AO596" s="69"/>
      <c r="AP596" s="68"/>
      <c r="AQ596" s="68"/>
      <c r="AR596" s="72"/>
      <c r="AS596" s="72"/>
      <c r="AT596" s="69"/>
      <c r="AU596" s="69"/>
      <c r="AV596" s="70"/>
      <c r="AW596" s="69"/>
      <c r="AX596" s="69"/>
      <c r="AY596" s="72"/>
      <c r="AZ596" s="69"/>
      <c r="BA596" s="67"/>
      <c r="BB596" s="67"/>
      <c r="BC596" s="67"/>
      <c r="BD596" s="67"/>
      <c r="BE596" s="67"/>
      <c r="BF596" s="69"/>
      <c r="BG596" s="69"/>
      <c r="BH596" s="69"/>
      <c r="BI596" s="69"/>
      <c r="BJ596" s="69"/>
      <c r="BK596" s="69"/>
      <c r="BL596" s="69"/>
      <c r="BM596" s="69"/>
      <c r="BN596" s="69"/>
      <c r="BO596" s="69"/>
      <c r="BP596" s="69"/>
      <c r="BQ596" s="69"/>
      <c r="BR596" s="69"/>
      <c r="BS596" s="69"/>
      <c r="BT596" s="69"/>
      <c r="BU596" s="69"/>
      <c r="BV596" s="69"/>
      <c r="BW596" s="69"/>
      <c r="BX596" s="69"/>
      <c r="BY596" s="69"/>
      <c r="BZ596" s="69"/>
      <c r="CA596" s="69"/>
      <c r="CB596" s="154" t="s">
        <v>866</v>
      </c>
      <c r="CC596" s="69"/>
      <c r="CD596" s="69"/>
      <c r="CE596" s="72"/>
      <c r="CF596" s="72"/>
      <c r="CG596" s="72"/>
      <c r="CH596" s="72"/>
      <c r="CI596" s="69"/>
      <c r="CJ596" s="72"/>
      <c r="CK596" s="154"/>
      <c r="CL596" s="154"/>
      <c r="CM596" s="154"/>
      <c r="CN596" s="154"/>
      <c r="CO596" s="154"/>
      <c r="CP596" s="154"/>
      <c r="CQ596" s="72"/>
      <c r="CR596" s="72"/>
      <c r="CS596" s="72"/>
      <c r="CT596" s="72"/>
      <c r="CU596" s="72"/>
      <c r="CV596" s="72"/>
      <c r="CW596" s="72"/>
      <c r="CX596" s="72"/>
      <c r="CY596" s="72"/>
      <c r="CZ596" s="72"/>
      <c r="DA596" s="72"/>
      <c r="DB596" s="72"/>
      <c r="DC596" s="72"/>
      <c r="DD596" s="72"/>
      <c r="DE596" s="72"/>
      <c r="DF596" s="72"/>
      <c r="DG596" s="72"/>
      <c r="DH596" s="72"/>
      <c r="DI596" s="72"/>
      <c r="DJ596" s="72"/>
      <c r="DK596" s="72"/>
      <c r="DL596" s="72"/>
      <c r="DM596" s="72"/>
      <c r="DN596" s="72"/>
      <c r="DO596" s="72"/>
      <c r="DP596" s="72"/>
    </row>
    <row r="597" spans="1:121" ht="14.25" customHeight="1" x14ac:dyDescent="0.2">
      <c r="A597" s="91" t="str">
        <f t="shared" si="18"/>
        <v>HDIM-5574</v>
      </c>
      <c r="B597" s="150">
        <v>5574</v>
      </c>
      <c r="C597" s="186"/>
      <c r="D597" s="151" t="s">
        <v>898</v>
      </c>
      <c r="E597" s="152" t="s">
        <v>910</v>
      </c>
      <c r="F597" s="69"/>
      <c r="G597" s="69"/>
      <c r="H597" s="94" t="s">
        <v>107</v>
      </c>
      <c r="I597" s="105" t="s">
        <v>118</v>
      </c>
      <c r="J597" s="70"/>
      <c r="K597" s="152" t="s">
        <v>818</v>
      </c>
      <c r="L597" s="151" t="s">
        <v>1518</v>
      </c>
      <c r="M597" s="152"/>
      <c r="N597" s="149" t="str">
        <f t="shared" si="19"/>
        <v xml:space="preserve">KohalaOld_KOP07 </v>
      </c>
      <c r="O597" s="94"/>
      <c r="P597" s="158">
        <v>41902</v>
      </c>
      <c r="Q597" s="152" t="s">
        <v>122</v>
      </c>
      <c r="R597" s="152" t="s">
        <v>920</v>
      </c>
      <c r="S597" s="152" t="s">
        <v>955</v>
      </c>
      <c r="T597" s="152">
        <v>60</v>
      </c>
      <c r="U597" s="153"/>
      <c r="V597" s="101" t="s">
        <v>106</v>
      </c>
      <c r="W597" s="93"/>
      <c r="X597" s="94"/>
      <c r="Y597" s="94">
        <v>20.104806499999999</v>
      </c>
      <c r="Z597" s="94">
        <v>-155.7241635</v>
      </c>
      <c r="AA597" s="94" t="s">
        <v>882</v>
      </c>
      <c r="AB597" s="94"/>
      <c r="AC597" s="94"/>
      <c r="AD597" s="175"/>
      <c r="AE597" s="94"/>
      <c r="AF597" s="94"/>
      <c r="AG597" s="152" t="s">
        <v>1308</v>
      </c>
      <c r="AH597" s="94"/>
      <c r="AI597" s="94"/>
      <c r="AJ597" s="173"/>
      <c r="AK597" s="176"/>
      <c r="AL597" s="66"/>
      <c r="AM597" s="69"/>
      <c r="AN597" s="68"/>
      <c r="AO597" s="69"/>
      <c r="AP597" s="68"/>
      <c r="AQ597" s="68"/>
      <c r="AR597" s="72"/>
      <c r="AS597" s="72"/>
      <c r="AT597" s="69"/>
      <c r="AU597" s="69"/>
      <c r="AV597" s="70"/>
      <c r="AW597" s="69"/>
      <c r="AX597" s="69"/>
      <c r="AY597" s="72"/>
      <c r="AZ597" s="69"/>
      <c r="BA597" s="67"/>
      <c r="BB597" s="67"/>
      <c r="BC597" s="67"/>
      <c r="BD597" s="67"/>
      <c r="BE597" s="67"/>
      <c r="BF597" s="69"/>
      <c r="BG597" s="69"/>
      <c r="BH597" s="69"/>
      <c r="BI597" s="69"/>
      <c r="BJ597" s="69"/>
      <c r="BK597" s="69"/>
      <c r="BL597" s="69"/>
      <c r="BM597" s="69"/>
      <c r="BN597" s="69"/>
      <c r="BO597" s="69"/>
      <c r="BP597" s="69"/>
      <c r="BQ597" s="69"/>
      <c r="BR597" s="69"/>
      <c r="BS597" s="69"/>
      <c r="BT597" s="69"/>
      <c r="BU597" s="69"/>
      <c r="BV597" s="69"/>
      <c r="BW597" s="69"/>
      <c r="BX597" s="69"/>
      <c r="BY597" s="69"/>
      <c r="BZ597" s="69"/>
      <c r="CA597" s="69"/>
      <c r="CB597" s="154" t="s">
        <v>867</v>
      </c>
      <c r="CC597" s="69"/>
      <c r="CD597" s="69"/>
      <c r="CE597" s="72"/>
      <c r="CF597" s="72"/>
      <c r="CG597" s="72"/>
      <c r="CH597" s="72"/>
      <c r="CI597" s="69"/>
      <c r="CJ597" s="72"/>
      <c r="CK597" s="154"/>
      <c r="CL597" s="154"/>
      <c r="CM597" s="154"/>
      <c r="CN597" s="154"/>
      <c r="CO597" s="154"/>
      <c r="CP597" s="154"/>
      <c r="CQ597" s="72"/>
      <c r="CR597" s="72"/>
      <c r="CS597" s="72"/>
      <c r="CT597" s="72"/>
      <c r="CU597" s="72"/>
      <c r="CV597" s="72"/>
      <c r="CW597" s="72"/>
      <c r="CX597" s="72"/>
      <c r="CY597" s="72"/>
      <c r="CZ597" s="72"/>
      <c r="DA597" s="72"/>
      <c r="DB597" s="72"/>
      <c r="DC597" s="72"/>
      <c r="DD597" s="72"/>
      <c r="DE597" s="72"/>
      <c r="DF597" s="72"/>
      <c r="DG597" s="72"/>
      <c r="DH597" s="72"/>
      <c r="DI597" s="72"/>
      <c r="DJ597" s="72"/>
      <c r="DK597" s="72"/>
      <c r="DL597" s="72"/>
      <c r="DM597" s="72"/>
      <c r="DN597" s="72"/>
      <c r="DO597" s="72"/>
      <c r="DP597" s="72"/>
    </row>
    <row r="598" spans="1:121" ht="14.25" customHeight="1" x14ac:dyDescent="0.2">
      <c r="A598" s="91" t="str">
        <f t="shared" si="18"/>
        <v>HDIM-5575</v>
      </c>
      <c r="B598" s="150">
        <v>5575</v>
      </c>
      <c r="C598" s="186"/>
      <c r="D598" s="151" t="s">
        <v>896</v>
      </c>
      <c r="E598" s="152" t="s">
        <v>910</v>
      </c>
      <c r="F598" s="69"/>
      <c r="G598" s="69"/>
      <c r="H598" s="94" t="s">
        <v>107</v>
      </c>
      <c r="I598" s="106" t="s">
        <v>118</v>
      </c>
      <c r="J598" s="70"/>
      <c r="K598" s="152" t="s">
        <v>818</v>
      </c>
      <c r="L598" s="151" t="s">
        <v>1518</v>
      </c>
      <c r="M598" s="152"/>
      <c r="N598" s="149" t="str">
        <f t="shared" si="19"/>
        <v xml:space="preserve">KohalaOld_KOP07 </v>
      </c>
      <c r="O598" s="94"/>
      <c r="P598" s="158">
        <v>41902</v>
      </c>
      <c r="Q598" s="152" t="s">
        <v>122</v>
      </c>
      <c r="R598" s="152" t="s">
        <v>920</v>
      </c>
      <c r="S598" s="152" t="s">
        <v>956</v>
      </c>
      <c r="T598" s="152">
        <v>60</v>
      </c>
      <c r="U598" s="153"/>
      <c r="V598" s="101" t="s">
        <v>106</v>
      </c>
      <c r="W598" s="93"/>
      <c r="X598" s="94"/>
      <c r="Y598" s="94">
        <v>20.104806499999999</v>
      </c>
      <c r="Z598" s="94">
        <v>-155.7241635</v>
      </c>
      <c r="AA598" s="94" t="s">
        <v>882</v>
      </c>
      <c r="AB598" s="94"/>
      <c r="AC598" s="94"/>
      <c r="AD598" s="175"/>
      <c r="AE598" s="94"/>
      <c r="AF598" s="94"/>
      <c r="AG598" s="152" t="s">
        <v>1308</v>
      </c>
      <c r="AH598" s="94"/>
      <c r="AI598" s="94"/>
      <c r="AJ598" s="173"/>
      <c r="AK598" s="176"/>
      <c r="AL598" s="66"/>
      <c r="AM598" s="69"/>
      <c r="AN598" s="68"/>
      <c r="AO598" s="69"/>
      <c r="AP598" s="68"/>
      <c r="AQ598" s="68"/>
      <c r="AR598" s="72"/>
      <c r="AS598" s="72"/>
      <c r="AT598" s="69"/>
      <c r="AU598" s="69"/>
      <c r="AV598" s="70"/>
      <c r="AW598" s="69"/>
      <c r="AX598" s="69"/>
      <c r="AY598" s="72"/>
      <c r="AZ598" s="69"/>
      <c r="BA598" s="67"/>
      <c r="BB598" s="67"/>
      <c r="BC598" s="67"/>
      <c r="BD598" s="67"/>
      <c r="BE598" s="67"/>
      <c r="BF598" s="69"/>
      <c r="BG598" s="69"/>
      <c r="BH598" s="69"/>
      <c r="BI598" s="69"/>
      <c r="BJ598" s="69"/>
      <c r="BK598" s="69"/>
      <c r="BL598" s="69"/>
      <c r="BM598" s="69"/>
      <c r="BN598" s="69"/>
      <c r="BO598" s="69"/>
      <c r="BP598" s="69"/>
      <c r="BQ598" s="69"/>
      <c r="BR598" s="69"/>
      <c r="BS598" s="69"/>
      <c r="BT598" s="69"/>
      <c r="BU598" s="69"/>
      <c r="BV598" s="69"/>
      <c r="BW598" s="69"/>
      <c r="BX598" s="69"/>
      <c r="BY598" s="69"/>
      <c r="BZ598" s="69"/>
      <c r="CA598" s="69"/>
      <c r="CB598" s="154" t="s">
        <v>1377</v>
      </c>
      <c r="CC598" s="69"/>
      <c r="CD598" s="69"/>
      <c r="CE598" s="72"/>
      <c r="CF598" s="72"/>
      <c r="CG598" s="72"/>
      <c r="CH598" s="72"/>
      <c r="CI598" s="69"/>
      <c r="CJ598" s="72"/>
      <c r="CK598" s="154"/>
      <c r="CL598" s="154"/>
      <c r="CM598" s="154"/>
      <c r="CN598" s="154"/>
      <c r="CO598" s="154"/>
      <c r="CP598" s="154"/>
      <c r="CQ598" s="72"/>
      <c r="CR598" s="72"/>
      <c r="CS598" s="72"/>
      <c r="CT598" s="72"/>
      <c r="CU598" s="72"/>
      <c r="CV598" s="72"/>
      <c r="CW598" s="72"/>
      <c r="CX598" s="72"/>
      <c r="CY598" s="72"/>
      <c r="CZ598" s="72"/>
      <c r="DA598" s="72"/>
      <c r="DB598" s="72"/>
      <c r="DC598" s="72"/>
      <c r="DD598" s="72"/>
      <c r="DE598" s="72"/>
      <c r="DF598" s="72"/>
      <c r="DG598" s="72"/>
      <c r="DH598" s="72"/>
      <c r="DI598" s="72"/>
      <c r="DJ598" s="72"/>
      <c r="DK598" s="72"/>
      <c r="DL598" s="72"/>
      <c r="DM598" s="72"/>
      <c r="DN598" s="72"/>
      <c r="DO598" s="72"/>
      <c r="DP598" s="72"/>
    </row>
    <row r="599" spans="1:121" ht="14.25" customHeight="1" x14ac:dyDescent="0.2">
      <c r="A599" s="91" t="str">
        <f t="shared" si="18"/>
        <v>HDIM-5576</v>
      </c>
      <c r="B599" s="150">
        <v>5576</v>
      </c>
      <c r="C599" s="186"/>
      <c r="D599" s="151" t="s">
        <v>896</v>
      </c>
      <c r="E599" s="152" t="s">
        <v>910</v>
      </c>
      <c r="F599" s="69"/>
      <c r="G599" s="69"/>
      <c r="H599" s="94" t="s">
        <v>107</v>
      </c>
      <c r="I599" s="105" t="s">
        <v>118</v>
      </c>
      <c r="J599" s="70"/>
      <c r="K599" s="152" t="s">
        <v>818</v>
      </c>
      <c r="L599" s="151" t="s">
        <v>1518</v>
      </c>
      <c r="M599" s="152"/>
      <c r="N599" s="149" t="str">
        <f t="shared" si="19"/>
        <v xml:space="preserve">KohalaOld_KOP07 </v>
      </c>
      <c r="O599" s="94"/>
      <c r="P599" s="158">
        <v>41902</v>
      </c>
      <c r="Q599" s="152" t="s">
        <v>879</v>
      </c>
      <c r="R599" s="152"/>
      <c r="S599" s="152"/>
      <c r="T599" s="152"/>
      <c r="U599" s="153"/>
      <c r="V599" s="101" t="s">
        <v>106</v>
      </c>
      <c r="W599" s="93"/>
      <c r="X599" s="94"/>
      <c r="Y599" s="94">
        <v>20.104806499999999</v>
      </c>
      <c r="Z599" s="94">
        <v>-155.7241635</v>
      </c>
      <c r="AA599" s="94" t="s">
        <v>882</v>
      </c>
      <c r="AB599" s="94"/>
      <c r="AC599" s="94"/>
      <c r="AD599" s="175"/>
      <c r="AE599" s="94"/>
      <c r="AF599" s="94"/>
      <c r="AG599" s="152" t="s">
        <v>1308</v>
      </c>
      <c r="AH599" s="94"/>
      <c r="AI599" s="94"/>
      <c r="AJ599" s="173"/>
      <c r="AK599" s="176"/>
      <c r="AL599" s="66"/>
      <c r="AM599" s="69"/>
      <c r="AN599" s="68"/>
      <c r="AO599" s="69"/>
      <c r="AP599" s="68"/>
      <c r="AQ599" s="68"/>
      <c r="AR599" s="72"/>
      <c r="AS599" s="72"/>
      <c r="AT599" s="69"/>
      <c r="AU599" s="69"/>
      <c r="AV599" s="70"/>
      <c r="AW599" s="69"/>
      <c r="AX599" s="69"/>
      <c r="AY599" s="72"/>
      <c r="AZ599" s="69"/>
      <c r="BA599" s="67"/>
      <c r="BB599" s="67"/>
      <c r="BC599" s="67"/>
      <c r="BD599" s="67"/>
      <c r="BE599" s="67"/>
      <c r="BF599" s="69"/>
      <c r="BG599" s="69"/>
      <c r="BH599" s="69"/>
      <c r="BI599" s="69"/>
      <c r="BJ599" s="69"/>
      <c r="BK599" s="69"/>
      <c r="BL599" s="69"/>
      <c r="BM599" s="69"/>
      <c r="BN599" s="69"/>
      <c r="BO599" s="69"/>
      <c r="BP599" s="69"/>
      <c r="BQ599" s="69"/>
      <c r="BR599" s="69"/>
      <c r="BS599" s="69"/>
      <c r="BT599" s="69"/>
      <c r="BU599" s="69"/>
      <c r="BV599" s="69"/>
      <c r="BW599" s="69"/>
      <c r="BX599" s="69"/>
      <c r="BY599" s="69"/>
      <c r="BZ599" s="69"/>
      <c r="CA599" s="69"/>
      <c r="CB599" s="154"/>
      <c r="CC599" s="69"/>
      <c r="CD599" s="69"/>
      <c r="CE599" s="72"/>
      <c r="CF599" s="72"/>
      <c r="CG599" s="72"/>
      <c r="CH599" s="72"/>
      <c r="CI599" s="69"/>
      <c r="CJ599" s="72"/>
      <c r="CK599" s="154"/>
      <c r="CL599" s="154"/>
      <c r="CM599" s="154"/>
      <c r="CN599" s="154"/>
      <c r="CO599" s="154"/>
      <c r="CP599" s="154"/>
      <c r="CQ599" s="72"/>
      <c r="CR599" s="72"/>
      <c r="CS599" s="72"/>
      <c r="CT599" s="72"/>
      <c r="CU599" s="72"/>
      <c r="CV599" s="72"/>
      <c r="CW599" s="72"/>
      <c r="CX599" s="72"/>
      <c r="CY599" s="72"/>
      <c r="CZ599" s="72"/>
      <c r="DA599" s="72"/>
      <c r="DB599" s="72"/>
      <c r="DC599" s="72"/>
      <c r="DD599" s="72"/>
      <c r="DE599" s="72"/>
      <c r="DF599" s="72"/>
      <c r="DG599" s="72"/>
      <c r="DH599" s="72"/>
      <c r="DI599" s="72"/>
      <c r="DJ599" s="72"/>
      <c r="DK599" s="72"/>
      <c r="DL599" s="72"/>
      <c r="DM599" s="72"/>
      <c r="DN599" s="72"/>
      <c r="DO599" s="72"/>
      <c r="DP599" s="72"/>
      <c r="DQ599" s="72"/>
    </row>
    <row r="600" spans="1:121" ht="14.25" customHeight="1" x14ac:dyDescent="0.2">
      <c r="A600" s="91" t="str">
        <f t="shared" si="18"/>
        <v>HDIM-5577</v>
      </c>
      <c r="B600" s="150">
        <v>5577</v>
      </c>
      <c r="C600" s="186"/>
      <c r="D600" s="151" t="s">
        <v>896</v>
      </c>
      <c r="E600" s="152" t="s">
        <v>910</v>
      </c>
      <c r="F600" s="69"/>
      <c r="G600" s="69"/>
      <c r="H600" s="94" t="s">
        <v>107</v>
      </c>
      <c r="I600" s="106" t="s">
        <v>118</v>
      </c>
      <c r="J600" s="70"/>
      <c r="K600" s="152" t="s">
        <v>818</v>
      </c>
      <c r="L600" s="151" t="s">
        <v>1518</v>
      </c>
      <c r="M600" s="152"/>
      <c r="N600" s="149" t="str">
        <f t="shared" si="19"/>
        <v xml:space="preserve">KohalaOld_KOP07 </v>
      </c>
      <c r="O600" s="94"/>
      <c r="P600" s="158">
        <v>41902</v>
      </c>
      <c r="Q600" s="152" t="s">
        <v>880</v>
      </c>
      <c r="R600" s="152"/>
      <c r="S600" s="152"/>
      <c r="T600" s="152"/>
      <c r="U600" s="153"/>
      <c r="V600" s="101" t="s">
        <v>106</v>
      </c>
      <c r="W600" s="93"/>
      <c r="X600" s="94"/>
      <c r="Y600" s="94">
        <v>20.104806499999999</v>
      </c>
      <c r="Z600" s="94">
        <v>-155.7241635</v>
      </c>
      <c r="AA600" s="94" t="s">
        <v>882</v>
      </c>
      <c r="AB600" s="94"/>
      <c r="AC600" s="94"/>
      <c r="AD600" s="175"/>
      <c r="AE600" s="94"/>
      <c r="AF600" s="94"/>
      <c r="AG600" s="152" t="s">
        <v>1308</v>
      </c>
      <c r="AH600" s="94"/>
      <c r="AI600" s="94"/>
      <c r="AJ600" s="173"/>
      <c r="AK600" s="176"/>
      <c r="AL600" s="66"/>
      <c r="AM600" s="69"/>
      <c r="AN600" s="68"/>
      <c r="AO600" s="69"/>
      <c r="AP600" s="68"/>
      <c r="AQ600" s="68"/>
      <c r="AR600" s="72"/>
      <c r="AS600" s="72"/>
      <c r="AT600" s="69"/>
      <c r="AU600" s="69"/>
      <c r="AV600" s="70"/>
      <c r="AW600" s="69"/>
      <c r="AX600" s="69"/>
      <c r="AY600" s="72"/>
      <c r="AZ600" s="69"/>
      <c r="BA600" s="67"/>
      <c r="BB600" s="67"/>
      <c r="BC600" s="67"/>
      <c r="BD600" s="67"/>
      <c r="BE600" s="67"/>
      <c r="BF600" s="69"/>
      <c r="BG600" s="69"/>
      <c r="BH600" s="69"/>
      <c r="BI600" s="69"/>
      <c r="BJ600" s="69"/>
      <c r="BK600" s="69"/>
      <c r="BL600" s="69"/>
      <c r="BM600" s="69"/>
      <c r="BN600" s="69"/>
      <c r="BO600" s="69"/>
      <c r="BP600" s="69"/>
      <c r="BQ600" s="69"/>
      <c r="BR600" s="69"/>
      <c r="BS600" s="69"/>
      <c r="BT600" s="69"/>
      <c r="BU600" s="69"/>
      <c r="BV600" s="69"/>
      <c r="BW600" s="69"/>
      <c r="BX600" s="69"/>
      <c r="BY600" s="69"/>
      <c r="BZ600" s="69"/>
      <c r="CA600" s="69"/>
      <c r="CB600" s="154"/>
      <c r="CC600" s="69"/>
      <c r="CD600" s="69"/>
      <c r="CE600" s="72"/>
      <c r="CF600" s="72"/>
      <c r="CG600" s="72"/>
      <c r="CH600" s="72"/>
      <c r="CI600" s="69"/>
      <c r="CJ600" s="72"/>
      <c r="CK600" s="154"/>
      <c r="CL600" s="154"/>
      <c r="CM600" s="154"/>
      <c r="CN600" s="154"/>
      <c r="CO600" s="154"/>
      <c r="CP600" s="154"/>
      <c r="CQ600" s="72"/>
      <c r="CR600" s="72"/>
      <c r="CS600" s="72"/>
      <c r="CT600" s="72"/>
      <c r="CU600" s="72"/>
      <c r="CV600" s="72"/>
      <c r="CW600" s="72"/>
      <c r="CX600" s="72"/>
      <c r="CY600" s="72"/>
      <c r="CZ600" s="72"/>
      <c r="DA600" s="72"/>
      <c r="DB600" s="72"/>
      <c r="DC600" s="72"/>
      <c r="DD600" s="72"/>
      <c r="DE600" s="72"/>
      <c r="DF600" s="72"/>
      <c r="DG600" s="72"/>
      <c r="DH600" s="72"/>
      <c r="DI600" s="72"/>
      <c r="DJ600" s="72"/>
      <c r="DK600" s="72"/>
      <c r="DL600" s="72"/>
      <c r="DM600" s="72"/>
      <c r="DN600" s="72"/>
      <c r="DO600" s="72"/>
      <c r="DP600" s="72"/>
      <c r="DQ600" s="72"/>
    </row>
    <row r="601" spans="1:121" ht="14.25" customHeight="1" x14ac:dyDescent="0.2">
      <c r="A601" s="91" t="str">
        <f t="shared" si="18"/>
        <v>HDIM-5578</v>
      </c>
      <c r="B601" s="150">
        <v>5578</v>
      </c>
      <c r="C601" s="186"/>
      <c r="D601" s="151" t="s">
        <v>896</v>
      </c>
      <c r="E601" s="152" t="s">
        <v>910</v>
      </c>
      <c r="F601" s="69"/>
      <c r="G601" s="69"/>
      <c r="H601" s="94" t="s">
        <v>107</v>
      </c>
      <c r="I601" s="105" t="s">
        <v>118</v>
      </c>
      <c r="J601" s="70"/>
      <c r="K601" s="152" t="s">
        <v>818</v>
      </c>
      <c r="L601" s="151" t="s">
        <v>1518</v>
      </c>
      <c r="M601" s="152"/>
      <c r="N601" s="149" t="str">
        <f t="shared" si="19"/>
        <v xml:space="preserve">KohalaOld_KOP07 </v>
      </c>
      <c r="O601" s="94"/>
      <c r="P601" s="158">
        <v>41902</v>
      </c>
      <c r="Q601" s="152" t="s">
        <v>1391</v>
      </c>
      <c r="R601" s="152"/>
      <c r="S601" s="152"/>
      <c r="T601" s="152"/>
      <c r="U601" s="153"/>
      <c r="V601" s="101" t="s">
        <v>106</v>
      </c>
      <c r="W601" s="94"/>
      <c r="X601" s="101"/>
      <c r="Y601" s="94">
        <v>20.104806499999999</v>
      </c>
      <c r="Z601" s="94">
        <v>-155.7241635</v>
      </c>
      <c r="AA601" s="94" t="s">
        <v>882</v>
      </c>
      <c r="AB601" s="94"/>
      <c r="AC601" s="175"/>
      <c r="AD601" s="177"/>
      <c r="AE601" s="94"/>
      <c r="AF601" s="94"/>
      <c r="AG601" s="152" t="s">
        <v>1308</v>
      </c>
      <c r="AH601" s="94"/>
      <c r="AI601" s="94"/>
      <c r="AJ601" s="173"/>
      <c r="AK601" s="176"/>
      <c r="AL601" s="66"/>
      <c r="AM601" s="69"/>
      <c r="AN601" s="68"/>
      <c r="AO601" s="69"/>
      <c r="AP601" s="72"/>
      <c r="AQ601" s="72"/>
      <c r="AR601" s="72"/>
      <c r="AS601" s="72"/>
      <c r="AT601" s="72"/>
      <c r="AU601" s="72"/>
      <c r="AV601" s="72"/>
      <c r="AW601" s="72"/>
      <c r="AX601" s="72"/>
      <c r="AY601" s="72"/>
      <c r="AZ601" s="72"/>
      <c r="BA601" s="73"/>
      <c r="BB601" s="67"/>
      <c r="BC601" s="67"/>
      <c r="BD601" s="67"/>
      <c r="BE601" s="67"/>
      <c r="BF601" s="69"/>
      <c r="BG601" s="69"/>
      <c r="BH601" s="69"/>
      <c r="BI601" s="69"/>
      <c r="BJ601" s="69"/>
      <c r="BK601" s="69"/>
      <c r="BL601" s="69"/>
      <c r="BM601" s="69"/>
      <c r="BN601" s="69"/>
      <c r="BO601" s="69"/>
      <c r="BP601" s="69"/>
      <c r="BQ601" s="69"/>
      <c r="BR601" s="69"/>
      <c r="BS601" s="69"/>
      <c r="BT601" s="69"/>
      <c r="BU601" s="69"/>
      <c r="BV601" s="69"/>
      <c r="BW601" s="69"/>
      <c r="BX601" s="69"/>
      <c r="BY601" s="69"/>
      <c r="BZ601" s="69"/>
      <c r="CA601" s="69"/>
      <c r="CB601" s="154"/>
      <c r="CC601" s="69"/>
      <c r="CD601" s="69"/>
      <c r="CE601" s="72"/>
      <c r="CF601" s="72"/>
      <c r="CG601" s="72"/>
      <c r="CH601" s="72"/>
      <c r="CI601" s="69"/>
      <c r="CJ601" s="72"/>
      <c r="CK601" s="154"/>
      <c r="CL601" s="154"/>
      <c r="CM601" s="154"/>
      <c r="CN601" s="154"/>
      <c r="CO601" s="154"/>
      <c r="CP601" s="154"/>
      <c r="CQ601" s="72"/>
      <c r="CR601" s="72"/>
      <c r="CS601" s="72"/>
      <c r="CT601" s="72"/>
      <c r="CU601" s="72"/>
      <c r="CV601" s="72"/>
      <c r="CW601" s="72"/>
      <c r="CX601" s="72"/>
      <c r="CY601" s="72"/>
      <c r="CZ601" s="72"/>
      <c r="DA601" s="72"/>
      <c r="DB601" s="72"/>
      <c r="DC601" s="72"/>
      <c r="DD601" s="72"/>
      <c r="DE601" s="72"/>
      <c r="DF601" s="72"/>
      <c r="DG601" s="72"/>
      <c r="DH601" s="72"/>
      <c r="DI601" s="72"/>
      <c r="DJ601" s="72"/>
      <c r="DK601" s="72"/>
      <c r="DL601" s="72"/>
      <c r="DM601" s="72"/>
      <c r="DN601" s="72"/>
      <c r="DO601" s="72"/>
      <c r="DP601" s="72"/>
      <c r="DQ601" s="72"/>
    </row>
    <row r="602" spans="1:121" ht="14.25" customHeight="1" x14ac:dyDescent="0.2">
      <c r="A602" s="91" t="str">
        <f t="shared" si="18"/>
        <v>HDIM-5579</v>
      </c>
      <c r="B602" s="150">
        <v>5579</v>
      </c>
      <c r="C602" s="186"/>
      <c r="D602" s="151" t="s">
        <v>896</v>
      </c>
      <c r="E602" s="152" t="s">
        <v>910</v>
      </c>
      <c r="F602" s="69"/>
      <c r="G602" s="69"/>
      <c r="H602" s="94" t="s">
        <v>107</v>
      </c>
      <c r="I602" s="106" t="s">
        <v>118</v>
      </c>
      <c r="J602" s="70"/>
      <c r="K602" s="152" t="s">
        <v>818</v>
      </c>
      <c r="L602" s="151" t="s">
        <v>1518</v>
      </c>
      <c r="M602" s="152" t="s">
        <v>809</v>
      </c>
      <c r="N602" s="149" t="str">
        <f t="shared" si="19"/>
        <v>KohalaOld_KOP07 A</v>
      </c>
      <c r="O602" s="94"/>
      <c r="P602" s="158">
        <v>41902</v>
      </c>
      <c r="Q602" s="152" t="s">
        <v>183</v>
      </c>
      <c r="R602" s="152"/>
      <c r="S602" s="152"/>
      <c r="T602" s="152"/>
      <c r="U602" s="153"/>
      <c r="V602" s="101" t="s">
        <v>106</v>
      </c>
      <c r="W602" s="94"/>
      <c r="X602" s="101"/>
      <c r="Y602" s="94">
        <v>20.104806499999999</v>
      </c>
      <c r="Z602" s="94">
        <v>-155.7241635</v>
      </c>
      <c r="AA602" s="94" t="s">
        <v>882</v>
      </c>
      <c r="AB602" s="94"/>
      <c r="AC602" s="175"/>
      <c r="AD602" s="177"/>
      <c r="AE602" s="94"/>
      <c r="AF602" s="94"/>
      <c r="AG602" s="152" t="s">
        <v>1308</v>
      </c>
      <c r="AH602" s="94"/>
      <c r="AI602" s="94"/>
      <c r="AJ602" s="173"/>
      <c r="AK602" s="176"/>
      <c r="AL602" s="66"/>
      <c r="AM602" s="69"/>
      <c r="AN602" s="68"/>
      <c r="AO602" s="69"/>
      <c r="AP602" s="72"/>
      <c r="AQ602" s="72"/>
      <c r="AR602" s="72"/>
      <c r="AS602" s="72"/>
      <c r="AT602" s="72"/>
      <c r="AU602" s="72"/>
      <c r="AV602" s="72"/>
      <c r="AW602" s="72"/>
      <c r="AX602" s="72"/>
      <c r="AY602" s="72"/>
      <c r="AZ602" s="72"/>
      <c r="BA602" s="73"/>
      <c r="BB602" s="67"/>
      <c r="BC602" s="67"/>
      <c r="BD602" s="67"/>
      <c r="BE602" s="67"/>
      <c r="BF602" s="69"/>
      <c r="BG602" s="69"/>
      <c r="BH602" s="69"/>
      <c r="BI602" s="69"/>
      <c r="BJ602" s="69"/>
      <c r="BK602" s="69"/>
      <c r="BL602" s="69"/>
      <c r="BM602" s="69"/>
      <c r="BN602" s="69"/>
      <c r="BO602" s="69"/>
      <c r="BP602" s="69"/>
      <c r="BQ602" s="69"/>
      <c r="BR602" s="69"/>
      <c r="BS602" s="69"/>
      <c r="BT602" s="69"/>
      <c r="BU602" s="69"/>
      <c r="BV602" s="69"/>
      <c r="BW602" s="69"/>
      <c r="BX602" s="69"/>
      <c r="BY602" s="69"/>
      <c r="BZ602" s="69"/>
      <c r="CA602" s="69"/>
      <c r="CB602" s="154"/>
      <c r="CC602" s="69"/>
      <c r="CD602" s="69"/>
      <c r="CE602" s="72"/>
      <c r="CF602" s="72"/>
      <c r="CG602" s="72"/>
      <c r="CH602" s="72"/>
      <c r="CI602" s="69"/>
      <c r="CJ602" s="72"/>
      <c r="CK602" s="154"/>
      <c r="CL602" s="154"/>
      <c r="CM602" s="154"/>
      <c r="CN602" s="154"/>
      <c r="CO602" s="154"/>
      <c r="CP602" s="154"/>
      <c r="CQ602" s="72"/>
      <c r="CR602" s="72"/>
      <c r="CS602" s="72"/>
      <c r="CT602" s="72"/>
      <c r="CU602" s="72"/>
      <c r="CV602" s="72"/>
      <c r="CW602" s="72"/>
      <c r="CX602" s="72"/>
      <c r="CY602" s="72"/>
      <c r="CZ602" s="72"/>
      <c r="DA602" s="72"/>
      <c r="DB602" s="72"/>
      <c r="DC602" s="72"/>
      <c r="DD602" s="72"/>
      <c r="DE602" s="72"/>
      <c r="DF602" s="72"/>
      <c r="DG602" s="72"/>
      <c r="DH602" s="72"/>
      <c r="DI602" s="72"/>
      <c r="DJ602" s="72"/>
      <c r="DK602" s="72"/>
      <c r="DL602" s="72"/>
      <c r="DM602" s="72"/>
      <c r="DN602" s="72"/>
      <c r="DO602" s="72"/>
      <c r="DP602" s="72"/>
      <c r="DQ602" s="72"/>
    </row>
    <row r="603" spans="1:121" ht="14.25" customHeight="1" x14ac:dyDescent="0.2">
      <c r="A603" s="91" t="str">
        <f t="shared" si="18"/>
        <v>HDIM-5580</v>
      </c>
      <c r="B603" s="150">
        <v>5580</v>
      </c>
      <c r="C603" s="186"/>
      <c r="D603" s="151" t="s">
        <v>896</v>
      </c>
      <c r="E603" s="152" t="s">
        <v>910</v>
      </c>
      <c r="F603" s="69"/>
      <c r="G603" s="69"/>
      <c r="H603" s="94" t="s">
        <v>107</v>
      </c>
      <c r="I603" s="105" t="s">
        <v>118</v>
      </c>
      <c r="J603" s="70"/>
      <c r="K603" s="152" t="s">
        <v>818</v>
      </c>
      <c r="L603" s="151" t="s">
        <v>1518</v>
      </c>
      <c r="M603" s="152" t="s">
        <v>811</v>
      </c>
      <c r="N603" s="149" t="str">
        <f t="shared" si="19"/>
        <v>KohalaOld_KOP07 C</v>
      </c>
      <c r="O603" s="94"/>
      <c r="P603" s="158">
        <v>41902</v>
      </c>
      <c r="Q603" s="152" t="s">
        <v>183</v>
      </c>
      <c r="R603" s="152"/>
      <c r="S603" s="152"/>
      <c r="T603" s="152"/>
      <c r="U603" s="153"/>
      <c r="V603" s="101" t="s">
        <v>106</v>
      </c>
      <c r="W603" s="94"/>
      <c r="X603" s="101"/>
      <c r="Y603" s="94">
        <v>20.104806499999999</v>
      </c>
      <c r="Z603" s="94">
        <v>-155.7241635</v>
      </c>
      <c r="AA603" s="94" t="s">
        <v>882</v>
      </c>
      <c r="AB603" s="94"/>
      <c r="AC603" s="175"/>
      <c r="AD603" s="177"/>
      <c r="AE603" s="94"/>
      <c r="AF603" s="94"/>
      <c r="AG603" s="152" t="s">
        <v>1308</v>
      </c>
      <c r="AH603" s="94"/>
      <c r="AI603" s="94"/>
      <c r="AJ603" s="173"/>
      <c r="AK603" s="176"/>
      <c r="AL603" s="66"/>
      <c r="AM603" s="69"/>
      <c r="AN603" s="68"/>
      <c r="AO603" s="69"/>
      <c r="AP603" s="72"/>
      <c r="AQ603" s="72"/>
      <c r="AR603" s="72"/>
      <c r="AS603" s="72"/>
      <c r="AT603" s="72"/>
      <c r="AU603" s="72"/>
      <c r="AV603" s="72"/>
      <c r="AW603" s="72"/>
      <c r="AX603" s="72"/>
      <c r="AY603" s="72"/>
      <c r="AZ603" s="72"/>
      <c r="BA603" s="73"/>
      <c r="BB603" s="67"/>
      <c r="BC603" s="67"/>
      <c r="BD603" s="67"/>
      <c r="BE603" s="67"/>
      <c r="BF603" s="69"/>
      <c r="BG603" s="69"/>
      <c r="BH603" s="69"/>
      <c r="BI603" s="69"/>
      <c r="BJ603" s="69"/>
      <c r="BK603" s="69"/>
      <c r="BL603" s="69"/>
      <c r="BM603" s="69"/>
      <c r="BN603" s="69"/>
      <c r="BO603" s="69"/>
      <c r="BP603" s="69"/>
      <c r="BQ603" s="69"/>
      <c r="BR603" s="69"/>
      <c r="BS603" s="69"/>
      <c r="BT603" s="69"/>
      <c r="BU603" s="69"/>
      <c r="BV603" s="69"/>
      <c r="BW603" s="69"/>
      <c r="BX603" s="69"/>
      <c r="BY603" s="69"/>
      <c r="BZ603" s="69"/>
      <c r="CA603" s="69"/>
      <c r="CB603" s="154"/>
      <c r="CC603" s="69"/>
      <c r="CD603" s="69"/>
      <c r="CE603" s="72"/>
      <c r="CF603" s="72"/>
      <c r="CG603" s="72"/>
      <c r="CH603" s="72"/>
      <c r="CI603" s="69"/>
      <c r="CJ603" s="72"/>
      <c r="CK603" s="154"/>
      <c r="CL603" s="154"/>
      <c r="CM603" s="154"/>
      <c r="CN603" s="154"/>
      <c r="CO603" s="154"/>
      <c r="CP603" s="154"/>
      <c r="CQ603" s="72"/>
      <c r="CR603" s="72"/>
      <c r="CS603" s="72"/>
      <c r="CT603" s="72"/>
      <c r="CU603" s="72"/>
      <c r="CV603" s="72"/>
      <c r="CW603" s="72"/>
      <c r="CX603" s="72"/>
      <c r="CY603" s="72"/>
      <c r="CZ603" s="72"/>
      <c r="DA603" s="72"/>
      <c r="DB603" s="72"/>
      <c r="DC603" s="72"/>
      <c r="DD603" s="72"/>
      <c r="DE603" s="72"/>
      <c r="DF603" s="72"/>
      <c r="DG603" s="72"/>
      <c r="DH603" s="72"/>
      <c r="DI603" s="72"/>
      <c r="DJ603" s="72"/>
      <c r="DK603" s="72"/>
      <c r="DL603" s="72"/>
      <c r="DM603" s="72"/>
      <c r="DN603" s="72"/>
      <c r="DO603" s="72"/>
      <c r="DP603" s="72"/>
    </row>
    <row r="604" spans="1:121" ht="14.25" customHeight="1" x14ac:dyDescent="0.2">
      <c r="A604" s="91" t="str">
        <f t="shared" si="18"/>
        <v>HDIM-5581</v>
      </c>
      <c r="B604" s="150">
        <v>5581</v>
      </c>
      <c r="C604" s="186"/>
      <c r="D604" s="151" t="s">
        <v>896</v>
      </c>
      <c r="E604" s="152" t="s">
        <v>910</v>
      </c>
      <c r="F604" s="69"/>
      <c r="G604" s="69"/>
      <c r="H604" s="94" t="s">
        <v>107</v>
      </c>
      <c r="I604" s="106" t="s">
        <v>118</v>
      </c>
      <c r="J604" s="70"/>
      <c r="K604" s="152" t="s">
        <v>818</v>
      </c>
      <c r="L604" s="151" t="s">
        <v>1518</v>
      </c>
      <c r="M604" s="152" t="s">
        <v>813</v>
      </c>
      <c r="N604" s="149" t="str">
        <f t="shared" si="19"/>
        <v>KohalaOld_KOP07 E</v>
      </c>
      <c r="O604" s="94"/>
      <c r="P604" s="158">
        <v>41902</v>
      </c>
      <c r="Q604" s="152" t="s">
        <v>183</v>
      </c>
      <c r="R604" s="152"/>
      <c r="S604" s="152"/>
      <c r="T604" s="152"/>
      <c r="U604" s="153"/>
      <c r="V604" s="101" t="s">
        <v>106</v>
      </c>
      <c r="W604" s="94"/>
      <c r="X604" s="101"/>
      <c r="Y604" s="94">
        <v>20.104806499999999</v>
      </c>
      <c r="Z604" s="94">
        <v>-155.7241635</v>
      </c>
      <c r="AA604" s="94" t="s">
        <v>882</v>
      </c>
      <c r="AB604" s="94"/>
      <c r="AC604" s="175"/>
      <c r="AD604" s="177"/>
      <c r="AE604" s="94"/>
      <c r="AF604" s="94"/>
      <c r="AG604" s="152" t="s">
        <v>1308</v>
      </c>
      <c r="AH604" s="94"/>
      <c r="AI604" s="94"/>
      <c r="AJ604" s="173"/>
      <c r="AK604" s="176"/>
      <c r="AL604" s="66"/>
      <c r="AM604" s="69"/>
      <c r="AN604" s="68"/>
      <c r="AO604" s="69"/>
      <c r="AP604" s="72"/>
      <c r="AQ604" s="72"/>
      <c r="AR604" s="72"/>
      <c r="AS604" s="72"/>
      <c r="AT604" s="72"/>
      <c r="AU604" s="72"/>
      <c r="AV604" s="72"/>
      <c r="AW604" s="72"/>
      <c r="AX604" s="72"/>
      <c r="AY604" s="72"/>
      <c r="AZ604" s="72"/>
      <c r="BA604" s="73"/>
      <c r="BB604" s="67"/>
      <c r="BC604" s="67"/>
      <c r="BD604" s="67"/>
      <c r="BE604" s="67"/>
      <c r="BF604" s="69"/>
      <c r="BG604" s="69"/>
      <c r="BH604" s="69"/>
      <c r="BI604" s="69"/>
      <c r="BJ604" s="69"/>
      <c r="BK604" s="69"/>
      <c r="BL604" s="69"/>
      <c r="BM604" s="69"/>
      <c r="BN604" s="69"/>
      <c r="BO604" s="69"/>
      <c r="BP604" s="69"/>
      <c r="BQ604" s="69"/>
      <c r="BR604" s="69"/>
      <c r="BS604" s="69"/>
      <c r="BT604" s="69"/>
      <c r="BU604" s="69"/>
      <c r="BV604" s="69"/>
      <c r="BW604" s="69"/>
      <c r="BX604" s="69"/>
      <c r="BY604" s="69"/>
      <c r="BZ604" s="69"/>
      <c r="CA604" s="69"/>
      <c r="CB604" s="154"/>
      <c r="CC604" s="69"/>
      <c r="CD604" s="69"/>
      <c r="CE604" s="72"/>
      <c r="CF604" s="72"/>
      <c r="CG604" s="72"/>
      <c r="CH604" s="72"/>
      <c r="CI604" s="69"/>
      <c r="CJ604" s="72"/>
      <c r="CK604" s="154"/>
      <c r="CL604" s="154"/>
      <c r="CM604" s="154"/>
      <c r="CN604" s="154"/>
      <c r="CO604" s="154"/>
      <c r="CP604" s="154"/>
      <c r="CQ604" s="72"/>
      <c r="CR604" s="72"/>
      <c r="CS604" s="72"/>
      <c r="CT604" s="72"/>
      <c r="CU604" s="72"/>
      <c r="CV604" s="72"/>
      <c r="CW604" s="72"/>
      <c r="CX604" s="72"/>
      <c r="CY604" s="72"/>
      <c r="CZ604" s="72"/>
      <c r="DA604" s="72"/>
      <c r="DB604" s="72"/>
      <c r="DC604" s="72"/>
      <c r="DD604" s="72"/>
      <c r="DE604" s="72"/>
      <c r="DF604" s="72"/>
      <c r="DG604" s="72"/>
      <c r="DH604" s="72"/>
      <c r="DI604" s="72"/>
      <c r="DJ604" s="72"/>
      <c r="DK604" s="72"/>
      <c r="DL604" s="72"/>
      <c r="DM604" s="72"/>
      <c r="DN604" s="72"/>
      <c r="DO604" s="72"/>
      <c r="DP604" s="72"/>
    </row>
    <row r="605" spans="1:121" ht="14.25" customHeight="1" x14ac:dyDescent="0.2">
      <c r="A605" s="91" t="str">
        <f t="shared" si="18"/>
        <v>HDIM-5582</v>
      </c>
      <c r="B605" s="150">
        <v>5582</v>
      </c>
      <c r="C605" s="186"/>
      <c r="D605" s="151" t="s">
        <v>896</v>
      </c>
      <c r="E605" s="152" t="s">
        <v>910</v>
      </c>
      <c r="F605" s="69"/>
      <c r="G605" s="69"/>
      <c r="H605" s="94" t="s">
        <v>107</v>
      </c>
      <c r="I605" s="105" t="s">
        <v>118</v>
      </c>
      <c r="J605" s="70"/>
      <c r="K605" s="152" t="s">
        <v>818</v>
      </c>
      <c r="L605" s="151" t="s">
        <v>1518</v>
      </c>
      <c r="M605" s="152" t="s">
        <v>810</v>
      </c>
      <c r="N605" s="149" t="str">
        <f t="shared" si="19"/>
        <v>KohalaOld_KOP07 B</v>
      </c>
      <c r="O605" s="94"/>
      <c r="P605" s="158">
        <v>41902</v>
      </c>
      <c r="Q605" s="152" t="s">
        <v>892</v>
      </c>
      <c r="R605" s="152"/>
      <c r="S605" s="152"/>
      <c r="T605" s="152"/>
      <c r="U605" s="153"/>
      <c r="V605" s="101" t="s">
        <v>106</v>
      </c>
      <c r="W605" s="94"/>
      <c r="X605" s="101"/>
      <c r="Y605" s="94">
        <v>20.104806499999999</v>
      </c>
      <c r="Z605" s="94">
        <v>-155.7241635</v>
      </c>
      <c r="AA605" s="94" t="s">
        <v>882</v>
      </c>
      <c r="AB605" s="94"/>
      <c r="AC605" s="175"/>
      <c r="AD605" s="177"/>
      <c r="AE605" s="94"/>
      <c r="AF605" s="94"/>
      <c r="AG605" s="152" t="s">
        <v>1308</v>
      </c>
      <c r="AH605" s="94"/>
      <c r="AI605" s="94"/>
      <c r="AJ605" s="173"/>
      <c r="AK605" s="176"/>
      <c r="AL605" s="66"/>
      <c r="AM605" s="69"/>
      <c r="AN605" s="68"/>
      <c r="AO605" s="69"/>
      <c r="AP605" s="72"/>
      <c r="AQ605" s="72"/>
      <c r="AR605" s="72"/>
      <c r="AS605" s="72"/>
      <c r="AT605" s="72"/>
      <c r="AU605" s="72"/>
      <c r="AV605" s="72"/>
      <c r="AW605" s="72"/>
      <c r="AX605" s="72"/>
      <c r="AY605" s="72"/>
      <c r="AZ605" s="72"/>
      <c r="BA605" s="73"/>
      <c r="BB605" s="67"/>
      <c r="BC605" s="67"/>
      <c r="BD605" s="67"/>
      <c r="BE605" s="67"/>
      <c r="BF605" s="69"/>
      <c r="BG605" s="69"/>
      <c r="BH605" s="69"/>
      <c r="BI605" s="69"/>
      <c r="BJ605" s="69"/>
      <c r="BK605" s="69"/>
      <c r="BL605" s="69"/>
      <c r="BM605" s="69"/>
      <c r="BN605" s="69"/>
      <c r="BO605" s="69"/>
      <c r="BP605" s="69"/>
      <c r="BQ605" s="69"/>
      <c r="BR605" s="69"/>
      <c r="BS605" s="69"/>
      <c r="BT605" s="69"/>
      <c r="BU605" s="69"/>
      <c r="BV605" s="69"/>
      <c r="BW605" s="69"/>
      <c r="BX605" s="69"/>
      <c r="BY605" s="69"/>
      <c r="BZ605" s="69"/>
      <c r="CA605" s="69"/>
      <c r="CB605" s="154"/>
      <c r="CC605" s="69"/>
      <c r="CD605" s="69"/>
      <c r="CE605" s="72"/>
      <c r="CF605" s="72"/>
      <c r="CG605" s="72"/>
      <c r="CH605" s="72"/>
      <c r="CI605" s="69"/>
      <c r="CJ605" s="72"/>
      <c r="CK605" s="154"/>
      <c r="CL605" s="154"/>
      <c r="CM605" s="154"/>
      <c r="CN605" s="154"/>
      <c r="CO605" s="154"/>
      <c r="CP605" s="154"/>
      <c r="CQ605" s="72"/>
      <c r="CR605" s="72"/>
      <c r="CS605" s="72"/>
      <c r="CT605" s="72"/>
      <c r="CU605" s="72"/>
      <c r="CV605" s="72"/>
      <c r="CW605" s="72"/>
      <c r="CX605" s="72"/>
      <c r="CY605" s="72"/>
      <c r="CZ605" s="72"/>
      <c r="DA605" s="72"/>
      <c r="DB605" s="72"/>
      <c r="DC605" s="72"/>
      <c r="DD605" s="72"/>
      <c r="DE605" s="72"/>
      <c r="DF605" s="72"/>
      <c r="DG605" s="72"/>
      <c r="DH605" s="72"/>
      <c r="DI605" s="72"/>
      <c r="DJ605" s="72"/>
      <c r="DK605" s="72"/>
      <c r="DL605" s="72"/>
      <c r="DM605" s="72"/>
      <c r="DN605" s="72"/>
      <c r="DO605" s="72"/>
      <c r="DP605" s="72"/>
      <c r="DQ605" s="72"/>
    </row>
    <row r="606" spans="1:121" ht="14.25" customHeight="1" x14ac:dyDescent="0.2">
      <c r="A606" s="91" t="str">
        <f t="shared" si="18"/>
        <v>HDIM-5583</v>
      </c>
      <c r="B606" s="150">
        <v>5583</v>
      </c>
      <c r="C606" s="186"/>
      <c r="D606" s="151" t="s">
        <v>896</v>
      </c>
      <c r="E606" s="152" t="s">
        <v>910</v>
      </c>
      <c r="F606" s="69"/>
      <c r="G606" s="69"/>
      <c r="H606" s="94" t="s">
        <v>107</v>
      </c>
      <c r="I606" s="106" t="s">
        <v>118</v>
      </c>
      <c r="J606" s="70"/>
      <c r="K606" s="152" t="s">
        <v>818</v>
      </c>
      <c r="L606" s="151" t="s">
        <v>1518</v>
      </c>
      <c r="M606" s="152" t="s">
        <v>812</v>
      </c>
      <c r="N606" s="149" t="str">
        <f t="shared" si="19"/>
        <v>KohalaOld_KOP07 D</v>
      </c>
      <c r="O606" s="94"/>
      <c r="P606" s="158">
        <v>41902</v>
      </c>
      <c r="Q606" s="152" t="s">
        <v>892</v>
      </c>
      <c r="R606" s="152"/>
      <c r="S606" s="152"/>
      <c r="T606" s="152"/>
      <c r="U606" s="153"/>
      <c r="V606" s="101" t="s">
        <v>106</v>
      </c>
      <c r="W606" s="94"/>
      <c r="X606" s="101"/>
      <c r="Y606" s="94">
        <v>20.104806499999999</v>
      </c>
      <c r="Z606" s="94">
        <v>-155.7241635</v>
      </c>
      <c r="AA606" s="94" t="s">
        <v>882</v>
      </c>
      <c r="AB606" s="94"/>
      <c r="AC606" s="175"/>
      <c r="AD606" s="177"/>
      <c r="AE606" s="94"/>
      <c r="AF606" s="94"/>
      <c r="AG606" s="152" t="s">
        <v>1308</v>
      </c>
      <c r="AH606" s="94"/>
      <c r="AI606" s="94"/>
      <c r="AJ606" s="173"/>
      <c r="AK606" s="176"/>
      <c r="AL606" s="66"/>
      <c r="AM606" s="69"/>
      <c r="AN606" s="68"/>
      <c r="AO606" s="69"/>
      <c r="AP606" s="72"/>
      <c r="AQ606" s="72"/>
      <c r="AR606" s="72"/>
      <c r="AS606" s="72"/>
      <c r="AT606" s="72"/>
      <c r="AU606" s="72"/>
      <c r="AV606" s="72"/>
      <c r="AW606" s="72"/>
      <c r="AX606" s="72"/>
      <c r="AY606" s="72"/>
      <c r="AZ606" s="72"/>
      <c r="BA606" s="73"/>
      <c r="BB606" s="67"/>
      <c r="BC606" s="67"/>
      <c r="BD606" s="67"/>
      <c r="BE606" s="67"/>
      <c r="BF606" s="69"/>
      <c r="BG606" s="69"/>
      <c r="BH606" s="69"/>
      <c r="BI606" s="69"/>
      <c r="BJ606" s="69"/>
      <c r="BK606" s="69"/>
      <c r="BL606" s="69"/>
      <c r="BM606" s="69"/>
      <c r="BN606" s="69"/>
      <c r="BO606" s="69"/>
      <c r="BP606" s="69"/>
      <c r="BQ606" s="69"/>
      <c r="BR606" s="69"/>
      <c r="BS606" s="69"/>
      <c r="BT606" s="69"/>
      <c r="BU606" s="69"/>
      <c r="BV606" s="69"/>
      <c r="BW606" s="69"/>
      <c r="BX606" s="69"/>
      <c r="BY606" s="69"/>
      <c r="BZ606" s="69"/>
      <c r="CA606" s="69"/>
      <c r="CB606" s="154"/>
      <c r="CC606" s="69"/>
      <c r="CD606" s="69"/>
      <c r="CE606" s="72"/>
      <c r="CF606" s="72"/>
      <c r="CG606" s="72"/>
      <c r="CH606" s="72"/>
      <c r="CI606" s="69"/>
      <c r="CJ606" s="72"/>
      <c r="CK606" s="154"/>
      <c r="CL606" s="154"/>
      <c r="CM606" s="154"/>
      <c r="CN606" s="154"/>
      <c r="CO606" s="154"/>
      <c r="CP606" s="154"/>
      <c r="CQ606" s="72"/>
      <c r="CR606" s="72"/>
      <c r="CS606" s="72"/>
      <c r="CT606" s="72"/>
      <c r="CU606" s="72"/>
      <c r="CV606" s="72"/>
      <c r="CW606" s="72"/>
      <c r="CX606" s="72"/>
      <c r="CY606" s="72"/>
      <c r="CZ606" s="72"/>
      <c r="DA606" s="72"/>
      <c r="DB606" s="72"/>
      <c r="DC606" s="72"/>
      <c r="DD606" s="72"/>
      <c r="DE606" s="72"/>
      <c r="DF606" s="72"/>
      <c r="DG606" s="72"/>
      <c r="DH606" s="72"/>
      <c r="DI606" s="72"/>
      <c r="DJ606" s="72"/>
      <c r="DK606" s="72"/>
      <c r="DL606" s="72"/>
      <c r="DM606" s="72"/>
      <c r="DN606" s="72"/>
      <c r="DO606" s="72"/>
      <c r="DP606" s="72"/>
      <c r="DQ606" s="72"/>
    </row>
    <row r="607" spans="1:121" ht="14.25" customHeight="1" x14ac:dyDescent="0.2">
      <c r="A607" s="91" t="str">
        <f t="shared" si="18"/>
        <v>HDIM-5584</v>
      </c>
      <c r="B607" s="150">
        <v>5584</v>
      </c>
      <c r="C607" s="186"/>
      <c r="D607" s="151" t="s">
        <v>896</v>
      </c>
      <c r="E607" s="152" t="s">
        <v>910</v>
      </c>
      <c r="F607" s="69"/>
      <c r="G607" s="69"/>
      <c r="H607" s="94" t="s">
        <v>107</v>
      </c>
      <c r="I607" s="105" t="s">
        <v>118</v>
      </c>
      <c r="J607" s="70"/>
      <c r="K607" s="152" t="s">
        <v>818</v>
      </c>
      <c r="L607" s="151" t="s">
        <v>1518</v>
      </c>
      <c r="M607" s="152" t="s">
        <v>655</v>
      </c>
      <c r="N607" s="149" t="str">
        <f t="shared" si="19"/>
        <v>KohalaOld_KOP07 F</v>
      </c>
      <c r="O607" s="94"/>
      <c r="P607" s="158">
        <v>41902</v>
      </c>
      <c r="Q607" s="152" t="s">
        <v>892</v>
      </c>
      <c r="R607" s="152"/>
      <c r="S607" s="152"/>
      <c r="T607" s="152"/>
      <c r="U607" s="153"/>
      <c r="V607" s="101" t="s">
        <v>106</v>
      </c>
      <c r="W607" s="94"/>
      <c r="X607" s="101"/>
      <c r="Y607" s="94">
        <v>20.104806499999999</v>
      </c>
      <c r="Z607" s="94">
        <v>-155.7241635</v>
      </c>
      <c r="AA607" s="94" t="s">
        <v>882</v>
      </c>
      <c r="AB607" s="94"/>
      <c r="AC607" s="175"/>
      <c r="AD607" s="177"/>
      <c r="AE607" s="94"/>
      <c r="AF607" s="94"/>
      <c r="AG607" s="152" t="s">
        <v>1308</v>
      </c>
      <c r="AH607" s="94"/>
      <c r="AI607" s="94"/>
      <c r="AJ607" s="173"/>
      <c r="AK607" s="176"/>
      <c r="AL607" s="66"/>
      <c r="AM607" s="69"/>
      <c r="AN607" s="68"/>
      <c r="AO607" s="69"/>
      <c r="AP607" s="72"/>
      <c r="AQ607" s="72"/>
      <c r="AR607" s="72"/>
      <c r="AS607" s="72"/>
      <c r="AT607" s="72"/>
      <c r="AU607" s="72"/>
      <c r="AV607" s="72"/>
      <c r="AW607" s="72"/>
      <c r="AX607" s="72"/>
      <c r="AY607" s="72"/>
      <c r="AZ607" s="72"/>
      <c r="BA607" s="73"/>
      <c r="BB607" s="67"/>
      <c r="BC607" s="67"/>
      <c r="BD607" s="67"/>
      <c r="BE607" s="67"/>
      <c r="BF607" s="69"/>
      <c r="BG607" s="69"/>
      <c r="BH607" s="69"/>
      <c r="BI607" s="69"/>
      <c r="BJ607" s="69"/>
      <c r="BK607" s="69"/>
      <c r="BL607" s="69"/>
      <c r="BM607" s="69"/>
      <c r="BN607" s="69"/>
      <c r="BO607" s="69"/>
      <c r="BP607" s="69"/>
      <c r="BQ607" s="69"/>
      <c r="BR607" s="69"/>
      <c r="BS607" s="69"/>
      <c r="BT607" s="69"/>
      <c r="BU607" s="69"/>
      <c r="BV607" s="69"/>
      <c r="BW607" s="69"/>
      <c r="BX607" s="69"/>
      <c r="BY607" s="69"/>
      <c r="BZ607" s="69"/>
      <c r="CA607" s="69"/>
      <c r="CB607" s="154"/>
      <c r="CC607" s="69"/>
      <c r="CD607" s="69"/>
      <c r="CE607" s="72"/>
      <c r="CF607" s="72"/>
      <c r="CG607" s="72"/>
      <c r="CH607" s="72"/>
      <c r="CI607" s="69"/>
      <c r="CJ607" s="72"/>
      <c r="CK607" s="154"/>
      <c r="CL607" s="154"/>
      <c r="CM607" s="154"/>
      <c r="CN607" s="154"/>
      <c r="CO607" s="154"/>
      <c r="CP607" s="154"/>
      <c r="CQ607" s="72"/>
      <c r="CR607" s="72"/>
      <c r="CS607" s="72"/>
      <c r="CT607" s="72"/>
      <c r="CU607" s="72"/>
      <c r="CV607" s="72"/>
      <c r="CW607" s="72"/>
      <c r="CX607" s="72"/>
      <c r="CY607" s="72"/>
      <c r="CZ607" s="72"/>
      <c r="DA607" s="72"/>
      <c r="DB607" s="72"/>
      <c r="DC607" s="72"/>
      <c r="DD607" s="72"/>
      <c r="DE607" s="72"/>
      <c r="DF607" s="72"/>
      <c r="DG607" s="72"/>
      <c r="DH607" s="72"/>
      <c r="DI607" s="72"/>
      <c r="DJ607" s="72"/>
      <c r="DK607" s="72"/>
      <c r="DL607" s="72"/>
      <c r="DM607" s="72"/>
      <c r="DN607" s="72"/>
      <c r="DO607" s="72"/>
      <c r="DP607" s="72"/>
    </row>
    <row r="608" spans="1:121" ht="14.25" customHeight="1" x14ac:dyDescent="0.2">
      <c r="A608" s="91" t="str">
        <f t="shared" si="18"/>
        <v>HDIM-5585</v>
      </c>
      <c r="B608" s="150">
        <v>5585</v>
      </c>
      <c r="C608" s="186"/>
      <c r="D608" s="151" t="s">
        <v>798</v>
      </c>
      <c r="E608" s="152" t="s">
        <v>906</v>
      </c>
      <c r="F608" s="69"/>
      <c r="G608" s="69"/>
      <c r="H608" s="94" t="s">
        <v>107</v>
      </c>
      <c r="I608" s="106" t="s">
        <v>146</v>
      </c>
      <c r="J608" s="70"/>
      <c r="K608" s="152" t="s">
        <v>815</v>
      </c>
      <c r="L608" s="151" t="s">
        <v>1480</v>
      </c>
      <c r="M608" s="152" t="s">
        <v>809</v>
      </c>
      <c r="N608" s="149" t="str">
        <f t="shared" si="19"/>
        <v>EscapeRd_89 A</v>
      </c>
      <c r="O608" s="94"/>
      <c r="P608" s="158">
        <v>41914</v>
      </c>
      <c r="Q608" s="152" t="s">
        <v>163</v>
      </c>
      <c r="R608" s="152"/>
      <c r="S608" s="152"/>
      <c r="T608" s="152"/>
      <c r="U608" s="153"/>
      <c r="V608" s="101" t="s">
        <v>106</v>
      </c>
      <c r="W608" s="94"/>
      <c r="X608" s="101"/>
      <c r="Y608" s="94">
        <v>19.376837900000002</v>
      </c>
      <c r="Z608" s="94">
        <v>-155.21493150000001</v>
      </c>
      <c r="AA608" s="94" t="s">
        <v>882</v>
      </c>
      <c r="AB608" s="94"/>
      <c r="AC608" s="175"/>
      <c r="AD608" s="177"/>
      <c r="AE608" s="94"/>
      <c r="AF608" s="94"/>
      <c r="AG608" s="152" t="s">
        <v>1305</v>
      </c>
      <c r="AH608" s="94"/>
      <c r="AI608" s="94"/>
      <c r="AJ608" s="173"/>
      <c r="AK608" s="176"/>
      <c r="AL608" s="66"/>
      <c r="AM608" s="69"/>
      <c r="AN608" s="68"/>
      <c r="AO608" s="69"/>
      <c r="AP608" s="72"/>
      <c r="AQ608" s="72"/>
      <c r="AR608" s="72"/>
      <c r="AS608" s="72"/>
      <c r="AT608" s="72"/>
      <c r="AU608" s="72"/>
      <c r="AV608" s="72"/>
      <c r="AW608" s="72"/>
      <c r="AX608" s="72"/>
      <c r="AY608" s="72"/>
      <c r="AZ608" s="72"/>
      <c r="BA608" s="73"/>
      <c r="BB608" s="67"/>
      <c r="BC608" s="67"/>
      <c r="BD608" s="67"/>
      <c r="BE608" s="67"/>
      <c r="BF608" s="69"/>
      <c r="BG608" s="69"/>
      <c r="BH608" s="69"/>
      <c r="BI608" s="69"/>
      <c r="BJ608" s="69"/>
      <c r="BK608" s="69"/>
      <c r="BL608" s="69"/>
      <c r="BM608" s="69"/>
      <c r="BN608" s="69"/>
      <c r="BO608" s="69"/>
      <c r="BP608" s="69"/>
      <c r="BQ608" s="69"/>
      <c r="BR608" s="69"/>
      <c r="BS608" s="69"/>
      <c r="BT608" s="69"/>
      <c r="BU608" s="69"/>
      <c r="BV608" s="69"/>
      <c r="BW608" s="69"/>
      <c r="BX608" s="69"/>
      <c r="BY608" s="69"/>
      <c r="BZ608" s="69"/>
      <c r="CA608" s="69"/>
      <c r="CB608" s="154"/>
      <c r="CC608" s="69"/>
      <c r="CD608" s="69"/>
      <c r="CE608" s="72"/>
      <c r="CF608" s="72"/>
      <c r="CG608" s="72"/>
      <c r="CH608" s="72"/>
      <c r="CI608" s="69"/>
      <c r="CJ608" s="72"/>
      <c r="CK608" s="154" t="s">
        <v>1278</v>
      </c>
      <c r="CL608" s="154" t="s">
        <v>1081</v>
      </c>
      <c r="CM608" s="154"/>
      <c r="CN608" s="154"/>
      <c r="CO608" s="154"/>
      <c r="CP608" s="154" t="s">
        <v>1202</v>
      </c>
      <c r="CQ608" s="72"/>
      <c r="CR608" s="72"/>
      <c r="CS608" s="72"/>
      <c r="CT608" s="72"/>
      <c r="CU608" s="72"/>
      <c r="CV608" s="72"/>
      <c r="CW608" s="72"/>
      <c r="CX608" s="72"/>
      <c r="CY608" s="72"/>
      <c r="CZ608" s="72"/>
      <c r="DA608" s="72"/>
      <c r="DB608" s="72"/>
      <c r="DC608" s="72"/>
      <c r="DD608" s="72"/>
      <c r="DE608" s="72"/>
      <c r="DF608" s="72"/>
      <c r="DG608" s="72"/>
      <c r="DH608" s="72"/>
      <c r="DI608" s="72"/>
      <c r="DJ608" s="72"/>
      <c r="DK608" s="72"/>
      <c r="DL608" s="72"/>
      <c r="DM608" s="72"/>
      <c r="DN608" s="72"/>
      <c r="DO608" s="72"/>
      <c r="DP608" s="72"/>
    </row>
    <row r="609" spans="1:121" ht="14.25" customHeight="1" x14ac:dyDescent="0.2">
      <c r="A609" s="91" t="str">
        <f t="shared" si="18"/>
        <v>HDIM-5586</v>
      </c>
      <c r="B609" s="150">
        <v>5586</v>
      </c>
      <c r="C609" s="186"/>
      <c r="D609" s="151" t="s">
        <v>798</v>
      </c>
      <c r="E609" s="152" t="s">
        <v>906</v>
      </c>
      <c r="F609" s="69"/>
      <c r="G609" s="69"/>
      <c r="H609" s="94" t="s">
        <v>107</v>
      </c>
      <c r="I609" s="106" t="s">
        <v>146</v>
      </c>
      <c r="J609" s="70"/>
      <c r="K609" s="152" t="s">
        <v>815</v>
      </c>
      <c r="L609" s="151" t="s">
        <v>1480</v>
      </c>
      <c r="M609" s="152" t="s">
        <v>811</v>
      </c>
      <c r="N609" s="149" t="str">
        <f t="shared" si="19"/>
        <v>EscapeRd_89 C</v>
      </c>
      <c r="O609" s="94"/>
      <c r="P609" s="158">
        <v>41914</v>
      </c>
      <c r="Q609" s="152" t="s">
        <v>163</v>
      </c>
      <c r="R609" s="152"/>
      <c r="S609" s="152"/>
      <c r="T609" s="152"/>
      <c r="U609" s="153"/>
      <c r="V609" s="101" t="s">
        <v>106</v>
      </c>
      <c r="W609" s="94"/>
      <c r="X609" s="101"/>
      <c r="Y609" s="94">
        <v>19.376837900000002</v>
      </c>
      <c r="Z609" s="94">
        <v>-155.21493150000001</v>
      </c>
      <c r="AA609" s="94" t="s">
        <v>882</v>
      </c>
      <c r="AB609" s="94"/>
      <c r="AC609" s="175"/>
      <c r="AD609" s="177"/>
      <c r="AE609" s="94"/>
      <c r="AF609" s="94"/>
      <c r="AG609" s="152" t="s">
        <v>1305</v>
      </c>
      <c r="AH609" s="94"/>
      <c r="AI609" s="94"/>
      <c r="AJ609" s="173"/>
      <c r="AK609" s="176"/>
      <c r="AL609" s="66"/>
      <c r="AM609" s="69"/>
      <c r="AN609" s="68"/>
      <c r="AO609" s="69"/>
      <c r="AP609" s="72"/>
      <c r="AQ609" s="72"/>
      <c r="AR609" s="72"/>
      <c r="AS609" s="72"/>
      <c r="AT609" s="72"/>
      <c r="AU609" s="72"/>
      <c r="AV609" s="72"/>
      <c r="AW609" s="72"/>
      <c r="AX609" s="72"/>
      <c r="AY609" s="72"/>
      <c r="AZ609" s="72"/>
      <c r="BA609" s="73"/>
      <c r="BB609" s="67"/>
      <c r="BC609" s="67"/>
      <c r="BD609" s="67"/>
      <c r="BE609" s="67"/>
      <c r="BF609" s="69"/>
      <c r="BG609" s="69"/>
      <c r="BH609" s="69"/>
      <c r="BI609" s="69"/>
      <c r="BJ609" s="69"/>
      <c r="BK609" s="69"/>
      <c r="BL609" s="69"/>
      <c r="BM609" s="69"/>
      <c r="BN609" s="69"/>
      <c r="BO609" s="69"/>
      <c r="BP609" s="69"/>
      <c r="BQ609" s="69"/>
      <c r="BR609" s="69"/>
      <c r="BS609" s="69"/>
      <c r="BT609" s="69"/>
      <c r="BU609" s="69"/>
      <c r="BV609" s="69"/>
      <c r="BW609" s="69"/>
      <c r="BX609" s="69"/>
      <c r="BY609" s="69"/>
      <c r="BZ609" s="69"/>
      <c r="CA609" s="69"/>
      <c r="CB609" s="154"/>
      <c r="CC609" s="69"/>
      <c r="CD609" s="69"/>
      <c r="CE609" s="72"/>
      <c r="CF609" s="72"/>
      <c r="CG609" s="72"/>
      <c r="CH609" s="72"/>
      <c r="CI609" s="69"/>
      <c r="CJ609" s="72"/>
      <c r="CK609" s="154" t="s">
        <v>1206</v>
      </c>
      <c r="CL609" s="154" t="s">
        <v>1160</v>
      </c>
      <c r="CM609" s="154"/>
      <c r="CN609" s="154"/>
      <c r="CO609" s="154"/>
      <c r="CP609" s="154"/>
      <c r="CQ609" s="72"/>
      <c r="CR609" s="72"/>
      <c r="CS609" s="72"/>
      <c r="CT609" s="72"/>
      <c r="CU609" s="72"/>
      <c r="CV609" s="72"/>
      <c r="CW609" s="72"/>
      <c r="CX609" s="72"/>
      <c r="CY609" s="72"/>
      <c r="CZ609" s="72"/>
      <c r="DA609" s="72"/>
      <c r="DB609" s="72"/>
      <c r="DC609" s="72"/>
      <c r="DD609" s="72"/>
      <c r="DE609" s="72"/>
      <c r="DF609" s="72"/>
      <c r="DG609" s="72"/>
      <c r="DH609" s="72"/>
      <c r="DI609" s="72"/>
      <c r="DJ609" s="72"/>
      <c r="DK609" s="72"/>
      <c r="DL609" s="72"/>
      <c r="DM609" s="72"/>
      <c r="DN609" s="72"/>
      <c r="DO609" s="72"/>
      <c r="DP609" s="72"/>
      <c r="DQ609" s="72"/>
    </row>
    <row r="610" spans="1:121" ht="14.25" customHeight="1" x14ac:dyDescent="0.2">
      <c r="A610" s="91" t="str">
        <f t="shared" si="18"/>
        <v>HDIM-5587</v>
      </c>
      <c r="B610" s="150">
        <v>5587</v>
      </c>
      <c r="C610" s="186"/>
      <c r="D610" s="151" t="s">
        <v>798</v>
      </c>
      <c r="E610" s="152" t="s">
        <v>906</v>
      </c>
      <c r="F610" s="69"/>
      <c r="G610" s="69"/>
      <c r="H610" s="94" t="s">
        <v>107</v>
      </c>
      <c r="I610" s="106" t="s">
        <v>146</v>
      </c>
      <c r="J610" s="70"/>
      <c r="K610" s="152" t="s">
        <v>815</v>
      </c>
      <c r="L610" s="151" t="s">
        <v>1480</v>
      </c>
      <c r="M610" s="152" t="s">
        <v>813</v>
      </c>
      <c r="N610" s="149" t="str">
        <f t="shared" si="19"/>
        <v>EscapeRd_89 E</v>
      </c>
      <c r="O610" s="94"/>
      <c r="P610" s="158">
        <v>41914</v>
      </c>
      <c r="Q610" s="152" t="s">
        <v>163</v>
      </c>
      <c r="R610" s="152"/>
      <c r="S610" s="152"/>
      <c r="T610" s="152"/>
      <c r="U610" s="153"/>
      <c r="V610" s="101" t="s">
        <v>106</v>
      </c>
      <c r="W610" s="94"/>
      <c r="X610" s="101"/>
      <c r="Y610" s="94">
        <v>19.376837900000002</v>
      </c>
      <c r="Z610" s="94">
        <v>-155.21493150000001</v>
      </c>
      <c r="AA610" s="94" t="s">
        <v>882</v>
      </c>
      <c r="AB610" s="94"/>
      <c r="AC610" s="175"/>
      <c r="AD610" s="177"/>
      <c r="AE610" s="94"/>
      <c r="AF610" s="94"/>
      <c r="AG610" s="152" t="s">
        <v>1305</v>
      </c>
      <c r="AH610" s="94"/>
      <c r="AI610" s="94"/>
      <c r="AJ610" s="173"/>
      <c r="AK610" s="176"/>
      <c r="AL610" s="66"/>
      <c r="AM610" s="69"/>
      <c r="AN610" s="68"/>
      <c r="AO610" s="69"/>
      <c r="AP610" s="72"/>
      <c r="AQ610" s="72"/>
      <c r="AR610" s="72"/>
      <c r="AS610" s="72"/>
      <c r="AT610" s="72"/>
      <c r="AU610" s="72"/>
      <c r="AV610" s="72"/>
      <c r="AW610" s="72"/>
      <c r="AX610" s="72"/>
      <c r="AY610" s="72"/>
      <c r="AZ610" s="69"/>
      <c r="BA610" s="73"/>
      <c r="BB610" s="67"/>
      <c r="BC610" s="67"/>
      <c r="BD610" s="67"/>
      <c r="BE610" s="67"/>
      <c r="BF610" s="69"/>
      <c r="BG610" s="69"/>
      <c r="BH610" s="69"/>
      <c r="BI610" s="69"/>
      <c r="BJ610" s="69"/>
      <c r="BK610" s="69"/>
      <c r="BL610" s="69"/>
      <c r="BM610" s="69"/>
      <c r="BN610" s="69"/>
      <c r="BO610" s="69"/>
      <c r="BP610" s="69"/>
      <c r="BQ610" s="69"/>
      <c r="BR610" s="69"/>
      <c r="BS610" s="69"/>
      <c r="BT610" s="69"/>
      <c r="BU610" s="69"/>
      <c r="BV610" s="69"/>
      <c r="BW610" s="69"/>
      <c r="BX610" s="69"/>
      <c r="BY610" s="69"/>
      <c r="BZ610" s="69"/>
      <c r="CA610" s="69"/>
      <c r="CB610" s="154"/>
      <c r="CC610" s="69"/>
      <c r="CD610" s="69"/>
      <c r="CE610" s="72"/>
      <c r="CF610" s="72"/>
      <c r="CG610" s="72"/>
      <c r="CH610" s="72"/>
      <c r="CI610" s="69"/>
      <c r="CJ610" s="72"/>
      <c r="CK610" s="154" t="s">
        <v>1279</v>
      </c>
      <c r="CL610" s="154" t="s">
        <v>1094</v>
      </c>
      <c r="CM610" s="154"/>
      <c r="CN610" s="154"/>
      <c r="CO610" s="154"/>
      <c r="CP610" s="154"/>
      <c r="CQ610" s="72"/>
      <c r="CR610" s="72"/>
      <c r="CS610" s="72"/>
      <c r="CT610" s="72"/>
      <c r="CU610" s="72"/>
      <c r="CV610" s="72"/>
      <c r="CW610" s="72"/>
      <c r="CX610" s="72"/>
      <c r="CY610" s="72"/>
      <c r="CZ610" s="72"/>
      <c r="DA610" s="72"/>
      <c r="DB610" s="72"/>
      <c r="DC610" s="72"/>
      <c r="DD610" s="72"/>
      <c r="DE610" s="72"/>
      <c r="DF610" s="72"/>
      <c r="DG610" s="72"/>
      <c r="DH610" s="72"/>
      <c r="DI610" s="72"/>
      <c r="DJ610" s="72"/>
      <c r="DK610" s="72"/>
      <c r="DL610" s="72"/>
      <c r="DM610" s="72"/>
      <c r="DN610" s="72"/>
      <c r="DO610" s="72"/>
      <c r="DP610" s="72"/>
      <c r="DQ610" s="72"/>
    </row>
    <row r="611" spans="1:121" ht="14.25" customHeight="1" x14ac:dyDescent="0.2">
      <c r="A611" s="91" t="str">
        <f t="shared" si="18"/>
        <v>HDIM-5588</v>
      </c>
      <c r="B611" s="150">
        <v>5588</v>
      </c>
      <c r="C611" s="186"/>
      <c r="D611" s="151" t="s">
        <v>798</v>
      </c>
      <c r="E611" s="152" t="s">
        <v>906</v>
      </c>
      <c r="F611" s="69"/>
      <c r="G611" s="69"/>
      <c r="H611" s="94" t="s">
        <v>107</v>
      </c>
      <c r="I611" s="106" t="s">
        <v>146</v>
      </c>
      <c r="J611" s="70"/>
      <c r="K611" s="152" t="s">
        <v>815</v>
      </c>
      <c r="L611" s="151" t="s">
        <v>1480</v>
      </c>
      <c r="M611" s="152" t="s">
        <v>809</v>
      </c>
      <c r="N611" s="149" t="str">
        <f t="shared" si="19"/>
        <v>EscapeRd_89 A</v>
      </c>
      <c r="O611" s="94"/>
      <c r="P611" s="158">
        <v>41914</v>
      </c>
      <c r="Q611" s="152" t="s">
        <v>891</v>
      </c>
      <c r="R611" s="152"/>
      <c r="S611" s="152"/>
      <c r="T611" s="152"/>
      <c r="U611" s="153"/>
      <c r="V611" s="101" t="s">
        <v>106</v>
      </c>
      <c r="W611" s="94"/>
      <c r="X611" s="101"/>
      <c r="Y611" s="94">
        <v>19.376837900000002</v>
      </c>
      <c r="Z611" s="94">
        <v>-155.21493150000001</v>
      </c>
      <c r="AA611" s="94" t="s">
        <v>882</v>
      </c>
      <c r="AB611" s="94"/>
      <c r="AC611" s="175"/>
      <c r="AD611" s="177"/>
      <c r="AE611" s="94"/>
      <c r="AF611" s="94"/>
      <c r="AG611" s="152" t="s">
        <v>1305</v>
      </c>
      <c r="AH611" s="94"/>
      <c r="AI611" s="94"/>
      <c r="AJ611" s="173"/>
      <c r="AK611" s="176"/>
      <c r="AL611" s="66"/>
      <c r="AM611" s="69"/>
      <c r="AN611" s="68"/>
      <c r="AO611" s="69"/>
      <c r="AP611" s="72"/>
      <c r="AQ611" s="72"/>
      <c r="AR611" s="72"/>
      <c r="AS611" s="72"/>
      <c r="AT611" s="72"/>
      <c r="AU611" s="72"/>
      <c r="AV611" s="72"/>
      <c r="AW611" s="72"/>
      <c r="AX611" s="72"/>
      <c r="AY611" s="72"/>
      <c r="AZ611" s="69"/>
      <c r="BA611" s="73"/>
      <c r="BB611" s="67"/>
      <c r="BC611" s="67"/>
      <c r="BD611" s="67"/>
      <c r="BE611" s="67"/>
      <c r="BF611" s="69"/>
      <c r="BG611" s="69"/>
      <c r="BH611" s="69"/>
      <c r="BI611" s="69"/>
      <c r="BJ611" s="69"/>
      <c r="BK611" s="69"/>
      <c r="BL611" s="69"/>
      <c r="BM611" s="69"/>
      <c r="BN611" s="69"/>
      <c r="BO611" s="69"/>
      <c r="BP611" s="69"/>
      <c r="BQ611" s="69"/>
      <c r="BR611" s="69"/>
      <c r="BS611" s="69"/>
      <c r="BT611" s="69"/>
      <c r="BU611" s="69"/>
      <c r="BV611" s="69"/>
      <c r="BW611" s="69"/>
      <c r="BX611" s="69"/>
      <c r="BY611" s="69"/>
      <c r="BZ611" s="69"/>
      <c r="CA611" s="69"/>
      <c r="CB611" s="154"/>
      <c r="CC611" s="69"/>
      <c r="CD611" s="69"/>
      <c r="CE611" s="72"/>
      <c r="CF611" s="72"/>
      <c r="CG611" s="72"/>
      <c r="CH611" s="72"/>
      <c r="CI611" s="69"/>
      <c r="CJ611" s="72"/>
      <c r="CK611" s="154" t="s">
        <v>1278</v>
      </c>
      <c r="CL611" s="154" t="s">
        <v>1081</v>
      </c>
      <c r="CM611" s="154"/>
      <c r="CN611" s="154"/>
      <c r="CO611" s="154"/>
      <c r="CP611" s="154"/>
      <c r="CQ611" s="72"/>
      <c r="CR611" s="72"/>
      <c r="CS611" s="72"/>
      <c r="CT611" s="72"/>
      <c r="CU611" s="72"/>
      <c r="CV611" s="72"/>
      <c r="CW611" s="72"/>
      <c r="CX611" s="72"/>
      <c r="CY611" s="72"/>
      <c r="CZ611" s="72"/>
      <c r="DA611" s="72"/>
      <c r="DB611" s="72"/>
      <c r="DC611" s="72"/>
      <c r="DD611" s="72"/>
      <c r="DE611" s="72"/>
      <c r="DF611" s="72"/>
      <c r="DG611" s="72"/>
      <c r="DH611" s="72"/>
      <c r="DI611" s="72"/>
      <c r="DJ611" s="72"/>
      <c r="DK611" s="72"/>
      <c r="DL611" s="72"/>
      <c r="DM611" s="72"/>
      <c r="DN611" s="72"/>
      <c r="DO611" s="72"/>
      <c r="DP611" s="72"/>
      <c r="DQ611" s="72"/>
    </row>
    <row r="612" spans="1:121" ht="14.25" customHeight="1" x14ac:dyDescent="0.2">
      <c r="A612" s="91" t="str">
        <f t="shared" si="18"/>
        <v>HDIM-5589</v>
      </c>
      <c r="B612" s="150">
        <v>5589</v>
      </c>
      <c r="C612" s="186"/>
      <c r="D612" s="151" t="s">
        <v>798</v>
      </c>
      <c r="E612" s="152" t="s">
        <v>906</v>
      </c>
      <c r="F612" s="69"/>
      <c r="G612" s="69"/>
      <c r="H612" s="94" t="s">
        <v>107</v>
      </c>
      <c r="I612" s="105" t="s">
        <v>146</v>
      </c>
      <c r="J612" s="70"/>
      <c r="K612" s="152" t="s">
        <v>815</v>
      </c>
      <c r="L612" s="151" t="s">
        <v>1481</v>
      </c>
      <c r="M612" s="152" t="s">
        <v>809</v>
      </c>
      <c r="N612" s="149" t="str">
        <f t="shared" si="19"/>
        <v>EscapeRd_87 A</v>
      </c>
      <c r="O612" s="94"/>
      <c r="P612" s="158">
        <v>41914</v>
      </c>
      <c r="Q612" s="152" t="s">
        <v>163</v>
      </c>
      <c r="R612" s="152"/>
      <c r="S612" s="152"/>
      <c r="T612" s="152"/>
      <c r="U612" s="153"/>
      <c r="V612" s="101" t="s">
        <v>106</v>
      </c>
      <c r="W612" s="94"/>
      <c r="X612" s="101"/>
      <c r="Y612" s="94">
        <v>19.3769125</v>
      </c>
      <c r="Z612" s="94">
        <v>-155.21695969999999</v>
      </c>
      <c r="AA612" s="94" t="s">
        <v>882</v>
      </c>
      <c r="AB612" s="94"/>
      <c r="AC612" s="175"/>
      <c r="AD612" s="177"/>
      <c r="AE612" s="94"/>
      <c r="AF612" s="94"/>
      <c r="AG612" s="152" t="s">
        <v>1305</v>
      </c>
      <c r="AH612" s="94"/>
      <c r="AI612" s="94"/>
      <c r="AJ612" s="173"/>
      <c r="AK612" s="176"/>
      <c r="AL612" s="66"/>
      <c r="AM612" s="69"/>
      <c r="AN612" s="68"/>
      <c r="AO612" s="69"/>
      <c r="AP612" s="72"/>
      <c r="AQ612" s="72"/>
      <c r="AR612" s="72"/>
      <c r="AS612" s="72"/>
      <c r="AT612" s="72"/>
      <c r="AU612" s="72"/>
      <c r="AV612" s="72"/>
      <c r="AW612" s="72"/>
      <c r="AX612" s="72"/>
      <c r="AY612" s="72"/>
      <c r="AZ612" s="69"/>
      <c r="BA612" s="73"/>
      <c r="BB612" s="67"/>
      <c r="BC612" s="67"/>
      <c r="BD612" s="67"/>
      <c r="BE612" s="67"/>
      <c r="BF612" s="69"/>
      <c r="BG612" s="69"/>
      <c r="BH612" s="69"/>
      <c r="BI612" s="69"/>
      <c r="BJ612" s="69"/>
      <c r="BK612" s="69"/>
      <c r="BL612" s="69"/>
      <c r="BM612" s="69"/>
      <c r="BN612" s="69"/>
      <c r="BO612" s="69"/>
      <c r="BP612" s="69"/>
      <c r="BQ612" s="69"/>
      <c r="BR612" s="69"/>
      <c r="BS612" s="69"/>
      <c r="BT612" s="69"/>
      <c r="BU612" s="69"/>
      <c r="BV612" s="69"/>
      <c r="BW612" s="69"/>
      <c r="BX612" s="69"/>
      <c r="BY612" s="69"/>
      <c r="BZ612" s="69"/>
      <c r="CA612" s="69"/>
      <c r="CB612" s="154"/>
      <c r="CC612" s="69"/>
      <c r="CD612" s="69"/>
      <c r="CE612" s="72"/>
      <c r="CF612" s="72"/>
      <c r="CG612" s="72"/>
      <c r="CH612" s="72"/>
      <c r="CI612" s="69"/>
      <c r="CJ612" s="72"/>
      <c r="CK612" s="154" t="s">
        <v>1206</v>
      </c>
      <c r="CL612" s="154" t="s">
        <v>1160</v>
      </c>
      <c r="CM612" s="154"/>
      <c r="CN612" s="154"/>
      <c r="CO612" s="154"/>
      <c r="CP612" s="154" t="s">
        <v>1186</v>
      </c>
      <c r="CQ612" s="72"/>
      <c r="CR612" s="72"/>
      <c r="CS612" s="72"/>
      <c r="CT612" s="72"/>
      <c r="CU612" s="72"/>
      <c r="CV612" s="72"/>
      <c r="CW612" s="72"/>
      <c r="CX612" s="72"/>
      <c r="CY612" s="72"/>
      <c r="CZ612" s="72"/>
      <c r="DA612" s="72"/>
      <c r="DB612" s="72"/>
      <c r="DC612" s="72"/>
      <c r="DD612" s="72"/>
      <c r="DE612" s="72"/>
      <c r="DF612" s="72"/>
      <c r="DG612" s="72"/>
      <c r="DH612" s="72"/>
      <c r="DI612" s="72"/>
      <c r="DJ612" s="72"/>
      <c r="DK612" s="72"/>
      <c r="DL612" s="72"/>
      <c r="DM612" s="72"/>
      <c r="DN612" s="72"/>
      <c r="DO612" s="72"/>
      <c r="DP612" s="72"/>
    </row>
    <row r="613" spans="1:121" ht="14.25" customHeight="1" x14ac:dyDescent="0.2">
      <c r="A613" s="91" t="str">
        <f t="shared" si="18"/>
        <v>HDIM-5590</v>
      </c>
      <c r="B613" s="150">
        <v>5590</v>
      </c>
      <c r="C613" s="186"/>
      <c r="D613" s="151" t="s">
        <v>798</v>
      </c>
      <c r="E613" s="152" t="s">
        <v>906</v>
      </c>
      <c r="F613" s="69"/>
      <c r="G613" s="69"/>
      <c r="H613" s="94" t="s">
        <v>107</v>
      </c>
      <c r="I613" s="106" t="s">
        <v>146</v>
      </c>
      <c r="J613" s="70"/>
      <c r="K613" s="152" t="s">
        <v>815</v>
      </c>
      <c r="L613" s="151" t="s">
        <v>1481</v>
      </c>
      <c r="M613" s="152" t="s">
        <v>811</v>
      </c>
      <c r="N613" s="149" t="str">
        <f t="shared" si="19"/>
        <v>EscapeRd_87 C</v>
      </c>
      <c r="O613" s="94"/>
      <c r="P613" s="158">
        <v>41914</v>
      </c>
      <c r="Q613" s="152" t="s">
        <v>163</v>
      </c>
      <c r="R613" s="152"/>
      <c r="S613" s="152"/>
      <c r="T613" s="152"/>
      <c r="U613" s="153"/>
      <c r="V613" s="101" t="s">
        <v>106</v>
      </c>
      <c r="W613" s="94"/>
      <c r="X613" s="101"/>
      <c r="Y613" s="94">
        <v>19.3769125</v>
      </c>
      <c r="Z613" s="94">
        <v>-155.21695969999999</v>
      </c>
      <c r="AA613" s="94" t="s">
        <v>882</v>
      </c>
      <c r="AB613" s="94"/>
      <c r="AC613" s="175"/>
      <c r="AD613" s="177"/>
      <c r="AE613" s="94"/>
      <c r="AF613" s="94"/>
      <c r="AG613" s="152" t="s">
        <v>1305</v>
      </c>
      <c r="AH613" s="94"/>
      <c r="AI613" s="94"/>
      <c r="AJ613" s="173"/>
      <c r="AK613" s="176"/>
      <c r="AL613" s="66"/>
      <c r="AM613" s="69"/>
      <c r="AN613" s="68"/>
      <c r="AO613" s="69"/>
      <c r="AP613" s="72"/>
      <c r="AQ613" s="72"/>
      <c r="AR613" s="72"/>
      <c r="AS613" s="72"/>
      <c r="AT613" s="72"/>
      <c r="AU613" s="72"/>
      <c r="AV613" s="72"/>
      <c r="AW613" s="72"/>
      <c r="AX613" s="72"/>
      <c r="AY613" s="72"/>
      <c r="AZ613" s="69"/>
      <c r="BA613" s="73"/>
      <c r="BB613" s="67"/>
      <c r="BC613" s="67"/>
      <c r="BD613" s="67"/>
      <c r="BE613" s="67"/>
      <c r="BF613" s="69"/>
      <c r="BG613" s="69"/>
      <c r="BH613" s="69"/>
      <c r="BI613" s="69"/>
      <c r="BJ613" s="69"/>
      <c r="BK613" s="69"/>
      <c r="BL613" s="69"/>
      <c r="BM613" s="69"/>
      <c r="BN613" s="69"/>
      <c r="BO613" s="69"/>
      <c r="BP613" s="69"/>
      <c r="BQ613" s="69"/>
      <c r="BR613" s="69"/>
      <c r="BS613" s="69"/>
      <c r="BT613" s="69"/>
      <c r="BU613" s="69"/>
      <c r="BV613" s="69"/>
      <c r="BW613" s="69"/>
      <c r="BX613" s="69"/>
      <c r="BY613" s="69"/>
      <c r="BZ613" s="69"/>
      <c r="CA613" s="69"/>
      <c r="CB613" s="154"/>
      <c r="CC613" s="69"/>
      <c r="CD613" s="69"/>
      <c r="CE613" s="72"/>
      <c r="CF613" s="72"/>
      <c r="CG613" s="72"/>
      <c r="CH613" s="72"/>
      <c r="CI613" s="69"/>
      <c r="CJ613" s="72"/>
      <c r="CK613" s="154" t="s">
        <v>1280</v>
      </c>
      <c r="CL613" s="154" t="s">
        <v>1100</v>
      </c>
      <c r="CM613" s="154"/>
      <c r="CN613" s="154"/>
      <c r="CO613" s="154"/>
      <c r="CP613" s="154"/>
      <c r="CQ613" s="72"/>
      <c r="CR613" s="72"/>
      <c r="CS613" s="72"/>
      <c r="CT613" s="72"/>
      <c r="CU613" s="72"/>
      <c r="CV613" s="72"/>
      <c r="CW613" s="72"/>
      <c r="CX613" s="72"/>
      <c r="CY613" s="72"/>
      <c r="CZ613" s="72"/>
      <c r="DA613" s="72"/>
      <c r="DB613" s="72"/>
      <c r="DC613" s="72"/>
      <c r="DD613" s="72"/>
      <c r="DE613" s="72"/>
      <c r="DF613" s="72"/>
      <c r="DG613" s="72"/>
      <c r="DH613" s="72"/>
      <c r="DI613" s="72"/>
      <c r="DJ613" s="72"/>
      <c r="DK613" s="72"/>
      <c r="DL613" s="72"/>
      <c r="DM613" s="72"/>
      <c r="DN613" s="72"/>
      <c r="DO613" s="72"/>
      <c r="DP613" s="72"/>
    </row>
    <row r="614" spans="1:121" ht="14.25" customHeight="1" x14ac:dyDescent="0.2">
      <c r="A614" s="91" t="str">
        <f t="shared" si="18"/>
        <v>HDIM-5591</v>
      </c>
      <c r="B614" s="150">
        <v>5591</v>
      </c>
      <c r="C614" s="186"/>
      <c r="D614" s="151" t="s">
        <v>798</v>
      </c>
      <c r="E614" s="152" t="s">
        <v>906</v>
      </c>
      <c r="F614" s="69"/>
      <c r="G614" s="69"/>
      <c r="H614" s="94" t="s">
        <v>107</v>
      </c>
      <c r="I614" s="106" t="s">
        <v>146</v>
      </c>
      <c r="J614" s="70"/>
      <c r="K614" s="152" t="s">
        <v>815</v>
      </c>
      <c r="L614" s="151" t="s">
        <v>1481</v>
      </c>
      <c r="M614" s="152" t="s">
        <v>813</v>
      </c>
      <c r="N614" s="149" t="str">
        <f t="shared" si="19"/>
        <v>EscapeRd_87 E</v>
      </c>
      <c r="O614" s="94"/>
      <c r="P614" s="158">
        <v>41914</v>
      </c>
      <c r="Q614" s="152" t="s">
        <v>163</v>
      </c>
      <c r="R614" s="152"/>
      <c r="S614" s="152"/>
      <c r="T614" s="152"/>
      <c r="U614" s="153"/>
      <c r="V614" s="101" t="s">
        <v>106</v>
      </c>
      <c r="W614" s="94"/>
      <c r="X614" s="101"/>
      <c r="Y614" s="94">
        <v>19.3769125</v>
      </c>
      <c r="Z614" s="94">
        <v>-155.21695969999999</v>
      </c>
      <c r="AA614" s="94" t="s">
        <v>882</v>
      </c>
      <c r="AB614" s="94"/>
      <c r="AC614" s="175"/>
      <c r="AD614" s="177"/>
      <c r="AE614" s="94"/>
      <c r="AF614" s="94"/>
      <c r="AG614" s="152" t="s">
        <v>1305</v>
      </c>
      <c r="AH614" s="94"/>
      <c r="AI614" s="94"/>
      <c r="AJ614" s="173"/>
      <c r="AK614" s="176"/>
      <c r="AL614" s="66"/>
      <c r="AM614" s="69"/>
      <c r="AN614" s="68"/>
      <c r="AO614" s="69"/>
      <c r="AP614" s="72"/>
      <c r="AQ614" s="72"/>
      <c r="AR614" s="72"/>
      <c r="AS614" s="72"/>
      <c r="AT614" s="72"/>
      <c r="AU614" s="72"/>
      <c r="AV614" s="72"/>
      <c r="AW614" s="72"/>
      <c r="AX614" s="72"/>
      <c r="AY614" s="72"/>
      <c r="AZ614" s="69"/>
      <c r="BA614" s="73"/>
      <c r="BB614" s="67"/>
      <c r="BC614" s="67"/>
      <c r="BD614" s="67"/>
      <c r="BE614" s="67"/>
      <c r="BF614" s="69"/>
      <c r="BG614" s="69"/>
      <c r="BH614" s="69"/>
      <c r="BI614" s="69"/>
      <c r="BJ614" s="69"/>
      <c r="BK614" s="69"/>
      <c r="BL614" s="69"/>
      <c r="BM614" s="69"/>
      <c r="BN614" s="69"/>
      <c r="BO614" s="69"/>
      <c r="BP614" s="69"/>
      <c r="BQ614" s="69"/>
      <c r="BR614" s="69"/>
      <c r="BS614" s="69"/>
      <c r="BT614" s="69"/>
      <c r="BU614" s="69"/>
      <c r="BV614" s="69"/>
      <c r="BW614" s="69"/>
      <c r="BX614" s="69"/>
      <c r="BY614" s="69"/>
      <c r="BZ614" s="69"/>
      <c r="CA614" s="69"/>
      <c r="CB614" s="154"/>
      <c r="CC614" s="69"/>
      <c r="CD614" s="69"/>
      <c r="CE614" s="72"/>
      <c r="CF614" s="72"/>
      <c r="CG614" s="72"/>
      <c r="CH614" s="72"/>
      <c r="CI614" s="69"/>
      <c r="CJ614" s="72"/>
      <c r="CK614" s="154" t="s">
        <v>1281</v>
      </c>
      <c r="CL614" s="154" t="s">
        <v>1077</v>
      </c>
      <c r="CM614" s="154"/>
      <c r="CN614" s="154"/>
      <c r="CO614" s="154"/>
      <c r="CP614" s="154"/>
      <c r="CQ614" s="72"/>
      <c r="CR614" s="72"/>
      <c r="CS614" s="72"/>
      <c r="CT614" s="72"/>
      <c r="CU614" s="72"/>
      <c r="CV614" s="72"/>
      <c r="CW614" s="72"/>
      <c r="CX614" s="72"/>
      <c r="CY614" s="72"/>
      <c r="CZ614" s="72"/>
      <c r="DA614" s="72"/>
      <c r="DB614" s="72"/>
      <c r="DC614" s="72"/>
      <c r="DD614" s="72"/>
      <c r="DE614" s="72"/>
      <c r="DF614" s="72"/>
      <c r="DG614" s="72"/>
      <c r="DH614" s="72"/>
      <c r="DI614" s="72"/>
      <c r="DJ614" s="72"/>
      <c r="DK614" s="72"/>
      <c r="DL614" s="72"/>
      <c r="DM614" s="72"/>
      <c r="DN614" s="72"/>
      <c r="DO614" s="72"/>
      <c r="DP614" s="72"/>
    </row>
    <row r="615" spans="1:121" ht="14.25" customHeight="1" x14ac:dyDescent="0.2">
      <c r="A615" s="91" t="str">
        <f t="shared" si="18"/>
        <v>HDIM-5592</v>
      </c>
      <c r="B615" s="150">
        <v>5592</v>
      </c>
      <c r="C615" s="186"/>
      <c r="D615" s="151" t="s">
        <v>798</v>
      </c>
      <c r="E615" s="152" t="s">
        <v>906</v>
      </c>
      <c r="F615" s="69"/>
      <c r="G615" s="69"/>
      <c r="H615" s="94" t="s">
        <v>107</v>
      </c>
      <c r="I615" s="106" t="s">
        <v>146</v>
      </c>
      <c r="J615" s="70"/>
      <c r="K615" s="152" t="s">
        <v>815</v>
      </c>
      <c r="L615" s="151" t="s">
        <v>1481</v>
      </c>
      <c r="M615" s="152" t="s">
        <v>811</v>
      </c>
      <c r="N615" s="149" t="str">
        <f t="shared" si="19"/>
        <v>EscapeRd_87 C</v>
      </c>
      <c r="O615" s="94"/>
      <c r="P615" s="158">
        <v>41914</v>
      </c>
      <c r="Q615" s="152" t="s">
        <v>891</v>
      </c>
      <c r="R615" s="152"/>
      <c r="S615" s="152"/>
      <c r="T615" s="152"/>
      <c r="U615" s="153"/>
      <c r="V615" s="101" t="s">
        <v>106</v>
      </c>
      <c r="W615" s="94"/>
      <c r="X615" s="101"/>
      <c r="Y615" s="94">
        <v>19.3769125</v>
      </c>
      <c r="Z615" s="94">
        <v>-155.21695969999999</v>
      </c>
      <c r="AA615" s="94" t="s">
        <v>882</v>
      </c>
      <c r="AB615" s="94"/>
      <c r="AC615" s="175"/>
      <c r="AD615" s="177"/>
      <c r="AE615" s="94"/>
      <c r="AF615" s="94"/>
      <c r="AG615" s="152" t="s">
        <v>1305</v>
      </c>
      <c r="AH615" s="94"/>
      <c r="AI615" s="94"/>
      <c r="AJ615" s="173"/>
      <c r="AK615" s="176"/>
      <c r="AL615" s="66"/>
      <c r="AM615" s="69"/>
      <c r="AN615" s="68"/>
      <c r="AO615" s="69"/>
      <c r="AP615" s="72"/>
      <c r="AQ615" s="72"/>
      <c r="AR615" s="72"/>
      <c r="AS615" s="72"/>
      <c r="AT615" s="72"/>
      <c r="AU615" s="72"/>
      <c r="AV615" s="72"/>
      <c r="AW615" s="72"/>
      <c r="AX615" s="72"/>
      <c r="AY615" s="72"/>
      <c r="AZ615" s="69"/>
      <c r="BA615" s="73"/>
      <c r="BB615" s="67"/>
      <c r="BC615" s="67"/>
      <c r="BD615" s="67"/>
      <c r="BE615" s="67"/>
      <c r="BF615" s="69"/>
      <c r="BG615" s="69"/>
      <c r="BH615" s="69"/>
      <c r="BI615" s="69"/>
      <c r="BJ615" s="69"/>
      <c r="BK615" s="69"/>
      <c r="BL615" s="69"/>
      <c r="BM615" s="69"/>
      <c r="BN615" s="69"/>
      <c r="BO615" s="69"/>
      <c r="BP615" s="69"/>
      <c r="BQ615" s="69"/>
      <c r="BR615" s="69"/>
      <c r="BS615" s="69"/>
      <c r="BT615" s="69"/>
      <c r="BU615" s="69"/>
      <c r="BV615" s="69"/>
      <c r="BW615" s="69"/>
      <c r="BX615" s="69"/>
      <c r="BY615" s="69"/>
      <c r="BZ615" s="69"/>
      <c r="CA615" s="69"/>
      <c r="CB615" s="154"/>
      <c r="CC615" s="69"/>
      <c r="CD615" s="69"/>
      <c r="CE615" s="72"/>
      <c r="CF615" s="72"/>
      <c r="CG615" s="72"/>
      <c r="CH615" s="72"/>
      <c r="CI615" s="69"/>
      <c r="CJ615" s="72"/>
      <c r="CK615" s="154" t="s">
        <v>1280</v>
      </c>
      <c r="CL615" s="154" t="s">
        <v>1100</v>
      </c>
      <c r="CM615" s="154"/>
      <c r="CN615" s="154"/>
      <c r="CO615" s="154"/>
      <c r="CP615" s="154"/>
      <c r="CQ615" s="72"/>
      <c r="CR615" s="72"/>
      <c r="CS615" s="72"/>
      <c r="CT615" s="72"/>
      <c r="CU615" s="72"/>
      <c r="CV615" s="72"/>
      <c r="CW615" s="72"/>
      <c r="CX615" s="72"/>
      <c r="CY615" s="72"/>
      <c r="CZ615" s="72"/>
      <c r="DA615" s="72"/>
      <c r="DB615" s="72"/>
      <c r="DC615" s="72"/>
      <c r="DD615" s="72"/>
      <c r="DE615" s="72"/>
      <c r="DF615" s="72"/>
      <c r="DG615" s="72"/>
      <c r="DH615" s="72"/>
      <c r="DI615" s="72"/>
      <c r="DJ615" s="72"/>
      <c r="DK615" s="72"/>
      <c r="DL615" s="72"/>
      <c r="DM615" s="72"/>
      <c r="DN615" s="72"/>
      <c r="DO615" s="72"/>
      <c r="DP615" s="72"/>
      <c r="DQ615" s="72"/>
    </row>
    <row r="616" spans="1:121" ht="14.25" customHeight="1" x14ac:dyDescent="0.2">
      <c r="A616" s="91" t="str">
        <f t="shared" si="18"/>
        <v>HDIM-5593</v>
      </c>
      <c r="B616" s="150">
        <v>5593</v>
      </c>
      <c r="C616" s="186"/>
      <c r="D616" s="151" t="s">
        <v>798</v>
      </c>
      <c r="E616" s="152" t="s">
        <v>906</v>
      </c>
      <c r="F616" s="69"/>
      <c r="G616" s="69"/>
      <c r="H616" s="94" t="s">
        <v>107</v>
      </c>
      <c r="I616" s="106" t="s">
        <v>146</v>
      </c>
      <c r="J616" s="70"/>
      <c r="K616" s="152" t="s">
        <v>815</v>
      </c>
      <c r="L616" s="151" t="s">
        <v>1478</v>
      </c>
      <c r="M616" s="152" t="s">
        <v>809</v>
      </c>
      <c r="N616" s="149" t="str">
        <f t="shared" si="19"/>
        <v>EscapeRd_90 A</v>
      </c>
      <c r="O616" s="94"/>
      <c r="P616" s="158">
        <v>41914</v>
      </c>
      <c r="Q616" s="152" t="s">
        <v>163</v>
      </c>
      <c r="R616" s="152"/>
      <c r="S616" s="152"/>
      <c r="T616" s="152"/>
      <c r="U616" s="153"/>
      <c r="V616" s="101" t="s">
        <v>106</v>
      </c>
      <c r="W616" s="94"/>
      <c r="X616" s="101"/>
      <c r="Y616" s="94">
        <v>19.376815400000002</v>
      </c>
      <c r="Z616" s="94">
        <v>-155.21973740000001</v>
      </c>
      <c r="AA616" s="94" t="s">
        <v>882</v>
      </c>
      <c r="AB616" s="94"/>
      <c r="AC616" s="175"/>
      <c r="AD616" s="177"/>
      <c r="AE616" s="94"/>
      <c r="AF616" s="94"/>
      <c r="AG616" s="152" t="s">
        <v>1305</v>
      </c>
      <c r="AH616" s="94"/>
      <c r="AI616" s="94"/>
      <c r="AJ616" s="173"/>
      <c r="AK616" s="176"/>
      <c r="AL616" s="66"/>
      <c r="AM616" s="69"/>
      <c r="AN616" s="68"/>
      <c r="AO616" s="69"/>
      <c r="AP616" s="72"/>
      <c r="AQ616" s="72"/>
      <c r="AR616" s="72"/>
      <c r="AS616" s="72"/>
      <c r="AT616" s="72"/>
      <c r="AU616" s="72"/>
      <c r="AV616" s="72"/>
      <c r="AW616" s="72"/>
      <c r="AX616" s="72"/>
      <c r="AY616" s="72"/>
      <c r="AZ616" s="69"/>
      <c r="BA616" s="73"/>
      <c r="BB616" s="67"/>
      <c r="BC616" s="67"/>
      <c r="BD616" s="67"/>
      <c r="BE616" s="67"/>
      <c r="BF616" s="69"/>
      <c r="BG616" s="69"/>
      <c r="BH616" s="69"/>
      <c r="BI616" s="69"/>
      <c r="BJ616" s="69"/>
      <c r="BK616" s="69"/>
      <c r="BL616" s="69"/>
      <c r="BM616" s="69"/>
      <c r="BN616" s="69"/>
      <c r="BO616" s="69"/>
      <c r="BP616" s="69"/>
      <c r="BQ616" s="69"/>
      <c r="BR616" s="69"/>
      <c r="BS616" s="69"/>
      <c r="BT616" s="69"/>
      <c r="BU616" s="69"/>
      <c r="BV616" s="69"/>
      <c r="BW616" s="69"/>
      <c r="BX616" s="69"/>
      <c r="BY616" s="69"/>
      <c r="BZ616" s="69"/>
      <c r="CA616" s="69"/>
      <c r="CB616" s="154"/>
      <c r="CC616" s="69"/>
      <c r="CD616" s="69"/>
      <c r="CE616" s="72"/>
      <c r="CF616" s="72"/>
      <c r="CG616" s="72"/>
      <c r="CH616" s="72"/>
      <c r="CI616" s="69"/>
      <c r="CJ616" s="72"/>
      <c r="CK616" s="154" t="s">
        <v>1280</v>
      </c>
      <c r="CL616" s="154" t="s">
        <v>1100</v>
      </c>
      <c r="CM616" s="154"/>
      <c r="CN616" s="154"/>
      <c r="CO616" s="154"/>
      <c r="CP616" s="154"/>
      <c r="CQ616" s="72"/>
      <c r="CR616" s="72"/>
      <c r="CS616" s="72"/>
      <c r="CT616" s="72"/>
      <c r="CU616" s="72"/>
      <c r="CV616" s="72"/>
      <c r="CW616" s="72"/>
      <c r="CX616" s="72"/>
      <c r="CY616" s="72"/>
      <c r="CZ616" s="72"/>
      <c r="DA616" s="72"/>
      <c r="DB616" s="72"/>
      <c r="DC616" s="72"/>
      <c r="DD616" s="72"/>
      <c r="DE616" s="72"/>
      <c r="DF616" s="72"/>
      <c r="DG616" s="72"/>
      <c r="DH616" s="72"/>
      <c r="DI616" s="72"/>
      <c r="DJ616" s="72"/>
      <c r="DK616" s="72"/>
      <c r="DL616" s="72"/>
      <c r="DM616" s="72"/>
      <c r="DN616" s="72"/>
      <c r="DO616" s="72"/>
      <c r="DP616" s="72"/>
      <c r="DQ616" s="72"/>
    </row>
    <row r="617" spans="1:121" ht="14.25" customHeight="1" x14ac:dyDescent="0.2">
      <c r="A617" s="91" t="str">
        <f t="shared" si="18"/>
        <v>HDIM-5594</v>
      </c>
      <c r="B617" s="150">
        <v>5594</v>
      </c>
      <c r="C617" s="186"/>
      <c r="D617" s="151" t="s">
        <v>798</v>
      </c>
      <c r="E617" s="152" t="s">
        <v>906</v>
      </c>
      <c r="F617" s="69"/>
      <c r="G617" s="69"/>
      <c r="H617" s="94" t="s">
        <v>107</v>
      </c>
      <c r="I617" s="106" t="s">
        <v>146</v>
      </c>
      <c r="J617" s="70"/>
      <c r="K617" s="152" t="s">
        <v>815</v>
      </c>
      <c r="L617" s="151" t="s">
        <v>1478</v>
      </c>
      <c r="M617" s="152" t="s">
        <v>811</v>
      </c>
      <c r="N617" s="149" t="str">
        <f t="shared" si="19"/>
        <v>EscapeRd_90 C</v>
      </c>
      <c r="O617" s="94"/>
      <c r="P617" s="158">
        <v>41914</v>
      </c>
      <c r="Q617" s="152" t="s">
        <v>163</v>
      </c>
      <c r="R617" s="152"/>
      <c r="S617" s="152"/>
      <c r="T617" s="152"/>
      <c r="U617" s="153"/>
      <c r="V617" s="101" t="s">
        <v>106</v>
      </c>
      <c r="W617" s="94"/>
      <c r="X617" s="101"/>
      <c r="Y617" s="94">
        <v>19.376815400000002</v>
      </c>
      <c r="Z617" s="94">
        <v>-155.21973740000001</v>
      </c>
      <c r="AA617" s="94" t="s">
        <v>882</v>
      </c>
      <c r="AB617" s="94"/>
      <c r="AC617" s="175"/>
      <c r="AD617" s="177"/>
      <c r="AE617" s="94"/>
      <c r="AF617" s="94"/>
      <c r="AG617" s="152" t="s">
        <v>1305</v>
      </c>
      <c r="AH617" s="94"/>
      <c r="AI617" s="94"/>
      <c r="AJ617" s="173"/>
      <c r="AK617" s="176"/>
      <c r="AL617" s="66"/>
      <c r="AM617" s="69"/>
      <c r="AN617" s="68"/>
      <c r="AO617" s="69"/>
      <c r="AP617" s="72"/>
      <c r="AQ617" s="72"/>
      <c r="AR617" s="72"/>
      <c r="AS617" s="72"/>
      <c r="AT617" s="72"/>
      <c r="AU617" s="72"/>
      <c r="AV617" s="72"/>
      <c r="AW617" s="72"/>
      <c r="AX617" s="72"/>
      <c r="AY617" s="72"/>
      <c r="AZ617" s="69"/>
      <c r="BA617" s="73"/>
      <c r="BB617" s="67"/>
      <c r="BC617" s="67"/>
      <c r="BD617" s="67"/>
      <c r="BE617" s="67"/>
      <c r="BF617" s="69"/>
      <c r="BG617" s="69"/>
      <c r="BH617" s="69"/>
      <c r="BI617" s="69"/>
      <c r="BJ617" s="69"/>
      <c r="BK617" s="69"/>
      <c r="BL617" s="69"/>
      <c r="BM617" s="69"/>
      <c r="BN617" s="69"/>
      <c r="BO617" s="69"/>
      <c r="BP617" s="69"/>
      <c r="BQ617" s="69"/>
      <c r="BR617" s="69"/>
      <c r="BS617" s="69"/>
      <c r="BT617" s="69"/>
      <c r="BU617" s="69"/>
      <c r="BV617" s="69"/>
      <c r="BW617" s="69"/>
      <c r="BX617" s="69"/>
      <c r="BY617" s="69"/>
      <c r="BZ617" s="69"/>
      <c r="CA617" s="69"/>
      <c r="CB617" s="154"/>
      <c r="CC617" s="69"/>
      <c r="CD617" s="69"/>
      <c r="CE617" s="72"/>
      <c r="CF617" s="72"/>
      <c r="CG617" s="72"/>
      <c r="CH617" s="72"/>
      <c r="CI617" s="69"/>
      <c r="CJ617" s="72"/>
      <c r="CK617" s="154" t="s">
        <v>1282</v>
      </c>
      <c r="CL617" s="154" t="s">
        <v>1093</v>
      </c>
      <c r="CM617" s="154"/>
      <c r="CN617" s="154"/>
      <c r="CO617" s="154"/>
      <c r="CP617" s="154"/>
      <c r="CQ617" s="72"/>
      <c r="CR617" s="72"/>
      <c r="CS617" s="72"/>
      <c r="CT617" s="72"/>
      <c r="CU617" s="72"/>
      <c r="CV617" s="72"/>
      <c r="CW617" s="72"/>
      <c r="CX617" s="72"/>
      <c r="CY617" s="72"/>
      <c r="CZ617" s="72"/>
      <c r="DA617" s="72"/>
      <c r="DB617" s="72"/>
      <c r="DC617" s="72"/>
      <c r="DD617" s="72"/>
      <c r="DE617" s="72"/>
      <c r="DF617" s="72"/>
      <c r="DG617" s="72"/>
      <c r="DH617" s="72"/>
      <c r="DI617" s="72"/>
      <c r="DJ617" s="72"/>
      <c r="DK617" s="72"/>
      <c r="DL617" s="72"/>
      <c r="DM617" s="72"/>
      <c r="DN617" s="72"/>
      <c r="DO617" s="72"/>
      <c r="DP617" s="72"/>
      <c r="DQ617" s="72"/>
    </row>
    <row r="618" spans="1:121" ht="14.25" customHeight="1" x14ac:dyDescent="0.2">
      <c r="A618" s="91" t="str">
        <f t="shared" si="18"/>
        <v>HDIM-5595</v>
      </c>
      <c r="B618" s="150">
        <v>5595</v>
      </c>
      <c r="C618" s="186"/>
      <c r="D618" s="151" t="s">
        <v>798</v>
      </c>
      <c r="E618" s="152" t="s">
        <v>906</v>
      </c>
      <c r="F618" s="69"/>
      <c r="G618" s="69"/>
      <c r="H618" s="94" t="s">
        <v>107</v>
      </c>
      <c r="I618" s="105" t="s">
        <v>146</v>
      </c>
      <c r="J618" s="70"/>
      <c r="K618" s="152" t="s">
        <v>815</v>
      </c>
      <c r="L618" s="151" t="s">
        <v>1478</v>
      </c>
      <c r="M618" s="152" t="s">
        <v>813</v>
      </c>
      <c r="N618" s="149" t="str">
        <f t="shared" si="19"/>
        <v>EscapeRd_90 E</v>
      </c>
      <c r="O618" s="94"/>
      <c r="P618" s="158">
        <v>41914</v>
      </c>
      <c r="Q618" s="152" t="s">
        <v>163</v>
      </c>
      <c r="R618" s="152"/>
      <c r="S618" s="152"/>
      <c r="T618" s="152"/>
      <c r="U618" s="153"/>
      <c r="V618" s="101" t="s">
        <v>106</v>
      </c>
      <c r="W618" s="94"/>
      <c r="X618" s="101"/>
      <c r="Y618" s="94">
        <v>19.376815400000002</v>
      </c>
      <c r="Z618" s="94">
        <v>-155.21973740000001</v>
      </c>
      <c r="AA618" s="94" t="s">
        <v>882</v>
      </c>
      <c r="AB618" s="94"/>
      <c r="AC618" s="175"/>
      <c r="AD618" s="177"/>
      <c r="AE618" s="94"/>
      <c r="AF618" s="94"/>
      <c r="AG618" s="152" t="s">
        <v>1305</v>
      </c>
      <c r="AH618" s="94"/>
      <c r="AI618" s="94"/>
      <c r="AJ618" s="173"/>
      <c r="AK618" s="176"/>
      <c r="AL618" s="66"/>
      <c r="AM618" s="69"/>
      <c r="AN618" s="68"/>
      <c r="AO618" s="69"/>
      <c r="AP618" s="72"/>
      <c r="AQ618" s="72"/>
      <c r="AR618" s="72"/>
      <c r="AS618" s="72"/>
      <c r="AT618" s="72"/>
      <c r="AU618" s="72"/>
      <c r="AV618" s="72"/>
      <c r="AW618" s="72"/>
      <c r="AX618" s="72"/>
      <c r="AY618" s="72"/>
      <c r="AZ618" s="69"/>
      <c r="BA618" s="73"/>
      <c r="BB618" s="67"/>
      <c r="BC618" s="67"/>
      <c r="BD618" s="67"/>
      <c r="BE618" s="67"/>
      <c r="BF618" s="69"/>
      <c r="BG618" s="69"/>
      <c r="BH618" s="69"/>
      <c r="BI618" s="69"/>
      <c r="BJ618" s="69"/>
      <c r="BK618" s="69"/>
      <c r="BL618" s="69"/>
      <c r="BM618" s="69"/>
      <c r="BN618" s="69"/>
      <c r="BO618" s="69"/>
      <c r="BP618" s="69"/>
      <c r="BQ618" s="69"/>
      <c r="BR618" s="69"/>
      <c r="BS618" s="69"/>
      <c r="BT618" s="69"/>
      <c r="BU618" s="69"/>
      <c r="BV618" s="69"/>
      <c r="BW618" s="69"/>
      <c r="BX618" s="69"/>
      <c r="BY618" s="69"/>
      <c r="BZ618" s="69"/>
      <c r="CA618" s="69"/>
      <c r="CB618" s="154"/>
      <c r="CC618" s="69"/>
      <c r="CD618" s="69"/>
      <c r="CE618" s="72"/>
      <c r="CF618" s="72"/>
      <c r="CG618" s="72"/>
      <c r="CH618" s="72"/>
      <c r="CI618" s="69"/>
      <c r="CJ618" s="72"/>
      <c r="CK618" s="154" t="s">
        <v>1249</v>
      </c>
      <c r="CL618" s="154" t="s">
        <v>1102</v>
      </c>
      <c r="CM618" s="154"/>
      <c r="CN618" s="154"/>
      <c r="CO618" s="154"/>
      <c r="CP618" s="154"/>
      <c r="CQ618" s="72"/>
      <c r="CR618" s="72"/>
      <c r="CS618" s="72"/>
      <c r="CT618" s="72"/>
      <c r="CU618" s="72"/>
      <c r="CV618" s="72"/>
      <c r="CW618" s="72"/>
      <c r="CX618" s="72"/>
      <c r="CY618" s="72"/>
      <c r="CZ618" s="72"/>
      <c r="DA618" s="72"/>
      <c r="DB618" s="72"/>
      <c r="DC618" s="72"/>
      <c r="DD618" s="72"/>
      <c r="DE618" s="72"/>
      <c r="DF618" s="72"/>
      <c r="DG618" s="72"/>
      <c r="DH618" s="72"/>
      <c r="DI618" s="72"/>
      <c r="DJ618" s="72"/>
      <c r="DK618" s="72"/>
      <c r="DL618" s="72"/>
      <c r="DM618" s="72"/>
      <c r="DN618" s="72"/>
      <c r="DO618" s="72"/>
      <c r="DP618" s="72"/>
    </row>
    <row r="619" spans="1:121" ht="14.25" customHeight="1" x14ac:dyDescent="0.2">
      <c r="A619" s="91" t="str">
        <f t="shared" si="18"/>
        <v>HDIM-5596</v>
      </c>
      <c r="B619" s="150">
        <v>5596</v>
      </c>
      <c r="C619" s="186"/>
      <c r="D619" s="151" t="s">
        <v>798</v>
      </c>
      <c r="E619" s="152" t="s">
        <v>906</v>
      </c>
      <c r="F619" s="69"/>
      <c r="G619" s="69"/>
      <c r="H619" s="94" t="s">
        <v>107</v>
      </c>
      <c r="I619" s="105" t="s">
        <v>146</v>
      </c>
      <c r="J619" s="70"/>
      <c r="K619" s="152" t="s">
        <v>815</v>
      </c>
      <c r="L619" s="151" t="s">
        <v>1478</v>
      </c>
      <c r="M619" s="152" t="s">
        <v>811</v>
      </c>
      <c r="N619" s="149" t="str">
        <f t="shared" si="19"/>
        <v>EscapeRd_90 C</v>
      </c>
      <c r="O619" s="94"/>
      <c r="P619" s="158">
        <v>41914</v>
      </c>
      <c r="Q619" s="152" t="s">
        <v>891</v>
      </c>
      <c r="R619" s="152"/>
      <c r="S619" s="152"/>
      <c r="T619" s="152"/>
      <c r="U619" s="153"/>
      <c r="V619" s="101" t="s">
        <v>106</v>
      </c>
      <c r="W619" s="94"/>
      <c r="X619" s="101"/>
      <c r="Y619" s="94">
        <v>19.376815400000002</v>
      </c>
      <c r="Z619" s="94">
        <v>-155.21973740000001</v>
      </c>
      <c r="AA619" s="94" t="s">
        <v>882</v>
      </c>
      <c r="AB619" s="94"/>
      <c r="AC619" s="175"/>
      <c r="AD619" s="177"/>
      <c r="AE619" s="94"/>
      <c r="AF619" s="94"/>
      <c r="AG619" s="152" t="s">
        <v>1305</v>
      </c>
      <c r="AH619" s="94"/>
      <c r="AI619" s="94"/>
      <c r="AJ619" s="173"/>
      <c r="AK619" s="176"/>
      <c r="AL619" s="66"/>
      <c r="AM619" s="69"/>
      <c r="AN619" s="68"/>
      <c r="AO619" s="69"/>
      <c r="AP619" s="72"/>
      <c r="AQ619" s="72"/>
      <c r="AR619" s="72"/>
      <c r="AS619" s="72"/>
      <c r="AT619" s="72"/>
      <c r="AU619" s="72"/>
      <c r="AV619" s="72"/>
      <c r="AW619" s="72"/>
      <c r="AX619" s="72"/>
      <c r="AY619" s="72"/>
      <c r="AZ619" s="69"/>
      <c r="BA619" s="73"/>
      <c r="BB619" s="67"/>
      <c r="BC619" s="67"/>
      <c r="BD619" s="67"/>
      <c r="BE619" s="67"/>
      <c r="BF619" s="69"/>
      <c r="BG619" s="69"/>
      <c r="BH619" s="69"/>
      <c r="BI619" s="69"/>
      <c r="BJ619" s="69"/>
      <c r="BK619" s="69"/>
      <c r="BL619" s="69"/>
      <c r="BM619" s="69"/>
      <c r="BN619" s="69"/>
      <c r="BO619" s="69"/>
      <c r="BP619" s="69"/>
      <c r="BQ619" s="69"/>
      <c r="BR619" s="69"/>
      <c r="BS619" s="69"/>
      <c r="BT619" s="69"/>
      <c r="BU619" s="69"/>
      <c r="BV619" s="69"/>
      <c r="BW619" s="69"/>
      <c r="BX619" s="69"/>
      <c r="BY619" s="69"/>
      <c r="BZ619" s="69"/>
      <c r="CA619" s="69"/>
      <c r="CB619" s="154"/>
      <c r="CC619" s="69"/>
      <c r="CD619" s="69"/>
      <c r="CE619" s="72"/>
      <c r="CF619" s="72"/>
      <c r="CG619" s="72"/>
      <c r="CH619" s="72"/>
      <c r="CI619" s="69"/>
      <c r="CJ619" s="72"/>
      <c r="CK619" s="154" t="s">
        <v>1282</v>
      </c>
      <c r="CL619" s="154" t="s">
        <v>1093</v>
      </c>
      <c r="CM619" s="154"/>
      <c r="CN619" s="154"/>
      <c r="CO619" s="154"/>
      <c r="CP619" s="154"/>
      <c r="CQ619" s="72"/>
      <c r="CR619" s="72"/>
      <c r="CS619" s="72"/>
      <c r="CT619" s="72"/>
      <c r="CU619" s="72"/>
      <c r="CV619" s="72"/>
      <c r="CW619" s="72"/>
      <c r="CX619" s="72"/>
      <c r="CY619" s="72"/>
      <c r="CZ619" s="72"/>
      <c r="DA619" s="72"/>
      <c r="DB619" s="72"/>
      <c r="DC619" s="72"/>
      <c r="DD619" s="72"/>
      <c r="DE619" s="72"/>
      <c r="DF619" s="72"/>
      <c r="DG619" s="72"/>
      <c r="DH619" s="72"/>
      <c r="DI619" s="72"/>
      <c r="DJ619" s="72"/>
      <c r="DK619" s="72"/>
      <c r="DL619" s="72"/>
      <c r="DM619" s="72"/>
      <c r="DN619" s="72"/>
      <c r="DO619" s="72"/>
      <c r="DP619" s="72"/>
      <c r="DQ619" s="72"/>
    </row>
    <row r="620" spans="1:121" ht="14.25" customHeight="1" x14ac:dyDescent="0.2">
      <c r="A620" s="91" t="str">
        <f t="shared" si="18"/>
        <v>HDIM-5597</v>
      </c>
      <c r="B620" s="150">
        <v>5597</v>
      </c>
      <c r="C620" s="186"/>
      <c r="D620" s="151" t="s">
        <v>798</v>
      </c>
      <c r="E620" s="152" t="s">
        <v>911</v>
      </c>
      <c r="F620" s="69"/>
      <c r="G620" s="69"/>
      <c r="H620" s="94" t="s">
        <v>107</v>
      </c>
      <c r="I620" s="105" t="s">
        <v>146</v>
      </c>
      <c r="J620" s="70"/>
      <c r="K620" s="152" t="s">
        <v>819</v>
      </c>
      <c r="L620" s="151" t="s">
        <v>1493</v>
      </c>
      <c r="M620" s="152"/>
      <c r="N620" s="149" t="str">
        <f t="shared" si="19"/>
        <v xml:space="preserve">Thurston_12 </v>
      </c>
      <c r="O620" s="94"/>
      <c r="P620" s="158">
        <v>41932</v>
      </c>
      <c r="Q620" s="152" t="s">
        <v>880</v>
      </c>
      <c r="R620" s="152"/>
      <c r="S620" s="152"/>
      <c r="T620" s="152"/>
      <c r="U620" s="153"/>
      <c r="V620" s="101" t="s">
        <v>106</v>
      </c>
      <c r="W620" s="94"/>
      <c r="X620" s="101"/>
      <c r="Y620" s="94">
        <v>19.417992999999999</v>
      </c>
      <c r="Z620" s="94">
        <v>-155.23587019999999</v>
      </c>
      <c r="AA620" s="94" t="s">
        <v>882</v>
      </c>
      <c r="AB620" s="94"/>
      <c r="AC620" s="175"/>
      <c r="AD620" s="177"/>
      <c r="AE620" s="94"/>
      <c r="AF620" s="94"/>
      <c r="AG620" s="152" t="s">
        <v>1302</v>
      </c>
      <c r="AH620" s="94"/>
      <c r="AI620" s="94"/>
      <c r="AJ620" s="173"/>
      <c r="AK620" s="176"/>
      <c r="AL620" s="66"/>
      <c r="AM620" s="69"/>
      <c r="AN620" s="68"/>
      <c r="AO620" s="69"/>
      <c r="AP620" s="72"/>
      <c r="AQ620" s="72"/>
      <c r="AR620" s="72"/>
      <c r="AS620" s="72"/>
      <c r="AT620" s="72"/>
      <c r="AU620" s="72"/>
      <c r="AV620" s="72"/>
      <c r="AW620" s="72"/>
      <c r="AX620" s="72"/>
      <c r="AY620" s="72"/>
      <c r="AZ620" s="69"/>
      <c r="BA620" s="73"/>
      <c r="BB620" s="67"/>
      <c r="BC620" s="67"/>
      <c r="BD620" s="67"/>
      <c r="BE620" s="67"/>
      <c r="BF620" s="69"/>
      <c r="BG620" s="69"/>
      <c r="BH620" s="69"/>
      <c r="BI620" s="69"/>
      <c r="BJ620" s="69"/>
      <c r="BK620" s="69"/>
      <c r="BL620" s="69"/>
      <c r="BM620" s="69"/>
      <c r="BN620" s="69"/>
      <c r="BO620" s="69"/>
      <c r="BP620" s="69"/>
      <c r="BQ620" s="69"/>
      <c r="BR620" s="69"/>
      <c r="BS620" s="69"/>
      <c r="BT620" s="69"/>
      <c r="BU620" s="69"/>
      <c r="BV620" s="69"/>
      <c r="BW620" s="69"/>
      <c r="BX620" s="69"/>
      <c r="BY620" s="69"/>
      <c r="BZ620" s="69"/>
      <c r="CA620" s="69"/>
      <c r="CB620" s="154"/>
      <c r="CC620" s="69"/>
      <c r="CD620" s="69"/>
      <c r="CE620" s="72"/>
      <c r="CF620" s="72"/>
      <c r="CG620" s="72"/>
      <c r="CH620" s="72"/>
      <c r="CI620" s="69"/>
      <c r="CJ620" s="72"/>
      <c r="CK620" s="154"/>
      <c r="CL620" s="154"/>
      <c r="CM620" s="154"/>
      <c r="CN620" s="154"/>
      <c r="CO620" s="154"/>
      <c r="CP620" s="154"/>
      <c r="CQ620" s="72"/>
      <c r="CR620" s="72"/>
      <c r="CS620" s="72"/>
      <c r="CT620" s="72"/>
      <c r="CU620" s="72"/>
      <c r="CV620" s="72"/>
      <c r="CW620" s="72"/>
      <c r="CX620" s="72"/>
      <c r="CY620" s="72"/>
      <c r="CZ620" s="72"/>
      <c r="DA620" s="72"/>
      <c r="DB620" s="72"/>
      <c r="DC620" s="72"/>
      <c r="DD620" s="72"/>
      <c r="DE620" s="72"/>
      <c r="DF620" s="72"/>
      <c r="DG620" s="72"/>
      <c r="DH620" s="72"/>
      <c r="DI620" s="72"/>
      <c r="DJ620" s="72"/>
      <c r="DK620" s="72"/>
      <c r="DL620" s="72"/>
      <c r="DM620" s="72"/>
      <c r="DN620" s="72"/>
      <c r="DO620" s="72"/>
      <c r="DP620" s="72"/>
      <c r="DQ620" s="72"/>
    </row>
    <row r="621" spans="1:121" ht="14.25" customHeight="1" x14ac:dyDescent="0.2">
      <c r="A621" s="91" t="str">
        <f t="shared" si="18"/>
        <v>HDIM-5598</v>
      </c>
      <c r="B621" s="150">
        <v>5598</v>
      </c>
      <c r="C621" s="186"/>
      <c r="D621" s="151" t="s">
        <v>798</v>
      </c>
      <c r="E621" s="152" t="s">
        <v>911</v>
      </c>
      <c r="F621" s="69"/>
      <c r="G621" s="69"/>
      <c r="H621" s="94" t="s">
        <v>107</v>
      </c>
      <c r="I621" s="105" t="s">
        <v>146</v>
      </c>
      <c r="J621" s="70"/>
      <c r="K621" s="152" t="s">
        <v>819</v>
      </c>
      <c r="L621" s="151" t="s">
        <v>1493</v>
      </c>
      <c r="M621" s="152"/>
      <c r="N621" s="149" t="str">
        <f t="shared" si="19"/>
        <v xml:space="preserve">Thurston_12 </v>
      </c>
      <c r="O621" s="94"/>
      <c r="P621" s="158">
        <v>41932</v>
      </c>
      <c r="Q621" s="152" t="s">
        <v>1391</v>
      </c>
      <c r="R621" s="152"/>
      <c r="S621" s="152"/>
      <c r="T621" s="152"/>
      <c r="U621" s="153"/>
      <c r="V621" s="101" t="s">
        <v>106</v>
      </c>
      <c r="W621" s="94"/>
      <c r="X621" s="101"/>
      <c r="Y621" s="94">
        <v>19.417992999999999</v>
      </c>
      <c r="Z621" s="94">
        <v>-155.23587019999999</v>
      </c>
      <c r="AA621" s="94" t="s">
        <v>882</v>
      </c>
      <c r="AB621" s="94"/>
      <c r="AC621" s="175"/>
      <c r="AD621" s="177"/>
      <c r="AE621" s="94"/>
      <c r="AF621" s="94"/>
      <c r="AG621" s="152" t="s">
        <v>1302</v>
      </c>
      <c r="AH621" s="94"/>
      <c r="AI621" s="94"/>
      <c r="AJ621" s="173"/>
      <c r="AK621" s="176"/>
      <c r="AL621" s="66"/>
      <c r="AM621" s="69"/>
      <c r="AN621" s="68"/>
      <c r="AO621" s="69"/>
      <c r="AP621" s="72"/>
      <c r="AQ621" s="72"/>
      <c r="AR621" s="72"/>
      <c r="AS621" s="72"/>
      <c r="AT621" s="72"/>
      <c r="AU621" s="72"/>
      <c r="AV621" s="72"/>
      <c r="AW621" s="72"/>
      <c r="AX621" s="72"/>
      <c r="AY621" s="72"/>
      <c r="AZ621" s="69"/>
      <c r="BA621" s="73"/>
      <c r="BB621" s="67"/>
      <c r="BC621" s="67"/>
      <c r="BD621" s="67"/>
      <c r="BE621" s="67"/>
      <c r="BF621" s="69"/>
      <c r="BG621" s="69"/>
      <c r="BH621" s="69"/>
      <c r="BI621" s="69"/>
      <c r="BJ621" s="69"/>
      <c r="BK621" s="69"/>
      <c r="BL621" s="69"/>
      <c r="BM621" s="69"/>
      <c r="BN621" s="69"/>
      <c r="BO621" s="69"/>
      <c r="BP621" s="69"/>
      <c r="BQ621" s="69"/>
      <c r="BR621" s="69"/>
      <c r="BS621" s="69"/>
      <c r="BT621" s="69"/>
      <c r="BU621" s="69"/>
      <c r="BV621" s="69"/>
      <c r="BW621" s="69"/>
      <c r="BX621" s="69"/>
      <c r="BY621" s="69"/>
      <c r="BZ621" s="69"/>
      <c r="CA621" s="69"/>
      <c r="CB621" s="154"/>
      <c r="CC621" s="69"/>
      <c r="CD621" s="69"/>
      <c r="CE621" s="72"/>
      <c r="CF621" s="72"/>
      <c r="CG621" s="72"/>
      <c r="CH621" s="72"/>
      <c r="CI621" s="69"/>
      <c r="CJ621" s="72"/>
      <c r="CK621" s="154"/>
      <c r="CL621" s="154"/>
      <c r="CM621" s="154"/>
      <c r="CN621" s="154"/>
      <c r="CO621" s="154"/>
      <c r="CP621" s="154"/>
      <c r="CQ621" s="72"/>
      <c r="CR621" s="72"/>
      <c r="CS621" s="72"/>
      <c r="CT621" s="72"/>
      <c r="CU621" s="72"/>
      <c r="CV621" s="72"/>
      <c r="CW621" s="72"/>
      <c r="CX621" s="72"/>
      <c r="CY621" s="72"/>
      <c r="CZ621" s="72"/>
      <c r="DA621" s="72"/>
      <c r="DB621" s="72"/>
      <c r="DC621" s="72"/>
      <c r="DD621" s="72"/>
      <c r="DE621" s="72"/>
      <c r="DF621" s="72"/>
      <c r="DG621" s="72"/>
      <c r="DH621" s="72"/>
      <c r="DI621" s="72"/>
      <c r="DJ621" s="72"/>
      <c r="DK621" s="72"/>
      <c r="DL621" s="72"/>
      <c r="DM621" s="72"/>
      <c r="DN621" s="72"/>
      <c r="DO621" s="72"/>
      <c r="DP621" s="72"/>
      <c r="DQ621" s="72"/>
    </row>
    <row r="622" spans="1:121" ht="14.25" customHeight="1" x14ac:dyDescent="0.2">
      <c r="A622" s="91" t="str">
        <f t="shared" si="18"/>
        <v>HDIM-5599</v>
      </c>
      <c r="B622" s="150">
        <v>5599</v>
      </c>
      <c r="C622" s="186"/>
      <c r="D622" s="151" t="s">
        <v>798</v>
      </c>
      <c r="E622" s="152" t="s">
        <v>911</v>
      </c>
      <c r="F622" s="69"/>
      <c r="G622" s="69"/>
      <c r="H622" s="94" t="s">
        <v>107</v>
      </c>
      <c r="I622" s="105" t="s">
        <v>146</v>
      </c>
      <c r="J622" s="70"/>
      <c r="K622" s="152" t="s">
        <v>819</v>
      </c>
      <c r="L622" s="151" t="s">
        <v>1492</v>
      </c>
      <c r="M622" s="152"/>
      <c r="N622" s="149" t="str">
        <f t="shared" si="19"/>
        <v xml:space="preserve">Thurston_08 </v>
      </c>
      <c r="O622" s="94"/>
      <c r="P622" s="158">
        <v>41932</v>
      </c>
      <c r="Q622" s="152" t="s">
        <v>879</v>
      </c>
      <c r="R622" s="152"/>
      <c r="S622" s="152"/>
      <c r="T622" s="152"/>
      <c r="U622" s="153"/>
      <c r="V622" s="101" t="s">
        <v>106</v>
      </c>
      <c r="W622" s="94"/>
      <c r="X622" s="101"/>
      <c r="Y622" s="94">
        <v>19.415471499999999</v>
      </c>
      <c r="Z622" s="94">
        <v>-155.2352645</v>
      </c>
      <c r="AA622" s="94" t="s">
        <v>882</v>
      </c>
      <c r="AB622" s="94"/>
      <c r="AC622" s="175"/>
      <c r="AD622" s="177"/>
      <c r="AE622" s="94"/>
      <c r="AF622" s="94"/>
      <c r="AG622" s="152" t="s">
        <v>1302</v>
      </c>
      <c r="AH622" s="94"/>
      <c r="AI622" s="94"/>
      <c r="AJ622" s="173"/>
      <c r="AK622" s="176"/>
      <c r="AL622" s="66"/>
      <c r="AM622" s="69"/>
      <c r="AN622" s="68"/>
      <c r="AO622" s="69"/>
      <c r="AP622" s="72"/>
      <c r="AQ622" s="72"/>
      <c r="AR622" s="72"/>
      <c r="AS622" s="72"/>
      <c r="AT622" s="72"/>
      <c r="AU622" s="72"/>
      <c r="AV622" s="72"/>
      <c r="AW622" s="72"/>
      <c r="AX622" s="72"/>
      <c r="AY622" s="72"/>
      <c r="AZ622" s="69"/>
      <c r="BA622" s="73"/>
      <c r="BB622" s="67"/>
      <c r="BC622" s="67"/>
      <c r="BD622" s="67"/>
      <c r="BE622" s="67"/>
      <c r="BF622" s="69"/>
      <c r="BG622" s="69"/>
      <c r="BH622" s="69"/>
      <c r="BI622" s="69"/>
      <c r="BJ622" s="69"/>
      <c r="BK622" s="69"/>
      <c r="BL622" s="69"/>
      <c r="BM622" s="69"/>
      <c r="BN622" s="69"/>
      <c r="BO622" s="69"/>
      <c r="BP622" s="69"/>
      <c r="BQ622" s="69"/>
      <c r="BR622" s="69"/>
      <c r="BS622" s="69"/>
      <c r="BT622" s="69"/>
      <c r="BU622" s="69"/>
      <c r="BV622" s="69"/>
      <c r="BW622" s="69"/>
      <c r="BX622" s="69"/>
      <c r="BY622" s="69"/>
      <c r="BZ622" s="69"/>
      <c r="CA622" s="69"/>
      <c r="CB622" s="154"/>
      <c r="CC622" s="69"/>
      <c r="CD622" s="69"/>
      <c r="CE622" s="72"/>
      <c r="CF622" s="72"/>
      <c r="CG622" s="72"/>
      <c r="CH622" s="72"/>
      <c r="CI622" s="69"/>
      <c r="CJ622" s="72"/>
      <c r="CK622" s="154"/>
      <c r="CL622" s="154"/>
      <c r="CM622" s="154"/>
      <c r="CN622" s="154"/>
      <c r="CO622" s="154"/>
      <c r="CP622" s="154"/>
      <c r="CQ622" s="72"/>
      <c r="CR622" s="72"/>
      <c r="CS622" s="72"/>
      <c r="CT622" s="72"/>
      <c r="CU622" s="72"/>
      <c r="CV622" s="72"/>
      <c r="CW622" s="72"/>
      <c r="CX622" s="72"/>
      <c r="CY622" s="72"/>
      <c r="CZ622" s="72"/>
      <c r="DA622" s="72"/>
      <c r="DB622" s="72"/>
      <c r="DC622" s="72"/>
      <c r="DD622" s="72"/>
      <c r="DE622" s="72"/>
      <c r="DF622" s="72"/>
      <c r="DG622" s="72"/>
      <c r="DH622" s="72"/>
      <c r="DI622" s="72"/>
      <c r="DJ622" s="72"/>
      <c r="DK622" s="72"/>
      <c r="DL622" s="72"/>
      <c r="DM622" s="72"/>
      <c r="DN622" s="72"/>
      <c r="DO622" s="72"/>
      <c r="DP622" s="72"/>
      <c r="DQ622" s="72"/>
    </row>
    <row r="623" spans="1:121" ht="14.25" customHeight="1" x14ac:dyDescent="0.2">
      <c r="A623" s="91" t="str">
        <f t="shared" si="18"/>
        <v>HDIM-5600</v>
      </c>
      <c r="B623" s="150">
        <v>5600</v>
      </c>
      <c r="C623" s="186"/>
      <c r="D623" s="151" t="s">
        <v>798</v>
      </c>
      <c r="E623" s="152" t="s">
        <v>911</v>
      </c>
      <c r="F623" s="69"/>
      <c r="G623" s="69"/>
      <c r="H623" s="94" t="s">
        <v>107</v>
      </c>
      <c r="I623" s="105" t="s">
        <v>146</v>
      </c>
      <c r="J623" s="70"/>
      <c r="K623" s="152" t="s">
        <v>819</v>
      </c>
      <c r="L623" s="151" t="s">
        <v>1492</v>
      </c>
      <c r="M623" s="152"/>
      <c r="N623" s="149" t="str">
        <f t="shared" si="19"/>
        <v xml:space="preserve">Thurston_08 </v>
      </c>
      <c r="O623" s="94"/>
      <c r="P623" s="158">
        <v>41932</v>
      </c>
      <c r="Q623" s="152" t="s">
        <v>880</v>
      </c>
      <c r="R623" s="152"/>
      <c r="S623" s="152"/>
      <c r="T623" s="152"/>
      <c r="U623" s="153"/>
      <c r="V623" s="101" t="s">
        <v>106</v>
      </c>
      <c r="W623" s="94"/>
      <c r="X623" s="101"/>
      <c r="Y623" s="94">
        <v>19.415471499999999</v>
      </c>
      <c r="Z623" s="94">
        <v>-155.2352645</v>
      </c>
      <c r="AA623" s="94" t="s">
        <v>882</v>
      </c>
      <c r="AB623" s="94"/>
      <c r="AC623" s="175"/>
      <c r="AD623" s="177"/>
      <c r="AE623" s="94"/>
      <c r="AF623" s="94"/>
      <c r="AG623" s="152" t="s">
        <v>1302</v>
      </c>
      <c r="AH623" s="94"/>
      <c r="AI623" s="94"/>
      <c r="AJ623" s="173"/>
      <c r="AK623" s="176"/>
      <c r="AL623" s="66"/>
      <c r="AM623" s="69"/>
      <c r="AN623" s="68"/>
      <c r="AO623" s="69"/>
      <c r="AP623" s="72"/>
      <c r="AQ623" s="72"/>
      <c r="AR623" s="72"/>
      <c r="AS623" s="72"/>
      <c r="AT623" s="72"/>
      <c r="AU623" s="72"/>
      <c r="AV623" s="72"/>
      <c r="AW623" s="72"/>
      <c r="AX623" s="72"/>
      <c r="AY623" s="72"/>
      <c r="AZ623" s="69"/>
      <c r="BA623" s="73"/>
      <c r="BB623" s="67"/>
      <c r="BC623" s="67"/>
      <c r="BD623" s="67"/>
      <c r="BE623" s="67"/>
      <c r="BF623" s="69"/>
      <c r="BG623" s="69"/>
      <c r="BH623" s="69"/>
      <c r="BI623" s="69"/>
      <c r="BJ623" s="69"/>
      <c r="BK623" s="69"/>
      <c r="BL623" s="69"/>
      <c r="BM623" s="69"/>
      <c r="BN623" s="69"/>
      <c r="BO623" s="69"/>
      <c r="BP623" s="69"/>
      <c r="BQ623" s="69"/>
      <c r="BR623" s="69"/>
      <c r="BS623" s="69"/>
      <c r="BT623" s="69"/>
      <c r="BU623" s="69"/>
      <c r="BV623" s="69"/>
      <c r="BW623" s="69"/>
      <c r="BX623" s="69"/>
      <c r="BY623" s="69"/>
      <c r="BZ623" s="69"/>
      <c r="CA623" s="69"/>
      <c r="CB623" s="154"/>
      <c r="CC623" s="69"/>
      <c r="CD623" s="69"/>
      <c r="CE623" s="72"/>
      <c r="CF623" s="72"/>
      <c r="CG623" s="72"/>
      <c r="CH623" s="72"/>
      <c r="CI623" s="69"/>
      <c r="CJ623" s="72"/>
      <c r="CK623" s="154"/>
      <c r="CL623" s="154"/>
      <c r="CM623" s="154"/>
      <c r="CN623" s="154"/>
      <c r="CO623" s="154"/>
      <c r="CP623" s="154"/>
      <c r="CQ623" s="72"/>
      <c r="CR623" s="72"/>
      <c r="CS623" s="72"/>
      <c r="CT623" s="72"/>
      <c r="CU623" s="72"/>
      <c r="CV623" s="72"/>
      <c r="CW623" s="72"/>
      <c r="CX623" s="72"/>
      <c r="CY623" s="72"/>
      <c r="CZ623" s="72"/>
      <c r="DA623" s="72"/>
      <c r="DB623" s="72"/>
      <c r="DC623" s="72"/>
      <c r="DD623" s="72"/>
      <c r="DE623" s="72"/>
      <c r="DF623" s="72"/>
      <c r="DG623" s="72"/>
      <c r="DH623" s="72"/>
      <c r="DI623" s="72"/>
      <c r="DJ623" s="72"/>
      <c r="DK623" s="72"/>
      <c r="DL623" s="72"/>
      <c r="DM623" s="72"/>
      <c r="DN623" s="72"/>
      <c r="DO623" s="72"/>
      <c r="DP623" s="72"/>
      <c r="DQ623" s="72"/>
    </row>
    <row r="624" spans="1:121" ht="14.25" customHeight="1" x14ac:dyDescent="0.2">
      <c r="A624" s="91" t="str">
        <f t="shared" si="18"/>
        <v>HDIM-5601</v>
      </c>
      <c r="B624" s="150">
        <v>5601</v>
      </c>
      <c r="C624" s="186"/>
      <c r="D624" s="151" t="s">
        <v>798</v>
      </c>
      <c r="E624" s="152" t="s">
        <v>911</v>
      </c>
      <c r="F624" s="69"/>
      <c r="G624" s="69"/>
      <c r="H624" s="94" t="s">
        <v>107</v>
      </c>
      <c r="I624" s="105" t="s">
        <v>146</v>
      </c>
      <c r="J624" s="70"/>
      <c r="K624" s="152" t="s">
        <v>819</v>
      </c>
      <c r="L624" s="151" t="s">
        <v>1492</v>
      </c>
      <c r="M624" s="152"/>
      <c r="N624" s="149" t="str">
        <f t="shared" si="19"/>
        <v xml:space="preserve">Thurston_08 </v>
      </c>
      <c r="O624" s="94"/>
      <c r="P624" s="158">
        <v>41932</v>
      </c>
      <c r="Q624" s="152" t="s">
        <v>1391</v>
      </c>
      <c r="R624" s="152"/>
      <c r="S624" s="152"/>
      <c r="T624" s="152"/>
      <c r="U624" s="153"/>
      <c r="V624" s="101" t="s">
        <v>106</v>
      </c>
      <c r="W624" s="94"/>
      <c r="X624" s="101"/>
      <c r="Y624" s="94">
        <v>19.415471499999999</v>
      </c>
      <c r="Z624" s="94">
        <v>-155.2352645</v>
      </c>
      <c r="AA624" s="94" t="s">
        <v>882</v>
      </c>
      <c r="AB624" s="94"/>
      <c r="AC624" s="175"/>
      <c r="AD624" s="177"/>
      <c r="AE624" s="94"/>
      <c r="AF624" s="94"/>
      <c r="AG624" s="152" t="s">
        <v>1302</v>
      </c>
      <c r="AH624" s="94"/>
      <c r="AI624" s="94"/>
      <c r="AJ624" s="173"/>
      <c r="AK624" s="176"/>
      <c r="AL624" s="66"/>
      <c r="AM624" s="69"/>
      <c r="AN624" s="68"/>
      <c r="AO624" s="69"/>
      <c r="AP624" s="72"/>
      <c r="AQ624" s="72"/>
      <c r="AR624" s="72"/>
      <c r="AS624" s="72"/>
      <c r="AT624" s="72"/>
      <c r="AU624" s="72"/>
      <c r="AV624" s="72"/>
      <c r="AW624" s="72"/>
      <c r="AX624" s="72"/>
      <c r="AY624" s="72"/>
      <c r="AZ624" s="69"/>
      <c r="BA624" s="73"/>
      <c r="BB624" s="67"/>
      <c r="BC624" s="67"/>
      <c r="BD624" s="67"/>
      <c r="BE624" s="67"/>
      <c r="BF624" s="69"/>
      <c r="BG624" s="69"/>
      <c r="BH624" s="69"/>
      <c r="BI624" s="69"/>
      <c r="BJ624" s="69"/>
      <c r="BK624" s="69"/>
      <c r="BL624" s="69"/>
      <c r="BM624" s="69"/>
      <c r="BN624" s="69"/>
      <c r="BO624" s="69"/>
      <c r="BP624" s="69"/>
      <c r="BQ624" s="69"/>
      <c r="BR624" s="69"/>
      <c r="BS624" s="69"/>
      <c r="BT624" s="69"/>
      <c r="BU624" s="69"/>
      <c r="BV624" s="69"/>
      <c r="BW624" s="69"/>
      <c r="BX624" s="69"/>
      <c r="BY624" s="69"/>
      <c r="BZ624" s="69"/>
      <c r="CA624" s="69"/>
      <c r="CB624" s="154"/>
      <c r="CC624" s="69"/>
      <c r="CD624" s="69"/>
      <c r="CE624" s="72"/>
      <c r="CF624" s="72"/>
      <c r="CG624" s="72"/>
      <c r="CH624" s="72"/>
      <c r="CI624" s="69"/>
      <c r="CJ624" s="72"/>
      <c r="CK624" s="154"/>
      <c r="CL624" s="154"/>
      <c r="CM624" s="154"/>
      <c r="CN624" s="154"/>
      <c r="CO624" s="154"/>
      <c r="CP624" s="154"/>
      <c r="CQ624" s="72"/>
      <c r="CR624" s="72"/>
      <c r="CS624" s="72"/>
      <c r="CT624" s="72"/>
      <c r="CU624" s="72"/>
      <c r="CV624" s="72"/>
      <c r="CW624" s="72"/>
      <c r="CX624" s="72"/>
      <c r="CY624" s="72"/>
      <c r="CZ624" s="72"/>
      <c r="DA624" s="72"/>
      <c r="DB624" s="72"/>
      <c r="DC624" s="72"/>
      <c r="DD624" s="72"/>
      <c r="DE624" s="72"/>
      <c r="DF624" s="72"/>
      <c r="DG624" s="72"/>
      <c r="DH624" s="72"/>
      <c r="DI624" s="72"/>
      <c r="DJ624" s="72"/>
      <c r="DK624" s="72"/>
      <c r="DL624" s="72"/>
      <c r="DM624" s="72"/>
      <c r="DN624" s="72"/>
      <c r="DO624" s="72"/>
      <c r="DP624" s="72"/>
      <c r="DQ624" s="72"/>
    </row>
    <row r="625" spans="1:121" ht="14.25" customHeight="1" x14ac:dyDescent="0.2">
      <c r="A625" s="91" t="str">
        <f t="shared" si="18"/>
        <v>HDIM-5602</v>
      </c>
      <c r="B625" s="150">
        <v>5602</v>
      </c>
      <c r="C625" s="186"/>
      <c r="D625" s="151" t="s">
        <v>798</v>
      </c>
      <c r="E625" s="152" t="s">
        <v>911</v>
      </c>
      <c r="F625" s="69"/>
      <c r="G625" s="69"/>
      <c r="H625" s="94" t="s">
        <v>107</v>
      </c>
      <c r="I625" s="105" t="s">
        <v>146</v>
      </c>
      <c r="J625" s="70"/>
      <c r="K625" s="152" t="s">
        <v>819</v>
      </c>
      <c r="L625" s="151" t="s">
        <v>1491</v>
      </c>
      <c r="M625" s="152"/>
      <c r="N625" s="149" t="str">
        <f t="shared" si="19"/>
        <v xml:space="preserve">Thurston_06 </v>
      </c>
      <c r="O625" s="94"/>
      <c r="P625" s="158">
        <v>41932</v>
      </c>
      <c r="Q625" s="152" t="s">
        <v>879</v>
      </c>
      <c r="R625" s="152"/>
      <c r="S625" s="152"/>
      <c r="T625" s="152"/>
      <c r="U625" s="153"/>
      <c r="V625" s="101" t="s">
        <v>106</v>
      </c>
      <c r="W625" s="94"/>
      <c r="X625" s="101"/>
      <c r="Y625" s="108">
        <v>19.4150469</v>
      </c>
      <c r="Z625" s="108">
        <v>-155.24039920000001</v>
      </c>
      <c r="AA625" s="94" t="s">
        <v>882</v>
      </c>
      <c r="AB625" s="94"/>
      <c r="AC625" s="175"/>
      <c r="AD625" s="177"/>
      <c r="AE625" s="94"/>
      <c r="AF625" s="94"/>
      <c r="AG625" s="152" t="s">
        <v>1302</v>
      </c>
      <c r="AH625" s="94"/>
      <c r="AI625" s="94"/>
      <c r="AJ625" s="173"/>
      <c r="AK625" s="176"/>
      <c r="AL625" s="66"/>
      <c r="AM625" s="69"/>
      <c r="AN625" s="68"/>
      <c r="AO625" s="69"/>
      <c r="AP625" s="72"/>
      <c r="AQ625" s="72"/>
      <c r="AR625" s="72"/>
      <c r="AS625" s="72"/>
      <c r="AT625" s="72"/>
      <c r="AU625" s="72"/>
      <c r="AV625" s="72"/>
      <c r="AW625" s="72"/>
      <c r="AX625" s="72"/>
      <c r="AY625" s="72"/>
      <c r="AZ625" s="69"/>
      <c r="BA625" s="73"/>
      <c r="BB625" s="67"/>
      <c r="BC625" s="67"/>
      <c r="BD625" s="67"/>
      <c r="BE625" s="67"/>
      <c r="BF625" s="69"/>
      <c r="BG625" s="69"/>
      <c r="BH625" s="69"/>
      <c r="BI625" s="69"/>
      <c r="BJ625" s="69"/>
      <c r="BK625" s="69"/>
      <c r="BL625" s="69"/>
      <c r="BM625" s="69"/>
      <c r="BN625" s="69"/>
      <c r="BO625" s="69"/>
      <c r="BP625" s="69"/>
      <c r="BQ625" s="69"/>
      <c r="BR625" s="69"/>
      <c r="BS625" s="69"/>
      <c r="BT625" s="69"/>
      <c r="BU625" s="69"/>
      <c r="BV625" s="69"/>
      <c r="BW625" s="69"/>
      <c r="BX625" s="69"/>
      <c r="BY625" s="69"/>
      <c r="BZ625" s="69"/>
      <c r="CA625" s="69"/>
      <c r="CB625" s="154"/>
      <c r="CC625" s="69"/>
      <c r="CD625" s="69"/>
      <c r="CE625" s="72"/>
      <c r="CF625" s="72"/>
      <c r="CG625" s="72"/>
      <c r="CH625" s="72"/>
      <c r="CI625" s="69"/>
      <c r="CJ625" s="72"/>
      <c r="CK625" s="154"/>
      <c r="CL625" s="154"/>
      <c r="CM625" s="154"/>
      <c r="CN625" s="154"/>
      <c r="CO625" s="154"/>
      <c r="CP625" s="154"/>
      <c r="CQ625" s="72"/>
      <c r="CR625" s="72"/>
      <c r="CS625" s="72"/>
      <c r="CT625" s="72"/>
      <c r="CU625" s="72"/>
      <c r="CV625" s="72"/>
      <c r="CW625" s="72"/>
      <c r="CX625" s="72"/>
      <c r="CY625" s="72"/>
      <c r="CZ625" s="72"/>
      <c r="DA625" s="72"/>
      <c r="DB625" s="72"/>
      <c r="DC625" s="72"/>
      <c r="DD625" s="72"/>
      <c r="DE625" s="72"/>
      <c r="DF625" s="72"/>
      <c r="DG625" s="72"/>
      <c r="DH625" s="72"/>
      <c r="DI625" s="72"/>
      <c r="DJ625" s="72"/>
      <c r="DK625" s="72"/>
      <c r="DL625" s="72"/>
      <c r="DM625" s="72"/>
      <c r="DN625" s="72"/>
      <c r="DO625" s="72"/>
      <c r="DP625" s="72"/>
      <c r="DQ625" s="72"/>
    </row>
    <row r="626" spans="1:121" ht="14.25" customHeight="1" x14ac:dyDescent="0.2">
      <c r="A626" s="91" t="str">
        <f t="shared" si="18"/>
        <v>HDIM-5603</v>
      </c>
      <c r="B626" s="150">
        <v>5603</v>
      </c>
      <c r="C626" s="186"/>
      <c r="D626" s="151" t="s">
        <v>798</v>
      </c>
      <c r="E626" s="152" t="s">
        <v>911</v>
      </c>
      <c r="F626" s="69"/>
      <c r="G626" s="69"/>
      <c r="H626" s="94" t="s">
        <v>107</v>
      </c>
      <c r="I626" s="105" t="s">
        <v>146</v>
      </c>
      <c r="J626" s="70"/>
      <c r="K626" s="152" t="s">
        <v>819</v>
      </c>
      <c r="L626" s="151" t="s">
        <v>1491</v>
      </c>
      <c r="M626" s="152"/>
      <c r="N626" s="149" t="str">
        <f t="shared" si="19"/>
        <v xml:space="preserve">Thurston_06 </v>
      </c>
      <c r="O626" s="94"/>
      <c r="P626" s="158">
        <v>41932</v>
      </c>
      <c r="Q626" s="152" t="s">
        <v>880</v>
      </c>
      <c r="R626" s="152"/>
      <c r="S626" s="152"/>
      <c r="T626" s="152"/>
      <c r="U626" s="153"/>
      <c r="V626" s="101" t="s">
        <v>106</v>
      </c>
      <c r="W626" s="94"/>
      <c r="X626" s="101"/>
      <c r="Y626" s="108">
        <v>19.4150469</v>
      </c>
      <c r="Z626" s="108">
        <v>-155.24039920000001</v>
      </c>
      <c r="AA626" s="94" t="s">
        <v>882</v>
      </c>
      <c r="AB626" s="94"/>
      <c r="AC626" s="175"/>
      <c r="AD626" s="177"/>
      <c r="AE626" s="94"/>
      <c r="AF626" s="94"/>
      <c r="AG626" s="152" t="s">
        <v>1302</v>
      </c>
      <c r="AH626" s="94"/>
      <c r="AI626" s="94"/>
      <c r="AJ626" s="173"/>
      <c r="AK626" s="176"/>
      <c r="AL626" s="66"/>
      <c r="AM626" s="69"/>
      <c r="AN626" s="68"/>
      <c r="AO626" s="69"/>
      <c r="AP626" s="72"/>
      <c r="AQ626" s="72"/>
      <c r="AR626" s="72"/>
      <c r="AS626" s="72"/>
      <c r="AT626" s="72"/>
      <c r="AU626" s="72"/>
      <c r="AV626" s="72"/>
      <c r="AW626" s="72"/>
      <c r="AX626" s="72"/>
      <c r="AY626" s="72"/>
      <c r="AZ626" s="69"/>
      <c r="BA626" s="73"/>
      <c r="BB626" s="67"/>
      <c r="BC626" s="67"/>
      <c r="BD626" s="67"/>
      <c r="BE626" s="67"/>
      <c r="BF626" s="69"/>
      <c r="BG626" s="69"/>
      <c r="BH626" s="69"/>
      <c r="BI626" s="69"/>
      <c r="BJ626" s="69"/>
      <c r="BK626" s="69"/>
      <c r="BL626" s="69"/>
      <c r="BM626" s="69"/>
      <c r="BN626" s="69"/>
      <c r="BO626" s="69"/>
      <c r="BP626" s="69"/>
      <c r="BQ626" s="69"/>
      <c r="BR626" s="69"/>
      <c r="BS626" s="69"/>
      <c r="BT626" s="69"/>
      <c r="BU626" s="69"/>
      <c r="BV626" s="69"/>
      <c r="BW626" s="69"/>
      <c r="BX626" s="69"/>
      <c r="BY626" s="69"/>
      <c r="BZ626" s="69"/>
      <c r="CA626" s="69"/>
      <c r="CB626" s="154"/>
      <c r="CC626" s="69"/>
      <c r="CD626" s="69"/>
      <c r="CE626" s="72"/>
      <c r="CF626" s="72"/>
      <c r="CG626" s="72"/>
      <c r="CH626" s="72"/>
      <c r="CI626" s="69"/>
      <c r="CJ626" s="72"/>
      <c r="CK626" s="154"/>
      <c r="CL626" s="154"/>
      <c r="CM626" s="154"/>
      <c r="CN626" s="154"/>
      <c r="CO626" s="154"/>
      <c r="CP626" s="154"/>
      <c r="CQ626" s="72"/>
      <c r="CR626" s="72"/>
      <c r="CS626" s="72"/>
      <c r="CT626" s="72"/>
      <c r="CU626" s="72"/>
      <c r="CV626" s="72"/>
      <c r="CW626" s="72"/>
      <c r="CX626" s="72"/>
      <c r="CY626" s="72"/>
      <c r="CZ626" s="72"/>
      <c r="DA626" s="72"/>
      <c r="DB626" s="72"/>
      <c r="DC626" s="72"/>
      <c r="DD626" s="72"/>
      <c r="DE626" s="72"/>
      <c r="DF626" s="72"/>
      <c r="DG626" s="72"/>
      <c r="DH626" s="72"/>
      <c r="DI626" s="72"/>
      <c r="DJ626" s="72"/>
      <c r="DK626" s="72"/>
      <c r="DL626" s="72"/>
      <c r="DM626" s="72"/>
      <c r="DN626" s="72"/>
      <c r="DO626" s="72"/>
      <c r="DP626" s="72"/>
      <c r="DQ626" s="72"/>
    </row>
    <row r="627" spans="1:121" ht="14.25" customHeight="1" x14ac:dyDescent="0.2">
      <c r="A627" s="91" t="str">
        <f t="shared" si="18"/>
        <v>HDIM-5604</v>
      </c>
      <c r="B627" s="150">
        <v>5604</v>
      </c>
      <c r="C627" s="186"/>
      <c r="D627" s="151" t="s">
        <v>798</v>
      </c>
      <c r="E627" s="152" t="s">
        <v>911</v>
      </c>
      <c r="F627" s="69"/>
      <c r="G627" s="69"/>
      <c r="H627" s="94" t="s">
        <v>107</v>
      </c>
      <c r="I627" s="105" t="s">
        <v>146</v>
      </c>
      <c r="J627" s="70"/>
      <c r="K627" s="152" t="s">
        <v>819</v>
      </c>
      <c r="L627" s="151" t="s">
        <v>1491</v>
      </c>
      <c r="M627" s="152"/>
      <c r="N627" s="149" t="str">
        <f t="shared" si="19"/>
        <v xml:space="preserve">Thurston_06 </v>
      </c>
      <c r="O627" s="94"/>
      <c r="P627" s="158">
        <v>41932</v>
      </c>
      <c r="Q627" s="152" t="s">
        <v>1391</v>
      </c>
      <c r="R627" s="152"/>
      <c r="S627" s="152"/>
      <c r="T627" s="152"/>
      <c r="U627" s="153"/>
      <c r="V627" s="101" t="s">
        <v>106</v>
      </c>
      <c r="W627" s="94"/>
      <c r="X627" s="101"/>
      <c r="Y627" s="108">
        <v>19.4150469</v>
      </c>
      <c r="Z627" s="108">
        <v>-155.24039920000001</v>
      </c>
      <c r="AA627" s="94" t="s">
        <v>882</v>
      </c>
      <c r="AB627" s="94"/>
      <c r="AC627" s="175"/>
      <c r="AD627" s="177"/>
      <c r="AE627" s="94"/>
      <c r="AF627" s="94"/>
      <c r="AG627" s="152" t="s">
        <v>1302</v>
      </c>
      <c r="AH627" s="94"/>
      <c r="AI627" s="94"/>
      <c r="AJ627" s="173"/>
      <c r="AK627" s="176"/>
      <c r="AL627" s="66"/>
      <c r="AM627" s="69"/>
      <c r="AN627" s="68"/>
      <c r="AO627" s="69"/>
      <c r="AP627" s="72"/>
      <c r="AQ627" s="72"/>
      <c r="AR627" s="72"/>
      <c r="AS627" s="72"/>
      <c r="AT627" s="72"/>
      <c r="AU627" s="72"/>
      <c r="AV627" s="72"/>
      <c r="AW627" s="72"/>
      <c r="AX627" s="72"/>
      <c r="AY627" s="72"/>
      <c r="AZ627" s="69"/>
      <c r="BA627" s="73"/>
      <c r="BB627" s="67"/>
      <c r="BC627" s="67"/>
      <c r="BD627" s="67"/>
      <c r="BE627" s="67"/>
      <c r="BF627" s="69"/>
      <c r="BG627" s="69"/>
      <c r="BH627" s="69"/>
      <c r="BI627" s="69"/>
      <c r="BJ627" s="69"/>
      <c r="BK627" s="69"/>
      <c r="BL627" s="69"/>
      <c r="BM627" s="69"/>
      <c r="BN627" s="69"/>
      <c r="BO627" s="69"/>
      <c r="BP627" s="69"/>
      <c r="BQ627" s="69"/>
      <c r="BR627" s="69"/>
      <c r="BS627" s="69"/>
      <c r="BT627" s="69"/>
      <c r="BU627" s="69"/>
      <c r="BV627" s="69"/>
      <c r="BW627" s="69"/>
      <c r="BX627" s="69"/>
      <c r="BY627" s="69"/>
      <c r="BZ627" s="69"/>
      <c r="CA627" s="69"/>
      <c r="CB627" s="154"/>
      <c r="CC627" s="69"/>
      <c r="CD627" s="69"/>
      <c r="CE627" s="72"/>
      <c r="CF627" s="72"/>
      <c r="CG627" s="72"/>
      <c r="CH627" s="72"/>
      <c r="CI627" s="69"/>
      <c r="CJ627" s="72"/>
      <c r="CK627" s="154"/>
      <c r="CL627" s="154"/>
      <c r="CM627" s="154"/>
      <c r="CN627" s="154"/>
      <c r="CO627" s="154"/>
      <c r="CP627" s="154"/>
      <c r="CQ627" s="72"/>
      <c r="CR627" s="72"/>
      <c r="CS627" s="72"/>
      <c r="CT627" s="72"/>
      <c r="CU627" s="72"/>
      <c r="CV627" s="72"/>
      <c r="CW627" s="72"/>
      <c r="CX627" s="72"/>
      <c r="CY627" s="72"/>
      <c r="CZ627" s="72"/>
      <c r="DA627" s="72"/>
      <c r="DB627" s="72"/>
      <c r="DC627" s="72"/>
      <c r="DD627" s="72"/>
      <c r="DE627" s="72"/>
      <c r="DF627" s="72"/>
      <c r="DG627" s="72"/>
      <c r="DH627" s="72"/>
      <c r="DI627" s="72"/>
      <c r="DJ627" s="72"/>
      <c r="DK627" s="72"/>
      <c r="DL627" s="72"/>
      <c r="DM627" s="72"/>
      <c r="DN627" s="72"/>
      <c r="DO627" s="72"/>
      <c r="DP627" s="72"/>
      <c r="DQ627" s="72"/>
    </row>
    <row r="628" spans="1:121" ht="14.25" customHeight="1" x14ac:dyDescent="0.2">
      <c r="A628" s="91" t="str">
        <f t="shared" si="18"/>
        <v>HDIM-5606</v>
      </c>
      <c r="B628" s="150">
        <v>5606</v>
      </c>
      <c r="C628" s="186"/>
      <c r="D628" s="151" t="s">
        <v>798</v>
      </c>
      <c r="E628" s="152" t="s">
        <v>912</v>
      </c>
      <c r="F628" s="69"/>
      <c r="G628" s="69"/>
      <c r="H628" s="94" t="s">
        <v>107</v>
      </c>
      <c r="I628" s="105" t="s">
        <v>146</v>
      </c>
      <c r="J628" s="70"/>
      <c r="K628" s="152" t="s">
        <v>819</v>
      </c>
      <c r="L628" s="151" t="s">
        <v>1549</v>
      </c>
      <c r="M628" s="152"/>
      <c r="N628" s="149" t="str">
        <f t="shared" si="19"/>
        <v xml:space="preserve">Thurston_05 </v>
      </c>
      <c r="O628" s="94"/>
      <c r="P628" s="158">
        <v>41934</v>
      </c>
      <c r="Q628" s="152" t="s">
        <v>880</v>
      </c>
      <c r="R628" s="152"/>
      <c r="S628" s="152"/>
      <c r="T628" s="152"/>
      <c r="U628" s="153">
        <v>5607</v>
      </c>
      <c r="V628" s="101" t="s">
        <v>106</v>
      </c>
      <c r="W628" s="94"/>
      <c r="X628" s="101"/>
      <c r="Y628" s="94">
        <v>19.4112823</v>
      </c>
      <c r="Z628" s="94">
        <v>-155.23806300000001</v>
      </c>
      <c r="AA628" s="94" t="s">
        <v>882</v>
      </c>
      <c r="AB628" s="94"/>
      <c r="AC628" s="175"/>
      <c r="AD628" s="177"/>
      <c r="AE628" s="94"/>
      <c r="AF628" s="94"/>
      <c r="AG628" s="152" t="s">
        <v>1302</v>
      </c>
      <c r="AH628" s="94"/>
      <c r="AI628" s="94"/>
      <c r="AJ628" s="173"/>
      <c r="AK628" s="176"/>
      <c r="AL628" s="66"/>
      <c r="AM628" s="69"/>
      <c r="AN628" s="68"/>
      <c r="AO628" s="69"/>
      <c r="AP628" s="72"/>
      <c r="AQ628" s="72"/>
      <c r="AR628" s="72"/>
      <c r="AS628" s="72"/>
      <c r="AT628" s="72"/>
      <c r="AU628" s="72"/>
      <c r="AV628" s="72"/>
      <c r="AW628" s="72"/>
      <c r="AX628" s="72"/>
      <c r="AY628" s="72"/>
      <c r="AZ628" s="69"/>
      <c r="BA628" s="73"/>
      <c r="BB628" s="67"/>
      <c r="BC628" s="67"/>
      <c r="BD628" s="67"/>
      <c r="BE628" s="67"/>
      <c r="BF628" s="69"/>
      <c r="BG628" s="69"/>
      <c r="BH628" s="69"/>
      <c r="BI628" s="69"/>
      <c r="BJ628" s="69"/>
      <c r="BK628" s="69"/>
      <c r="BL628" s="69"/>
      <c r="BM628" s="69"/>
      <c r="BN628" s="69"/>
      <c r="BO628" s="69"/>
      <c r="BP628" s="69"/>
      <c r="BQ628" s="69"/>
      <c r="BR628" s="69"/>
      <c r="BS628" s="69"/>
      <c r="BT628" s="69"/>
      <c r="BU628" s="69"/>
      <c r="BV628" s="69"/>
      <c r="BW628" s="69"/>
      <c r="BX628" s="69"/>
      <c r="BY628" s="69"/>
      <c r="BZ628" s="69"/>
      <c r="CA628" s="69"/>
      <c r="CB628" s="154"/>
      <c r="CC628" s="69"/>
      <c r="CD628" s="69"/>
      <c r="CE628" s="72"/>
      <c r="CF628" s="72"/>
      <c r="CG628" s="72"/>
      <c r="CH628" s="72"/>
      <c r="CI628" s="69"/>
      <c r="CJ628" s="72"/>
      <c r="CK628" s="154"/>
      <c r="CL628" s="154"/>
      <c r="CM628" s="154"/>
      <c r="CN628" s="154"/>
      <c r="CO628" s="154"/>
      <c r="CP628" s="154"/>
      <c r="CQ628" s="72"/>
      <c r="CR628" s="72"/>
      <c r="CS628" s="72"/>
      <c r="CT628" s="72"/>
      <c r="CU628" s="72"/>
      <c r="CV628" s="72"/>
      <c r="CW628" s="72"/>
      <c r="CX628" s="72"/>
      <c r="CY628" s="72"/>
      <c r="CZ628" s="72"/>
      <c r="DA628" s="72"/>
      <c r="DB628" s="72"/>
      <c r="DC628" s="72"/>
      <c r="DD628" s="72"/>
      <c r="DE628" s="72"/>
      <c r="DF628" s="72"/>
      <c r="DG628" s="72"/>
      <c r="DH628" s="72"/>
      <c r="DI628" s="72"/>
      <c r="DJ628" s="72"/>
      <c r="DK628" s="72"/>
      <c r="DL628" s="72"/>
      <c r="DM628" s="72"/>
      <c r="DN628" s="72"/>
      <c r="DO628" s="72"/>
      <c r="DP628" s="72"/>
      <c r="DQ628" s="72"/>
    </row>
    <row r="629" spans="1:121" ht="14.25" customHeight="1" x14ac:dyDescent="0.2">
      <c r="A629" s="91" t="str">
        <f t="shared" si="18"/>
        <v>HDIM-5607</v>
      </c>
      <c r="B629" s="150">
        <v>5607</v>
      </c>
      <c r="C629" s="186"/>
      <c r="D629" s="151" t="s">
        <v>798</v>
      </c>
      <c r="E629" s="152" t="s">
        <v>912</v>
      </c>
      <c r="F629" s="69"/>
      <c r="G629" s="69"/>
      <c r="H629" s="94" t="s">
        <v>107</v>
      </c>
      <c r="I629" s="105" t="s">
        <v>146</v>
      </c>
      <c r="J629" s="70"/>
      <c r="K629" s="152" t="s">
        <v>819</v>
      </c>
      <c r="L629" s="151" t="s">
        <v>1549</v>
      </c>
      <c r="M629" s="152"/>
      <c r="N629" s="149" t="str">
        <f t="shared" si="19"/>
        <v xml:space="preserve">Thurston_05 </v>
      </c>
      <c r="O629" s="94"/>
      <c r="P629" s="158">
        <v>41934</v>
      </c>
      <c r="Q629" s="152" t="s">
        <v>1391</v>
      </c>
      <c r="R629" s="152"/>
      <c r="S629" s="152"/>
      <c r="T629" s="152"/>
      <c r="U629" s="153">
        <v>5608</v>
      </c>
      <c r="V629" s="101" t="s">
        <v>106</v>
      </c>
      <c r="W629" s="94"/>
      <c r="X629" s="101"/>
      <c r="Y629" s="94">
        <v>19.4112823</v>
      </c>
      <c r="Z629" s="94">
        <v>-155.23806300000001</v>
      </c>
      <c r="AA629" s="94" t="s">
        <v>882</v>
      </c>
      <c r="AB629" s="94"/>
      <c r="AC629" s="175"/>
      <c r="AD629" s="177"/>
      <c r="AE629" s="94"/>
      <c r="AF629" s="94"/>
      <c r="AG629" s="152" t="s">
        <v>1302</v>
      </c>
      <c r="AH629" s="94"/>
      <c r="AI629" s="94"/>
      <c r="AJ629" s="173"/>
      <c r="AK629" s="176"/>
      <c r="AL629" s="66"/>
      <c r="AM629" s="69"/>
      <c r="AN629" s="68"/>
      <c r="AO629" s="69"/>
      <c r="AP629" s="72"/>
      <c r="AQ629" s="72"/>
      <c r="AR629" s="72"/>
      <c r="AS629" s="72"/>
      <c r="AT629" s="72"/>
      <c r="AU629" s="72"/>
      <c r="AV629" s="72"/>
      <c r="AW629" s="72"/>
      <c r="AX629" s="72"/>
      <c r="AY629" s="72"/>
      <c r="AZ629" s="69"/>
      <c r="BA629" s="73"/>
      <c r="BB629" s="67"/>
      <c r="BC629" s="67"/>
      <c r="BD629" s="67"/>
      <c r="BE629" s="67"/>
      <c r="BF629" s="69"/>
      <c r="BG629" s="69"/>
      <c r="BH629" s="69"/>
      <c r="BI629" s="69"/>
      <c r="BJ629" s="69"/>
      <c r="BK629" s="69"/>
      <c r="BL629" s="69"/>
      <c r="BM629" s="69"/>
      <c r="BN629" s="69"/>
      <c r="BO629" s="69"/>
      <c r="BP629" s="69"/>
      <c r="BQ629" s="69"/>
      <c r="BR629" s="69"/>
      <c r="BS629" s="69"/>
      <c r="BT629" s="69"/>
      <c r="BU629" s="69"/>
      <c r="BV629" s="69"/>
      <c r="BW629" s="69"/>
      <c r="BX629" s="69"/>
      <c r="BY629" s="69"/>
      <c r="BZ629" s="69"/>
      <c r="CA629" s="69"/>
      <c r="CB629" s="154"/>
      <c r="CC629" s="69"/>
      <c r="CD629" s="69"/>
      <c r="CE629" s="72"/>
      <c r="CF629" s="72"/>
      <c r="CG629" s="72"/>
      <c r="CH629" s="72"/>
      <c r="CI629" s="69"/>
      <c r="CJ629" s="72"/>
      <c r="CK629" s="154"/>
      <c r="CL629" s="154"/>
      <c r="CM629" s="154"/>
      <c r="CN629" s="154"/>
      <c r="CO629" s="154"/>
      <c r="CP629" s="154"/>
      <c r="CQ629" s="72"/>
      <c r="CR629" s="72"/>
      <c r="CS629" s="72"/>
      <c r="CT629" s="72"/>
      <c r="CU629" s="72"/>
      <c r="CV629" s="72"/>
      <c r="CW629" s="72"/>
      <c r="CX629" s="72"/>
      <c r="CY629" s="72"/>
      <c r="CZ629" s="72"/>
      <c r="DA629" s="72"/>
      <c r="DB629" s="72"/>
      <c r="DC629" s="72"/>
      <c r="DD629" s="72"/>
      <c r="DE629" s="72"/>
      <c r="DF629" s="72"/>
      <c r="DG629" s="72"/>
      <c r="DH629" s="72"/>
      <c r="DI629" s="72"/>
      <c r="DJ629" s="72"/>
      <c r="DK629" s="72"/>
      <c r="DL629" s="72"/>
      <c r="DM629" s="72"/>
      <c r="DN629" s="72"/>
      <c r="DO629" s="72"/>
      <c r="DP629" s="72"/>
      <c r="DQ629" s="72"/>
    </row>
    <row r="630" spans="1:121" ht="14.25" customHeight="1" x14ac:dyDescent="0.2">
      <c r="A630" s="91" t="str">
        <f t="shared" si="18"/>
        <v>HDIM-5608</v>
      </c>
      <c r="B630" s="150">
        <v>5608</v>
      </c>
      <c r="C630" s="186"/>
      <c r="D630" s="151" t="s">
        <v>798</v>
      </c>
      <c r="E630" s="152" t="s">
        <v>912</v>
      </c>
      <c r="F630" s="69"/>
      <c r="G630" s="69"/>
      <c r="H630" s="94" t="s">
        <v>107</v>
      </c>
      <c r="I630" s="105" t="s">
        <v>146</v>
      </c>
      <c r="J630" s="70"/>
      <c r="K630" s="152" t="s">
        <v>819</v>
      </c>
      <c r="L630" s="151" t="s">
        <v>1549</v>
      </c>
      <c r="M630" s="152"/>
      <c r="N630" s="149" t="str">
        <f t="shared" si="19"/>
        <v xml:space="preserve">Thurston_05 </v>
      </c>
      <c r="O630" s="94"/>
      <c r="P630" s="158">
        <v>41934</v>
      </c>
      <c r="Q630" s="152" t="s">
        <v>879</v>
      </c>
      <c r="R630" s="152"/>
      <c r="S630" s="152"/>
      <c r="T630" s="152"/>
      <c r="U630" s="153">
        <v>5606</v>
      </c>
      <c r="V630" s="101" t="s">
        <v>106</v>
      </c>
      <c r="W630" s="94"/>
      <c r="X630" s="101"/>
      <c r="Y630" s="94">
        <v>19.4112823</v>
      </c>
      <c r="Z630" s="94">
        <v>-155.23806300000001</v>
      </c>
      <c r="AA630" s="94" t="s">
        <v>882</v>
      </c>
      <c r="AB630" s="94"/>
      <c r="AC630" s="175"/>
      <c r="AD630" s="177"/>
      <c r="AE630" s="94"/>
      <c r="AF630" s="94"/>
      <c r="AG630" s="152" t="s">
        <v>1302</v>
      </c>
      <c r="AH630" s="94"/>
      <c r="AI630" s="94"/>
      <c r="AJ630" s="173"/>
      <c r="AK630" s="176"/>
      <c r="AL630" s="66"/>
      <c r="AM630" s="69"/>
      <c r="AN630" s="68"/>
      <c r="AO630" s="69"/>
      <c r="AP630" s="72"/>
      <c r="AQ630" s="72"/>
      <c r="AR630" s="72"/>
      <c r="AS630" s="72"/>
      <c r="AT630" s="72"/>
      <c r="AU630" s="72"/>
      <c r="AV630" s="72"/>
      <c r="AW630" s="72"/>
      <c r="AX630" s="72"/>
      <c r="AY630" s="72"/>
      <c r="AZ630" s="69"/>
      <c r="BA630" s="73"/>
      <c r="BB630" s="67"/>
      <c r="BC630" s="67"/>
      <c r="BD630" s="67"/>
      <c r="BE630" s="67"/>
      <c r="BF630" s="69"/>
      <c r="BG630" s="69"/>
      <c r="BH630" s="69"/>
      <c r="BI630" s="69"/>
      <c r="BJ630" s="69"/>
      <c r="BK630" s="69"/>
      <c r="BL630" s="69"/>
      <c r="BM630" s="69"/>
      <c r="BN630" s="69"/>
      <c r="BO630" s="69"/>
      <c r="BP630" s="69"/>
      <c r="BQ630" s="69"/>
      <c r="BR630" s="69"/>
      <c r="BS630" s="69"/>
      <c r="BT630" s="69"/>
      <c r="BU630" s="69"/>
      <c r="BV630" s="69"/>
      <c r="BW630" s="69"/>
      <c r="BX630" s="69"/>
      <c r="BY630" s="69"/>
      <c r="BZ630" s="69"/>
      <c r="CA630" s="69"/>
      <c r="CB630" s="154"/>
      <c r="CC630" s="69"/>
      <c r="CD630" s="69"/>
      <c r="CE630" s="72"/>
      <c r="CF630" s="72"/>
      <c r="CG630" s="72"/>
      <c r="CH630" s="72"/>
      <c r="CI630" s="69"/>
      <c r="CJ630" s="72"/>
      <c r="CK630" s="154"/>
      <c r="CL630" s="154"/>
      <c r="CM630" s="154"/>
      <c r="CN630" s="154"/>
      <c r="CO630" s="154"/>
      <c r="CP630" s="154"/>
      <c r="CQ630" s="72"/>
      <c r="CR630" s="72"/>
      <c r="CS630" s="72"/>
      <c r="CT630" s="72"/>
      <c r="CU630" s="72"/>
      <c r="CV630" s="72"/>
      <c r="CW630" s="72"/>
      <c r="CX630" s="72"/>
      <c r="CY630" s="72"/>
      <c r="CZ630" s="72"/>
      <c r="DA630" s="72"/>
      <c r="DB630" s="72"/>
      <c r="DC630" s="72"/>
      <c r="DD630" s="72"/>
      <c r="DE630" s="72"/>
      <c r="DF630" s="72"/>
      <c r="DG630" s="72"/>
      <c r="DH630" s="72"/>
      <c r="DI630" s="72"/>
      <c r="DJ630" s="72"/>
      <c r="DK630" s="72"/>
      <c r="DL630" s="72"/>
      <c r="DM630" s="72"/>
      <c r="DN630" s="72"/>
      <c r="DO630" s="72"/>
      <c r="DP630" s="72"/>
      <c r="DQ630" s="72"/>
    </row>
    <row r="631" spans="1:121" ht="14.25" customHeight="1" x14ac:dyDescent="0.2">
      <c r="A631" s="91" t="str">
        <f t="shared" si="18"/>
        <v>HDIM-5609</v>
      </c>
      <c r="B631" s="150">
        <v>5609</v>
      </c>
      <c r="C631" s="186"/>
      <c r="D631" s="151" t="s">
        <v>798</v>
      </c>
      <c r="E631" s="152" t="s">
        <v>912</v>
      </c>
      <c r="F631" s="69"/>
      <c r="G631" s="69"/>
      <c r="H631" s="94" t="s">
        <v>107</v>
      </c>
      <c r="I631" s="105" t="s">
        <v>146</v>
      </c>
      <c r="J631" s="70"/>
      <c r="K631" s="152" t="s">
        <v>819</v>
      </c>
      <c r="L631" s="151" t="s">
        <v>1492</v>
      </c>
      <c r="M631" s="152" t="s">
        <v>810</v>
      </c>
      <c r="N631" s="149" t="str">
        <f t="shared" si="19"/>
        <v>Thurston_08 B</v>
      </c>
      <c r="O631" s="94"/>
      <c r="P631" s="158">
        <v>41934</v>
      </c>
      <c r="Q631" s="152" t="s">
        <v>892</v>
      </c>
      <c r="R631" s="152"/>
      <c r="S631" s="152"/>
      <c r="T631" s="152"/>
      <c r="U631" s="153"/>
      <c r="V631" s="101" t="s">
        <v>106</v>
      </c>
      <c r="W631" s="94"/>
      <c r="X631" s="101"/>
      <c r="Y631" s="94">
        <v>19.415471499999999</v>
      </c>
      <c r="Z631" s="94">
        <v>-155.2352645</v>
      </c>
      <c r="AA631" s="94" t="s">
        <v>882</v>
      </c>
      <c r="AB631" s="94"/>
      <c r="AC631" s="175"/>
      <c r="AD631" s="177"/>
      <c r="AE631" s="94"/>
      <c r="AF631" s="94"/>
      <c r="AG631" s="152" t="s">
        <v>1302</v>
      </c>
      <c r="AH631" s="94"/>
      <c r="AI631" s="94"/>
      <c r="AJ631" s="173"/>
      <c r="AK631" s="176"/>
      <c r="AL631" s="66"/>
      <c r="AM631" s="69"/>
      <c r="AN631" s="68"/>
      <c r="AO631" s="69"/>
      <c r="AP631" s="72"/>
      <c r="AQ631" s="72"/>
      <c r="AR631" s="72"/>
      <c r="AS631" s="72"/>
      <c r="AT631" s="72"/>
      <c r="AU631" s="72"/>
      <c r="AV631" s="72"/>
      <c r="AW631" s="72"/>
      <c r="AX631" s="72"/>
      <c r="AY631" s="72"/>
      <c r="AZ631" s="69"/>
      <c r="BA631" s="73"/>
      <c r="BB631" s="67"/>
      <c r="BC631" s="67"/>
      <c r="BD631" s="67"/>
      <c r="BE631" s="67"/>
      <c r="BF631" s="69"/>
      <c r="BG631" s="69"/>
      <c r="BH631" s="69"/>
      <c r="BI631" s="69"/>
      <c r="BJ631" s="69"/>
      <c r="BK631" s="69"/>
      <c r="BL631" s="69"/>
      <c r="BM631" s="69"/>
      <c r="BN631" s="69"/>
      <c r="BO631" s="69"/>
      <c r="BP631" s="69"/>
      <c r="BQ631" s="69"/>
      <c r="BR631" s="69"/>
      <c r="BS631" s="69"/>
      <c r="BT631" s="69"/>
      <c r="BU631" s="69"/>
      <c r="BV631" s="69"/>
      <c r="BW631" s="69"/>
      <c r="BX631" s="69"/>
      <c r="BY631" s="69"/>
      <c r="BZ631" s="69"/>
      <c r="CA631" s="69"/>
      <c r="CB631" s="154"/>
      <c r="CC631" s="69"/>
      <c r="CD631" s="69"/>
      <c r="CE631" s="72"/>
      <c r="CF631" s="72"/>
      <c r="CG631" s="72"/>
      <c r="CH631" s="72"/>
      <c r="CI631" s="69"/>
      <c r="CJ631" s="72"/>
      <c r="CK631" s="154"/>
      <c r="CL631" s="154"/>
      <c r="CM631" s="154"/>
      <c r="CN631" s="154"/>
      <c r="CO631" s="154"/>
      <c r="CP631" s="154"/>
      <c r="CQ631" s="72"/>
      <c r="CR631" s="72"/>
      <c r="CS631" s="72"/>
      <c r="CT631" s="72"/>
      <c r="CU631" s="72"/>
      <c r="CV631" s="72"/>
      <c r="CW631" s="72"/>
      <c r="CX631" s="72"/>
      <c r="CY631" s="72"/>
      <c r="CZ631" s="72"/>
      <c r="DA631" s="72"/>
      <c r="DB631" s="72"/>
      <c r="DC631" s="72"/>
      <c r="DD631" s="72"/>
      <c r="DE631" s="72"/>
      <c r="DF631" s="72"/>
      <c r="DG631" s="72"/>
      <c r="DH631" s="72"/>
      <c r="DI631" s="72"/>
      <c r="DJ631" s="72"/>
      <c r="DK631" s="72"/>
      <c r="DL631" s="72"/>
      <c r="DM631" s="72"/>
      <c r="DN631" s="72"/>
      <c r="DO631" s="72"/>
      <c r="DP631" s="72"/>
    </row>
    <row r="632" spans="1:121" ht="14.25" customHeight="1" x14ac:dyDescent="0.2">
      <c r="A632" s="91" t="str">
        <f t="shared" si="18"/>
        <v>HDIM-5610</v>
      </c>
      <c r="B632" s="150">
        <v>5610</v>
      </c>
      <c r="C632" s="186"/>
      <c r="D632" s="151" t="s">
        <v>798</v>
      </c>
      <c r="E632" s="152" t="s">
        <v>912</v>
      </c>
      <c r="F632" s="69"/>
      <c r="G632" s="69"/>
      <c r="H632" s="94" t="s">
        <v>107</v>
      </c>
      <c r="I632" s="105" t="s">
        <v>146</v>
      </c>
      <c r="J632" s="70"/>
      <c r="K632" s="152" t="s">
        <v>819</v>
      </c>
      <c r="L632" s="151" t="s">
        <v>1492</v>
      </c>
      <c r="M632" s="152" t="s">
        <v>812</v>
      </c>
      <c r="N632" s="149" t="str">
        <f t="shared" si="19"/>
        <v>Thurston_08 D</v>
      </c>
      <c r="O632" s="94"/>
      <c r="P632" s="158">
        <v>41934</v>
      </c>
      <c r="Q632" s="152" t="s">
        <v>892</v>
      </c>
      <c r="R632" s="152"/>
      <c r="S632" s="152"/>
      <c r="T632" s="152"/>
      <c r="U632" s="153"/>
      <c r="V632" s="101" t="s">
        <v>106</v>
      </c>
      <c r="W632" s="94"/>
      <c r="X632" s="101"/>
      <c r="Y632" s="94">
        <v>19.415471499999999</v>
      </c>
      <c r="Z632" s="94">
        <v>-155.2352645</v>
      </c>
      <c r="AA632" s="94" t="s">
        <v>882</v>
      </c>
      <c r="AB632" s="94"/>
      <c r="AC632" s="175"/>
      <c r="AD632" s="177"/>
      <c r="AE632" s="94"/>
      <c r="AF632" s="94"/>
      <c r="AG632" s="152" t="s">
        <v>1302</v>
      </c>
      <c r="AH632" s="94"/>
      <c r="AI632" s="94"/>
      <c r="AJ632" s="173"/>
      <c r="AK632" s="176"/>
      <c r="AL632" s="66"/>
      <c r="AM632" s="69"/>
      <c r="AN632" s="68"/>
      <c r="AO632" s="69"/>
      <c r="AP632" s="72"/>
      <c r="AQ632" s="72"/>
      <c r="AR632" s="72"/>
      <c r="AS632" s="72"/>
      <c r="AT632" s="72"/>
      <c r="AU632" s="72"/>
      <c r="AV632" s="72"/>
      <c r="AW632" s="72"/>
      <c r="AX632" s="72"/>
      <c r="AY632" s="72"/>
      <c r="AZ632" s="69"/>
      <c r="BA632" s="73"/>
      <c r="BB632" s="67"/>
      <c r="BC632" s="67"/>
      <c r="BD632" s="67"/>
      <c r="BE632" s="67"/>
      <c r="BF632" s="69"/>
      <c r="BG632" s="69"/>
      <c r="BH632" s="69"/>
      <c r="BI632" s="69"/>
      <c r="BJ632" s="69"/>
      <c r="BK632" s="69"/>
      <c r="BL632" s="69"/>
      <c r="BM632" s="69"/>
      <c r="BN632" s="69"/>
      <c r="BO632" s="69"/>
      <c r="BP632" s="69"/>
      <c r="BQ632" s="69"/>
      <c r="BR632" s="69"/>
      <c r="BS632" s="69"/>
      <c r="BT632" s="69"/>
      <c r="BU632" s="69"/>
      <c r="BV632" s="69"/>
      <c r="BW632" s="69"/>
      <c r="BX632" s="69"/>
      <c r="BY632" s="69"/>
      <c r="BZ632" s="69"/>
      <c r="CA632" s="69"/>
      <c r="CB632" s="154"/>
      <c r="CC632" s="69"/>
      <c r="CD632" s="69"/>
      <c r="CE632" s="72"/>
      <c r="CF632" s="72"/>
      <c r="CG632" s="72"/>
      <c r="CH632" s="72"/>
      <c r="CI632" s="69"/>
      <c r="CJ632" s="72"/>
      <c r="CK632" s="154"/>
      <c r="CL632" s="154"/>
      <c r="CM632" s="154"/>
      <c r="CN632" s="154"/>
      <c r="CO632" s="154"/>
      <c r="CP632" s="154"/>
      <c r="CQ632" s="72"/>
      <c r="CR632" s="72"/>
      <c r="CS632" s="72"/>
      <c r="CT632" s="72"/>
      <c r="CU632" s="72"/>
      <c r="CV632" s="72"/>
      <c r="CW632" s="72"/>
      <c r="CX632" s="72"/>
      <c r="CY632" s="72"/>
      <c r="CZ632" s="72"/>
      <c r="DA632" s="72"/>
      <c r="DB632" s="72"/>
      <c r="DC632" s="72"/>
      <c r="DD632" s="72"/>
      <c r="DE632" s="72"/>
      <c r="DF632" s="72"/>
      <c r="DG632" s="72"/>
      <c r="DH632" s="72"/>
      <c r="DI632" s="72"/>
      <c r="DJ632" s="72"/>
      <c r="DK632" s="72"/>
      <c r="DL632" s="72"/>
      <c r="DM632" s="72"/>
      <c r="DN632" s="72"/>
      <c r="DO632" s="72"/>
      <c r="DP632" s="72"/>
    </row>
    <row r="633" spans="1:121" ht="14.25" customHeight="1" x14ac:dyDescent="0.2">
      <c r="A633" s="91" t="str">
        <f t="shared" si="18"/>
        <v>HDIM-5611</v>
      </c>
      <c r="B633" s="150">
        <v>5611</v>
      </c>
      <c r="C633" s="186"/>
      <c r="D633" s="151" t="s">
        <v>798</v>
      </c>
      <c r="E633" s="152" t="s">
        <v>912</v>
      </c>
      <c r="F633" s="69"/>
      <c r="G633" s="69"/>
      <c r="H633" s="94" t="s">
        <v>107</v>
      </c>
      <c r="I633" s="105" t="s">
        <v>146</v>
      </c>
      <c r="J633" s="70"/>
      <c r="K633" s="152" t="s">
        <v>819</v>
      </c>
      <c r="L633" s="151" t="s">
        <v>1492</v>
      </c>
      <c r="M633" s="152" t="s">
        <v>655</v>
      </c>
      <c r="N633" s="149" t="str">
        <f t="shared" si="19"/>
        <v>Thurston_08 F</v>
      </c>
      <c r="O633" s="94"/>
      <c r="P633" s="158">
        <v>41934</v>
      </c>
      <c r="Q633" s="152" t="s">
        <v>892</v>
      </c>
      <c r="R633" s="152"/>
      <c r="S633" s="152"/>
      <c r="T633" s="152"/>
      <c r="U633" s="153"/>
      <c r="V633" s="101" t="s">
        <v>106</v>
      </c>
      <c r="W633" s="94"/>
      <c r="X633" s="101"/>
      <c r="Y633" s="94">
        <v>19.415471499999999</v>
      </c>
      <c r="Z633" s="94">
        <v>-155.2352645</v>
      </c>
      <c r="AA633" s="94" t="s">
        <v>882</v>
      </c>
      <c r="AB633" s="94"/>
      <c r="AC633" s="175"/>
      <c r="AD633" s="177"/>
      <c r="AE633" s="94"/>
      <c r="AF633" s="94"/>
      <c r="AG633" s="152" t="s">
        <v>1302</v>
      </c>
      <c r="AH633" s="94"/>
      <c r="AI633" s="94"/>
      <c r="AJ633" s="173"/>
      <c r="AK633" s="176"/>
      <c r="AL633" s="66"/>
      <c r="AM633" s="69"/>
      <c r="AN633" s="68"/>
      <c r="AO633" s="69"/>
      <c r="AP633" s="72"/>
      <c r="AQ633" s="72"/>
      <c r="AR633" s="72"/>
      <c r="AS633" s="72"/>
      <c r="AT633" s="72"/>
      <c r="AU633" s="72"/>
      <c r="AV633" s="72"/>
      <c r="AW633" s="72"/>
      <c r="AX633" s="72"/>
      <c r="AY633" s="72"/>
      <c r="AZ633" s="69"/>
      <c r="BA633" s="73"/>
      <c r="BB633" s="67"/>
      <c r="BC633" s="67"/>
      <c r="BD633" s="67"/>
      <c r="BE633" s="67"/>
      <c r="BF633" s="69"/>
      <c r="BG633" s="69"/>
      <c r="BH633" s="69"/>
      <c r="BI633" s="69"/>
      <c r="BJ633" s="69"/>
      <c r="BK633" s="69"/>
      <c r="BL633" s="69"/>
      <c r="BM633" s="69"/>
      <c r="BN633" s="69"/>
      <c r="BO633" s="69"/>
      <c r="BP633" s="69"/>
      <c r="BQ633" s="69"/>
      <c r="BR633" s="69"/>
      <c r="BS633" s="69"/>
      <c r="BT633" s="69"/>
      <c r="BU633" s="69"/>
      <c r="BV633" s="69"/>
      <c r="BW633" s="69"/>
      <c r="BX633" s="69"/>
      <c r="BY633" s="69"/>
      <c r="BZ633" s="69"/>
      <c r="CA633" s="69"/>
      <c r="CB633" s="154"/>
      <c r="CC633" s="69"/>
      <c r="CD633" s="69"/>
      <c r="CE633" s="72"/>
      <c r="CF633" s="72"/>
      <c r="CG633" s="72"/>
      <c r="CH633" s="72"/>
      <c r="CI633" s="69"/>
      <c r="CJ633" s="72"/>
      <c r="CK633" s="154"/>
      <c r="CL633" s="154"/>
      <c r="CM633" s="154"/>
      <c r="CN633" s="154"/>
      <c r="CO633" s="154"/>
      <c r="CP633" s="154"/>
      <c r="CQ633" s="72"/>
      <c r="CR633" s="72"/>
      <c r="CS633" s="72"/>
      <c r="CT633" s="72"/>
      <c r="CU633" s="72"/>
      <c r="CV633" s="72"/>
      <c r="CW633" s="72"/>
      <c r="CX633" s="72"/>
      <c r="CY633" s="72"/>
      <c r="CZ633" s="72"/>
      <c r="DA633" s="72"/>
      <c r="DB633" s="72"/>
      <c r="DC633" s="72"/>
      <c r="DD633" s="72"/>
      <c r="DE633" s="72"/>
      <c r="DF633" s="72"/>
      <c r="DG633" s="72"/>
      <c r="DH633" s="72"/>
      <c r="DI633" s="72"/>
      <c r="DJ633" s="72"/>
      <c r="DK633" s="72"/>
      <c r="DL633" s="72"/>
      <c r="DM633" s="72"/>
      <c r="DN633" s="72"/>
      <c r="DO633" s="72"/>
      <c r="DP633" s="72"/>
    </row>
    <row r="634" spans="1:121" ht="14.25" customHeight="1" x14ac:dyDescent="0.2">
      <c r="A634" s="91" t="str">
        <f t="shared" si="18"/>
        <v>HDIM-5612</v>
      </c>
      <c r="B634" s="150">
        <v>5612</v>
      </c>
      <c r="C634" s="186"/>
      <c r="D634" s="151" t="s">
        <v>798</v>
      </c>
      <c r="E634" s="152" t="s">
        <v>912</v>
      </c>
      <c r="F634" s="69"/>
      <c r="G634" s="69"/>
      <c r="H634" s="94" t="s">
        <v>107</v>
      </c>
      <c r="I634" s="105" t="s">
        <v>146</v>
      </c>
      <c r="J634" s="70"/>
      <c r="K634" s="152" t="s">
        <v>819</v>
      </c>
      <c r="L634" s="151" t="s">
        <v>1491</v>
      </c>
      <c r="M634" s="152" t="s">
        <v>809</v>
      </c>
      <c r="N634" s="149" t="str">
        <f t="shared" si="19"/>
        <v>Thurston_06 A</v>
      </c>
      <c r="O634" s="94"/>
      <c r="P634" s="158">
        <v>41934</v>
      </c>
      <c r="Q634" s="152" t="s">
        <v>183</v>
      </c>
      <c r="R634" s="152"/>
      <c r="S634" s="152"/>
      <c r="T634" s="152"/>
      <c r="U634" s="153"/>
      <c r="V634" s="101" t="s">
        <v>106</v>
      </c>
      <c r="W634" s="94"/>
      <c r="X634" s="101"/>
      <c r="Y634" s="108">
        <v>19.4150469</v>
      </c>
      <c r="Z634" s="108">
        <v>-155.24039920000001</v>
      </c>
      <c r="AA634" s="94" t="s">
        <v>882</v>
      </c>
      <c r="AB634" s="94"/>
      <c r="AC634" s="175"/>
      <c r="AD634" s="177"/>
      <c r="AE634" s="94"/>
      <c r="AF634" s="94"/>
      <c r="AG634" s="152" t="s">
        <v>1302</v>
      </c>
      <c r="AH634" s="94"/>
      <c r="AI634" s="94"/>
      <c r="AJ634" s="173"/>
      <c r="AK634" s="176"/>
      <c r="AL634" s="66"/>
      <c r="AM634" s="69"/>
      <c r="AN634" s="68"/>
      <c r="AO634" s="69"/>
      <c r="AP634" s="72"/>
      <c r="AQ634" s="72"/>
      <c r="AR634" s="72"/>
      <c r="AS634" s="72"/>
      <c r="AT634" s="72"/>
      <c r="AU634" s="72"/>
      <c r="AV634" s="72"/>
      <c r="AW634" s="72"/>
      <c r="AX634" s="72"/>
      <c r="AY634" s="72"/>
      <c r="AZ634" s="69"/>
      <c r="BA634" s="73"/>
      <c r="BB634" s="67"/>
      <c r="BC634" s="67"/>
      <c r="BD634" s="67"/>
      <c r="BE634" s="67"/>
      <c r="BF634" s="69"/>
      <c r="BG634" s="69"/>
      <c r="BH634" s="69"/>
      <c r="BI634" s="69"/>
      <c r="BJ634" s="69"/>
      <c r="BK634" s="69"/>
      <c r="BL634" s="69"/>
      <c r="BM634" s="69"/>
      <c r="BN634" s="69"/>
      <c r="BO634" s="69"/>
      <c r="BP634" s="69"/>
      <c r="BQ634" s="69"/>
      <c r="BR634" s="69"/>
      <c r="BS634" s="69"/>
      <c r="BT634" s="69"/>
      <c r="BU634" s="69"/>
      <c r="BV634" s="69"/>
      <c r="BW634" s="69"/>
      <c r="BX634" s="69"/>
      <c r="BY634" s="69"/>
      <c r="BZ634" s="69"/>
      <c r="CA634" s="69"/>
      <c r="CB634" s="154"/>
      <c r="CC634" s="69"/>
      <c r="CD634" s="69"/>
      <c r="CE634" s="72"/>
      <c r="CF634" s="72"/>
      <c r="CG634" s="72"/>
      <c r="CH634" s="72"/>
      <c r="CI634" s="69"/>
      <c r="CJ634" s="72"/>
      <c r="CK634" s="154"/>
      <c r="CL634" s="154"/>
      <c r="CM634" s="154"/>
      <c r="CN634" s="154"/>
      <c r="CO634" s="154"/>
      <c r="CP634" s="154"/>
      <c r="CQ634" s="72"/>
      <c r="CR634" s="72"/>
      <c r="CS634" s="72"/>
      <c r="CT634" s="72"/>
      <c r="CU634" s="72"/>
      <c r="CV634" s="72"/>
      <c r="CW634" s="72"/>
      <c r="CX634" s="72"/>
      <c r="CY634" s="72"/>
      <c r="CZ634" s="72"/>
      <c r="DA634" s="72"/>
      <c r="DB634" s="72"/>
      <c r="DC634" s="72"/>
      <c r="DD634" s="72"/>
      <c r="DE634" s="72"/>
      <c r="DF634" s="72"/>
      <c r="DG634" s="72"/>
      <c r="DH634" s="72"/>
      <c r="DI634" s="72"/>
      <c r="DJ634" s="72"/>
      <c r="DK634" s="72"/>
      <c r="DL634" s="72"/>
      <c r="DM634" s="72"/>
      <c r="DN634" s="72"/>
      <c r="DO634" s="72"/>
      <c r="DP634" s="72"/>
    </row>
    <row r="635" spans="1:121" ht="14.25" customHeight="1" x14ac:dyDescent="0.2">
      <c r="A635" s="91" t="str">
        <f t="shared" si="18"/>
        <v>HDIM-5613</v>
      </c>
      <c r="B635" s="150">
        <v>5613</v>
      </c>
      <c r="C635" s="186"/>
      <c r="D635" s="151" t="s">
        <v>798</v>
      </c>
      <c r="E635" s="152" t="s">
        <v>912</v>
      </c>
      <c r="F635" s="69"/>
      <c r="G635" s="69"/>
      <c r="H635" s="94" t="s">
        <v>107</v>
      </c>
      <c r="I635" s="105" t="s">
        <v>146</v>
      </c>
      <c r="J635" s="70"/>
      <c r="K635" s="152" t="s">
        <v>819</v>
      </c>
      <c r="L635" s="151" t="s">
        <v>1491</v>
      </c>
      <c r="M635" s="152" t="s">
        <v>811</v>
      </c>
      <c r="N635" s="149" t="str">
        <f t="shared" si="19"/>
        <v>Thurston_06 C</v>
      </c>
      <c r="O635" s="94"/>
      <c r="P635" s="158">
        <v>41934</v>
      </c>
      <c r="Q635" s="152" t="s">
        <v>183</v>
      </c>
      <c r="R635" s="152"/>
      <c r="S635" s="152"/>
      <c r="T635" s="152"/>
      <c r="U635" s="153"/>
      <c r="V635" s="101" t="s">
        <v>106</v>
      </c>
      <c r="W635" s="94"/>
      <c r="X635" s="101"/>
      <c r="Y635" s="108">
        <v>19.4150469</v>
      </c>
      <c r="Z635" s="108">
        <v>-155.24039920000001</v>
      </c>
      <c r="AA635" s="94" t="s">
        <v>882</v>
      </c>
      <c r="AB635" s="94"/>
      <c r="AC635" s="175"/>
      <c r="AD635" s="177"/>
      <c r="AE635" s="94"/>
      <c r="AF635" s="94"/>
      <c r="AG635" s="152" t="s">
        <v>1302</v>
      </c>
      <c r="AH635" s="94"/>
      <c r="AI635" s="94"/>
      <c r="AJ635" s="173"/>
      <c r="AK635" s="176"/>
      <c r="AL635" s="66"/>
      <c r="AM635" s="69"/>
      <c r="AN635" s="68"/>
      <c r="AO635" s="69"/>
      <c r="AP635" s="72"/>
      <c r="AQ635" s="72"/>
      <c r="AR635" s="72"/>
      <c r="AS635" s="72"/>
      <c r="AT635" s="72"/>
      <c r="AU635" s="72"/>
      <c r="AV635" s="72"/>
      <c r="AW635" s="72"/>
      <c r="AX635" s="72"/>
      <c r="AY635" s="72"/>
      <c r="AZ635" s="69"/>
      <c r="BA635" s="73"/>
      <c r="BB635" s="67"/>
      <c r="BC635" s="67"/>
      <c r="BD635" s="67"/>
      <c r="BE635" s="67"/>
      <c r="BF635" s="69"/>
      <c r="BG635" s="69"/>
      <c r="BH635" s="69"/>
      <c r="BI635" s="69"/>
      <c r="BJ635" s="69"/>
      <c r="BK635" s="69"/>
      <c r="BL635" s="69"/>
      <c r="BM635" s="69"/>
      <c r="BN635" s="69"/>
      <c r="BO635" s="69"/>
      <c r="BP635" s="69"/>
      <c r="BQ635" s="69"/>
      <c r="BR635" s="69"/>
      <c r="BS635" s="69"/>
      <c r="BT635" s="69"/>
      <c r="BU635" s="69"/>
      <c r="BV635" s="69"/>
      <c r="BW635" s="69"/>
      <c r="BX635" s="69"/>
      <c r="BY635" s="69"/>
      <c r="BZ635" s="69"/>
      <c r="CA635" s="69"/>
      <c r="CB635" s="154"/>
      <c r="CC635" s="69"/>
      <c r="CD635" s="69"/>
      <c r="CE635" s="72"/>
      <c r="CF635" s="72"/>
      <c r="CG635" s="72"/>
      <c r="CH635" s="72"/>
      <c r="CI635" s="69"/>
      <c r="CJ635" s="72"/>
      <c r="CK635" s="154"/>
      <c r="CL635" s="154"/>
      <c r="CM635" s="154"/>
      <c r="CN635" s="154"/>
      <c r="CO635" s="154"/>
      <c r="CP635" s="154"/>
      <c r="CQ635" s="72"/>
      <c r="CR635" s="72"/>
      <c r="CS635" s="72"/>
      <c r="CT635" s="72"/>
      <c r="CU635" s="72"/>
      <c r="CV635" s="72"/>
      <c r="CW635" s="72"/>
      <c r="CX635" s="72"/>
      <c r="CY635" s="72"/>
      <c r="CZ635" s="72"/>
      <c r="DA635" s="72"/>
      <c r="DB635" s="72"/>
      <c r="DC635" s="72"/>
      <c r="DD635" s="72"/>
      <c r="DE635" s="72"/>
      <c r="DF635" s="72"/>
      <c r="DG635" s="72"/>
      <c r="DH635" s="72"/>
      <c r="DI635" s="72"/>
      <c r="DJ635" s="72"/>
      <c r="DK635" s="72"/>
      <c r="DL635" s="72"/>
      <c r="DM635" s="72"/>
      <c r="DN635" s="72"/>
      <c r="DO635" s="72"/>
      <c r="DP635" s="72"/>
    </row>
    <row r="636" spans="1:121" ht="14.25" customHeight="1" x14ac:dyDescent="0.2">
      <c r="A636" s="91" t="str">
        <f t="shared" si="18"/>
        <v>HDIM-5614</v>
      </c>
      <c r="B636" s="150">
        <v>5614</v>
      </c>
      <c r="C636" s="186"/>
      <c r="D636" s="151" t="s">
        <v>798</v>
      </c>
      <c r="E636" s="152" t="s">
        <v>912</v>
      </c>
      <c r="F636" s="69"/>
      <c r="G636" s="69"/>
      <c r="H636" s="94" t="s">
        <v>107</v>
      </c>
      <c r="I636" s="105" t="s">
        <v>146</v>
      </c>
      <c r="J636" s="70"/>
      <c r="K636" s="152" t="s">
        <v>819</v>
      </c>
      <c r="L636" s="151" t="s">
        <v>1491</v>
      </c>
      <c r="M636" s="152" t="s">
        <v>813</v>
      </c>
      <c r="N636" s="149" t="str">
        <f t="shared" si="19"/>
        <v>Thurston_06 E</v>
      </c>
      <c r="O636" s="94"/>
      <c r="P636" s="158">
        <v>41934</v>
      </c>
      <c r="Q636" s="152" t="s">
        <v>183</v>
      </c>
      <c r="R636" s="152"/>
      <c r="S636" s="152"/>
      <c r="T636" s="152"/>
      <c r="U636" s="153"/>
      <c r="V636" s="101" t="s">
        <v>106</v>
      </c>
      <c r="W636" s="94"/>
      <c r="X636" s="101"/>
      <c r="Y636" s="108">
        <v>19.4150469</v>
      </c>
      <c r="Z636" s="108">
        <v>-155.24039920000001</v>
      </c>
      <c r="AA636" s="94" t="s">
        <v>882</v>
      </c>
      <c r="AB636" s="94"/>
      <c r="AC636" s="175"/>
      <c r="AD636" s="177"/>
      <c r="AE636" s="94"/>
      <c r="AF636" s="94"/>
      <c r="AG636" s="152" t="s">
        <v>1302</v>
      </c>
      <c r="AH636" s="94"/>
      <c r="AI636" s="94"/>
      <c r="AJ636" s="173"/>
      <c r="AK636" s="176"/>
      <c r="AL636" s="66"/>
      <c r="AM636" s="69"/>
      <c r="AN636" s="68"/>
      <c r="AO636" s="69"/>
      <c r="AP636" s="72"/>
      <c r="AQ636" s="72"/>
      <c r="AR636" s="72"/>
      <c r="AS636" s="72"/>
      <c r="AT636" s="72"/>
      <c r="AU636" s="72"/>
      <c r="AV636" s="72"/>
      <c r="AW636" s="72"/>
      <c r="AX636" s="72"/>
      <c r="AY636" s="72"/>
      <c r="AZ636" s="69"/>
      <c r="BA636" s="73"/>
      <c r="BB636" s="67"/>
      <c r="BC636" s="67"/>
      <c r="BD636" s="67"/>
      <c r="BE636" s="67"/>
      <c r="BF636" s="69"/>
      <c r="BG636" s="69"/>
      <c r="BH636" s="69"/>
      <c r="BI636" s="69"/>
      <c r="BJ636" s="69"/>
      <c r="BK636" s="69"/>
      <c r="BL636" s="69"/>
      <c r="BM636" s="69"/>
      <c r="BN636" s="69"/>
      <c r="BO636" s="69"/>
      <c r="BP636" s="69"/>
      <c r="BQ636" s="69"/>
      <c r="BR636" s="69"/>
      <c r="BS636" s="69"/>
      <c r="BT636" s="69"/>
      <c r="BU636" s="69"/>
      <c r="BV636" s="69"/>
      <c r="BW636" s="69"/>
      <c r="BX636" s="69"/>
      <c r="BY636" s="69"/>
      <c r="BZ636" s="69"/>
      <c r="CA636" s="69"/>
      <c r="CB636" s="154"/>
      <c r="CC636" s="69"/>
      <c r="CD636" s="69"/>
      <c r="CE636" s="72"/>
      <c r="CF636" s="72"/>
      <c r="CG636" s="72"/>
      <c r="CH636" s="72"/>
      <c r="CI636" s="69"/>
      <c r="CJ636" s="72"/>
      <c r="CK636" s="154"/>
      <c r="CL636" s="154"/>
      <c r="CM636" s="154"/>
      <c r="CN636" s="154"/>
      <c r="CO636" s="154"/>
      <c r="CP636" s="154"/>
      <c r="CQ636" s="72"/>
      <c r="CR636" s="72"/>
      <c r="CS636" s="72"/>
      <c r="CT636" s="72"/>
      <c r="CU636" s="72"/>
      <c r="CV636" s="72"/>
      <c r="CW636" s="72"/>
      <c r="CX636" s="72"/>
      <c r="CY636" s="72"/>
      <c r="CZ636" s="72"/>
      <c r="DA636" s="72"/>
      <c r="DB636" s="72"/>
      <c r="DC636" s="72"/>
      <c r="DD636" s="72"/>
      <c r="DE636" s="72"/>
      <c r="DF636" s="72"/>
      <c r="DG636" s="72"/>
      <c r="DH636" s="72"/>
      <c r="DI636" s="72"/>
      <c r="DJ636" s="72"/>
      <c r="DK636" s="72"/>
      <c r="DL636" s="72"/>
      <c r="DM636" s="72"/>
      <c r="DN636" s="72"/>
      <c r="DO636" s="72"/>
      <c r="DP636" s="72"/>
    </row>
    <row r="637" spans="1:121" ht="14.25" customHeight="1" x14ac:dyDescent="0.2">
      <c r="A637" s="91" t="str">
        <f t="shared" si="18"/>
        <v>HDIM-5615</v>
      </c>
      <c r="B637" s="150">
        <v>5615</v>
      </c>
      <c r="C637" s="186"/>
      <c r="D637" s="151" t="s">
        <v>798</v>
      </c>
      <c r="E637" s="152" t="s">
        <v>912</v>
      </c>
      <c r="F637" s="69"/>
      <c r="G637" s="69"/>
      <c r="H637" s="94" t="s">
        <v>107</v>
      </c>
      <c r="I637" s="105" t="s">
        <v>146</v>
      </c>
      <c r="J637" s="70"/>
      <c r="K637" s="152" t="s">
        <v>819</v>
      </c>
      <c r="L637" s="151" t="s">
        <v>1490</v>
      </c>
      <c r="M637" s="152"/>
      <c r="N637" s="149" t="str">
        <f t="shared" si="19"/>
        <v xml:space="preserve">Thurston_04 </v>
      </c>
      <c r="O637" s="94"/>
      <c r="P637" s="158">
        <v>41934</v>
      </c>
      <c r="Q637" s="152" t="s">
        <v>879</v>
      </c>
      <c r="R637" s="152"/>
      <c r="S637" s="152"/>
      <c r="T637" s="152"/>
      <c r="U637" s="153"/>
      <c r="V637" s="101" t="s">
        <v>106</v>
      </c>
      <c r="W637" s="94"/>
      <c r="X637" s="101"/>
      <c r="Y637" s="94">
        <v>19.4098516</v>
      </c>
      <c r="Z637" s="94">
        <v>-155.23690110000001</v>
      </c>
      <c r="AA637" s="94" t="s">
        <v>882</v>
      </c>
      <c r="AB637" s="94"/>
      <c r="AC637" s="175"/>
      <c r="AD637" s="177"/>
      <c r="AE637" s="94"/>
      <c r="AF637" s="94"/>
      <c r="AG637" s="152" t="s">
        <v>1302</v>
      </c>
      <c r="AH637" s="94"/>
      <c r="AI637" s="94"/>
      <c r="AJ637" s="173"/>
      <c r="AK637" s="176"/>
      <c r="AL637" s="66"/>
      <c r="AM637" s="69"/>
      <c r="AN637" s="68"/>
      <c r="AO637" s="69"/>
      <c r="AP637" s="72"/>
      <c r="AQ637" s="72"/>
      <c r="AR637" s="72"/>
      <c r="AS637" s="72"/>
      <c r="AT637" s="72"/>
      <c r="AU637" s="72"/>
      <c r="AV637" s="72"/>
      <c r="AW637" s="72"/>
      <c r="AX637" s="72"/>
      <c r="AY637" s="72"/>
      <c r="AZ637" s="69"/>
      <c r="BA637" s="73"/>
      <c r="BB637" s="67"/>
      <c r="BC637" s="67"/>
      <c r="BD637" s="67"/>
      <c r="BE637" s="67"/>
      <c r="BF637" s="69"/>
      <c r="BG637" s="69"/>
      <c r="BH637" s="69"/>
      <c r="BI637" s="69"/>
      <c r="BJ637" s="69"/>
      <c r="BK637" s="69"/>
      <c r="BL637" s="69"/>
      <c r="BM637" s="69"/>
      <c r="BN637" s="69"/>
      <c r="BO637" s="69"/>
      <c r="BP637" s="69"/>
      <c r="BQ637" s="69"/>
      <c r="BR637" s="69"/>
      <c r="BS637" s="69"/>
      <c r="BT637" s="69"/>
      <c r="BU637" s="69"/>
      <c r="BV637" s="69"/>
      <c r="BW637" s="69"/>
      <c r="BX637" s="69"/>
      <c r="BY637" s="69"/>
      <c r="BZ637" s="69"/>
      <c r="CA637" s="69"/>
      <c r="CB637" s="154"/>
      <c r="CC637" s="69"/>
      <c r="CD637" s="69"/>
      <c r="CE637" s="72"/>
      <c r="CF637" s="72"/>
      <c r="CG637" s="72"/>
      <c r="CH637" s="72"/>
      <c r="CI637" s="69"/>
      <c r="CJ637" s="72"/>
      <c r="CK637" s="154"/>
      <c r="CL637" s="154"/>
      <c r="CM637" s="154"/>
      <c r="CN637" s="154"/>
      <c r="CO637" s="154"/>
      <c r="CP637" s="154"/>
      <c r="CQ637" s="72"/>
      <c r="CR637" s="72"/>
      <c r="CS637" s="72"/>
      <c r="CT637" s="72"/>
      <c r="CU637" s="72"/>
      <c r="CV637" s="72"/>
      <c r="CW637" s="72"/>
      <c r="CX637" s="72"/>
      <c r="CY637" s="72"/>
      <c r="CZ637" s="72"/>
      <c r="DA637" s="72"/>
      <c r="DB637" s="72"/>
      <c r="DC637" s="72"/>
      <c r="DD637" s="72"/>
      <c r="DE637" s="72"/>
      <c r="DF637" s="72"/>
      <c r="DG637" s="72"/>
      <c r="DH637" s="72"/>
      <c r="DI637" s="72"/>
      <c r="DJ637" s="72"/>
      <c r="DK637" s="72"/>
      <c r="DL637" s="72"/>
      <c r="DM637" s="72"/>
      <c r="DN637" s="72"/>
      <c r="DO637" s="72"/>
      <c r="DP637" s="72"/>
      <c r="DQ637" s="72"/>
    </row>
    <row r="638" spans="1:121" ht="14.25" customHeight="1" x14ac:dyDescent="0.2">
      <c r="A638" s="91" t="str">
        <f t="shared" si="18"/>
        <v>HDIM-5616</v>
      </c>
      <c r="B638" s="150">
        <v>5616</v>
      </c>
      <c r="C638" s="186"/>
      <c r="D638" s="151" t="s">
        <v>798</v>
      </c>
      <c r="E638" s="152" t="s">
        <v>912</v>
      </c>
      <c r="F638" s="69"/>
      <c r="G638" s="69"/>
      <c r="H638" s="94" t="s">
        <v>107</v>
      </c>
      <c r="I638" s="105" t="s">
        <v>146</v>
      </c>
      <c r="J638" s="70"/>
      <c r="K638" s="152" t="s">
        <v>819</v>
      </c>
      <c r="L638" s="151" t="s">
        <v>1490</v>
      </c>
      <c r="M638" s="152"/>
      <c r="N638" s="149" t="str">
        <f t="shared" si="19"/>
        <v xml:space="preserve">Thurston_04 </v>
      </c>
      <c r="O638" s="94"/>
      <c r="P638" s="158">
        <v>41934</v>
      </c>
      <c r="Q638" s="152" t="s">
        <v>880</v>
      </c>
      <c r="R638" s="152"/>
      <c r="S638" s="152"/>
      <c r="T638" s="152"/>
      <c r="U638" s="153"/>
      <c r="V638" s="101" t="s">
        <v>106</v>
      </c>
      <c r="W638" s="94"/>
      <c r="X638" s="101"/>
      <c r="Y638" s="94">
        <v>19.4098516</v>
      </c>
      <c r="Z638" s="94">
        <v>-155.23690110000001</v>
      </c>
      <c r="AA638" s="94" t="s">
        <v>882</v>
      </c>
      <c r="AB638" s="94"/>
      <c r="AC638" s="175"/>
      <c r="AD638" s="177"/>
      <c r="AE638" s="94"/>
      <c r="AF638" s="94"/>
      <c r="AG638" s="152" t="s">
        <v>1302</v>
      </c>
      <c r="AH638" s="94"/>
      <c r="AI638" s="94"/>
      <c r="AJ638" s="173"/>
      <c r="AK638" s="176"/>
      <c r="AL638" s="66"/>
      <c r="AM638" s="69"/>
      <c r="AN638" s="68"/>
      <c r="AO638" s="69"/>
      <c r="AP638" s="72"/>
      <c r="AQ638" s="72"/>
      <c r="AR638" s="72"/>
      <c r="AS638" s="72"/>
      <c r="AT638" s="72"/>
      <c r="AU638" s="72"/>
      <c r="AV638" s="72"/>
      <c r="AW638" s="72"/>
      <c r="AX638" s="72"/>
      <c r="AY638" s="72"/>
      <c r="AZ638" s="69"/>
      <c r="BA638" s="73"/>
      <c r="BB638" s="67"/>
      <c r="BC638" s="67"/>
      <c r="BD638" s="67"/>
      <c r="BE638" s="67"/>
      <c r="BF638" s="69"/>
      <c r="BG638" s="69"/>
      <c r="BH638" s="69"/>
      <c r="BI638" s="69"/>
      <c r="BJ638" s="69"/>
      <c r="BK638" s="69"/>
      <c r="BL638" s="69"/>
      <c r="BM638" s="69"/>
      <c r="BN638" s="69"/>
      <c r="BO638" s="69"/>
      <c r="BP638" s="69"/>
      <c r="BQ638" s="69"/>
      <c r="BR638" s="69"/>
      <c r="BS638" s="69"/>
      <c r="BT638" s="69"/>
      <c r="BU638" s="69"/>
      <c r="BV638" s="69"/>
      <c r="BW638" s="69"/>
      <c r="BX638" s="69"/>
      <c r="BY638" s="69"/>
      <c r="BZ638" s="69"/>
      <c r="CA638" s="69"/>
      <c r="CB638" s="154"/>
      <c r="CC638" s="69"/>
      <c r="CD638" s="69"/>
      <c r="CE638" s="72"/>
      <c r="CF638" s="72"/>
      <c r="CG638" s="72"/>
      <c r="CH638" s="72"/>
      <c r="CI638" s="69"/>
      <c r="CJ638" s="72"/>
      <c r="CK638" s="154"/>
      <c r="CL638" s="154"/>
      <c r="CM638" s="154"/>
      <c r="CN638" s="154"/>
      <c r="CO638" s="154"/>
      <c r="CP638" s="154"/>
      <c r="CQ638" s="72"/>
      <c r="CR638" s="72"/>
      <c r="CS638" s="72"/>
      <c r="CT638" s="72"/>
      <c r="CU638" s="72"/>
      <c r="CV638" s="72"/>
      <c r="CW638" s="72"/>
      <c r="CX638" s="72"/>
      <c r="CY638" s="72"/>
      <c r="CZ638" s="72"/>
      <c r="DA638" s="72"/>
      <c r="DB638" s="72"/>
      <c r="DC638" s="72"/>
      <c r="DD638" s="72"/>
      <c r="DE638" s="72"/>
      <c r="DF638" s="72"/>
      <c r="DG638" s="72"/>
      <c r="DH638" s="72"/>
      <c r="DI638" s="72"/>
      <c r="DJ638" s="72"/>
      <c r="DK638" s="72"/>
      <c r="DL638" s="72"/>
      <c r="DM638" s="72"/>
      <c r="DN638" s="72"/>
      <c r="DO638" s="72"/>
      <c r="DP638" s="72"/>
      <c r="DQ638" s="72"/>
    </row>
    <row r="639" spans="1:121" ht="14.25" customHeight="1" x14ac:dyDescent="0.2">
      <c r="A639" s="91" t="str">
        <f t="shared" si="18"/>
        <v>HDIM-5617</v>
      </c>
      <c r="B639" s="150">
        <v>5617</v>
      </c>
      <c r="C639" s="186"/>
      <c r="D639" s="151" t="s">
        <v>798</v>
      </c>
      <c r="E639" s="152" t="s">
        <v>912</v>
      </c>
      <c r="F639" s="69"/>
      <c r="G639" s="69"/>
      <c r="H639" s="94" t="s">
        <v>107</v>
      </c>
      <c r="I639" s="105" t="s">
        <v>146</v>
      </c>
      <c r="J639" s="70"/>
      <c r="K639" s="152" t="s">
        <v>819</v>
      </c>
      <c r="L639" s="151" t="s">
        <v>1490</v>
      </c>
      <c r="M639" s="152"/>
      <c r="N639" s="149" t="str">
        <f t="shared" si="19"/>
        <v xml:space="preserve">Thurston_04 </v>
      </c>
      <c r="O639" s="94"/>
      <c r="P639" s="158">
        <v>41934</v>
      </c>
      <c r="Q639" s="152" t="s">
        <v>1391</v>
      </c>
      <c r="R639" s="152"/>
      <c r="S639" s="152"/>
      <c r="T639" s="152"/>
      <c r="U639" s="153"/>
      <c r="V639" s="101" t="s">
        <v>106</v>
      </c>
      <c r="W639" s="94"/>
      <c r="X639" s="101"/>
      <c r="Y639" s="94">
        <v>19.4098516</v>
      </c>
      <c r="Z639" s="94">
        <v>-155.23690110000001</v>
      </c>
      <c r="AA639" s="94" t="s">
        <v>882</v>
      </c>
      <c r="AB639" s="94"/>
      <c r="AC639" s="175"/>
      <c r="AD639" s="177"/>
      <c r="AE639" s="94"/>
      <c r="AF639" s="94"/>
      <c r="AG639" s="152" t="s">
        <v>1302</v>
      </c>
      <c r="AH639" s="94"/>
      <c r="AI639" s="94"/>
      <c r="AJ639" s="173"/>
      <c r="AK639" s="176"/>
      <c r="AL639" s="66"/>
      <c r="AM639" s="69"/>
      <c r="AN639" s="68"/>
      <c r="AO639" s="69"/>
      <c r="AP639" s="72"/>
      <c r="AQ639" s="72"/>
      <c r="AR639" s="72"/>
      <c r="AS639" s="72"/>
      <c r="AT639" s="72"/>
      <c r="AU639" s="72"/>
      <c r="AV639" s="72"/>
      <c r="AW639" s="72"/>
      <c r="AX639" s="72"/>
      <c r="AY639" s="72"/>
      <c r="AZ639" s="69"/>
      <c r="BA639" s="73"/>
      <c r="BB639" s="67"/>
      <c r="BC639" s="67"/>
      <c r="BD639" s="67"/>
      <c r="BE639" s="67"/>
      <c r="BF639" s="69"/>
      <c r="BG639" s="69"/>
      <c r="BH639" s="69"/>
      <c r="BI639" s="69"/>
      <c r="BJ639" s="69"/>
      <c r="BK639" s="69"/>
      <c r="BL639" s="69"/>
      <c r="BM639" s="69"/>
      <c r="BN639" s="69"/>
      <c r="BO639" s="69"/>
      <c r="BP639" s="69"/>
      <c r="BQ639" s="69"/>
      <c r="BR639" s="69"/>
      <c r="BS639" s="69"/>
      <c r="BT639" s="69"/>
      <c r="BU639" s="69"/>
      <c r="BV639" s="69"/>
      <c r="BW639" s="69"/>
      <c r="BX639" s="69"/>
      <c r="BY639" s="69"/>
      <c r="BZ639" s="69"/>
      <c r="CA639" s="69"/>
      <c r="CB639" s="154"/>
      <c r="CC639" s="69"/>
      <c r="CD639" s="69"/>
      <c r="CE639" s="72"/>
      <c r="CF639" s="72"/>
      <c r="CG639" s="72"/>
      <c r="CH639" s="72"/>
      <c r="CI639" s="69"/>
      <c r="CJ639" s="72"/>
      <c r="CK639" s="154"/>
      <c r="CL639" s="154"/>
      <c r="CM639" s="154"/>
      <c r="CN639" s="154"/>
      <c r="CO639" s="154"/>
      <c r="CP639" s="154"/>
      <c r="CQ639" s="72"/>
      <c r="CR639" s="72"/>
      <c r="CS639" s="72"/>
      <c r="CT639" s="72"/>
      <c r="CU639" s="72"/>
      <c r="CV639" s="72"/>
      <c r="CW639" s="72"/>
      <c r="CX639" s="72"/>
      <c r="CY639" s="72"/>
      <c r="CZ639" s="72"/>
      <c r="DA639" s="72"/>
      <c r="DB639" s="72"/>
      <c r="DC639" s="72"/>
      <c r="DD639" s="72"/>
      <c r="DE639" s="72"/>
      <c r="DF639" s="72"/>
      <c r="DG639" s="72"/>
      <c r="DH639" s="72"/>
      <c r="DI639" s="72"/>
      <c r="DJ639" s="72"/>
      <c r="DK639" s="72"/>
      <c r="DL639" s="72"/>
      <c r="DM639" s="72"/>
      <c r="DN639" s="72"/>
      <c r="DO639" s="72"/>
      <c r="DP639" s="72"/>
      <c r="DQ639" s="72"/>
    </row>
    <row r="640" spans="1:121" ht="14.25" customHeight="1" x14ac:dyDescent="0.2">
      <c r="A640" s="91" t="str">
        <f t="shared" si="18"/>
        <v>HDIM-5618</v>
      </c>
      <c r="B640" s="150">
        <v>5618</v>
      </c>
      <c r="C640" s="186"/>
      <c r="D640" s="151" t="s">
        <v>798</v>
      </c>
      <c r="E640" s="152" t="s">
        <v>912</v>
      </c>
      <c r="F640" s="69"/>
      <c r="G640" s="69"/>
      <c r="H640" s="94" t="s">
        <v>107</v>
      </c>
      <c r="I640" s="105" t="s">
        <v>146</v>
      </c>
      <c r="J640" s="70"/>
      <c r="K640" s="152" t="s">
        <v>819</v>
      </c>
      <c r="L640" s="151" t="s">
        <v>1490</v>
      </c>
      <c r="M640" s="152" t="s">
        <v>810</v>
      </c>
      <c r="N640" s="149" t="str">
        <f t="shared" si="19"/>
        <v>Thurston_04 B</v>
      </c>
      <c r="O640" s="94"/>
      <c r="P640" s="158">
        <v>41934</v>
      </c>
      <c r="Q640" s="152" t="s">
        <v>892</v>
      </c>
      <c r="R640" s="152"/>
      <c r="S640" s="152"/>
      <c r="T640" s="152"/>
      <c r="U640" s="153"/>
      <c r="V640" s="101" t="s">
        <v>106</v>
      </c>
      <c r="W640" s="94"/>
      <c r="X640" s="101"/>
      <c r="Y640" s="94">
        <v>19.4098516</v>
      </c>
      <c r="Z640" s="94">
        <v>-155.23690110000001</v>
      </c>
      <c r="AA640" s="94" t="s">
        <v>882</v>
      </c>
      <c r="AB640" s="94"/>
      <c r="AC640" s="175"/>
      <c r="AD640" s="177"/>
      <c r="AE640" s="94"/>
      <c r="AF640" s="94"/>
      <c r="AG640" s="152" t="s">
        <v>1302</v>
      </c>
      <c r="AH640" s="94"/>
      <c r="AI640" s="94"/>
      <c r="AJ640" s="173"/>
      <c r="AK640" s="176"/>
      <c r="AL640" s="66"/>
      <c r="AM640" s="69"/>
      <c r="AN640" s="68"/>
      <c r="AO640" s="69"/>
      <c r="AP640" s="72"/>
      <c r="AQ640" s="72"/>
      <c r="AR640" s="72"/>
      <c r="AS640" s="72"/>
      <c r="AT640" s="72"/>
      <c r="AU640" s="72"/>
      <c r="AV640" s="72"/>
      <c r="AW640" s="72"/>
      <c r="AX640" s="72"/>
      <c r="AY640" s="72"/>
      <c r="AZ640" s="69"/>
      <c r="BA640" s="73"/>
      <c r="BB640" s="67"/>
      <c r="BC640" s="67"/>
      <c r="BD640" s="67"/>
      <c r="BE640" s="67"/>
      <c r="BF640" s="69"/>
      <c r="BG640" s="69"/>
      <c r="BH640" s="69"/>
      <c r="BI640" s="69"/>
      <c r="BJ640" s="69"/>
      <c r="BK640" s="69"/>
      <c r="BL640" s="69"/>
      <c r="BM640" s="69"/>
      <c r="BN640" s="69"/>
      <c r="BO640" s="69"/>
      <c r="BP640" s="69"/>
      <c r="BQ640" s="69"/>
      <c r="BR640" s="69"/>
      <c r="BS640" s="69"/>
      <c r="BT640" s="69"/>
      <c r="BU640" s="69"/>
      <c r="BV640" s="69"/>
      <c r="BW640" s="69"/>
      <c r="BX640" s="69"/>
      <c r="BY640" s="69"/>
      <c r="BZ640" s="69"/>
      <c r="CA640" s="69"/>
      <c r="CB640" s="154"/>
      <c r="CC640" s="69"/>
      <c r="CD640" s="69"/>
      <c r="CE640" s="72"/>
      <c r="CF640" s="72"/>
      <c r="CG640" s="72"/>
      <c r="CH640" s="72"/>
      <c r="CI640" s="69"/>
      <c r="CJ640" s="72"/>
      <c r="CK640" s="154"/>
      <c r="CL640" s="154"/>
      <c r="CM640" s="154"/>
      <c r="CN640" s="154"/>
      <c r="CO640" s="154"/>
      <c r="CP640" s="154"/>
      <c r="CQ640" s="72"/>
      <c r="CR640" s="72"/>
      <c r="CS640" s="72"/>
      <c r="CT640" s="72"/>
      <c r="CU640" s="72"/>
      <c r="CV640" s="72"/>
      <c r="CW640" s="72"/>
      <c r="CX640" s="72"/>
      <c r="CY640" s="72"/>
      <c r="CZ640" s="72"/>
      <c r="DA640" s="72"/>
      <c r="DB640" s="72"/>
      <c r="DC640" s="72"/>
      <c r="DD640" s="72"/>
      <c r="DE640" s="72"/>
      <c r="DF640" s="72"/>
      <c r="DG640" s="72"/>
      <c r="DH640" s="72"/>
      <c r="DI640" s="72"/>
      <c r="DJ640" s="72"/>
      <c r="DK640" s="72"/>
      <c r="DL640" s="72"/>
      <c r="DM640" s="72"/>
      <c r="DN640" s="72"/>
      <c r="DO640" s="72"/>
      <c r="DP640" s="72"/>
    </row>
    <row r="641" spans="1:121" ht="14.25" customHeight="1" x14ac:dyDescent="0.2">
      <c r="A641" s="91" t="str">
        <f t="shared" si="18"/>
        <v>HDIM-5619</v>
      </c>
      <c r="B641" s="150">
        <v>5619</v>
      </c>
      <c r="C641" s="186"/>
      <c r="D641" s="151" t="s">
        <v>798</v>
      </c>
      <c r="E641" s="152" t="s">
        <v>912</v>
      </c>
      <c r="F641" s="69"/>
      <c r="G641" s="69"/>
      <c r="H641" s="94" t="s">
        <v>107</v>
      </c>
      <c r="I641" s="105" t="s">
        <v>146</v>
      </c>
      <c r="J641" s="70"/>
      <c r="K641" s="152" t="s">
        <v>819</v>
      </c>
      <c r="L641" s="151" t="s">
        <v>1490</v>
      </c>
      <c r="M641" s="152" t="s">
        <v>812</v>
      </c>
      <c r="N641" s="149" t="str">
        <f t="shared" si="19"/>
        <v>Thurston_04 D</v>
      </c>
      <c r="O641" s="94"/>
      <c r="P641" s="158">
        <v>41934</v>
      </c>
      <c r="Q641" s="152" t="s">
        <v>892</v>
      </c>
      <c r="R641" s="152"/>
      <c r="S641" s="152"/>
      <c r="T641" s="152"/>
      <c r="U641" s="153"/>
      <c r="V641" s="101" t="s">
        <v>106</v>
      </c>
      <c r="W641" s="94"/>
      <c r="X641" s="101"/>
      <c r="Y641" s="94">
        <v>19.4098516</v>
      </c>
      <c r="Z641" s="94">
        <v>-155.23690110000001</v>
      </c>
      <c r="AA641" s="94" t="s">
        <v>882</v>
      </c>
      <c r="AB641" s="94"/>
      <c r="AC641" s="175"/>
      <c r="AD641" s="177"/>
      <c r="AE641" s="94"/>
      <c r="AF641" s="94"/>
      <c r="AG641" s="152" t="s">
        <v>1302</v>
      </c>
      <c r="AH641" s="94"/>
      <c r="AI641" s="94"/>
      <c r="AJ641" s="173"/>
      <c r="AK641" s="176"/>
      <c r="AL641" s="66"/>
      <c r="AM641" s="69"/>
      <c r="AN641" s="68"/>
      <c r="AO641" s="69"/>
      <c r="AP641" s="72"/>
      <c r="AQ641" s="72"/>
      <c r="AR641" s="72"/>
      <c r="AS641" s="72"/>
      <c r="AT641" s="72"/>
      <c r="AU641" s="72"/>
      <c r="AV641" s="72"/>
      <c r="AW641" s="72"/>
      <c r="AX641" s="72"/>
      <c r="AY641" s="72"/>
      <c r="AZ641" s="69"/>
      <c r="BA641" s="73"/>
      <c r="BB641" s="67"/>
      <c r="BC641" s="67"/>
      <c r="BD641" s="67"/>
      <c r="BE641" s="67"/>
      <c r="BF641" s="69"/>
      <c r="BG641" s="69"/>
      <c r="BH641" s="69"/>
      <c r="BI641" s="69"/>
      <c r="BJ641" s="69"/>
      <c r="BK641" s="69"/>
      <c r="BL641" s="69"/>
      <c r="BM641" s="69"/>
      <c r="BN641" s="69"/>
      <c r="BO641" s="69"/>
      <c r="BP641" s="69"/>
      <c r="BQ641" s="69"/>
      <c r="BR641" s="69"/>
      <c r="BS641" s="69"/>
      <c r="BT641" s="69"/>
      <c r="BU641" s="69"/>
      <c r="BV641" s="69"/>
      <c r="BW641" s="69"/>
      <c r="BX641" s="69"/>
      <c r="BY641" s="69"/>
      <c r="BZ641" s="69"/>
      <c r="CA641" s="69"/>
      <c r="CB641" s="154"/>
      <c r="CC641" s="69"/>
      <c r="CD641" s="69"/>
      <c r="CE641" s="72"/>
      <c r="CF641" s="72"/>
      <c r="CG641" s="72"/>
      <c r="CH641" s="72"/>
      <c r="CI641" s="69"/>
      <c r="CJ641" s="72"/>
      <c r="CK641" s="154"/>
      <c r="CL641" s="154"/>
      <c r="CM641" s="154"/>
      <c r="CN641" s="154"/>
      <c r="CO641" s="154"/>
      <c r="CP641" s="154"/>
      <c r="CQ641" s="72"/>
      <c r="CR641" s="72"/>
      <c r="CS641" s="72"/>
      <c r="CT641" s="72"/>
      <c r="CU641" s="72"/>
      <c r="CV641" s="72"/>
      <c r="CW641" s="72"/>
      <c r="CX641" s="72"/>
      <c r="CY641" s="72"/>
      <c r="CZ641" s="72"/>
      <c r="DA641" s="72"/>
      <c r="DB641" s="72"/>
      <c r="DC641" s="72"/>
      <c r="DD641" s="72"/>
      <c r="DE641" s="72"/>
      <c r="DF641" s="72"/>
      <c r="DG641" s="72"/>
      <c r="DH641" s="72"/>
      <c r="DI641" s="72"/>
      <c r="DJ641" s="72"/>
      <c r="DK641" s="72"/>
      <c r="DL641" s="72"/>
      <c r="DM641" s="72"/>
      <c r="DN641" s="72"/>
      <c r="DO641" s="72"/>
      <c r="DP641" s="72"/>
    </row>
    <row r="642" spans="1:121" ht="14.25" customHeight="1" x14ac:dyDescent="0.2">
      <c r="A642" s="91" t="str">
        <f t="shared" ref="A642:A690" si="20">"HDIM-" &amp;B642</f>
        <v>HDIM-5620</v>
      </c>
      <c r="B642" s="150">
        <v>5620</v>
      </c>
      <c r="C642" s="186"/>
      <c r="D642" s="151" t="s">
        <v>798</v>
      </c>
      <c r="E642" s="152" t="s">
        <v>912</v>
      </c>
      <c r="F642" s="69"/>
      <c r="G642" s="69"/>
      <c r="H642" s="94" t="s">
        <v>107</v>
      </c>
      <c r="I642" s="105" t="s">
        <v>146</v>
      </c>
      <c r="J642" s="70"/>
      <c r="K642" s="152" t="s">
        <v>819</v>
      </c>
      <c r="L642" s="151" t="s">
        <v>1490</v>
      </c>
      <c r="M642" s="152" t="s">
        <v>655</v>
      </c>
      <c r="N642" s="149" t="str">
        <f t="shared" ref="N642:N690" si="21">CONCATENATE(L642, " ", M642)</f>
        <v>Thurston_04 F</v>
      </c>
      <c r="O642" s="94"/>
      <c r="P642" s="158">
        <v>41934</v>
      </c>
      <c r="Q642" s="152" t="s">
        <v>892</v>
      </c>
      <c r="R642" s="152"/>
      <c r="S642" s="152"/>
      <c r="T642" s="152"/>
      <c r="U642" s="153"/>
      <c r="V642" s="101" t="s">
        <v>106</v>
      </c>
      <c r="W642" s="94"/>
      <c r="X642" s="101"/>
      <c r="Y642" s="94">
        <v>19.4098516</v>
      </c>
      <c r="Z642" s="94">
        <v>-155.23690110000001</v>
      </c>
      <c r="AA642" s="94" t="s">
        <v>882</v>
      </c>
      <c r="AB642" s="94"/>
      <c r="AC642" s="175"/>
      <c r="AD642" s="177"/>
      <c r="AE642" s="94"/>
      <c r="AF642" s="94"/>
      <c r="AG642" s="152" t="s">
        <v>1302</v>
      </c>
      <c r="AH642" s="94"/>
      <c r="AI642" s="94"/>
      <c r="AJ642" s="173"/>
      <c r="AK642" s="176"/>
      <c r="AL642" s="66"/>
      <c r="AM642" s="69"/>
      <c r="AN642" s="68"/>
      <c r="AO642" s="69"/>
      <c r="AP642" s="72"/>
      <c r="AQ642" s="72"/>
      <c r="AR642" s="72"/>
      <c r="AS642" s="72"/>
      <c r="AT642" s="72"/>
      <c r="AU642" s="72"/>
      <c r="AV642" s="72"/>
      <c r="AW642" s="72"/>
      <c r="AX642" s="72"/>
      <c r="AY642" s="72"/>
      <c r="AZ642" s="69"/>
      <c r="BA642" s="73"/>
      <c r="BB642" s="67"/>
      <c r="BC642" s="67"/>
      <c r="BD642" s="67"/>
      <c r="BE642" s="67"/>
      <c r="BF642" s="69"/>
      <c r="BG642" s="69"/>
      <c r="BH642" s="69"/>
      <c r="BI642" s="69"/>
      <c r="BJ642" s="69"/>
      <c r="BK642" s="69"/>
      <c r="BL642" s="69"/>
      <c r="BM642" s="69"/>
      <c r="BN642" s="69"/>
      <c r="BO642" s="69"/>
      <c r="BP642" s="69"/>
      <c r="BQ642" s="69"/>
      <c r="BR642" s="69"/>
      <c r="BS642" s="69"/>
      <c r="BT642" s="69"/>
      <c r="BU642" s="69"/>
      <c r="BV642" s="69"/>
      <c r="BW642" s="69"/>
      <c r="BX642" s="69"/>
      <c r="BY642" s="69"/>
      <c r="BZ642" s="69"/>
      <c r="CA642" s="69"/>
      <c r="CB642" s="154"/>
      <c r="CC642" s="69"/>
      <c r="CD642" s="69"/>
      <c r="CE642" s="72"/>
      <c r="CF642" s="72"/>
      <c r="CG642" s="72"/>
      <c r="CH642" s="72"/>
      <c r="CI642" s="69"/>
      <c r="CJ642" s="72"/>
      <c r="CK642" s="154"/>
      <c r="CL642" s="154"/>
      <c r="CM642" s="154"/>
      <c r="CN642" s="154"/>
      <c r="CO642" s="154"/>
      <c r="CP642" s="154"/>
      <c r="CQ642" s="72"/>
      <c r="CR642" s="72"/>
      <c r="CS642" s="72"/>
      <c r="CT642" s="72"/>
      <c r="CU642" s="72"/>
      <c r="CV642" s="72"/>
      <c r="CW642" s="72"/>
      <c r="CX642" s="72"/>
      <c r="CY642" s="72"/>
      <c r="CZ642" s="72"/>
      <c r="DA642" s="72"/>
      <c r="DB642" s="72"/>
      <c r="DC642" s="72"/>
      <c r="DD642" s="72"/>
      <c r="DE642" s="72"/>
      <c r="DF642" s="72"/>
      <c r="DG642" s="72"/>
      <c r="DH642" s="72"/>
      <c r="DI642" s="72"/>
      <c r="DJ642" s="72"/>
      <c r="DK642" s="72"/>
      <c r="DL642" s="72"/>
      <c r="DM642" s="72"/>
      <c r="DN642" s="72"/>
      <c r="DO642" s="72"/>
      <c r="DP642" s="72"/>
    </row>
    <row r="643" spans="1:121" ht="14.25" customHeight="1" x14ac:dyDescent="0.2">
      <c r="A643" s="91" t="str">
        <f t="shared" si="20"/>
        <v>HDIM-5621</v>
      </c>
      <c r="B643" s="150">
        <v>5621</v>
      </c>
      <c r="C643" s="186"/>
      <c r="D643" s="151" t="s">
        <v>798</v>
      </c>
      <c r="E643" s="152" t="s">
        <v>912</v>
      </c>
      <c r="F643" s="69"/>
      <c r="G643" s="69"/>
      <c r="H643" s="94" t="s">
        <v>107</v>
      </c>
      <c r="I643" s="105" t="s">
        <v>146</v>
      </c>
      <c r="J643" s="70"/>
      <c r="K643" s="152" t="s">
        <v>819</v>
      </c>
      <c r="L643" s="151" t="s">
        <v>1490</v>
      </c>
      <c r="M643" s="152" t="s">
        <v>809</v>
      </c>
      <c r="N643" s="149" t="str">
        <f t="shared" si="21"/>
        <v>Thurston_04 A</v>
      </c>
      <c r="O643" s="94"/>
      <c r="P643" s="158">
        <v>41934</v>
      </c>
      <c r="Q643" s="152" t="s">
        <v>183</v>
      </c>
      <c r="R643" s="152"/>
      <c r="S643" s="152"/>
      <c r="T643" s="152"/>
      <c r="U643" s="153"/>
      <c r="V643" s="101" t="s">
        <v>106</v>
      </c>
      <c r="W643" s="94"/>
      <c r="X643" s="101"/>
      <c r="Y643" s="94">
        <v>19.4098516</v>
      </c>
      <c r="Z643" s="94">
        <v>-155.23690110000001</v>
      </c>
      <c r="AA643" s="94" t="s">
        <v>882</v>
      </c>
      <c r="AB643" s="94"/>
      <c r="AC643" s="175"/>
      <c r="AD643" s="177"/>
      <c r="AE643" s="94"/>
      <c r="AF643" s="94"/>
      <c r="AG643" s="152" t="s">
        <v>1302</v>
      </c>
      <c r="AH643" s="94"/>
      <c r="AI643" s="94"/>
      <c r="AJ643" s="173"/>
      <c r="AK643" s="176"/>
      <c r="AL643" s="66"/>
      <c r="AM643" s="69"/>
      <c r="AN643" s="68"/>
      <c r="AO643" s="69"/>
      <c r="AP643" s="72"/>
      <c r="AQ643" s="72"/>
      <c r="AR643" s="72"/>
      <c r="AS643" s="72"/>
      <c r="AT643" s="72"/>
      <c r="AU643" s="72"/>
      <c r="AV643" s="72"/>
      <c r="AW643" s="72"/>
      <c r="AX643" s="72"/>
      <c r="AY643" s="72"/>
      <c r="AZ643" s="69"/>
      <c r="BA643" s="73"/>
      <c r="BB643" s="67"/>
      <c r="BC643" s="67"/>
      <c r="BD643" s="67"/>
      <c r="BE643" s="67"/>
      <c r="BF643" s="69"/>
      <c r="BG643" s="69"/>
      <c r="BH643" s="69"/>
      <c r="BI643" s="69"/>
      <c r="BJ643" s="69"/>
      <c r="BK643" s="69"/>
      <c r="BL643" s="69"/>
      <c r="BM643" s="69"/>
      <c r="BN643" s="69"/>
      <c r="BO643" s="69"/>
      <c r="BP643" s="69"/>
      <c r="BQ643" s="69"/>
      <c r="BR643" s="69"/>
      <c r="BS643" s="69"/>
      <c r="BT643" s="69"/>
      <c r="BU643" s="69"/>
      <c r="BV643" s="69"/>
      <c r="BW643" s="69"/>
      <c r="BX643" s="69"/>
      <c r="BY643" s="69"/>
      <c r="BZ643" s="69"/>
      <c r="CA643" s="69"/>
      <c r="CB643" s="154"/>
      <c r="CC643" s="69"/>
      <c r="CD643" s="69"/>
      <c r="CE643" s="72"/>
      <c r="CF643" s="72"/>
      <c r="CG643" s="72"/>
      <c r="CH643" s="72"/>
      <c r="CI643" s="69"/>
      <c r="CJ643" s="72"/>
      <c r="CK643" s="154"/>
      <c r="CL643" s="154"/>
      <c r="CM643" s="154"/>
      <c r="CN643" s="154"/>
      <c r="CO643" s="154"/>
      <c r="CP643" s="154"/>
      <c r="CQ643" s="72"/>
      <c r="CR643" s="72"/>
      <c r="CS643" s="72"/>
      <c r="CT643" s="72"/>
      <c r="CU643" s="72"/>
      <c r="CV643" s="72"/>
      <c r="CW643" s="72"/>
      <c r="CX643" s="72"/>
      <c r="CY643" s="72"/>
      <c r="CZ643" s="72"/>
      <c r="DA643" s="72"/>
      <c r="DB643" s="72"/>
      <c r="DC643" s="72"/>
      <c r="DD643" s="72"/>
      <c r="DE643" s="72"/>
      <c r="DF643" s="72"/>
      <c r="DG643" s="72"/>
      <c r="DH643" s="72"/>
      <c r="DI643" s="72"/>
      <c r="DJ643" s="72"/>
      <c r="DK643" s="72"/>
      <c r="DL643" s="72"/>
      <c r="DM643" s="72"/>
      <c r="DN643" s="72"/>
      <c r="DO643" s="72"/>
      <c r="DP643" s="72"/>
    </row>
    <row r="644" spans="1:121" ht="14.25" customHeight="1" x14ac:dyDescent="0.2">
      <c r="A644" s="91" t="str">
        <f t="shared" si="20"/>
        <v>HDIM-5622</v>
      </c>
      <c r="B644" s="150">
        <v>5622</v>
      </c>
      <c r="C644" s="186"/>
      <c r="D644" s="151" t="s">
        <v>798</v>
      </c>
      <c r="E644" s="152" t="s">
        <v>912</v>
      </c>
      <c r="F644" s="69"/>
      <c r="G644" s="69"/>
      <c r="H644" s="94" t="s">
        <v>107</v>
      </c>
      <c r="I644" s="105" t="s">
        <v>146</v>
      </c>
      <c r="J644" s="70"/>
      <c r="K644" s="152" t="s">
        <v>819</v>
      </c>
      <c r="L644" s="151" t="s">
        <v>1490</v>
      </c>
      <c r="M644" s="152" t="s">
        <v>811</v>
      </c>
      <c r="N644" s="149" t="str">
        <f t="shared" si="21"/>
        <v>Thurston_04 C</v>
      </c>
      <c r="O644" s="94"/>
      <c r="P644" s="158">
        <v>41934</v>
      </c>
      <c r="Q644" s="152" t="s">
        <v>183</v>
      </c>
      <c r="R644" s="152"/>
      <c r="S644" s="152"/>
      <c r="T644" s="152"/>
      <c r="U644" s="153"/>
      <c r="V644" s="101" t="s">
        <v>106</v>
      </c>
      <c r="W644" s="94"/>
      <c r="X644" s="101"/>
      <c r="Y644" s="94">
        <v>19.4098516</v>
      </c>
      <c r="Z644" s="94">
        <v>-155.23690110000001</v>
      </c>
      <c r="AA644" s="94" t="s">
        <v>882</v>
      </c>
      <c r="AB644" s="94"/>
      <c r="AC644" s="175"/>
      <c r="AD644" s="177"/>
      <c r="AE644" s="94"/>
      <c r="AF644" s="94"/>
      <c r="AG644" s="152" t="s">
        <v>1302</v>
      </c>
      <c r="AH644" s="94"/>
      <c r="AI644" s="94"/>
      <c r="AJ644" s="173"/>
      <c r="AK644" s="176"/>
      <c r="AL644" s="66"/>
      <c r="AM644" s="69"/>
      <c r="AN644" s="68"/>
      <c r="AO644" s="69"/>
      <c r="AP644" s="72"/>
      <c r="AQ644" s="72"/>
      <c r="AR644" s="72"/>
      <c r="AS644" s="72"/>
      <c r="AT644" s="72"/>
      <c r="AU644" s="72"/>
      <c r="AV644" s="72"/>
      <c r="AW644" s="72"/>
      <c r="AX644" s="72"/>
      <c r="AY644" s="72"/>
      <c r="AZ644" s="69"/>
      <c r="BA644" s="73"/>
      <c r="BB644" s="67"/>
      <c r="BC644" s="67"/>
      <c r="BD644" s="67"/>
      <c r="BE644" s="67"/>
      <c r="BF644" s="69"/>
      <c r="BG644" s="69"/>
      <c r="BH644" s="69"/>
      <c r="BI644" s="69"/>
      <c r="BJ644" s="69"/>
      <c r="BK644" s="69"/>
      <c r="BL644" s="69"/>
      <c r="BM644" s="69"/>
      <c r="BN644" s="69"/>
      <c r="BO644" s="69"/>
      <c r="BP644" s="69"/>
      <c r="BQ644" s="69"/>
      <c r="BR644" s="69"/>
      <c r="BS644" s="69"/>
      <c r="BT644" s="69"/>
      <c r="BU644" s="69"/>
      <c r="BV644" s="69"/>
      <c r="BW644" s="69"/>
      <c r="BX644" s="69"/>
      <c r="BY644" s="69"/>
      <c r="BZ644" s="69"/>
      <c r="CA644" s="69"/>
      <c r="CB644" s="154"/>
      <c r="CC644" s="69"/>
      <c r="CD644" s="69"/>
      <c r="CE644" s="72"/>
      <c r="CF644" s="72"/>
      <c r="CG644" s="72"/>
      <c r="CH644" s="72"/>
      <c r="CI644" s="69"/>
      <c r="CJ644" s="72"/>
      <c r="CK644" s="154"/>
      <c r="CL644" s="154"/>
      <c r="CM644" s="154"/>
      <c r="CN644" s="154"/>
      <c r="CO644" s="154"/>
      <c r="CP644" s="154"/>
      <c r="CQ644" s="72"/>
      <c r="CR644" s="72"/>
      <c r="CS644" s="72"/>
      <c r="CT644" s="72"/>
      <c r="CU644" s="72"/>
      <c r="CV644" s="72"/>
      <c r="CW644" s="72"/>
      <c r="CX644" s="72"/>
      <c r="CY644" s="72"/>
      <c r="CZ644" s="72"/>
      <c r="DA644" s="72"/>
      <c r="DB644" s="72"/>
      <c r="DC644" s="72"/>
      <c r="DD644" s="72"/>
      <c r="DE644" s="72"/>
      <c r="DF644" s="72"/>
      <c r="DG644" s="72"/>
      <c r="DH644" s="72"/>
      <c r="DI644" s="72"/>
      <c r="DJ644" s="72"/>
      <c r="DK644" s="72"/>
      <c r="DL644" s="72"/>
      <c r="DM644" s="72"/>
      <c r="DN644" s="72"/>
      <c r="DO644" s="72"/>
      <c r="DP644" s="72"/>
      <c r="DQ644" s="72"/>
    </row>
    <row r="645" spans="1:121" ht="14.25" customHeight="1" x14ac:dyDescent="0.2">
      <c r="A645" s="91" t="str">
        <f t="shared" si="20"/>
        <v>HDIM-5623</v>
      </c>
      <c r="B645" s="150">
        <v>5623</v>
      </c>
      <c r="C645" s="186"/>
      <c r="D645" s="151" t="s">
        <v>798</v>
      </c>
      <c r="E645" s="152" t="s">
        <v>912</v>
      </c>
      <c r="F645" s="69"/>
      <c r="G645" s="69"/>
      <c r="H645" s="94" t="s">
        <v>107</v>
      </c>
      <c r="I645" s="105" t="s">
        <v>146</v>
      </c>
      <c r="J645" s="70"/>
      <c r="K645" s="152" t="s">
        <v>819</v>
      </c>
      <c r="L645" s="151" t="s">
        <v>1490</v>
      </c>
      <c r="M645" s="152" t="s">
        <v>813</v>
      </c>
      <c r="N645" s="149" t="str">
        <f t="shared" si="21"/>
        <v>Thurston_04 E</v>
      </c>
      <c r="O645" s="94"/>
      <c r="P645" s="158">
        <v>41934</v>
      </c>
      <c r="Q645" s="152" t="s">
        <v>183</v>
      </c>
      <c r="R645" s="152"/>
      <c r="S645" s="152"/>
      <c r="T645" s="152"/>
      <c r="U645" s="153"/>
      <c r="V645" s="101" t="s">
        <v>106</v>
      </c>
      <c r="W645" s="94"/>
      <c r="X645" s="101"/>
      <c r="Y645" s="94">
        <v>19.4098516</v>
      </c>
      <c r="Z645" s="94">
        <v>-155.23690110000001</v>
      </c>
      <c r="AA645" s="94" t="s">
        <v>882</v>
      </c>
      <c r="AB645" s="94"/>
      <c r="AC645" s="175"/>
      <c r="AD645" s="177"/>
      <c r="AE645" s="94"/>
      <c r="AF645" s="94"/>
      <c r="AG645" s="152" t="s">
        <v>1302</v>
      </c>
      <c r="AH645" s="94"/>
      <c r="AI645" s="94"/>
      <c r="AJ645" s="173"/>
      <c r="AK645" s="176"/>
      <c r="AL645" s="66"/>
      <c r="AM645" s="69"/>
      <c r="AN645" s="68"/>
      <c r="AO645" s="69"/>
      <c r="AP645" s="72"/>
      <c r="AQ645" s="72"/>
      <c r="AR645" s="72"/>
      <c r="AS645" s="72"/>
      <c r="AT645" s="72"/>
      <c r="AU645" s="72"/>
      <c r="AV645" s="72"/>
      <c r="AW645" s="72"/>
      <c r="AX645" s="72"/>
      <c r="AY645" s="72"/>
      <c r="AZ645" s="69"/>
      <c r="BA645" s="73"/>
      <c r="BB645" s="67"/>
      <c r="BC645" s="67"/>
      <c r="BD645" s="67"/>
      <c r="BE645" s="67"/>
      <c r="BF645" s="69"/>
      <c r="BG645" s="69"/>
      <c r="BH645" s="69"/>
      <c r="BI645" s="69"/>
      <c r="BJ645" s="69"/>
      <c r="BK645" s="69"/>
      <c r="BL645" s="69"/>
      <c r="BM645" s="69"/>
      <c r="BN645" s="69"/>
      <c r="BO645" s="69"/>
      <c r="BP645" s="69"/>
      <c r="BQ645" s="69"/>
      <c r="BR645" s="69"/>
      <c r="BS645" s="69"/>
      <c r="BT645" s="69"/>
      <c r="BU645" s="69"/>
      <c r="BV645" s="69"/>
      <c r="BW645" s="69"/>
      <c r="BX645" s="69"/>
      <c r="BY645" s="69"/>
      <c r="BZ645" s="69"/>
      <c r="CA645" s="69"/>
      <c r="CB645" s="154"/>
      <c r="CC645" s="69"/>
      <c r="CD645" s="69"/>
      <c r="CE645" s="72"/>
      <c r="CF645" s="72"/>
      <c r="CG645" s="72"/>
      <c r="CH645" s="72"/>
      <c r="CI645" s="69"/>
      <c r="CJ645" s="72"/>
      <c r="CK645" s="154"/>
      <c r="CL645" s="154"/>
      <c r="CM645" s="154"/>
      <c r="CN645" s="154"/>
      <c r="CO645" s="154"/>
      <c r="CP645" s="154"/>
      <c r="CQ645" s="72"/>
      <c r="CR645" s="72"/>
      <c r="CS645" s="72"/>
      <c r="CT645" s="72"/>
      <c r="CU645" s="72"/>
      <c r="CV645" s="72"/>
      <c r="CW645" s="72"/>
      <c r="CX645" s="72"/>
      <c r="CY645" s="72"/>
      <c r="CZ645" s="72"/>
      <c r="DA645" s="72"/>
      <c r="DB645" s="72"/>
      <c r="DC645" s="72"/>
      <c r="DD645" s="72"/>
      <c r="DE645" s="72"/>
      <c r="DF645" s="72"/>
      <c r="DG645" s="72"/>
      <c r="DH645" s="72"/>
      <c r="DI645" s="72"/>
      <c r="DJ645" s="72"/>
      <c r="DK645" s="72"/>
      <c r="DL645" s="72"/>
      <c r="DM645" s="72"/>
      <c r="DN645" s="72"/>
      <c r="DO645" s="72"/>
      <c r="DP645" s="72"/>
    </row>
    <row r="646" spans="1:121" ht="14.25" customHeight="1" x14ac:dyDescent="0.2">
      <c r="A646" s="91" t="str">
        <f t="shared" si="20"/>
        <v>HDIM-5624</v>
      </c>
      <c r="B646" s="150">
        <v>5624</v>
      </c>
      <c r="C646" s="186"/>
      <c r="D646" s="151" t="s">
        <v>798</v>
      </c>
      <c r="E646" s="152" t="s">
        <v>912</v>
      </c>
      <c r="F646" s="69"/>
      <c r="G646" s="69"/>
      <c r="H646" s="94" t="s">
        <v>107</v>
      </c>
      <c r="I646" s="105" t="s">
        <v>146</v>
      </c>
      <c r="J646" s="70"/>
      <c r="K646" s="152" t="s">
        <v>819</v>
      </c>
      <c r="L646" s="151" t="s">
        <v>1548</v>
      </c>
      <c r="M646" s="152"/>
      <c r="N646" s="149" t="str">
        <f t="shared" si="21"/>
        <v xml:space="preserve">Thurston_01 </v>
      </c>
      <c r="O646" s="94"/>
      <c r="P646" s="158">
        <v>41934</v>
      </c>
      <c r="Q646" s="152" t="s">
        <v>879</v>
      </c>
      <c r="R646" s="152"/>
      <c r="S646" s="152"/>
      <c r="T646" s="152"/>
      <c r="U646" s="153"/>
      <c r="V646" s="101" t="s">
        <v>106</v>
      </c>
      <c r="W646" s="94"/>
      <c r="X646" s="101"/>
      <c r="Y646" s="94">
        <v>19.407841399999999</v>
      </c>
      <c r="Z646" s="94">
        <v>-155.2387774</v>
      </c>
      <c r="AA646" s="94" t="s">
        <v>882</v>
      </c>
      <c r="AB646" s="94"/>
      <c r="AC646" s="175"/>
      <c r="AD646" s="177"/>
      <c r="AE646" s="94"/>
      <c r="AF646" s="94"/>
      <c r="AG646" s="105" t="s">
        <v>1302</v>
      </c>
      <c r="AH646" s="94"/>
      <c r="AI646" s="94"/>
      <c r="AJ646" s="173"/>
      <c r="AK646" s="176"/>
      <c r="AL646" s="66"/>
      <c r="AM646" s="69"/>
      <c r="AN646" s="68"/>
      <c r="AO646" s="69"/>
      <c r="AP646" s="72"/>
      <c r="AQ646" s="72"/>
      <c r="AR646" s="72"/>
      <c r="AS646" s="72"/>
      <c r="AT646" s="72"/>
      <c r="AU646" s="72"/>
      <c r="AV646" s="72"/>
      <c r="AW646" s="72"/>
      <c r="AX646" s="72"/>
      <c r="AY646" s="72"/>
      <c r="AZ646" s="69"/>
      <c r="BA646" s="73"/>
      <c r="BB646" s="67"/>
      <c r="BC646" s="67"/>
      <c r="BD646" s="67"/>
      <c r="BE646" s="67"/>
      <c r="BF646" s="69"/>
      <c r="BG646" s="69"/>
      <c r="BH646" s="69"/>
      <c r="BI646" s="69"/>
      <c r="BJ646" s="69"/>
      <c r="BK646" s="69"/>
      <c r="BL646" s="69"/>
      <c r="BM646" s="69"/>
      <c r="BN646" s="69"/>
      <c r="BO646" s="69"/>
      <c r="BP646" s="69"/>
      <c r="BQ646" s="69"/>
      <c r="BR646" s="69"/>
      <c r="BS646" s="69"/>
      <c r="BT646" s="69"/>
      <c r="BU646" s="69"/>
      <c r="BV646" s="69"/>
      <c r="BW646" s="69"/>
      <c r="BX646" s="69"/>
      <c r="BY646" s="69"/>
      <c r="BZ646" s="69"/>
      <c r="CA646" s="69"/>
      <c r="CB646" s="154"/>
      <c r="CC646" s="69"/>
      <c r="CD646" s="69"/>
      <c r="CE646" s="72"/>
      <c r="CF646" s="72"/>
      <c r="CG646" s="72"/>
      <c r="CH646" s="72"/>
      <c r="CI646" s="69"/>
      <c r="CJ646" s="72"/>
      <c r="CK646" s="154"/>
      <c r="CL646" s="154"/>
      <c r="CM646" s="154"/>
      <c r="CN646" s="154"/>
      <c r="CO646" s="154"/>
      <c r="CP646" s="154"/>
      <c r="CQ646" s="72"/>
      <c r="CR646" s="72"/>
      <c r="CS646" s="72"/>
      <c r="CT646" s="72"/>
      <c r="CU646" s="72"/>
      <c r="CV646" s="72"/>
      <c r="CW646" s="72"/>
      <c r="CX646" s="72"/>
      <c r="CY646" s="72"/>
      <c r="CZ646" s="72"/>
      <c r="DA646" s="72"/>
      <c r="DB646" s="72"/>
      <c r="DC646" s="72"/>
      <c r="DD646" s="72"/>
      <c r="DE646" s="72"/>
      <c r="DF646" s="72"/>
      <c r="DG646" s="72"/>
      <c r="DH646" s="72"/>
      <c r="DI646" s="72"/>
      <c r="DJ646" s="72"/>
      <c r="DK646" s="72"/>
      <c r="DL646" s="72"/>
      <c r="DM646" s="72"/>
      <c r="DN646" s="72"/>
      <c r="DO646" s="72"/>
      <c r="DP646" s="72"/>
      <c r="DQ646" s="72"/>
    </row>
    <row r="647" spans="1:121" ht="14.25" customHeight="1" x14ac:dyDescent="0.2">
      <c r="A647" s="91" t="str">
        <f t="shared" si="20"/>
        <v>HDIM-5625</v>
      </c>
      <c r="B647" s="150">
        <v>5625</v>
      </c>
      <c r="C647" s="186"/>
      <c r="D647" s="151" t="s">
        <v>798</v>
      </c>
      <c r="E647" s="152" t="s">
        <v>912</v>
      </c>
      <c r="F647" s="69"/>
      <c r="G647" s="69"/>
      <c r="H647" s="94" t="s">
        <v>107</v>
      </c>
      <c r="I647" s="105" t="s">
        <v>146</v>
      </c>
      <c r="J647" s="70"/>
      <c r="K647" s="152" t="s">
        <v>819</v>
      </c>
      <c r="L647" s="151" t="s">
        <v>1548</v>
      </c>
      <c r="M647" s="152"/>
      <c r="N647" s="149" t="str">
        <f t="shared" si="21"/>
        <v xml:space="preserve">Thurston_01 </v>
      </c>
      <c r="O647" s="94"/>
      <c r="P647" s="158">
        <v>41934</v>
      </c>
      <c r="Q647" s="152" t="s">
        <v>880</v>
      </c>
      <c r="R647" s="152"/>
      <c r="S647" s="152"/>
      <c r="T647" s="152"/>
      <c r="U647" s="153"/>
      <c r="V647" s="101" t="s">
        <v>106</v>
      </c>
      <c r="W647" s="94"/>
      <c r="X647" s="101"/>
      <c r="Y647" s="94">
        <v>19.407841399999999</v>
      </c>
      <c r="Z647" s="94">
        <v>-155.2387774</v>
      </c>
      <c r="AA647" s="94" t="s">
        <v>882</v>
      </c>
      <c r="AB647" s="94"/>
      <c r="AC647" s="175"/>
      <c r="AD647" s="177"/>
      <c r="AE647" s="94"/>
      <c r="AF647" s="94"/>
      <c r="AG647" s="152" t="s">
        <v>1302</v>
      </c>
      <c r="AH647" s="94"/>
      <c r="AI647" s="94"/>
      <c r="AJ647" s="173"/>
      <c r="AK647" s="176"/>
      <c r="AL647" s="66"/>
      <c r="AM647" s="69"/>
      <c r="AN647" s="68"/>
      <c r="AO647" s="69"/>
      <c r="AP647" s="72"/>
      <c r="AQ647" s="72"/>
      <c r="AR647" s="72"/>
      <c r="AS647" s="72"/>
      <c r="AT647" s="72"/>
      <c r="AU647" s="72"/>
      <c r="AV647" s="72"/>
      <c r="AW647" s="72"/>
      <c r="AX647" s="72"/>
      <c r="AY647" s="72"/>
      <c r="AZ647" s="69"/>
      <c r="BA647" s="73"/>
      <c r="BB647" s="67"/>
      <c r="BC647" s="67"/>
      <c r="BD647" s="67"/>
      <c r="BE647" s="67"/>
      <c r="BF647" s="69"/>
      <c r="BG647" s="69"/>
      <c r="BH647" s="69"/>
      <c r="BI647" s="69"/>
      <c r="BJ647" s="69"/>
      <c r="BK647" s="69"/>
      <c r="BL647" s="69"/>
      <c r="BM647" s="69"/>
      <c r="BN647" s="69"/>
      <c r="BO647" s="69"/>
      <c r="BP647" s="69"/>
      <c r="BQ647" s="69"/>
      <c r="BR647" s="69"/>
      <c r="BS647" s="69"/>
      <c r="BT647" s="69"/>
      <c r="BU647" s="69"/>
      <c r="BV647" s="69"/>
      <c r="BW647" s="69"/>
      <c r="BX647" s="69"/>
      <c r="BY647" s="69"/>
      <c r="BZ647" s="69"/>
      <c r="CA647" s="69"/>
      <c r="CB647" s="154"/>
      <c r="CC647" s="69"/>
      <c r="CD647" s="69"/>
      <c r="CE647" s="72"/>
      <c r="CF647" s="72"/>
      <c r="CG647" s="72"/>
      <c r="CH647" s="72"/>
      <c r="CI647" s="69"/>
      <c r="CJ647" s="72"/>
      <c r="CK647" s="154"/>
      <c r="CL647" s="154"/>
      <c r="CM647" s="154"/>
      <c r="CN647" s="154"/>
      <c r="CO647" s="154"/>
      <c r="CP647" s="154"/>
      <c r="CQ647" s="72"/>
      <c r="CR647" s="72"/>
      <c r="CS647" s="72"/>
      <c r="CT647" s="72"/>
      <c r="CU647" s="72"/>
      <c r="CV647" s="72"/>
      <c r="CW647" s="72"/>
      <c r="CX647" s="72"/>
      <c r="CY647" s="72"/>
      <c r="CZ647" s="72"/>
      <c r="DA647" s="72"/>
      <c r="DB647" s="72"/>
      <c r="DC647" s="72"/>
      <c r="DD647" s="72"/>
      <c r="DE647" s="72"/>
      <c r="DF647" s="72"/>
      <c r="DG647" s="72"/>
      <c r="DH647" s="72"/>
      <c r="DI647" s="72"/>
      <c r="DJ647" s="72"/>
      <c r="DK647" s="72"/>
      <c r="DL647" s="72"/>
      <c r="DM647" s="72"/>
      <c r="DN647" s="72"/>
      <c r="DO647" s="72"/>
      <c r="DP647" s="72"/>
      <c r="DQ647" s="72"/>
    </row>
    <row r="648" spans="1:121" ht="14.25" customHeight="1" x14ac:dyDescent="0.2">
      <c r="A648" s="91" t="str">
        <f t="shared" si="20"/>
        <v>HDIM-5626</v>
      </c>
      <c r="B648" s="150">
        <v>5626</v>
      </c>
      <c r="C648" s="186"/>
      <c r="D648" s="151" t="s">
        <v>798</v>
      </c>
      <c r="E648" s="152" t="s">
        <v>912</v>
      </c>
      <c r="F648" s="69"/>
      <c r="G648" s="69"/>
      <c r="H648" s="94" t="s">
        <v>107</v>
      </c>
      <c r="I648" s="105" t="s">
        <v>146</v>
      </c>
      <c r="J648" s="70"/>
      <c r="K648" s="152" t="s">
        <v>819</v>
      </c>
      <c r="L648" s="151" t="s">
        <v>1548</v>
      </c>
      <c r="M648" s="152"/>
      <c r="N648" s="149" t="str">
        <f t="shared" si="21"/>
        <v xml:space="preserve">Thurston_01 </v>
      </c>
      <c r="O648" s="94"/>
      <c r="P648" s="158">
        <v>41934</v>
      </c>
      <c r="Q648" s="152" t="s">
        <v>1391</v>
      </c>
      <c r="R648" s="152"/>
      <c r="S648" s="152"/>
      <c r="T648" s="152"/>
      <c r="U648" s="153"/>
      <c r="V648" s="101" t="s">
        <v>106</v>
      </c>
      <c r="W648" s="94"/>
      <c r="X648" s="101"/>
      <c r="Y648" s="94">
        <v>19.407841399999999</v>
      </c>
      <c r="Z648" s="94">
        <v>-155.2387774</v>
      </c>
      <c r="AA648" s="94" t="s">
        <v>882</v>
      </c>
      <c r="AB648" s="94"/>
      <c r="AC648" s="175"/>
      <c r="AD648" s="177"/>
      <c r="AE648" s="94"/>
      <c r="AF648" s="94"/>
      <c r="AG648" s="152" t="s">
        <v>1302</v>
      </c>
      <c r="AH648" s="94"/>
      <c r="AI648" s="94"/>
      <c r="AJ648" s="173"/>
      <c r="AK648" s="176"/>
      <c r="AL648" s="66"/>
      <c r="AM648" s="69"/>
      <c r="AN648" s="68"/>
      <c r="AO648" s="69"/>
      <c r="AP648" s="72"/>
      <c r="AQ648" s="72"/>
      <c r="AR648" s="72"/>
      <c r="AS648" s="72"/>
      <c r="AT648" s="72"/>
      <c r="AU648" s="72"/>
      <c r="AV648" s="72"/>
      <c r="AW648" s="72"/>
      <c r="AX648" s="72"/>
      <c r="AY648" s="72"/>
      <c r="AZ648" s="69"/>
      <c r="BA648" s="73"/>
      <c r="BB648" s="67"/>
      <c r="BC648" s="67"/>
      <c r="BD648" s="67"/>
      <c r="BE648" s="67"/>
      <c r="BF648" s="69"/>
      <c r="BG648" s="69"/>
      <c r="BH648" s="69"/>
      <c r="BI648" s="69"/>
      <c r="BJ648" s="69"/>
      <c r="BK648" s="69"/>
      <c r="BL648" s="69"/>
      <c r="BM648" s="69"/>
      <c r="BN648" s="69"/>
      <c r="BO648" s="69"/>
      <c r="BP648" s="69"/>
      <c r="BQ648" s="69"/>
      <c r="BR648" s="69"/>
      <c r="BS648" s="69"/>
      <c r="BT648" s="69"/>
      <c r="BU648" s="69"/>
      <c r="BV648" s="69"/>
      <c r="BW648" s="69"/>
      <c r="BX648" s="69"/>
      <c r="BY648" s="69"/>
      <c r="BZ648" s="69"/>
      <c r="CA648" s="69"/>
      <c r="CB648" s="154"/>
      <c r="CC648" s="69"/>
      <c r="CD648" s="69"/>
      <c r="CE648" s="72"/>
      <c r="CF648" s="72"/>
      <c r="CG648" s="72"/>
      <c r="CH648" s="72"/>
      <c r="CI648" s="69"/>
      <c r="CJ648" s="72"/>
      <c r="CK648" s="154"/>
      <c r="CL648" s="154"/>
      <c r="CM648" s="154"/>
      <c r="CN648" s="154"/>
      <c r="CO648" s="154"/>
      <c r="CP648" s="154"/>
      <c r="CQ648" s="72"/>
      <c r="CR648" s="72"/>
      <c r="CS648" s="72"/>
      <c r="CT648" s="72"/>
      <c r="CU648" s="72"/>
      <c r="CV648" s="72"/>
      <c r="CW648" s="72"/>
      <c r="CX648" s="72"/>
      <c r="CY648" s="72"/>
      <c r="CZ648" s="72"/>
      <c r="DA648" s="72"/>
      <c r="DB648" s="72"/>
      <c r="DC648" s="72"/>
      <c r="DD648" s="72"/>
      <c r="DE648" s="72"/>
      <c r="DF648" s="72"/>
      <c r="DG648" s="72"/>
      <c r="DH648" s="72"/>
      <c r="DI648" s="72"/>
      <c r="DJ648" s="72"/>
      <c r="DK648" s="72"/>
      <c r="DL648" s="72"/>
      <c r="DM648" s="72"/>
      <c r="DN648" s="72"/>
      <c r="DO648" s="72"/>
      <c r="DP648" s="72"/>
      <c r="DQ648" s="72"/>
    </row>
    <row r="649" spans="1:121" ht="14.25" customHeight="1" x14ac:dyDescent="0.2">
      <c r="A649" s="91" t="str">
        <f t="shared" si="20"/>
        <v>HDIM-5627</v>
      </c>
      <c r="B649" s="150">
        <v>5627</v>
      </c>
      <c r="C649" s="186"/>
      <c r="D649" s="151" t="s">
        <v>798</v>
      </c>
      <c r="E649" s="152" t="s">
        <v>912</v>
      </c>
      <c r="F649" s="69"/>
      <c r="G649" s="69"/>
      <c r="H649" s="94" t="s">
        <v>107</v>
      </c>
      <c r="I649" s="105" t="s">
        <v>146</v>
      </c>
      <c r="J649" s="70"/>
      <c r="K649" s="152" t="s">
        <v>819</v>
      </c>
      <c r="L649" s="151" t="s">
        <v>1548</v>
      </c>
      <c r="M649" s="152" t="s">
        <v>810</v>
      </c>
      <c r="N649" s="149" t="str">
        <f t="shared" si="21"/>
        <v>Thurston_01 B</v>
      </c>
      <c r="O649" s="94"/>
      <c r="P649" s="158">
        <v>41934</v>
      </c>
      <c r="Q649" s="152" t="s">
        <v>892</v>
      </c>
      <c r="R649" s="152"/>
      <c r="S649" s="152"/>
      <c r="T649" s="152"/>
      <c r="U649" s="153"/>
      <c r="V649" s="101" t="s">
        <v>106</v>
      </c>
      <c r="W649" s="93"/>
      <c r="X649" s="94"/>
      <c r="Y649" s="94">
        <v>19.407841399999999</v>
      </c>
      <c r="Z649" s="94">
        <v>-155.2387774</v>
      </c>
      <c r="AA649" s="94" t="s">
        <v>882</v>
      </c>
      <c r="AB649" s="94"/>
      <c r="AC649" s="175"/>
      <c r="AD649" s="175"/>
      <c r="AE649" s="108"/>
      <c r="AF649" s="108"/>
      <c r="AG649" s="152" t="s">
        <v>1302</v>
      </c>
      <c r="AH649" s="94"/>
      <c r="AI649" s="94"/>
      <c r="AJ649" s="173"/>
      <c r="AK649" s="176"/>
      <c r="AL649" s="66"/>
      <c r="AM649" s="69"/>
      <c r="AN649" s="68"/>
      <c r="AO649" s="69"/>
      <c r="AP649" s="68"/>
      <c r="AQ649" s="68"/>
      <c r="AR649" s="72"/>
      <c r="AS649" s="72"/>
      <c r="AT649" s="69"/>
      <c r="AU649" s="69"/>
      <c r="AV649" s="70"/>
      <c r="AW649" s="69"/>
      <c r="AX649" s="69"/>
      <c r="AY649" s="72"/>
      <c r="AZ649" s="69"/>
      <c r="BA649" s="67"/>
      <c r="BB649" s="67"/>
      <c r="BC649" s="67"/>
      <c r="BD649" s="67"/>
      <c r="BE649" s="67"/>
      <c r="BF649" s="69"/>
      <c r="BG649" s="69"/>
      <c r="BH649" s="69"/>
      <c r="BI649" s="69"/>
      <c r="BJ649" s="69"/>
      <c r="BK649" s="69"/>
      <c r="BL649" s="69"/>
      <c r="BM649" s="69"/>
      <c r="BN649" s="69"/>
      <c r="BO649" s="69"/>
      <c r="BP649" s="69"/>
      <c r="BQ649" s="69"/>
      <c r="BR649" s="69"/>
      <c r="BS649" s="69"/>
      <c r="BT649" s="69"/>
      <c r="BU649" s="69"/>
      <c r="BV649" s="69"/>
      <c r="BW649" s="69"/>
      <c r="BX649" s="69"/>
      <c r="BY649" s="69"/>
      <c r="BZ649" s="69"/>
      <c r="CA649" s="69"/>
      <c r="CB649" s="154"/>
      <c r="CC649" s="69"/>
      <c r="CD649" s="69"/>
      <c r="CE649" s="72"/>
      <c r="CF649" s="72"/>
      <c r="CG649" s="72"/>
      <c r="CH649" s="72"/>
      <c r="CI649" s="69"/>
      <c r="CJ649" s="72"/>
      <c r="CK649" s="154"/>
      <c r="CL649" s="154"/>
      <c r="CM649" s="154"/>
      <c r="CN649" s="154"/>
      <c r="CO649" s="154"/>
      <c r="CP649" s="154"/>
      <c r="CQ649" s="72"/>
      <c r="CR649" s="72"/>
      <c r="CS649" s="72"/>
      <c r="CT649" s="72"/>
      <c r="CU649" s="72"/>
      <c r="CV649" s="72"/>
      <c r="CW649" s="72"/>
      <c r="CX649" s="72"/>
      <c r="CY649" s="72"/>
      <c r="CZ649" s="72"/>
      <c r="DA649" s="72"/>
      <c r="DB649" s="72"/>
      <c r="DC649" s="72"/>
      <c r="DD649" s="72"/>
      <c r="DE649" s="72"/>
      <c r="DF649" s="72"/>
      <c r="DG649" s="72"/>
      <c r="DH649" s="72"/>
      <c r="DI649" s="72"/>
      <c r="DJ649" s="72"/>
      <c r="DK649" s="72"/>
      <c r="DL649" s="72"/>
      <c r="DM649" s="72"/>
      <c r="DN649" s="72"/>
      <c r="DO649" s="72"/>
      <c r="DP649" s="72"/>
    </row>
    <row r="650" spans="1:121" ht="14.25" customHeight="1" x14ac:dyDescent="0.2">
      <c r="A650" s="91" t="str">
        <f t="shared" si="20"/>
        <v>HDIM-5628</v>
      </c>
      <c r="B650" s="150">
        <v>5628</v>
      </c>
      <c r="C650" s="186"/>
      <c r="D650" s="151" t="s">
        <v>798</v>
      </c>
      <c r="E650" s="152" t="s">
        <v>912</v>
      </c>
      <c r="F650" s="69"/>
      <c r="G650" s="69"/>
      <c r="H650" s="94" t="s">
        <v>107</v>
      </c>
      <c r="I650" s="105" t="s">
        <v>146</v>
      </c>
      <c r="J650" s="70"/>
      <c r="K650" s="152" t="s">
        <v>819</v>
      </c>
      <c r="L650" s="151" t="s">
        <v>1548</v>
      </c>
      <c r="M650" s="152" t="s">
        <v>812</v>
      </c>
      <c r="N650" s="149" t="str">
        <f t="shared" si="21"/>
        <v>Thurston_01 D</v>
      </c>
      <c r="O650" s="94"/>
      <c r="P650" s="158">
        <v>41934</v>
      </c>
      <c r="Q650" s="152" t="s">
        <v>892</v>
      </c>
      <c r="R650" s="152"/>
      <c r="S650" s="152"/>
      <c r="T650" s="152"/>
      <c r="U650" s="153"/>
      <c r="V650" s="101" t="s">
        <v>106</v>
      </c>
      <c r="W650" s="94"/>
      <c r="X650" s="101"/>
      <c r="Y650" s="94">
        <v>19.407841399999999</v>
      </c>
      <c r="Z650" s="94">
        <v>-155.2387774</v>
      </c>
      <c r="AA650" s="94" t="s">
        <v>882</v>
      </c>
      <c r="AB650" s="94"/>
      <c r="AC650" s="175"/>
      <c r="AD650" s="177"/>
      <c r="AE650" s="94"/>
      <c r="AF650" s="94"/>
      <c r="AG650" s="152" t="s">
        <v>1302</v>
      </c>
      <c r="AH650" s="94"/>
      <c r="AI650" s="94"/>
      <c r="AJ650" s="173"/>
      <c r="AK650" s="176"/>
      <c r="AL650" s="66"/>
      <c r="AM650" s="69"/>
      <c r="AN650" s="68"/>
      <c r="AO650" s="69"/>
      <c r="AP650" s="72"/>
      <c r="AQ650" s="72"/>
      <c r="AR650" s="72"/>
      <c r="AS650" s="72"/>
      <c r="AT650" s="72"/>
      <c r="AU650" s="72"/>
      <c r="AV650" s="72"/>
      <c r="AW650" s="72"/>
      <c r="AX650" s="72"/>
      <c r="AY650" s="72"/>
      <c r="AZ650" s="69"/>
      <c r="BA650" s="73"/>
      <c r="BB650" s="67"/>
      <c r="BC650" s="67"/>
      <c r="BD650" s="67"/>
      <c r="BE650" s="67"/>
      <c r="BF650" s="69"/>
      <c r="BG650" s="69"/>
      <c r="BH650" s="69"/>
      <c r="BI650" s="69"/>
      <c r="BJ650" s="69"/>
      <c r="BK650" s="69"/>
      <c r="BL650" s="69"/>
      <c r="BM650" s="69"/>
      <c r="BN650" s="69"/>
      <c r="BO650" s="69"/>
      <c r="BP650" s="69"/>
      <c r="BQ650" s="69"/>
      <c r="BR650" s="69"/>
      <c r="BS650" s="69"/>
      <c r="BT650" s="69"/>
      <c r="BU650" s="69"/>
      <c r="BV650" s="69"/>
      <c r="BW650" s="69"/>
      <c r="BX650" s="69"/>
      <c r="BY650" s="69"/>
      <c r="BZ650" s="69"/>
      <c r="CA650" s="69"/>
      <c r="CB650" s="154"/>
      <c r="CC650" s="69"/>
      <c r="CD650" s="69"/>
      <c r="CE650" s="72"/>
      <c r="CF650" s="72"/>
      <c r="CG650" s="72"/>
      <c r="CH650" s="72"/>
      <c r="CI650" s="69"/>
      <c r="CJ650" s="72"/>
      <c r="CK650" s="154"/>
      <c r="CL650" s="154"/>
      <c r="CM650" s="154"/>
      <c r="CN650" s="154"/>
      <c r="CO650" s="154"/>
      <c r="CP650" s="154"/>
      <c r="CQ650" s="72"/>
      <c r="CR650" s="72"/>
      <c r="CS650" s="72"/>
      <c r="CT650" s="72"/>
      <c r="CU650" s="72"/>
      <c r="CV650" s="72"/>
      <c r="CW650" s="72"/>
      <c r="CX650" s="72"/>
      <c r="CY650" s="72"/>
      <c r="CZ650" s="72"/>
      <c r="DA650" s="72"/>
      <c r="DB650" s="72"/>
      <c r="DC650" s="72"/>
      <c r="DD650" s="72"/>
      <c r="DE650" s="72"/>
      <c r="DF650" s="72"/>
      <c r="DG650" s="72"/>
      <c r="DH650" s="72"/>
      <c r="DI650" s="72"/>
      <c r="DJ650" s="72"/>
      <c r="DK650" s="72"/>
      <c r="DL650" s="72"/>
      <c r="DM650" s="72"/>
      <c r="DN650" s="72"/>
      <c r="DO650" s="72"/>
      <c r="DP650" s="72"/>
    </row>
    <row r="651" spans="1:121" ht="14.25" customHeight="1" x14ac:dyDescent="0.2">
      <c r="A651" s="91" t="str">
        <f t="shared" si="20"/>
        <v>HDIM-5629</v>
      </c>
      <c r="B651" s="150">
        <v>5629</v>
      </c>
      <c r="C651" s="186"/>
      <c r="D651" s="151" t="s">
        <v>798</v>
      </c>
      <c r="E651" s="152" t="s">
        <v>912</v>
      </c>
      <c r="F651" s="69"/>
      <c r="G651" s="69"/>
      <c r="H651" s="94" t="s">
        <v>107</v>
      </c>
      <c r="I651" s="105" t="s">
        <v>146</v>
      </c>
      <c r="J651" s="70"/>
      <c r="K651" s="152" t="s">
        <v>819</v>
      </c>
      <c r="L651" s="151" t="s">
        <v>1548</v>
      </c>
      <c r="M651" s="152" t="s">
        <v>655</v>
      </c>
      <c r="N651" s="149" t="str">
        <f t="shared" si="21"/>
        <v>Thurston_01 F</v>
      </c>
      <c r="O651" s="94"/>
      <c r="P651" s="158">
        <v>41934</v>
      </c>
      <c r="Q651" s="152" t="s">
        <v>892</v>
      </c>
      <c r="R651" s="152"/>
      <c r="S651" s="152"/>
      <c r="T651" s="152"/>
      <c r="U651" s="153"/>
      <c r="V651" s="101" t="s">
        <v>106</v>
      </c>
      <c r="W651" s="94"/>
      <c r="X651" s="101"/>
      <c r="Y651" s="94">
        <v>19.407841399999999</v>
      </c>
      <c r="Z651" s="94">
        <v>-155.2387774</v>
      </c>
      <c r="AA651" s="94" t="s">
        <v>882</v>
      </c>
      <c r="AB651" s="94"/>
      <c r="AC651" s="175"/>
      <c r="AD651" s="177"/>
      <c r="AE651" s="94"/>
      <c r="AF651" s="94"/>
      <c r="AG651" s="152" t="s">
        <v>1302</v>
      </c>
      <c r="AH651" s="94"/>
      <c r="AI651" s="94"/>
      <c r="AJ651" s="173"/>
      <c r="AK651" s="176"/>
      <c r="AL651" s="66"/>
      <c r="AM651" s="69"/>
      <c r="AN651" s="68"/>
      <c r="AO651" s="69"/>
      <c r="AP651" s="72"/>
      <c r="AQ651" s="72"/>
      <c r="AR651" s="72"/>
      <c r="AS651" s="72"/>
      <c r="AT651" s="72"/>
      <c r="AU651" s="72"/>
      <c r="AV651" s="72"/>
      <c r="AW651" s="72"/>
      <c r="AX651" s="72"/>
      <c r="AY651" s="72"/>
      <c r="AZ651" s="69"/>
      <c r="BA651" s="73"/>
      <c r="BB651" s="67"/>
      <c r="BC651" s="67"/>
      <c r="BD651" s="67"/>
      <c r="BE651" s="67"/>
      <c r="BF651" s="69"/>
      <c r="BG651" s="69"/>
      <c r="BH651" s="69"/>
      <c r="BI651" s="69"/>
      <c r="BJ651" s="69"/>
      <c r="BK651" s="69"/>
      <c r="BL651" s="69"/>
      <c r="BM651" s="69"/>
      <c r="BN651" s="69"/>
      <c r="BO651" s="69"/>
      <c r="BP651" s="69"/>
      <c r="BQ651" s="69"/>
      <c r="BR651" s="69"/>
      <c r="BS651" s="69"/>
      <c r="BT651" s="69"/>
      <c r="BU651" s="69"/>
      <c r="BV651" s="69"/>
      <c r="BW651" s="69"/>
      <c r="BX651" s="69"/>
      <c r="BY651" s="69"/>
      <c r="BZ651" s="69"/>
      <c r="CA651" s="69"/>
      <c r="CB651" s="154"/>
      <c r="CC651" s="69"/>
      <c r="CD651" s="69"/>
      <c r="CE651" s="72"/>
      <c r="CF651" s="72"/>
      <c r="CG651" s="72"/>
      <c r="CH651" s="72"/>
      <c r="CI651" s="69"/>
      <c r="CJ651" s="72"/>
      <c r="CK651" s="154"/>
      <c r="CL651" s="154"/>
      <c r="CM651" s="154"/>
      <c r="CN651" s="154"/>
      <c r="CO651" s="154"/>
      <c r="CP651" s="154"/>
      <c r="CQ651" s="72"/>
      <c r="CR651" s="72"/>
      <c r="CS651" s="72"/>
      <c r="CT651" s="72"/>
      <c r="CU651" s="72"/>
      <c r="CV651" s="72"/>
      <c r="CW651" s="72"/>
      <c r="CX651" s="72"/>
      <c r="CY651" s="72"/>
      <c r="CZ651" s="72"/>
      <c r="DA651" s="72"/>
      <c r="DB651" s="72"/>
      <c r="DC651" s="72"/>
      <c r="DD651" s="72"/>
      <c r="DE651" s="72"/>
      <c r="DF651" s="72"/>
      <c r="DG651" s="72"/>
      <c r="DH651" s="72"/>
      <c r="DI651" s="72"/>
      <c r="DJ651" s="72"/>
      <c r="DK651" s="72"/>
      <c r="DL651" s="72"/>
      <c r="DM651" s="72"/>
      <c r="DN651" s="72"/>
      <c r="DO651" s="72"/>
      <c r="DP651" s="72"/>
    </row>
    <row r="652" spans="1:121" ht="14.25" customHeight="1" x14ac:dyDescent="0.2">
      <c r="A652" s="91" t="str">
        <f t="shared" si="20"/>
        <v>HDIM-5630</v>
      </c>
      <c r="B652" s="150">
        <v>5630</v>
      </c>
      <c r="C652" s="186"/>
      <c r="D652" s="151" t="s">
        <v>798</v>
      </c>
      <c r="E652" s="152" t="s">
        <v>912</v>
      </c>
      <c r="F652" s="69"/>
      <c r="G652" s="69"/>
      <c r="H652" s="94" t="s">
        <v>107</v>
      </c>
      <c r="I652" s="105" t="s">
        <v>146</v>
      </c>
      <c r="J652" s="70"/>
      <c r="K652" s="152" t="s">
        <v>819</v>
      </c>
      <c r="L652" s="151" t="s">
        <v>1548</v>
      </c>
      <c r="M652" s="152" t="s">
        <v>809</v>
      </c>
      <c r="N652" s="149" t="str">
        <f t="shared" si="21"/>
        <v>Thurston_01 A</v>
      </c>
      <c r="O652" s="94"/>
      <c r="P652" s="158">
        <v>41934</v>
      </c>
      <c r="Q652" s="152" t="s">
        <v>183</v>
      </c>
      <c r="R652" s="152"/>
      <c r="S652" s="152"/>
      <c r="T652" s="152"/>
      <c r="U652" s="153"/>
      <c r="V652" s="101" t="s">
        <v>106</v>
      </c>
      <c r="W652" s="94"/>
      <c r="X652" s="101"/>
      <c r="Y652" s="94">
        <v>19.407841399999999</v>
      </c>
      <c r="Z652" s="94">
        <v>-155.2387774</v>
      </c>
      <c r="AA652" s="94" t="s">
        <v>882</v>
      </c>
      <c r="AB652" s="94"/>
      <c r="AC652" s="175"/>
      <c r="AD652" s="177"/>
      <c r="AE652" s="94"/>
      <c r="AF652" s="94"/>
      <c r="AG652" s="152" t="s">
        <v>1302</v>
      </c>
      <c r="AH652" s="94"/>
      <c r="AI652" s="94"/>
      <c r="AJ652" s="173"/>
      <c r="AK652" s="176"/>
      <c r="AL652" s="66"/>
      <c r="AM652" s="69"/>
      <c r="AN652" s="68"/>
      <c r="AO652" s="69"/>
      <c r="AP652" s="72"/>
      <c r="AQ652" s="72"/>
      <c r="AR652" s="72"/>
      <c r="AS652" s="72"/>
      <c r="AT652" s="72"/>
      <c r="AU652" s="72"/>
      <c r="AV652" s="72"/>
      <c r="AW652" s="72"/>
      <c r="AX652" s="72"/>
      <c r="AY652" s="72"/>
      <c r="AZ652" s="69"/>
      <c r="BA652" s="73"/>
      <c r="BB652" s="67"/>
      <c r="BC652" s="67"/>
      <c r="BD652" s="67"/>
      <c r="BE652" s="67"/>
      <c r="BF652" s="69"/>
      <c r="BG652" s="69"/>
      <c r="BH652" s="69"/>
      <c r="BI652" s="69"/>
      <c r="BJ652" s="69"/>
      <c r="BK652" s="69"/>
      <c r="BL652" s="69"/>
      <c r="BM652" s="69"/>
      <c r="BN652" s="69"/>
      <c r="BO652" s="69"/>
      <c r="BP652" s="69"/>
      <c r="BQ652" s="69"/>
      <c r="BR652" s="69"/>
      <c r="BS652" s="69"/>
      <c r="BT652" s="69"/>
      <c r="BU652" s="69"/>
      <c r="BV652" s="69"/>
      <c r="BW652" s="69"/>
      <c r="BX652" s="69"/>
      <c r="BY652" s="69"/>
      <c r="BZ652" s="69"/>
      <c r="CA652" s="69"/>
      <c r="CB652" s="154"/>
      <c r="CC652" s="69"/>
      <c r="CD652" s="69"/>
      <c r="CE652" s="72"/>
      <c r="CF652" s="72"/>
      <c r="CG652" s="72"/>
      <c r="CH652" s="72"/>
      <c r="CI652" s="69"/>
      <c r="CJ652" s="72"/>
      <c r="CK652" s="154"/>
      <c r="CL652" s="154"/>
      <c r="CM652" s="154"/>
      <c r="CN652" s="154"/>
      <c r="CO652" s="154"/>
      <c r="CP652" s="154"/>
      <c r="CQ652" s="72"/>
      <c r="CR652" s="72"/>
      <c r="CS652" s="72"/>
      <c r="CT652" s="72"/>
      <c r="CU652" s="72"/>
      <c r="CV652" s="72"/>
      <c r="CW652" s="72"/>
      <c r="CX652" s="72"/>
      <c r="CY652" s="72"/>
      <c r="CZ652" s="72"/>
      <c r="DA652" s="72"/>
      <c r="DB652" s="72"/>
      <c r="DC652" s="72"/>
      <c r="DD652" s="72"/>
      <c r="DE652" s="72"/>
      <c r="DF652" s="72"/>
      <c r="DG652" s="72"/>
      <c r="DH652" s="72"/>
      <c r="DI652" s="72"/>
      <c r="DJ652" s="72"/>
      <c r="DK652" s="72"/>
      <c r="DL652" s="72"/>
      <c r="DM652" s="72"/>
      <c r="DN652" s="72"/>
      <c r="DO652" s="72"/>
      <c r="DP652" s="72"/>
    </row>
    <row r="653" spans="1:121" ht="14.25" customHeight="1" x14ac:dyDescent="0.2">
      <c r="A653" s="91" t="str">
        <f t="shared" si="20"/>
        <v>HDIM-5631</v>
      </c>
      <c r="B653" s="150">
        <v>5631</v>
      </c>
      <c r="C653" s="186"/>
      <c r="D653" s="151" t="s">
        <v>798</v>
      </c>
      <c r="E653" s="152" t="s">
        <v>912</v>
      </c>
      <c r="F653" s="69"/>
      <c r="G653" s="69"/>
      <c r="H653" s="94" t="s">
        <v>107</v>
      </c>
      <c r="I653" s="105" t="s">
        <v>146</v>
      </c>
      <c r="J653" s="70"/>
      <c r="K653" s="152" t="s">
        <v>819</v>
      </c>
      <c r="L653" s="151" t="s">
        <v>1548</v>
      </c>
      <c r="M653" s="152" t="s">
        <v>811</v>
      </c>
      <c r="N653" s="149" t="str">
        <f t="shared" si="21"/>
        <v>Thurston_01 C</v>
      </c>
      <c r="O653" s="94"/>
      <c r="P653" s="158">
        <v>41934</v>
      </c>
      <c r="Q653" s="152" t="s">
        <v>183</v>
      </c>
      <c r="R653" s="152"/>
      <c r="S653" s="152"/>
      <c r="T653" s="152"/>
      <c r="U653" s="153"/>
      <c r="V653" s="101" t="s">
        <v>106</v>
      </c>
      <c r="W653" s="94"/>
      <c r="X653" s="101"/>
      <c r="Y653" s="94">
        <v>19.407841399999999</v>
      </c>
      <c r="Z653" s="94">
        <v>-155.2387774</v>
      </c>
      <c r="AA653" s="94" t="s">
        <v>882</v>
      </c>
      <c r="AB653" s="94"/>
      <c r="AC653" s="175"/>
      <c r="AD653" s="177"/>
      <c r="AE653" s="94"/>
      <c r="AF653" s="94"/>
      <c r="AG653" s="152" t="s">
        <v>1302</v>
      </c>
      <c r="AH653" s="94"/>
      <c r="AI653" s="94"/>
      <c r="AJ653" s="173"/>
      <c r="AK653" s="176"/>
      <c r="AL653" s="66"/>
      <c r="AM653" s="69"/>
      <c r="AN653" s="68"/>
      <c r="AO653" s="69"/>
      <c r="AP653" s="72"/>
      <c r="AQ653" s="72"/>
      <c r="AR653" s="72"/>
      <c r="AS653" s="72"/>
      <c r="AT653" s="72"/>
      <c r="AU653" s="72"/>
      <c r="AV653" s="72"/>
      <c r="AW653" s="72"/>
      <c r="AX653" s="72"/>
      <c r="AY653" s="72"/>
      <c r="AZ653" s="69"/>
      <c r="BA653" s="73"/>
      <c r="BB653" s="67"/>
      <c r="BC653" s="67"/>
      <c r="BD653" s="67"/>
      <c r="BE653" s="67"/>
      <c r="BF653" s="69"/>
      <c r="BG653" s="69"/>
      <c r="BH653" s="69"/>
      <c r="BI653" s="69"/>
      <c r="BJ653" s="69"/>
      <c r="BK653" s="69"/>
      <c r="BL653" s="69"/>
      <c r="BM653" s="69"/>
      <c r="BN653" s="69"/>
      <c r="BO653" s="69"/>
      <c r="BP653" s="69"/>
      <c r="BQ653" s="69"/>
      <c r="BR653" s="69"/>
      <c r="BS653" s="69"/>
      <c r="BT653" s="69"/>
      <c r="BU653" s="69"/>
      <c r="BV653" s="69"/>
      <c r="BW653" s="69"/>
      <c r="BX653" s="69"/>
      <c r="BY653" s="69"/>
      <c r="BZ653" s="69"/>
      <c r="CA653" s="69"/>
      <c r="CB653" s="154"/>
      <c r="CC653" s="69"/>
      <c r="CD653" s="69"/>
      <c r="CE653" s="72"/>
      <c r="CF653" s="72"/>
      <c r="CG653" s="72"/>
      <c r="CH653" s="72"/>
      <c r="CI653" s="69"/>
      <c r="CJ653" s="72"/>
      <c r="CK653" s="154"/>
      <c r="CL653" s="154"/>
      <c r="CM653" s="154"/>
      <c r="CN653" s="154"/>
      <c r="CO653" s="154"/>
      <c r="CP653" s="154"/>
      <c r="CQ653" s="72"/>
      <c r="CR653" s="72"/>
      <c r="CS653" s="72"/>
      <c r="CT653" s="72"/>
      <c r="CU653" s="72"/>
      <c r="CV653" s="72"/>
      <c r="CW653" s="72"/>
      <c r="CX653" s="72"/>
      <c r="CY653" s="72"/>
      <c r="CZ653" s="72"/>
      <c r="DA653" s="72"/>
      <c r="DB653" s="72"/>
      <c r="DC653" s="72"/>
      <c r="DD653" s="72"/>
      <c r="DE653" s="72"/>
      <c r="DF653" s="72"/>
      <c r="DG653" s="72"/>
      <c r="DH653" s="72"/>
      <c r="DI653" s="72"/>
      <c r="DJ653" s="72"/>
      <c r="DK653" s="72"/>
      <c r="DL653" s="72"/>
      <c r="DM653" s="72"/>
      <c r="DN653" s="72"/>
      <c r="DO653" s="72"/>
      <c r="DP653" s="72"/>
    </row>
    <row r="654" spans="1:121" ht="14.25" customHeight="1" x14ac:dyDescent="0.2">
      <c r="A654" s="91" t="str">
        <f t="shared" si="20"/>
        <v>HDIM-5632</v>
      </c>
      <c r="B654" s="150">
        <v>5632</v>
      </c>
      <c r="C654" s="186"/>
      <c r="D654" s="151" t="s">
        <v>798</v>
      </c>
      <c r="E654" s="152" t="s">
        <v>912</v>
      </c>
      <c r="F654" s="69"/>
      <c r="G654" s="69"/>
      <c r="H654" s="94" t="s">
        <v>107</v>
      </c>
      <c r="I654" s="105" t="s">
        <v>146</v>
      </c>
      <c r="J654" s="70"/>
      <c r="K654" s="152" t="s">
        <v>819</v>
      </c>
      <c r="L654" s="151" t="s">
        <v>1548</v>
      </c>
      <c r="M654" s="152" t="s">
        <v>813</v>
      </c>
      <c r="N654" s="149" t="str">
        <f t="shared" si="21"/>
        <v>Thurston_01 E</v>
      </c>
      <c r="O654" s="94"/>
      <c r="P654" s="158">
        <v>41934</v>
      </c>
      <c r="Q654" s="152" t="s">
        <v>183</v>
      </c>
      <c r="R654" s="152"/>
      <c r="S654" s="152"/>
      <c r="T654" s="152"/>
      <c r="U654" s="153"/>
      <c r="V654" s="101" t="s">
        <v>106</v>
      </c>
      <c r="W654" s="94"/>
      <c r="X654" s="101"/>
      <c r="Y654" s="94">
        <v>19.407841399999999</v>
      </c>
      <c r="Z654" s="94">
        <v>-155.2387774</v>
      </c>
      <c r="AA654" s="94" t="s">
        <v>882</v>
      </c>
      <c r="AB654" s="94"/>
      <c r="AC654" s="175"/>
      <c r="AD654" s="177"/>
      <c r="AE654" s="94"/>
      <c r="AF654" s="94"/>
      <c r="AG654" s="152" t="s">
        <v>1302</v>
      </c>
      <c r="AH654" s="94"/>
      <c r="AI654" s="94"/>
      <c r="AJ654" s="173"/>
      <c r="AK654" s="178"/>
      <c r="AL654" s="66"/>
      <c r="AM654" s="69"/>
      <c r="AN654" s="68"/>
      <c r="AO654" s="69"/>
      <c r="AP654" s="72"/>
      <c r="AQ654" s="72"/>
      <c r="AR654" s="72"/>
      <c r="AS654" s="72"/>
      <c r="AT654" s="72"/>
      <c r="AU654" s="72"/>
      <c r="AV654" s="72"/>
      <c r="AW654" s="72"/>
      <c r="AX654" s="72"/>
      <c r="AY654" s="72"/>
      <c r="AZ654" s="69"/>
      <c r="BA654" s="73"/>
      <c r="BB654" s="67"/>
      <c r="BC654" s="67"/>
      <c r="BD654" s="67"/>
      <c r="BE654" s="67"/>
      <c r="BF654" s="69"/>
      <c r="BG654" s="69"/>
      <c r="BH654" s="69"/>
      <c r="BI654" s="69"/>
      <c r="BJ654" s="69"/>
      <c r="BK654" s="69"/>
      <c r="BL654" s="69"/>
      <c r="BM654" s="69"/>
      <c r="BN654" s="69"/>
      <c r="BO654" s="69"/>
      <c r="BP654" s="69"/>
      <c r="BQ654" s="69"/>
      <c r="BR654" s="69"/>
      <c r="BS654" s="69"/>
      <c r="BT654" s="69"/>
      <c r="BU654" s="69"/>
      <c r="BV654" s="69"/>
      <c r="BW654" s="69"/>
      <c r="BX654" s="69"/>
      <c r="BY654" s="69"/>
      <c r="BZ654" s="69"/>
      <c r="CA654" s="69"/>
      <c r="CB654" s="154"/>
      <c r="CC654" s="69"/>
      <c r="CD654" s="69"/>
      <c r="CE654" s="72"/>
      <c r="CF654" s="72"/>
      <c r="CG654" s="72"/>
      <c r="CH654" s="72"/>
      <c r="CI654" s="69"/>
      <c r="CJ654" s="72"/>
      <c r="CK654" s="154"/>
      <c r="CL654" s="154"/>
      <c r="CM654" s="154"/>
      <c r="CN654" s="154"/>
      <c r="CO654" s="154"/>
      <c r="CP654" s="154"/>
      <c r="CQ654" s="72"/>
      <c r="CR654" s="72"/>
      <c r="CS654" s="72"/>
      <c r="CT654" s="72"/>
      <c r="CU654" s="72"/>
      <c r="CV654" s="72"/>
      <c r="CW654" s="72"/>
      <c r="CX654" s="72"/>
      <c r="CY654" s="72"/>
      <c r="CZ654" s="72"/>
      <c r="DA654" s="72"/>
      <c r="DB654" s="72"/>
      <c r="DC654" s="72"/>
      <c r="DD654" s="72"/>
      <c r="DE654" s="72"/>
      <c r="DF654" s="72"/>
      <c r="DG654" s="72"/>
      <c r="DH654" s="72"/>
      <c r="DI654" s="72"/>
      <c r="DJ654" s="72"/>
      <c r="DK654" s="72"/>
      <c r="DL654" s="72"/>
      <c r="DM654" s="72"/>
      <c r="DN654" s="72"/>
      <c r="DO654" s="72"/>
      <c r="DP654" s="72"/>
    </row>
    <row r="655" spans="1:121" ht="14.25" customHeight="1" x14ac:dyDescent="0.2">
      <c r="A655" s="91" t="str">
        <f t="shared" si="20"/>
        <v>HDIM-5633</v>
      </c>
      <c r="B655" s="150">
        <v>5633</v>
      </c>
      <c r="C655" s="186"/>
      <c r="D655" s="151" t="s">
        <v>798</v>
      </c>
      <c r="E655" s="152" t="s">
        <v>913</v>
      </c>
      <c r="F655" s="69"/>
      <c r="G655" s="69"/>
      <c r="H655" s="94" t="s">
        <v>107</v>
      </c>
      <c r="I655" s="106" t="s">
        <v>146</v>
      </c>
      <c r="J655" s="70"/>
      <c r="K655" s="152" t="s">
        <v>815</v>
      </c>
      <c r="L655" s="151" t="s">
        <v>1481</v>
      </c>
      <c r="M655" s="152"/>
      <c r="N655" s="149" t="str">
        <f t="shared" si="21"/>
        <v xml:space="preserve">EscapeRd_87 </v>
      </c>
      <c r="O655" s="94"/>
      <c r="P655" s="158">
        <v>41935</v>
      </c>
      <c r="Q655" s="152" t="s">
        <v>879</v>
      </c>
      <c r="R655" s="152"/>
      <c r="S655" s="152"/>
      <c r="T655" s="152"/>
      <c r="U655" s="153"/>
      <c r="V655" s="101" t="s">
        <v>106</v>
      </c>
      <c r="W655" s="94"/>
      <c r="X655" s="101"/>
      <c r="Y655" s="94">
        <v>19.3769125</v>
      </c>
      <c r="Z655" s="94">
        <v>-155.21695969999999</v>
      </c>
      <c r="AA655" s="94" t="s">
        <v>882</v>
      </c>
      <c r="AB655" s="94"/>
      <c r="AC655" s="175"/>
      <c r="AD655" s="177"/>
      <c r="AE655" s="94"/>
      <c r="AF655" s="94"/>
      <c r="AG655" s="152" t="s">
        <v>1305</v>
      </c>
      <c r="AH655" s="94"/>
      <c r="AI655" s="94"/>
      <c r="AJ655" s="173"/>
      <c r="AK655" s="178"/>
      <c r="AL655" s="66"/>
      <c r="AM655" s="69"/>
      <c r="AN655" s="68"/>
      <c r="AO655" s="69"/>
      <c r="AP655" s="72"/>
      <c r="AQ655" s="72"/>
      <c r="AR655" s="72"/>
      <c r="AS655" s="72"/>
      <c r="AT655" s="72"/>
      <c r="AU655" s="72"/>
      <c r="AV655" s="72"/>
      <c r="AW655" s="72"/>
      <c r="AX655" s="72"/>
      <c r="AY655" s="72"/>
      <c r="AZ655" s="69"/>
      <c r="BA655" s="73"/>
      <c r="BB655" s="67"/>
      <c r="BC655" s="67"/>
      <c r="BD655" s="67"/>
      <c r="BE655" s="67"/>
      <c r="BF655" s="69"/>
      <c r="BG655" s="69"/>
      <c r="BH655" s="69"/>
      <c r="BI655" s="69"/>
      <c r="BJ655" s="69"/>
      <c r="BK655" s="69"/>
      <c r="BL655" s="69"/>
      <c r="BM655" s="69"/>
      <c r="BN655" s="69"/>
      <c r="BO655" s="69"/>
      <c r="BP655" s="69"/>
      <c r="BQ655" s="69"/>
      <c r="BR655" s="69"/>
      <c r="BS655" s="69"/>
      <c r="BT655" s="69"/>
      <c r="BU655" s="69"/>
      <c r="BV655" s="69"/>
      <c r="BW655" s="69"/>
      <c r="BX655" s="69"/>
      <c r="BY655" s="69"/>
      <c r="BZ655" s="69"/>
      <c r="CA655" s="69"/>
      <c r="CB655" s="154"/>
      <c r="CC655" s="69"/>
      <c r="CD655" s="69"/>
      <c r="CE655" s="72"/>
      <c r="CF655" s="72"/>
      <c r="CG655" s="72"/>
      <c r="CH655" s="72"/>
      <c r="CI655" s="69"/>
      <c r="CJ655" s="72"/>
      <c r="CK655" s="154"/>
      <c r="CL655" s="154"/>
      <c r="CM655" s="154"/>
      <c r="CN655" s="154"/>
      <c r="CO655" s="154"/>
      <c r="CP655" s="154"/>
      <c r="CQ655" s="72"/>
      <c r="CR655" s="72"/>
      <c r="CS655" s="72"/>
      <c r="CT655" s="72"/>
      <c r="CU655" s="72"/>
      <c r="CV655" s="72"/>
      <c r="CW655" s="72"/>
      <c r="CX655" s="72"/>
      <c r="CY655" s="72"/>
      <c r="CZ655" s="72"/>
      <c r="DA655" s="72"/>
      <c r="DB655" s="72"/>
      <c r="DC655" s="72"/>
      <c r="DD655" s="72"/>
      <c r="DE655" s="72"/>
      <c r="DF655" s="72"/>
      <c r="DG655" s="72"/>
      <c r="DH655" s="72"/>
      <c r="DI655" s="72"/>
      <c r="DJ655" s="72"/>
      <c r="DK655" s="72"/>
      <c r="DL655" s="72"/>
      <c r="DM655" s="72"/>
      <c r="DN655" s="72"/>
      <c r="DO655" s="72"/>
      <c r="DP655" s="72"/>
      <c r="DQ655" s="72"/>
    </row>
    <row r="656" spans="1:121" ht="14.25" customHeight="1" x14ac:dyDescent="0.2">
      <c r="A656" s="91" t="str">
        <f t="shared" si="20"/>
        <v>HDIM-5634</v>
      </c>
      <c r="B656" s="150">
        <v>5634</v>
      </c>
      <c r="C656" s="186">
        <v>1</v>
      </c>
      <c r="D656" s="151" t="s">
        <v>798</v>
      </c>
      <c r="E656" s="152" t="s">
        <v>913</v>
      </c>
      <c r="F656" s="69"/>
      <c r="G656" s="69"/>
      <c r="H656" s="94" t="s">
        <v>107</v>
      </c>
      <c r="I656" s="106" t="s">
        <v>146</v>
      </c>
      <c r="J656" s="70"/>
      <c r="K656" s="152" t="s">
        <v>815</v>
      </c>
      <c r="L656" s="151" t="s">
        <v>1481</v>
      </c>
      <c r="M656" s="152"/>
      <c r="N656" s="149" t="str">
        <f t="shared" si="21"/>
        <v xml:space="preserve">EscapeRd_87 </v>
      </c>
      <c r="O656" s="158">
        <v>41935</v>
      </c>
      <c r="P656" s="158">
        <v>41942</v>
      </c>
      <c r="Q656" s="152" t="s">
        <v>880</v>
      </c>
      <c r="R656" s="152"/>
      <c r="S656" s="152"/>
      <c r="T656" s="152"/>
      <c r="U656" s="153"/>
      <c r="V656" s="101" t="s">
        <v>106</v>
      </c>
      <c r="W656" s="94"/>
      <c r="X656" s="101"/>
      <c r="Y656" s="94">
        <v>19.3769125</v>
      </c>
      <c r="Z656" s="94">
        <v>-155.21695969999999</v>
      </c>
      <c r="AA656" s="94" t="s">
        <v>882</v>
      </c>
      <c r="AB656" s="94"/>
      <c r="AC656" s="175"/>
      <c r="AD656" s="177"/>
      <c r="AE656" s="94"/>
      <c r="AF656" s="94"/>
      <c r="AG656" s="152" t="s">
        <v>1305</v>
      </c>
      <c r="AH656" s="94"/>
      <c r="AI656" s="94"/>
      <c r="AJ656" s="173"/>
      <c r="AK656" s="178"/>
      <c r="AL656" s="66"/>
      <c r="AM656" s="69"/>
      <c r="AN656" s="68"/>
      <c r="AO656" s="69"/>
      <c r="AP656" s="72"/>
      <c r="AQ656" s="72"/>
      <c r="AR656" s="72"/>
      <c r="AS656" s="72"/>
      <c r="AT656" s="72"/>
      <c r="AU656" s="72"/>
      <c r="AV656" s="72"/>
      <c r="AW656" s="72"/>
      <c r="AX656" s="72"/>
      <c r="AY656" s="72"/>
      <c r="AZ656" s="69"/>
      <c r="BA656" s="73"/>
      <c r="BB656" s="67"/>
      <c r="BC656" s="67"/>
      <c r="BD656" s="67"/>
      <c r="BE656" s="67"/>
      <c r="BF656" s="69"/>
      <c r="BG656" s="69"/>
      <c r="BH656" s="69"/>
      <c r="BI656" s="69"/>
      <c r="BJ656" s="69"/>
      <c r="BK656" s="69"/>
      <c r="BL656" s="69"/>
      <c r="BM656" s="69"/>
      <c r="BN656" s="69"/>
      <c r="BO656" s="69"/>
      <c r="BP656" s="69"/>
      <c r="BQ656" s="69"/>
      <c r="BR656" s="69"/>
      <c r="BS656" s="69"/>
      <c r="BT656" s="69"/>
      <c r="BU656" s="69"/>
      <c r="BV656" s="69"/>
      <c r="BW656" s="69"/>
      <c r="BX656" s="69"/>
      <c r="BY656" s="69"/>
      <c r="BZ656" s="69"/>
      <c r="CA656" s="69"/>
      <c r="CB656" s="154"/>
      <c r="CC656" s="69"/>
      <c r="CD656" s="69"/>
      <c r="CE656" s="72"/>
      <c r="CF656" s="72"/>
      <c r="CG656" s="72"/>
      <c r="CH656" s="72"/>
      <c r="CI656" s="69"/>
      <c r="CJ656" s="72"/>
      <c r="CK656" s="154"/>
      <c r="CL656" s="154"/>
      <c r="CM656" s="154"/>
      <c r="CN656" s="154"/>
      <c r="CO656" s="154"/>
      <c r="CP656" s="154"/>
      <c r="CQ656" s="72"/>
      <c r="CR656" s="72"/>
      <c r="CS656" s="72"/>
      <c r="CT656" s="72"/>
      <c r="CU656" s="72"/>
      <c r="CV656" s="72"/>
      <c r="CW656" s="72"/>
      <c r="CX656" s="72"/>
      <c r="CY656" s="72"/>
      <c r="CZ656" s="72"/>
      <c r="DA656" s="72"/>
      <c r="DB656" s="72"/>
      <c r="DC656" s="72"/>
      <c r="DD656" s="72"/>
      <c r="DE656" s="72"/>
      <c r="DF656" s="72"/>
      <c r="DG656" s="72"/>
      <c r="DH656" s="72"/>
      <c r="DI656" s="72"/>
      <c r="DJ656" s="72"/>
      <c r="DK656" s="72"/>
      <c r="DL656" s="72"/>
      <c r="DM656" s="72"/>
      <c r="DN656" s="72"/>
      <c r="DO656" s="72"/>
      <c r="DP656" s="72"/>
      <c r="DQ656" s="72"/>
    </row>
    <row r="657" spans="1:121" ht="14.25" customHeight="1" x14ac:dyDescent="0.2">
      <c r="A657" s="91" t="str">
        <f t="shared" si="20"/>
        <v>HDIM-5635</v>
      </c>
      <c r="B657" s="150">
        <v>5635</v>
      </c>
      <c r="C657" s="186"/>
      <c r="D657" s="151" t="s">
        <v>798</v>
      </c>
      <c r="E657" s="152" t="s">
        <v>913</v>
      </c>
      <c r="F657" s="69"/>
      <c r="G657" s="69"/>
      <c r="H657" s="94" t="s">
        <v>107</v>
      </c>
      <c r="I657" s="106" t="s">
        <v>146</v>
      </c>
      <c r="J657" s="70"/>
      <c r="K657" s="152" t="s">
        <v>815</v>
      </c>
      <c r="L657" s="151" t="s">
        <v>1481</v>
      </c>
      <c r="M657" s="152"/>
      <c r="N657" s="149" t="str">
        <f t="shared" si="21"/>
        <v xml:space="preserve">EscapeRd_87 </v>
      </c>
      <c r="O657" s="94"/>
      <c r="P657" s="158">
        <v>41935</v>
      </c>
      <c r="Q657" s="152" t="s">
        <v>1391</v>
      </c>
      <c r="R657" s="152"/>
      <c r="S657" s="152"/>
      <c r="T657" s="152"/>
      <c r="U657" s="153"/>
      <c r="V657" s="101" t="s">
        <v>106</v>
      </c>
      <c r="W657" s="93"/>
      <c r="X657" s="101"/>
      <c r="Y657" s="94">
        <v>19.3769125</v>
      </c>
      <c r="Z657" s="94">
        <v>-155.21695969999999</v>
      </c>
      <c r="AA657" s="94" t="s">
        <v>882</v>
      </c>
      <c r="AB657" s="94"/>
      <c r="AC657" s="175"/>
      <c r="AD657" s="177"/>
      <c r="AE657" s="94"/>
      <c r="AF657" s="94"/>
      <c r="AG657" s="152" t="s">
        <v>1305</v>
      </c>
      <c r="AH657" s="94"/>
      <c r="AI657" s="94"/>
      <c r="AJ657" s="173"/>
      <c r="AK657" s="176"/>
      <c r="AL657" s="66"/>
      <c r="AM657" s="69"/>
      <c r="AN657" s="68"/>
      <c r="AO657" s="69"/>
      <c r="AP657" s="68"/>
      <c r="AQ657" s="68"/>
      <c r="AR657" s="72"/>
      <c r="AS657" s="72"/>
      <c r="AT657" s="72"/>
      <c r="AU657" s="72"/>
      <c r="AV657" s="72"/>
      <c r="AW657" s="72"/>
      <c r="AX657" s="72"/>
      <c r="AY657" s="72"/>
      <c r="AZ657" s="69"/>
      <c r="BA657" s="73"/>
      <c r="BB657" s="67"/>
      <c r="BC657" s="67"/>
      <c r="BD657" s="67"/>
      <c r="BE657" s="67"/>
      <c r="BF657" s="69"/>
      <c r="BG657" s="69"/>
      <c r="BH657" s="69"/>
      <c r="BI657" s="69"/>
      <c r="BJ657" s="69"/>
      <c r="BK657" s="69"/>
      <c r="BL657" s="69"/>
      <c r="BM657" s="69"/>
      <c r="BN657" s="69"/>
      <c r="BO657" s="69"/>
      <c r="BP657" s="69"/>
      <c r="BQ657" s="69"/>
      <c r="BR657" s="69"/>
      <c r="BS657" s="69"/>
      <c r="BT657" s="69"/>
      <c r="BU657" s="69"/>
      <c r="BV657" s="69"/>
      <c r="BW657" s="69"/>
      <c r="BX657" s="69"/>
      <c r="BY657" s="69"/>
      <c r="BZ657" s="69"/>
      <c r="CA657" s="69"/>
      <c r="CB657" s="154"/>
      <c r="CC657" s="69"/>
      <c r="CD657" s="69"/>
      <c r="CE657" s="72"/>
      <c r="CF657" s="72"/>
      <c r="CG657" s="72"/>
      <c r="CH657" s="72"/>
      <c r="CI657" s="69"/>
      <c r="CJ657" s="72"/>
      <c r="CK657" s="154"/>
      <c r="CL657" s="154"/>
      <c r="CM657" s="154"/>
      <c r="CN657" s="154"/>
      <c r="CO657" s="154"/>
      <c r="CP657" s="154"/>
      <c r="CQ657" s="72"/>
      <c r="CR657" s="72"/>
      <c r="CS657" s="72"/>
      <c r="CT657" s="72"/>
      <c r="CU657" s="72"/>
      <c r="CV657" s="72"/>
      <c r="CW657" s="72"/>
      <c r="CX657" s="72"/>
      <c r="CY657" s="72"/>
      <c r="CZ657" s="72"/>
      <c r="DA657" s="72"/>
      <c r="DB657" s="72"/>
      <c r="DC657" s="72"/>
      <c r="DD657" s="72"/>
      <c r="DE657" s="72"/>
      <c r="DF657" s="72"/>
      <c r="DG657" s="72"/>
      <c r="DH657" s="72"/>
      <c r="DI657" s="72"/>
      <c r="DJ657" s="72"/>
      <c r="DK657" s="72"/>
      <c r="DL657" s="72"/>
      <c r="DM657" s="72"/>
      <c r="DN657" s="72"/>
      <c r="DO657" s="72"/>
      <c r="DP657" s="72"/>
      <c r="DQ657" s="72"/>
    </row>
    <row r="658" spans="1:121" ht="14.25" customHeight="1" x14ac:dyDescent="0.2">
      <c r="A658" s="91" t="str">
        <f t="shared" si="20"/>
        <v>HDIM-5636</v>
      </c>
      <c r="B658" s="150">
        <v>5636</v>
      </c>
      <c r="C658" s="186"/>
      <c r="D658" s="151" t="s">
        <v>798</v>
      </c>
      <c r="E658" s="152" t="s">
        <v>913</v>
      </c>
      <c r="H658" s="94" t="s">
        <v>107</v>
      </c>
      <c r="I658" s="106" t="s">
        <v>146</v>
      </c>
      <c r="K658" s="152" t="s">
        <v>815</v>
      </c>
      <c r="L658" s="151" t="s">
        <v>1480</v>
      </c>
      <c r="M658" s="152"/>
      <c r="N658" s="149" t="str">
        <f t="shared" si="21"/>
        <v xml:space="preserve">EscapeRd_89 </v>
      </c>
      <c r="P658" s="158">
        <v>41935</v>
      </c>
      <c r="Q658" s="152" t="s">
        <v>879</v>
      </c>
      <c r="R658" s="152"/>
      <c r="S658" s="152"/>
      <c r="T658" s="152"/>
      <c r="U658" s="153"/>
      <c r="V658" s="101" t="s">
        <v>106</v>
      </c>
      <c r="Y658" s="94">
        <v>19.376837900000002</v>
      </c>
      <c r="Z658" s="94">
        <v>-155.21493150000001</v>
      </c>
      <c r="AA658" s="94" t="s">
        <v>882</v>
      </c>
      <c r="AG658" s="152" t="s">
        <v>1305</v>
      </c>
      <c r="AJ658" s="173"/>
      <c r="CB658" s="154"/>
      <c r="CK658" s="154"/>
      <c r="CL658" s="154"/>
      <c r="CM658" s="154"/>
      <c r="CN658" s="154"/>
      <c r="CO658" s="154"/>
      <c r="CP658" s="154"/>
      <c r="DQ658" s="72"/>
    </row>
    <row r="659" spans="1:121" ht="14.25" customHeight="1" x14ac:dyDescent="0.2">
      <c r="A659" s="91" t="str">
        <f t="shared" si="20"/>
        <v>HDIM-5637</v>
      </c>
      <c r="B659" s="150">
        <v>5637</v>
      </c>
      <c r="C659" s="186">
        <v>1</v>
      </c>
      <c r="D659" s="151" t="s">
        <v>798</v>
      </c>
      <c r="E659" s="152" t="s">
        <v>913</v>
      </c>
      <c r="H659" s="94" t="s">
        <v>107</v>
      </c>
      <c r="I659" s="105" t="s">
        <v>146</v>
      </c>
      <c r="K659" s="152" t="s">
        <v>815</v>
      </c>
      <c r="L659" s="151" t="s">
        <v>1480</v>
      </c>
      <c r="M659" s="152"/>
      <c r="N659" s="149" t="str">
        <f t="shared" si="21"/>
        <v xml:space="preserve">EscapeRd_89 </v>
      </c>
      <c r="O659" s="158">
        <v>41935</v>
      </c>
      <c r="P659" s="158">
        <v>41942</v>
      </c>
      <c r="Q659" s="152" t="s">
        <v>880</v>
      </c>
      <c r="R659" s="152"/>
      <c r="S659" s="152"/>
      <c r="T659" s="152"/>
      <c r="U659" s="153"/>
      <c r="V659" s="101" t="s">
        <v>106</v>
      </c>
      <c r="Y659" s="94">
        <v>19.376837900000002</v>
      </c>
      <c r="Z659" s="94">
        <v>-155.21493150000001</v>
      </c>
      <c r="AA659" s="94" t="s">
        <v>882</v>
      </c>
      <c r="AG659" s="152" t="s">
        <v>1305</v>
      </c>
      <c r="AJ659" s="173"/>
      <c r="CB659" s="154"/>
      <c r="CK659" s="154"/>
      <c r="CL659" s="154"/>
      <c r="CM659" s="154"/>
      <c r="CN659" s="154"/>
      <c r="CO659" s="154"/>
      <c r="CP659" s="154"/>
      <c r="DQ659" s="72"/>
    </row>
    <row r="660" spans="1:121" ht="14.25" customHeight="1" x14ac:dyDescent="0.2">
      <c r="A660" s="91" t="str">
        <f t="shared" si="20"/>
        <v>HDIM-5638</v>
      </c>
      <c r="B660" s="150">
        <v>5638</v>
      </c>
      <c r="C660" s="186"/>
      <c r="D660" s="151" t="s">
        <v>798</v>
      </c>
      <c r="E660" s="152" t="s">
        <v>913</v>
      </c>
      <c r="H660" s="94" t="s">
        <v>107</v>
      </c>
      <c r="I660" s="105" t="s">
        <v>146</v>
      </c>
      <c r="K660" s="152" t="s">
        <v>815</v>
      </c>
      <c r="L660" s="151" t="s">
        <v>1480</v>
      </c>
      <c r="M660" s="152"/>
      <c r="N660" s="149" t="str">
        <f t="shared" si="21"/>
        <v xml:space="preserve">EscapeRd_89 </v>
      </c>
      <c r="P660" s="158">
        <v>41935</v>
      </c>
      <c r="Q660" s="152" t="s">
        <v>1391</v>
      </c>
      <c r="R660" s="152"/>
      <c r="S660" s="152"/>
      <c r="T660" s="152"/>
      <c r="U660" s="153"/>
      <c r="V660" s="101" t="s">
        <v>106</v>
      </c>
      <c r="Y660" s="94">
        <v>19.376837900000002</v>
      </c>
      <c r="Z660" s="94">
        <v>-155.21493150000001</v>
      </c>
      <c r="AA660" s="94" t="s">
        <v>882</v>
      </c>
      <c r="AG660" s="152" t="s">
        <v>1305</v>
      </c>
      <c r="AJ660" s="173"/>
      <c r="CB660" s="154"/>
      <c r="CK660" s="154"/>
      <c r="CL660" s="154"/>
      <c r="CM660" s="154"/>
      <c r="CN660" s="154"/>
      <c r="CO660" s="154"/>
      <c r="CP660" s="154"/>
      <c r="DQ660" s="72"/>
    </row>
    <row r="661" spans="1:121" ht="14.25" customHeight="1" x14ac:dyDescent="0.2">
      <c r="A661" s="91" t="str">
        <f t="shared" si="20"/>
        <v>HDIM-5639</v>
      </c>
      <c r="B661" s="150">
        <v>5639</v>
      </c>
      <c r="C661" s="186"/>
      <c r="D661" s="151" t="s">
        <v>798</v>
      </c>
      <c r="E661" s="152" t="s">
        <v>913</v>
      </c>
      <c r="H661" s="94" t="s">
        <v>107</v>
      </c>
      <c r="I661" s="105" t="s">
        <v>146</v>
      </c>
      <c r="K661" s="152" t="s">
        <v>815</v>
      </c>
      <c r="L661" s="151" t="s">
        <v>1478</v>
      </c>
      <c r="M661" s="152"/>
      <c r="N661" s="149" t="str">
        <f t="shared" si="21"/>
        <v xml:space="preserve">EscapeRd_90 </v>
      </c>
      <c r="P661" s="158">
        <v>41935</v>
      </c>
      <c r="Q661" s="152" t="s">
        <v>879</v>
      </c>
      <c r="R661" s="152"/>
      <c r="S661" s="152"/>
      <c r="T661" s="152"/>
      <c r="U661" s="153"/>
      <c r="V661" s="101" t="s">
        <v>106</v>
      </c>
      <c r="Y661" s="94">
        <v>19.376815400000002</v>
      </c>
      <c r="Z661" s="94">
        <v>-155.21973740000001</v>
      </c>
      <c r="AA661" s="94" t="s">
        <v>882</v>
      </c>
      <c r="AG661" s="152" t="s">
        <v>1305</v>
      </c>
      <c r="AJ661" s="173"/>
      <c r="CB661" s="154"/>
      <c r="CK661" s="154"/>
      <c r="CL661" s="154"/>
      <c r="CM661" s="154"/>
      <c r="CN661" s="154"/>
      <c r="CO661" s="154"/>
      <c r="CP661" s="154"/>
      <c r="DQ661" s="72"/>
    </row>
    <row r="662" spans="1:121" ht="14.25" customHeight="1" x14ac:dyDescent="0.2">
      <c r="A662" s="91" t="str">
        <f t="shared" si="20"/>
        <v>HDIM-5640</v>
      </c>
      <c r="B662" s="150">
        <v>5640</v>
      </c>
      <c r="C662" s="186">
        <v>1</v>
      </c>
      <c r="D662" s="151" t="s">
        <v>798</v>
      </c>
      <c r="E662" s="152" t="s">
        <v>913</v>
      </c>
      <c r="H662" s="94" t="s">
        <v>107</v>
      </c>
      <c r="I662" s="106" t="s">
        <v>146</v>
      </c>
      <c r="K662" s="152" t="s">
        <v>815</v>
      </c>
      <c r="L662" s="151" t="s">
        <v>1478</v>
      </c>
      <c r="M662" s="152"/>
      <c r="N662" s="149" t="str">
        <f t="shared" si="21"/>
        <v xml:space="preserve">EscapeRd_90 </v>
      </c>
      <c r="O662" s="158">
        <v>41935</v>
      </c>
      <c r="P662" s="158">
        <v>41942</v>
      </c>
      <c r="Q662" s="152" t="s">
        <v>880</v>
      </c>
      <c r="R662" s="152"/>
      <c r="S662" s="152"/>
      <c r="T662" s="152"/>
      <c r="U662" s="153"/>
      <c r="V662" s="101" t="s">
        <v>106</v>
      </c>
      <c r="Y662" s="94">
        <v>19.376815400000002</v>
      </c>
      <c r="Z662" s="94">
        <v>-155.21973740000001</v>
      </c>
      <c r="AA662" s="94" t="s">
        <v>882</v>
      </c>
      <c r="AG662" s="152" t="s">
        <v>1305</v>
      </c>
      <c r="AJ662" s="173"/>
      <c r="CB662" s="154"/>
      <c r="CK662" s="154"/>
      <c r="CL662" s="154"/>
      <c r="CM662" s="154"/>
      <c r="CN662" s="154"/>
      <c r="CO662" s="154"/>
      <c r="CP662" s="154"/>
      <c r="DQ662" s="72"/>
    </row>
    <row r="663" spans="1:121" ht="14.25" customHeight="1" x14ac:dyDescent="0.2">
      <c r="A663" s="91" t="str">
        <f t="shared" si="20"/>
        <v>HDIM-5641</v>
      </c>
      <c r="B663" s="150">
        <v>5641</v>
      </c>
      <c r="C663" s="186"/>
      <c r="D663" s="151" t="s">
        <v>798</v>
      </c>
      <c r="E663" s="152" t="s">
        <v>913</v>
      </c>
      <c r="H663" s="94" t="s">
        <v>107</v>
      </c>
      <c r="I663" s="106" t="s">
        <v>146</v>
      </c>
      <c r="K663" s="152" t="s">
        <v>815</v>
      </c>
      <c r="L663" s="151" t="s">
        <v>1478</v>
      </c>
      <c r="M663" s="152"/>
      <c r="N663" s="149" t="str">
        <f t="shared" si="21"/>
        <v xml:space="preserve">EscapeRd_90 </v>
      </c>
      <c r="P663" s="158">
        <v>41935</v>
      </c>
      <c r="Q663" s="152" t="s">
        <v>1391</v>
      </c>
      <c r="R663" s="152"/>
      <c r="S663" s="152"/>
      <c r="T663" s="152"/>
      <c r="U663" s="153"/>
      <c r="V663" s="101" t="s">
        <v>106</v>
      </c>
      <c r="Y663" s="94">
        <v>19.376815400000002</v>
      </c>
      <c r="Z663" s="94">
        <v>-155.21973740000001</v>
      </c>
      <c r="AA663" s="94" t="s">
        <v>882</v>
      </c>
      <c r="AG663" s="152" t="s">
        <v>1305</v>
      </c>
      <c r="AJ663" s="173"/>
      <c r="CB663" s="154"/>
      <c r="CK663" s="154"/>
      <c r="CL663" s="154"/>
      <c r="CM663" s="154"/>
      <c r="CN663" s="154"/>
      <c r="CO663" s="154"/>
      <c r="CP663" s="154"/>
      <c r="DQ663" s="72"/>
    </row>
    <row r="664" spans="1:121" ht="14.25" customHeight="1" x14ac:dyDescent="0.2">
      <c r="A664" s="91" t="str">
        <f t="shared" si="20"/>
        <v>HDIM-5642</v>
      </c>
      <c r="B664" s="150">
        <v>5642</v>
      </c>
      <c r="C664" s="186"/>
      <c r="D664" s="151" t="s">
        <v>798</v>
      </c>
      <c r="E664" s="152" t="s">
        <v>911</v>
      </c>
      <c r="F664" s="69"/>
      <c r="G664" s="69"/>
      <c r="H664" s="94" t="s">
        <v>107</v>
      </c>
      <c r="I664" s="105" t="s">
        <v>146</v>
      </c>
      <c r="J664" s="70"/>
      <c r="K664" s="152" t="s">
        <v>819</v>
      </c>
      <c r="L664" s="151" t="s">
        <v>1493</v>
      </c>
      <c r="M664" s="152"/>
      <c r="N664" s="149" t="str">
        <f t="shared" si="21"/>
        <v xml:space="preserve">Thurston_12 </v>
      </c>
      <c r="O664" s="94"/>
      <c r="P664" s="158">
        <v>41932</v>
      </c>
      <c r="Q664" s="152" t="s">
        <v>879</v>
      </c>
      <c r="R664" s="152"/>
      <c r="S664" s="152"/>
      <c r="T664" s="152"/>
      <c r="U664" s="153"/>
      <c r="V664" s="101" t="s">
        <v>106</v>
      </c>
      <c r="W664" s="94"/>
      <c r="X664" s="101"/>
      <c r="Y664" s="94">
        <v>19.417992999999999</v>
      </c>
      <c r="Z664" s="94">
        <v>-155.23587019999999</v>
      </c>
      <c r="AA664" s="94" t="s">
        <v>882</v>
      </c>
      <c r="AB664" s="94"/>
      <c r="AC664" s="175"/>
      <c r="AD664" s="177"/>
      <c r="AE664" s="94"/>
      <c r="AF664" s="94"/>
      <c r="AG664" s="152" t="s">
        <v>1302</v>
      </c>
      <c r="AH664" s="94"/>
      <c r="AI664" s="94"/>
      <c r="AJ664" s="173"/>
      <c r="AK664" s="176"/>
      <c r="AL664" s="66"/>
      <c r="AM664" s="69"/>
      <c r="AN664" s="68"/>
      <c r="AO664" s="69"/>
      <c r="AP664" s="72"/>
      <c r="AQ664" s="72"/>
      <c r="AR664" s="72"/>
      <c r="AS664" s="72"/>
      <c r="AT664" s="72"/>
      <c r="AU664" s="72"/>
      <c r="AV664" s="72"/>
      <c r="AW664" s="72"/>
      <c r="AX664" s="72"/>
      <c r="AY664" s="72"/>
      <c r="AZ664" s="69"/>
      <c r="BA664" s="73"/>
      <c r="BB664" s="67"/>
      <c r="BC664" s="67"/>
      <c r="BD664" s="67"/>
      <c r="BE664" s="67"/>
      <c r="BF664" s="69"/>
      <c r="BG664" s="69"/>
      <c r="BH664" s="69"/>
      <c r="BI664" s="69"/>
      <c r="BJ664" s="69"/>
      <c r="BK664" s="69"/>
      <c r="BL664" s="69"/>
      <c r="BM664" s="69"/>
      <c r="BN664" s="69"/>
      <c r="BO664" s="69"/>
      <c r="BP664" s="69"/>
      <c r="BQ664" s="69"/>
      <c r="BR664" s="69"/>
      <c r="BS664" s="69"/>
      <c r="BT664" s="69"/>
      <c r="BU664" s="69"/>
      <c r="BV664" s="69"/>
      <c r="BW664" s="69"/>
      <c r="BX664" s="69"/>
      <c r="BY664" s="69"/>
      <c r="BZ664" s="69"/>
      <c r="CA664" s="69"/>
      <c r="CB664" s="154"/>
      <c r="CC664" s="69"/>
      <c r="CD664" s="69"/>
      <c r="CE664" s="72"/>
      <c r="CF664" s="72"/>
      <c r="CG664" s="72"/>
      <c r="CH664" s="72"/>
      <c r="CI664" s="69"/>
      <c r="CJ664" s="72"/>
      <c r="CK664" s="154"/>
      <c r="CL664" s="154"/>
      <c r="CM664" s="154"/>
      <c r="CN664" s="154"/>
      <c r="CO664" s="154"/>
      <c r="CP664" s="154"/>
      <c r="CQ664" s="72"/>
      <c r="CR664" s="72"/>
      <c r="CS664" s="72"/>
      <c r="CT664" s="72"/>
      <c r="CU664" s="72"/>
      <c r="CV664" s="72"/>
      <c r="CW664" s="72"/>
      <c r="CX664" s="72"/>
      <c r="CY664" s="72"/>
      <c r="CZ664" s="72"/>
      <c r="DA664" s="72"/>
      <c r="DB664" s="72"/>
      <c r="DC664" s="72"/>
      <c r="DD664" s="72"/>
      <c r="DE664" s="72"/>
      <c r="DF664" s="72"/>
      <c r="DG664" s="72"/>
      <c r="DH664" s="72"/>
      <c r="DI664" s="72"/>
      <c r="DJ664" s="72"/>
      <c r="DK664" s="72"/>
      <c r="DL664" s="72"/>
      <c r="DM664" s="72"/>
      <c r="DN664" s="72"/>
      <c r="DO664" s="72"/>
      <c r="DP664" s="72"/>
      <c r="DQ664" s="72"/>
    </row>
    <row r="665" spans="1:121" ht="14.25" customHeight="1" x14ac:dyDescent="0.2">
      <c r="A665" s="91" t="str">
        <f t="shared" si="20"/>
        <v>HDIM-5643</v>
      </c>
      <c r="B665" s="149">
        <v>5643</v>
      </c>
      <c r="C665" s="186"/>
      <c r="D665" s="151" t="s">
        <v>798</v>
      </c>
      <c r="E665" s="152" t="s">
        <v>913</v>
      </c>
      <c r="H665" s="94" t="s">
        <v>107</v>
      </c>
      <c r="I665" s="105" t="s">
        <v>146</v>
      </c>
      <c r="K665" s="152" t="s">
        <v>815</v>
      </c>
      <c r="L665" s="151" t="s">
        <v>1481</v>
      </c>
      <c r="M665" s="152" t="s">
        <v>894</v>
      </c>
      <c r="N665" s="149" t="str">
        <f t="shared" si="21"/>
        <v xml:space="preserve">EscapeRd_87 D </v>
      </c>
      <c r="O665" s="158">
        <v>41935</v>
      </c>
      <c r="P665" s="158">
        <v>41942</v>
      </c>
      <c r="Q665" s="152" t="s">
        <v>892</v>
      </c>
      <c r="R665" s="152"/>
      <c r="S665" s="152"/>
      <c r="T665" s="152"/>
      <c r="U665" s="153"/>
      <c r="V665" s="101" t="s">
        <v>106</v>
      </c>
      <c r="Y665" s="94">
        <v>19.3769125</v>
      </c>
      <c r="Z665" s="94">
        <v>-155.21695969999999</v>
      </c>
      <c r="AA665" s="94" t="s">
        <v>882</v>
      </c>
      <c r="AG665" s="152" t="s">
        <v>1305</v>
      </c>
      <c r="AJ665" s="173"/>
      <c r="CB665" s="154"/>
      <c r="CK665" s="154"/>
      <c r="CL665" s="154"/>
      <c r="CM665" s="154"/>
      <c r="CN665" s="154"/>
      <c r="CO665" s="154"/>
      <c r="CP665" s="154"/>
      <c r="DQ665" s="72"/>
    </row>
    <row r="666" spans="1:121" ht="14.25" customHeight="1" x14ac:dyDescent="0.2">
      <c r="A666" s="91" t="str">
        <f t="shared" si="20"/>
        <v>HDIM-5644</v>
      </c>
      <c r="B666" s="149">
        <v>5644</v>
      </c>
      <c r="C666" s="186"/>
      <c r="D666" s="151" t="s">
        <v>798</v>
      </c>
      <c r="E666" s="152" t="s">
        <v>913</v>
      </c>
      <c r="H666" s="94" t="s">
        <v>107</v>
      </c>
      <c r="I666" s="105" t="s">
        <v>146</v>
      </c>
      <c r="K666" s="152" t="s">
        <v>815</v>
      </c>
      <c r="L666" s="151" t="s">
        <v>1481</v>
      </c>
      <c r="M666" s="152" t="s">
        <v>655</v>
      </c>
      <c r="N666" s="149" t="str">
        <f t="shared" si="21"/>
        <v>EscapeRd_87 F</v>
      </c>
      <c r="O666" s="158">
        <v>41935</v>
      </c>
      <c r="P666" s="158">
        <v>41942</v>
      </c>
      <c r="Q666" s="152" t="s">
        <v>892</v>
      </c>
      <c r="R666" s="152"/>
      <c r="S666" s="152"/>
      <c r="T666" s="152"/>
      <c r="U666" s="153"/>
      <c r="V666" s="101" t="s">
        <v>106</v>
      </c>
      <c r="Y666" s="94">
        <v>19.3769125</v>
      </c>
      <c r="Z666" s="94">
        <v>-155.21695969999999</v>
      </c>
      <c r="AA666" s="94" t="s">
        <v>882</v>
      </c>
      <c r="AG666" s="152" t="s">
        <v>1305</v>
      </c>
      <c r="AJ666" s="173"/>
      <c r="CB666" s="154"/>
      <c r="CK666" s="154"/>
      <c r="CL666" s="154"/>
      <c r="CM666" s="154"/>
      <c r="CN666" s="154"/>
      <c r="CO666" s="154"/>
      <c r="CP666" s="154"/>
      <c r="DQ666" s="72"/>
    </row>
    <row r="667" spans="1:121" ht="14.25" customHeight="1" x14ac:dyDescent="0.2">
      <c r="A667" s="91" t="str">
        <f t="shared" si="20"/>
        <v>HDIM-5645</v>
      </c>
      <c r="B667" s="149">
        <v>5645</v>
      </c>
      <c r="C667" s="186"/>
      <c r="D667" s="151" t="s">
        <v>798</v>
      </c>
      <c r="E667" s="152" t="s">
        <v>913</v>
      </c>
      <c r="H667" s="94" t="s">
        <v>107</v>
      </c>
      <c r="I667" s="105" t="s">
        <v>146</v>
      </c>
      <c r="K667" s="152" t="s">
        <v>815</v>
      </c>
      <c r="L667" s="151" t="s">
        <v>1480</v>
      </c>
      <c r="M667" s="152" t="s">
        <v>810</v>
      </c>
      <c r="N667" s="149" t="str">
        <f t="shared" si="21"/>
        <v>EscapeRd_89 B</v>
      </c>
      <c r="O667" s="158">
        <v>41935</v>
      </c>
      <c r="P667" s="158">
        <v>41942</v>
      </c>
      <c r="Q667" s="152" t="s">
        <v>892</v>
      </c>
      <c r="R667" s="152"/>
      <c r="S667" s="152"/>
      <c r="T667" s="152"/>
      <c r="U667" s="153"/>
      <c r="V667" s="101" t="s">
        <v>106</v>
      </c>
      <c r="Y667" s="94">
        <v>19.376837900000002</v>
      </c>
      <c r="Z667" s="94">
        <v>-155.21493150000001</v>
      </c>
      <c r="AA667" s="94" t="s">
        <v>882</v>
      </c>
      <c r="AG667" s="152" t="s">
        <v>1305</v>
      </c>
      <c r="AJ667" s="173"/>
      <c r="CB667" s="154"/>
      <c r="CK667" s="154"/>
      <c r="CL667" s="154"/>
      <c r="CM667" s="154"/>
      <c r="CN667" s="154"/>
      <c r="CO667" s="154"/>
      <c r="CP667" s="154"/>
      <c r="DQ667" s="72"/>
    </row>
    <row r="668" spans="1:121" ht="14.25" customHeight="1" x14ac:dyDescent="0.2">
      <c r="A668" s="91" t="str">
        <f t="shared" si="20"/>
        <v>HDIM-5646</v>
      </c>
      <c r="B668" s="149">
        <v>5646</v>
      </c>
      <c r="C668" s="186"/>
      <c r="D668" s="151" t="s">
        <v>798</v>
      </c>
      <c r="E668" s="152" t="s">
        <v>913</v>
      </c>
      <c r="H668" s="94" t="s">
        <v>107</v>
      </c>
      <c r="I668" s="106" t="s">
        <v>146</v>
      </c>
      <c r="K668" s="152" t="s">
        <v>815</v>
      </c>
      <c r="L668" s="151" t="s">
        <v>1480</v>
      </c>
      <c r="M668" s="152" t="s">
        <v>894</v>
      </c>
      <c r="N668" s="149" t="str">
        <f t="shared" si="21"/>
        <v xml:space="preserve">EscapeRd_89 D </v>
      </c>
      <c r="O668" s="158">
        <v>41935</v>
      </c>
      <c r="P668" s="158">
        <v>41942</v>
      </c>
      <c r="Q668" s="152" t="s">
        <v>892</v>
      </c>
      <c r="R668" s="152"/>
      <c r="S668" s="152"/>
      <c r="T668" s="152"/>
      <c r="U668" s="153"/>
      <c r="V668" s="101" t="s">
        <v>106</v>
      </c>
      <c r="Y668" s="94">
        <v>19.376837900000002</v>
      </c>
      <c r="Z668" s="94">
        <v>-155.21493150000001</v>
      </c>
      <c r="AA668" s="94" t="s">
        <v>882</v>
      </c>
      <c r="AG668" s="152" t="s">
        <v>1305</v>
      </c>
      <c r="AJ668" s="173"/>
      <c r="CB668" s="154"/>
      <c r="CK668" s="154"/>
      <c r="CL668" s="154"/>
      <c r="CM668" s="154"/>
      <c r="CN668" s="154"/>
      <c r="CO668" s="154"/>
      <c r="CP668" s="154"/>
      <c r="DQ668" s="72"/>
    </row>
    <row r="669" spans="1:121" ht="14.25" customHeight="1" x14ac:dyDescent="0.2">
      <c r="A669" s="91" t="str">
        <f t="shared" si="20"/>
        <v>HDIM-5647</v>
      </c>
      <c r="B669" s="149">
        <v>5647</v>
      </c>
      <c r="C669" s="186"/>
      <c r="D669" s="151" t="s">
        <v>798</v>
      </c>
      <c r="E669" s="152" t="s">
        <v>913</v>
      </c>
      <c r="H669" s="94" t="s">
        <v>107</v>
      </c>
      <c r="I669" s="106" t="s">
        <v>146</v>
      </c>
      <c r="K669" s="152" t="s">
        <v>815</v>
      </c>
      <c r="L669" s="151" t="s">
        <v>1480</v>
      </c>
      <c r="M669" s="152" t="s">
        <v>655</v>
      </c>
      <c r="N669" s="149" t="str">
        <f t="shared" si="21"/>
        <v>EscapeRd_89 F</v>
      </c>
      <c r="O669" s="158">
        <v>41935</v>
      </c>
      <c r="P669" s="158">
        <v>41942</v>
      </c>
      <c r="Q669" s="152" t="s">
        <v>892</v>
      </c>
      <c r="R669" s="152"/>
      <c r="S669" s="152"/>
      <c r="T669" s="152"/>
      <c r="U669" s="153"/>
      <c r="V669" s="101" t="s">
        <v>106</v>
      </c>
      <c r="Y669" s="94">
        <v>19.376837900000002</v>
      </c>
      <c r="Z669" s="94">
        <v>-155.21493150000001</v>
      </c>
      <c r="AA669" s="94" t="s">
        <v>882</v>
      </c>
      <c r="AG669" s="152" t="s">
        <v>1305</v>
      </c>
      <c r="AJ669" s="173"/>
      <c r="CB669" s="154"/>
      <c r="CK669" s="154"/>
      <c r="CL669" s="154"/>
      <c r="CM669" s="154"/>
      <c r="CN669" s="154"/>
      <c r="CO669" s="154"/>
      <c r="CP669" s="154"/>
    </row>
    <row r="670" spans="1:121" ht="14.25" customHeight="1" x14ac:dyDescent="0.2">
      <c r="A670" s="91" t="str">
        <f t="shared" si="20"/>
        <v>HDIM-5648</v>
      </c>
      <c r="B670" s="149">
        <v>5648</v>
      </c>
      <c r="C670" s="186"/>
      <c r="D670" s="151" t="s">
        <v>798</v>
      </c>
      <c r="E670" s="152" t="s">
        <v>913</v>
      </c>
      <c r="H670" s="94" t="s">
        <v>107</v>
      </c>
      <c r="I670" s="106" t="s">
        <v>146</v>
      </c>
      <c r="K670" s="152" t="s">
        <v>815</v>
      </c>
      <c r="L670" s="151" t="s">
        <v>1478</v>
      </c>
      <c r="M670" s="152" t="s">
        <v>810</v>
      </c>
      <c r="N670" s="149" t="str">
        <f t="shared" si="21"/>
        <v>EscapeRd_90 B</v>
      </c>
      <c r="O670" s="158">
        <v>41935</v>
      </c>
      <c r="P670" s="158">
        <v>41942</v>
      </c>
      <c r="Q670" s="152" t="s">
        <v>892</v>
      </c>
      <c r="R670" s="152"/>
      <c r="S670" s="152"/>
      <c r="T670" s="152"/>
      <c r="U670" s="153"/>
      <c r="V670" s="101" t="s">
        <v>106</v>
      </c>
      <c r="Y670" s="94">
        <v>19.376815400000002</v>
      </c>
      <c r="Z670" s="94">
        <v>-155.21973740000001</v>
      </c>
      <c r="AA670" s="94" t="s">
        <v>882</v>
      </c>
      <c r="AG670" s="152" t="s">
        <v>1305</v>
      </c>
      <c r="AJ670" s="173"/>
      <c r="CB670" s="154"/>
      <c r="CK670" s="154"/>
      <c r="CL670" s="154"/>
      <c r="CM670" s="154"/>
      <c r="CN670" s="154"/>
      <c r="CO670" s="154"/>
      <c r="CP670" s="154"/>
    </row>
    <row r="671" spans="1:121" ht="14.25" customHeight="1" x14ac:dyDescent="0.2">
      <c r="A671" s="91" t="str">
        <f t="shared" si="20"/>
        <v>HDIM-5649</v>
      </c>
      <c r="B671" s="149">
        <v>5649</v>
      </c>
      <c r="C671" s="186"/>
      <c r="D671" s="151" t="s">
        <v>798</v>
      </c>
      <c r="E671" s="152" t="s">
        <v>913</v>
      </c>
      <c r="H671" s="94" t="s">
        <v>107</v>
      </c>
      <c r="I671" s="106" t="s">
        <v>146</v>
      </c>
      <c r="K671" s="152" t="s">
        <v>815</v>
      </c>
      <c r="L671" s="151" t="s">
        <v>1478</v>
      </c>
      <c r="M671" s="152" t="s">
        <v>894</v>
      </c>
      <c r="N671" s="149" t="str">
        <f t="shared" si="21"/>
        <v xml:space="preserve">EscapeRd_90 D </v>
      </c>
      <c r="O671" s="158">
        <v>41935</v>
      </c>
      <c r="P671" s="158">
        <v>41942</v>
      </c>
      <c r="Q671" s="152" t="s">
        <v>892</v>
      </c>
      <c r="R671" s="152"/>
      <c r="S671" s="152"/>
      <c r="T671" s="152"/>
      <c r="U671" s="153"/>
      <c r="V671" s="101" t="s">
        <v>106</v>
      </c>
      <c r="Y671" s="94">
        <v>19.376815400000002</v>
      </c>
      <c r="Z671" s="94">
        <v>-155.21973740000001</v>
      </c>
      <c r="AA671" s="94" t="s">
        <v>882</v>
      </c>
      <c r="AG671" s="152" t="s">
        <v>1305</v>
      </c>
      <c r="AJ671" s="173"/>
      <c r="CB671" s="154"/>
      <c r="CK671" s="154"/>
      <c r="CL671" s="154"/>
      <c r="CM671" s="154"/>
      <c r="CN671" s="154"/>
      <c r="CO671" s="154"/>
      <c r="CP671" s="154"/>
    </row>
    <row r="672" spans="1:121" ht="14.25" customHeight="1" x14ac:dyDescent="0.2">
      <c r="A672" s="91" t="str">
        <f t="shared" si="20"/>
        <v>HDIM-5650</v>
      </c>
      <c r="B672" s="149">
        <v>5650</v>
      </c>
      <c r="C672" s="186"/>
      <c r="D672" s="151" t="s">
        <v>798</v>
      </c>
      <c r="E672" s="152" t="s">
        <v>913</v>
      </c>
      <c r="H672" s="94" t="s">
        <v>107</v>
      </c>
      <c r="I672" s="105" t="s">
        <v>146</v>
      </c>
      <c r="K672" s="152" t="s">
        <v>815</v>
      </c>
      <c r="L672" s="151" t="s">
        <v>1478</v>
      </c>
      <c r="M672" s="152" t="s">
        <v>655</v>
      </c>
      <c r="N672" s="149" t="str">
        <f t="shared" si="21"/>
        <v>EscapeRd_90 F</v>
      </c>
      <c r="O672" s="158">
        <v>41935</v>
      </c>
      <c r="P672" s="158">
        <v>41942</v>
      </c>
      <c r="Q672" s="152" t="s">
        <v>892</v>
      </c>
      <c r="R672" s="152"/>
      <c r="S672" s="152"/>
      <c r="T672" s="152"/>
      <c r="U672" s="153"/>
      <c r="V672" s="101" t="s">
        <v>106</v>
      </c>
      <c r="Y672" s="94">
        <v>19.376815400000002</v>
      </c>
      <c r="Z672" s="94">
        <v>-155.21973740000001</v>
      </c>
      <c r="AA672" s="94" t="s">
        <v>882</v>
      </c>
      <c r="AG672" s="152" t="s">
        <v>1305</v>
      </c>
      <c r="AJ672" s="173"/>
      <c r="CB672" s="154"/>
      <c r="CK672" s="154"/>
      <c r="CL672" s="154"/>
      <c r="CM672" s="154"/>
      <c r="CN672" s="154"/>
      <c r="CO672" s="154"/>
      <c r="CP672" s="154"/>
    </row>
    <row r="673" spans="1:121" ht="14.25" customHeight="1" x14ac:dyDescent="0.2">
      <c r="A673" s="91" t="str">
        <f t="shared" si="20"/>
        <v>HDIM-5651</v>
      </c>
      <c r="B673" s="149">
        <v>5651</v>
      </c>
      <c r="C673" s="186">
        <v>1</v>
      </c>
      <c r="D673" s="151" t="s">
        <v>798</v>
      </c>
      <c r="E673" s="152" t="s">
        <v>914</v>
      </c>
      <c r="H673" s="94" t="s">
        <v>107</v>
      </c>
      <c r="I673" s="106" t="s">
        <v>146</v>
      </c>
      <c r="K673" s="152" t="s">
        <v>815</v>
      </c>
      <c r="L673" s="151" t="s">
        <v>1479</v>
      </c>
      <c r="M673" s="152"/>
      <c r="N673" s="149" t="str">
        <f t="shared" si="21"/>
        <v xml:space="preserve">EscapeRd_3802-2 </v>
      </c>
      <c r="O673" s="158">
        <v>41936</v>
      </c>
      <c r="P673" s="158">
        <v>41943</v>
      </c>
      <c r="Q673" s="152" t="s">
        <v>880</v>
      </c>
      <c r="R673" s="152"/>
      <c r="S673" s="152"/>
      <c r="T673" s="152"/>
      <c r="U673" s="153"/>
      <c r="V673" s="101" t="s">
        <v>106</v>
      </c>
      <c r="Y673" s="94">
        <v>19.375031</v>
      </c>
      <c r="Z673" s="94">
        <v>-155.21720070000001</v>
      </c>
      <c r="AA673" s="94" t="s">
        <v>882</v>
      </c>
      <c r="AG673" s="152" t="s">
        <v>1305</v>
      </c>
      <c r="AJ673" s="173"/>
      <c r="CB673" s="154"/>
      <c r="CK673" s="154"/>
      <c r="CL673" s="154"/>
      <c r="CM673" s="154"/>
      <c r="CN673" s="154"/>
      <c r="CO673" s="154"/>
      <c r="CP673" s="154"/>
      <c r="DQ673" s="72"/>
    </row>
    <row r="674" spans="1:121" ht="14.25" customHeight="1" x14ac:dyDescent="0.2">
      <c r="A674" s="91" t="str">
        <f t="shared" si="20"/>
        <v>HDIM-5652</v>
      </c>
      <c r="B674" s="149">
        <v>5652</v>
      </c>
      <c r="C674" s="186"/>
      <c r="D674" s="151" t="s">
        <v>798</v>
      </c>
      <c r="E674" s="152" t="s">
        <v>914</v>
      </c>
      <c r="H674" s="94" t="s">
        <v>107</v>
      </c>
      <c r="I674" s="106" t="s">
        <v>146</v>
      </c>
      <c r="K674" s="152" t="s">
        <v>815</v>
      </c>
      <c r="L674" s="151" t="s">
        <v>1479</v>
      </c>
      <c r="M674" s="152"/>
      <c r="N674" s="149" t="str">
        <f t="shared" si="21"/>
        <v xml:space="preserve">EscapeRd_3802-2 </v>
      </c>
      <c r="P674" s="158">
        <v>41936</v>
      </c>
      <c r="Q674" s="152" t="s">
        <v>1391</v>
      </c>
      <c r="R674" s="152"/>
      <c r="S674" s="152"/>
      <c r="T674" s="152"/>
      <c r="U674" s="153"/>
      <c r="V674" s="101" t="s">
        <v>106</v>
      </c>
      <c r="Y674" s="94">
        <v>19.375031</v>
      </c>
      <c r="Z674" s="94">
        <v>-155.21720070000001</v>
      </c>
      <c r="AA674" s="94" t="s">
        <v>882</v>
      </c>
      <c r="AG674" s="152" t="s">
        <v>1305</v>
      </c>
      <c r="AJ674" s="173"/>
      <c r="CB674" s="154"/>
      <c r="CK674" s="154"/>
      <c r="CL674" s="154"/>
      <c r="CM674" s="154"/>
      <c r="CN674" s="154"/>
      <c r="CO674" s="154"/>
      <c r="CP674" s="154"/>
      <c r="DQ674" s="72"/>
    </row>
    <row r="675" spans="1:121" ht="14.25" customHeight="1" x14ac:dyDescent="0.2">
      <c r="A675" s="91" t="str">
        <f t="shared" si="20"/>
        <v>HDIM-5653</v>
      </c>
      <c r="B675" s="149">
        <v>5653</v>
      </c>
      <c r="C675" s="186"/>
      <c r="D675" s="151" t="s">
        <v>798</v>
      </c>
      <c r="E675" s="152" t="s">
        <v>914</v>
      </c>
      <c r="H675" s="94" t="s">
        <v>107</v>
      </c>
      <c r="I675" s="106" t="s">
        <v>146</v>
      </c>
      <c r="K675" s="152" t="s">
        <v>815</v>
      </c>
      <c r="L675" s="151" t="s">
        <v>1479</v>
      </c>
      <c r="M675" s="152"/>
      <c r="N675" s="149" t="str">
        <f t="shared" si="21"/>
        <v xml:space="preserve">EscapeRd_3802-2 </v>
      </c>
      <c r="P675" s="158">
        <v>41936</v>
      </c>
      <c r="Q675" s="152" t="s">
        <v>879</v>
      </c>
      <c r="R675" s="152"/>
      <c r="S675" s="152"/>
      <c r="T675" s="152"/>
      <c r="U675" s="153"/>
      <c r="V675" s="101" t="s">
        <v>106</v>
      </c>
      <c r="Y675" s="94">
        <v>19.375031</v>
      </c>
      <c r="Z675" s="94">
        <v>-155.21720070000001</v>
      </c>
      <c r="AA675" s="94" t="s">
        <v>882</v>
      </c>
      <c r="AG675" s="152" t="s">
        <v>1305</v>
      </c>
      <c r="AJ675" s="173"/>
      <c r="CB675" s="154"/>
      <c r="CK675" s="154"/>
      <c r="CL675" s="154"/>
      <c r="CM675" s="154"/>
      <c r="CN675" s="154"/>
      <c r="CO675" s="154"/>
      <c r="CP675" s="154"/>
      <c r="DQ675" s="72"/>
    </row>
    <row r="676" spans="1:121" ht="14.25" customHeight="1" x14ac:dyDescent="0.2">
      <c r="A676" s="91" t="str">
        <f t="shared" si="20"/>
        <v>HDIM-5654</v>
      </c>
      <c r="B676" s="149">
        <v>5654</v>
      </c>
      <c r="C676" s="186"/>
      <c r="D676" s="151" t="s">
        <v>798</v>
      </c>
      <c r="E676" s="152" t="s">
        <v>914</v>
      </c>
      <c r="H676" s="94" t="s">
        <v>107</v>
      </c>
      <c r="I676" s="106" t="s">
        <v>146</v>
      </c>
      <c r="K676" s="152" t="s">
        <v>815</v>
      </c>
      <c r="L676" s="151" t="s">
        <v>1479</v>
      </c>
      <c r="M676" s="152" t="s">
        <v>810</v>
      </c>
      <c r="N676" s="149" t="str">
        <f t="shared" si="21"/>
        <v>EscapeRd_3802-2 B</v>
      </c>
      <c r="P676" s="158">
        <v>41936</v>
      </c>
      <c r="Q676" s="152" t="s">
        <v>892</v>
      </c>
      <c r="R676" s="152"/>
      <c r="S676" s="152"/>
      <c r="T676" s="152"/>
      <c r="U676" s="153"/>
      <c r="V676" s="101" t="s">
        <v>106</v>
      </c>
      <c r="Y676" s="94">
        <v>19.375031</v>
      </c>
      <c r="Z676" s="94">
        <v>-155.21720070000001</v>
      </c>
      <c r="AA676" s="94" t="s">
        <v>882</v>
      </c>
      <c r="AG676" s="152" t="s">
        <v>1305</v>
      </c>
      <c r="AJ676" s="173"/>
      <c r="CB676" s="154"/>
      <c r="CK676" s="154"/>
      <c r="CL676" s="154"/>
      <c r="CM676" s="154"/>
      <c r="CN676" s="154"/>
      <c r="CO676" s="154"/>
      <c r="CP676" s="154"/>
      <c r="DQ676" s="72"/>
    </row>
    <row r="677" spans="1:121" ht="14.25" customHeight="1" x14ac:dyDescent="0.2">
      <c r="A677" s="91" t="str">
        <f t="shared" si="20"/>
        <v>HDIM-5655</v>
      </c>
      <c r="B677" s="149">
        <v>5655</v>
      </c>
      <c r="C677" s="186"/>
      <c r="D677" s="151" t="s">
        <v>798</v>
      </c>
      <c r="E677" s="152" t="s">
        <v>914</v>
      </c>
      <c r="H677" s="94" t="s">
        <v>107</v>
      </c>
      <c r="I677" s="106" t="s">
        <v>146</v>
      </c>
      <c r="K677" s="152" t="s">
        <v>815</v>
      </c>
      <c r="L677" s="151" t="s">
        <v>1479</v>
      </c>
      <c r="M677" s="152" t="s">
        <v>894</v>
      </c>
      <c r="N677" s="149" t="str">
        <f t="shared" si="21"/>
        <v xml:space="preserve">EscapeRd_3802-2 D </v>
      </c>
      <c r="P677" s="158">
        <v>41936</v>
      </c>
      <c r="Q677" s="152" t="s">
        <v>892</v>
      </c>
      <c r="R677" s="152"/>
      <c r="S677" s="152"/>
      <c r="T677" s="152"/>
      <c r="U677" s="153"/>
      <c r="V677" s="101" t="s">
        <v>106</v>
      </c>
      <c r="Y677" s="94">
        <v>19.375031</v>
      </c>
      <c r="Z677" s="94">
        <v>-155.21720070000001</v>
      </c>
      <c r="AA677" s="94" t="s">
        <v>882</v>
      </c>
      <c r="AG677" s="152" t="s">
        <v>1305</v>
      </c>
      <c r="AJ677" s="173"/>
      <c r="CB677" s="154"/>
      <c r="CK677" s="154"/>
      <c r="CL677" s="154"/>
      <c r="CM677" s="154"/>
      <c r="CN677" s="154"/>
      <c r="CO677" s="154"/>
      <c r="CP677" s="154"/>
      <c r="DQ677" s="72"/>
    </row>
    <row r="678" spans="1:121" ht="14.25" customHeight="1" x14ac:dyDescent="0.2">
      <c r="A678" s="91" t="str">
        <f t="shared" si="20"/>
        <v>HDIM-5656</v>
      </c>
      <c r="B678" s="149">
        <v>5656</v>
      </c>
      <c r="C678" s="186"/>
      <c r="D678" s="151" t="s">
        <v>798</v>
      </c>
      <c r="E678" s="152" t="s">
        <v>914</v>
      </c>
      <c r="H678" s="94" t="s">
        <v>107</v>
      </c>
      <c r="I678" s="106" t="s">
        <v>146</v>
      </c>
      <c r="K678" s="152" t="s">
        <v>815</v>
      </c>
      <c r="L678" s="151" t="s">
        <v>1479</v>
      </c>
      <c r="M678" s="152" t="s">
        <v>655</v>
      </c>
      <c r="N678" s="149" t="str">
        <f t="shared" si="21"/>
        <v>EscapeRd_3802-2 F</v>
      </c>
      <c r="P678" s="158">
        <v>41936</v>
      </c>
      <c r="Q678" s="152" t="s">
        <v>892</v>
      </c>
      <c r="R678" s="152"/>
      <c r="S678" s="152"/>
      <c r="T678" s="152"/>
      <c r="U678" s="153"/>
      <c r="V678" s="101" t="s">
        <v>106</v>
      </c>
      <c r="Y678" s="94">
        <v>19.375031</v>
      </c>
      <c r="Z678" s="94">
        <v>-155.21720070000001</v>
      </c>
      <c r="AA678" s="94" t="s">
        <v>882</v>
      </c>
      <c r="AG678" s="152" t="s">
        <v>1305</v>
      </c>
      <c r="AJ678" s="173"/>
      <c r="CB678" s="154"/>
      <c r="CK678" s="154"/>
      <c r="CL678" s="154"/>
      <c r="CM678" s="154"/>
      <c r="CN678" s="154"/>
      <c r="CO678" s="154"/>
      <c r="CP678" s="154"/>
      <c r="DQ678" s="72"/>
    </row>
    <row r="679" spans="1:121" ht="14.25" customHeight="1" x14ac:dyDescent="0.2">
      <c r="A679" s="91" t="str">
        <f t="shared" si="20"/>
        <v>HDIM-5657</v>
      </c>
      <c r="B679" s="149">
        <v>5657</v>
      </c>
      <c r="C679" s="186">
        <v>1</v>
      </c>
      <c r="D679" s="151" t="s">
        <v>798</v>
      </c>
      <c r="E679" s="152" t="s">
        <v>914</v>
      </c>
      <c r="H679" s="94" t="s">
        <v>107</v>
      </c>
      <c r="I679" s="106" t="s">
        <v>146</v>
      </c>
      <c r="K679" s="152" t="s">
        <v>815</v>
      </c>
      <c r="L679" s="151" t="s">
        <v>1477</v>
      </c>
      <c r="M679" s="152"/>
      <c r="N679" s="149" t="str">
        <f t="shared" si="21"/>
        <v xml:space="preserve">EscapeRd_3802-6 </v>
      </c>
      <c r="O679" s="158">
        <v>41936</v>
      </c>
      <c r="P679" s="158">
        <v>41943</v>
      </c>
      <c r="Q679" s="152" t="s">
        <v>880</v>
      </c>
      <c r="R679" s="152"/>
      <c r="S679" s="152"/>
      <c r="T679" s="152"/>
      <c r="U679" s="153"/>
      <c r="V679" s="101" t="s">
        <v>106</v>
      </c>
      <c r="Y679" s="94">
        <v>19.374831799999999</v>
      </c>
      <c r="Z679" s="94">
        <v>-155.22019589999999</v>
      </c>
      <c r="AA679" s="94" t="s">
        <v>882</v>
      </c>
      <c r="AG679" s="152" t="s">
        <v>1305</v>
      </c>
      <c r="AJ679" s="173"/>
      <c r="CB679" s="154"/>
      <c r="CK679" s="154"/>
      <c r="CL679" s="154"/>
      <c r="CM679" s="154"/>
      <c r="CN679" s="154"/>
      <c r="CO679" s="154"/>
      <c r="CP679" s="154"/>
      <c r="DQ679" s="72"/>
    </row>
    <row r="680" spans="1:121" ht="14.25" customHeight="1" x14ac:dyDescent="0.2">
      <c r="A680" s="91" t="str">
        <f t="shared" si="20"/>
        <v>HDIM-5658</v>
      </c>
      <c r="B680" s="149">
        <v>5658</v>
      </c>
      <c r="C680" s="186"/>
      <c r="D680" s="151" t="s">
        <v>798</v>
      </c>
      <c r="E680" s="152" t="s">
        <v>914</v>
      </c>
      <c r="H680" s="94" t="s">
        <v>107</v>
      </c>
      <c r="I680" s="106" t="s">
        <v>146</v>
      </c>
      <c r="K680" s="152" t="s">
        <v>815</v>
      </c>
      <c r="L680" s="151" t="s">
        <v>1477</v>
      </c>
      <c r="M680" s="152"/>
      <c r="N680" s="149" t="str">
        <f t="shared" si="21"/>
        <v xml:space="preserve">EscapeRd_3802-6 </v>
      </c>
      <c r="P680" s="158">
        <v>41936</v>
      </c>
      <c r="Q680" s="152" t="s">
        <v>1391</v>
      </c>
      <c r="R680" s="152"/>
      <c r="S680" s="152"/>
      <c r="T680" s="152"/>
      <c r="U680" s="153"/>
      <c r="V680" s="101" t="s">
        <v>106</v>
      </c>
      <c r="Y680" s="94">
        <v>19.374831799999999</v>
      </c>
      <c r="Z680" s="94">
        <v>-155.22019589999999</v>
      </c>
      <c r="AA680" s="94" t="s">
        <v>882</v>
      </c>
      <c r="AG680" s="152" t="s">
        <v>1305</v>
      </c>
      <c r="AJ680" s="173"/>
      <c r="CB680" s="154"/>
      <c r="CK680" s="154"/>
      <c r="CL680" s="154"/>
      <c r="CM680" s="154"/>
      <c r="CN680" s="154"/>
      <c r="CO680" s="154"/>
      <c r="CP680" s="154"/>
      <c r="DQ680" s="72"/>
    </row>
    <row r="681" spans="1:121" ht="14.25" customHeight="1" x14ac:dyDescent="0.2">
      <c r="A681" s="91" t="str">
        <f t="shared" si="20"/>
        <v>HDIM-5659</v>
      </c>
      <c r="B681" s="149">
        <v>5659</v>
      </c>
      <c r="C681" s="186"/>
      <c r="D681" s="151" t="s">
        <v>798</v>
      </c>
      <c r="E681" s="152" t="s">
        <v>914</v>
      </c>
      <c r="H681" s="94" t="s">
        <v>107</v>
      </c>
      <c r="I681" s="106" t="s">
        <v>146</v>
      </c>
      <c r="K681" s="152" t="s">
        <v>815</v>
      </c>
      <c r="L681" s="151" t="s">
        <v>1477</v>
      </c>
      <c r="M681" s="152"/>
      <c r="N681" s="149" t="str">
        <f t="shared" si="21"/>
        <v xml:space="preserve">EscapeRd_3802-6 </v>
      </c>
      <c r="P681" s="158">
        <v>41936</v>
      </c>
      <c r="Q681" s="152" t="s">
        <v>879</v>
      </c>
      <c r="R681" s="152"/>
      <c r="S681" s="152"/>
      <c r="T681" s="152"/>
      <c r="U681" s="153"/>
      <c r="V681" s="101" t="s">
        <v>106</v>
      </c>
      <c r="Y681" s="94">
        <v>19.374831799999999</v>
      </c>
      <c r="Z681" s="94">
        <v>-155.22019589999999</v>
      </c>
      <c r="AA681" s="94" t="s">
        <v>882</v>
      </c>
      <c r="AG681" s="152" t="s">
        <v>1305</v>
      </c>
      <c r="AJ681" s="173"/>
      <c r="CB681" s="154"/>
      <c r="CK681" s="154"/>
      <c r="CL681" s="154"/>
      <c r="CM681" s="154"/>
      <c r="CN681" s="154"/>
      <c r="CO681" s="154"/>
      <c r="CP681" s="154"/>
      <c r="DQ681" s="72"/>
    </row>
    <row r="682" spans="1:121" ht="14.25" customHeight="1" x14ac:dyDescent="0.2">
      <c r="A682" s="91" t="str">
        <f t="shared" si="20"/>
        <v>HDIM-5660</v>
      </c>
      <c r="B682" s="149">
        <v>5660</v>
      </c>
      <c r="C682" s="186"/>
      <c r="D682" s="151" t="s">
        <v>798</v>
      </c>
      <c r="E682" s="152" t="s">
        <v>914</v>
      </c>
      <c r="H682" s="94" t="s">
        <v>107</v>
      </c>
      <c r="I682" s="106" t="s">
        <v>146</v>
      </c>
      <c r="K682" s="152" t="s">
        <v>815</v>
      </c>
      <c r="L682" s="151" t="s">
        <v>1477</v>
      </c>
      <c r="M682" s="152" t="s">
        <v>810</v>
      </c>
      <c r="N682" s="149" t="str">
        <f t="shared" si="21"/>
        <v>EscapeRd_3802-6 B</v>
      </c>
      <c r="P682" s="158">
        <v>41936</v>
      </c>
      <c r="Q682" s="152" t="s">
        <v>892</v>
      </c>
      <c r="R682" s="152"/>
      <c r="S682" s="152"/>
      <c r="T682" s="152"/>
      <c r="U682" s="153"/>
      <c r="V682" s="101" t="s">
        <v>106</v>
      </c>
      <c r="Y682" s="94">
        <v>19.374831799999999</v>
      </c>
      <c r="Z682" s="94">
        <v>-155.22019589999999</v>
      </c>
      <c r="AA682" s="94" t="s">
        <v>882</v>
      </c>
      <c r="AG682" s="152" t="s">
        <v>1305</v>
      </c>
      <c r="AJ682" s="173"/>
      <c r="CB682" s="154"/>
      <c r="CK682" s="154"/>
      <c r="CL682" s="154"/>
      <c r="CM682" s="154"/>
      <c r="CN682" s="154"/>
      <c r="CO682" s="154"/>
      <c r="CP682" s="154"/>
      <c r="DQ682" s="72"/>
    </row>
    <row r="683" spans="1:121" ht="14.25" customHeight="1" x14ac:dyDescent="0.2">
      <c r="A683" s="91" t="str">
        <f t="shared" si="20"/>
        <v>HDIM-5661</v>
      </c>
      <c r="B683" s="149">
        <v>5661</v>
      </c>
      <c r="C683" s="186"/>
      <c r="D683" s="151" t="s">
        <v>798</v>
      </c>
      <c r="E683" s="152" t="s">
        <v>914</v>
      </c>
      <c r="H683" s="94" t="s">
        <v>107</v>
      </c>
      <c r="I683" s="106" t="s">
        <v>146</v>
      </c>
      <c r="K683" s="152" t="s">
        <v>815</v>
      </c>
      <c r="L683" s="151" t="s">
        <v>1477</v>
      </c>
      <c r="M683" s="152" t="s">
        <v>894</v>
      </c>
      <c r="N683" s="149" t="str">
        <f t="shared" si="21"/>
        <v xml:space="preserve">EscapeRd_3802-6 D </v>
      </c>
      <c r="P683" s="158">
        <v>41936</v>
      </c>
      <c r="Q683" s="152" t="s">
        <v>892</v>
      </c>
      <c r="R683" s="152"/>
      <c r="S683" s="152"/>
      <c r="T683" s="152"/>
      <c r="U683" s="153"/>
      <c r="V683" s="101" t="s">
        <v>106</v>
      </c>
      <c r="Y683" s="94">
        <v>19.374831799999999</v>
      </c>
      <c r="Z683" s="94">
        <v>-155.22019589999999</v>
      </c>
      <c r="AA683" s="94" t="s">
        <v>882</v>
      </c>
      <c r="AG683" s="152" t="s">
        <v>1305</v>
      </c>
      <c r="AJ683" s="173"/>
      <c r="CB683" s="154"/>
      <c r="CK683" s="154"/>
      <c r="CL683" s="154"/>
      <c r="CM683" s="154"/>
      <c r="CN683" s="154"/>
      <c r="CO683" s="154"/>
      <c r="CP683" s="154"/>
      <c r="DQ683" s="72"/>
    </row>
    <row r="684" spans="1:121" ht="14.25" customHeight="1" x14ac:dyDescent="0.2">
      <c r="A684" s="91" t="str">
        <f t="shared" si="20"/>
        <v>HDIM-5662</v>
      </c>
      <c r="B684" s="149">
        <v>5662</v>
      </c>
      <c r="C684" s="186"/>
      <c r="D684" s="151" t="s">
        <v>798</v>
      </c>
      <c r="E684" s="152" t="s">
        <v>914</v>
      </c>
      <c r="H684" s="94" t="s">
        <v>107</v>
      </c>
      <c r="I684" s="105" t="s">
        <v>146</v>
      </c>
      <c r="K684" s="152" t="s">
        <v>815</v>
      </c>
      <c r="L684" s="151" t="s">
        <v>1477</v>
      </c>
      <c r="M684" s="152" t="s">
        <v>655</v>
      </c>
      <c r="N684" s="149" t="str">
        <f t="shared" si="21"/>
        <v>EscapeRd_3802-6 F</v>
      </c>
      <c r="P684" s="158">
        <v>41936</v>
      </c>
      <c r="Q684" s="152" t="s">
        <v>892</v>
      </c>
      <c r="R684" s="152"/>
      <c r="S684" s="152"/>
      <c r="T684" s="152"/>
      <c r="U684" s="153"/>
      <c r="V684" s="101" t="s">
        <v>106</v>
      </c>
      <c r="Y684" s="94">
        <v>19.374831799999999</v>
      </c>
      <c r="Z684" s="94">
        <v>-155.22019589999999</v>
      </c>
      <c r="AA684" s="94" t="s">
        <v>882</v>
      </c>
      <c r="AG684" s="152" t="s">
        <v>1305</v>
      </c>
      <c r="AJ684" s="173"/>
      <c r="CB684" s="154"/>
      <c r="CK684" s="154"/>
      <c r="CL684" s="154"/>
      <c r="CM684" s="154"/>
      <c r="CN684" s="154"/>
      <c r="CO684" s="154"/>
      <c r="CP684" s="154"/>
      <c r="DQ684" s="72"/>
    </row>
    <row r="685" spans="1:121" ht="14.25" customHeight="1" x14ac:dyDescent="0.2">
      <c r="A685" s="91" t="str">
        <f t="shared" si="20"/>
        <v>HDIM-5663</v>
      </c>
      <c r="B685" s="149">
        <v>5663</v>
      </c>
      <c r="C685" s="186" t="s">
        <v>1468</v>
      </c>
      <c r="D685" s="151" t="s">
        <v>798</v>
      </c>
      <c r="E685" s="152" t="s">
        <v>914</v>
      </c>
      <c r="H685" s="94" t="s">
        <v>107</v>
      </c>
      <c r="I685" s="106" t="s">
        <v>146</v>
      </c>
      <c r="K685" s="152" t="s">
        <v>815</v>
      </c>
      <c r="L685" s="151" t="s">
        <v>1476</v>
      </c>
      <c r="M685" s="152"/>
      <c r="N685" s="149" t="str">
        <f t="shared" si="21"/>
        <v xml:space="preserve">EscapeRd_3802-4 </v>
      </c>
      <c r="O685" s="158">
        <v>41936</v>
      </c>
      <c r="P685" s="158">
        <v>41943</v>
      </c>
      <c r="Q685" s="152" t="s">
        <v>880</v>
      </c>
      <c r="R685" s="152"/>
      <c r="S685" s="152"/>
      <c r="T685" s="152"/>
      <c r="U685" s="153"/>
      <c r="V685" s="101" t="s">
        <v>106</v>
      </c>
      <c r="Y685" s="108">
        <v>19.374839600000001</v>
      </c>
      <c r="Z685" s="108">
        <v>-155.2225182</v>
      </c>
      <c r="AA685" s="94" t="s">
        <v>882</v>
      </c>
      <c r="AG685" s="152" t="s">
        <v>1305</v>
      </c>
      <c r="AJ685" s="173"/>
      <c r="CB685" s="154"/>
      <c r="CK685" s="154"/>
      <c r="CL685" s="154"/>
      <c r="CM685" s="154"/>
      <c r="CN685" s="154"/>
      <c r="CO685" s="154"/>
      <c r="CP685" s="154"/>
      <c r="DQ685" s="72"/>
    </row>
    <row r="686" spans="1:121" ht="14.25" customHeight="1" x14ac:dyDescent="0.2">
      <c r="A686" s="91" t="str">
        <f t="shared" si="20"/>
        <v>HDIM-5664</v>
      </c>
      <c r="B686" s="149">
        <v>5664</v>
      </c>
      <c r="C686" s="186"/>
      <c r="D686" s="151" t="s">
        <v>798</v>
      </c>
      <c r="E686" s="152" t="s">
        <v>914</v>
      </c>
      <c r="H686" s="94" t="s">
        <v>107</v>
      </c>
      <c r="I686" s="106" t="s">
        <v>146</v>
      </c>
      <c r="K686" s="152" t="s">
        <v>815</v>
      </c>
      <c r="L686" s="151" t="s">
        <v>1476</v>
      </c>
      <c r="M686" s="152"/>
      <c r="N686" s="149" t="str">
        <f t="shared" si="21"/>
        <v xml:space="preserve">EscapeRd_3802-4 </v>
      </c>
      <c r="P686" s="158">
        <v>41936</v>
      </c>
      <c r="Q686" s="152" t="s">
        <v>1391</v>
      </c>
      <c r="R686" s="152"/>
      <c r="S686" s="152"/>
      <c r="T686" s="152"/>
      <c r="U686" s="153"/>
      <c r="V686" s="101" t="s">
        <v>106</v>
      </c>
      <c r="Y686" s="108">
        <v>19.374839600000001</v>
      </c>
      <c r="Z686" s="108">
        <v>-155.2225182</v>
      </c>
      <c r="AA686" s="94" t="s">
        <v>882</v>
      </c>
      <c r="AG686" s="152" t="s">
        <v>1305</v>
      </c>
      <c r="AJ686" s="173"/>
      <c r="CB686" s="154"/>
      <c r="CK686" s="154"/>
      <c r="CL686" s="154"/>
      <c r="CM686" s="154"/>
      <c r="CN686" s="154"/>
      <c r="CO686" s="154"/>
      <c r="CP686" s="154"/>
      <c r="DQ686" s="72"/>
    </row>
    <row r="687" spans="1:121" ht="14.25" customHeight="1" x14ac:dyDescent="0.2">
      <c r="A687" s="91" t="str">
        <f t="shared" si="20"/>
        <v>HDIM-5665</v>
      </c>
      <c r="B687" s="149">
        <v>5665</v>
      </c>
      <c r="C687" s="186"/>
      <c r="D687" s="151" t="s">
        <v>798</v>
      </c>
      <c r="E687" s="152" t="s">
        <v>914</v>
      </c>
      <c r="H687" s="94" t="s">
        <v>107</v>
      </c>
      <c r="I687" s="106" t="s">
        <v>146</v>
      </c>
      <c r="K687" s="152" t="s">
        <v>815</v>
      </c>
      <c r="L687" s="151" t="s">
        <v>1476</v>
      </c>
      <c r="M687" s="152"/>
      <c r="N687" s="149" t="str">
        <f t="shared" si="21"/>
        <v xml:space="preserve">EscapeRd_3802-4 </v>
      </c>
      <c r="P687" s="158">
        <v>41936</v>
      </c>
      <c r="Q687" s="152" t="s">
        <v>879</v>
      </c>
      <c r="R687" s="152"/>
      <c r="S687" s="152"/>
      <c r="T687" s="152"/>
      <c r="U687" s="153"/>
      <c r="V687" s="101" t="s">
        <v>106</v>
      </c>
      <c r="Y687" s="108">
        <v>19.374839600000001</v>
      </c>
      <c r="Z687" s="108">
        <v>-155.2225182</v>
      </c>
      <c r="AA687" s="94" t="s">
        <v>882</v>
      </c>
      <c r="AG687" s="152" t="s">
        <v>1305</v>
      </c>
      <c r="AJ687" s="173"/>
      <c r="CB687" s="154"/>
      <c r="CK687" s="154"/>
      <c r="CL687" s="154"/>
      <c r="CM687" s="154"/>
      <c r="CN687" s="154"/>
      <c r="CO687" s="154"/>
      <c r="CP687" s="154"/>
      <c r="DQ687" s="72"/>
    </row>
    <row r="688" spans="1:121" ht="14.25" customHeight="1" x14ac:dyDescent="0.2">
      <c r="A688" s="91" t="str">
        <f t="shared" si="20"/>
        <v>HDIM-5666</v>
      </c>
      <c r="B688" s="149">
        <v>5666</v>
      </c>
      <c r="C688" s="186"/>
      <c r="D688" s="151" t="s">
        <v>798</v>
      </c>
      <c r="E688" s="152" t="s">
        <v>914</v>
      </c>
      <c r="H688" s="94" t="s">
        <v>107</v>
      </c>
      <c r="I688" s="106" t="s">
        <v>146</v>
      </c>
      <c r="K688" s="152" t="s">
        <v>815</v>
      </c>
      <c r="L688" s="151" t="s">
        <v>1476</v>
      </c>
      <c r="M688" s="152" t="s">
        <v>810</v>
      </c>
      <c r="N688" s="149" t="str">
        <f t="shared" si="21"/>
        <v>EscapeRd_3802-4 B</v>
      </c>
      <c r="P688" s="158">
        <v>41936</v>
      </c>
      <c r="Q688" s="152" t="s">
        <v>892</v>
      </c>
      <c r="R688" s="152"/>
      <c r="S688" s="152"/>
      <c r="T688" s="152"/>
      <c r="U688" s="153"/>
      <c r="V688" s="101" t="s">
        <v>106</v>
      </c>
      <c r="Y688" s="108">
        <v>19.374839600000001</v>
      </c>
      <c r="Z688" s="108">
        <v>-155.2225182</v>
      </c>
      <c r="AA688" s="94" t="s">
        <v>882</v>
      </c>
      <c r="AG688" s="152" t="s">
        <v>1305</v>
      </c>
      <c r="AJ688" s="173"/>
      <c r="CB688" s="154"/>
      <c r="CK688" s="154"/>
      <c r="CL688" s="154"/>
      <c r="CM688" s="154"/>
      <c r="CN688" s="154"/>
      <c r="CO688" s="154"/>
      <c r="CP688" s="154"/>
    </row>
    <row r="689" spans="1:121" ht="14.25" customHeight="1" x14ac:dyDescent="0.2">
      <c r="A689" s="91" t="str">
        <f t="shared" si="20"/>
        <v>HDIM-5667</v>
      </c>
      <c r="B689" s="149">
        <v>5667</v>
      </c>
      <c r="C689" s="186"/>
      <c r="D689" s="151" t="s">
        <v>798</v>
      </c>
      <c r="E689" s="152" t="s">
        <v>914</v>
      </c>
      <c r="H689" s="94" t="s">
        <v>107</v>
      </c>
      <c r="I689" s="106" t="s">
        <v>146</v>
      </c>
      <c r="K689" s="152" t="s">
        <v>815</v>
      </c>
      <c r="L689" s="151" t="s">
        <v>1476</v>
      </c>
      <c r="M689" s="152" t="s">
        <v>894</v>
      </c>
      <c r="N689" s="149" t="str">
        <f t="shared" si="21"/>
        <v xml:space="preserve">EscapeRd_3802-4 D </v>
      </c>
      <c r="P689" s="158">
        <v>41936</v>
      </c>
      <c r="Q689" s="152" t="s">
        <v>892</v>
      </c>
      <c r="R689" s="152"/>
      <c r="S689" s="152"/>
      <c r="T689" s="152"/>
      <c r="U689" s="153"/>
      <c r="V689" s="101" t="s">
        <v>106</v>
      </c>
      <c r="Y689" s="108">
        <v>19.374839600000001</v>
      </c>
      <c r="Z689" s="108">
        <v>-155.2225182</v>
      </c>
      <c r="AA689" s="94" t="s">
        <v>882</v>
      </c>
      <c r="AG689" s="152" t="s">
        <v>1305</v>
      </c>
      <c r="AJ689" s="173"/>
      <c r="CB689" s="154"/>
      <c r="CK689" s="154"/>
      <c r="CL689" s="154"/>
      <c r="CM689" s="154"/>
      <c r="CN689" s="154"/>
      <c r="CO689" s="154"/>
      <c r="CP689" s="154"/>
    </row>
    <row r="690" spans="1:121" ht="14.25" customHeight="1" x14ac:dyDescent="0.2">
      <c r="A690" s="91" t="str">
        <f t="shared" si="20"/>
        <v>HDIM-5668</v>
      </c>
      <c r="B690" s="149">
        <v>5668</v>
      </c>
      <c r="C690" s="186"/>
      <c r="D690" s="151" t="s">
        <v>798</v>
      </c>
      <c r="E690" s="152" t="s">
        <v>914</v>
      </c>
      <c r="H690" s="94" t="s">
        <v>107</v>
      </c>
      <c r="I690" s="106" t="s">
        <v>146</v>
      </c>
      <c r="K690" s="152" t="s">
        <v>815</v>
      </c>
      <c r="L690" s="151" t="s">
        <v>1476</v>
      </c>
      <c r="M690" s="152" t="s">
        <v>655</v>
      </c>
      <c r="N690" s="149" t="str">
        <f t="shared" si="21"/>
        <v>EscapeRd_3802-4 F</v>
      </c>
      <c r="P690" s="158">
        <v>41936</v>
      </c>
      <c r="Q690" s="152" t="s">
        <v>892</v>
      </c>
      <c r="R690" s="152"/>
      <c r="S690" s="152"/>
      <c r="T690" s="152"/>
      <c r="U690" s="153"/>
      <c r="V690" s="101" t="s">
        <v>106</v>
      </c>
      <c r="Y690" s="108">
        <v>19.374839600000001</v>
      </c>
      <c r="Z690" s="108">
        <v>-155.2225182</v>
      </c>
      <c r="AA690" s="94" t="s">
        <v>882</v>
      </c>
      <c r="AG690" s="152" t="s">
        <v>1305</v>
      </c>
      <c r="AJ690" s="173"/>
      <c r="CB690" s="154"/>
      <c r="CK690" s="154"/>
      <c r="CL690" s="154"/>
      <c r="CM690" s="154"/>
      <c r="CN690" s="154"/>
      <c r="CO690" s="154"/>
      <c r="CP690" s="154"/>
    </row>
    <row r="691" spans="1:121" ht="14.25" customHeight="1" x14ac:dyDescent="0.2">
      <c r="A691" s="91" t="str">
        <f t="shared" ref="A691:A722" si="22">"HDIM-" &amp;B691</f>
        <v>HDIM-5670</v>
      </c>
      <c r="B691" s="149">
        <v>5670</v>
      </c>
      <c r="C691" s="186"/>
      <c r="D691" s="156" t="s">
        <v>798</v>
      </c>
      <c r="E691" s="152" t="s">
        <v>915</v>
      </c>
      <c r="H691" s="94" t="s">
        <v>107</v>
      </c>
      <c r="I691" s="106" t="s">
        <v>137</v>
      </c>
      <c r="K691" s="152" t="s">
        <v>900</v>
      </c>
      <c r="L691" s="151" t="s">
        <v>1473</v>
      </c>
      <c r="M691" s="152"/>
      <c r="N691" s="149" t="str">
        <f t="shared" ref="N691:N722" si="23">CONCATENATE(L691, " ", M691)</f>
        <v xml:space="preserve">Olaa_01 </v>
      </c>
      <c r="P691" s="158">
        <v>41949</v>
      </c>
      <c r="Q691" s="152" t="s">
        <v>1391</v>
      </c>
      <c r="R691" s="152"/>
      <c r="S691" s="152"/>
      <c r="T691" s="152"/>
      <c r="U691" s="153"/>
      <c r="V691" s="101" t="s">
        <v>106</v>
      </c>
      <c r="Y691" s="108">
        <v>19.453022300000001</v>
      </c>
      <c r="Z691" s="108">
        <v>-155.24651900000001</v>
      </c>
      <c r="AA691" s="94" t="s">
        <v>882</v>
      </c>
      <c r="AG691" s="152" t="s">
        <v>1303</v>
      </c>
      <c r="AJ691" s="173"/>
      <c r="CB691" s="154"/>
      <c r="CK691" s="154"/>
      <c r="CL691" s="154"/>
      <c r="CM691" s="154"/>
      <c r="CN691" s="154"/>
      <c r="CO691" s="154"/>
      <c r="CP691" s="154"/>
      <c r="DQ691" s="72"/>
    </row>
    <row r="692" spans="1:121" ht="14.25" customHeight="1" x14ac:dyDescent="0.2">
      <c r="A692" s="91" t="str">
        <f t="shared" si="22"/>
        <v>HDIM-5700</v>
      </c>
      <c r="B692" s="149">
        <v>5700</v>
      </c>
      <c r="C692" s="186"/>
      <c r="D692" s="156" t="s">
        <v>798</v>
      </c>
      <c r="E692" s="152" t="s">
        <v>915</v>
      </c>
      <c r="H692" s="94" t="s">
        <v>107</v>
      </c>
      <c r="I692" s="106" t="s">
        <v>137</v>
      </c>
      <c r="K692" s="152" t="s">
        <v>900</v>
      </c>
      <c r="L692" s="151" t="s">
        <v>1475</v>
      </c>
      <c r="M692" s="152"/>
      <c r="N692" s="149" t="str">
        <f t="shared" si="23"/>
        <v xml:space="preserve">Olaa_02 </v>
      </c>
      <c r="P692" s="158">
        <v>41949</v>
      </c>
      <c r="Q692" s="152" t="s">
        <v>1391</v>
      </c>
      <c r="R692" s="152"/>
      <c r="S692" s="152"/>
      <c r="T692" s="152"/>
      <c r="U692" s="153"/>
      <c r="V692" s="101" t="s">
        <v>106</v>
      </c>
      <c r="Y692" s="108">
        <v>19.456634399999999</v>
      </c>
      <c r="Z692" s="108">
        <v>-155.24656870000001</v>
      </c>
      <c r="AA692" s="94" t="s">
        <v>882</v>
      </c>
      <c r="AG692" s="152" t="s">
        <v>1303</v>
      </c>
      <c r="AJ692" s="173"/>
      <c r="CB692" s="154"/>
      <c r="CK692" s="154"/>
      <c r="CL692" s="154"/>
      <c r="CM692" s="154"/>
      <c r="CN692" s="154"/>
      <c r="CO692" s="154"/>
      <c r="CP692" s="154"/>
      <c r="DQ692" s="72"/>
    </row>
    <row r="693" spans="1:121" ht="14.25" customHeight="1" x14ac:dyDescent="0.2">
      <c r="A693" s="91" t="str">
        <f t="shared" si="22"/>
        <v>HDIM-5682</v>
      </c>
      <c r="B693" s="149">
        <v>5682</v>
      </c>
      <c r="C693" s="186"/>
      <c r="D693" s="156" t="s">
        <v>798</v>
      </c>
      <c r="E693" s="152" t="s">
        <v>915</v>
      </c>
      <c r="H693" s="94" t="s">
        <v>107</v>
      </c>
      <c r="I693" s="106" t="s">
        <v>137</v>
      </c>
      <c r="K693" s="152" t="s">
        <v>900</v>
      </c>
      <c r="L693" s="151" t="s">
        <v>1474</v>
      </c>
      <c r="M693" s="152"/>
      <c r="N693" s="149" t="str">
        <f t="shared" si="23"/>
        <v xml:space="preserve">Olaa_03 </v>
      </c>
      <c r="P693" s="158">
        <v>41949</v>
      </c>
      <c r="Q693" s="152" t="s">
        <v>1391</v>
      </c>
      <c r="R693" s="152"/>
      <c r="S693" s="152"/>
      <c r="T693" s="152"/>
      <c r="U693" s="153"/>
      <c r="V693" s="101" t="s">
        <v>106</v>
      </c>
      <c r="Y693" s="108">
        <v>19.454826000000001</v>
      </c>
      <c r="Z693" s="108">
        <v>-155.24673419999999</v>
      </c>
      <c r="AA693" s="94" t="s">
        <v>882</v>
      </c>
      <c r="AG693" s="152" t="s">
        <v>1303</v>
      </c>
      <c r="AJ693" s="173"/>
      <c r="CB693" s="154"/>
      <c r="CK693" s="154"/>
      <c r="CL693" s="154"/>
      <c r="CM693" s="154"/>
      <c r="CN693" s="154"/>
      <c r="CO693" s="154"/>
      <c r="CP693" s="154"/>
      <c r="DQ693" s="72"/>
    </row>
    <row r="694" spans="1:121" ht="14.25" customHeight="1" x14ac:dyDescent="0.2">
      <c r="A694" s="91" t="str">
        <f t="shared" si="22"/>
        <v>HDIM-5688</v>
      </c>
      <c r="B694" s="149">
        <v>5688</v>
      </c>
      <c r="C694" s="186"/>
      <c r="D694" s="156" t="s">
        <v>798</v>
      </c>
      <c r="E694" s="152" t="s">
        <v>916</v>
      </c>
      <c r="H694" s="94" t="s">
        <v>107</v>
      </c>
      <c r="I694" s="106" t="s">
        <v>137</v>
      </c>
      <c r="K694" s="152" t="s">
        <v>900</v>
      </c>
      <c r="L694" s="151" t="s">
        <v>1472</v>
      </c>
      <c r="M694" s="152"/>
      <c r="N694" s="149" t="str">
        <f t="shared" si="23"/>
        <v xml:space="preserve">Olaa_06 </v>
      </c>
      <c r="P694" s="158">
        <v>41951</v>
      </c>
      <c r="Q694" s="152" t="s">
        <v>1391</v>
      </c>
      <c r="R694" s="152"/>
      <c r="S694" s="152"/>
      <c r="T694" s="152"/>
      <c r="U694" s="153"/>
      <c r="V694" s="101" t="s">
        <v>106</v>
      </c>
      <c r="Y694" s="95">
        <v>19.451546799999999</v>
      </c>
      <c r="Z694" s="95">
        <v>-155.24897419999999</v>
      </c>
      <c r="AA694" s="94" t="s">
        <v>882</v>
      </c>
      <c r="AG694" s="152" t="s">
        <v>1303</v>
      </c>
      <c r="AJ694" s="173"/>
      <c r="CB694" s="154"/>
      <c r="CK694" s="154"/>
      <c r="CL694" s="154"/>
      <c r="CM694" s="154"/>
      <c r="CN694" s="154"/>
      <c r="CO694" s="154"/>
      <c r="CP694" s="154"/>
      <c r="DQ694" s="72"/>
    </row>
    <row r="695" spans="1:121" ht="14.25" customHeight="1" x14ac:dyDescent="0.2">
      <c r="A695" s="91" t="str">
        <f t="shared" si="22"/>
        <v>HDIM-5712</v>
      </c>
      <c r="B695" s="149">
        <v>5712</v>
      </c>
      <c r="C695" s="186"/>
      <c r="D695" s="156" t="s">
        <v>798</v>
      </c>
      <c r="E695" s="152" t="s">
        <v>916</v>
      </c>
      <c r="H695" s="94" t="s">
        <v>107</v>
      </c>
      <c r="I695" s="106" t="s">
        <v>137</v>
      </c>
      <c r="K695" s="152" t="s">
        <v>900</v>
      </c>
      <c r="L695" s="151" t="s">
        <v>1472</v>
      </c>
      <c r="M695" s="152"/>
      <c r="N695" s="149" t="str">
        <f t="shared" si="23"/>
        <v xml:space="preserve">Olaa_06 </v>
      </c>
      <c r="P695" s="158">
        <v>41962</v>
      </c>
      <c r="Q695" s="152" t="s">
        <v>1391</v>
      </c>
      <c r="R695" s="152"/>
      <c r="S695" s="152"/>
      <c r="T695" s="152"/>
      <c r="U695" s="153"/>
      <c r="V695" s="101" t="s">
        <v>106</v>
      </c>
      <c r="Y695" s="95">
        <v>19.451546799999999</v>
      </c>
      <c r="Z695" s="95">
        <v>-155.24897419999999</v>
      </c>
      <c r="AA695" s="94" t="s">
        <v>882</v>
      </c>
      <c r="AG695" s="152" t="s">
        <v>1303</v>
      </c>
      <c r="AJ695" s="173"/>
      <c r="CB695" s="154"/>
      <c r="CK695" s="154"/>
      <c r="CL695" s="154"/>
      <c r="CM695" s="154"/>
      <c r="CN695" s="154"/>
      <c r="CO695" s="154"/>
      <c r="CP695" s="154"/>
      <c r="DQ695" s="72"/>
    </row>
    <row r="696" spans="1:121" ht="14.25" customHeight="1" x14ac:dyDescent="0.2">
      <c r="A696" s="91" t="str">
        <f t="shared" si="22"/>
        <v>HDIM-5694</v>
      </c>
      <c r="B696" s="149">
        <v>5694</v>
      </c>
      <c r="C696" s="186"/>
      <c r="D696" s="156" t="s">
        <v>798</v>
      </c>
      <c r="E696" s="152" t="s">
        <v>916</v>
      </c>
      <c r="H696" s="94" t="s">
        <v>107</v>
      </c>
      <c r="I696" s="106" t="s">
        <v>137</v>
      </c>
      <c r="K696" s="152" t="s">
        <v>900</v>
      </c>
      <c r="L696" s="151" t="s">
        <v>1470</v>
      </c>
      <c r="M696" s="152"/>
      <c r="N696" s="149" t="str">
        <f t="shared" si="23"/>
        <v xml:space="preserve">Olaa_10 </v>
      </c>
      <c r="P696" s="158">
        <v>41962</v>
      </c>
      <c r="Q696" s="152" t="s">
        <v>1391</v>
      </c>
      <c r="R696" s="152"/>
      <c r="S696" s="152"/>
      <c r="T696" s="152"/>
      <c r="U696" s="153"/>
      <c r="V696" s="101" t="s">
        <v>106</v>
      </c>
      <c r="Y696" s="95">
        <v>19.452967999999998</v>
      </c>
      <c r="Z696" s="95">
        <v>-155.2508981</v>
      </c>
      <c r="AA696" s="94" t="s">
        <v>882</v>
      </c>
      <c r="AG696" s="152" t="s">
        <v>1303</v>
      </c>
      <c r="AJ696" s="173"/>
      <c r="CB696" s="154"/>
      <c r="CK696" s="154"/>
      <c r="CL696" s="154"/>
      <c r="CM696" s="154"/>
      <c r="CN696" s="154"/>
      <c r="CO696" s="154"/>
      <c r="CP696" s="154"/>
      <c r="DQ696" s="72"/>
    </row>
    <row r="697" spans="1:121" ht="14.25" customHeight="1" x14ac:dyDescent="0.2">
      <c r="A697" s="91" t="str">
        <f t="shared" si="22"/>
        <v>HDIM-5676</v>
      </c>
      <c r="B697" s="149">
        <v>5676</v>
      </c>
      <c r="C697" s="186"/>
      <c r="D697" s="156" t="s">
        <v>798</v>
      </c>
      <c r="E697" s="152" t="s">
        <v>916</v>
      </c>
      <c r="H697" s="94" t="s">
        <v>107</v>
      </c>
      <c r="I697" s="106" t="s">
        <v>137</v>
      </c>
      <c r="K697" s="152" t="s">
        <v>900</v>
      </c>
      <c r="L697" s="151" t="s">
        <v>1471</v>
      </c>
      <c r="M697" s="152"/>
      <c r="N697" s="149" t="str">
        <f t="shared" si="23"/>
        <v xml:space="preserve">Olaa_12 </v>
      </c>
      <c r="P697" s="158">
        <v>41951</v>
      </c>
      <c r="Q697" s="152" t="s">
        <v>1391</v>
      </c>
      <c r="R697" s="152"/>
      <c r="S697" s="152"/>
      <c r="T697" s="152"/>
      <c r="U697" s="153"/>
      <c r="V697" s="101" t="s">
        <v>106</v>
      </c>
      <c r="Y697" s="95">
        <v>19.450613100000002</v>
      </c>
      <c r="Z697" s="95">
        <v>-155.25143689999999</v>
      </c>
      <c r="AA697" s="94" t="s">
        <v>882</v>
      </c>
      <c r="AG697" s="152" t="s">
        <v>1303</v>
      </c>
      <c r="AJ697" s="173"/>
      <c r="CB697" s="154"/>
      <c r="CK697" s="154"/>
      <c r="CL697" s="154"/>
      <c r="CM697" s="154"/>
      <c r="CN697" s="154"/>
      <c r="CO697" s="154"/>
      <c r="CP697" s="154"/>
      <c r="DQ697" s="72"/>
    </row>
    <row r="698" spans="1:121" ht="14.25" customHeight="1" x14ac:dyDescent="0.2">
      <c r="A698" s="91" t="str">
        <f t="shared" si="22"/>
        <v>HDIM-5706</v>
      </c>
      <c r="B698" s="149">
        <v>5706</v>
      </c>
      <c r="C698" s="186"/>
      <c r="D698" s="156" t="s">
        <v>798</v>
      </c>
      <c r="E698" s="152" t="s">
        <v>916</v>
      </c>
      <c r="H698" s="94" t="s">
        <v>107</v>
      </c>
      <c r="I698" s="106" t="s">
        <v>137</v>
      </c>
      <c r="K698" s="152" t="s">
        <v>900</v>
      </c>
      <c r="L698" s="151" t="s">
        <v>1471</v>
      </c>
      <c r="M698" s="152"/>
      <c r="N698" s="149" t="str">
        <f t="shared" si="23"/>
        <v xml:space="preserve">Olaa_12 </v>
      </c>
      <c r="P698" s="158">
        <v>41962</v>
      </c>
      <c r="Q698" s="152" t="s">
        <v>1391</v>
      </c>
      <c r="R698" s="152"/>
      <c r="S698" s="152"/>
      <c r="T698" s="152"/>
      <c r="U698" s="153"/>
      <c r="V698" s="101" t="s">
        <v>106</v>
      </c>
      <c r="Y698" s="95">
        <v>19.450613100000002</v>
      </c>
      <c r="Z698" s="95">
        <v>-155.25143689999999</v>
      </c>
      <c r="AA698" s="94" t="s">
        <v>882</v>
      </c>
      <c r="AG698" s="152" t="s">
        <v>1303</v>
      </c>
      <c r="AJ698" s="173"/>
      <c r="CB698" s="154"/>
      <c r="CK698" s="154"/>
      <c r="CL698" s="154"/>
      <c r="CM698" s="154"/>
      <c r="CN698" s="154"/>
      <c r="CO698" s="154"/>
      <c r="CP698" s="154"/>
      <c r="DQ698" s="72"/>
    </row>
    <row r="699" spans="1:121" ht="14.25" customHeight="1" x14ac:dyDescent="0.2">
      <c r="A699" s="91" t="str">
        <f t="shared" si="22"/>
        <v>HDIM-5669</v>
      </c>
      <c r="B699" s="149">
        <v>5669</v>
      </c>
      <c r="C699" s="186"/>
      <c r="D699" s="156" t="s">
        <v>798</v>
      </c>
      <c r="E699" s="152" t="s">
        <v>915</v>
      </c>
      <c r="H699" s="94" t="s">
        <v>107</v>
      </c>
      <c r="I699" s="106" t="s">
        <v>137</v>
      </c>
      <c r="K699" s="152" t="s">
        <v>900</v>
      </c>
      <c r="L699" s="151" t="s">
        <v>1473</v>
      </c>
      <c r="M699" s="152"/>
      <c r="N699" s="149" t="str">
        <f t="shared" si="23"/>
        <v xml:space="preserve">Olaa_01 </v>
      </c>
      <c r="P699" s="158">
        <v>41949</v>
      </c>
      <c r="Q699" s="152" t="s">
        <v>880</v>
      </c>
      <c r="R699" s="152"/>
      <c r="S699" s="152"/>
      <c r="T699" s="152"/>
      <c r="U699" s="153"/>
      <c r="V699" s="101" t="s">
        <v>106</v>
      </c>
      <c r="Y699" s="108">
        <v>19.453022300000001</v>
      </c>
      <c r="Z699" s="108">
        <v>-155.24651900000001</v>
      </c>
      <c r="AA699" s="94" t="s">
        <v>882</v>
      </c>
      <c r="AG699" s="152" t="s">
        <v>1303</v>
      </c>
      <c r="AJ699" s="173"/>
      <c r="CB699" s="154"/>
      <c r="CK699" s="154"/>
      <c r="CL699" s="154"/>
      <c r="CM699" s="154"/>
      <c r="CN699" s="154"/>
      <c r="CO699" s="154"/>
      <c r="CP699" s="154"/>
      <c r="DQ699" s="72"/>
    </row>
    <row r="700" spans="1:121" ht="14.25" customHeight="1" x14ac:dyDescent="0.2">
      <c r="A700" s="91" t="str">
        <f t="shared" si="22"/>
        <v>HDIM-5699</v>
      </c>
      <c r="B700" s="149">
        <v>5699</v>
      </c>
      <c r="C700" s="186"/>
      <c r="D700" s="156" t="s">
        <v>798</v>
      </c>
      <c r="E700" s="152" t="s">
        <v>915</v>
      </c>
      <c r="H700" s="94" t="s">
        <v>107</v>
      </c>
      <c r="I700" s="106" t="s">
        <v>137</v>
      </c>
      <c r="K700" s="152" t="s">
        <v>900</v>
      </c>
      <c r="L700" s="151" t="s">
        <v>1475</v>
      </c>
      <c r="M700" s="152"/>
      <c r="N700" s="149" t="str">
        <f t="shared" si="23"/>
        <v xml:space="preserve">Olaa_02 </v>
      </c>
      <c r="P700" s="158">
        <v>41949</v>
      </c>
      <c r="Q700" s="152" t="s">
        <v>880</v>
      </c>
      <c r="R700" s="152"/>
      <c r="S700" s="152"/>
      <c r="T700" s="152"/>
      <c r="U700" s="153"/>
      <c r="V700" s="101" t="s">
        <v>106</v>
      </c>
      <c r="Y700" s="108">
        <v>19.456634399999999</v>
      </c>
      <c r="Z700" s="108">
        <v>-155.24656870000001</v>
      </c>
      <c r="AA700" s="94" t="s">
        <v>882</v>
      </c>
      <c r="AG700" s="152" t="s">
        <v>1303</v>
      </c>
      <c r="AJ700" s="173"/>
      <c r="CB700" s="154"/>
      <c r="CK700" s="154"/>
      <c r="CL700" s="154"/>
      <c r="CM700" s="154"/>
      <c r="CN700" s="154"/>
      <c r="CO700" s="154"/>
      <c r="CP700" s="154"/>
      <c r="DQ700" s="72"/>
    </row>
    <row r="701" spans="1:121" ht="14.25" customHeight="1" x14ac:dyDescent="0.2">
      <c r="A701" s="91" t="str">
        <f t="shared" si="22"/>
        <v>HDIM-5681</v>
      </c>
      <c r="B701" s="149">
        <v>5681</v>
      </c>
      <c r="C701" s="186"/>
      <c r="D701" s="156" t="s">
        <v>798</v>
      </c>
      <c r="E701" s="152" t="s">
        <v>915</v>
      </c>
      <c r="H701" s="94" t="s">
        <v>107</v>
      </c>
      <c r="I701" s="106" t="s">
        <v>137</v>
      </c>
      <c r="K701" s="152" t="s">
        <v>900</v>
      </c>
      <c r="L701" s="151" t="s">
        <v>1474</v>
      </c>
      <c r="M701" s="152"/>
      <c r="N701" s="149" t="str">
        <f t="shared" si="23"/>
        <v xml:space="preserve">Olaa_03 </v>
      </c>
      <c r="P701" s="158">
        <v>41949</v>
      </c>
      <c r="Q701" s="152" t="s">
        <v>880</v>
      </c>
      <c r="R701" s="152"/>
      <c r="S701" s="152"/>
      <c r="T701" s="152"/>
      <c r="U701" s="153"/>
      <c r="V701" s="101" t="s">
        <v>106</v>
      </c>
      <c r="Y701" s="108">
        <v>19.454826000000001</v>
      </c>
      <c r="Z701" s="108">
        <v>-155.24673419999999</v>
      </c>
      <c r="AA701" s="94" t="s">
        <v>882</v>
      </c>
      <c r="AG701" s="152" t="s">
        <v>1303</v>
      </c>
      <c r="AJ701" s="173"/>
      <c r="CB701" s="154"/>
      <c r="CK701" s="154"/>
      <c r="CL701" s="154"/>
      <c r="CM701" s="154"/>
      <c r="CN701" s="154"/>
      <c r="CO701" s="154"/>
      <c r="CP701" s="154"/>
      <c r="DQ701" s="72"/>
    </row>
    <row r="702" spans="1:121" ht="14.25" customHeight="1" x14ac:dyDescent="0.2">
      <c r="A702" s="91" t="str">
        <f t="shared" si="22"/>
        <v>HDIM-5687</v>
      </c>
      <c r="B702" s="149">
        <v>5687</v>
      </c>
      <c r="C702" s="186"/>
      <c r="D702" s="156" t="s">
        <v>798</v>
      </c>
      <c r="E702" s="152" t="s">
        <v>916</v>
      </c>
      <c r="H702" s="94" t="s">
        <v>107</v>
      </c>
      <c r="I702" s="106" t="s">
        <v>137</v>
      </c>
      <c r="K702" s="152" t="s">
        <v>900</v>
      </c>
      <c r="L702" s="151" t="s">
        <v>1472</v>
      </c>
      <c r="M702" s="152"/>
      <c r="N702" s="149" t="str">
        <f t="shared" si="23"/>
        <v xml:space="preserve">Olaa_06 </v>
      </c>
      <c r="P702" s="158">
        <v>41951</v>
      </c>
      <c r="Q702" s="152" t="s">
        <v>880</v>
      </c>
      <c r="R702" s="152"/>
      <c r="S702" s="152"/>
      <c r="T702" s="152"/>
      <c r="U702" s="153"/>
      <c r="V702" s="101" t="s">
        <v>106</v>
      </c>
      <c r="Y702" s="95">
        <v>19.451546799999999</v>
      </c>
      <c r="Z702" s="95">
        <v>-155.24897419999999</v>
      </c>
      <c r="AA702" s="94" t="s">
        <v>882</v>
      </c>
      <c r="AG702" s="152" t="s">
        <v>1303</v>
      </c>
      <c r="AJ702" s="173"/>
      <c r="CB702" s="154"/>
      <c r="CK702" s="154"/>
      <c r="CL702" s="154"/>
      <c r="CM702" s="154"/>
      <c r="CN702" s="154"/>
      <c r="CO702" s="154"/>
      <c r="CP702" s="154"/>
      <c r="DQ702" s="72"/>
    </row>
    <row r="703" spans="1:121" ht="14.25" customHeight="1" x14ac:dyDescent="0.2">
      <c r="A703" s="91" t="str">
        <f t="shared" si="22"/>
        <v>HDIM-5711</v>
      </c>
      <c r="B703" s="149">
        <v>5711</v>
      </c>
      <c r="C703" s="186"/>
      <c r="D703" s="156" t="s">
        <v>798</v>
      </c>
      <c r="E703" s="152" t="s">
        <v>916</v>
      </c>
      <c r="H703" s="94" t="s">
        <v>107</v>
      </c>
      <c r="I703" s="106" t="s">
        <v>137</v>
      </c>
      <c r="K703" s="152" t="s">
        <v>900</v>
      </c>
      <c r="L703" s="151" t="s">
        <v>1472</v>
      </c>
      <c r="M703" s="152"/>
      <c r="N703" s="149" t="str">
        <f t="shared" si="23"/>
        <v xml:space="preserve">Olaa_06 </v>
      </c>
      <c r="P703" s="158">
        <v>41962</v>
      </c>
      <c r="Q703" s="152" t="s">
        <v>880</v>
      </c>
      <c r="R703" s="152"/>
      <c r="S703" s="152"/>
      <c r="T703" s="152"/>
      <c r="U703" s="153"/>
      <c r="V703" s="101" t="s">
        <v>106</v>
      </c>
      <c r="Y703" s="95">
        <v>19.451546799999999</v>
      </c>
      <c r="Z703" s="95">
        <v>-155.24897419999999</v>
      </c>
      <c r="AA703" s="94" t="s">
        <v>882</v>
      </c>
      <c r="AG703" s="152" t="s">
        <v>1303</v>
      </c>
      <c r="AJ703" s="173"/>
      <c r="CB703" s="154"/>
      <c r="CK703" s="154"/>
      <c r="CL703" s="154"/>
      <c r="CM703" s="154"/>
      <c r="CN703" s="154"/>
      <c r="CO703" s="154"/>
      <c r="CP703" s="154"/>
      <c r="DQ703" s="72"/>
    </row>
    <row r="704" spans="1:121" ht="14.25" customHeight="1" x14ac:dyDescent="0.2">
      <c r="A704" s="91" t="str">
        <f t="shared" si="22"/>
        <v>HDIM-5693</v>
      </c>
      <c r="B704" s="149">
        <v>5693</v>
      </c>
      <c r="C704" s="186"/>
      <c r="D704" s="156" t="s">
        <v>798</v>
      </c>
      <c r="E704" s="152" t="s">
        <v>916</v>
      </c>
      <c r="H704" s="94" t="s">
        <v>107</v>
      </c>
      <c r="I704" s="106" t="s">
        <v>137</v>
      </c>
      <c r="K704" s="152" t="s">
        <v>900</v>
      </c>
      <c r="L704" s="151" t="s">
        <v>1470</v>
      </c>
      <c r="M704" s="152"/>
      <c r="N704" s="149" t="str">
        <f t="shared" si="23"/>
        <v xml:space="preserve">Olaa_10 </v>
      </c>
      <c r="P704" s="158">
        <v>41962</v>
      </c>
      <c r="Q704" s="152" t="s">
        <v>880</v>
      </c>
      <c r="R704" s="152"/>
      <c r="S704" s="152"/>
      <c r="T704" s="152"/>
      <c r="U704" s="153"/>
      <c r="V704" s="101" t="s">
        <v>106</v>
      </c>
      <c r="Y704" s="95">
        <v>19.452967999999998</v>
      </c>
      <c r="Z704" s="95">
        <v>-155.2508981</v>
      </c>
      <c r="AA704" s="94" t="s">
        <v>882</v>
      </c>
      <c r="AG704" s="152" t="s">
        <v>1303</v>
      </c>
      <c r="AJ704" s="173"/>
      <c r="CB704" s="154"/>
      <c r="CK704" s="154"/>
      <c r="CL704" s="154"/>
      <c r="CM704" s="154"/>
      <c r="CN704" s="154"/>
      <c r="CO704" s="154"/>
      <c r="CP704" s="154"/>
      <c r="DQ704" s="72"/>
    </row>
    <row r="705" spans="1:121" ht="14.25" customHeight="1" x14ac:dyDescent="0.2">
      <c r="A705" s="91" t="str">
        <f t="shared" si="22"/>
        <v>HDIM-5675</v>
      </c>
      <c r="B705" s="149">
        <v>5675</v>
      </c>
      <c r="C705" s="186"/>
      <c r="D705" s="156" t="s">
        <v>798</v>
      </c>
      <c r="E705" s="152" t="s">
        <v>916</v>
      </c>
      <c r="H705" s="94" t="s">
        <v>107</v>
      </c>
      <c r="I705" s="106" t="s">
        <v>137</v>
      </c>
      <c r="K705" s="152" t="s">
        <v>900</v>
      </c>
      <c r="L705" s="151" t="s">
        <v>1471</v>
      </c>
      <c r="M705" s="152"/>
      <c r="N705" s="149" t="str">
        <f t="shared" si="23"/>
        <v xml:space="preserve">Olaa_12 </v>
      </c>
      <c r="P705" s="158">
        <v>41951</v>
      </c>
      <c r="Q705" s="152" t="s">
        <v>880</v>
      </c>
      <c r="R705" s="152"/>
      <c r="S705" s="152"/>
      <c r="T705" s="152"/>
      <c r="U705" s="153"/>
      <c r="V705" s="101" t="s">
        <v>106</v>
      </c>
      <c r="Y705" s="95">
        <v>19.450613100000002</v>
      </c>
      <c r="Z705" s="95">
        <v>-155.25143689999999</v>
      </c>
      <c r="AA705" s="94" t="s">
        <v>882</v>
      </c>
      <c r="AG705" s="152" t="s">
        <v>1303</v>
      </c>
      <c r="AJ705" s="173"/>
      <c r="CB705" s="154"/>
      <c r="CK705" s="154"/>
      <c r="CL705" s="154"/>
      <c r="CM705" s="154"/>
      <c r="CN705" s="154"/>
      <c r="CO705" s="154"/>
      <c r="CP705" s="154"/>
      <c r="DQ705" s="72"/>
    </row>
    <row r="706" spans="1:121" ht="14.25" customHeight="1" x14ac:dyDescent="0.2">
      <c r="A706" s="91" t="str">
        <f t="shared" si="22"/>
        <v>HDIM-5705</v>
      </c>
      <c r="B706" s="149">
        <v>5705</v>
      </c>
      <c r="C706" s="186"/>
      <c r="D706" s="156" t="s">
        <v>798</v>
      </c>
      <c r="E706" s="152" t="s">
        <v>916</v>
      </c>
      <c r="H706" s="94" t="s">
        <v>107</v>
      </c>
      <c r="I706" s="106" t="s">
        <v>137</v>
      </c>
      <c r="K706" s="152" t="s">
        <v>900</v>
      </c>
      <c r="L706" s="151" t="s">
        <v>1471</v>
      </c>
      <c r="M706" s="152"/>
      <c r="N706" s="149" t="str">
        <f t="shared" si="23"/>
        <v xml:space="preserve">Olaa_12 </v>
      </c>
      <c r="P706" s="158">
        <v>41962</v>
      </c>
      <c r="Q706" s="152" t="s">
        <v>880</v>
      </c>
      <c r="R706" s="152"/>
      <c r="S706" s="152"/>
      <c r="T706" s="152"/>
      <c r="U706" s="153"/>
      <c r="V706" s="101" t="s">
        <v>106</v>
      </c>
      <c r="Y706" s="95">
        <v>19.450613100000002</v>
      </c>
      <c r="Z706" s="95">
        <v>-155.25143689999999</v>
      </c>
      <c r="AA706" s="94" t="s">
        <v>882</v>
      </c>
      <c r="AG706" s="152" t="s">
        <v>1303</v>
      </c>
      <c r="AJ706" s="173"/>
      <c r="CB706" s="154"/>
      <c r="CK706" s="154"/>
      <c r="CL706" s="154"/>
      <c r="CM706" s="154"/>
      <c r="CN706" s="154"/>
      <c r="CO706" s="154"/>
      <c r="CP706" s="154"/>
      <c r="DQ706" s="72"/>
    </row>
    <row r="707" spans="1:121" ht="14.25" customHeight="1" x14ac:dyDescent="0.2">
      <c r="A707" s="91" t="str">
        <f t="shared" si="22"/>
        <v>HDIM-5671</v>
      </c>
      <c r="B707" s="149">
        <v>5671</v>
      </c>
      <c r="C707" s="186"/>
      <c r="D707" s="156" t="s">
        <v>798</v>
      </c>
      <c r="E707" s="152" t="s">
        <v>915</v>
      </c>
      <c r="H707" s="94" t="s">
        <v>107</v>
      </c>
      <c r="I707" s="106" t="s">
        <v>137</v>
      </c>
      <c r="K707" s="152" t="s">
        <v>900</v>
      </c>
      <c r="L707" s="151" t="s">
        <v>1473</v>
      </c>
      <c r="M707" s="152"/>
      <c r="N707" s="149" t="str">
        <f t="shared" si="23"/>
        <v xml:space="preserve">Olaa_01 </v>
      </c>
      <c r="P707" s="158">
        <v>41949</v>
      </c>
      <c r="Q707" s="152" t="s">
        <v>879</v>
      </c>
      <c r="R707" s="152"/>
      <c r="S707" s="152"/>
      <c r="T707" s="152"/>
      <c r="U707" s="153"/>
      <c r="V707" s="101" t="s">
        <v>106</v>
      </c>
      <c r="Y707" s="108">
        <v>19.453022300000001</v>
      </c>
      <c r="Z707" s="108">
        <v>-155.24651900000001</v>
      </c>
      <c r="AA707" s="94" t="s">
        <v>882</v>
      </c>
      <c r="AG707" s="152" t="s">
        <v>1303</v>
      </c>
      <c r="AJ707" s="173"/>
      <c r="CB707" s="154"/>
      <c r="CK707" s="154"/>
      <c r="CL707" s="154"/>
      <c r="CM707" s="154"/>
      <c r="CN707" s="154"/>
      <c r="CO707" s="154"/>
      <c r="CP707" s="154"/>
      <c r="DQ707" s="72"/>
    </row>
    <row r="708" spans="1:121" ht="14.25" customHeight="1" x14ac:dyDescent="0.2">
      <c r="A708" s="91" t="str">
        <f t="shared" si="22"/>
        <v>HDIM-5701</v>
      </c>
      <c r="B708" s="149">
        <v>5701</v>
      </c>
      <c r="C708" s="186"/>
      <c r="D708" s="156" t="s">
        <v>798</v>
      </c>
      <c r="E708" s="152" t="s">
        <v>915</v>
      </c>
      <c r="H708" s="94" t="s">
        <v>107</v>
      </c>
      <c r="I708" s="106" t="s">
        <v>137</v>
      </c>
      <c r="K708" s="152" t="s">
        <v>900</v>
      </c>
      <c r="L708" s="151" t="s">
        <v>1475</v>
      </c>
      <c r="M708" s="152"/>
      <c r="N708" s="149" t="str">
        <f t="shared" si="23"/>
        <v xml:space="preserve">Olaa_02 </v>
      </c>
      <c r="P708" s="158">
        <v>41949</v>
      </c>
      <c r="Q708" s="152" t="s">
        <v>879</v>
      </c>
      <c r="R708" s="152"/>
      <c r="S708" s="152"/>
      <c r="T708" s="152"/>
      <c r="U708" s="153"/>
      <c r="V708" s="101" t="s">
        <v>106</v>
      </c>
      <c r="Y708" s="108">
        <v>19.456634399999999</v>
      </c>
      <c r="Z708" s="108">
        <v>-155.24656870000001</v>
      </c>
      <c r="AA708" s="94" t="s">
        <v>882</v>
      </c>
      <c r="AG708" s="152" t="s">
        <v>1303</v>
      </c>
      <c r="AJ708" s="173"/>
      <c r="CB708" s="154"/>
      <c r="CK708" s="154"/>
      <c r="CL708" s="154"/>
      <c r="CM708" s="154"/>
      <c r="CN708" s="154"/>
      <c r="CO708" s="154"/>
      <c r="CP708" s="154"/>
      <c r="DQ708" s="72"/>
    </row>
    <row r="709" spans="1:121" ht="14.25" customHeight="1" x14ac:dyDescent="0.2">
      <c r="A709" s="91" t="str">
        <f t="shared" si="22"/>
        <v>HDIM-5683</v>
      </c>
      <c r="B709" s="149">
        <v>5683</v>
      </c>
      <c r="C709" s="186"/>
      <c r="D709" s="156" t="s">
        <v>798</v>
      </c>
      <c r="E709" s="152" t="s">
        <v>915</v>
      </c>
      <c r="H709" s="94" t="s">
        <v>107</v>
      </c>
      <c r="I709" s="106" t="s">
        <v>137</v>
      </c>
      <c r="K709" s="152" t="s">
        <v>900</v>
      </c>
      <c r="L709" s="151" t="s">
        <v>1474</v>
      </c>
      <c r="M709" s="152"/>
      <c r="N709" s="149" t="str">
        <f t="shared" si="23"/>
        <v xml:space="preserve">Olaa_03 </v>
      </c>
      <c r="P709" s="158">
        <v>41949</v>
      </c>
      <c r="Q709" s="152" t="s">
        <v>879</v>
      </c>
      <c r="R709" s="152"/>
      <c r="S709" s="152"/>
      <c r="T709" s="152"/>
      <c r="U709" s="153"/>
      <c r="V709" s="101" t="s">
        <v>106</v>
      </c>
      <c r="Y709" s="108">
        <v>19.454826000000001</v>
      </c>
      <c r="Z709" s="108">
        <v>-155.24673419999999</v>
      </c>
      <c r="AA709" s="94" t="s">
        <v>882</v>
      </c>
      <c r="AG709" s="152" t="s">
        <v>1303</v>
      </c>
      <c r="AJ709" s="173"/>
      <c r="CB709" s="154"/>
      <c r="CK709" s="154"/>
      <c r="CL709" s="154"/>
      <c r="CM709" s="154"/>
      <c r="CN709" s="154"/>
      <c r="CO709" s="154"/>
      <c r="CP709" s="154"/>
      <c r="DQ709" s="72"/>
    </row>
    <row r="710" spans="1:121" ht="14.25" customHeight="1" x14ac:dyDescent="0.2">
      <c r="A710" s="91" t="str">
        <f t="shared" si="22"/>
        <v>HDIM-5689</v>
      </c>
      <c r="B710" s="149">
        <v>5689</v>
      </c>
      <c r="C710" s="186"/>
      <c r="D710" s="156" t="s">
        <v>798</v>
      </c>
      <c r="E710" s="152" t="s">
        <v>916</v>
      </c>
      <c r="H710" s="94" t="s">
        <v>107</v>
      </c>
      <c r="I710" s="106" t="s">
        <v>137</v>
      </c>
      <c r="K710" s="152" t="s">
        <v>900</v>
      </c>
      <c r="L710" s="151" t="s">
        <v>1472</v>
      </c>
      <c r="M710" s="152"/>
      <c r="N710" s="149" t="str">
        <f t="shared" si="23"/>
        <v xml:space="preserve">Olaa_06 </v>
      </c>
      <c r="P710" s="158">
        <v>41951</v>
      </c>
      <c r="Q710" s="152" t="s">
        <v>879</v>
      </c>
      <c r="R710" s="152"/>
      <c r="S710" s="152"/>
      <c r="T710" s="152"/>
      <c r="U710" s="153"/>
      <c r="V710" s="101" t="s">
        <v>106</v>
      </c>
      <c r="Y710" s="95">
        <v>19.451546799999999</v>
      </c>
      <c r="Z710" s="95">
        <v>-155.24897419999999</v>
      </c>
      <c r="AA710" s="94" t="s">
        <v>882</v>
      </c>
      <c r="AG710" s="152" t="s">
        <v>1303</v>
      </c>
      <c r="AJ710" s="173"/>
      <c r="CB710" s="154"/>
      <c r="CK710" s="154"/>
      <c r="CL710" s="154"/>
      <c r="CM710" s="154"/>
      <c r="CN710" s="154"/>
      <c r="CO710" s="154"/>
      <c r="CP710" s="154"/>
      <c r="DQ710" s="72"/>
    </row>
    <row r="711" spans="1:121" ht="14.25" customHeight="1" x14ac:dyDescent="0.2">
      <c r="A711" s="91" t="str">
        <f t="shared" si="22"/>
        <v>HDIM-5713</v>
      </c>
      <c r="B711" s="149">
        <v>5713</v>
      </c>
      <c r="C711" s="186"/>
      <c r="D711" s="156" t="s">
        <v>798</v>
      </c>
      <c r="E711" s="152" t="s">
        <v>916</v>
      </c>
      <c r="H711" s="94" t="s">
        <v>107</v>
      </c>
      <c r="I711" s="106" t="s">
        <v>137</v>
      </c>
      <c r="K711" s="152" t="s">
        <v>900</v>
      </c>
      <c r="L711" s="151" t="s">
        <v>1472</v>
      </c>
      <c r="M711" s="152"/>
      <c r="N711" s="149" t="str">
        <f t="shared" si="23"/>
        <v xml:space="preserve">Olaa_06 </v>
      </c>
      <c r="P711" s="158">
        <v>41962</v>
      </c>
      <c r="Q711" s="152" t="s">
        <v>879</v>
      </c>
      <c r="R711" s="152"/>
      <c r="S711" s="152"/>
      <c r="T711" s="152"/>
      <c r="U711" s="153"/>
      <c r="V711" s="101" t="s">
        <v>106</v>
      </c>
      <c r="Y711" s="95">
        <v>19.451546799999999</v>
      </c>
      <c r="Z711" s="95">
        <v>-155.24897419999999</v>
      </c>
      <c r="AA711" s="94" t="s">
        <v>882</v>
      </c>
      <c r="AG711" s="152" t="s">
        <v>1303</v>
      </c>
      <c r="AJ711" s="173"/>
      <c r="CB711" s="154"/>
      <c r="CK711" s="154"/>
      <c r="CL711" s="154"/>
      <c r="CM711" s="154"/>
      <c r="CN711" s="154"/>
      <c r="CO711" s="154"/>
      <c r="CP711" s="154"/>
      <c r="DQ711" s="72"/>
    </row>
    <row r="712" spans="1:121" ht="14.25" customHeight="1" x14ac:dyDescent="0.2">
      <c r="A712" s="91" t="str">
        <f t="shared" si="22"/>
        <v>HDIM-5695</v>
      </c>
      <c r="B712" s="149">
        <v>5695</v>
      </c>
      <c r="C712" s="186"/>
      <c r="D712" s="156" t="s">
        <v>798</v>
      </c>
      <c r="E712" s="152" t="s">
        <v>916</v>
      </c>
      <c r="H712" s="94" t="s">
        <v>107</v>
      </c>
      <c r="I712" s="106" t="s">
        <v>137</v>
      </c>
      <c r="K712" s="152" t="s">
        <v>900</v>
      </c>
      <c r="L712" s="151" t="s">
        <v>1470</v>
      </c>
      <c r="M712" s="152"/>
      <c r="N712" s="149" t="str">
        <f t="shared" si="23"/>
        <v xml:space="preserve">Olaa_10 </v>
      </c>
      <c r="P712" s="158">
        <v>41962</v>
      </c>
      <c r="Q712" s="152" t="s">
        <v>879</v>
      </c>
      <c r="R712" s="152"/>
      <c r="S712" s="152"/>
      <c r="T712" s="152"/>
      <c r="U712" s="153"/>
      <c r="V712" s="101" t="s">
        <v>106</v>
      </c>
      <c r="Y712" s="95">
        <v>19.452967999999998</v>
      </c>
      <c r="Z712" s="95">
        <v>-155.2508981</v>
      </c>
      <c r="AA712" s="94" t="s">
        <v>882</v>
      </c>
      <c r="AG712" s="152" t="s">
        <v>1303</v>
      </c>
      <c r="AJ712" s="173"/>
      <c r="CB712" s="154"/>
      <c r="CK712" s="154"/>
      <c r="CL712" s="154"/>
      <c r="CM712" s="154"/>
      <c r="CN712" s="154"/>
      <c r="CO712" s="154"/>
      <c r="CP712" s="154"/>
      <c r="DQ712" s="72"/>
    </row>
    <row r="713" spans="1:121" ht="14.25" customHeight="1" x14ac:dyDescent="0.2">
      <c r="A713" s="91" t="str">
        <f t="shared" si="22"/>
        <v>HDIM-5677</v>
      </c>
      <c r="B713" s="149">
        <v>5677</v>
      </c>
      <c r="C713" s="186"/>
      <c r="D713" s="156" t="s">
        <v>798</v>
      </c>
      <c r="E713" s="152" t="s">
        <v>916</v>
      </c>
      <c r="H713" s="94" t="s">
        <v>107</v>
      </c>
      <c r="I713" s="106" t="s">
        <v>137</v>
      </c>
      <c r="K713" s="152" t="s">
        <v>900</v>
      </c>
      <c r="L713" s="151" t="s">
        <v>1471</v>
      </c>
      <c r="M713" s="152"/>
      <c r="N713" s="149" t="str">
        <f t="shared" si="23"/>
        <v xml:space="preserve">Olaa_12 </v>
      </c>
      <c r="P713" s="158">
        <v>41951</v>
      </c>
      <c r="Q713" s="152" t="s">
        <v>879</v>
      </c>
      <c r="R713" s="152"/>
      <c r="S713" s="152"/>
      <c r="T713" s="107" t="s">
        <v>884</v>
      </c>
      <c r="U713" s="153"/>
      <c r="V713" s="101" t="s">
        <v>106</v>
      </c>
      <c r="Y713" s="95">
        <v>19.450613100000002</v>
      </c>
      <c r="Z713" s="95">
        <v>-155.25143689999999</v>
      </c>
      <c r="AA713" s="94" t="s">
        <v>882</v>
      </c>
      <c r="AG713" s="152" t="s">
        <v>1303</v>
      </c>
      <c r="AJ713" s="173"/>
      <c r="CB713" s="154"/>
      <c r="CK713" s="154"/>
      <c r="CL713" s="154"/>
      <c r="CM713" s="154"/>
      <c r="CN713" s="154"/>
      <c r="CO713" s="154"/>
      <c r="CP713" s="154"/>
      <c r="DQ713" s="72"/>
    </row>
    <row r="714" spans="1:121" ht="14.25" customHeight="1" x14ac:dyDescent="0.2">
      <c r="A714" s="91" t="str">
        <f t="shared" si="22"/>
        <v>HDIM-5677</v>
      </c>
      <c r="B714" s="149">
        <v>5677</v>
      </c>
      <c r="C714" s="186"/>
      <c r="D714" s="156" t="s">
        <v>798</v>
      </c>
      <c r="E714" s="152" t="s">
        <v>916</v>
      </c>
      <c r="H714" s="94" t="s">
        <v>107</v>
      </c>
      <c r="I714" s="106" t="s">
        <v>137</v>
      </c>
      <c r="K714" s="152" t="s">
        <v>900</v>
      </c>
      <c r="L714" s="151" t="s">
        <v>1471</v>
      </c>
      <c r="M714" s="152"/>
      <c r="N714" s="149" t="str">
        <f t="shared" si="23"/>
        <v xml:space="preserve">Olaa_12 </v>
      </c>
      <c r="P714" s="158">
        <v>41951</v>
      </c>
      <c r="Q714" s="152" t="s">
        <v>879</v>
      </c>
      <c r="R714" s="152"/>
      <c r="S714" s="152"/>
      <c r="T714" s="152"/>
      <c r="U714" s="153"/>
      <c r="V714" s="101" t="s">
        <v>106</v>
      </c>
      <c r="Y714" s="95">
        <v>19.450613100000002</v>
      </c>
      <c r="Z714" s="95">
        <v>-155.25143689999999</v>
      </c>
      <c r="AA714" s="94" t="s">
        <v>882</v>
      </c>
      <c r="AG714" s="152" t="s">
        <v>1303</v>
      </c>
      <c r="AJ714" s="173"/>
      <c r="CB714" s="154"/>
      <c r="CK714" s="154"/>
      <c r="CL714" s="154"/>
      <c r="CM714" s="154"/>
      <c r="CN714" s="154"/>
      <c r="CO714" s="154"/>
      <c r="CP714" s="154"/>
      <c r="DQ714" s="72"/>
    </row>
    <row r="715" spans="1:121" ht="14.25" customHeight="1" x14ac:dyDescent="0.2">
      <c r="A715" s="91" t="str">
        <f t="shared" si="22"/>
        <v>HDIM-5707</v>
      </c>
      <c r="B715" s="149">
        <v>5707</v>
      </c>
      <c r="C715" s="186"/>
      <c r="D715" s="156" t="s">
        <v>798</v>
      </c>
      <c r="E715" s="152" t="s">
        <v>916</v>
      </c>
      <c r="H715" s="94" t="s">
        <v>107</v>
      </c>
      <c r="I715" s="106" t="s">
        <v>137</v>
      </c>
      <c r="K715" s="152" t="s">
        <v>900</v>
      </c>
      <c r="L715" s="151" t="s">
        <v>1471</v>
      </c>
      <c r="M715" s="152"/>
      <c r="N715" s="149" t="str">
        <f t="shared" si="23"/>
        <v xml:space="preserve">Olaa_12 </v>
      </c>
      <c r="P715" s="158">
        <v>41962</v>
      </c>
      <c r="Q715" s="152" t="s">
        <v>879</v>
      </c>
      <c r="R715" s="152"/>
      <c r="S715" s="152"/>
      <c r="T715" s="152"/>
      <c r="U715" s="153"/>
      <c r="V715" s="101" t="s">
        <v>106</v>
      </c>
      <c r="Y715" s="95">
        <v>19.450613100000002</v>
      </c>
      <c r="Z715" s="95">
        <v>-155.25143689999999</v>
      </c>
      <c r="AA715" s="94" t="s">
        <v>882</v>
      </c>
      <c r="AG715" s="152" t="s">
        <v>1303</v>
      </c>
      <c r="AJ715" s="173"/>
      <c r="CB715" s="154"/>
      <c r="CK715" s="154"/>
      <c r="CL715" s="154"/>
      <c r="CM715" s="154"/>
      <c r="CN715" s="154"/>
      <c r="CO715" s="154"/>
      <c r="CP715" s="154"/>
      <c r="DQ715" s="72"/>
    </row>
    <row r="716" spans="1:121" ht="14.25" customHeight="1" x14ac:dyDescent="0.2">
      <c r="A716" s="91" t="str">
        <f t="shared" si="22"/>
        <v>HDIM-5672</v>
      </c>
      <c r="B716" s="149">
        <v>5672</v>
      </c>
      <c r="C716" s="186"/>
      <c r="D716" s="156" t="s">
        <v>798</v>
      </c>
      <c r="E716" s="152" t="s">
        <v>915</v>
      </c>
      <c r="H716" s="94" t="s">
        <v>107</v>
      </c>
      <c r="I716" s="106" t="s">
        <v>137</v>
      </c>
      <c r="K716" s="152" t="s">
        <v>900</v>
      </c>
      <c r="L716" s="151" t="s">
        <v>1473</v>
      </c>
      <c r="M716" s="152" t="s">
        <v>810</v>
      </c>
      <c r="N716" s="149" t="str">
        <f t="shared" si="23"/>
        <v>Olaa_01 B</v>
      </c>
      <c r="P716" s="158">
        <v>41949</v>
      </c>
      <c r="Q716" s="152" t="s">
        <v>892</v>
      </c>
      <c r="R716" s="152"/>
      <c r="S716" s="152"/>
      <c r="T716" s="152"/>
      <c r="U716" s="153"/>
      <c r="V716" s="101" t="s">
        <v>106</v>
      </c>
      <c r="Y716" s="108">
        <v>19.453022300000001</v>
      </c>
      <c r="Z716" s="108">
        <v>-155.24651900000001</v>
      </c>
      <c r="AA716" s="94" t="s">
        <v>882</v>
      </c>
      <c r="AG716" s="152" t="s">
        <v>1303</v>
      </c>
      <c r="AJ716" s="173"/>
      <c r="CB716" s="154"/>
      <c r="CK716" s="154"/>
      <c r="CL716" s="154"/>
      <c r="CM716" s="154"/>
      <c r="CN716" s="154"/>
      <c r="CO716" s="154"/>
      <c r="CP716" s="154"/>
    </row>
    <row r="717" spans="1:121" ht="14.25" customHeight="1" x14ac:dyDescent="0.2">
      <c r="A717" s="91" t="str">
        <f t="shared" si="22"/>
        <v>HDIM-5673</v>
      </c>
      <c r="B717" s="149">
        <v>5673</v>
      </c>
      <c r="C717" s="186"/>
      <c r="D717" s="156" t="s">
        <v>798</v>
      </c>
      <c r="E717" s="152" t="s">
        <v>915</v>
      </c>
      <c r="H717" s="94" t="s">
        <v>107</v>
      </c>
      <c r="I717" s="106" t="s">
        <v>137</v>
      </c>
      <c r="K717" s="152" t="s">
        <v>900</v>
      </c>
      <c r="L717" s="151" t="s">
        <v>1473</v>
      </c>
      <c r="M717" s="152" t="s">
        <v>894</v>
      </c>
      <c r="N717" s="149" t="str">
        <f t="shared" si="23"/>
        <v xml:space="preserve">Olaa_01 D </v>
      </c>
      <c r="P717" s="158">
        <v>41949</v>
      </c>
      <c r="Q717" s="152" t="s">
        <v>892</v>
      </c>
      <c r="R717" s="152"/>
      <c r="S717" s="152"/>
      <c r="T717" s="152"/>
      <c r="U717" s="153"/>
      <c r="V717" s="101" t="s">
        <v>106</v>
      </c>
      <c r="Y717" s="108">
        <v>19.453022300000001</v>
      </c>
      <c r="Z717" s="108">
        <v>-155.24651900000001</v>
      </c>
      <c r="AA717" s="94" t="s">
        <v>882</v>
      </c>
      <c r="AG717" s="152" t="s">
        <v>1303</v>
      </c>
      <c r="AJ717" s="173"/>
      <c r="CB717" s="154"/>
      <c r="CK717" s="154"/>
      <c r="CL717" s="154"/>
      <c r="CM717" s="154"/>
      <c r="CN717" s="154"/>
      <c r="CO717" s="154"/>
      <c r="CP717" s="154"/>
    </row>
    <row r="718" spans="1:121" ht="14.25" customHeight="1" x14ac:dyDescent="0.2">
      <c r="A718" s="91" t="str">
        <f t="shared" si="22"/>
        <v>HDIM-5674</v>
      </c>
      <c r="B718" s="149">
        <v>5674</v>
      </c>
      <c r="C718" s="186"/>
      <c r="D718" s="156" t="s">
        <v>798</v>
      </c>
      <c r="E718" s="152" t="s">
        <v>915</v>
      </c>
      <c r="H718" s="94" t="s">
        <v>107</v>
      </c>
      <c r="I718" s="106" t="s">
        <v>137</v>
      </c>
      <c r="K718" s="152" t="s">
        <v>900</v>
      </c>
      <c r="L718" s="151" t="s">
        <v>1473</v>
      </c>
      <c r="M718" s="152" t="s">
        <v>655</v>
      </c>
      <c r="N718" s="149" t="str">
        <f t="shared" si="23"/>
        <v>Olaa_01 F</v>
      </c>
      <c r="P718" s="158">
        <v>41949</v>
      </c>
      <c r="Q718" s="152" t="s">
        <v>892</v>
      </c>
      <c r="R718" s="152"/>
      <c r="S718" s="152"/>
      <c r="T718" s="152"/>
      <c r="U718" s="153"/>
      <c r="V718" s="101" t="s">
        <v>106</v>
      </c>
      <c r="Y718" s="108">
        <v>19.453022300000001</v>
      </c>
      <c r="Z718" s="108">
        <v>-155.24651900000001</v>
      </c>
      <c r="AA718" s="94" t="s">
        <v>882</v>
      </c>
      <c r="AG718" s="152" t="s">
        <v>1303</v>
      </c>
      <c r="AJ718" s="173"/>
      <c r="CB718" s="154"/>
      <c r="CK718" s="154"/>
      <c r="CL718" s="154"/>
      <c r="CM718" s="154"/>
      <c r="CN718" s="154"/>
      <c r="CO718" s="154"/>
      <c r="CP718" s="154"/>
    </row>
    <row r="719" spans="1:121" ht="14.25" customHeight="1" x14ac:dyDescent="0.2">
      <c r="A719" s="91" t="str">
        <f t="shared" si="22"/>
        <v>HDIM-5702</v>
      </c>
      <c r="B719" s="149">
        <v>5702</v>
      </c>
      <c r="C719" s="186"/>
      <c r="D719" s="156" t="s">
        <v>798</v>
      </c>
      <c r="E719" s="152" t="s">
        <v>915</v>
      </c>
      <c r="H719" s="94" t="s">
        <v>107</v>
      </c>
      <c r="I719" s="106" t="s">
        <v>137</v>
      </c>
      <c r="K719" s="152" t="s">
        <v>900</v>
      </c>
      <c r="L719" s="151" t="s">
        <v>1475</v>
      </c>
      <c r="M719" s="152" t="s">
        <v>810</v>
      </c>
      <c r="N719" s="149" t="str">
        <f t="shared" si="23"/>
        <v>Olaa_02 B</v>
      </c>
      <c r="P719" s="158">
        <v>41949</v>
      </c>
      <c r="Q719" s="152" t="s">
        <v>892</v>
      </c>
      <c r="R719" s="152"/>
      <c r="S719" s="152"/>
      <c r="T719" s="152"/>
      <c r="U719" s="153"/>
      <c r="V719" s="101" t="s">
        <v>106</v>
      </c>
      <c r="Y719" s="108">
        <v>19.456634399999999</v>
      </c>
      <c r="Z719" s="108">
        <v>-155.24656870000001</v>
      </c>
      <c r="AA719" s="94" t="s">
        <v>882</v>
      </c>
      <c r="AG719" s="152" t="s">
        <v>1303</v>
      </c>
      <c r="AJ719" s="173"/>
      <c r="CB719" s="154"/>
      <c r="CK719" s="154"/>
      <c r="CL719" s="154"/>
      <c r="CM719" s="154"/>
      <c r="CN719" s="154"/>
      <c r="CO719" s="154"/>
      <c r="CP719" s="154"/>
    </row>
    <row r="720" spans="1:121" ht="14.25" customHeight="1" x14ac:dyDescent="0.2">
      <c r="A720" s="91" t="str">
        <f t="shared" si="22"/>
        <v>HDIM-5703</v>
      </c>
      <c r="B720" s="149">
        <v>5703</v>
      </c>
      <c r="C720" s="186"/>
      <c r="D720" s="156" t="s">
        <v>798</v>
      </c>
      <c r="E720" s="152" t="s">
        <v>915</v>
      </c>
      <c r="H720" s="94" t="s">
        <v>107</v>
      </c>
      <c r="I720" s="106" t="s">
        <v>137</v>
      </c>
      <c r="K720" s="152" t="s">
        <v>900</v>
      </c>
      <c r="L720" s="151" t="s">
        <v>1475</v>
      </c>
      <c r="M720" s="152" t="s">
        <v>894</v>
      </c>
      <c r="N720" s="149" t="str">
        <f t="shared" si="23"/>
        <v xml:space="preserve">Olaa_02 D </v>
      </c>
      <c r="P720" s="158">
        <v>41949</v>
      </c>
      <c r="Q720" s="152" t="s">
        <v>892</v>
      </c>
      <c r="R720" s="152"/>
      <c r="S720" s="152"/>
      <c r="T720" s="152"/>
      <c r="U720" s="153"/>
      <c r="V720" s="101" t="s">
        <v>106</v>
      </c>
      <c r="Y720" s="108">
        <v>19.456634399999999</v>
      </c>
      <c r="Z720" s="108">
        <v>-155.24656870000001</v>
      </c>
      <c r="AA720" s="94" t="s">
        <v>882</v>
      </c>
      <c r="AG720" s="152" t="s">
        <v>1303</v>
      </c>
      <c r="AJ720" s="173"/>
      <c r="CB720" s="154"/>
      <c r="CK720" s="154"/>
      <c r="CL720" s="154"/>
      <c r="CM720" s="154"/>
      <c r="CN720" s="154"/>
      <c r="CO720" s="154"/>
      <c r="CP720" s="154"/>
    </row>
    <row r="721" spans="1:121" ht="14.25" customHeight="1" x14ac:dyDescent="0.2">
      <c r="A721" s="91" t="str">
        <f t="shared" si="22"/>
        <v>HDIM-5704</v>
      </c>
      <c r="B721" s="149">
        <v>5704</v>
      </c>
      <c r="C721" s="186"/>
      <c r="D721" s="156" t="s">
        <v>798</v>
      </c>
      <c r="E721" s="152" t="s">
        <v>915</v>
      </c>
      <c r="H721" s="94" t="s">
        <v>107</v>
      </c>
      <c r="I721" s="106" t="s">
        <v>137</v>
      </c>
      <c r="K721" s="152" t="s">
        <v>900</v>
      </c>
      <c r="L721" s="151" t="s">
        <v>1475</v>
      </c>
      <c r="M721" s="152" t="s">
        <v>655</v>
      </c>
      <c r="N721" s="149" t="str">
        <f t="shared" si="23"/>
        <v>Olaa_02 F</v>
      </c>
      <c r="P721" s="158">
        <v>41949</v>
      </c>
      <c r="Q721" s="152" t="s">
        <v>892</v>
      </c>
      <c r="R721" s="152"/>
      <c r="S721" s="152"/>
      <c r="T721" s="152"/>
      <c r="U721" s="153"/>
      <c r="V721" s="101" t="s">
        <v>106</v>
      </c>
      <c r="Y721" s="108">
        <v>19.456634399999999</v>
      </c>
      <c r="Z721" s="108">
        <v>-155.24656870000001</v>
      </c>
      <c r="AA721" s="94" t="s">
        <v>882</v>
      </c>
      <c r="AG721" s="152" t="s">
        <v>1303</v>
      </c>
      <c r="AJ721" s="173"/>
      <c r="CB721" s="154"/>
      <c r="CK721" s="154"/>
      <c r="CL721" s="154"/>
      <c r="CM721" s="154"/>
      <c r="CN721" s="154"/>
      <c r="CO721" s="154"/>
      <c r="CP721" s="154"/>
    </row>
    <row r="722" spans="1:121" ht="14.25" customHeight="1" x14ac:dyDescent="0.2">
      <c r="A722" s="91" t="str">
        <f t="shared" si="22"/>
        <v>HDIM-5684</v>
      </c>
      <c r="B722" s="149">
        <v>5684</v>
      </c>
      <c r="C722" s="186"/>
      <c r="D722" s="156" t="s">
        <v>798</v>
      </c>
      <c r="E722" s="152" t="s">
        <v>915</v>
      </c>
      <c r="H722" s="94" t="s">
        <v>107</v>
      </c>
      <c r="I722" s="106" t="s">
        <v>137</v>
      </c>
      <c r="K722" s="152" t="s">
        <v>900</v>
      </c>
      <c r="L722" s="151" t="s">
        <v>1474</v>
      </c>
      <c r="M722" s="152" t="s">
        <v>810</v>
      </c>
      <c r="N722" s="149" t="str">
        <f t="shared" si="23"/>
        <v>Olaa_03 B</v>
      </c>
      <c r="P722" s="158">
        <v>41949</v>
      </c>
      <c r="Q722" s="152" t="s">
        <v>892</v>
      </c>
      <c r="R722" s="152"/>
      <c r="S722" s="152"/>
      <c r="T722" s="152"/>
      <c r="U722" s="153"/>
      <c r="V722" s="101" t="s">
        <v>106</v>
      </c>
      <c r="Y722" s="108">
        <v>19.454826000000001</v>
      </c>
      <c r="Z722" s="108">
        <v>-155.24673419999999</v>
      </c>
      <c r="AA722" s="94" t="s">
        <v>882</v>
      </c>
      <c r="AG722" s="152" t="s">
        <v>1303</v>
      </c>
      <c r="AJ722" s="173"/>
      <c r="CB722" s="154"/>
      <c r="CK722" s="154"/>
      <c r="CL722" s="154"/>
      <c r="CM722" s="154"/>
      <c r="CN722" s="154"/>
      <c r="CO722" s="154"/>
      <c r="CP722" s="154"/>
      <c r="DQ722" s="72"/>
    </row>
    <row r="723" spans="1:121" ht="14.25" customHeight="1" x14ac:dyDescent="0.2">
      <c r="A723" s="91" t="str">
        <f t="shared" ref="A723:A739" si="24">"HDIM-" &amp;B723</f>
        <v>HDIM-5685</v>
      </c>
      <c r="B723" s="149">
        <v>5685</v>
      </c>
      <c r="C723" s="186"/>
      <c r="D723" s="156" t="s">
        <v>798</v>
      </c>
      <c r="E723" s="152" t="s">
        <v>915</v>
      </c>
      <c r="H723" s="94" t="s">
        <v>107</v>
      </c>
      <c r="I723" s="106" t="s">
        <v>137</v>
      </c>
      <c r="K723" s="152" t="s">
        <v>900</v>
      </c>
      <c r="L723" s="151" t="s">
        <v>1474</v>
      </c>
      <c r="M723" s="152" t="s">
        <v>894</v>
      </c>
      <c r="N723" s="149" t="str">
        <f t="shared" ref="N723:N739" si="25">CONCATENATE(L723, " ", M723)</f>
        <v xml:space="preserve">Olaa_03 D </v>
      </c>
      <c r="P723" s="158">
        <v>41949</v>
      </c>
      <c r="Q723" s="152" t="s">
        <v>892</v>
      </c>
      <c r="R723" s="152"/>
      <c r="S723" s="152"/>
      <c r="T723" s="152"/>
      <c r="U723" s="153"/>
      <c r="V723" s="101" t="s">
        <v>106</v>
      </c>
      <c r="Y723" s="108">
        <v>19.454826000000001</v>
      </c>
      <c r="Z723" s="108">
        <v>-155.24673419999999</v>
      </c>
      <c r="AA723" s="94" t="s">
        <v>882</v>
      </c>
      <c r="AG723" s="152" t="s">
        <v>1303</v>
      </c>
      <c r="AJ723" s="173"/>
      <c r="CB723" s="154"/>
      <c r="CK723" s="154"/>
      <c r="CL723" s="154"/>
      <c r="CM723" s="154"/>
      <c r="CN723" s="154"/>
      <c r="CO723" s="154"/>
      <c r="CP723" s="154"/>
      <c r="DQ723" s="72"/>
    </row>
    <row r="724" spans="1:121" ht="14.25" customHeight="1" x14ac:dyDescent="0.2">
      <c r="A724" s="91" t="str">
        <f t="shared" si="24"/>
        <v>HDIM-5686</v>
      </c>
      <c r="B724" s="149">
        <v>5686</v>
      </c>
      <c r="C724" s="186"/>
      <c r="D724" s="156" t="s">
        <v>798</v>
      </c>
      <c r="E724" s="152" t="s">
        <v>915</v>
      </c>
      <c r="H724" s="94" t="s">
        <v>107</v>
      </c>
      <c r="I724" s="106" t="s">
        <v>137</v>
      </c>
      <c r="K724" s="152" t="s">
        <v>900</v>
      </c>
      <c r="L724" s="151" t="s">
        <v>1474</v>
      </c>
      <c r="M724" s="152" t="s">
        <v>655</v>
      </c>
      <c r="N724" s="149" t="str">
        <f t="shared" si="25"/>
        <v>Olaa_03 F</v>
      </c>
      <c r="P724" s="158">
        <v>41949</v>
      </c>
      <c r="Q724" s="152" t="s">
        <v>892</v>
      </c>
      <c r="R724" s="152"/>
      <c r="S724" s="152"/>
      <c r="T724" s="152"/>
      <c r="U724" s="153"/>
      <c r="V724" s="101" t="s">
        <v>106</v>
      </c>
      <c r="Y724" s="108">
        <v>19.454826000000001</v>
      </c>
      <c r="Z724" s="108">
        <v>-155.24673419999999</v>
      </c>
      <c r="AA724" s="94" t="s">
        <v>882</v>
      </c>
      <c r="AG724" s="152" t="s">
        <v>1303</v>
      </c>
      <c r="AJ724" s="173"/>
      <c r="CB724" s="154"/>
      <c r="CK724" s="154"/>
      <c r="CL724" s="154"/>
      <c r="CM724" s="154"/>
      <c r="CN724" s="154"/>
      <c r="CO724" s="154"/>
      <c r="CP724" s="154"/>
      <c r="DQ724" s="72"/>
    </row>
    <row r="725" spans="1:121" ht="14.25" customHeight="1" x14ac:dyDescent="0.2">
      <c r="A725" s="91" t="str">
        <f t="shared" si="24"/>
        <v>HDIM-5690</v>
      </c>
      <c r="B725" s="149">
        <v>5690</v>
      </c>
      <c r="C725" s="186"/>
      <c r="D725" s="156" t="s">
        <v>798</v>
      </c>
      <c r="E725" s="152" t="s">
        <v>916</v>
      </c>
      <c r="H725" s="94" t="s">
        <v>107</v>
      </c>
      <c r="I725" s="106" t="s">
        <v>137</v>
      </c>
      <c r="K725" s="152" t="s">
        <v>900</v>
      </c>
      <c r="L725" s="151" t="s">
        <v>1472</v>
      </c>
      <c r="M725" s="152" t="s">
        <v>810</v>
      </c>
      <c r="N725" s="149" t="str">
        <f t="shared" si="25"/>
        <v>Olaa_06 B</v>
      </c>
      <c r="P725" s="158">
        <v>41949</v>
      </c>
      <c r="Q725" s="152" t="s">
        <v>892</v>
      </c>
      <c r="R725" s="152"/>
      <c r="S725" s="152"/>
      <c r="T725" s="152"/>
      <c r="U725" s="153"/>
      <c r="V725" s="101" t="s">
        <v>106</v>
      </c>
      <c r="Y725" s="95">
        <v>19.451546799999999</v>
      </c>
      <c r="Z725" s="95">
        <v>-155.24897419999999</v>
      </c>
      <c r="AA725" s="94" t="s">
        <v>882</v>
      </c>
      <c r="AG725" s="152" t="s">
        <v>1303</v>
      </c>
      <c r="AJ725" s="173"/>
      <c r="CB725" s="154"/>
      <c r="CK725" s="154"/>
      <c r="CL725" s="154"/>
      <c r="CM725" s="154"/>
      <c r="CN725" s="154"/>
      <c r="CO725" s="154"/>
      <c r="CP725" s="154"/>
      <c r="DQ725" s="72"/>
    </row>
    <row r="726" spans="1:121" ht="14.25" customHeight="1" x14ac:dyDescent="0.2">
      <c r="A726" s="91" t="str">
        <f t="shared" si="24"/>
        <v>HDIM-5691</v>
      </c>
      <c r="B726" s="149">
        <v>5691</v>
      </c>
      <c r="C726" s="186"/>
      <c r="D726" s="156" t="s">
        <v>798</v>
      </c>
      <c r="E726" s="152" t="s">
        <v>916</v>
      </c>
      <c r="H726" s="94" t="s">
        <v>107</v>
      </c>
      <c r="I726" s="106" t="s">
        <v>137</v>
      </c>
      <c r="K726" s="152" t="s">
        <v>900</v>
      </c>
      <c r="L726" s="151" t="s">
        <v>1472</v>
      </c>
      <c r="M726" s="152" t="s">
        <v>894</v>
      </c>
      <c r="N726" s="149" t="str">
        <f t="shared" si="25"/>
        <v xml:space="preserve">Olaa_06 D </v>
      </c>
      <c r="P726" s="158">
        <v>41949</v>
      </c>
      <c r="Q726" s="152" t="s">
        <v>892</v>
      </c>
      <c r="R726" s="152"/>
      <c r="S726" s="152"/>
      <c r="T726" s="152"/>
      <c r="U726" s="153"/>
      <c r="V726" s="101" t="s">
        <v>106</v>
      </c>
      <c r="Y726" s="95">
        <v>19.451546799999999</v>
      </c>
      <c r="Z726" s="95">
        <v>-155.24897419999999</v>
      </c>
      <c r="AA726" s="94" t="s">
        <v>882</v>
      </c>
      <c r="AG726" s="152" t="s">
        <v>1303</v>
      </c>
      <c r="AJ726" s="173"/>
      <c r="CB726" s="154"/>
      <c r="CK726" s="154"/>
      <c r="CL726" s="154"/>
      <c r="CM726" s="154"/>
      <c r="CN726" s="154"/>
      <c r="CO726" s="154"/>
      <c r="CP726" s="154"/>
    </row>
    <row r="727" spans="1:121" ht="14.25" customHeight="1" x14ac:dyDescent="0.2">
      <c r="A727" s="91" t="str">
        <f t="shared" si="24"/>
        <v>HDIM-5692</v>
      </c>
      <c r="B727" s="149">
        <v>5692</v>
      </c>
      <c r="C727" s="186"/>
      <c r="D727" s="156" t="s">
        <v>798</v>
      </c>
      <c r="E727" s="152" t="s">
        <v>916</v>
      </c>
      <c r="H727" s="94" t="s">
        <v>107</v>
      </c>
      <c r="I727" s="106" t="s">
        <v>137</v>
      </c>
      <c r="K727" s="152" t="s">
        <v>900</v>
      </c>
      <c r="L727" s="151" t="s">
        <v>1472</v>
      </c>
      <c r="M727" s="152" t="s">
        <v>655</v>
      </c>
      <c r="N727" s="149" t="str">
        <f t="shared" si="25"/>
        <v>Olaa_06 F</v>
      </c>
      <c r="P727" s="158">
        <v>41949</v>
      </c>
      <c r="Q727" s="152" t="s">
        <v>892</v>
      </c>
      <c r="R727" s="152"/>
      <c r="S727" s="152"/>
      <c r="T727" s="152"/>
      <c r="U727" s="153"/>
      <c r="V727" s="101" t="s">
        <v>106</v>
      </c>
      <c r="Y727" s="95">
        <v>19.451546799999999</v>
      </c>
      <c r="Z727" s="95">
        <v>-155.24897419999999</v>
      </c>
      <c r="AA727" s="94" t="s">
        <v>882</v>
      </c>
      <c r="AG727" s="152" t="s">
        <v>1303</v>
      </c>
      <c r="AJ727" s="173"/>
      <c r="CB727" s="154"/>
      <c r="CK727" s="154"/>
      <c r="CL727" s="154"/>
      <c r="CM727" s="154"/>
      <c r="CN727" s="154"/>
      <c r="CO727" s="154"/>
      <c r="CP727" s="154"/>
    </row>
    <row r="728" spans="1:121" ht="14.25" customHeight="1" x14ac:dyDescent="0.2">
      <c r="A728" s="91" t="str">
        <f t="shared" si="24"/>
        <v>HDIM-5678</v>
      </c>
      <c r="B728" s="149">
        <v>5678</v>
      </c>
      <c r="C728" s="186"/>
      <c r="D728" s="156" t="s">
        <v>798</v>
      </c>
      <c r="E728" s="152" t="s">
        <v>916</v>
      </c>
      <c r="H728" s="94" t="s">
        <v>107</v>
      </c>
      <c r="I728" s="106" t="s">
        <v>137</v>
      </c>
      <c r="K728" s="152" t="s">
        <v>900</v>
      </c>
      <c r="L728" s="151" t="s">
        <v>1471</v>
      </c>
      <c r="M728" s="152" t="s">
        <v>810</v>
      </c>
      <c r="N728" s="149" t="str">
        <f t="shared" si="25"/>
        <v>Olaa_12 B</v>
      </c>
      <c r="P728" s="158">
        <v>41949</v>
      </c>
      <c r="Q728" s="152" t="s">
        <v>892</v>
      </c>
      <c r="R728" s="152"/>
      <c r="S728" s="152"/>
      <c r="T728" s="152"/>
      <c r="U728" s="153"/>
      <c r="V728" s="101" t="s">
        <v>106</v>
      </c>
      <c r="Y728" s="95">
        <v>19.450613100000002</v>
      </c>
      <c r="Z728" s="95">
        <v>-155.25143689999999</v>
      </c>
      <c r="AA728" s="94" t="s">
        <v>882</v>
      </c>
      <c r="AG728" s="152" t="s">
        <v>1303</v>
      </c>
      <c r="AJ728" s="173"/>
      <c r="CB728" s="154"/>
      <c r="CK728" s="154"/>
      <c r="CL728" s="154"/>
      <c r="CM728" s="154"/>
      <c r="CN728" s="154"/>
      <c r="CO728" s="154"/>
      <c r="CP728" s="154"/>
      <c r="DQ728" s="72"/>
    </row>
    <row r="729" spans="1:121" ht="14.25" customHeight="1" x14ac:dyDescent="0.2">
      <c r="A729" s="91" t="str">
        <f t="shared" si="24"/>
        <v>HDIM-5679</v>
      </c>
      <c r="B729" s="149">
        <v>5679</v>
      </c>
      <c r="C729" s="186"/>
      <c r="D729" s="156" t="s">
        <v>798</v>
      </c>
      <c r="E729" s="152" t="s">
        <v>916</v>
      </c>
      <c r="H729" s="94" t="s">
        <v>107</v>
      </c>
      <c r="I729" s="106" t="s">
        <v>137</v>
      </c>
      <c r="K729" s="152" t="s">
        <v>900</v>
      </c>
      <c r="L729" s="151" t="s">
        <v>1471</v>
      </c>
      <c r="M729" s="152" t="s">
        <v>894</v>
      </c>
      <c r="N729" s="149" t="str">
        <f t="shared" si="25"/>
        <v xml:space="preserve">Olaa_12 D </v>
      </c>
      <c r="P729" s="158">
        <v>41949</v>
      </c>
      <c r="Q729" s="152" t="s">
        <v>892</v>
      </c>
      <c r="R729" s="152"/>
      <c r="S729" s="152"/>
      <c r="T729" s="152"/>
      <c r="U729" s="153"/>
      <c r="V729" s="101" t="s">
        <v>106</v>
      </c>
      <c r="Y729" s="95">
        <v>19.450613100000002</v>
      </c>
      <c r="Z729" s="95">
        <v>-155.25143689999999</v>
      </c>
      <c r="AA729" s="94" t="s">
        <v>882</v>
      </c>
      <c r="AG729" s="152" t="s">
        <v>1303</v>
      </c>
      <c r="AJ729" s="173"/>
      <c r="CB729" s="154"/>
      <c r="CK729" s="154"/>
      <c r="CL729" s="154"/>
      <c r="CM729" s="154"/>
      <c r="CN729" s="154"/>
      <c r="CO729" s="154"/>
      <c r="CP729" s="154"/>
      <c r="DQ729" s="72"/>
    </row>
    <row r="730" spans="1:121" ht="14.25" customHeight="1" x14ac:dyDescent="0.2">
      <c r="A730" s="91" t="str">
        <f t="shared" si="24"/>
        <v>HDIM-5680</v>
      </c>
      <c r="B730" s="149">
        <v>5680</v>
      </c>
      <c r="C730" s="186"/>
      <c r="D730" s="156" t="s">
        <v>798</v>
      </c>
      <c r="E730" s="152" t="s">
        <v>916</v>
      </c>
      <c r="H730" s="94" t="s">
        <v>107</v>
      </c>
      <c r="I730" s="106" t="s">
        <v>137</v>
      </c>
      <c r="K730" s="152" t="s">
        <v>900</v>
      </c>
      <c r="L730" s="151" t="s">
        <v>1471</v>
      </c>
      <c r="M730" s="152" t="s">
        <v>655</v>
      </c>
      <c r="N730" s="149" t="str">
        <f t="shared" si="25"/>
        <v>Olaa_12 F</v>
      </c>
      <c r="P730" s="158">
        <v>41949</v>
      </c>
      <c r="Q730" s="152" t="s">
        <v>892</v>
      </c>
      <c r="R730" s="152"/>
      <c r="S730" s="152"/>
      <c r="T730" s="152"/>
      <c r="U730" s="153"/>
      <c r="V730" s="101" t="s">
        <v>106</v>
      </c>
      <c r="Y730" s="95">
        <v>19.450613100000002</v>
      </c>
      <c r="Z730" s="95">
        <v>-155.25143689999999</v>
      </c>
      <c r="AA730" s="94" t="s">
        <v>882</v>
      </c>
      <c r="AG730" s="152" t="s">
        <v>1303</v>
      </c>
      <c r="AJ730" s="173"/>
      <c r="CB730" s="154"/>
      <c r="CK730" s="154"/>
      <c r="CL730" s="154"/>
      <c r="CM730" s="154"/>
      <c r="CN730" s="154"/>
      <c r="CO730" s="154"/>
      <c r="CP730" s="154"/>
    </row>
    <row r="731" spans="1:121" ht="14.25" customHeight="1" x14ac:dyDescent="0.2">
      <c r="A731" s="91" t="str">
        <f t="shared" si="24"/>
        <v>HDIM-5714</v>
      </c>
      <c r="B731" s="149">
        <v>5714</v>
      </c>
      <c r="C731" s="186"/>
      <c r="D731" s="156" t="s">
        <v>798</v>
      </c>
      <c r="E731" s="152" t="s">
        <v>916</v>
      </c>
      <c r="H731" s="94" t="s">
        <v>107</v>
      </c>
      <c r="I731" s="106" t="s">
        <v>137</v>
      </c>
      <c r="K731" s="152" t="s">
        <v>900</v>
      </c>
      <c r="L731" s="151" t="s">
        <v>1472</v>
      </c>
      <c r="M731" s="152" t="s">
        <v>810</v>
      </c>
      <c r="N731" s="149" t="str">
        <f t="shared" si="25"/>
        <v>Olaa_06 B</v>
      </c>
      <c r="P731" s="158">
        <v>41962</v>
      </c>
      <c r="Q731" s="152" t="s">
        <v>892</v>
      </c>
      <c r="R731" s="152"/>
      <c r="S731" s="152"/>
      <c r="T731" s="152"/>
      <c r="U731" s="153"/>
      <c r="V731" s="101" t="s">
        <v>106</v>
      </c>
      <c r="Y731" s="95">
        <v>19.451546799999999</v>
      </c>
      <c r="Z731" s="95">
        <v>-155.24897419999999</v>
      </c>
      <c r="AA731" s="94" t="s">
        <v>882</v>
      </c>
      <c r="AG731" s="152" t="s">
        <v>1303</v>
      </c>
      <c r="AJ731" s="173"/>
      <c r="CB731" s="154"/>
      <c r="CK731" s="154"/>
      <c r="CL731" s="154"/>
      <c r="CM731" s="154"/>
      <c r="CN731" s="154"/>
      <c r="CO731" s="154"/>
      <c r="CP731" s="154"/>
    </row>
    <row r="732" spans="1:121" ht="14.25" customHeight="1" x14ac:dyDescent="0.2">
      <c r="A732" s="91" t="str">
        <f t="shared" si="24"/>
        <v>HDIM-5715</v>
      </c>
      <c r="B732" s="149">
        <v>5715</v>
      </c>
      <c r="C732" s="186"/>
      <c r="D732" s="156" t="s">
        <v>798</v>
      </c>
      <c r="E732" s="152" t="s">
        <v>916</v>
      </c>
      <c r="H732" s="94" t="s">
        <v>107</v>
      </c>
      <c r="I732" s="106" t="s">
        <v>137</v>
      </c>
      <c r="K732" s="152" t="s">
        <v>900</v>
      </c>
      <c r="L732" s="151" t="s">
        <v>1472</v>
      </c>
      <c r="M732" s="152" t="s">
        <v>894</v>
      </c>
      <c r="N732" s="149" t="str">
        <f t="shared" si="25"/>
        <v xml:space="preserve">Olaa_06 D </v>
      </c>
      <c r="P732" s="158">
        <v>41962</v>
      </c>
      <c r="Q732" s="152" t="s">
        <v>892</v>
      </c>
      <c r="R732" s="152"/>
      <c r="S732" s="152"/>
      <c r="T732" s="152"/>
      <c r="U732" s="153"/>
      <c r="V732" s="101" t="s">
        <v>106</v>
      </c>
      <c r="Y732" s="95">
        <v>19.451546799999999</v>
      </c>
      <c r="Z732" s="95">
        <v>-155.24897419999999</v>
      </c>
      <c r="AA732" s="94" t="s">
        <v>882</v>
      </c>
      <c r="AG732" s="152" t="s">
        <v>1303</v>
      </c>
      <c r="AJ732" s="173"/>
      <c r="CB732" s="154"/>
      <c r="CK732" s="154"/>
      <c r="CL732" s="154"/>
      <c r="CM732" s="154"/>
      <c r="CN732" s="154"/>
      <c r="CO732" s="154"/>
      <c r="CP732" s="154"/>
    </row>
    <row r="733" spans="1:121" ht="14.25" customHeight="1" x14ac:dyDescent="0.2">
      <c r="A733" s="91" t="str">
        <f t="shared" si="24"/>
        <v>HDIM-5716</v>
      </c>
      <c r="B733" s="149">
        <v>5716</v>
      </c>
      <c r="C733" s="186"/>
      <c r="D733" s="156" t="s">
        <v>798</v>
      </c>
      <c r="E733" s="152" t="s">
        <v>916</v>
      </c>
      <c r="H733" s="94" t="s">
        <v>107</v>
      </c>
      <c r="I733" s="106" t="s">
        <v>137</v>
      </c>
      <c r="K733" s="152" t="s">
        <v>900</v>
      </c>
      <c r="L733" s="151" t="s">
        <v>1472</v>
      </c>
      <c r="M733" s="152" t="s">
        <v>655</v>
      </c>
      <c r="N733" s="149" t="str">
        <f t="shared" si="25"/>
        <v>Olaa_06 F</v>
      </c>
      <c r="P733" s="158">
        <v>41962</v>
      </c>
      <c r="Q733" s="152" t="s">
        <v>892</v>
      </c>
      <c r="R733" s="152"/>
      <c r="S733" s="152"/>
      <c r="T733" s="152"/>
      <c r="U733" s="153"/>
      <c r="V733" s="101" t="s">
        <v>106</v>
      </c>
      <c r="Y733" s="95">
        <v>19.451546799999999</v>
      </c>
      <c r="Z733" s="95">
        <v>-155.24897419999999</v>
      </c>
      <c r="AA733" s="94" t="s">
        <v>882</v>
      </c>
      <c r="AG733" s="152" t="s">
        <v>1303</v>
      </c>
      <c r="AJ733" s="173"/>
      <c r="CB733" s="154"/>
      <c r="CK733" s="154"/>
      <c r="CL733" s="154"/>
      <c r="CM733" s="154"/>
      <c r="CN733" s="154"/>
      <c r="CO733" s="154"/>
      <c r="CP733" s="154"/>
    </row>
    <row r="734" spans="1:121" ht="14.25" customHeight="1" x14ac:dyDescent="0.2">
      <c r="A734" s="91" t="str">
        <f t="shared" si="24"/>
        <v>HDIM-5696</v>
      </c>
      <c r="B734" s="149">
        <v>5696</v>
      </c>
      <c r="C734" s="186"/>
      <c r="D734" s="156" t="s">
        <v>798</v>
      </c>
      <c r="E734" s="152" t="s">
        <v>916</v>
      </c>
      <c r="H734" s="94" t="s">
        <v>107</v>
      </c>
      <c r="I734" s="106" t="s">
        <v>137</v>
      </c>
      <c r="K734" s="152" t="s">
        <v>900</v>
      </c>
      <c r="L734" s="151" t="s">
        <v>1470</v>
      </c>
      <c r="M734" s="152" t="s">
        <v>810</v>
      </c>
      <c r="N734" s="149" t="str">
        <f t="shared" si="25"/>
        <v>Olaa_10 B</v>
      </c>
      <c r="P734" s="158">
        <v>41962</v>
      </c>
      <c r="Q734" s="152" t="s">
        <v>892</v>
      </c>
      <c r="R734" s="152"/>
      <c r="S734" s="152"/>
      <c r="T734" s="152"/>
      <c r="U734" s="153"/>
      <c r="V734" s="101" t="s">
        <v>106</v>
      </c>
      <c r="Y734" s="95">
        <v>19.452967999999998</v>
      </c>
      <c r="Z734" s="95">
        <v>-155.2508981</v>
      </c>
      <c r="AA734" s="94" t="s">
        <v>882</v>
      </c>
      <c r="AG734" s="152" t="s">
        <v>1303</v>
      </c>
      <c r="AJ734" s="173"/>
      <c r="CB734" s="154"/>
      <c r="CK734" s="154"/>
      <c r="CL734" s="154"/>
      <c r="CM734" s="154"/>
      <c r="CN734" s="154"/>
      <c r="CO734" s="154"/>
      <c r="CP734" s="154"/>
    </row>
    <row r="735" spans="1:121" ht="14.25" customHeight="1" x14ac:dyDescent="0.2">
      <c r="A735" s="91" t="str">
        <f t="shared" si="24"/>
        <v>HDIM-5697</v>
      </c>
      <c r="B735" s="149">
        <v>5697</v>
      </c>
      <c r="C735" s="186"/>
      <c r="D735" s="156" t="s">
        <v>798</v>
      </c>
      <c r="E735" s="152" t="s">
        <v>916</v>
      </c>
      <c r="H735" s="94" t="s">
        <v>107</v>
      </c>
      <c r="I735" s="106" t="s">
        <v>137</v>
      </c>
      <c r="K735" s="152" t="s">
        <v>900</v>
      </c>
      <c r="L735" s="151" t="s">
        <v>1470</v>
      </c>
      <c r="M735" s="152" t="s">
        <v>894</v>
      </c>
      <c r="N735" s="149" t="str">
        <f t="shared" si="25"/>
        <v xml:space="preserve">Olaa_10 D </v>
      </c>
      <c r="P735" s="158">
        <v>41962</v>
      </c>
      <c r="Q735" s="152" t="s">
        <v>892</v>
      </c>
      <c r="R735" s="152"/>
      <c r="S735" s="152"/>
      <c r="T735" s="152"/>
      <c r="U735" s="153"/>
      <c r="V735" s="101" t="s">
        <v>106</v>
      </c>
      <c r="Y735" s="95">
        <v>19.452967999999998</v>
      </c>
      <c r="Z735" s="95">
        <v>-155.2508981</v>
      </c>
      <c r="AA735" s="94" t="s">
        <v>882</v>
      </c>
      <c r="AG735" s="152" t="s">
        <v>1303</v>
      </c>
      <c r="AJ735" s="173"/>
      <c r="CB735" s="154"/>
      <c r="CK735" s="154"/>
      <c r="CL735" s="154"/>
      <c r="CM735" s="154"/>
      <c r="CN735" s="154"/>
      <c r="CO735" s="154"/>
      <c r="CP735" s="154"/>
      <c r="DQ735" s="72"/>
    </row>
    <row r="736" spans="1:121" ht="14.25" customHeight="1" x14ac:dyDescent="0.2">
      <c r="A736" s="91" t="str">
        <f t="shared" si="24"/>
        <v>HDIM-5698</v>
      </c>
      <c r="B736" s="149">
        <v>5698</v>
      </c>
      <c r="C736" s="186"/>
      <c r="D736" s="156" t="s">
        <v>798</v>
      </c>
      <c r="E736" s="152" t="s">
        <v>916</v>
      </c>
      <c r="H736" s="94" t="s">
        <v>107</v>
      </c>
      <c r="I736" s="106" t="s">
        <v>137</v>
      </c>
      <c r="K736" s="152" t="s">
        <v>900</v>
      </c>
      <c r="L736" s="151" t="s">
        <v>1470</v>
      </c>
      <c r="M736" s="152" t="s">
        <v>655</v>
      </c>
      <c r="N736" s="149" t="str">
        <f t="shared" si="25"/>
        <v>Olaa_10 F</v>
      </c>
      <c r="P736" s="158">
        <v>41962</v>
      </c>
      <c r="Q736" s="152" t="s">
        <v>892</v>
      </c>
      <c r="R736" s="152"/>
      <c r="S736" s="152"/>
      <c r="T736" s="152"/>
      <c r="U736" s="153"/>
      <c r="V736" s="101" t="s">
        <v>106</v>
      </c>
      <c r="Y736" s="95">
        <v>19.452967999999998</v>
      </c>
      <c r="Z736" s="95">
        <v>-155.2508981</v>
      </c>
      <c r="AA736" s="94" t="s">
        <v>882</v>
      </c>
      <c r="AG736" s="152" t="s">
        <v>1303</v>
      </c>
      <c r="AJ736" s="173"/>
      <c r="CB736" s="154"/>
      <c r="CK736" s="154"/>
      <c r="CL736" s="154"/>
      <c r="CM736" s="154"/>
      <c r="CN736" s="154"/>
      <c r="CO736" s="154"/>
      <c r="CP736" s="154"/>
      <c r="DQ736" s="72"/>
    </row>
    <row r="737" spans="1:121" ht="14.25" customHeight="1" x14ac:dyDescent="0.2">
      <c r="A737" s="91" t="str">
        <f t="shared" si="24"/>
        <v>HDIM-5708</v>
      </c>
      <c r="B737" s="149">
        <v>5708</v>
      </c>
      <c r="C737" s="186"/>
      <c r="D737" s="156" t="s">
        <v>798</v>
      </c>
      <c r="E737" s="152" t="s">
        <v>916</v>
      </c>
      <c r="H737" s="94" t="s">
        <v>107</v>
      </c>
      <c r="I737" s="106" t="s">
        <v>137</v>
      </c>
      <c r="K737" s="152" t="s">
        <v>900</v>
      </c>
      <c r="L737" s="151" t="s">
        <v>1471</v>
      </c>
      <c r="M737" s="152" t="s">
        <v>810</v>
      </c>
      <c r="N737" s="149" t="str">
        <f t="shared" si="25"/>
        <v>Olaa_12 B</v>
      </c>
      <c r="P737" s="158">
        <v>41962</v>
      </c>
      <c r="Q737" s="152" t="s">
        <v>892</v>
      </c>
      <c r="R737" s="152"/>
      <c r="S737" s="152"/>
      <c r="T737" s="152"/>
      <c r="U737" s="153"/>
      <c r="V737" s="101" t="s">
        <v>106</v>
      </c>
      <c r="Y737" s="95">
        <v>19.450613100000002</v>
      </c>
      <c r="Z737" s="95">
        <v>-155.25143689999999</v>
      </c>
      <c r="AA737" s="94" t="s">
        <v>882</v>
      </c>
      <c r="AG737" s="152" t="s">
        <v>1303</v>
      </c>
      <c r="AJ737" s="173"/>
      <c r="CB737" s="154"/>
      <c r="CK737" s="154"/>
      <c r="CL737" s="154"/>
      <c r="CM737" s="154"/>
      <c r="CN737" s="154"/>
      <c r="CO737" s="154"/>
      <c r="CP737" s="154"/>
    </row>
    <row r="738" spans="1:121" ht="14.25" customHeight="1" x14ac:dyDescent="0.2">
      <c r="A738" s="91" t="str">
        <f t="shared" si="24"/>
        <v>HDIM-5709</v>
      </c>
      <c r="B738" s="149">
        <v>5709</v>
      </c>
      <c r="C738" s="186"/>
      <c r="D738" s="156" t="s">
        <v>798</v>
      </c>
      <c r="E738" s="152" t="s">
        <v>916</v>
      </c>
      <c r="H738" s="94" t="s">
        <v>107</v>
      </c>
      <c r="I738" s="106" t="s">
        <v>137</v>
      </c>
      <c r="K738" s="152" t="s">
        <v>900</v>
      </c>
      <c r="L738" s="151" t="s">
        <v>1471</v>
      </c>
      <c r="M738" s="152" t="s">
        <v>894</v>
      </c>
      <c r="N738" s="149" t="str">
        <f t="shared" si="25"/>
        <v xml:space="preserve">Olaa_12 D </v>
      </c>
      <c r="P738" s="158">
        <v>41962</v>
      </c>
      <c r="Q738" s="152" t="s">
        <v>892</v>
      </c>
      <c r="R738" s="152"/>
      <c r="S738" s="152"/>
      <c r="T738" s="152"/>
      <c r="U738" s="153"/>
      <c r="V738" s="101" t="s">
        <v>106</v>
      </c>
      <c r="Y738" s="95">
        <v>19.450613100000002</v>
      </c>
      <c r="Z738" s="95">
        <v>-155.25143689999999</v>
      </c>
      <c r="AA738" s="94" t="s">
        <v>882</v>
      </c>
      <c r="AG738" s="152" t="s">
        <v>1303</v>
      </c>
      <c r="AJ738" s="173"/>
      <c r="CB738" s="154"/>
      <c r="CK738" s="154"/>
      <c r="CL738" s="154"/>
      <c r="CM738" s="154"/>
      <c r="CN738" s="154"/>
      <c r="CO738" s="154"/>
      <c r="CP738" s="154"/>
    </row>
    <row r="739" spans="1:121" ht="14.25" customHeight="1" x14ac:dyDescent="0.2">
      <c r="A739" s="91" t="str">
        <f t="shared" si="24"/>
        <v>HDIM-5710</v>
      </c>
      <c r="B739" s="149">
        <v>5710</v>
      </c>
      <c r="C739" s="186"/>
      <c r="D739" s="156" t="s">
        <v>798</v>
      </c>
      <c r="E739" s="152" t="s">
        <v>916</v>
      </c>
      <c r="H739" s="94" t="s">
        <v>107</v>
      </c>
      <c r="I739" s="106" t="s">
        <v>137</v>
      </c>
      <c r="K739" s="152" t="s">
        <v>900</v>
      </c>
      <c r="L739" s="151" t="s">
        <v>1471</v>
      </c>
      <c r="M739" s="152" t="s">
        <v>655</v>
      </c>
      <c r="N739" s="149" t="str">
        <f t="shared" si="25"/>
        <v>Olaa_12 F</v>
      </c>
      <c r="P739" s="158">
        <v>41962</v>
      </c>
      <c r="Q739" s="152" t="s">
        <v>892</v>
      </c>
      <c r="R739" s="152"/>
      <c r="S739" s="152"/>
      <c r="T739" s="152"/>
      <c r="U739" s="153"/>
      <c r="V739" s="101" t="s">
        <v>106</v>
      </c>
      <c r="Y739" s="95">
        <v>19.450613100000002</v>
      </c>
      <c r="Z739" s="95">
        <v>-155.25143689999999</v>
      </c>
      <c r="AA739" s="94" t="s">
        <v>882</v>
      </c>
      <c r="AG739" s="152" t="s">
        <v>1303</v>
      </c>
      <c r="AJ739" s="173"/>
      <c r="CB739" s="154"/>
      <c r="CK739" s="154"/>
      <c r="CL739" s="154"/>
      <c r="CM739" s="154"/>
      <c r="CN739" s="154"/>
      <c r="CO739" s="154"/>
      <c r="CP739" s="154"/>
    </row>
    <row r="740" spans="1:121" ht="14.25" customHeight="1" x14ac:dyDescent="0.2">
      <c r="A740" s="91" t="str">
        <f t="shared" ref="A740:A769" si="26">"HDIM-" &amp;B740</f>
        <v>HDIM-5717</v>
      </c>
      <c r="B740" s="150">
        <v>5717</v>
      </c>
      <c r="C740" s="186"/>
      <c r="D740" s="151" t="s">
        <v>798</v>
      </c>
      <c r="E740" s="152" t="s">
        <v>916</v>
      </c>
      <c r="H740" s="94" t="s">
        <v>107</v>
      </c>
      <c r="I740" s="106" t="s">
        <v>146</v>
      </c>
      <c r="K740" s="152" t="s">
        <v>815</v>
      </c>
      <c r="L740" s="151" t="s">
        <v>1479</v>
      </c>
      <c r="M740" s="152" t="s">
        <v>810</v>
      </c>
      <c r="N740" s="149" t="str">
        <f t="shared" ref="N740:N769" si="27">CONCATENATE(L740, " ", M740)</f>
        <v>EscapeRd_3802-2 B</v>
      </c>
      <c r="P740" s="158">
        <v>42010</v>
      </c>
      <c r="Q740" s="152" t="s">
        <v>892</v>
      </c>
      <c r="R740" s="152"/>
      <c r="S740" s="152"/>
      <c r="T740" s="152"/>
      <c r="U740" s="153"/>
      <c r="V740" s="101" t="s">
        <v>106</v>
      </c>
      <c r="Y740" s="94">
        <v>19.375031</v>
      </c>
      <c r="Z740" s="94">
        <v>-155.21720070000001</v>
      </c>
      <c r="AA740" s="94" t="s">
        <v>882</v>
      </c>
      <c r="AG740" s="152" t="s">
        <v>1305</v>
      </c>
      <c r="AJ740" s="173"/>
      <c r="CB740" s="154"/>
      <c r="CK740" s="154"/>
      <c r="CL740" s="154"/>
      <c r="CM740" s="154"/>
      <c r="CN740" s="154"/>
      <c r="CO740" s="154"/>
      <c r="CP740" s="154"/>
      <c r="DQ740" s="72"/>
    </row>
    <row r="741" spans="1:121" ht="14.25" customHeight="1" x14ac:dyDescent="0.2">
      <c r="A741" s="91" t="str">
        <f t="shared" si="26"/>
        <v>HDIM-5718</v>
      </c>
      <c r="B741" s="150">
        <v>5718</v>
      </c>
      <c r="C741" s="186"/>
      <c r="D741" s="151" t="s">
        <v>798</v>
      </c>
      <c r="E741" s="152" t="s">
        <v>916</v>
      </c>
      <c r="H741" s="94" t="s">
        <v>107</v>
      </c>
      <c r="I741" s="106" t="s">
        <v>146</v>
      </c>
      <c r="K741" s="152" t="s">
        <v>815</v>
      </c>
      <c r="L741" s="151" t="s">
        <v>1479</v>
      </c>
      <c r="M741" s="152" t="s">
        <v>894</v>
      </c>
      <c r="N741" s="149" t="str">
        <f t="shared" si="27"/>
        <v xml:space="preserve">EscapeRd_3802-2 D </v>
      </c>
      <c r="P741" s="158">
        <v>42010</v>
      </c>
      <c r="Q741" s="152" t="s">
        <v>892</v>
      </c>
      <c r="R741" s="152"/>
      <c r="S741" s="152"/>
      <c r="T741" s="152"/>
      <c r="U741" s="153"/>
      <c r="V741" s="101" t="s">
        <v>106</v>
      </c>
      <c r="Y741" s="94">
        <v>19.375031</v>
      </c>
      <c r="Z741" s="94">
        <v>-155.21720070000001</v>
      </c>
      <c r="AA741" s="94" t="s">
        <v>882</v>
      </c>
      <c r="AG741" s="152" t="s">
        <v>1305</v>
      </c>
      <c r="AJ741" s="173"/>
      <c r="CB741" s="154"/>
      <c r="CK741" s="154"/>
      <c r="CL741" s="154"/>
      <c r="CM741" s="154"/>
      <c r="CN741" s="154"/>
      <c r="CO741" s="154"/>
      <c r="CP741" s="154"/>
      <c r="DQ741" s="72"/>
    </row>
    <row r="742" spans="1:121" ht="14.25" customHeight="1" x14ac:dyDescent="0.2">
      <c r="A742" s="91" t="str">
        <f t="shared" si="26"/>
        <v>HDIM-5719</v>
      </c>
      <c r="B742" s="150">
        <v>5719</v>
      </c>
      <c r="C742" s="186"/>
      <c r="D742" s="151" t="s">
        <v>798</v>
      </c>
      <c r="E742" s="152" t="s">
        <v>916</v>
      </c>
      <c r="H742" s="94" t="s">
        <v>107</v>
      </c>
      <c r="I742" s="106" t="s">
        <v>146</v>
      </c>
      <c r="K742" s="152" t="s">
        <v>815</v>
      </c>
      <c r="L742" s="151" t="s">
        <v>1479</v>
      </c>
      <c r="M742" s="152" t="s">
        <v>655</v>
      </c>
      <c r="N742" s="149" t="str">
        <f t="shared" si="27"/>
        <v>EscapeRd_3802-2 F</v>
      </c>
      <c r="P742" s="158">
        <v>42010</v>
      </c>
      <c r="Q742" s="152" t="s">
        <v>892</v>
      </c>
      <c r="R742" s="152"/>
      <c r="S742" s="152"/>
      <c r="T742" s="152"/>
      <c r="U742" s="153"/>
      <c r="V742" s="101" t="s">
        <v>106</v>
      </c>
      <c r="Y742" s="94">
        <v>19.375031</v>
      </c>
      <c r="Z742" s="94">
        <v>-155.21720070000001</v>
      </c>
      <c r="AA742" s="94" t="s">
        <v>882</v>
      </c>
      <c r="AG742" s="152" t="s">
        <v>1305</v>
      </c>
      <c r="AJ742" s="173"/>
      <c r="CB742" s="154"/>
      <c r="CK742" s="154"/>
      <c r="CL742" s="154"/>
      <c r="CM742" s="154"/>
      <c r="CN742" s="154"/>
      <c r="CO742" s="154"/>
      <c r="CP742" s="154"/>
    </row>
    <row r="743" spans="1:121" ht="14.25" customHeight="1" x14ac:dyDescent="0.2">
      <c r="A743" s="91" t="str">
        <f t="shared" si="26"/>
        <v>HDIM-5720</v>
      </c>
      <c r="B743" s="150">
        <v>5720</v>
      </c>
      <c r="C743" s="186"/>
      <c r="D743" s="151" t="s">
        <v>798</v>
      </c>
      <c r="E743" s="152" t="s">
        <v>916</v>
      </c>
      <c r="H743" s="94" t="s">
        <v>107</v>
      </c>
      <c r="I743" s="105" t="s">
        <v>146</v>
      </c>
      <c r="K743" s="152" t="s">
        <v>815</v>
      </c>
      <c r="L743" s="151" t="s">
        <v>1477</v>
      </c>
      <c r="M743" s="152" t="s">
        <v>810</v>
      </c>
      <c r="N743" s="149" t="str">
        <f t="shared" si="27"/>
        <v>EscapeRd_3802-6 B</v>
      </c>
      <c r="P743" s="158">
        <v>42010</v>
      </c>
      <c r="Q743" s="152" t="s">
        <v>892</v>
      </c>
      <c r="R743" s="152"/>
      <c r="S743" s="152"/>
      <c r="T743" s="152"/>
      <c r="U743" s="153"/>
      <c r="V743" s="101" t="s">
        <v>106</v>
      </c>
      <c r="Y743" s="94">
        <v>19.374831799999999</v>
      </c>
      <c r="Z743" s="94">
        <v>-155.22019589999999</v>
      </c>
      <c r="AA743" s="94" t="s">
        <v>882</v>
      </c>
      <c r="AG743" s="152" t="s">
        <v>1305</v>
      </c>
      <c r="AJ743" s="173"/>
      <c r="CB743" s="154"/>
      <c r="CK743" s="154"/>
      <c r="CL743" s="154"/>
      <c r="CM743" s="154"/>
      <c r="CN743" s="154"/>
      <c r="CO743" s="154"/>
      <c r="CP743" s="154"/>
      <c r="DQ743" s="72"/>
    </row>
    <row r="744" spans="1:121" ht="14.25" customHeight="1" x14ac:dyDescent="0.2">
      <c r="A744" s="91" t="str">
        <f t="shared" si="26"/>
        <v>HDIM-5721</v>
      </c>
      <c r="B744" s="150">
        <v>5721</v>
      </c>
      <c r="C744" s="186"/>
      <c r="D744" s="151" t="s">
        <v>798</v>
      </c>
      <c r="E744" s="152" t="s">
        <v>916</v>
      </c>
      <c r="H744" s="94" t="s">
        <v>107</v>
      </c>
      <c r="I744" s="105" t="s">
        <v>146</v>
      </c>
      <c r="K744" s="152" t="s">
        <v>815</v>
      </c>
      <c r="L744" s="151" t="s">
        <v>1477</v>
      </c>
      <c r="M744" s="152" t="s">
        <v>894</v>
      </c>
      <c r="N744" s="149" t="str">
        <f t="shared" si="27"/>
        <v xml:space="preserve">EscapeRd_3802-6 D </v>
      </c>
      <c r="P744" s="158">
        <v>42010</v>
      </c>
      <c r="Q744" s="152" t="s">
        <v>892</v>
      </c>
      <c r="R744" s="152"/>
      <c r="S744" s="152"/>
      <c r="T744" s="152"/>
      <c r="U744" s="153"/>
      <c r="V744" s="101" t="s">
        <v>106</v>
      </c>
      <c r="Y744" s="94">
        <v>19.374831799999999</v>
      </c>
      <c r="Z744" s="94">
        <v>-155.22019589999999</v>
      </c>
      <c r="AA744" s="94" t="s">
        <v>882</v>
      </c>
      <c r="AG744" s="152" t="s">
        <v>1305</v>
      </c>
      <c r="AJ744" s="173"/>
      <c r="CB744" s="154"/>
      <c r="CK744" s="154"/>
      <c r="CL744" s="154"/>
      <c r="CM744" s="154"/>
      <c r="CN744" s="154"/>
      <c r="CO744" s="154"/>
      <c r="CP744" s="154"/>
      <c r="DQ744" s="72"/>
    </row>
    <row r="745" spans="1:121" ht="14.25" customHeight="1" x14ac:dyDescent="0.2">
      <c r="A745" s="91" t="str">
        <f t="shared" si="26"/>
        <v>HDIM-5722</v>
      </c>
      <c r="B745" s="150">
        <v>5722</v>
      </c>
      <c r="C745" s="186"/>
      <c r="D745" s="151" t="s">
        <v>798</v>
      </c>
      <c r="E745" s="152" t="s">
        <v>916</v>
      </c>
      <c r="H745" s="94" t="s">
        <v>107</v>
      </c>
      <c r="I745" s="106" t="s">
        <v>146</v>
      </c>
      <c r="K745" s="152" t="s">
        <v>815</v>
      </c>
      <c r="L745" s="151" t="s">
        <v>1477</v>
      </c>
      <c r="M745" s="152" t="s">
        <v>655</v>
      </c>
      <c r="N745" s="149" t="str">
        <f t="shared" si="27"/>
        <v>EscapeRd_3802-6 F</v>
      </c>
      <c r="P745" s="158">
        <v>42010</v>
      </c>
      <c r="Q745" s="152" t="s">
        <v>892</v>
      </c>
      <c r="R745" s="152"/>
      <c r="S745" s="152"/>
      <c r="T745" s="152"/>
      <c r="U745" s="153" t="s">
        <v>1014</v>
      </c>
      <c r="V745" s="101" t="s">
        <v>106</v>
      </c>
      <c r="Y745" s="94">
        <v>19.374831799999999</v>
      </c>
      <c r="Z745" s="94">
        <v>-155.22019589999999</v>
      </c>
      <c r="AA745" s="94" t="s">
        <v>882</v>
      </c>
      <c r="AG745" s="152" t="s">
        <v>1305</v>
      </c>
      <c r="AJ745" s="173"/>
      <c r="CB745" s="154"/>
      <c r="CK745" s="154"/>
      <c r="CL745" s="154"/>
      <c r="CM745" s="154"/>
      <c r="CN745" s="154"/>
      <c r="CO745" s="154"/>
      <c r="CP745" s="154"/>
      <c r="DQ745" s="72"/>
    </row>
    <row r="746" spans="1:121" ht="14.25" customHeight="1" x14ac:dyDescent="0.2">
      <c r="A746" s="91" t="str">
        <f t="shared" si="26"/>
        <v>HDIM-5723</v>
      </c>
      <c r="B746" s="150">
        <v>5723</v>
      </c>
      <c r="C746" s="186"/>
      <c r="D746" s="151" t="s">
        <v>798</v>
      </c>
      <c r="E746" s="152" t="s">
        <v>916</v>
      </c>
      <c r="H746" s="94" t="s">
        <v>107</v>
      </c>
      <c r="I746" s="106" t="s">
        <v>146</v>
      </c>
      <c r="K746" s="152" t="s">
        <v>815</v>
      </c>
      <c r="L746" s="151" t="s">
        <v>1476</v>
      </c>
      <c r="M746" s="152" t="s">
        <v>810</v>
      </c>
      <c r="N746" s="149" t="str">
        <f t="shared" si="27"/>
        <v>EscapeRd_3802-4 B</v>
      </c>
      <c r="P746" s="158">
        <v>42010</v>
      </c>
      <c r="Q746" s="152" t="s">
        <v>892</v>
      </c>
      <c r="R746" s="152"/>
      <c r="S746" s="152"/>
      <c r="T746" s="152"/>
      <c r="U746" s="153"/>
      <c r="V746" s="101" t="s">
        <v>106</v>
      </c>
      <c r="Y746" s="108">
        <v>19.374839600000001</v>
      </c>
      <c r="Z746" s="108">
        <v>-155.2225182</v>
      </c>
      <c r="AA746" s="94" t="s">
        <v>882</v>
      </c>
      <c r="AG746" s="152" t="s">
        <v>1305</v>
      </c>
      <c r="AJ746" s="173"/>
      <c r="CB746" s="154"/>
      <c r="CK746" s="154"/>
      <c r="CL746" s="154"/>
      <c r="CM746" s="154"/>
      <c r="CN746" s="154"/>
      <c r="CO746" s="154"/>
      <c r="CP746" s="154"/>
    </row>
    <row r="747" spans="1:121" ht="14.25" customHeight="1" x14ac:dyDescent="0.2">
      <c r="A747" s="91" t="str">
        <f t="shared" si="26"/>
        <v>HDIM-5724</v>
      </c>
      <c r="B747" s="150">
        <v>5724</v>
      </c>
      <c r="C747" s="186"/>
      <c r="D747" s="151" t="s">
        <v>798</v>
      </c>
      <c r="E747" s="152" t="s">
        <v>916</v>
      </c>
      <c r="H747" s="94" t="s">
        <v>107</v>
      </c>
      <c r="I747" s="106" t="s">
        <v>146</v>
      </c>
      <c r="K747" s="152" t="s">
        <v>815</v>
      </c>
      <c r="L747" s="151" t="s">
        <v>1476</v>
      </c>
      <c r="M747" s="152" t="s">
        <v>894</v>
      </c>
      <c r="N747" s="149" t="str">
        <f t="shared" si="27"/>
        <v xml:space="preserve">EscapeRd_3802-4 D </v>
      </c>
      <c r="P747" s="158">
        <v>42010</v>
      </c>
      <c r="Q747" s="152" t="s">
        <v>892</v>
      </c>
      <c r="R747" s="152"/>
      <c r="S747" s="152"/>
      <c r="T747" s="152"/>
      <c r="U747" s="153"/>
      <c r="V747" s="101" t="s">
        <v>106</v>
      </c>
      <c r="Y747" s="108">
        <v>19.374839600000001</v>
      </c>
      <c r="Z747" s="108">
        <v>-155.2225182</v>
      </c>
      <c r="AA747" s="94" t="s">
        <v>882</v>
      </c>
      <c r="AG747" s="152" t="s">
        <v>1305</v>
      </c>
      <c r="AJ747" s="173"/>
      <c r="CB747" s="154"/>
      <c r="CK747" s="154"/>
      <c r="CL747" s="154"/>
      <c r="CM747" s="154"/>
      <c r="CN747" s="154"/>
      <c r="CO747" s="154"/>
      <c r="CP747" s="154"/>
    </row>
    <row r="748" spans="1:121" ht="14.25" customHeight="1" x14ac:dyDescent="0.2">
      <c r="A748" s="91" t="str">
        <f t="shared" si="26"/>
        <v>HDIM-5725</v>
      </c>
      <c r="B748" s="150">
        <v>5725</v>
      </c>
      <c r="C748" s="186"/>
      <c r="D748" s="151" t="s">
        <v>798</v>
      </c>
      <c r="E748" s="152" t="s">
        <v>916</v>
      </c>
      <c r="H748" s="94" t="s">
        <v>107</v>
      </c>
      <c r="I748" s="105" t="s">
        <v>146</v>
      </c>
      <c r="K748" s="152" t="s">
        <v>815</v>
      </c>
      <c r="L748" s="151" t="s">
        <v>1476</v>
      </c>
      <c r="M748" s="152" t="s">
        <v>655</v>
      </c>
      <c r="N748" s="149" t="str">
        <f t="shared" si="27"/>
        <v>EscapeRd_3802-4 F</v>
      </c>
      <c r="P748" s="158">
        <v>42010</v>
      </c>
      <c r="Q748" s="152" t="s">
        <v>892</v>
      </c>
      <c r="R748" s="152"/>
      <c r="S748" s="152"/>
      <c r="T748" s="152"/>
      <c r="U748" s="153"/>
      <c r="V748" s="101" t="s">
        <v>106</v>
      </c>
      <c r="Y748" s="108">
        <v>19.374839600000001</v>
      </c>
      <c r="Z748" s="108">
        <v>-155.2225182</v>
      </c>
      <c r="AA748" s="94" t="s">
        <v>882</v>
      </c>
      <c r="AG748" s="152" t="s">
        <v>1305</v>
      </c>
      <c r="AJ748" s="173"/>
      <c r="CB748" s="154"/>
      <c r="CK748" s="154"/>
      <c r="CL748" s="154"/>
      <c r="CM748" s="154"/>
      <c r="CN748" s="154"/>
      <c r="CO748" s="154"/>
      <c r="CP748" s="154"/>
      <c r="DQ748" s="72"/>
    </row>
    <row r="749" spans="1:121" ht="14.25" customHeight="1" x14ac:dyDescent="0.2">
      <c r="A749" s="91" t="str">
        <f t="shared" si="26"/>
        <v>HDIM-5726</v>
      </c>
      <c r="B749" s="150">
        <v>5726</v>
      </c>
      <c r="C749" s="186">
        <v>1</v>
      </c>
      <c r="D749" s="151" t="s">
        <v>798</v>
      </c>
      <c r="E749" s="152" t="s">
        <v>916</v>
      </c>
      <c r="H749" s="94" t="s">
        <v>107</v>
      </c>
      <c r="I749" s="106" t="s">
        <v>146</v>
      </c>
      <c r="K749" s="152" t="s">
        <v>815</v>
      </c>
      <c r="L749" s="151" t="s">
        <v>1480</v>
      </c>
      <c r="M749" s="152"/>
      <c r="N749" s="149" t="str">
        <f t="shared" si="27"/>
        <v xml:space="preserve">EscapeRd_89 </v>
      </c>
      <c r="P749" s="158">
        <v>42016</v>
      </c>
      <c r="Q749" s="152" t="s">
        <v>122</v>
      </c>
      <c r="R749" s="152" t="s">
        <v>922</v>
      </c>
      <c r="S749" s="152" t="s">
        <v>957</v>
      </c>
      <c r="T749" s="152">
        <v>90</v>
      </c>
      <c r="U749" s="153" t="s">
        <v>1015</v>
      </c>
      <c r="V749" s="101" t="s">
        <v>106</v>
      </c>
      <c r="Y749" s="94">
        <v>19.376837900000002</v>
      </c>
      <c r="Z749" s="94">
        <v>-155.21493150000001</v>
      </c>
      <c r="AA749" s="94" t="s">
        <v>882</v>
      </c>
      <c r="AG749" s="152" t="s">
        <v>1305</v>
      </c>
      <c r="AJ749" s="173"/>
      <c r="CB749" s="154" t="s">
        <v>869</v>
      </c>
      <c r="CK749" s="154"/>
      <c r="CL749" s="154"/>
      <c r="CM749" s="154"/>
      <c r="CN749" s="154"/>
      <c r="CO749" s="154"/>
      <c r="CP749" s="154"/>
    </row>
    <row r="750" spans="1:121" ht="14.25" customHeight="1" x14ac:dyDescent="0.2">
      <c r="A750" s="91" t="str">
        <f t="shared" si="26"/>
        <v>HDIM-5727</v>
      </c>
      <c r="B750" s="150">
        <v>5727</v>
      </c>
      <c r="C750" s="186">
        <v>1</v>
      </c>
      <c r="D750" s="151" t="s">
        <v>798</v>
      </c>
      <c r="E750" s="152" t="s">
        <v>916</v>
      </c>
      <c r="H750" s="94" t="s">
        <v>107</v>
      </c>
      <c r="I750" s="106" t="s">
        <v>146</v>
      </c>
      <c r="K750" s="152" t="s">
        <v>815</v>
      </c>
      <c r="L750" s="151" t="s">
        <v>1480</v>
      </c>
      <c r="M750" s="152"/>
      <c r="N750" s="149" t="str">
        <f t="shared" si="27"/>
        <v xml:space="preserve">EscapeRd_89 </v>
      </c>
      <c r="P750" s="158">
        <v>42016</v>
      </c>
      <c r="Q750" s="152" t="s">
        <v>122</v>
      </c>
      <c r="R750" s="152" t="s">
        <v>923</v>
      </c>
      <c r="S750" s="152" t="s">
        <v>957</v>
      </c>
      <c r="T750" s="152">
        <v>90</v>
      </c>
      <c r="U750" s="153">
        <v>0</v>
      </c>
      <c r="V750" s="101" t="s">
        <v>106</v>
      </c>
      <c r="Y750" s="94">
        <v>19.376837900000002</v>
      </c>
      <c r="Z750" s="94">
        <v>-155.21493150000001</v>
      </c>
      <c r="AA750" s="94" t="s">
        <v>882</v>
      </c>
      <c r="AG750" s="152" t="s">
        <v>1305</v>
      </c>
      <c r="AJ750" s="173"/>
      <c r="CB750" s="154" t="s">
        <v>869</v>
      </c>
      <c r="CK750" s="154"/>
      <c r="CL750" s="154"/>
      <c r="CM750" s="154"/>
      <c r="CN750" s="154"/>
      <c r="CO750" s="154"/>
      <c r="CP750" s="154"/>
    </row>
    <row r="751" spans="1:121" ht="14.25" customHeight="1" x14ac:dyDescent="0.2">
      <c r="A751" s="91" t="str">
        <f t="shared" si="26"/>
        <v>HDIM-5728</v>
      </c>
      <c r="B751" s="150">
        <v>5728</v>
      </c>
      <c r="C751" s="186">
        <v>1</v>
      </c>
      <c r="D751" s="151" t="s">
        <v>798</v>
      </c>
      <c r="E751" s="152" t="s">
        <v>916</v>
      </c>
      <c r="H751" s="94" t="s">
        <v>107</v>
      </c>
      <c r="I751" s="105" t="s">
        <v>146</v>
      </c>
      <c r="K751" s="152" t="s">
        <v>815</v>
      </c>
      <c r="L751" s="151" t="s">
        <v>1480</v>
      </c>
      <c r="M751" s="152"/>
      <c r="N751" s="149" t="str">
        <f t="shared" si="27"/>
        <v xml:space="preserve">EscapeRd_89 </v>
      </c>
      <c r="P751" s="158">
        <v>42016</v>
      </c>
      <c r="Q751" s="152" t="s">
        <v>122</v>
      </c>
      <c r="R751" s="152" t="s">
        <v>922</v>
      </c>
      <c r="S751" s="152" t="s">
        <v>958</v>
      </c>
      <c r="T751" s="152">
        <v>60</v>
      </c>
      <c r="U751" s="153">
        <v>0</v>
      </c>
      <c r="V751" s="101" t="s">
        <v>106</v>
      </c>
      <c r="Y751" s="94">
        <v>19.376837900000002</v>
      </c>
      <c r="Z751" s="94">
        <v>-155.21493150000001</v>
      </c>
      <c r="AA751" s="94" t="s">
        <v>882</v>
      </c>
      <c r="AG751" s="152" t="s">
        <v>1305</v>
      </c>
      <c r="AJ751" s="173"/>
      <c r="CB751" s="154" t="s">
        <v>870</v>
      </c>
      <c r="CK751" s="154"/>
      <c r="CL751" s="154"/>
      <c r="CM751" s="154"/>
      <c r="CN751" s="154"/>
      <c r="CO751" s="154"/>
      <c r="CP751" s="154"/>
    </row>
    <row r="752" spans="1:121" ht="14.25" customHeight="1" x14ac:dyDescent="0.2">
      <c r="A752" s="91" t="str">
        <f t="shared" si="26"/>
        <v>HDIM-5729</v>
      </c>
      <c r="B752" s="150">
        <v>5729</v>
      </c>
      <c r="C752" s="186">
        <v>1</v>
      </c>
      <c r="D752" s="151" t="s">
        <v>798</v>
      </c>
      <c r="E752" s="152" t="s">
        <v>916</v>
      </c>
      <c r="H752" s="94" t="s">
        <v>107</v>
      </c>
      <c r="I752" s="105" t="s">
        <v>146</v>
      </c>
      <c r="K752" s="152" t="s">
        <v>815</v>
      </c>
      <c r="L752" s="151" t="s">
        <v>1480</v>
      </c>
      <c r="M752" s="152"/>
      <c r="N752" s="149" t="str">
        <f t="shared" si="27"/>
        <v xml:space="preserve">EscapeRd_89 </v>
      </c>
      <c r="P752" s="158">
        <v>42016</v>
      </c>
      <c r="Q752" s="152" t="s">
        <v>122</v>
      </c>
      <c r="R752" s="152" t="s">
        <v>923</v>
      </c>
      <c r="S752" s="152" t="s">
        <v>959</v>
      </c>
      <c r="T752" s="152">
        <v>120</v>
      </c>
      <c r="U752" s="153" t="s">
        <v>1016</v>
      </c>
      <c r="V752" s="101" t="s">
        <v>106</v>
      </c>
      <c r="Y752" s="94">
        <v>19.376837900000002</v>
      </c>
      <c r="Z752" s="94">
        <v>-155.21493150000001</v>
      </c>
      <c r="AA752" s="94" t="s">
        <v>882</v>
      </c>
      <c r="AG752" s="152" t="s">
        <v>1305</v>
      </c>
      <c r="AJ752" s="173"/>
      <c r="CB752" s="154" t="s">
        <v>870</v>
      </c>
      <c r="CK752" s="154"/>
      <c r="CL752" s="154"/>
      <c r="CM752" s="154"/>
      <c r="CN752" s="154"/>
      <c r="CO752" s="154"/>
      <c r="CP752" s="154"/>
    </row>
    <row r="753" spans="1:121" ht="14.25" customHeight="1" x14ac:dyDescent="0.2">
      <c r="A753" s="91" t="str">
        <f t="shared" si="26"/>
        <v>HDIM-5730</v>
      </c>
      <c r="B753" s="150">
        <v>5730</v>
      </c>
      <c r="C753" s="186">
        <v>1</v>
      </c>
      <c r="D753" s="151" t="s">
        <v>798</v>
      </c>
      <c r="E753" s="152" t="s">
        <v>916</v>
      </c>
      <c r="H753" s="94" t="s">
        <v>107</v>
      </c>
      <c r="I753" s="105" t="s">
        <v>146</v>
      </c>
      <c r="K753" s="152" t="s">
        <v>815</v>
      </c>
      <c r="L753" s="151" t="s">
        <v>1480</v>
      </c>
      <c r="M753" s="152"/>
      <c r="N753" s="149" t="str">
        <f t="shared" si="27"/>
        <v xml:space="preserve">EscapeRd_89 </v>
      </c>
      <c r="P753" s="158">
        <v>42016</v>
      </c>
      <c r="Q753" s="152" t="s">
        <v>122</v>
      </c>
      <c r="R753" s="152" t="s">
        <v>922</v>
      </c>
      <c r="S753" s="152" t="s">
        <v>960</v>
      </c>
      <c r="T753" s="152">
        <v>30</v>
      </c>
      <c r="U753" s="153">
        <v>0</v>
      </c>
      <c r="V753" s="101" t="s">
        <v>106</v>
      </c>
      <c r="Y753" s="94">
        <v>19.376837900000002</v>
      </c>
      <c r="Z753" s="94">
        <v>-155.21493150000001</v>
      </c>
      <c r="AA753" s="94" t="s">
        <v>882</v>
      </c>
      <c r="AG753" s="152" t="s">
        <v>1305</v>
      </c>
      <c r="AJ753" s="173"/>
      <c r="CB753" s="154" t="s">
        <v>866</v>
      </c>
      <c r="CK753" s="154"/>
      <c r="CL753" s="154"/>
      <c r="CM753" s="154"/>
      <c r="CN753" s="154"/>
      <c r="CO753" s="154"/>
      <c r="CP753" s="154"/>
    </row>
    <row r="754" spans="1:121" ht="14.25" customHeight="1" x14ac:dyDescent="0.2">
      <c r="A754" s="91" t="str">
        <f t="shared" si="26"/>
        <v>HDIM-5731</v>
      </c>
      <c r="B754" s="150">
        <v>5731</v>
      </c>
      <c r="C754" s="186">
        <v>1</v>
      </c>
      <c r="D754" s="151" t="s">
        <v>798</v>
      </c>
      <c r="E754" s="152" t="s">
        <v>916</v>
      </c>
      <c r="H754" s="94" t="s">
        <v>107</v>
      </c>
      <c r="I754" s="106" t="s">
        <v>146</v>
      </c>
      <c r="K754" s="152" t="s">
        <v>815</v>
      </c>
      <c r="L754" s="151" t="s">
        <v>1480</v>
      </c>
      <c r="M754" s="152"/>
      <c r="N754" s="149" t="str">
        <f t="shared" si="27"/>
        <v xml:space="preserve">EscapeRd_89 </v>
      </c>
      <c r="P754" s="158">
        <v>42016</v>
      </c>
      <c r="Q754" s="152" t="s">
        <v>122</v>
      </c>
      <c r="R754" s="152" t="s">
        <v>922</v>
      </c>
      <c r="S754" s="152" t="s">
        <v>961</v>
      </c>
      <c r="T754" s="152">
        <v>30</v>
      </c>
      <c r="U754" s="153">
        <v>0</v>
      </c>
      <c r="V754" s="101" t="s">
        <v>106</v>
      </c>
      <c r="Y754" s="94">
        <v>19.376837900000002</v>
      </c>
      <c r="Z754" s="94">
        <v>-155.21493150000001</v>
      </c>
      <c r="AA754" s="94" t="s">
        <v>882</v>
      </c>
      <c r="AG754" s="152" t="s">
        <v>1305</v>
      </c>
      <c r="AJ754" s="173"/>
      <c r="CB754" s="154" t="s">
        <v>869</v>
      </c>
      <c r="CK754" s="154"/>
      <c r="CL754" s="154"/>
      <c r="CM754" s="154"/>
      <c r="CN754" s="154"/>
      <c r="CO754" s="154"/>
      <c r="CP754" s="154"/>
    </row>
    <row r="755" spans="1:121" ht="14.25" customHeight="1" x14ac:dyDescent="0.2">
      <c r="A755" s="91" t="str">
        <f t="shared" si="26"/>
        <v>HDIM-5732</v>
      </c>
      <c r="B755" s="150">
        <v>5732</v>
      </c>
      <c r="C755" s="186">
        <v>1</v>
      </c>
      <c r="D755" s="151" t="s">
        <v>798</v>
      </c>
      <c r="E755" s="152" t="s">
        <v>916</v>
      </c>
      <c r="H755" s="94" t="s">
        <v>107</v>
      </c>
      <c r="I755" s="106" t="s">
        <v>146</v>
      </c>
      <c r="K755" s="152" t="s">
        <v>819</v>
      </c>
      <c r="L755" s="151" t="s">
        <v>1491</v>
      </c>
      <c r="M755" s="152"/>
      <c r="N755" s="149" t="str">
        <f t="shared" si="27"/>
        <v xml:space="preserve">Thurston_06 </v>
      </c>
      <c r="P755" s="158">
        <v>42031</v>
      </c>
      <c r="Q755" s="152" t="s">
        <v>122</v>
      </c>
      <c r="R755" s="152" t="s">
        <v>921</v>
      </c>
      <c r="S755" s="159" t="s">
        <v>962</v>
      </c>
      <c r="T755" s="152">
        <v>60</v>
      </c>
      <c r="U755" s="153" t="s">
        <v>1017</v>
      </c>
      <c r="V755" s="101" t="s">
        <v>106</v>
      </c>
      <c r="Y755" s="108">
        <v>19.4150469</v>
      </c>
      <c r="Z755" s="108">
        <v>-155.24039920000001</v>
      </c>
      <c r="AA755" s="94" t="s">
        <v>882</v>
      </c>
      <c r="AG755" s="152" t="s">
        <v>1302</v>
      </c>
      <c r="AJ755" s="173"/>
      <c r="CB755" s="154" t="s">
        <v>854</v>
      </c>
      <c r="CK755" s="154"/>
      <c r="CL755" s="154"/>
      <c r="CM755" s="154"/>
      <c r="CN755" s="154"/>
      <c r="CO755" s="154"/>
      <c r="CP755" s="154"/>
      <c r="DQ755" s="72"/>
    </row>
    <row r="756" spans="1:121" ht="14.25" customHeight="1" x14ac:dyDescent="0.2">
      <c r="A756" s="91" t="str">
        <f t="shared" si="26"/>
        <v>HDIM-5733</v>
      </c>
      <c r="B756" s="150">
        <v>5733</v>
      </c>
      <c r="C756" s="186">
        <v>2</v>
      </c>
      <c r="D756" s="151" t="s">
        <v>798</v>
      </c>
      <c r="E756" s="152" t="s">
        <v>916</v>
      </c>
      <c r="H756" s="94" t="s">
        <v>107</v>
      </c>
      <c r="I756" s="106" t="s">
        <v>146</v>
      </c>
      <c r="K756" s="152" t="s">
        <v>819</v>
      </c>
      <c r="L756" s="151" t="s">
        <v>1491</v>
      </c>
      <c r="M756" s="152"/>
      <c r="N756" s="149" t="str">
        <f t="shared" si="27"/>
        <v xml:space="preserve">Thurston_06 </v>
      </c>
      <c r="P756" s="158">
        <v>42031</v>
      </c>
      <c r="Q756" s="152" t="s">
        <v>122</v>
      </c>
      <c r="R756" s="152" t="s">
        <v>924</v>
      </c>
      <c r="S756" s="152" t="s">
        <v>963</v>
      </c>
      <c r="T756" s="152">
        <v>60</v>
      </c>
      <c r="U756" s="153" t="s">
        <v>1018</v>
      </c>
      <c r="V756" s="101" t="s">
        <v>106</v>
      </c>
      <c r="Y756" s="108">
        <v>19.4150469</v>
      </c>
      <c r="Z756" s="108">
        <v>-155.24039920000001</v>
      </c>
      <c r="AA756" s="94" t="s">
        <v>882</v>
      </c>
      <c r="AG756" s="152" t="s">
        <v>1302</v>
      </c>
      <c r="AJ756" s="173"/>
      <c r="CB756" s="154" t="s">
        <v>854</v>
      </c>
      <c r="CK756" s="154"/>
      <c r="CL756" s="154"/>
      <c r="CM756" s="154"/>
      <c r="CN756" s="154"/>
      <c r="CO756" s="154"/>
      <c r="CP756" s="154"/>
      <c r="DQ756" s="72"/>
    </row>
    <row r="757" spans="1:121" ht="14.25" customHeight="1" x14ac:dyDescent="0.2">
      <c r="A757" s="91" t="str">
        <f t="shared" si="26"/>
        <v>HDIM-5734</v>
      </c>
      <c r="B757" s="150">
        <v>5734</v>
      </c>
      <c r="C757" s="186">
        <v>1</v>
      </c>
      <c r="D757" s="151" t="s">
        <v>798</v>
      </c>
      <c r="E757" s="152" t="s">
        <v>916</v>
      </c>
      <c r="H757" s="94" t="s">
        <v>107</v>
      </c>
      <c r="I757" s="106" t="s">
        <v>146</v>
      </c>
      <c r="K757" s="152" t="s">
        <v>819</v>
      </c>
      <c r="L757" s="151" t="s">
        <v>1491</v>
      </c>
      <c r="M757" s="152"/>
      <c r="N757" s="149" t="str">
        <f t="shared" si="27"/>
        <v xml:space="preserve">Thurston_06 </v>
      </c>
      <c r="P757" s="158">
        <v>42031</v>
      </c>
      <c r="Q757" s="152" t="s">
        <v>122</v>
      </c>
      <c r="R757" s="152" t="s">
        <v>921</v>
      </c>
      <c r="S757" s="152" t="s">
        <v>964</v>
      </c>
      <c r="T757" s="152">
        <v>60</v>
      </c>
      <c r="U757" s="153" t="s">
        <v>1019</v>
      </c>
      <c r="V757" s="101" t="s">
        <v>106</v>
      </c>
      <c r="Y757" s="108">
        <v>19.4150469</v>
      </c>
      <c r="Z757" s="108">
        <v>-155.24039920000001</v>
      </c>
      <c r="AA757" s="94" t="s">
        <v>882</v>
      </c>
      <c r="AG757" s="152" t="s">
        <v>1302</v>
      </c>
      <c r="AJ757" s="173"/>
      <c r="CB757" s="154" t="s">
        <v>855</v>
      </c>
      <c r="CK757" s="154"/>
      <c r="CL757" s="154"/>
      <c r="CM757" s="154"/>
      <c r="CN757" s="154"/>
      <c r="CO757" s="154"/>
      <c r="CP757" s="154"/>
      <c r="DQ757" s="72"/>
    </row>
    <row r="758" spans="1:121" ht="14.25" customHeight="1" x14ac:dyDescent="0.2">
      <c r="A758" s="91" t="str">
        <f t="shared" si="26"/>
        <v>HDIM-5735</v>
      </c>
      <c r="B758" s="150">
        <v>5735</v>
      </c>
      <c r="C758" s="186">
        <v>1</v>
      </c>
      <c r="D758" s="151" t="s">
        <v>798</v>
      </c>
      <c r="E758" s="152" t="s">
        <v>916</v>
      </c>
      <c r="H758" s="94" t="s">
        <v>107</v>
      </c>
      <c r="I758" s="106" t="s">
        <v>146</v>
      </c>
      <c r="K758" s="152" t="s">
        <v>819</v>
      </c>
      <c r="L758" s="151" t="s">
        <v>1491</v>
      </c>
      <c r="M758" s="152"/>
      <c r="N758" s="149" t="str">
        <f t="shared" si="27"/>
        <v xml:space="preserve">Thurston_06 </v>
      </c>
      <c r="P758" s="158">
        <v>42031</v>
      </c>
      <c r="Q758" s="152" t="s">
        <v>122</v>
      </c>
      <c r="R758" s="152" t="s">
        <v>924</v>
      </c>
      <c r="S758" s="152" t="s">
        <v>965</v>
      </c>
      <c r="T758" s="152">
        <v>60</v>
      </c>
      <c r="U758" s="153" t="s">
        <v>1017</v>
      </c>
      <c r="V758" s="101" t="s">
        <v>106</v>
      </c>
      <c r="Y758" s="108">
        <v>19.4150469</v>
      </c>
      <c r="Z758" s="108">
        <v>-155.24039920000001</v>
      </c>
      <c r="AA758" s="94" t="s">
        <v>882</v>
      </c>
      <c r="AG758" s="152" t="s">
        <v>1302</v>
      </c>
      <c r="AJ758" s="173"/>
      <c r="CB758" s="154" t="s">
        <v>856</v>
      </c>
      <c r="CK758" s="154"/>
      <c r="CL758" s="154"/>
      <c r="CM758" s="154"/>
      <c r="CN758" s="154"/>
      <c r="CO758" s="154"/>
      <c r="CP758" s="154"/>
      <c r="DQ758" s="72"/>
    </row>
    <row r="759" spans="1:121" ht="14.25" customHeight="1" x14ac:dyDescent="0.2">
      <c r="A759" s="91" t="str">
        <f t="shared" si="26"/>
        <v>HDIM-5736</v>
      </c>
      <c r="B759" s="150">
        <v>5736</v>
      </c>
      <c r="C759" s="186">
        <v>1</v>
      </c>
      <c r="D759" s="151" t="s">
        <v>798</v>
      </c>
      <c r="E759" s="152" t="s">
        <v>916</v>
      </c>
      <c r="H759" s="94" t="s">
        <v>107</v>
      </c>
      <c r="I759" s="106" t="s">
        <v>146</v>
      </c>
      <c r="K759" s="152" t="s">
        <v>819</v>
      </c>
      <c r="L759" s="151" t="s">
        <v>1491</v>
      </c>
      <c r="M759" s="152"/>
      <c r="N759" s="149" t="str">
        <f t="shared" si="27"/>
        <v xml:space="preserve">Thurston_06 </v>
      </c>
      <c r="P759" s="158">
        <v>42031</v>
      </c>
      <c r="Q759" s="152" t="s">
        <v>122</v>
      </c>
      <c r="R759" s="152" t="s">
        <v>921</v>
      </c>
      <c r="S759" s="152" t="s">
        <v>966</v>
      </c>
      <c r="T759" s="152">
        <v>60</v>
      </c>
      <c r="U759" s="153" t="s">
        <v>1017</v>
      </c>
      <c r="V759" s="101" t="s">
        <v>106</v>
      </c>
      <c r="Y759" s="108">
        <v>19.4150469</v>
      </c>
      <c r="Z759" s="108">
        <v>-155.24039920000001</v>
      </c>
      <c r="AA759" s="94" t="s">
        <v>882</v>
      </c>
      <c r="AG759" s="152" t="s">
        <v>1302</v>
      </c>
      <c r="AJ759" s="173"/>
      <c r="CB759" s="154" t="s">
        <v>857</v>
      </c>
      <c r="CK759" s="154"/>
      <c r="CL759" s="154"/>
      <c r="CM759" s="154"/>
      <c r="CN759" s="154"/>
      <c r="CO759" s="154"/>
      <c r="CP759" s="154"/>
      <c r="DQ759" s="72"/>
    </row>
    <row r="760" spans="1:121" ht="14.25" customHeight="1" x14ac:dyDescent="0.2">
      <c r="A760" s="91" t="str">
        <f t="shared" si="26"/>
        <v>HDIM-5737</v>
      </c>
      <c r="B760" s="150">
        <v>5737</v>
      </c>
      <c r="C760" s="186">
        <v>1</v>
      </c>
      <c r="D760" s="151" t="s">
        <v>798</v>
      </c>
      <c r="E760" s="152" t="s">
        <v>916</v>
      </c>
      <c r="H760" s="94" t="s">
        <v>107</v>
      </c>
      <c r="I760" s="106" t="s">
        <v>146</v>
      </c>
      <c r="K760" s="152" t="s">
        <v>819</v>
      </c>
      <c r="L760" s="151" t="s">
        <v>1491</v>
      </c>
      <c r="M760" s="152"/>
      <c r="N760" s="149" t="str">
        <f t="shared" si="27"/>
        <v xml:space="preserve">Thurston_06 </v>
      </c>
      <c r="P760" s="158">
        <v>42031</v>
      </c>
      <c r="Q760" s="152" t="s">
        <v>122</v>
      </c>
      <c r="R760" s="152" t="s">
        <v>921</v>
      </c>
      <c r="S760" s="152" t="s">
        <v>967</v>
      </c>
      <c r="T760" s="152">
        <v>30</v>
      </c>
      <c r="U760" s="153" t="s">
        <v>1017</v>
      </c>
      <c r="V760" s="101" t="s">
        <v>106</v>
      </c>
      <c r="Y760" s="108">
        <v>19.4150469</v>
      </c>
      <c r="Z760" s="108">
        <v>-155.24039920000001</v>
      </c>
      <c r="AA760" s="94" t="s">
        <v>882</v>
      </c>
      <c r="AG760" s="152" t="s">
        <v>1302</v>
      </c>
      <c r="AJ760" s="173"/>
      <c r="CB760" s="154" t="s">
        <v>858</v>
      </c>
      <c r="CK760" s="154"/>
      <c r="CL760" s="154"/>
      <c r="CM760" s="154"/>
      <c r="CN760" s="154"/>
      <c r="CO760" s="154"/>
      <c r="CP760" s="154"/>
      <c r="DQ760" s="72"/>
    </row>
    <row r="761" spans="1:121" ht="14.25" customHeight="1" x14ac:dyDescent="0.2">
      <c r="A761" s="91" t="str">
        <f t="shared" si="26"/>
        <v>HDIM-5738</v>
      </c>
      <c r="B761" s="149">
        <v>5738</v>
      </c>
      <c r="C761" s="186">
        <v>2</v>
      </c>
      <c r="D761" s="151" t="s">
        <v>798</v>
      </c>
      <c r="E761" s="152" t="s">
        <v>916</v>
      </c>
      <c r="H761" s="94" t="s">
        <v>107</v>
      </c>
      <c r="I761" s="106" t="s">
        <v>146</v>
      </c>
      <c r="K761" s="152" t="s">
        <v>819</v>
      </c>
      <c r="L761" s="151" t="s">
        <v>1491</v>
      </c>
      <c r="M761" s="152"/>
      <c r="N761" s="149" t="str">
        <f t="shared" si="27"/>
        <v xml:space="preserve">Thurston_06 </v>
      </c>
      <c r="P761" s="158">
        <v>42031</v>
      </c>
      <c r="Q761" s="152" t="s">
        <v>122</v>
      </c>
      <c r="R761" s="152" t="s">
        <v>924</v>
      </c>
      <c r="S761" s="152" t="s">
        <v>968</v>
      </c>
      <c r="T761" s="152">
        <v>30</v>
      </c>
      <c r="U761" s="153" t="s">
        <v>1020</v>
      </c>
      <c r="V761" s="101" t="s">
        <v>106</v>
      </c>
      <c r="Y761" s="108">
        <v>19.4150469</v>
      </c>
      <c r="Z761" s="108">
        <v>-155.24039920000001</v>
      </c>
      <c r="AA761" s="94" t="s">
        <v>882</v>
      </c>
      <c r="AG761" s="152" t="s">
        <v>1302</v>
      </c>
      <c r="AJ761" s="173"/>
      <c r="CB761" s="154" t="s">
        <v>858</v>
      </c>
      <c r="CK761" s="154"/>
      <c r="CL761" s="154"/>
      <c r="CM761" s="154"/>
      <c r="CN761" s="154"/>
      <c r="CO761" s="154"/>
      <c r="CP761" s="154"/>
      <c r="DQ761" s="72"/>
    </row>
    <row r="762" spans="1:121" ht="14.25" customHeight="1" x14ac:dyDescent="0.2">
      <c r="A762" s="91" t="str">
        <f t="shared" si="26"/>
        <v>HDIM-5739</v>
      </c>
      <c r="B762" s="150">
        <v>5739</v>
      </c>
      <c r="C762" s="186">
        <v>1</v>
      </c>
      <c r="D762" s="151" t="s">
        <v>798</v>
      </c>
      <c r="E762" s="152" t="s">
        <v>916</v>
      </c>
      <c r="H762" s="94" t="s">
        <v>107</v>
      </c>
      <c r="I762" s="106" t="s">
        <v>146</v>
      </c>
      <c r="K762" s="152" t="s">
        <v>819</v>
      </c>
      <c r="L762" s="151" t="s">
        <v>1491</v>
      </c>
      <c r="M762" s="152"/>
      <c r="N762" s="149" t="str">
        <f t="shared" si="27"/>
        <v xml:space="preserve">Thurston_06 </v>
      </c>
      <c r="P762" s="158">
        <v>42031</v>
      </c>
      <c r="Q762" s="152" t="s">
        <v>122</v>
      </c>
      <c r="R762" s="152" t="s">
        <v>924</v>
      </c>
      <c r="S762" s="152" t="s">
        <v>969</v>
      </c>
      <c r="T762" s="152">
        <v>30</v>
      </c>
      <c r="U762" s="153" t="s">
        <v>1017</v>
      </c>
      <c r="V762" s="101" t="s">
        <v>106</v>
      </c>
      <c r="Y762" s="108">
        <v>19.4150469</v>
      </c>
      <c r="Z762" s="108">
        <v>-155.24039920000001</v>
      </c>
      <c r="AA762" s="94" t="s">
        <v>882</v>
      </c>
      <c r="AG762" s="152" t="s">
        <v>1302</v>
      </c>
      <c r="AJ762" s="173"/>
      <c r="CB762" s="154" t="s">
        <v>855</v>
      </c>
      <c r="CK762" s="154"/>
      <c r="CL762" s="154"/>
      <c r="CM762" s="154"/>
      <c r="CN762" s="154"/>
      <c r="CO762" s="154"/>
      <c r="CP762" s="154"/>
      <c r="DQ762" s="72"/>
    </row>
    <row r="763" spans="1:121" ht="14.25" customHeight="1" x14ac:dyDescent="0.2">
      <c r="A763" s="91" t="str">
        <f t="shared" si="26"/>
        <v>HDIM-5740</v>
      </c>
      <c r="B763" s="150">
        <v>5740</v>
      </c>
      <c r="C763" s="186">
        <v>1</v>
      </c>
      <c r="D763" s="151" t="s">
        <v>798</v>
      </c>
      <c r="E763" s="152" t="s">
        <v>916</v>
      </c>
      <c r="H763" s="94" t="s">
        <v>107</v>
      </c>
      <c r="I763" s="106" t="s">
        <v>146</v>
      </c>
      <c r="K763" s="152" t="s">
        <v>819</v>
      </c>
      <c r="L763" s="151" t="s">
        <v>1491</v>
      </c>
      <c r="M763" s="152"/>
      <c r="N763" s="149" t="str">
        <f t="shared" si="27"/>
        <v xml:space="preserve">Thurston_06 </v>
      </c>
      <c r="P763" s="158">
        <v>42031</v>
      </c>
      <c r="Q763" s="152" t="s">
        <v>122</v>
      </c>
      <c r="R763" s="152" t="s">
        <v>921</v>
      </c>
      <c r="S763" s="152" t="s">
        <v>969</v>
      </c>
      <c r="T763" s="152">
        <v>30</v>
      </c>
      <c r="U763" s="153" t="s">
        <v>1017</v>
      </c>
      <c r="V763" s="101" t="s">
        <v>106</v>
      </c>
      <c r="Y763" s="108">
        <v>19.4150469</v>
      </c>
      <c r="Z763" s="108">
        <v>-155.24039920000001</v>
      </c>
      <c r="AA763" s="94" t="s">
        <v>882</v>
      </c>
      <c r="AG763" s="152" t="s">
        <v>1302</v>
      </c>
      <c r="AJ763" s="173"/>
      <c r="CB763" s="154" t="s">
        <v>857</v>
      </c>
      <c r="CK763" s="154"/>
      <c r="CL763" s="154"/>
      <c r="CM763" s="154"/>
      <c r="CN763" s="154"/>
      <c r="CO763" s="154"/>
      <c r="CP763" s="154"/>
      <c r="DQ763" s="72"/>
    </row>
    <row r="764" spans="1:121" ht="14.25" customHeight="1" x14ac:dyDescent="0.2">
      <c r="A764" s="91" t="str">
        <f t="shared" si="26"/>
        <v>HDIM-5741</v>
      </c>
      <c r="B764" s="150">
        <v>5741</v>
      </c>
      <c r="C764" s="186">
        <v>2</v>
      </c>
      <c r="D764" s="151" t="s">
        <v>798</v>
      </c>
      <c r="E764" s="152" t="s">
        <v>916</v>
      </c>
      <c r="H764" s="94" t="s">
        <v>107</v>
      </c>
      <c r="I764" s="106" t="s">
        <v>146</v>
      </c>
      <c r="K764" s="152" t="s">
        <v>819</v>
      </c>
      <c r="L764" s="151" t="s">
        <v>1492</v>
      </c>
      <c r="M764" s="152"/>
      <c r="N764" s="149" t="str">
        <f t="shared" si="27"/>
        <v xml:space="preserve">Thurston_08 </v>
      </c>
      <c r="P764" s="158">
        <v>42031</v>
      </c>
      <c r="Q764" s="152" t="s">
        <v>122</v>
      </c>
      <c r="R764" s="152" t="s">
        <v>921</v>
      </c>
      <c r="S764" s="152" t="s">
        <v>970</v>
      </c>
      <c r="T764" s="152">
        <v>60</v>
      </c>
      <c r="U764" s="153" t="s">
        <v>1017</v>
      </c>
      <c r="V764" s="101" t="s">
        <v>106</v>
      </c>
      <c r="Y764" s="94">
        <v>19.415471499999999</v>
      </c>
      <c r="Z764" s="94">
        <v>-155.2352645</v>
      </c>
      <c r="AA764" s="94" t="s">
        <v>882</v>
      </c>
      <c r="AG764" s="152" t="s">
        <v>1302</v>
      </c>
      <c r="AJ764" s="173"/>
      <c r="CB764" s="154" t="s">
        <v>854</v>
      </c>
      <c r="CK764" s="154"/>
      <c r="CL764" s="154"/>
      <c r="CM764" s="154"/>
      <c r="CN764" s="154"/>
      <c r="CO764" s="154"/>
      <c r="CP764" s="154"/>
      <c r="DQ764" s="72"/>
    </row>
    <row r="765" spans="1:121" ht="14.25" customHeight="1" x14ac:dyDescent="0.2">
      <c r="A765" s="91" t="str">
        <f t="shared" si="26"/>
        <v>HDIM-5742</v>
      </c>
      <c r="B765" s="150">
        <v>5742</v>
      </c>
      <c r="C765" s="186">
        <v>1</v>
      </c>
      <c r="D765" s="151" t="s">
        <v>798</v>
      </c>
      <c r="E765" s="152" t="s">
        <v>916</v>
      </c>
      <c r="H765" s="94" t="s">
        <v>107</v>
      </c>
      <c r="I765" s="106" t="s">
        <v>146</v>
      </c>
      <c r="K765" s="152" t="s">
        <v>819</v>
      </c>
      <c r="L765" s="151" t="s">
        <v>1492</v>
      </c>
      <c r="M765" s="152"/>
      <c r="N765" s="149" t="str">
        <f t="shared" si="27"/>
        <v xml:space="preserve">Thurston_08 </v>
      </c>
      <c r="P765" s="158">
        <v>42031</v>
      </c>
      <c r="Q765" s="152" t="s">
        <v>122</v>
      </c>
      <c r="R765" s="152" t="s">
        <v>924</v>
      </c>
      <c r="S765" s="152" t="s">
        <v>971</v>
      </c>
      <c r="T765" s="152">
        <v>60</v>
      </c>
      <c r="U765" s="153" t="s">
        <v>1021</v>
      </c>
      <c r="V765" s="101" t="s">
        <v>106</v>
      </c>
      <c r="Y765" s="94">
        <v>19.415471499999999</v>
      </c>
      <c r="Z765" s="94">
        <v>-155.2352645</v>
      </c>
      <c r="AA765" s="94" t="s">
        <v>882</v>
      </c>
      <c r="AG765" s="152" t="s">
        <v>1302</v>
      </c>
      <c r="AJ765" s="173"/>
      <c r="CB765" s="154" t="s">
        <v>854</v>
      </c>
      <c r="CK765" s="154"/>
      <c r="CL765" s="154"/>
      <c r="CM765" s="154"/>
      <c r="CN765" s="154"/>
      <c r="CO765" s="154"/>
      <c r="CP765" s="154"/>
      <c r="DQ765" s="72"/>
    </row>
    <row r="766" spans="1:121" ht="14.25" customHeight="1" x14ac:dyDescent="0.2">
      <c r="A766" s="91" t="str">
        <f t="shared" si="26"/>
        <v>HDIM-5743</v>
      </c>
      <c r="B766" s="150">
        <v>5743</v>
      </c>
      <c r="C766" s="186">
        <v>1</v>
      </c>
      <c r="D766" s="151" t="s">
        <v>798</v>
      </c>
      <c r="E766" s="152" t="s">
        <v>916</v>
      </c>
      <c r="H766" s="94" t="s">
        <v>107</v>
      </c>
      <c r="I766" s="106" t="s">
        <v>146</v>
      </c>
      <c r="K766" s="152" t="s">
        <v>819</v>
      </c>
      <c r="L766" s="151" t="s">
        <v>1492</v>
      </c>
      <c r="M766" s="152"/>
      <c r="N766" s="149" t="str">
        <f t="shared" si="27"/>
        <v xml:space="preserve">Thurston_08 </v>
      </c>
      <c r="P766" s="158">
        <v>42031</v>
      </c>
      <c r="Q766" s="152" t="s">
        <v>122</v>
      </c>
      <c r="R766" s="152" t="s">
        <v>921</v>
      </c>
      <c r="S766" s="152" t="s">
        <v>972</v>
      </c>
      <c r="T766" s="152">
        <v>30</v>
      </c>
      <c r="U766" s="153" t="s">
        <v>1022</v>
      </c>
      <c r="V766" s="101" t="s">
        <v>106</v>
      </c>
      <c r="Y766" s="94">
        <v>19.415471499999999</v>
      </c>
      <c r="Z766" s="94">
        <v>-155.2352645</v>
      </c>
      <c r="AA766" s="94" t="s">
        <v>882</v>
      </c>
      <c r="AG766" s="152" t="s">
        <v>1302</v>
      </c>
      <c r="AJ766" s="173"/>
      <c r="CB766" s="154" t="s">
        <v>858</v>
      </c>
      <c r="CK766" s="154"/>
      <c r="CL766" s="154"/>
      <c r="CM766" s="154"/>
      <c r="CN766" s="154"/>
      <c r="CO766" s="154"/>
      <c r="CP766" s="154"/>
      <c r="DQ766" s="72"/>
    </row>
    <row r="767" spans="1:121" ht="14.25" customHeight="1" x14ac:dyDescent="0.2">
      <c r="A767" s="91" t="str">
        <f t="shared" si="26"/>
        <v>HDIM-5744</v>
      </c>
      <c r="B767" s="150">
        <v>5744</v>
      </c>
      <c r="C767" s="186">
        <v>3</v>
      </c>
      <c r="D767" s="151" t="s">
        <v>798</v>
      </c>
      <c r="E767" s="152" t="s">
        <v>916</v>
      </c>
      <c r="H767" s="94" t="s">
        <v>107</v>
      </c>
      <c r="I767" s="106" t="s">
        <v>146</v>
      </c>
      <c r="K767" s="152" t="s">
        <v>819</v>
      </c>
      <c r="L767" s="151" t="s">
        <v>1492</v>
      </c>
      <c r="M767" s="152"/>
      <c r="N767" s="149" t="str">
        <f t="shared" si="27"/>
        <v xml:space="preserve">Thurston_08 </v>
      </c>
      <c r="P767" s="158">
        <v>42031</v>
      </c>
      <c r="Q767" s="152" t="s">
        <v>122</v>
      </c>
      <c r="R767" s="152" t="s">
        <v>924</v>
      </c>
      <c r="S767" s="152" t="s">
        <v>972</v>
      </c>
      <c r="T767" s="152">
        <v>30</v>
      </c>
      <c r="U767" s="153" t="s">
        <v>1023</v>
      </c>
      <c r="V767" s="101" t="s">
        <v>106</v>
      </c>
      <c r="Y767" s="94">
        <v>19.415471499999999</v>
      </c>
      <c r="Z767" s="94">
        <v>-155.2352645</v>
      </c>
      <c r="AA767" s="94" t="s">
        <v>882</v>
      </c>
      <c r="AG767" s="152" t="s">
        <v>1302</v>
      </c>
      <c r="AJ767" s="173"/>
      <c r="CB767" s="154" t="s">
        <v>858</v>
      </c>
      <c r="CK767" s="154"/>
      <c r="CL767" s="154"/>
      <c r="CM767" s="154"/>
      <c r="CN767" s="154"/>
      <c r="CO767" s="154"/>
      <c r="CP767" s="154"/>
      <c r="DQ767" s="72"/>
    </row>
    <row r="768" spans="1:121" ht="14.25" customHeight="1" x14ac:dyDescent="0.2">
      <c r="A768" s="91" t="str">
        <f t="shared" si="26"/>
        <v>HDIM-5745</v>
      </c>
      <c r="B768" s="150">
        <v>5745</v>
      </c>
      <c r="C768" s="186">
        <v>2</v>
      </c>
      <c r="D768" s="151" t="s">
        <v>798</v>
      </c>
      <c r="E768" s="152" t="s">
        <v>916</v>
      </c>
      <c r="H768" s="94" t="s">
        <v>107</v>
      </c>
      <c r="I768" s="106" t="s">
        <v>146</v>
      </c>
      <c r="K768" s="152" t="s">
        <v>819</v>
      </c>
      <c r="L768" s="151" t="s">
        <v>1492</v>
      </c>
      <c r="M768" s="152"/>
      <c r="N768" s="149" t="str">
        <f t="shared" si="27"/>
        <v xml:space="preserve">Thurston_08 </v>
      </c>
      <c r="P768" s="158">
        <v>42033</v>
      </c>
      <c r="Q768" s="152" t="s">
        <v>122</v>
      </c>
      <c r="R768" s="152" t="s">
        <v>921</v>
      </c>
      <c r="S768" s="152" t="s">
        <v>973</v>
      </c>
      <c r="T768" s="152">
        <v>60</v>
      </c>
      <c r="U768" s="153" t="s">
        <v>1024</v>
      </c>
      <c r="V768" s="101" t="s">
        <v>106</v>
      </c>
      <c r="Y768" s="94">
        <v>19.415471499999999</v>
      </c>
      <c r="Z768" s="94">
        <v>-155.2352645</v>
      </c>
      <c r="AA768" s="94" t="s">
        <v>882</v>
      </c>
      <c r="AG768" s="152" t="s">
        <v>1302</v>
      </c>
      <c r="AJ768" s="173"/>
      <c r="CB768" s="154" t="s">
        <v>857</v>
      </c>
      <c r="CK768" s="154"/>
      <c r="CL768" s="154"/>
      <c r="CM768" s="154"/>
      <c r="CN768" s="154"/>
      <c r="CO768" s="154"/>
      <c r="CP768" s="154"/>
      <c r="DQ768" s="72"/>
    </row>
    <row r="769" spans="1:121" ht="14.25" customHeight="1" x14ac:dyDescent="0.2">
      <c r="A769" s="91" t="str">
        <f t="shared" si="26"/>
        <v>HDIM-5746</v>
      </c>
      <c r="B769" s="150">
        <v>5746</v>
      </c>
      <c r="C769" s="186">
        <v>2</v>
      </c>
      <c r="D769" s="151" t="s">
        <v>798</v>
      </c>
      <c r="E769" s="152" t="s">
        <v>916</v>
      </c>
      <c r="H769" s="94" t="s">
        <v>107</v>
      </c>
      <c r="I769" s="106" t="s">
        <v>146</v>
      </c>
      <c r="K769" s="152" t="s">
        <v>819</v>
      </c>
      <c r="L769" s="151" t="s">
        <v>1492</v>
      </c>
      <c r="M769" s="152"/>
      <c r="N769" s="149" t="str">
        <f t="shared" si="27"/>
        <v xml:space="preserve">Thurston_08 </v>
      </c>
      <c r="P769" s="158">
        <v>42033</v>
      </c>
      <c r="Q769" s="152" t="s">
        <v>122</v>
      </c>
      <c r="R769" s="152" t="s">
        <v>924</v>
      </c>
      <c r="S769" s="152" t="s">
        <v>974</v>
      </c>
      <c r="T769" s="152">
        <v>60</v>
      </c>
      <c r="U769" s="153" t="s">
        <v>1021</v>
      </c>
      <c r="V769" s="101" t="s">
        <v>106</v>
      </c>
      <c r="Y769" s="94">
        <v>19.415471499999999</v>
      </c>
      <c r="Z769" s="94">
        <v>-155.2352645</v>
      </c>
      <c r="AA769" s="94" t="s">
        <v>882</v>
      </c>
      <c r="AG769" s="152" t="s">
        <v>1302</v>
      </c>
      <c r="AJ769" s="173"/>
      <c r="CB769" s="154" t="s">
        <v>855</v>
      </c>
      <c r="CK769" s="154"/>
      <c r="CL769" s="154"/>
      <c r="CM769" s="154"/>
      <c r="CN769" s="154"/>
      <c r="CO769" s="154"/>
      <c r="CP769" s="154"/>
      <c r="DQ769" s="72"/>
    </row>
    <row r="770" spans="1:121" ht="14.25" customHeight="1" x14ac:dyDescent="0.2">
      <c r="A770" s="91" t="str">
        <f t="shared" ref="A770:A833" si="28">"HDIM-" &amp;B770</f>
        <v>HDIM-5747</v>
      </c>
      <c r="B770" s="150">
        <v>5747</v>
      </c>
      <c r="C770" s="186">
        <v>1</v>
      </c>
      <c r="D770" s="151" t="s">
        <v>798</v>
      </c>
      <c r="E770" s="152" t="s">
        <v>916</v>
      </c>
      <c r="H770" s="94" t="s">
        <v>107</v>
      </c>
      <c r="I770" s="106" t="s">
        <v>146</v>
      </c>
      <c r="K770" s="152" t="s">
        <v>819</v>
      </c>
      <c r="L770" s="151" t="s">
        <v>1492</v>
      </c>
      <c r="M770" s="152"/>
      <c r="N770" s="149" t="str">
        <f t="shared" ref="N770:N833" si="29">CONCATENATE(L770, " ", M770)</f>
        <v xml:space="preserve">Thurston_08 </v>
      </c>
      <c r="P770" s="158">
        <v>42033</v>
      </c>
      <c r="Q770" s="152" t="s">
        <v>122</v>
      </c>
      <c r="R770" s="152" t="s">
        <v>921</v>
      </c>
      <c r="S770" s="152" t="s">
        <v>975</v>
      </c>
      <c r="T770" s="152">
        <v>60</v>
      </c>
      <c r="U770" s="153" t="s">
        <v>1025</v>
      </c>
      <c r="V770" s="101" t="s">
        <v>106</v>
      </c>
      <c r="Y770" s="94">
        <v>19.415471499999999</v>
      </c>
      <c r="Z770" s="94">
        <v>-155.2352645</v>
      </c>
      <c r="AA770" s="94" t="s">
        <v>882</v>
      </c>
      <c r="AG770" s="152" t="s">
        <v>1302</v>
      </c>
      <c r="AJ770" s="173"/>
      <c r="CB770" s="154" t="s">
        <v>859</v>
      </c>
      <c r="CK770" s="154"/>
      <c r="CL770" s="154"/>
      <c r="CM770" s="154"/>
      <c r="CN770" s="154"/>
      <c r="CO770" s="154"/>
      <c r="CP770" s="154"/>
      <c r="DQ770" s="72"/>
    </row>
    <row r="771" spans="1:121" ht="14.25" customHeight="1" x14ac:dyDescent="0.2">
      <c r="A771" s="91" t="str">
        <f t="shared" si="28"/>
        <v>HDIM-5748</v>
      </c>
      <c r="B771" s="150">
        <v>5748</v>
      </c>
      <c r="C771" s="186">
        <v>1</v>
      </c>
      <c r="D771" s="151" t="s">
        <v>798</v>
      </c>
      <c r="E771" s="152" t="s">
        <v>916</v>
      </c>
      <c r="H771" s="94" t="s">
        <v>107</v>
      </c>
      <c r="I771" s="106" t="s">
        <v>146</v>
      </c>
      <c r="K771" s="152" t="s">
        <v>819</v>
      </c>
      <c r="L771" s="151" t="s">
        <v>1492</v>
      </c>
      <c r="M771" s="152"/>
      <c r="N771" s="149" t="str">
        <f t="shared" si="29"/>
        <v xml:space="preserve">Thurston_08 </v>
      </c>
      <c r="P771" s="158">
        <v>42033</v>
      </c>
      <c r="Q771" s="152" t="s">
        <v>122</v>
      </c>
      <c r="R771" s="152" t="s">
        <v>924</v>
      </c>
      <c r="S771" s="152" t="s">
        <v>976</v>
      </c>
      <c r="T771" s="152">
        <v>60</v>
      </c>
      <c r="U771" s="153" t="s">
        <v>1017</v>
      </c>
      <c r="V771" s="101" t="s">
        <v>106</v>
      </c>
      <c r="Y771" s="94">
        <v>19.415471499999999</v>
      </c>
      <c r="Z771" s="94">
        <v>-155.2352645</v>
      </c>
      <c r="AA771" s="94" t="s">
        <v>882</v>
      </c>
      <c r="AG771" s="152" t="s">
        <v>1302</v>
      </c>
      <c r="AJ771" s="173"/>
      <c r="CB771" s="154" t="s">
        <v>856</v>
      </c>
      <c r="CK771" s="154"/>
      <c r="CL771" s="154"/>
      <c r="CM771" s="154"/>
      <c r="CN771" s="154"/>
      <c r="CO771" s="154"/>
      <c r="CP771" s="154"/>
      <c r="DQ771" s="72"/>
    </row>
    <row r="772" spans="1:121" ht="14.25" customHeight="1" x14ac:dyDescent="0.2">
      <c r="A772" s="91" t="str">
        <f t="shared" si="28"/>
        <v>HDIM-5749</v>
      </c>
      <c r="B772" s="150">
        <v>5749</v>
      </c>
      <c r="C772" s="186">
        <v>2</v>
      </c>
      <c r="D772" s="151" t="s">
        <v>798</v>
      </c>
      <c r="E772" s="152" t="s">
        <v>917</v>
      </c>
      <c r="H772" s="94" t="s">
        <v>107</v>
      </c>
      <c r="I772" s="106" t="s">
        <v>146</v>
      </c>
      <c r="K772" s="152" t="s">
        <v>819</v>
      </c>
      <c r="L772" s="151" t="s">
        <v>1493</v>
      </c>
      <c r="M772" s="152"/>
      <c r="N772" s="149" t="str">
        <f t="shared" si="29"/>
        <v xml:space="preserve">Thurston_12 </v>
      </c>
      <c r="P772" s="158">
        <v>42033</v>
      </c>
      <c r="Q772" s="152" t="s">
        <v>122</v>
      </c>
      <c r="R772" s="152" t="s">
        <v>921</v>
      </c>
      <c r="S772" s="152" t="s">
        <v>977</v>
      </c>
      <c r="T772" s="152">
        <v>60</v>
      </c>
      <c r="U772" s="153" t="s">
        <v>1026</v>
      </c>
      <c r="V772" s="101" t="s">
        <v>106</v>
      </c>
      <c r="Y772" s="94">
        <v>19.417992999999999</v>
      </c>
      <c r="Z772" s="94">
        <v>-155.23587019999999</v>
      </c>
      <c r="AA772" s="94" t="s">
        <v>882</v>
      </c>
      <c r="AG772" s="152" t="s">
        <v>1302</v>
      </c>
      <c r="AJ772" s="173"/>
      <c r="CB772" s="154" t="s">
        <v>860</v>
      </c>
      <c r="CK772" s="154"/>
      <c r="CL772" s="154"/>
      <c r="CM772" s="154"/>
      <c r="CN772" s="154"/>
      <c r="CO772" s="154"/>
      <c r="CP772" s="154"/>
      <c r="DQ772" s="72"/>
    </row>
    <row r="773" spans="1:121" ht="14.25" customHeight="1" x14ac:dyDescent="0.2">
      <c r="A773" s="91" t="str">
        <f t="shared" si="28"/>
        <v>HDIM-5750</v>
      </c>
      <c r="B773" s="150">
        <v>5750</v>
      </c>
      <c r="C773" s="186">
        <v>2</v>
      </c>
      <c r="D773" s="151" t="s">
        <v>798</v>
      </c>
      <c r="E773" s="152" t="s">
        <v>917</v>
      </c>
      <c r="H773" s="94" t="s">
        <v>107</v>
      </c>
      <c r="I773" s="106" t="s">
        <v>146</v>
      </c>
      <c r="K773" s="152" t="s">
        <v>819</v>
      </c>
      <c r="L773" s="151" t="s">
        <v>1493</v>
      </c>
      <c r="M773" s="152"/>
      <c r="N773" s="149" t="str">
        <f t="shared" si="29"/>
        <v xml:space="preserve">Thurston_12 </v>
      </c>
      <c r="P773" s="158">
        <v>42033</v>
      </c>
      <c r="Q773" s="152" t="s">
        <v>122</v>
      </c>
      <c r="R773" s="152" t="s">
        <v>924</v>
      </c>
      <c r="S773" s="152" t="s">
        <v>977</v>
      </c>
      <c r="T773" s="152">
        <v>60</v>
      </c>
      <c r="U773" s="153" t="s">
        <v>1017</v>
      </c>
      <c r="V773" s="101" t="s">
        <v>106</v>
      </c>
      <c r="Y773" s="94">
        <v>19.417992999999999</v>
      </c>
      <c r="Z773" s="94">
        <v>-155.23587019999999</v>
      </c>
      <c r="AA773" s="94" t="s">
        <v>882</v>
      </c>
      <c r="AG773" s="152" t="s">
        <v>1302</v>
      </c>
      <c r="AJ773" s="173"/>
      <c r="CB773" s="154" t="s">
        <v>855</v>
      </c>
      <c r="CK773" s="154"/>
      <c r="CL773" s="154"/>
      <c r="CM773" s="154"/>
      <c r="CN773" s="154"/>
      <c r="CO773" s="154"/>
      <c r="CP773" s="154"/>
      <c r="DQ773" s="72"/>
    </row>
    <row r="774" spans="1:121" ht="14.25" customHeight="1" x14ac:dyDescent="0.2">
      <c r="A774" s="91" t="str">
        <f t="shared" si="28"/>
        <v>HDIM-5751</v>
      </c>
      <c r="B774" s="150">
        <v>5751</v>
      </c>
      <c r="C774" s="186">
        <v>2</v>
      </c>
      <c r="D774" s="151" t="s">
        <v>798</v>
      </c>
      <c r="E774" s="152" t="s">
        <v>917</v>
      </c>
      <c r="H774" s="94" t="s">
        <v>107</v>
      </c>
      <c r="I774" s="106" t="s">
        <v>146</v>
      </c>
      <c r="K774" s="152" t="s">
        <v>819</v>
      </c>
      <c r="L774" s="151" t="s">
        <v>1493</v>
      </c>
      <c r="M774" s="152"/>
      <c r="N774" s="149" t="str">
        <f t="shared" si="29"/>
        <v xml:space="preserve">Thurston_12 </v>
      </c>
      <c r="P774" s="158">
        <v>42033</v>
      </c>
      <c r="Q774" s="152" t="s">
        <v>122</v>
      </c>
      <c r="R774" s="152" t="s">
        <v>921</v>
      </c>
      <c r="S774" s="152" t="s">
        <v>978</v>
      </c>
      <c r="T774" s="152">
        <v>30</v>
      </c>
      <c r="U774" s="153" t="s">
        <v>1027</v>
      </c>
      <c r="V774" s="101" t="s">
        <v>106</v>
      </c>
      <c r="Y774" s="94">
        <v>19.417992999999999</v>
      </c>
      <c r="Z774" s="94">
        <v>-155.23587019999999</v>
      </c>
      <c r="AA774" s="94" t="s">
        <v>882</v>
      </c>
      <c r="AG774" s="152" t="s">
        <v>1302</v>
      </c>
      <c r="AJ774" s="173"/>
      <c r="CB774" s="154" t="s">
        <v>859</v>
      </c>
      <c r="CK774" s="154"/>
      <c r="CL774" s="154"/>
      <c r="CM774" s="154"/>
      <c r="CN774" s="154"/>
      <c r="CO774" s="154"/>
      <c r="CP774" s="154"/>
      <c r="DQ774" s="72"/>
    </row>
    <row r="775" spans="1:121" ht="14.25" customHeight="1" x14ac:dyDescent="0.2">
      <c r="A775" s="91" t="str">
        <f t="shared" si="28"/>
        <v>HDIM-5752</v>
      </c>
      <c r="B775" s="150">
        <v>5752</v>
      </c>
      <c r="C775" s="186">
        <v>1</v>
      </c>
      <c r="D775" s="151" t="s">
        <v>798</v>
      </c>
      <c r="E775" s="152" t="s">
        <v>917</v>
      </c>
      <c r="H775" s="94" t="s">
        <v>107</v>
      </c>
      <c r="I775" s="106" t="s">
        <v>146</v>
      </c>
      <c r="K775" s="152" t="s">
        <v>819</v>
      </c>
      <c r="L775" s="151" t="s">
        <v>1493</v>
      </c>
      <c r="M775" s="152"/>
      <c r="N775" s="149" t="str">
        <f t="shared" si="29"/>
        <v xml:space="preserve">Thurston_12 </v>
      </c>
      <c r="P775" s="158">
        <v>42033</v>
      </c>
      <c r="Q775" s="152" t="s">
        <v>122</v>
      </c>
      <c r="R775" s="152" t="s">
        <v>924</v>
      </c>
      <c r="S775" s="160">
        <v>16742.465277777777</v>
      </c>
      <c r="T775" s="152">
        <v>60</v>
      </c>
      <c r="U775" s="153" t="s">
        <v>1021</v>
      </c>
      <c r="V775" s="101" t="s">
        <v>106</v>
      </c>
      <c r="Y775" s="94">
        <v>19.417992999999999</v>
      </c>
      <c r="Z775" s="94">
        <v>-155.23587019999999</v>
      </c>
      <c r="AA775" s="94" t="s">
        <v>882</v>
      </c>
      <c r="AG775" s="152" t="s">
        <v>1302</v>
      </c>
      <c r="AJ775" s="173"/>
      <c r="CB775" s="154" t="s">
        <v>856</v>
      </c>
      <c r="CK775" s="154"/>
      <c r="CL775" s="154"/>
      <c r="CM775" s="154"/>
      <c r="CN775" s="154"/>
      <c r="CO775" s="154"/>
      <c r="CP775" s="154"/>
    </row>
    <row r="776" spans="1:121" ht="14.25" customHeight="1" x14ac:dyDescent="0.2">
      <c r="A776" s="91" t="str">
        <f t="shared" si="28"/>
        <v>HDIM-5753</v>
      </c>
      <c r="B776" s="150">
        <v>5753</v>
      </c>
      <c r="C776" s="186">
        <v>2</v>
      </c>
      <c r="D776" s="151" t="s">
        <v>798</v>
      </c>
      <c r="E776" s="152" t="s">
        <v>917</v>
      </c>
      <c r="H776" s="94" t="s">
        <v>107</v>
      </c>
      <c r="I776" s="106" t="s">
        <v>146</v>
      </c>
      <c r="K776" s="152" t="s">
        <v>819</v>
      </c>
      <c r="L776" s="151" t="s">
        <v>1493</v>
      </c>
      <c r="M776" s="152"/>
      <c r="N776" s="149" t="str">
        <f t="shared" si="29"/>
        <v xml:space="preserve">Thurston_12 </v>
      </c>
      <c r="P776" s="158">
        <v>42033</v>
      </c>
      <c r="Q776" s="152" t="s">
        <v>122</v>
      </c>
      <c r="R776" s="152" t="s">
        <v>925</v>
      </c>
      <c r="S776" s="152" t="s">
        <v>971</v>
      </c>
      <c r="T776" s="152">
        <v>30</v>
      </c>
      <c r="U776" s="153" t="s">
        <v>1017</v>
      </c>
      <c r="V776" s="101" t="s">
        <v>106</v>
      </c>
      <c r="Y776" s="94">
        <v>19.417992999999999</v>
      </c>
      <c r="Z776" s="94">
        <v>-155.23587019999999</v>
      </c>
      <c r="AA776" s="94" t="s">
        <v>882</v>
      </c>
      <c r="AG776" s="152" t="s">
        <v>1302</v>
      </c>
      <c r="AJ776" s="173"/>
      <c r="CB776" s="154" t="s">
        <v>857</v>
      </c>
      <c r="CK776" s="154"/>
      <c r="CL776" s="154"/>
      <c r="CM776" s="154"/>
      <c r="CN776" s="154"/>
      <c r="CO776" s="154"/>
      <c r="CP776" s="154"/>
    </row>
    <row r="777" spans="1:121" ht="14.25" customHeight="1" x14ac:dyDescent="0.2">
      <c r="A777" s="91" t="str">
        <f t="shared" si="28"/>
        <v>HDIM-5754</v>
      </c>
      <c r="B777" s="150">
        <v>5754</v>
      </c>
      <c r="C777" s="186">
        <v>2</v>
      </c>
      <c r="D777" s="151" t="s">
        <v>798</v>
      </c>
      <c r="E777" s="152" t="s">
        <v>917</v>
      </c>
      <c r="H777" s="94" t="s">
        <v>107</v>
      </c>
      <c r="I777" s="106" t="s">
        <v>146</v>
      </c>
      <c r="K777" s="152" t="s">
        <v>819</v>
      </c>
      <c r="L777" s="151" t="s">
        <v>1493</v>
      </c>
      <c r="M777" s="152"/>
      <c r="N777" s="149" t="str">
        <f t="shared" si="29"/>
        <v xml:space="preserve">Thurston_12 </v>
      </c>
      <c r="P777" s="158">
        <v>42033</v>
      </c>
      <c r="Q777" s="152" t="s">
        <v>122</v>
      </c>
      <c r="R777" s="152" t="s">
        <v>924</v>
      </c>
      <c r="S777" s="152" t="s">
        <v>979</v>
      </c>
      <c r="T777" s="152">
        <v>60</v>
      </c>
      <c r="U777" s="153" t="s">
        <v>1028</v>
      </c>
      <c r="V777" s="101" t="s">
        <v>106</v>
      </c>
      <c r="Y777" s="94">
        <v>19.417992999999999</v>
      </c>
      <c r="Z777" s="94">
        <v>-155.23587019999999</v>
      </c>
      <c r="AA777" s="94" t="s">
        <v>882</v>
      </c>
      <c r="AG777" s="152" t="s">
        <v>1302</v>
      </c>
      <c r="AJ777" s="173"/>
      <c r="CB777" s="154" t="s">
        <v>854</v>
      </c>
      <c r="CK777" s="154"/>
      <c r="CL777" s="154"/>
      <c r="CM777" s="154"/>
      <c r="CN777" s="154"/>
      <c r="CO777" s="154"/>
      <c r="CP777" s="154"/>
    </row>
    <row r="778" spans="1:121" ht="14.25" customHeight="1" x14ac:dyDescent="0.2">
      <c r="A778" s="91" t="str">
        <f t="shared" si="28"/>
        <v>HDIM-5755</v>
      </c>
      <c r="B778" s="150">
        <v>5755</v>
      </c>
      <c r="C778" s="186">
        <v>2</v>
      </c>
      <c r="D778" s="151" t="s">
        <v>798</v>
      </c>
      <c r="E778" s="152" t="s">
        <v>917</v>
      </c>
      <c r="H778" s="94" t="s">
        <v>107</v>
      </c>
      <c r="I778" s="106" t="s">
        <v>146</v>
      </c>
      <c r="K778" s="152" t="s">
        <v>819</v>
      </c>
      <c r="L778" s="151" t="s">
        <v>1493</v>
      </c>
      <c r="M778" s="152"/>
      <c r="N778" s="149" t="str">
        <f t="shared" si="29"/>
        <v xml:space="preserve">Thurston_12 </v>
      </c>
      <c r="P778" s="158">
        <v>42033</v>
      </c>
      <c r="Q778" s="152" t="s">
        <v>122</v>
      </c>
      <c r="R778" s="152" t="s">
        <v>921</v>
      </c>
      <c r="S778" s="152" t="s">
        <v>980</v>
      </c>
      <c r="T778" s="152">
        <v>60</v>
      </c>
      <c r="U778" s="153" t="s">
        <v>1029</v>
      </c>
      <c r="V778" s="101" t="s">
        <v>106</v>
      </c>
      <c r="Y778" s="94">
        <v>19.417992999999999</v>
      </c>
      <c r="Z778" s="94">
        <v>-155.23587019999999</v>
      </c>
      <c r="AA778" s="94" t="s">
        <v>882</v>
      </c>
      <c r="AG778" s="152" t="s">
        <v>1302</v>
      </c>
      <c r="AJ778" s="173"/>
      <c r="CB778" s="154" t="s">
        <v>854</v>
      </c>
      <c r="CK778" s="154"/>
      <c r="CL778" s="154"/>
      <c r="CM778" s="154"/>
      <c r="CN778" s="154"/>
      <c r="CO778" s="154"/>
      <c r="CP778" s="154"/>
    </row>
    <row r="779" spans="1:121" ht="14.25" customHeight="1" x14ac:dyDescent="0.2">
      <c r="A779" s="91" t="str">
        <f t="shared" si="28"/>
        <v>HDIM-5756</v>
      </c>
      <c r="B779" s="150">
        <v>5756</v>
      </c>
      <c r="C779" s="186"/>
      <c r="D779" s="151" t="s">
        <v>798</v>
      </c>
      <c r="E779" s="152" t="s">
        <v>916</v>
      </c>
      <c r="H779" s="94" t="s">
        <v>107</v>
      </c>
      <c r="I779" s="106" t="s">
        <v>146</v>
      </c>
      <c r="K779" s="152" t="s">
        <v>815</v>
      </c>
      <c r="L779" s="151" t="s">
        <v>1480</v>
      </c>
      <c r="M779" s="152" t="s">
        <v>809</v>
      </c>
      <c r="N779" s="149" t="str">
        <f t="shared" si="29"/>
        <v>EscapeRd_89 A</v>
      </c>
      <c r="P779" s="158">
        <v>42023</v>
      </c>
      <c r="Q779" s="152" t="s">
        <v>183</v>
      </c>
      <c r="R779" s="152"/>
      <c r="S779" s="152"/>
      <c r="T779" s="152"/>
      <c r="U779" s="153"/>
      <c r="V779" s="101" t="s">
        <v>106</v>
      </c>
      <c r="Y779" s="94">
        <v>19.376837900000002</v>
      </c>
      <c r="Z779" s="94">
        <v>-155.21493150000001</v>
      </c>
      <c r="AA779" s="94" t="s">
        <v>882</v>
      </c>
      <c r="AG779" s="152" t="s">
        <v>1305</v>
      </c>
      <c r="AJ779" s="173"/>
      <c r="CB779" s="154"/>
      <c r="CK779" s="154"/>
      <c r="CL779" s="154"/>
      <c r="CM779" s="154"/>
      <c r="CN779" s="154"/>
      <c r="CO779" s="154"/>
      <c r="CP779" s="154"/>
    </row>
    <row r="780" spans="1:121" ht="14.25" customHeight="1" x14ac:dyDescent="0.2">
      <c r="A780" s="91" t="str">
        <f t="shared" si="28"/>
        <v>HDIM-5757</v>
      </c>
      <c r="B780" s="150">
        <v>5757</v>
      </c>
      <c r="C780" s="186"/>
      <c r="D780" s="151" t="s">
        <v>798</v>
      </c>
      <c r="E780" s="152" t="s">
        <v>916</v>
      </c>
      <c r="H780" s="94" t="s">
        <v>107</v>
      </c>
      <c r="I780" s="106" t="s">
        <v>146</v>
      </c>
      <c r="K780" s="152" t="s">
        <v>815</v>
      </c>
      <c r="L780" s="151" t="s">
        <v>1480</v>
      </c>
      <c r="M780" s="152" t="s">
        <v>811</v>
      </c>
      <c r="N780" s="149" t="str">
        <f t="shared" si="29"/>
        <v>EscapeRd_89 C</v>
      </c>
      <c r="P780" s="158">
        <v>42023</v>
      </c>
      <c r="Q780" s="152" t="s">
        <v>183</v>
      </c>
      <c r="R780" s="152"/>
      <c r="S780" s="152"/>
      <c r="T780" s="152"/>
      <c r="U780" s="153"/>
      <c r="V780" s="101" t="s">
        <v>106</v>
      </c>
      <c r="Y780" s="94">
        <v>19.376837900000002</v>
      </c>
      <c r="Z780" s="94">
        <v>-155.21493150000001</v>
      </c>
      <c r="AA780" s="94" t="s">
        <v>882</v>
      </c>
      <c r="AG780" s="152" t="s">
        <v>1305</v>
      </c>
      <c r="AJ780" s="173"/>
      <c r="CB780" s="154"/>
      <c r="CK780" s="154"/>
      <c r="CL780" s="154"/>
      <c r="CM780" s="154"/>
      <c r="CN780" s="154"/>
      <c r="CO780" s="154"/>
      <c r="CP780" s="154"/>
    </row>
    <row r="781" spans="1:121" ht="14.25" customHeight="1" x14ac:dyDescent="0.2">
      <c r="A781" s="91" t="str">
        <f t="shared" si="28"/>
        <v>HDIM-5758</v>
      </c>
      <c r="B781" s="150">
        <v>5758</v>
      </c>
      <c r="C781" s="186"/>
      <c r="D781" s="151" t="s">
        <v>798</v>
      </c>
      <c r="E781" s="152" t="s">
        <v>916</v>
      </c>
      <c r="H781" s="94" t="s">
        <v>107</v>
      </c>
      <c r="I781" s="106" t="s">
        <v>146</v>
      </c>
      <c r="K781" s="152" t="s">
        <v>815</v>
      </c>
      <c r="L781" s="151" t="s">
        <v>1480</v>
      </c>
      <c r="M781" s="152" t="s">
        <v>813</v>
      </c>
      <c r="N781" s="149" t="str">
        <f t="shared" si="29"/>
        <v>EscapeRd_89 E</v>
      </c>
      <c r="P781" s="158">
        <v>42023</v>
      </c>
      <c r="Q781" s="152" t="s">
        <v>183</v>
      </c>
      <c r="R781" s="152"/>
      <c r="S781" s="152"/>
      <c r="T781" s="152"/>
      <c r="U781" s="153"/>
      <c r="V781" s="101" t="s">
        <v>106</v>
      </c>
      <c r="Y781" s="94">
        <v>19.376837900000002</v>
      </c>
      <c r="Z781" s="94">
        <v>-155.21493150000001</v>
      </c>
      <c r="AA781" s="94" t="s">
        <v>882</v>
      </c>
      <c r="AG781" s="152" t="s">
        <v>1305</v>
      </c>
      <c r="AJ781" s="173"/>
      <c r="CB781" s="154"/>
      <c r="CK781" s="154"/>
      <c r="CL781" s="154"/>
      <c r="CM781" s="154"/>
      <c r="CN781" s="154"/>
      <c r="CO781" s="154"/>
      <c r="CP781" s="154"/>
    </row>
    <row r="782" spans="1:121" ht="14.25" customHeight="1" x14ac:dyDescent="0.2">
      <c r="A782" s="91" t="str">
        <f t="shared" si="28"/>
        <v>HDIM-5759</v>
      </c>
      <c r="B782" s="150">
        <v>5759</v>
      </c>
      <c r="C782" s="186"/>
      <c r="D782" s="151" t="s">
        <v>798</v>
      </c>
      <c r="E782" s="152" t="s">
        <v>916</v>
      </c>
      <c r="H782" s="94" t="s">
        <v>107</v>
      </c>
      <c r="I782" s="106" t="s">
        <v>146</v>
      </c>
      <c r="K782" s="152" t="s">
        <v>815</v>
      </c>
      <c r="L782" s="151" t="s">
        <v>1481</v>
      </c>
      <c r="M782" s="152" t="s">
        <v>809</v>
      </c>
      <c r="N782" s="149" t="str">
        <f t="shared" si="29"/>
        <v>EscapeRd_87 A</v>
      </c>
      <c r="P782" s="158">
        <v>42023</v>
      </c>
      <c r="Q782" s="152" t="s">
        <v>183</v>
      </c>
      <c r="R782" s="152"/>
      <c r="S782" s="152"/>
      <c r="T782" s="152"/>
      <c r="U782" s="153"/>
      <c r="V782" s="101" t="s">
        <v>106</v>
      </c>
      <c r="Y782" s="94">
        <v>19.3769125</v>
      </c>
      <c r="Z782" s="94">
        <v>-155.21695969999999</v>
      </c>
      <c r="AA782" s="94" t="s">
        <v>882</v>
      </c>
      <c r="AG782" s="152" t="s">
        <v>1305</v>
      </c>
      <c r="AJ782" s="173"/>
      <c r="CB782" s="154"/>
      <c r="CK782" s="154"/>
      <c r="CL782" s="154"/>
      <c r="CM782" s="154"/>
      <c r="CN782" s="154"/>
      <c r="CO782" s="154"/>
      <c r="CP782" s="154"/>
      <c r="DQ782" s="72"/>
    </row>
    <row r="783" spans="1:121" ht="14.25" customHeight="1" x14ac:dyDescent="0.2">
      <c r="A783" s="91" t="str">
        <f t="shared" si="28"/>
        <v>HDIM-5760</v>
      </c>
      <c r="B783" s="150">
        <v>5760</v>
      </c>
      <c r="C783" s="186"/>
      <c r="D783" s="151" t="s">
        <v>798</v>
      </c>
      <c r="E783" s="152" t="s">
        <v>916</v>
      </c>
      <c r="H783" s="94" t="s">
        <v>107</v>
      </c>
      <c r="I783" s="106" t="s">
        <v>146</v>
      </c>
      <c r="K783" s="152" t="s">
        <v>815</v>
      </c>
      <c r="L783" s="151" t="s">
        <v>1481</v>
      </c>
      <c r="M783" s="152" t="s">
        <v>811</v>
      </c>
      <c r="N783" s="149" t="str">
        <f t="shared" si="29"/>
        <v>EscapeRd_87 C</v>
      </c>
      <c r="P783" s="158">
        <v>42023</v>
      </c>
      <c r="Q783" s="152" t="s">
        <v>183</v>
      </c>
      <c r="R783" s="152"/>
      <c r="S783" s="152"/>
      <c r="T783" s="152"/>
      <c r="U783" s="153"/>
      <c r="V783" s="101" t="s">
        <v>106</v>
      </c>
      <c r="Y783" s="94">
        <v>19.3769125</v>
      </c>
      <c r="Z783" s="94">
        <v>-155.21695969999999</v>
      </c>
      <c r="AA783" s="94" t="s">
        <v>882</v>
      </c>
      <c r="AG783" s="152" t="s">
        <v>1305</v>
      </c>
      <c r="AJ783" s="173"/>
      <c r="CB783" s="154"/>
      <c r="CK783" s="154"/>
      <c r="CL783" s="154"/>
      <c r="CM783" s="154"/>
      <c r="CN783" s="154"/>
      <c r="CO783" s="154"/>
      <c r="CP783" s="154"/>
      <c r="DQ783" s="72"/>
    </row>
    <row r="784" spans="1:121" ht="14.25" customHeight="1" x14ac:dyDescent="0.2">
      <c r="A784" s="91" t="str">
        <f t="shared" si="28"/>
        <v>HDIM-5761</v>
      </c>
      <c r="B784" s="150">
        <v>5761</v>
      </c>
      <c r="C784" s="186"/>
      <c r="D784" s="151" t="s">
        <v>798</v>
      </c>
      <c r="E784" s="152" t="s">
        <v>916</v>
      </c>
      <c r="H784" s="94" t="s">
        <v>107</v>
      </c>
      <c r="I784" s="106" t="s">
        <v>146</v>
      </c>
      <c r="K784" s="152" t="s">
        <v>815</v>
      </c>
      <c r="L784" s="151" t="s">
        <v>1481</v>
      </c>
      <c r="M784" s="152" t="s">
        <v>813</v>
      </c>
      <c r="N784" s="149" t="str">
        <f t="shared" si="29"/>
        <v>EscapeRd_87 E</v>
      </c>
      <c r="P784" s="158">
        <v>42023</v>
      </c>
      <c r="Q784" s="152" t="s">
        <v>183</v>
      </c>
      <c r="R784" s="152"/>
      <c r="S784" s="152"/>
      <c r="T784" s="152"/>
      <c r="U784" s="153"/>
      <c r="V784" s="101" t="s">
        <v>106</v>
      </c>
      <c r="Y784" s="94">
        <v>19.3769125</v>
      </c>
      <c r="Z784" s="94">
        <v>-155.21695969999999</v>
      </c>
      <c r="AA784" s="94" t="s">
        <v>882</v>
      </c>
      <c r="AG784" s="152" t="s">
        <v>1305</v>
      </c>
      <c r="AJ784" s="173"/>
      <c r="CB784" s="154"/>
      <c r="CK784" s="154"/>
      <c r="CL784" s="154"/>
      <c r="CM784" s="154"/>
      <c r="CN784" s="154"/>
      <c r="CO784" s="154"/>
      <c r="CP784" s="154"/>
      <c r="DQ784" s="72"/>
    </row>
    <row r="785" spans="1:94" ht="14.25" customHeight="1" x14ac:dyDescent="0.2">
      <c r="A785" s="91" t="str">
        <f t="shared" si="28"/>
        <v>HDIM-5762</v>
      </c>
      <c r="B785" s="150">
        <v>5762</v>
      </c>
      <c r="C785" s="186">
        <v>2</v>
      </c>
      <c r="D785" s="151" t="s">
        <v>798</v>
      </c>
      <c r="E785" s="152" t="s">
        <v>916</v>
      </c>
      <c r="H785" s="94" t="s">
        <v>107</v>
      </c>
      <c r="I785" s="106" t="s">
        <v>146</v>
      </c>
      <c r="K785" s="152" t="s">
        <v>815</v>
      </c>
      <c r="L785" s="151" t="s">
        <v>1481</v>
      </c>
      <c r="M785" s="152"/>
      <c r="N785" s="149" t="str">
        <f t="shared" si="29"/>
        <v xml:space="preserve">EscapeRd_87 </v>
      </c>
      <c r="P785" s="158">
        <v>42023</v>
      </c>
      <c r="Q785" s="152" t="s">
        <v>122</v>
      </c>
      <c r="R785" s="152" t="s">
        <v>921</v>
      </c>
      <c r="S785" s="152"/>
      <c r="T785" s="152">
        <v>60</v>
      </c>
      <c r="U785" s="153" t="s">
        <v>1030</v>
      </c>
      <c r="V785" s="101" t="s">
        <v>106</v>
      </c>
      <c r="Y785" s="94">
        <v>19.3769125</v>
      </c>
      <c r="Z785" s="94">
        <v>-155.21695969999999</v>
      </c>
      <c r="AA785" s="94" t="s">
        <v>882</v>
      </c>
      <c r="AG785" s="152" t="s">
        <v>1305</v>
      </c>
      <c r="AJ785" s="173"/>
      <c r="CB785" s="154" t="s">
        <v>866</v>
      </c>
      <c r="CK785" s="154"/>
      <c r="CL785" s="154"/>
      <c r="CM785" s="154"/>
      <c r="CN785" s="154"/>
      <c r="CO785" s="154"/>
      <c r="CP785" s="154"/>
    </row>
    <row r="786" spans="1:94" ht="14.25" customHeight="1" x14ac:dyDescent="0.2">
      <c r="A786" s="91" t="str">
        <f t="shared" si="28"/>
        <v>HDIM-5763</v>
      </c>
      <c r="B786" s="150">
        <v>5763</v>
      </c>
      <c r="C786" s="186">
        <v>2</v>
      </c>
      <c r="D786" s="151" t="s">
        <v>798</v>
      </c>
      <c r="E786" s="152" t="s">
        <v>916</v>
      </c>
      <c r="H786" s="94" t="s">
        <v>107</v>
      </c>
      <c r="I786" s="105" t="s">
        <v>146</v>
      </c>
      <c r="K786" s="152" t="s">
        <v>815</v>
      </c>
      <c r="L786" s="151" t="s">
        <v>1481</v>
      </c>
      <c r="M786" s="152"/>
      <c r="N786" s="149" t="str">
        <f t="shared" si="29"/>
        <v xml:space="preserve">EscapeRd_87 </v>
      </c>
      <c r="P786" s="158">
        <v>42023</v>
      </c>
      <c r="Q786" s="152" t="s">
        <v>122</v>
      </c>
      <c r="R786" s="152" t="s">
        <v>921</v>
      </c>
      <c r="S786" s="152"/>
      <c r="T786" s="152">
        <v>120</v>
      </c>
      <c r="U786" s="153" t="s">
        <v>1031</v>
      </c>
      <c r="V786" s="101" t="s">
        <v>106</v>
      </c>
      <c r="Y786" s="94">
        <v>19.3769125</v>
      </c>
      <c r="Z786" s="94">
        <v>-155.21695969999999</v>
      </c>
      <c r="AA786" s="94" t="s">
        <v>882</v>
      </c>
      <c r="AG786" s="152" t="s">
        <v>1305</v>
      </c>
      <c r="AJ786" s="173"/>
      <c r="CB786" s="154" t="s">
        <v>869</v>
      </c>
      <c r="CK786" s="154"/>
      <c r="CL786" s="154"/>
      <c r="CM786" s="154"/>
      <c r="CN786" s="154"/>
      <c r="CO786" s="154"/>
      <c r="CP786" s="154"/>
    </row>
    <row r="787" spans="1:94" ht="14.25" customHeight="1" x14ac:dyDescent="0.2">
      <c r="A787" s="91" t="str">
        <f t="shared" si="28"/>
        <v>HDIM-5764</v>
      </c>
      <c r="B787" s="150">
        <v>5764</v>
      </c>
      <c r="C787" s="186">
        <v>3</v>
      </c>
      <c r="D787" s="151" t="s">
        <v>798</v>
      </c>
      <c r="E787" s="152" t="s">
        <v>916</v>
      </c>
      <c r="H787" s="94" t="s">
        <v>107</v>
      </c>
      <c r="I787" s="105" t="s">
        <v>146</v>
      </c>
      <c r="K787" s="152" t="s">
        <v>815</v>
      </c>
      <c r="L787" s="151" t="s">
        <v>1481</v>
      </c>
      <c r="M787" s="152"/>
      <c r="N787" s="149" t="str">
        <f t="shared" si="29"/>
        <v xml:space="preserve">EscapeRd_87 </v>
      </c>
      <c r="P787" s="158">
        <v>42023</v>
      </c>
      <c r="Q787" s="152" t="s">
        <v>122</v>
      </c>
      <c r="R787" s="152" t="s">
        <v>921</v>
      </c>
      <c r="S787" s="152"/>
      <c r="T787" s="152">
        <v>60</v>
      </c>
      <c r="U787" s="153" t="s">
        <v>1032</v>
      </c>
      <c r="V787" s="101" t="s">
        <v>106</v>
      </c>
      <c r="Y787" s="94">
        <v>19.3769125</v>
      </c>
      <c r="Z787" s="94">
        <v>-155.21695969999999</v>
      </c>
      <c r="AA787" s="94" t="s">
        <v>882</v>
      </c>
      <c r="AG787" s="152" t="s">
        <v>1305</v>
      </c>
      <c r="AJ787" s="173"/>
      <c r="CB787" s="154" t="s">
        <v>870</v>
      </c>
      <c r="CK787" s="154"/>
      <c r="CL787" s="154"/>
      <c r="CM787" s="154"/>
      <c r="CN787" s="154"/>
      <c r="CO787" s="154"/>
      <c r="CP787" s="154"/>
    </row>
    <row r="788" spans="1:94" ht="14.25" customHeight="1" x14ac:dyDescent="0.2">
      <c r="A788" s="91" t="str">
        <f t="shared" si="28"/>
        <v>HDIM-5765</v>
      </c>
      <c r="B788" s="150">
        <v>5765</v>
      </c>
      <c r="C788" s="186">
        <v>2</v>
      </c>
      <c r="D788" s="151" t="s">
        <v>798</v>
      </c>
      <c r="E788" s="152" t="s">
        <v>916</v>
      </c>
      <c r="H788" s="94" t="s">
        <v>107</v>
      </c>
      <c r="I788" s="105" t="s">
        <v>146</v>
      </c>
      <c r="K788" s="152" t="s">
        <v>815</v>
      </c>
      <c r="L788" s="151" t="s">
        <v>1481</v>
      </c>
      <c r="M788" s="152"/>
      <c r="N788" s="149" t="str">
        <f t="shared" si="29"/>
        <v xml:space="preserve">EscapeRd_87 </v>
      </c>
      <c r="P788" s="158">
        <v>42023</v>
      </c>
      <c r="Q788" s="152" t="s">
        <v>122</v>
      </c>
      <c r="R788" s="152" t="s">
        <v>924</v>
      </c>
      <c r="S788" s="152"/>
      <c r="T788" s="152">
        <v>120</v>
      </c>
      <c r="U788" s="153" t="s">
        <v>1033</v>
      </c>
      <c r="V788" s="101" t="s">
        <v>106</v>
      </c>
      <c r="Y788" s="94">
        <v>19.3769125</v>
      </c>
      <c r="Z788" s="94">
        <v>-155.21695969999999</v>
      </c>
      <c r="AA788" s="94" t="s">
        <v>882</v>
      </c>
      <c r="AG788" s="152" t="s">
        <v>1305</v>
      </c>
      <c r="AJ788" s="173"/>
      <c r="CB788" s="154" t="s">
        <v>869</v>
      </c>
      <c r="CK788" s="154"/>
      <c r="CL788" s="154"/>
      <c r="CM788" s="154"/>
      <c r="CN788" s="154"/>
      <c r="CO788" s="154"/>
      <c r="CP788" s="154"/>
    </row>
    <row r="789" spans="1:94" ht="14.25" customHeight="1" x14ac:dyDescent="0.2">
      <c r="A789" s="91" t="str">
        <f t="shared" si="28"/>
        <v>HDIM-5766</v>
      </c>
      <c r="B789" s="150">
        <v>5766</v>
      </c>
      <c r="C789" s="186">
        <v>1</v>
      </c>
      <c r="D789" s="151" t="s">
        <v>798</v>
      </c>
      <c r="E789" s="152" t="s">
        <v>916</v>
      </c>
      <c r="H789" s="94" t="s">
        <v>107</v>
      </c>
      <c r="I789" s="106" t="s">
        <v>146</v>
      </c>
      <c r="K789" s="152" t="s">
        <v>815</v>
      </c>
      <c r="L789" s="151" t="s">
        <v>1481</v>
      </c>
      <c r="M789" s="152"/>
      <c r="N789" s="149" t="str">
        <f t="shared" si="29"/>
        <v xml:space="preserve">EscapeRd_87 </v>
      </c>
      <c r="P789" s="158">
        <v>42023</v>
      </c>
      <c r="Q789" s="152" t="s">
        <v>122</v>
      </c>
      <c r="R789" s="152" t="s">
        <v>924</v>
      </c>
      <c r="S789" s="152"/>
      <c r="T789" s="152">
        <v>60</v>
      </c>
      <c r="U789" s="153" t="s">
        <v>1033</v>
      </c>
      <c r="V789" s="101" t="s">
        <v>106</v>
      </c>
      <c r="Y789" s="94">
        <v>19.3769125</v>
      </c>
      <c r="Z789" s="94">
        <v>-155.21695969999999</v>
      </c>
      <c r="AA789" s="94" t="s">
        <v>882</v>
      </c>
      <c r="AG789" s="152" t="s">
        <v>1305</v>
      </c>
      <c r="AJ789" s="173"/>
      <c r="CB789" s="154" t="s">
        <v>870</v>
      </c>
      <c r="CK789" s="154"/>
      <c r="CL789" s="154"/>
      <c r="CM789" s="154"/>
      <c r="CN789" s="154"/>
      <c r="CO789" s="154"/>
      <c r="CP789" s="154"/>
    </row>
    <row r="790" spans="1:94" ht="14.25" customHeight="1" x14ac:dyDescent="0.2">
      <c r="A790" s="91" t="str">
        <f t="shared" si="28"/>
        <v>HDIM-5767</v>
      </c>
      <c r="B790" s="150">
        <v>5767</v>
      </c>
      <c r="C790" s="186">
        <v>1</v>
      </c>
      <c r="D790" s="151" t="s">
        <v>798</v>
      </c>
      <c r="E790" s="152" t="s">
        <v>916</v>
      </c>
      <c r="H790" s="94" t="s">
        <v>107</v>
      </c>
      <c r="I790" s="105" t="s">
        <v>146</v>
      </c>
      <c r="K790" s="152" t="s">
        <v>815</v>
      </c>
      <c r="L790" s="151" t="s">
        <v>1478</v>
      </c>
      <c r="M790" s="152"/>
      <c r="N790" s="149" t="str">
        <f t="shared" si="29"/>
        <v xml:space="preserve">EscapeRd_90 </v>
      </c>
      <c r="P790" s="158">
        <v>42023</v>
      </c>
      <c r="Q790" s="152" t="s">
        <v>122</v>
      </c>
      <c r="R790" s="152" t="s">
        <v>921</v>
      </c>
      <c r="S790" s="152"/>
      <c r="T790" s="152">
        <v>60</v>
      </c>
      <c r="U790" s="153" t="s">
        <v>1034</v>
      </c>
      <c r="V790" s="101" t="s">
        <v>106</v>
      </c>
      <c r="Y790" s="94">
        <v>19.376815400000002</v>
      </c>
      <c r="Z790" s="94">
        <v>-155.21973740000001</v>
      </c>
      <c r="AA790" s="94" t="s">
        <v>882</v>
      </c>
      <c r="AG790" s="152" t="s">
        <v>1305</v>
      </c>
      <c r="AJ790" s="173"/>
      <c r="CB790" s="154" t="s">
        <v>855</v>
      </c>
      <c r="CK790" s="154"/>
      <c r="CL790" s="154"/>
      <c r="CM790" s="154"/>
      <c r="CN790" s="154"/>
      <c r="CO790" s="154"/>
      <c r="CP790" s="154"/>
    </row>
    <row r="791" spans="1:94" ht="14.25" customHeight="1" x14ac:dyDescent="0.2">
      <c r="A791" s="91" t="str">
        <f t="shared" si="28"/>
        <v>HDIM-5768</v>
      </c>
      <c r="B791" s="150">
        <v>5768</v>
      </c>
      <c r="C791" s="186">
        <v>2</v>
      </c>
      <c r="D791" s="151" t="s">
        <v>798</v>
      </c>
      <c r="E791" s="152" t="s">
        <v>916</v>
      </c>
      <c r="H791" s="94" t="s">
        <v>107</v>
      </c>
      <c r="I791" s="105" t="s">
        <v>146</v>
      </c>
      <c r="K791" s="152" t="s">
        <v>815</v>
      </c>
      <c r="L791" s="151" t="s">
        <v>1478</v>
      </c>
      <c r="M791" s="152"/>
      <c r="N791" s="149" t="str">
        <f t="shared" si="29"/>
        <v xml:space="preserve">EscapeRd_90 </v>
      </c>
      <c r="P791" s="158">
        <v>42023</v>
      </c>
      <c r="Q791" s="152" t="s">
        <v>122</v>
      </c>
      <c r="R791" s="152" t="s">
        <v>921</v>
      </c>
      <c r="S791" s="152"/>
      <c r="T791" s="152">
        <v>120</v>
      </c>
      <c r="U791" s="153" t="s">
        <v>1035</v>
      </c>
      <c r="V791" s="101" t="s">
        <v>106</v>
      </c>
      <c r="Y791" s="94">
        <v>19.376815400000002</v>
      </c>
      <c r="Z791" s="94">
        <v>-155.21973740000001</v>
      </c>
      <c r="AA791" s="94" t="s">
        <v>882</v>
      </c>
      <c r="AG791" s="152" t="s">
        <v>1305</v>
      </c>
      <c r="AJ791" s="173"/>
      <c r="CB791" s="154" t="s">
        <v>869</v>
      </c>
      <c r="CK791" s="154"/>
      <c r="CL791" s="154"/>
      <c r="CM791" s="154"/>
      <c r="CN791" s="154"/>
      <c r="CO791" s="154"/>
      <c r="CP791" s="154"/>
    </row>
    <row r="792" spans="1:94" ht="14.25" customHeight="1" x14ac:dyDescent="0.2">
      <c r="A792" s="91" t="str">
        <f t="shared" si="28"/>
        <v>HDIM-5769</v>
      </c>
      <c r="B792" s="150">
        <v>5769</v>
      </c>
      <c r="C792" s="186">
        <v>2</v>
      </c>
      <c r="D792" s="151" t="s">
        <v>798</v>
      </c>
      <c r="E792" s="152" t="s">
        <v>916</v>
      </c>
      <c r="H792" s="94" t="s">
        <v>107</v>
      </c>
      <c r="I792" s="106" t="s">
        <v>146</v>
      </c>
      <c r="K792" s="152" t="s">
        <v>815</v>
      </c>
      <c r="L792" s="151" t="s">
        <v>1478</v>
      </c>
      <c r="M792" s="152"/>
      <c r="N792" s="149" t="str">
        <f t="shared" si="29"/>
        <v xml:space="preserve">EscapeRd_90 </v>
      </c>
      <c r="P792" s="158">
        <v>42023</v>
      </c>
      <c r="Q792" s="152" t="s">
        <v>122</v>
      </c>
      <c r="R792" s="152" t="s">
        <v>921</v>
      </c>
      <c r="S792" s="152"/>
      <c r="T792" s="152">
        <v>60</v>
      </c>
      <c r="U792" s="153">
        <v>0</v>
      </c>
      <c r="V792" s="101" t="s">
        <v>106</v>
      </c>
      <c r="Y792" s="94">
        <v>19.376815400000002</v>
      </c>
      <c r="Z792" s="94">
        <v>-155.21973740000001</v>
      </c>
      <c r="AA792" s="94" t="s">
        <v>882</v>
      </c>
      <c r="AG792" s="152" t="s">
        <v>1305</v>
      </c>
      <c r="AJ792" s="173"/>
      <c r="CB792" s="154" t="s">
        <v>870</v>
      </c>
      <c r="CK792" s="154"/>
      <c r="CL792" s="154"/>
      <c r="CM792" s="154"/>
      <c r="CN792" s="154"/>
      <c r="CO792" s="154"/>
      <c r="CP792" s="154"/>
    </row>
    <row r="793" spans="1:94" ht="14.25" customHeight="1" x14ac:dyDescent="0.2">
      <c r="A793" s="91" t="str">
        <f t="shared" si="28"/>
        <v>HDIM-5770</v>
      </c>
      <c r="B793" s="150">
        <v>5770</v>
      </c>
      <c r="C793" s="186">
        <v>2</v>
      </c>
      <c r="D793" s="151" t="s">
        <v>798</v>
      </c>
      <c r="E793" s="152" t="s">
        <v>916</v>
      </c>
      <c r="H793" s="94" t="s">
        <v>107</v>
      </c>
      <c r="I793" s="106" t="s">
        <v>146</v>
      </c>
      <c r="K793" s="152" t="s">
        <v>815</v>
      </c>
      <c r="L793" s="151" t="s">
        <v>1478</v>
      </c>
      <c r="M793" s="152"/>
      <c r="N793" s="149" t="str">
        <f t="shared" si="29"/>
        <v xml:space="preserve">EscapeRd_90 </v>
      </c>
      <c r="P793" s="158">
        <v>42023</v>
      </c>
      <c r="Q793" s="152" t="s">
        <v>122</v>
      </c>
      <c r="R793" s="152" t="s">
        <v>924</v>
      </c>
      <c r="S793" s="152"/>
      <c r="T793" s="152">
        <v>180</v>
      </c>
      <c r="U793" s="153" t="s">
        <v>1036</v>
      </c>
      <c r="V793" s="101" t="s">
        <v>106</v>
      </c>
      <c r="Y793" s="94">
        <v>19.376815400000002</v>
      </c>
      <c r="Z793" s="94">
        <v>-155.21973740000001</v>
      </c>
      <c r="AA793" s="94" t="s">
        <v>882</v>
      </c>
      <c r="AG793" s="152" t="s">
        <v>1305</v>
      </c>
      <c r="AJ793" s="173"/>
      <c r="CB793" s="154" t="s">
        <v>869</v>
      </c>
      <c r="CK793" s="154"/>
      <c r="CL793" s="154"/>
      <c r="CM793" s="154"/>
      <c r="CN793" s="154"/>
      <c r="CO793" s="154"/>
      <c r="CP793" s="154"/>
    </row>
    <row r="794" spans="1:94" ht="14.25" customHeight="1" x14ac:dyDescent="0.2">
      <c r="A794" s="91" t="str">
        <f t="shared" si="28"/>
        <v>HDIM-5771</v>
      </c>
      <c r="B794" s="150">
        <v>5771</v>
      </c>
      <c r="C794" s="186">
        <v>1</v>
      </c>
      <c r="D794" s="151" t="s">
        <v>798</v>
      </c>
      <c r="E794" s="152" t="s">
        <v>916</v>
      </c>
      <c r="H794" s="94" t="s">
        <v>107</v>
      </c>
      <c r="I794" s="105" t="s">
        <v>146</v>
      </c>
      <c r="K794" s="152" t="s">
        <v>815</v>
      </c>
      <c r="L794" s="151" t="s">
        <v>1476</v>
      </c>
      <c r="M794" s="152"/>
      <c r="N794" s="149" t="str">
        <f t="shared" si="29"/>
        <v xml:space="preserve">EscapeRd_3802-4 </v>
      </c>
      <c r="P794" s="158">
        <v>42024</v>
      </c>
      <c r="Q794" s="152" t="s">
        <v>122</v>
      </c>
      <c r="R794" s="152" t="s">
        <v>921</v>
      </c>
      <c r="S794" s="152"/>
      <c r="T794" s="152">
        <v>60</v>
      </c>
      <c r="U794" s="153">
        <v>0</v>
      </c>
      <c r="V794" s="101" t="s">
        <v>106</v>
      </c>
      <c r="Y794" s="108">
        <v>19.374839600000001</v>
      </c>
      <c r="Z794" s="108">
        <v>-155.2225182</v>
      </c>
      <c r="AA794" s="94" t="s">
        <v>882</v>
      </c>
      <c r="AG794" s="152" t="s">
        <v>1305</v>
      </c>
      <c r="AJ794" s="173"/>
      <c r="CB794" s="154" t="s">
        <v>852</v>
      </c>
      <c r="CK794" s="154"/>
      <c r="CL794" s="154"/>
      <c r="CM794" s="154"/>
      <c r="CN794" s="154"/>
      <c r="CO794" s="154"/>
      <c r="CP794" s="154"/>
    </row>
    <row r="795" spans="1:94" ht="14.25" customHeight="1" x14ac:dyDescent="0.2">
      <c r="A795" s="91" t="str">
        <f t="shared" si="28"/>
        <v>HDIM-5772</v>
      </c>
      <c r="B795" s="150">
        <v>5772</v>
      </c>
      <c r="C795" s="186">
        <v>2</v>
      </c>
      <c r="D795" s="151" t="s">
        <v>798</v>
      </c>
      <c r="E795" s="152" t="s">
        <v>916</v>
      </c>
      <c r="H795" s="94" t="s">
        <v>107</v>
      </c>
      <c r="I795" s="105" t="s">
        <v>146</v>
      </c>
      <c r="K795" s="152" t="s">
        <v>815</v>
      </c>
      <c r="L795" s="151" t="s">
        <v>1476</v>
      </c>
      <c r="M795" s="152"/>
      <c r="N795" s="149" t="str">
        <f t="shared" si="29"/>
        <v xml:space="preserve">EscapeRd_3802-4 </v>
      </c>
      <c r="P795" s="158">
        <v>42024</v>
      </c>
      <c r="Q795" s="152" t="s">
        <v>122</v>
      </c>
      <c r="R795" s="152" t="s">
        <v>921</v>
      </c>
      <c r="S795" s="152"/>
      <c r="T795" s="152">
        <v>60</v>
      </c>
      <c r="U795" s="153" t="s">
        <v>1037</v>
      </c>
      <c r="V795" s="101" t="s">
        <v>106</v>
      </c>
      <c r="Y795" s="108">
        <v>19.374839600000001</v>
      </c>
      <c r="Z795" s="108">
        <v>-155.2225182</v>
      </c>
      <c r="AA795" s="94" t="s">
        <v>882</v>
      </c>
      <c r="AG795" s="152" t="s">
        <v>1305</v>
      </c>
      <c r="AJ795" s="173"/>
      <c r="CB795" s="154" t="s">
        <v>871</v>
      </c>
      <c r="CK795" s="154"/>
      <c r="CL795" s="154"/>
      <c r="CM795" s="154"/>
      <c r="CN795" s="154"/>
      <c r="CO795" s="154"/>
      <c r="CP795" s="154"/>
    </row>
    <row r="796" spans="1:94" ht="14.25" customHeight="1" x14ac:dyDescent="0.2">
      <c r="A796" s="91" t="str">
        <f t="shared" si="28"/>
        <v>HDIM-5773</v>
      </c>
      <c r="B796" s="150">
        <v>5773</v>
      </c>
      <c r="C796" s="186">
        <v>2</v>
      </c>
      <c r="D796" s="151" t="s">
        <v>798</v>
      </c>
      <c r="E796" s="152" t="s">
        <v>916</v>
      </c>
      <c r="H796" s="94" t="s">
        <v>107</v>
      </c>
      <c r="I796" s="106" t="s">
        <v>146</v>
      </c>
      <c r="K796" s="152" t="s">
        <v>815</v>
      </c>
      <c r="L796" s="151" t="s">
        <v>1476</v>
      </c>
      <c r="M796" s="152"/>
      <c r="N796" s="149" t="str">
        <f t="shared" si="29"/>
        <v xml:space="preserve">EscapeRd_3802-4 </v>
      </c>
      <c r="P796" s="158">
        <v>42024</v>
      </c>
      <c r="Q796" s="152" t="s">
        <v>122</v>
      </c>
      <c r="R796" s="152" t="s">
        <v>924</v>
      </c>
      <c r="S796" s="152"/>
      <c r="T796" s="152">
        <v>180</v>
      </c>
      <c r="U796" s="153" t="s">
        <v>1038</v>
      </c>
      <c r="V796" s="101" t="s">
        <v>106</v>
      </c>
      <c r="Y796" s="108">
        <v>19.374839600000001</v>
      </c>
      <c r="Z796" s="108">
        <v>-155.2225182</v>
      </c>
      <c r="AA796" s="94" t="s">
        <v>882</v>
      </c>
      <c r="AG796" s="152" t="s">
        <v>1305</v>
      </c>
      <c r="AJ796" s="173"/>
      <c r="CB796" s="154" t="s">
        <v>869</v>
      </c>
      <c r="CK796" s="154"/>
      <c r="CL796" s="154"/>
      <c r="CM796" s="154"/>
      <c r="CN796" s="154"/>
      <c r="CO796" s="154"/>
      <c r="CP796" s="154"/>
    </row>
    <row r="797" spans="1:94" ht="14.25" customHeight="1" x14ac:dyDescent="0.2">
      <c r="A797" s="91" t="str">
        <f t="shared" si="28"/>
        <v>HDIM-5774</v>
      </c>
      <c r="B797" s="150">
        <v>5774</v>
      </c>
      <c r="C797" s="186">
        <v>1</v>
      </c>
      <c r="D797" s="151" t="s">
        <v>798</v>
      </c>
      <c r="E797" s="152" t="s">
        <v>916</v>
      </c>
      <c r="H797" s="94" t="s">
        <v>107</v>
      </c>
      <c r="I797" s="106" t="s">
        <v>146</v>
      </c>
      <c r="K797" s="152" t="s">
        <v>815</v>
      </c>
      <c r="L797" s="151" t="s">
        <v>1476</v>
      </c>
      <c r="M797" s="152"/>
      <c r="N797" s="149" t="str">
        <f t="shared" si="29"/>
        <v xml:space="preserve">EscapeRd_3802-4 </v>
      </c>
      <c r="P797" s="158">
        <v>42024</v>
      </c>
      <c r="Q797" s="152" t="s">
        <v>122</v>
      </c>
      <c r="R797" s="152" t="s">
        <v>921</v>
      </c>
      <c r="S797" s="152"/>
      <c r="T797" s="152">
        <v>60</v>
      </c>
      <c r="U797" s="153" t="s">
        <v>1039</v>
      </c>
      <c r="V797" s="101" t="s">
        <v>106</v>
      </c>
      <c r="Y797" s="108">
        <v>19.374839600000001</v>
      </c>
      <c r="Z797" s="108">
        <v>-155.2225182</v>
      </c>
      <c r="AA797" s="94" t="s">
        <v>882</v>
      </c>
      <c r="AG797" s="152" t="s">
        <v>1305</v>
      </c>
      <c r="AJ797" s="173"/>
      <c r="CB797" s="154" t="s">
        <v>866</v>
      </c>
      <c r="CK797" s="154"/>
      <c r="CL797" s="154"/>
      <c r="CM797" s="154"/>
      <c r="CN797" s="154"/>
      <c r="CO797" s="154"/>
      <c r="CP797" s="154"/>
    </row>
    <row r="798" spans="1:94" ht="14.25" customHeight="1" x14ac:dyDescent="0.2">
      <c r="A798" s="91" t="str">
        <f t="shared" si="28"/>
        <v>HDIM-5775</v>
      </c>
      <c r="B798" s="150">
        <v>5775</v>
      </c>
      <c r="C798" s="186">
        <v>2</v>
      </c>
      <c r="D798" s="151" t="s">
        <v>798</v>
      </c>
      <c r="E798" s="152" t="s">
        <v>916</v>
      </c>
      <c r="H798" s="94" t="s">
        <v>107</v>
      </c>
      <c r="I798" s="106" t="s">
        <v>146</v>
      </c>
      <c r="K798" s="152" t="s">
        <v>815</v>
      </c>
      <c r="L798" s="151" t="s">
        <v>1476</v>
      </c>
      <c r="M798" s="152"/>
      <c r="N798" s="149" t="str">
        <f t="shared" si="29"/>
        <v xml:space="preserve">EscapeRd_3802-4 </v>
      </c>
      <c r="P798" s="158">
        <v>42024</v>
      </c>
      <c r="Q798" s="152" t="s">
        <v>122</v>
      </c>
      <c r="R798" s="152" t="s">
        <v>921</v>
      </c>
      <c r="S798" s="152"/>
      <c r="T798" s="152">
        <v>30</v>
      </c>
      <c r="U798" s="153" t="s">
        <v>1040</v>
      </c>
      <c r="V798" s="101" t="s">
        <v>106</v>
      </c>
      <c r="Y798" s="108">
        <v>19.374839600000001</v>
      </c>
      <c r="Z798" s="108">
        <v>-155.2225182</v>
      </c>
      <c r="AA798" s="94" t="s">
        <v>882</v>
      </c>
      <c r="AG798" s="152" t="s">
        <v>1305</v>
      </c>
      <c r="AJ798" s="173"/>
      <c r="CB798" s="154" t="s">
        <v>870</v>
      </c>
      <c r="CK798" s="154"/>
      <c r="CL798" s="154"/>
      <c r="CM798" s="154"/>
      <c r="CN798" s="154"/>
      <c r="CO798" s="154"/>
      <c r="CP798" s="154"/>
    </row>
    <row r="799" spans="1:94" ht="14.25" customHeight="1" x14ac:dyDescent="0.2">
      <c r="A799" s="91" t="str">
        <f t="shared" si="28"/>
        <v>HDIM-5776</v>
      </c>
      <c r="B799" s="150">
        <v>5776</v>
      </c>
      <c r="C799" s="186">
        <v>2</v>
      </c>
      <c r="D799" s="151" t="s">
        <v>798</v>
      </c>
      <c r="E799" s="152" t="s">
        <v>916</v>
      </c>
      <c r="H799" s="94" t="s">
        <v>107</v>
      </c>
      <c r="I799" s="106" t="s">
        <v>146</v>
      </c>
      <c r="K799" s="152" t="s">
        <v>815</v>
      </c>
      <c r="L799" s="151" t="s">
        <v>1476</v>
      </c>
      <c r="M799" s="152"/>
      <c r="N799" s="149" t="str">
        <f t="shared" si="29"/>
        <v xml:space="preserve">EscapeRd_3802-4 </v>
      </c>
      <c r="P799" s="158">
        <v>42024</v>
      </c>
      <c r="Q799" s="152" t="s">
        <v>122</v>
      </c>
      <c r="R799" s="152" t="s">
        <v>924</v>
      </c>
      <c r="S799" s="152"/>
      <c r="T799" s="152">
        <v>30</v>
      </c>
      <c r="U799" s="153">
        <v>0</v>
      </c>
      <c r="V799" s="101" t="s">
        <v>106</v>
      </c>
      <c r="Y799" s="108">
        <v>19.374839600000001</v>
      </c>
      <c r="Z799" s="108">
        <v>-155.2225182</v>
      </c>
      <c r="AA799" s="94" t="s">
        <v>882</v>
      </c>
      <c r="AG799" s="152" t="s">
        <v>1305</v>
      </c>
      <c r="AJ799" s="173"/>
      <c r="CB799" s="154" t="s">
        <v>870</v>
      </c>
      <c r="CK799" s="154"/>
      <c r="CL799" s="154"/>
      <c r="CM799" s="154"/>
      <c r="CN799" s="154"/>
      <c r="CO799" s="154"/>
      <c r="CP799" s="154"/>
    </row>
    <row r="800" spans="1:94" ht="14.25" customHeight="1" x14ac:dyDescent="0.2">
      <c r="A800" s="91" t="str">
        <f t="shared" si="28"/>
        <v>HDIM-5777</v>
      </c>
      <c r="B800" s="150">
        <v>5777</v>
      </c>
      <c r="C800" s="186">
        <v>2</v>
      </c>
      <c r="D800" s="151" t="s">
        <v>798</v>
      </c>
      <c r="E800" s="152" t="s">
        <v>916</v>
      </c>
      <c r="H800" s="94" t="s">
        <v>107</v>
      </c>
      <c r="I800" s="106" t="s">
        <v>146</v>
      </c>
      <c r="K800" s="152" t="s">
        <v>815</v>
      </c>
      <c r="L800" s="151" t="s">
        <v>1477</v>
      </c>
      <c r="M800" s="152"/>
      <c r="N800" s="149" t="str">
        <f t="shared" si="29"/>
        <v xml:space="preserve">EscapeRd_3802-6 </v>
      </c>
      <c r="P800" s="158">
        <v>42024</v>
      </c>
      <c r="Q800" s="152" t="s">
        <v>122</v>
      </c>
      <c r="R800" s="152" t="s">
        <v>921</v>
      </c>
      <c r="S800" s="152"/>
      <c r="T800" s="152">
        <v>150</v>
      </c>
      <c r="U800" s="153" t="s">
        <v>1041</v>
      </c>
      <c r="V800" s="101" t="s">
        <v>106</v>
      </c>
      <c r="Y800" s="94">
        <v>19.374831799999999</v>
      </c>
      <c r="Z800" s="94">
        <v>-155.22019589999999</v>
      </c>
      <c r="AA800" s="94" t="s">
        <v>882</v>
      </c>
      <c r="AG800" s="152" t="s">
        <v>1305</v>
      </c>
      <c r="AJ800" s="173"/>
      <c r="CB800" s="154" t="s">
        <v>869</v>
      </c>
      <c r="CK800" s="154"/>
      <c r="CL800" s="154"/>
      <c r="CM800" s="154"/>
      <c r="CN800" s="154"/>
      <c r="CO800" s="154"/>
      <c r="CP800" s="154"/>
    </row>
    <row r="801" spans="1:121" ht="14.25" customHeight="1" x14ac:dyDescent="0.2">
      <c r="A801" s="91" t="str">
        <f t="shared" si="28"/>
        <v>HDIM-5778</v>
      </c>
      <c r="B801" s="150">
        <v>5778</v>
      </c>
      <c r="C801" s="186">
        <v>2</v>
      </c>
      <c r="D801" s="151" t="s">
        <v>798</v>
      </c>
      <c r="E801" s="152" t="s">
        <v>916</v>
      </c>
      <c r="H801" s="94" t="s">
        <v>107</v>
      </c>
      <c r="I801" s="106" t="s">
        <v>146</v>
      </c>
      <c r="K801" s="152" t="s">
        <v>815</v>
      </c>
      <c r="L801" s="151" t="s">
        <v>1477</v>
      </c>
      <c r="M801" s="152"/>
      <c r="N801" s="149" t="str">
        <f t="shared" si="29"/>
        <v xml:space="preserve">EscapeRd_3802-6 </v>
      </c>
      <c r="P801" s="158">
        <v>42024</v>
      </c>
      <c r="Q801" s="152" t="s">
        <v>122</v>
      </c>
      <c r="R801" s="152" t="s">
        <v>924</v>
      </c>
      <c r="S801" s="152"/>
      <c r="T801" s="152">
        <v>120</v>
      </c>
      <c r="U801" s="153">
        <v>0</v>
      </c>
      <c r="V801" s="101" t="s">
        <v>106</v>
      </c>
      <c r="Y801" s="94">
        <v>19.374831799999999</v>
      </c>
      <c r="Z801" s="94">
        <v>-155.22019589999999</v>
      </c>
      <c r="AA801" s="94" t="s">
        <v>882</v>
      </c>
      <c r="AG801" s="152" t="s">
        <v>1305</v>
      </c>
      <c r="AJ801" s="173"/>
      <c r="CB801" s="154" t="s">
        <v>869</v>
      </c>
      <c r="CK801" s="154"/>
      <c r="CL801" s="154"/>
      <c r="CM801" s="154"/>
      <c r="CN801" s="154"/>
      <c r="CO801" s="154"/>
      <c r="CP801" s="154"/>
    </row>
    <row r="802" spans="1:121" ht="14.25" customHeight="1" x14ac:dyDescent="0.2">
      <c r="A802" s="91" t="str">
        <f t="shared" si="28"/>
        <v>HDIM-5779</v>
      </c>
      <c r="B802" s="150">
        <v>5779</v>
      </c>
      <c r="C802" s="186">
        <v>2</v>
      </c>
      <c r="D802" s="151" t="s">
        <v>798</v>
      </c>
      <c r="E802" s="152" t="s">
        <v>916</v>
      </c>
      <c r="H802" s="94" t="s">
        <v>107</v>
      </c>
      <c r="I802" s="106" t="s">
        <v>146</v>
      </c>
      <c r="K802" s="152" t="s">
        <v>815</v>
      </c>
      <c r="L802" s="151" t="s">
        <v>1477</v>
      </c>
      <c r="M802" s="152"/>
      <c r="N802" s="149" t="str">
        <f t="shared" si="29"/>
        <v xml:space="preserve">EscapeRd_3802-6 </v>
      </c>
      <c r="P802" s="158">
        <v>42024</v>
      </c>
      <c r="Q802" s="152" t="s">
        <v>122</v>
      </c>
      <c r="R802" s="152" t="s">
        <v>924</v>
      </c>
      <c r="S802" s="152"/>
      <c r="T802" s="152">
        <v>60</v>
      </c>
      <c r="U802" s="153" t="s">
        <v>1042</v>
      </c>
      <c r="V802" s="101" t="s">
        <v>106</v>
      </c>
      <c r="Y802" s="94">
        <v>19.374831799999999</v>
      </c>
      <c r="Z802" s="94">
        <v>-155.22019589999999</v>
      </c>
      <c r="AA802" s="94" t="s">
        <v>882</v>
      </c>
      <c r="AG802" s="152" t="s">
        <v>1305</v>
      </c>
      <c r="AJ802" s="173"/>
      <c r="CB802" s="154" t="s">
        <v>870</v>
      </c>
      <c r="CK802" s="154"/>
      <c r="CL802" s="154"/>
      <c r="CM802" s="154"/>
      <c r="CN802" s="154"/>
      <c r="CO802" s="154"/>
      <c r="CP802" s="154"/>
    </row>
    <row r="803" spans="1:121" ht="14.25" customHeight="1" x14ac:dyDescent="0.2">
      <c r="A803" s="91" t="str">
        <f t="shared" si="28"/>
        <v>HDIM-5780</v>
      </c>
      <c r="B803" s="150">
        <v>5780</v>
      </c>
      <c r="C803" s="186">
        <v>1</v>
      </c>
      <c r="D803" s="151" t="s">
        <v>798</v>
      </c>
      <c r="E803" s="152" t="s">
        <v>916</v>
      </c>
      <c r="H803" s="94" t="s">
        <v>107</v>
      </c>
      <c r="I803" s="105" t="s">
        <v>146</v>
      </c>
      <c r="K803" s="152" t="s">
        <v>815</v>
      </c>
      <c r="L803" s="151" t="s">
        <v>1477</v>
      </c>
      <c r="M803" s="152"/>
      <c r="N803" s="149" t="str">
        <f t="shared" si="29"/>
        <v xml:space="preserve">EscapeRd_3802-6 </v>
      </c>
      <c r="P803" s="158">
        <v>42024</v>
      </c>
      <c r="Q803" s="152" t="s">
        <v>122</v>
      </c>
      <c r="R803" s="152" t="s">
        <v>924</v>
      </c>
      <c r="S803" s="152"/>
      <c r="T803" s="152">
        <v>30</v>
      </c>
      <c r="U803" s="153" t="s">
        <v>1043</v>
      </c>
      <c r="V803" s="101" t="s">
        <v>106</v>
      </c>
      <c r="Y803" s="94">
        <v>19.374831799999999</v>
      </c>
      <c r="Z803" s="94">
        <v>-155.22019589999999</v>
      </c>
      <c r="AA803" s="94" t="s">
        <v>882</v>
      </c>
      <c r="AG803" s="152" t="s">
        <v>1305</v>
      </c>
      <c r="AJ803" s="173"/>
      <c r="CB803" s="154" t="s">
        <v>852</v>
      </c>
      <c r="CK803" s="154"/>
      <c r="CL803" s="154"/>
      <c r="CM803" s="154"/>
      <c r="CN803" s="154"/>
      <c r="CO803" s="154"/>
      <c r="CP803" s="154"/>
    </row>
    <row r="804" spans="1:121" ht="14.25" customHeight="1" x14ac:dyDescent="0.2">
      <c r="A804" s="91" t="str">
        <f t="shared" si="28"/>
        <v>HDIM-5781</v>
      </c>
      <c r="B804" s="150">
        <v>5781</v>
      </c>
      <c r="C804" s="186">
        <v>2</v>
      </c>
      <c r="D804" s="151" t="s">
        <v>798</v>
      </c>
      <c r="E804" s="152" t="s">
        <v>916</v>
      </c>
      <c r="H804" s="94" t="s">
        <v>107</v>
      </c>
      <c r="I804" s="105" t="s">
        <v>146</v>
      </c>
      <c r="K804" s="152" t="s">
        <v>815</v>
      </c>
      <c r="L804" s="151" t="s">
        <v>1477</v>
      </c>
      <c r="M804" s="152"/>
      <c r="N804" s="149" t="str">
        <f t="shared" si="29"/>
        <v xml:space="preserve">EscapeRd_3802-6 </v>
      </c>
      <c r="P804" s="158">
        <v>42024</v>
      </c>
      <c r="Q804" s="152" t="s">
        <v>122</v>
      </c>
      <c r="R804" s="152" t="s">
        <v>921</v>
      </c>
      <c r="S804" s="152"/>
      <c r="T804" s="152">
        <v>60</v>
      </c>
      <c r="U804" s="153" t="s">
        <v>1044</v>
      </c>
      <c r="V804" s="101" t="s">
        <v>106</v>
      </c>
      <c r="Y804" s="94">
        <v>19.374831799999999</v>
      </c>
      <c r="Z804" s="94">
        <v>-155.22019589999999</v>
      </c>
      <c r="AA804" s="94" t="s">
        <v>882</v>
      </c>
      <c r="AG804" s="152" t="s">
        <v>1305</v>
      </c>
      <c r="CB804" s="154" t="s">
        <v>871</v>
      </c>
      <c r="CK804" s="154"/>
      <c r="CL804" s="154"/>
      <c r="CM804" s="154"/>
      <c r="CN804" s="154"/>
      <c r="CO804" s="154"/>
      <c r="CP804" s="154"/>
    </row>
    <row r="805" spans="1:121" ht="14.25" customHeight="1" x14ac:dyDescent="0.2">
      <c r="A805" s="91" t="str">
        <f t="shared" si="28"/>
        <v>HDIM-5782</v>
      </c>
      <c r="B805" s="150">
        <v>5782</v>
      </c>
      <c r="C805" s="186"/>
      <c r="D805" s="152" t="s">
        <v>798</v>
      </c>
      <c r="E805" s="152" t="s">
        <v>916</v>
      </c>
      <c r="H805" s="94" t="s">
        <v>107</v>
      </c>
      <c r="I805" s="106" t="s">
        <v>146</v>
      </c>
      <c r="K805" s="152" t="s">
        <v>815</v>
      </c>
      <c r="L805" s="151" t="s">
        <v>1486</v>
      </c>
      <c r="M805" s="152"/>
      <c r="N805" s="149" t="str">
        <f t="shared" si="29"/>
        <v xml:space="preserve">1973_110 </v>
      </c>
      <c r="P805" s="158">
        <v>42019</v>
      </c>
      <c r="Q805" s="152" t="s">
        <v>879</v>
      </c>
      <c r="R805" s="152"/>
      <c r="S805" s="152"/>
      <c r="T805" s="152"/>
      <c r="U805" s="153"/>
      <c r="V805" s="101" t="s">
        <v>106</v>
      </c>
      <c r="Y805" s="108">
        <v>19.370064200000002</v>
      </c>
      <c r="Z805" s="108">
        <v>-155.21342189999999</v>
      </c>
      <c r="AA805" s="94" t="s">
        <v>882</v>
      </c>
      <c r="AG805" s="152" t="s">
        <v>1304</v>
      </c>
      <c r="CB805" s="154"/>
      <c r="CK805" s="154"/>
      <c r="CL805" s="154"/>
      <c r="CM805" s="154"/>
      <c r="CN805" s="154"/>
      <c r="CO805" s="154"/>
      <c r="CP805" s="154"/>
      <c r="DQ805" s="72"/>
    </row>
    <row r="806" spans="1:121" ht="14.25" customHeight="1" x14ac:dyDescent="0.2">
      <c r="A806" s="91" t="str">
        <f t="shared" si="28"/>
        <v>HDIM-5783</v>
      </c>
      <c r="B806" s="150">
        <v>5783</v>
      </c>
      <c r="C806" s="186"/>
      <c r="D806" s="152" t="s">
        <v>798</v>
      </c>
      <c r="E806" s="152" t="s">
        <v>916</v>
      </c>
      <c r="H806" s="94" t="s">
        <v>107</v>
      </c>
      <c r="I806" s="106" t="s">
        <v>146</v>
      </c>
      <c r="K806" s="152" t="s">
        <v>815</v>
      </c>
      <c r="L806" s="151" t="s">
        <v>1486</v>
      </c>
      <c r="M806" s="152"/>
      <c r="N806" s="149" t="str">
        <f t="shared" si="29"/>
        <v xml:space="preserve">1973_110 </v>
      </c>
      <c r="P806" s="158">
        <v>42019</v>
      </c>
      <c r="Q806" s="152" t="s">
        <v>892</v>
      </c>
      <c r="R806" s="152"/>
      <c r="S806" s="152"/>
      <c r="T806" s="152"/>
      <c r="U806" s="153"/>
      <c r="V806" s="101" t="s">
        <v>106</v>
      </c>
      <c r="Y806" s="108">
        <v>19.370064200000002</v>
      </c>
      <c r="Z806" s="108">
        <v>-155.21342189999999</v>
      </c>
      <c r="AA806" s="94" t="s">
        <v>882</v>
      </c>
      <c r="AG806" s="152" t="s">
        <v>1304</v>
      </c>
      <c r="CB806" s="154"/>
      <c r="CK806" s="154"/>
      <c r="CL806" s="154"/>
      <c r="CM806" s="154"/>
      <c r="CN806" s="154"/>
      <c r="CO806" s="154"/>
      <c r="CP806" s="154"/>
      <c r="DQ806" s="72"/>
    </row>
    <row r="807" spans="1:121" ht="14.25" customHeight="1" x14ac:dyDescent="0.2">
      <c r="A807" s="91" t="str">
        <f t="shared" si="28"/>
        <v>HDIM-5784</v>
      </c>
      <c r="B807" s="150">
        <v>5784</v>
      </c>
      <c r="C807" s="186"/>
      <c r="D807" s="152" t="s">
        <v>798</v>
      </c>
      <c r="E807" s="152" t="s">
        <v>916</v>
      </c>
      <c r="H807" s="94" t="s">
        <v>107</v>
      </c>
      <c r="I807" s="106" t="s">
        <v>146</v>
      </c>
      <c r="K807" s="152" t="s">
        <v>815</v>
      </c>
      <c r="L807" s="151" t="s">
        <v>1486</v>
      </c>
      <c r="M807" s="152"/>
      <c r="N807" s="149" t="str">
        <f t="shared" si="29"/>
        <v xml:space="preserve">1973_110 </v>
      </c>
      <c r="P807" s="158">
        <v>42019</v>
      </c>
      <c r="Q807" s="152" t="s">
        <v>892</v>
      </c>
      <c r="R807" s="152"/>
      <c r="S807" s="152"/>
      <c r="T807" s="152"/>
      <c r="U807" s="153"/>
      <c r="V807" s="101" t="s">
        <v>106</v>
      </c>
      <c r="Y807" s="108">
        <v>19.370064200000002</v>
      </c>
      <c r="Z807" s="108">
        <v>-155.21342189999999</v>
      </c>
      <c r="AA807" s="94" t="s">
        <v>882</v>
      </c>
      <c r="AG807" s="152" t="s">
        <v>1304</v>
      </c>
      <c r="CB807" s="154"/>
      <c r="CK807" s="154"/>
      <c r="CL807" s="154"/>
      <c r="CM807" s="154"/>
      <c r="CN807" s="154"/>
      <c r="CO807" s="154"/>
      <c r="CP807" s="154"/>
      <c r="DQ807" s="72"/>
    </row>
    <row r="808" spans="1:121" ht="14.25" customHeight="1" x14ac:dyDescent="0.2">
      <c r="A808" s="91" t="str">
        <f t="shared" si="28"/>
        <v>HDIM-5785</v>
      </c>
      <c r="B808" s="150">
        <v>5785</v>
      </c>
      <c r="C808" s="186"/>
      <c r="D808" s="152" t="s">
        <v>798</v>
      </c>
      <c r="E808" s="152" t="s">
        <v>916</v>
      </c>
      <c r="H808" s="94" t="s">
        <v>107</v>
      </c>
      <c r="I808" s="106" t="s">
        <v>146</v>
      </c>
      <c r="K808" s="152" t="s">
        <v>815</v>
      </c>
      <c r="L808" s="151" t="s">
        <v>1486</v>
      </c>
      <c r="M808" s="152"/>
      <c r="N808" s="149" t="str">
        <f t="shared" si="29"/>
        <v xml:space="preserve">1973_110 </v>
      </c>
      <c r="P808" s="158">
        <v>42019</v>
      </c>
      <c r="Q808" s="152" t="s">
        <v>892</v>
      </c>
      <c r="R808" s="152"/>
      <c r="S808" s="152"/>
      <c r="T808" s="152"/>
      <c r="U808" s="153"/>
      <c r="V808" s="101" t="s">
        <v>106</v>
      </c>
      <c r="Y808" s="108">
        <v>19.370064200000002</v>
      </c>
      <c r="Z808" s="108">
        <v>-155.21342189999999</v>
      </c>
      <c r="AA808" s="94" t="s">
        <v>882</v>
      </c>
      <c r="AG808" s="152" t="s">
        <v>1304</v>
      </c>
      <c r="CB808" s="154"/>
      <c r="CK808" s="154"/>
      <c r="CL808" s="154"/>
      <c r="CM808" s="154"/>
      <c r="CN808" s="154"/>
      <c r="CO808" s="154"/>
      <c r="CP808" s="154"/>
      <c r="DQ808" s="72"/>
    </row>
    <row r="809" spans="1:121" ht="14.25" customHeight="1" x14ac:dyDescent="0.2">
      <c r="A809" s="91" t="str">
        <f t="shared" si="28"/>
        <v>HDIM-5786</v>
      </c>
      <c r="B809" s="150">
        <v>5786</v>
      </c>
      <c r="C809" s="186">
        <v>25</v>
      </c>
      <c r="D809" s="152" t="s">
        <v>798</v>
      </c>
      <c r="E809" s="152" t="s">
        <v>916</v>
      </c>
      <c r="H809" s="94" t="s">
        <v>107</v>
      </c>
      <c r="I809" s="106" t="s">
        <v>146</v>
      </c>
      <c r="K809" s="152" t="s">
        <v>815</v>
      </c>
      <c r="L809" s="151" t="s">
        <v>1484</v>
      </c>
      <c r="M809" s="152"/>
      <c r="N809" s="149" t="str">
        <f t="shared" si="29"/>
        <v xml:space="preserve">1973_109 </v>
      </c>
      <c r="P809" s="158">
        <v>42019</v>
      </c>
      <c r="Q809" s="152" t="s">
        <v>879</v>
      </c>
      <c r="R809" s="152"/>
      <c r="S809" s="152"/>
      <c r="T809" s="152"/>
      <c r="U809" s="153"/>
      <c r="V809" s="101" t="s">
        <v>106</v>
      </c>
      <c r="Y809" s="108">
        <v>19.370042300000001</v>
      </c>
      <c r="Z809" s="108">
        <v>-155.2152203</v>
      </c>
      <c r="AA809" s="94" t="s">
        <v>882</v>
      </c>
      <c r="AG809" s="152" t="s">
        <v>1304</v>
      </c>
      <c r="CB809" s="154"/>
      <c r="CK809" s="154"/>
      <c r="CL809" s="154"/>
      <c r="CM809" s="154"/>
      <c r="CN809" s="154"/>
      <c r="CO809" s="154"/>
      <c r="CP809" s="154"/>
      <c r="DQ809" s="72"/>
    </row>
    <row r="810" spans="1:121" ht="14.25" customHeight="1" x14ac:dyDescent="0.2">
      <c r="A810" s="91" t="str">
        <f t="shared" si="28"/>
        <v>HDIM-5786</v>
      </c>
      <c r="B810" s="150">
        <v>5786</v>
      </c>
      <c r="C810" s="186">
        <v>25</v>
      </c>
      <c r="D810" s="152" t="s">
        <v>798</v>
      </c>
      <c r="E810" s="152" t="s">
        <v>916</v>
      </c>
      <c r="H810" s="94" t="s">
        <v>107</v>
      </c>
      <c r="I810" s="106" t="s">
        <v>146</v>
      </c>
      <c r="K810" s="152" t="s">
        <v>815</v>
      </c>
      <c r="L810" s="151" t="s">
        <v>1484</v>
      </c>
      <c r="M810" s="152"/>
      <c r="N810" s="149" t="str">
        <f t="shared" si="29"/>
        <v xml:space="preserve">1973_109 </v>
      </c>
      <c r="P810" s="158">
        <v>42019</v>
      </c>
      <c r="Q810" s="152" t="s">
        <v>879</v>
      </c>
      <c r="R810" s="152"/>
      <c r="S810" s="152"/>
      <c r="T810" s="152"/>
      <c r="U810" s="153"/>
      <c r="V810" s="101" t="s">
        <v>106</v>
      </c>
      <c r="Y810" s="108">
        <v>19.370042300000001</v>
      </c>
      <c r="Z810" s="108">
        <v>-155.2152203</v>
      </c>
      <c r="AA810" s="94" t="s">
        <v>882</v>
      </c>
      <c r="AG810" s="152" t="s">
        <v>1304</v>
      </c>
      <c r="CB810" s="154"/>
      <c r="CK810" s="154"/>
      <c r="CL810" s="154"/>
      <c r="CM810" s="154"/>
      <c r="CN810" s="154"/>
      <c r="CO810" s="154"/>
      <c r="CP810" s="154"/>
      <c r="DQ810" s="72"/>
    </row>
    <row r="811" spans="1:121" ht="14.25" customHeight="1" x14ac:dyDescent="0.2">
      <c r="A811" s="91" t="str">
        <f t="shared" si="28"/>
        <v>HDIM-5786</v>
      </c>
      <c r="B811" s="150">
        <v>5786</v>
      </c>
      <c r="C811" s="186">
        <v>25</v>
      </c>
      <c r="D811" s="152" t="s">
        <v>798</v>
      </c>
      <c r="E811" s="152" t="s">
        <v>916</v>
      </c>
      <c r="H811" s="94" t="s">
        <v>107</v>
      </c>
      <c r="I811" s="106" t="s">
        <v>146</v>
      </c>
      <c r="K811" s="152" t="s">
        <v>815</v>
      </c>
      <c r="L811" s="151" t="s">
        <v>1484</v>
      </c>
      <c r="M811" s="152"/>
      <c r="N811" s="149" t="str">
        <f t="shared" si="29"/>
        <v xml:space="preserve">1973_109 </v>
      </c>
      <c r="P811" s="158">
        <v>42019</v>
      </c>
      <c r="Q811" s="152" t="s">
        <v>879</v>
      </c>
      <c r="R811" s="152"/>
      <c r="S811" s="152"/>
      <c r="T811" s="152"/>
      <c r="U811" s="153"/>
      <c r="V811" s="101" t="s">
        <v>106</v>
      </c>
      <c r="Y811" s="108">
        <v>19.370042300000001</v>
      </c>
      <c r="Z811" s="108">
        <v>-155.2152203</v>
      </c>
      <c r="AA811" s="94" t="s">
        <v>882</v>
      </c>
      <c r="AG811" s="152" t="s">
        <v>1304</v>
      </c>
      <c r="CB811" s="154"/>
      <c r="CK811" s="154"/>
      <c r="CL811" s="154"/>
      <c r="CM811" s="154"/>
      <c r="CN811" s="154"/>
      <c r="CO811" s="154"/>
      <c r="CP811" s="154"/>
      <c r="DQ811" s="72"/>
    </row>
    <row r="812" spans="1:121" ht="14.25" customHeight="1" x14ac:dyDescent="0.2">
      <c r="A812" s="91" t="str">
        <f t="shared" si="28"/>
        <v>HDIM-5786</v>
      </c>
      <c r="B812" s="150">
        <v>5786</v>
      </c>
      <c r="C812" s="186">
        <v>25</v>
      </c>
      <c r="D812" s="152" t="s">
        <v>798</v>
      </c>
      <c r="E812" s="152" t="s">
        <v>916</v>
      </c>
      <c r="H812" s="94" t="s">
        <v>107</v>
      </c>
      <c r="I812" s="106" t="s">
        <v>146</v>
      </c>
      <c r="K812" s="152" t="s">
        <v>815</v>
      </c>
      <c r="L812" s="151" t="s">
        <v>1484</v>
      </c>
      <c r="M812" s="152"/>
      <c r="N812" s="149" t="str">
        <f t="shared" si="29"/>
        <v xml:space="preserve">1973_109 </v>
      </c>
      <c r="P812" s="158">
        <v>42019</v>
      </c>
      <c r="Q812" s="152" t="s">
        <v>879</v>
      </c>
      <c r="R812" s="152"/>
      <c r="S812" s="152"/>
      <c r="T812" s="152"/>
      <c r="U812" s="153"/>
      <c r="V812" s="101" t="s">
        <v>106</v>
      </c>
      <c r="Y812" s="108">
        <v>19.370042300000001</v>
      </c>
      <c r="Z812" s="108">
        <v>-155.2152203</v>
      </c>
      <c r="AA812" s="94" t="s">
        <v>882</v>
      </c>
      <c r="AG812" s="152" t="s">
        <v>1304</v>
      </c>
      <c r="CB812" s="154"/>
      <c r="CK812" s="154"/>
      <c r="CL812" s="154"/>
      <c r="CM812" s="154"/>
      <c r="CN812" s="154"/>
      <c r="CO812" s="154"/>
      <c r="CP812" s="154"/>
      <c r="DQ812" s="72"/>
    </row>
    <row r="813" spans="1:121" ht="14.25" customHeight="1" x14ac:dyDescent="0.2">
      <c r="A813" s="91" t="str">
        <f t="shared" si="28"/>
        <v>HDIM-5786</v>
      </c>
      <c r="B813" s="150">
        <v>5786</v>
      </c>
      <c r="C813" s="186">
        <v>25</v>
      </c>
      <c r="D813" s="152" t="s">
        <v>798</v>
      </c>
      <c r="E813" s="152" t="s">
        <v>916</v>
      </c>
      <c r="H813" s="94" t="s">
        <v>107</v>
      </c>
      <c r="I813" s="106" t="s">
        <v>146</v>
      </c>
      <c r="K813" s="152" t="s">
        <v>815</v>
      </c>
      <c r="L813" s="151" t="s">
        <v>1484</v>
      </c>
      <c r="M813" s="152"/>
      <c r="N813" s="149" t="str">
        <f t="shared" si="29"/>
        <v xml:space="preserve">1973_109 </v>
      </c>
      <c r="P813" s="158">
        <v>42019</v>
      </c>
      <c r="Q813" s="152" t="s">
        <v>879</v>
      </c>
      <c r="R813" s="152"/>
      <c r="S813" s="152"/>
      <c r="T813" s="152"/>
      <c r="U813" s="153"/>
      <c r="V813" s="101" t="s">
        <v>106</v>
      </c>
      <c r="Y813" s="108">
        <v>19.370042300000001</v>
      </c>
      <c r="Z813" s="108">
        <v>-155.2152203</v>
      </c>
      <c r="AA813" s="94" t="s">
        <v>882</v>
      </c>
      <c r="AG813" s="152" t="s">
        <v>1304</v>
      </c>
      <c r="CB813" s="154"/>
      <c r="CK813" s="154"/>
      <c r="CL813" s="154"/>
      <c r="CM813" s="154"/>
      <c r="CN813" s="154"/>
      <c r="CO813" s="154"/>
      <c r="CP813" s="154"/>
      <c r="DQ813" s="72"/>
    </row>
    <row r="814" spans="1:121" ht="14.25" customHeight="1" x14ac:dyDescent="0.2">
      <c r="A814" s="91" t="str">
        <f t="shared" si="28"/>
        <v>HDIM-5786</v>
      </c>
      <c r="B814" s="150">
        <v>5786</v>
      </c>
      <c r="C814" s="186">
        <v>25</v>
      </c>
      <c r="D814" s="152" t="s">
        <v>798</v>
      </c>
      <c r="E814" s="152" t="s">
        <v>916</v>
      </c>
      <c r="H814" s="94" t="s">
        <v>107</v>
      </c>
      <c r="I814" s="106" t="s">
        <v>146</v>
      </c>
      <c r="K814" s="152" t="s">
        <v>815</v>
      </c>
      <c r="L814" s="151" t="s">
        <v>1484</v>
      </c>
      <c r="M814" s="152"/>
      <c r="N814" s="149" t="str">
        <f t="shared" si="29"/>
        <v xml:space="preserve">1973_109 </v>
      </c>
      <c r="P814" s="158">
        <v>42019</v>
      </c>
      <c r="Q814" s="152" t="s">
        <v>879</v>
      </c>
      <c r="R814" s="152"/>
      <c r="S814" s="152"/>
      <c r="T814" s="152"/>
      <c r="U814" s="153"/>
      <c r="V814" s="101" t="s">
        <v>106</v>
      </c>
      <c r="Y814" s="108">
        <v>19.370042300000001</v>
      </c>
      <c r="Z814" s="108">
        <v>-155.2152203</v>
      </c>
      <c r="AA814" s="94" t="s">
        <v>882</v>
      </c>
      <c r="AG814" s="152" t="s">
        <v>1304</v>
      </c>
      <c r="CB814" s="154"/>
      <c r="CK814" s="154"/>
      <c r="CL814" s="154"/>
      <c r="CM814" s="154"/>
      <c r="CN814" s="154"/>
      <c r="CO814" s="154"/>
      <c r="CP814" s="154"/>
      <c r="DQ814" s="72"/>
    </row>
    <row r="815" spans="1:121" ht="14.25" customHeight="1" x14ac:dyDescent="0.2">
      <c r="A815" s="91" t="str">
        <f t="shared" si="28"/>
        <v>HDIM-5786</v>
      </c>
      <c r="B815" s="150">
        <v>5786</v>
      </c>
      <c r="C815" s="186">
        <v>25</v>
      </c>
      <c r="D815" s="152" t="s">
        <v>798</v>
      </c>
      <c r="E815" s="152" t="s">
        <v>916</v>
      </c>
      <c r="H815" s="94" t="s">
        <v>107</v>
      </c>
      <c r="I815" s="106" t="s">
        <v>146</v>
      </c>
      <c r="K815" s="152" t="s">
        <v>815</v>
      </c>
      <c r="L815" s="151" t="s">
        <v>1484</v>
      </c>
      <c r="M815" s="152"/>
      <c r="N815" s="149" t="str">
        <f t="shared" si="29"/>
        <v xml:space="preserve">1973_109 </v>
      </c>
      <c r="P815" s="158">
        <v>42019</v>
      </c>
      <c r="Q815" s="152" t="s">
        <v>879</v>
      </c>
      <c r="R815" s="152"/>
      <c r="S815" s="152"/>
      <c r="T815" s="152"/>
      <c r="U815" s="153"/>
      <c r="V815" s="101" t="s">
        <v>106</v>
      </c>
      <c r="Y815" s="108">
        <v>19.370042300000001</v>
      </c>
      <c r="Z815" s="108">
        <v>-155.2152203</v>
      </c>
      <c r="AA815" s="94" t="s">
        <v>882</v>
      </c>
      <c r="AG815" s="152" t="s">
        <v>1304</v>
      </c>
      <c r="CB815" s="154"/>
      <c r="CK815" s="154"/>
      <c r="CL815" s="154"/>
      <c r="CM815" s="154"/>
      <c r="CN815" s="154"/>
      <c r="CO815" s="154"/>
      <c r="CP815" s="154"/>
      <c r="DQ815" s="72"/>
    </row>
    <row r="816" spans="1:121" ht="14.25" customHeight="1" x14ac:dyDescent="0.2">
      <c r="A816" s="91" t="str">
        <f t="shared" si="28"/>
        <v>HDIM-5786</v>
      </c>
      <c r="B816" s="150">
        <v>5786</v>
      </c>
      <c r="C816" s="186">
        <v>25</v>
      </c>
      <c r="D816" s="152" t="s">
        <v>798</v>
      </c>
      <c r="E816" s="152" t="s">
        <v>916</v>
      </c>
      <c r="H816" s="94" t="s">
        <v>107</v>
      </c>
      <c r="I816" s="106" t="s">
        <v>146</v>
      </c>
      <c r="K816" s="152" t="s">
        <v>815</v>
      </c>
      <c r="L816" s="151" t="s">
        <v>1484</v>
      </c>
      <c r="M816" s="152"/>
      <c r="N816" s="149" t="str">
        <f t="shared" si="29"/>
        <v xml:space="preserve">1973_109 </v>
      </c>
      <c r="P816" s="158">
        <v>42019</v>
      </c>
      <c r="Q816" s="152" t="s">
        <v>879</v>
      </c>
      <c r="R816" s="152"/>
      <c r="S816" s="152"/>
      <c r="T816" s="152"/>
      <c r="U816" s="153"/>
      <c r="V816" s="101" t="s">
        <v>106</v>
      </c>
      <c r="Y816" s="108">
        <v>19.370042300000001</v>
      </c>
      <c r="Z816" s="108">
        <v>-155.2152203</v>
      </c>
      <c r="AA816" s="94" t="s">
        <v>882</v>
      </c>
      <c r="AG816" s="152" t="s">
        <v>1304</v>
      </c>
      <c r="CB816" s="154"/>
      <c r="CK816" s="154"/>
      <c r="CL816" s="154"/>
      <c r="CM816" s="154"/>
      <c r="CN816" s="154"/>
      <c r="CO816" s="154"/>
      <c r="CP816" s="154"/>
      <c r="DQ816" s="72"/>
    </row>
    <row r="817" spans="1:121" ht="14.25" customHeight="1" x14ac:dyDescent="0.2">
      <c r="A817" s="91" t="str">
        <f t="shared" si="28"/>
        <v>HDIM-5786</v>
      </c>
      <c r="B817" s="150">
        <v>5786</v>
      </c>
      <c r="C817" s="186">
        <v>25</v>
      </c>
      <c r="D817" s="152" t="s">
        <v>798</v>
      </c>
      <c r="E817" s="152" t="s">
        <v>916</v>
      </c>
      <c r="H817" s="94" t="s">
        <v>107</v>
      </c>
      <c r="I817" s="106" t="s">
        <v>146</v>
      </c>
      <c r="K817" s="152" t="s">
        <v>815</v>
      </c>
      <c r="L817" s="151" t="s">
        <v>1484</v>
      </c>
      <c r="M817" s="152"/>
      <c r="N817" s="149" t="str">
        <f t="shared" si="29"/>
        <v xml:space="preserve">1973_109 </v>
      </c>
      <c r="P817" s="158">
        <v>42019</v>
      </c>
      <c r="Q817" s="152" t="s">
        <v>879</v>
      </c>
      <c r="R817" s="152"/>
      <c r="S817" s="152"/>
      <c r="T817" s="152"/>
      <c r="U817" s="153"/>
      <c r="V817" s="101" t="s">
        <v>106</v>
      </c>
      <c r="Y817" s="108">
        <v>19.370042300000001</v>
      </c>
      <c r="Z817" s="108">
        <v>-155.2152203</v>
      </c>
      <c r="AA817" s="94" t="s">
        <v>882</v>
      </c>
      <c r="AG817" s="152" t="s">
        <v>1304</v>
      </c>
      <c r="CB817" s="154"/>
      <c r="CK817" s="154"/>
      <c r="CL817" s="154"/>
      <c r="CM817" s="154"/>
      <c r="CN817" s="154"/>
      <c r="CO817" s="154"/>
      <c r="CP817" s="154"/>
      <c r="DQ817" s="72"/>
    </row>
    <row r="818" spans="1:121" ht="14.25" customHeight="1" x14ac:dyDescent="0.2">
      <c r="A818" s="91" t="str">
        <f t="shared" si="28"/>
        <v>HDIM-5786</v>
      </c>
      <c r="B818" s="150">
        <v>5786</v>
      </c>
      <c r="C818" s="186">
        <v>25</v>
      </c>
      <c r="D818" s="152" t="s">
        <v>798</v>
      </c>
      <c r="E818" s="152" t="s">
        <v>916</v>
      </c>
      <c r="H818" s="94" t="s">
        <v>107</v>
      </c>
      <c r="I818" s="106" t="s">
        <v>146</v>
      </c>
      <c r="K818" s="152" t="s">
        <v>815</v>
      </c>
      <c r="L818" s="151" t="s">
        <v>1484</v>
      </c>
      <c r="M818" s="152"/>
      <c r="N818" s="149" t="str">
        <f t="shared" si="29"/>
        <v xml:space="preserve">1973_109 </v>
      </c>
      <c r="P818" s="158">
        <v>42019</v>
      </c>
      <c r="Q818" s="152" t="s">
        <v>879</v>
      </c>
      <c r="R818" s="152"/>
      <c r="S818" s="152"/>
      <c r="T818" s="152"/>
      <c r="U818" s="153"/>
      <c r="V818" s="101" t="s">
        <v>106</v>
      </c>
      <c r="Y818" s="108">
        <v>19.370042300000001</v>
      </c>
      <c r="Z818" s="108">
        <v>-155.2152203</v>
      </c>
      <c r="AA818" s="94" t="s">
        <v>882</v>
      </c>
      <c r="AG818" s="152" t="s">
        <v>1304</v>
      </c>
      <c r="CB818" s="154"/>
      <c r="CK818" s="154"/>
      <c r="CL818" s="154"/>
      <c r="CM818" s="154"/>
      <c r="CN818" s="154"/>
      <c r="CO818" s="154"/>
      <c r="CP818" s="154"/>
      <c r="DQ818" s="72"/>
    </row>
    <row r="819" spans="1:121" ht="14.25" customHeight="1" x14ac:dyDescent="0.2">
      <c r="A819" s="91" t="str">
        <f t="shared" si="28"/>
        <v>HDIM-5786</v>
      </c>
      <c r="B819" s="150">
        <v>5786</v>
      </c>
      <c r="C819" s="186">
        <v>25</v>
      </c>
      <c r="D819" s="152" t="s">
        <v>798</v>
      </c>
      <c r="E819" s="152" t="s">
        <v>916</v>
      </c>
      <c r="H819" s="94" t="s">
        <v>107</v>
      </c>
      <c r="I819" s="106" t="s">
        <v>146</v>
      </c>
      <c r="K819" s="152" t="s">
        <v>815</v>
      </c>
      <c r="L819" s="151" t="s">
        <v>1484</v>
      </c>
      <c r="M819" s="152"/>
      <c r="N819" s="149" t="str">
        <f t="shared" si="29"/>
        <v xml:space="preserve">1973_109 </v>
      </c>
      <c r="P819" s="158">
        <v>42019</v>
      </c>
      <c r="Q819" s="152" t="s">
        <v>879</v>
      </c>
      <c r="R819" s="152"/>
      <c r="S819" s="152"/>
      <c r="T819" s="152"/>
      <c r="U819" s="153"/>
      <c r="V819" s="101" t="s">
        <v>106</v>
      </c>
      <c r="Y819" s="108">
        <v>19.370042300000001</v>
      </c>
      <c r="Z819" s="108">
        <v>-155.2152203</v>
      </c>
      <c r="AA819" s="94" t="s">
        <v>882</v>
      </c>
      <c r="AG819" s="152" t="s">
        <v>1304</v>
      </c>
      <c r="CB819" s="154"/>
      <c r="CK819" s="154"/>
      <c r="CL819" s="154"/>
      <c r="CM819" s="154"/>
      <c r="CN819" s="154"/>
      <c r="CO819" s="154"/>
      <c r="CP819" s="154"/>
      <c r="DQ819" s="72"/>
    </row>
    <row r="820" spans="1:121" ht="14.25" customHeight="1" x14ac:dyDescent="0.2">
      <c r="A820" s="91" t="str">
        <f t="shared" si="28"/>
        <v>HDIM-5786</v>
      </c>
      <c r="B820" s="150">
        <v>5786</v>
      </c>
      <c r="C820" s="186">
        <v>25</v>
      </c>
      <c r="D820" s="152" t="s">
        <v>798</v>
      </c>
      <c r="E820" s="152" t="s">
        <v>916</v>
      </c>
      <c r="H820" s="94" t="s">
        <v>107</v>
      </c>
      <c r="I820" s="106" t="s">
        <v>146</v>
      </c>
      <c r="K820" s="152" t="s">
        <v>815</v>
      </c>
      <c r="L820" s="151" t="s">
        <v>1484</v>
      </c>
      <c r="M820" s="152"/>
      <c r="N820" s="149" t="str">
        <f t="shared" si="29"/>
        <v xml:space="preserve">1973_109 </v>
      </c>
      <c r="P820" s="158">
        <v>42019</v>
      </c>
      <c r="Q820" s="152" t="s">
        <v>879</v>
      </c>
      <c r="R820" s="152"/>
      <c r="S820" s="152"/>
      <c r="T820" s="152"/>
      <c r="U820" s="153"/>
      <c r="V820" s="101" t="s">
        <v>106</v>
      </c>
      <c r="Y820" s="108">
        <v>19.370042300000001</v>
      </c>
      <c r="Z820" s="108">
        <v>-155.2152203</v>
      </c>
      <c r="AA820" s="94" t="s">
        <v>882</v>
      </c>
      <c r="AG820" s="152" t="s">
        <v>1304</v>
      </c>
      <c r="CB820" s="154"/>
      <c r="CK820" s="154"/>
      <c r="CL820" s="154"/>
      <c r="CM820" s="154"/>
      <c r="CN820" s="154"/>
      <c r="CO820" s="154"/>
      <c r="CP820" s="154"/>
      <c r="DQ820" s="72"/>
    </row>
    <row r="821" spans="1:121" ht="14.25" customHeight="1" x14ac:dyDescent="0.2">
      <c r="A821" s="91" t="str">
        <f t="shared" si="28"/>
        <v>HDIM-5786</v>
      </c>
      <c r="B821" s="150">
        <v>5786</v>
      </c>
      <c r="C821" s="186">
        <v>25</v>
      </c>
      <c r="D821" s="152" t="s">
        <v>798</v>
      </c>
      <c r="E821" s="152" t="s">
        <v>916</v>
      </c>
      <c r="H821" s="94" t="s">
        <v>107</v>
      </c>
      <c r="I821" s="106" t="s">
        <v>146</v>
      </c>
      <c r="K821" s="152" t="s">
        <v>815</v>
      </c>
      <c r="L821" s="151" t="s">
        <v>1484</v>
      </c>
      <c r="M821" s="152"/>
      <c r="N821" s="149" t="str">
        <f t="shared" si="29"/>
        <v xml:space="preserve">1973_109 </v>
      </c>
      <c r="P821" s="158">
        <v>42019</v>
      </c>
      <c r="Q821" s="152" t="s">
        <v>879</v>
      </c>
      <c r="R821" s="152"/>
      <c r="S821" s="152"/>
      <c r="T821" s="152"/>
      <c r="U821" s="153"/>
      <c r="V821" s="101" t="s">
        <v>106</v>
      </c>
      <c r="Y821" s="108">
        <v>19.370042300000001</v>
      </c>
      <c r="Z821" s="108">
        <v>-155.2152203</v>
      </c>
      <c r="AA821" s="94" t="s">
        <v>882</v>
      </c>
      <c r="AG821" s="152" t="s">
        <v>1304</v>
      </c>
      <c r="CB821" s="154"/>
      <c r="CK821" s="154"/>
      <c r="CL821" s="154"/>
      <c r="CM821" s="154"/>
      <c r="CN821" s="154"/>
      <c r="CO821" s="154"/>
      <c r="CP821" s="154"/>
      <c r="DQ821" s="72"/>
    </row>
    <row r="822" spans="1:121" ht="14.25" customHeight="1" x14ac:dyDescent="0.2">
      <c r="A822" s="91" t="str">
        <f t="shared" si="28"/>
        <v>HDIM-5786</v>
      </c>
      <c r="B822" s="150">
        <v>5786</v>
      </c>
      <c r="C822" s="186">
        <v>25</v>
      </c>
      <c r="D822" s="152" t="s">
        <v>798</v>
      </c>
      <c r="E822" s="152" t="s">
        <v>916</v>
      </c>
      <c r="H822" s="94" t="s">
        <v>107</v>
      </c>
      <c r="I822" s="106" t="s">
        <v>146</v>
      </c>
      <c r="K822" s="152" t="s">
        <v>815</v>
      </c>
      <c r="L822" s="151" t="s">
        <v>1484</v>
      </c>
      <c r="M822" s="152"/>
      <c r="N822" s="149" t="str">
        <f t="shared" si="29"/>
        <v xml:space="preserve">1973_109 </v>
      </c>
      <c r="P822" s="158">
        <v>42019</v>
      </c>
      <c r="Q822" s="152" t="s">
        <v>879</v>
      </c>
      <c r="R822" s="152"/>
      <c r="S822" s="152"/>
      <c r="T822" s="152"/>
      <c r="U822" s="153"/>
      <c r="V822" s="101" t="s">
        <v>106</v>
      </c>
      <c r="Y822" s="108">
        <v>19.370042300000001</v>
      </c>
      <c r="Z822" s="108">
        <v>-155.2152203</v>
      </c>
      <c r="AA822" s="94" t="s">
        <v>882</v>
      </c>
      <c r="AG822" s="152" t="s">
        <v>1304</v>
      </c>
      <c r="CB822" s="154"/>
      <c r="CK822" s="154"/>
      <c r="CL822" s="154"/>
      <c r="CM822" s="154"/>
      <c r="CN822" s="154"/>
      <c r="CO822" s="154"/>
      <c r="CP822" s="154"/>
      <c r="DQ822" s="72"/>
    </row>
    <row r="823" spans="1:121" ht="14.25" customHeight="1" x14ac:dyDescent="0.2">
      <c r="A823" s="91" t="str">
        <f t="shared" si="28"/>
        <v>HDIM-5786</v>
      </c>
      <c r="B823" s="150">
        <v>5786</v>
      </c>
      <c r="C823" s="186">
        <v>25</v>
      </c>
      <c r="D823" s="152" t="s">
        <v>798</v>
      </c>
      <c r="E823" s="152" t="s">
        <v>916</v>
      </c>
      <c r="H823" s="94" t="s">
        <v>107</v>
      </c>
      <c r="I823" s="106" t="s">
        <v>146</v>
      </c>
      <c r="K823" s="152" t="s">
        <v>815</v>
      </c>
      <c r="L823" s="151" t="s">
        <v>1484</v>
      </c>
      <c r="M823" s="152"/>
      <c r="N823" s="149" t="str">
        <f t="shared" si="29"/>
        <v xml:space="preserve">1973_109 </v>
      </c>
      <c r="P823" s="158">
        <v>42019</v>
      </c>
      <c r="Q823" s="152" t="s">
        <v>879</v>
      </c>
      <c r="R823" s="152"/>
      <c r="S823" s="152"/>
      <c r="T823" s="152"/>
      <c r="U823" s="153"/>
      <c r="V823" s="101" t="s">
        <v>106</v>
      </c>
      <c r="Y823" s="108">
        <v>19.370042300000001</v>
      </c>
      <c r="Z823" s="108">
        <v>-155.2152203</v>
      </c>
      <c r="AA823" s="94" t="s">
        <v>882</v>
      </c>
      <c r="AG823" s="152" t="s">
        <v>1304</v>
      </c>
      <c r="CB823" s="154"/>
      <c r="CK823" s="154"/>
      <c r="CL823" s="154"/>
      <c r="CM823" s="154"/>
      <c r="CN823" s="154"/>
      <c r="CO823" s="154"/>
      <c r="CP823" s="154"/>
      <c r="DQ823" s="72"/>
    </row>
    <row r="824" spans="1:121" ht="14.25" customHeight="1" x14ac:dyDescent="0.2">
      <c r="A824" s="91" t="str">
        <f t="shared" si="28"/>
        <v>HDIM-5786</v>
      </c>
      <c r="B824" s="150">
        <v>5786</v>
      </c>
      <c r="C824" s="186">
        <v>25</v>
      </c>
      <c r="D824" s="152" t="s">
        <v>798</v>
      </c>
      <c r="E824" s="152" t="s">
        <v>916</v>
      </c>
      <c r="H824" s="94" t="s">
        <v>107</v>
      </c>
      <c r="I824" s="106" t="s">
        <v>146</v>
      </c>
      <c r="K824" s="152" t="s">
        <v>815</v>
      </c>
      <c r="L824" s="151" t="s">
        <v>1484</v>
      </c>
      <c r="M824" s="152"/>
      <c r="N824" s="149" t="str">
        <f t="shared" si="29"/>
        <v xml:space="preserve">1973_109 </v>
      </c>
      <c r="P824" s="158">
        <v>42019</v>
      </c>
      <c r="Q824" s="152" t="s">
        <v>879</v>
      </c>
      <c r="R824" s="152"/>
      <c r="S824" s="152"/>
      <c r="T824" s="152"/>
      <c r="U824" s="153"/>
      <c r="V824" s="101" t="s">
        <v>106</v>
      </c>
      <c r="Y824" s="108">
        <v>19.370042300000001</v>
      </c>
      <c r="Z824" s="108">
        <v>-155.2152203</v>
      </c>
      <c r="AA824" s="94" t="s">
        <v>882</v>
      </c>
      <c r="AG824" s="152" t="s">
        <v>1304</v>
      </c>
      <c r="CB824" s="154"/>
      <c r="CK824" s="154"/>
      <c r="CL824" s="154"/>
      <c r="CM824" s="154"/>
      <c r="CN824" s="154"/>
      <c r="CO824" s="154"/>
      <c r="CP824" s="154"/>
      <c r="DQ824" s="72"/>
    </row>
    <row r="825" spans="1:121" ht="14.25" customHeight="1" x14ac:dyDescent="0.2">
      <c r="A825" s="91" t="str">
        <f t="shared" si="28"/>
        <v>HDIM-5786</v>
      </c>
      <c r="B825" s="150">
        <v>5786</v>
      </c>
      <c r="C825" s="186">
        <v>25</v>
      </c>
      <c r="D825" s="152" t="s">
        <v>798</v>
      </c>
      <c r="E825" s="152" t="s">
        <v>916</v>
      </c>
      <c r="H825" s="94" t="s">
        <v>107</v>
      </c>
      <c r="I825" s="106" t="s">
        <v>146</v>
      </c>
      <c r="K825" s="152" t="s">
        <v>815</v>
      </c>
      <c r="L825" s="151" t="s">
        <v>1484</v>
      </c>
      <c r="M825" s="152"/>
      <c r="N825" s="149" t="str">
        <f t="shared" si="29"/>
        <v xml:space="preserve">1973_109 </v>
      </c>
      <c r="P825" s="158">
        <v>42019</v>
      </c>
      <c r="Q825" s="152" t="s">
        <v>879</v>
      </c>
      <c r="R825" s="152"/>
      <c r="S825" s="152"/>
      <c r="T825" s="152"/>
      <c r="U825" s="153"/>
      <c r="V825" s="101" t="s">
        <v>106</v>
      </c>
      <c r="Y825" s="108">
        <v>19.370042300000001</v>
      </c>
      <c r="Z825" s="108">
        <v>-155.2152203</v>
      </c>
      <c r="AA825" s="94" t="s">
        <v>882</v>
      </c>
      <c r="AG825" s="152" t="s">
        <v>1304</v>
      </c>
      <c r="CB825" s="154"/>
      <c r="CK825" s="154"/>
      <c r="CL825" s="154"/>
      <c r="CM825" s="154"/>
      <c r="CN825" s="154"/>
      <c r="CO825" s="154"/>
      <c r="CP825" s="154"/>
      <c r="DQ825" s="72"/>
    </row>
    <row r="826" spans="1:121" ht="14.25" customHeight="1" x14ac:dyDescent="0.2">
      <c r="A826" s="91" t="str">
        <f t="shared" si="28"/>
        <v>HDIM-5786</v>
      </c>
      <c r="B826" s="150">
        <v>5786</v>
      </c>
      <c r="C826" s="186">
        <v>25</v>
      </c>
      <c r="D826" s="152" t="s">
        <v>798</v>
      </c>
      <c r="E826" s="152" t="s">
        <v>916</v>
      </c>
      <c r="H826" s="94" t="s">
        <v>107</v>
      </c>
      <c r="I826" s="106" t="s">
        <v>146</v>
      </c>
      <c r="K826" s="152" t="s">
        <v>815</v>
      </c>
      <c r="L826" s="151" t="s">
        <v>1484</v>
      </c>
      <c r="M826" s="152"/>
      <c r="N826" s="149" t="str">
        <f t="shared" si="29"/>
        <v xml:space="preserve">1973_109 </v>
      </c>
      <c r="P826" s="158">
        <v>42019</v>
      </c>
      <c r="Q826" s="152" t="s">
        <v>879</v>
      </c>
      <c r="R826" s="152"/>
      <c r="S826" s="152"/>
      <c r="T826" s="152"/>
      <c r="U826" s="153"/>
      <c r="V826" s="101" t="s">
        <v>106</v>
      </c>
      <c r="Y826" s="108">
        <v>19.370042300000001</v>
      </c>
      <c r="Z826" s="108">
        <v>-155.2152203</v>
      </c>
      <c r="AA826" s="94" t="s">
        <v>882</v>
      </c>
      <c r="AG826" s="152" t="s">
        <v>1304</v>
      </c>
      <c r="CB826" s="154"/>
      <c r="CK826" s="154"/>
      <c r="CL826" s="154"/>
      <c r="CM826" s="154"/>
      <c r="CN826" s="154"/>
      <c r="CO826" s="154"/>
      <c r="CP826" s="154"/>
      <c r="DQ826" s="72"/>
    </row>
    <row r="827" spans="1:121" ht="14.25" customHeight="1" x14ac:dyDescent="0.2">
      <c r="A827" s="91" t="str">
        <f t="shared" si="28"/>
        <v>HDIM-5786</v>
      </c>
      <c r="B827" s="150">
        <v>5786</v>
      </c>
      <c r="C827" s="186">
        <v>25</v>
      </c>
      <c r="D827" s="152" t="s">
        <v>798</v>
      </c>
      <c r="E827" s="152" t="s">
        <v>916</v>
      </c>
      <c r="H827" s="94" t="s">
        <v>107</v>
      </c>
      <c r="I827" s="106" t="s">
        <v>146</v>
      </c>
      <c r="K827" s="152" t="s">
        <v>815</v>
      </c>
      <c r="L827" s="151" t="s">
        <v>1484</v>
      </c>
      <c r="M827" s="152"/>
      <c r="N827" s="149" t="str">
        <f t="shared" si="29"/>
        <v xml:space="preserve">1973_109 </v>
      </c>
      <c r="P827" s="158">
        <v>42019</v>
      </c>
      <c r="Q827" s="152" t="s">
        <v>879</v>
      </c>
      <c r="R827" s="152"/>
      <c r="S827" s="152"/>
      <c r="T827" s="152"/>
      <c r="U827" s="153"/>
      <c r="V827" s="101" t="s">
        <v>106</v>
      </c>
      <c r="Y827" s="108">
        <v>19.370042300000001</v>
      </c>
      <c r="Z827" s="108">
        <v>-155.2152203</v>
      </c>
      <c r="AA827" s="94" t="s">
        <v>882</v>
      </c>
      <c r="AG827" s="152" t="s">
        <v>1304</v>
      </c>
      <c r="CB827" s="154"/>
      <c r="CK827" s="154"/>
      <c r="CL827" s="154"/>
      <c r="CM827" s="154"/>
      <c r="CN827" s="154"/>
      <c r="CO827" s="154"/>
      <c r="CP827" s="154"/>
      <c r="DQ827" s="72"/>
    </row>
    <row r="828" spans="1:121" ht="14.25" customHeight="1" x14ac:dyDescent="0.2">
      <c r="A828" s="91" t="str">
        <f t="shared" si="28"/>
        <v>HDIM-5786</v>
      </c>
      <c r="B828" s="150">
        <v>5786</v>
      </c>
      <c r="C828" s="186">
        <v>25</v>
      </c>
      <c r="D828" s="152" t="s">
        <v>798</v>
      </c>
      <c r="E828" s="152" t="s">
        <v>916</v>
      </c>
      <c r="H828" s="94" t="s">
        <v>107</v>
      </c>
      <c r="I828" s="106" t="s">
        <v>146</v>
      </c>
      <c r="K828" s="152" t="s">
        <v>815</v>
      </c>
      <c r="L828" s="151" t="s">
        <v>1484</v>
      </c>
      <c r="M828" s="152"/>
      <c r="N828" s="149" t="str">
        <f t="shared" si="29"/>
        <v xml:space="preserve">1973_109 </v>
      </c>
      <c r="P828" s="158">
        <v>42019</v>
      </c>
      <c r="Q828" s="152" t="s">
        <v>879</v>
      </c>
      <c r="R828" s="152"/>
      <c r="S828" s="152"/>
      <c r="T828" s="152"/>
      <c r="U828" s="153"/>
      <c r="V828" s="101" t="s">
        <v>106</v>
      </c>
      <c r="Y828" s="108">
        <v>19.370042300000001</v>
      </c>
      <c r="Z828" s="108">
        <v>-155.2152203</v>
      </c>
      <c r="AA828" s="94" t="s">
        <v>882</v>
      </c>
      <c r="AG828" s="152" t="s">
        <v>1304</v>
      </c>
      <c r="CB828" s="154"/>
      <c r="CK828" s="154"/>
      <c r="CL828" s="154"/>
      <c r="CM828" s="154"/>
      <c r="CN828" s="154"/>
      <c r="CO828" s="154"/>
      <c r="CP828" s="154"/>
      <c r="DQ828" s="72"/>
    </row>
    <row r="829" spans="1:121" ht="14.25" customHeight="1" x14ac:dyDescent="0.2">
      <c r="A829" s="91" t="str">
        <f t="shared" si="28"/>
        <v>HDIM-5786</v>
      </c>
      <c r="B829" s="150">
        <v>5786</v>
      </c>
      <c r="C829" s="186">
        <v>25</v>
      </c>
      <c r="D829" s="152" t="s">
        <v>798</v>
      </c>
      <c r="E829" s="152" t="s">
        <v>916</v>
      </c>
      <c r="H829" s="94" t="s">
        <v>107</v>
      </c>
      <c r="I829" s="106" t="s">
        <v>146</v>
      </c>
      <c r="K829" s="152" t="s">
        <v>815</v>
      </c>
      <c r="L829" s="151" t="s">
        <v>1484</v>
      </c>
      <c r="M829" s="152"/>
      <c r="N829" s="149" t="str">
        <f t="shared" si="29"/>
        <v xml:space="preserve">1973_109 </v>
      </c>
      <c r="P829" s="158">
        <v>42019</v>
      </c>
      <c r="Q829" s="152" t="s">
        <v>879</v>
      </c>
      <c r="R829" s="152"/>
      <c r="S829" s="152"/>
      <c r="T829" s="152"/>
      <c r="U829" s="153"/>
      <c r="V829" s="101" t="s">
        <v>106</v>
      </c>
      <c r="Y829" s="108">
        <v>19.370042300000001</v>
      </c>
      <c r="Z829" s="108">
        <v>-155.2152203</v>
      </c>
      <c r="AA829" s="94" t="s">
        <v>882</v>
      </c>
      <c r="AG829" s="152" t="s">
        <v>1304</v>
      </c>
      <c r="CB829" s="154"/>
      <c r="CK829" s="154"/>
      <c r="CL829" s="154"/>
      <c r="CM829" s="154"/>
      <c r="CN829" s="154"/>
      <c r="CO829" s="154"/>
      <c r="CP829" s="154"/>
      <c r="DQ829" s="72"/>
    </row>
    <row r="830" spans="1:121" ht="14.25" customHeight="1" x14ac:dyDescent="0.2">
      <c r="A830" s="91" t="str">
        <f t="shared" si="28"/>
        <v>HDIM-5786</v>
      </c>
      <c r="B830" s="150">
        <v>5786</v>
      </c>
      <c r="C830" s="186">
        <v>25</v>
      </c>
      <c r="D830" s="152" t="s">
        <v>798</v>
      </c>
      <c r="E830" s="152" t="s">
        <v>916</v>
      </c>
      <c r="H830" s="94" t="s">
        <v>107</v>
      </c>
      <c r="I830" s="106" t="s">
        <v>146</v>
      </c>
      <c r="K830" s="152" t="s">
        <v>815</v>
      </c>
      <c r="L830" s="151" t="s">
        <v>1484</v>
      </c>
      <c r="M830" s="152"/>
      <c r="N830" s="149" t="str">
        <f t="shared" si="29"/>
        <v xml:space="preserve">1973_109 </v>
      </c>
      <c r="P830" s="158">
        <v>42019</v>
      </c>
      <c r="Q830" s="152" t="s">
        <v>879</v>
      </c>
      <c r="R830" s="152"/>
      <c r="S830" s="152"/>
      <c r="T830" s="152"/>
      <c r="U830" s="153"/>
      <c r="V830" s="101" t="s">
        <v>106</v>
      </c>
      <c r="Y830" s="108">
        <v>19.370042300000001</v>
      </c>
      <c r="Z830" s="108">
        <v>-155.2152203</v>
      </c>
      <c r="AA830" s="94" t="s">
        <v>882</v>
      </c>
      <c r="AG830" s="152" t="s">
        <v>1304</v>
      </c>
      <c r="CB830" s="154"/>
      <c r="CK830" s="154"/>
      <c r="CL830" s="154"/>
      <c r="CM830" s="154"/>
      <c r="CN830" s="154"/>
      <c r="CO830" s="154"/>
      <c r="CP830" s="154"/>
      <c r="DQ830" s="72"/>
    </row>
    <row r="831" spans="1:121" ht="14.25" customHeight="1" x14ac:dyDescent="0.2">
      <c r="A831" s="91" t="str">
        <f t="shared" si="28"/>
        <v>HDIM-5786</v>
      </c>
      <c r="B831" s="150">
        <v>5786</v>
      </c>
      <c r="C831" s="186">
        <v>25</v>
      </c>
      <c r="D831" s="152" t="s">
        <v>798</v>
      </c>
      <c r="E831" s="152" t="s">
        <v>916</v>
      </c>
      <c r="H831" s="94" t="s">
        <v>107</v>
      </c>
      <c r="I831" s="106" t="s">
        <v>146</v>
      </c>
      <c r="K831" s="152" t="s">
        <v>815</v>
      </c>
      <c r="L831" s="151" t="s">
        <v>1484</v>
      </c>
      <c r="M831" s="152"/>
      <c r="N831" s="149" t="str">
        <f t="shared" si="29"/>
        <v xml:space="preserve">1973_109 </v>
      </c>
      <c r="P831" s="158">
        <v>42019</v>
      </c>
      <c r="Q831" s="152" t="s">
        <v>879</v>
      </c>
      <c r="R831" s="152"/>
      <c r="S831" s="152"/>
      <c r="T831" s="152"/>
      <c r="U831" s="153"/>
      <c r="V831" s="101" t="s">
        <v>106</v>
      </c>
      <c r="Y831" s="108">
        <v>19.370042300000001</v>
      </c>
      <c r="Z831" s="108">
        <v>-155.2152203</v>
      </c>
      <c r="AA831" s="94" t="s">
        <v>882</v>
      </c>
      <c r="AG831" s="152" t="s">
        <v>1304</v>
      </c>
      <c r="CB831" s="154"/>
      <c r="CK831" s="154"/>
      <c r="CL831" s="154"/>
      <c r="CM831" s="154"/>
      <c r="CN831" s="154"/>
      <c r="CO831" s="154"/>
      <c r="CP831" s="154"/>
      <c r="DQ831" s="72"/>
    </row>
    <row r="832" spans="1:121" ht="14.25" customHeight="1" x14ac:dyDescent="0.2">
      <c r="A832" s="91" t="str">
        <f t="shared" si="28"/>
        <v>HDIM-5786</v>
      </c>
      <c r="B832" s="150">
        <v>5786</v>
      </c>
      <c r="C832" s="186">
        <v>25</v>
      </c>
      <c r="D832" s="152" t="s">
        <v>798</v>
      </c>
      <c r="E832" s="152" t="s">
        <v>916</v>
      </c>
      <c r="H832" s="94" t="s">
        <v>107</v>
      </c>
      <c r="I832" s="106" t="s">
        <v>146</v>
      </c>
      <c r="K832" s="152" t="s">
        <v>815</v>
      </c>
      <c r="L832" s="151" t="s">
        <v>1484</v>
      </c>
      <c r="M832" s="152"/>
      <c r="N832" s="149" t="str">
        <f t="shared" si="29"/>
        <v xml:space="preserve">1973_109 </v>
      </c>
      <c r="P832" s="158">
        <v>42019</v>
      </c>
      <c r="Q832" s="152" t="s">
        <v>879</v>
      </c>
      <c r="R832" s="152"/>
      <c r="S832" s="152"/>
      <c r="T832" s="152"/>
      <c r="U832" s="153"/>
      <c r="V832" s="101" t="s">
        <v>106</v>
      </c>
      <c r="Y832" s="108">
        <v>19.370042300000001</v>
      </c>
      <c r="Z832" s="108">
        <v>-155.2152203</v>
      </c>
      <c r="AA832" s="94" t="s">
        <v>882</v>
      </c>
      <c r="AG832" s="152" t="s">
        <v>1304</v>
      </c>
      <c r="CB832" s="154"/>
      <c r="CK832" s="154"/>
      <c r="CL832" s="154"/>
      <c r="CM832" s="154"/>
      <c r="CN832" s="154"/>
      <c r="CO832" s="154"/>
      <c r="CP832" s="154"/>
      <c r="DQ832" s="72"/>
    </row>
    <row r="833" spans="1:121" ht="14.25" customHeight="1" x14ac:dyDescent="0.2">
      <c r="A833" s="91" t="str">
        <f t="shared" si="28"/>
        <v>HDIM-5786</v>
      </c>
      <c r="B833" s="150">
        <v>5786</v>
      </c>
      <c r="C833" s="186">
        <v>25</v>
      </c>
      <c r="D833" s="152" t="s">
        <v>798</v>
      </c>
      <c r="E833" s="152" t="s">
        <v>916</v>
      </c>
      <c r="H833" s="94" t="s">
        <v>107</v>
      </c>
      <c r="I833" s="106" t="s">
        <v>146</v>
      </c>
      <c r="K833" s="152" t="s">
        <v>815</v>
      </c>
      <c r="L833" s="151" t="s">
        <v>1484</v>
      </c>
      <c r="M833" s="152"/>
      <c r="N833" s="149" t="str">
        <f t="shared" si="29"/>
        <v xml:space="preserve">1973_109 </v>
      </c>
      <c r="P833" s="158">
        <v>42019</v>
      </c>
      <c r="Q833" s="152" t="s">
        <v>879</v>
      </c>
      <c r="R833" s="152"/>
      <c r="S833" s="152"/>
      <c r="T833" s="152"/>
      <c r="U833" s="153"/>
      <c r="V833" s="101" t="s">
        <v>106</v>
      </c>
      <c r="Y833" s="108">
        <v>19.370042300000001</v>
      </c>
      <c r="Z833" s="108">
        <v>-155.2152203</v>
      </c>
      <c r="AA833" s="94" t="s">
        <v>882</v>
      </c>
      <c r="AG833" s="152" t="s">
        <v>1304</v>
      </c>
      <c r="CB833" s="154"/>
      <c r="CK833" s="154"/>
      <c r="CL833" s="154"/>
      <c r="CM833" s="154"/>
      <c r="CN833" s="154"/>
      <c r="CO833" s="154"/>
      <c r="CP833" s="154"/>
      <c r="DQ833" s="72"/>
    </row>
    <row r="834" spans="1:121" ht="14.25" customHeight="1" x14ac:dyDescent="0.2">
      <c r="A834" s="91" t="str">
        <f t="shared" ref="A834:A897" si="30">"HDIM-" &amp;B834</f>
        <v>HDIM-5787</v>
      </c>
      <c r="B834" s="150">
        <v>5787</v>
      </c>
      <c r="C834" s="186"/>
      <c r="D834" s="152" t="s">
        <v>798</v>
      </c>
      <c r="E834" s="152" t="s">
        <v>916</v>
      </c>
      <c r="H834" s="94" t="s">
        <v>107</v>
      </c>
      <c r="I834" s="106" t="s">
        <v>146</v>
      </c>
      <c r="K834" s="152" t="s">
        <v>815</v>
      </c>
      <c r="L834" s="151" t="s">
        <v>1484</v>
      </c>
      <c r="M834" s="152"/>
      <c r="N834" s="149" t="str">
        <f t="shared" ref="N834:N897" si="31">CONCATENATE(L834, " ", M834)</f>
        <v xml:space="preserve">1973_109 </v>
      </c>
      <c r="P834" s="158">
        <v>42019</v>
      </c>
      <c r="Q834" s="152" t="s">
        <v>892</v>
      </c>
      <c r="R834" s="152"/>
      <c r="S834" s="152"/>
      <c r="T834" s="152"/>
      <c r="U834" s="153"/>
      <c r="V834" s="101" t="s">
        <v>106</v>
      </c>
      <c r="Y834" s="108">
        <v>19.370042300000001</v>
      </c>
      <c r="Z834" s="108">
        <v>-155.2152203</v>
      </c>
      <c r="AA834" s="94" t="s">
        <v>882</v>
      </c>
      <c r="AG834" s="152" t="s">
        <v>1304</v>
      </c>
      <c r="CB834" s="154"/>
      <c r="CK834" s="154"/>
      <c r="CL834" s="154"/>
      <c r="CM834" s="154"/>
      <c r="CN834" s="154"/>
      <c r="CO834" s="154"/>
      <c r="CP834" s="154"/>
      <c r="DQ834" s="72"/>
    </row>
    <row r="835" spans="1:121" ht="14.25" customHeight="1" x14ac:dyDescent="0.2">
      <c r="A835" s="91" t="str">
        <f t="shared" si="30"/>
        <v>HDIM-5788</v>
      </c>
      <c r="B835" s="150">
        <v>5788</v>
      </c>
      <c r="C835" s="186"/>
      <c r="D835" s="152" t="s">
        <v>798</v>
      </c>
      <c r="E835" s="152" t="s">
        <v>916</v>
      </c>
      <c r="H835" s="94" t="s">
        <v>107</v>
      </c>
      <c r="I835" s="106" t="s">
        <v>146</v>
      </c>
      <c r="K835" s="152" t="s">
        <v>815</v>
      </c>
      <c r="L835" s="151" t="s">
        <v>1484</v>
      </c>
      <c r="M835" s="152"/>
      <c r="N835" s="149" t="str">
        <f t="shared" si="31"/>
        <v xml:space="preserve">1973_109 </v>
      </c>
      <c r="P835" s="158">
        <v>42019</v>
      </c>
      <c r="Q835" s="152" t="s">
        <v>892</v>
      </c>
      <c r="R835" s="152"/>
      <c r="S835" s="152"/>
      <c r="T835" s="152"/>
      <c r="U835" s="153"/>
      <c r="V835" s="101" t="s">
        <v>106</v>
      </c>
      <c r="Y835" s="108">
        <v>19.370042300000001</v>
      </c>
      <c r="Z835" s="108">
        <v>-155.2152203</v>
      </c>
      <c r="AA835" s="94" t="s">
        <v>882</v>
      </c>
      <c r="AG835" s="152" t="s">
        <v>1304</v>
      </c>
      <c r="CB835" s="154"/>
      <c r="CK835" s="154"/>
      <c r="CL835" s="154"/>
      <c r="CM835" s="154"/>
      <c r="CN835" s="154"/>
      <c r="CO835" s="154"/>
      <c r="CP835" s="154"/>
      <c r="DQ835" s="72"/>
    </row>
    <row r="836" spans="1:121" ht="14.25" customHeight="1" x14ac:dyDescent="0.2">
      <c r="A836" s="91" t="str">
        <f t="shared" si="30"/>
        <v>HDIM-5789</v>
      </c>
      <c r="B836" s="150">
        <v>5789</v>
      </c>
      <c r="C836" s="186"/>
      <c r="D836" s="152" t="s">
        <v>798</v>
      </c>
      <c r="E836" s="152" t="s">
        <v>916</v>
      </c>
      <c r="H836" s="94" t="s">
        <v>107</v>
      </c>
      <c r="I836" s="106" t="s">
        <v>146</v>
      </c>
      <c r="K836" s="152" t="s">
        <v>815</v>
      </c>
      <c r="L836" s="151" t="s">
        <v>1484</v>
      </c>
      <c r="M836" s="152"/>
      <c r="N836" s="149" t="str">
        <f t="shared" si="31"/>
        <v xml:space="preserve">1973_109 </v>
      </c>
      <c r="P836" s="158">
        <v>42019</v>
      </c>
      <c r="Q836" s="152" t="s">
        <v>892</v>
      </c>
      <c r="R836" s="152"/>
      <c r="S836" s="152"/>
      <c r="T836" s="152"/>
      <c r="U836" s="153"/>
      <c r="V836" s="101" t="s">
        <v>106</v>
      </c>
      <c r="Y836" s="108">
        <v>19.370042300000001</v>
      </c>
      <c r="Z836" s="108">
        <v>-155.2152203</v>
      </c>
      <c r="AA836" s="94" t="s">
        <v>882</v>
      </c>
      <c r="AG836" s="152" t="s">
        <v>1304</v>
      </c>
      <c r="CB836" s="154"/>
      <c r="CK836" s="154"/>
      <c r="CL836" s="154"/>
      <c r="CM836" s="154"/>
      <c r="CN836" s="154"/>
      <c r="CO836" s="154"/>
      <c r="CP836" s="154"/>
      <c r="DQ836" s="72"/>
    </row>
    <row r="837" spans="1:121" ht="14.25" customHeight="1" x14ac:dyDescent="0.2">
      <c r="A837" s="91" t="str">
        <f t="shared" si="30"/>
        <v>HDIM-5790</v>
      </c>
      <c r="B837" s="150">
        <v>5790</v>
      </c>
      <c r="C837" s="186"/>
      <c r="D837" s="152" t="s">
        <v>798</v>
      </c>
      <c r="E837" s="152" t="s">
        <v>916</v>
      </c>
      <c r="H837" s="94" t="s">
        <v>107</v>
      </c>
      <c r="I837" s="106" t="s">
        <v>146</v>
      </c>
      <c r="K837" s="152" t="s">
        <v>815</v>
      </c>
      <c r="L837" s="151" t="s">
        <v>1483</v>
      </c>
      <c r="M837" s="152"/>
      <c r="N837" s="149" t="str">
        <f t="shared" si="31"/>
        <v xml:space="preserve">1973_107 </v>
      </c>
      <c r="P837" s="158">
        <v>42019</v>
      </c>
      <c r="Q837" s="152" t="s">
        <v>879</v>
      </c>
      <c r="R837" s="152"/>
      <c r="S837" s="152"/>
      <c r="T837" s="152"/>
      <c r="U837" s="153"/>
      <c r="V837" s="101" t="s">
        <v>106</v>
      </c>
      <c r="Y837" s="95">
        <v>19.370009599999999</v>
      </c>
      <c r="Z837" s="95">
        <v>-155.21716129999999</v>
      </c>
      <c r="AA837" s="94" t="s">
        <v>882</v>
      </c>
      <c r="AG837" s="152" t="s">
        <v>1304</v>
      </c>
      <c r="CB837" s="154"/>
      <c r="CK837" s="154"/>
      <c r="CL837" s="154"/>
      <c r="CM837" s="154"/>
      <c r="CN837" s="154"/>
      <c r="CO837" s="154"/>
      <c r="CP837" s="154"/>
      <c r="DQ837" s="72"/>
    </row>
    <row r="838" spans="1:121" ht="14.25" customHeight="1" x14ac:dyDescent="0.2">
      <c r="A838" s="91" t="str">
        <f t="shared" si="30"/>
        <v>HDIM-5791</v>
      </c>
      <c r="B838" s="150">
        <v>5791</v>
      </c>
      <c r="C838" s="186"/>
      <c r="D838" s="152" t="s">
        <v>798</v>
      </c>
      <c r="E838" s="152" t="s">
        <v>916</v>
      </c>
      <c r="H838" s="94" t="s">
        <v>107</v>
      </c>
      <c r="I838" s="106" t="s">
        <v>146</v>
      </c>
      <c r="K838" s="152" t="s">
        <v>815</v>
      </c>
      <c r="L838" s="151" t="s">
        <v>1483</v>
      </c>
      <c r="M838" s="152"/>
      <c r="N838" s="149" t="str">
        <f t="shared" si="31"/>
        <v xml:space="preserve">1973_107 </v>
      </c>
      <c r="P838" s="158">
        <v>42019</v>
      </c>
      <c r="Q838" s="152" t="s">
        <v>892</v>
      </c>
      <c r="R838" s="152"/>
      <c r="S838" s="152"/>
      <c r="T838" s="152"/>
      <c r="U838" s="153"/>
      <c r="V838" s="101" t="s">
        <v>106</v>
      </c>
      <c r="Y838" s="95">
        <v>19.370009599999999</v>
      </c>
      <c r="Z838" s="95">
        <v>-155.21716129999999</v>
      </c>
      <c r="AA838" s="94" t="s">
        <v>882</v>
      </c>
      <c r="AG838" s="152" t="s">
        <v>1304</v>
      </c>
      <c r="CB838" s="154"/>
      <c r="CK838" s="154"/>
      <c r="CL838" s="154"/>
      <c r="CM838" s="154"/>
      <c r="CN838" s="154"/>
      <c r="CO838" s="154"/>
      <c r="CP838" s="154"/>
      <c r="DQ838" s="72"/>
    </row>
    <row r="839" spans="1:121" ht="14.25" customHeight="1" x14ac:dyDescent="0.2">
      <c r="A839" s="91" t="str">
        <f t="shared" si="30"/>
        <v>HDIM-5792</v>
      </c>
      <c r="B839" s="150">
        <v>5792</v>
      </c>
      <c r="C839" s="186"/>
      <c r="D839" s="152" t="s">
        <v>798</v>
      </c>
      <c r="E839" s="152" t="s">
        <v>916</v>
      </c>
      <c r="H839" s="94" t="s">
        <v>107</v>
      </c>
      <c r="I839" s="106" t="s">
        <v>146</v>
      </c>
      <c r="K839" s="152" t="s">
        <v>815</v>
      </c>
      <c r="L839" s="151" t="s">
        <v>1483</v>
      </c>
      <c r="M839" s="152"/>
      <c r="N839" s="149" t="str">
        <f t="shared" si="31"/>
        <v xml:space="preserve">1973_107 </v>
      </c>
      <c r="P839" s="158">
        <v>42019</v>
      </c>
      <c r="Q839" s="152" t="s">
        <v>892</v>
      </c>
      <c r="R839" s="152"/>
      <c r="S839" s="152"/>
      <c r="T839" s="152"/>
      <c r="U839" s="153"/>
      <c r="V839" s="101" t="s">
        <v>106</v>
      </c>
      <c r="Y839" s="95">
        <v>19.370009599999999</v>
      </c>
      <c r="Z839" s="95">
        <v>-155.21716129999999</v>
      </c>
      <c r="AA839" s="94" t="s">
        <v>882</v>
      </c>
      <c r="AG839" s="152" t="s">
        <v>1304</v>
      </c>
      <c r="CB839" s="154"/>
      <c r="CK839" s="154"/>
      <c r="CL839" s="154"/>
      <c r="CM839" s="154"/>
      <c r="CN839" s="154"/>
      <c r="CO839" s="154"/>
      <c r="CP839" s="154"/>
      <c r="DQ839" s="72"/>
    </row>
    <row r="840" spans="1:121" ht="14.25" customHeight="1" x14ac:dyDescent="0.2">
      <c r="A840" s="91" t="str">
        <f t="shared" si="30"/>
        <v>HDIM-5793</v>
      </c>
      <c r="B840" s="150">
        <v>5793</v>
      </c>
      <c r="C840" s="186"/>
      <c r="D840" s="152" t="s">
        <v>798</v>
      </c>
      <c r="E840" s="152" t="s">
        <v>916</v>
      </c>
      <c r="H840" s="94" t="s">
        <v>107</v>
      </c>
      <c r="I840" s="106" t="s">
        <v>146</v>
      </c>
      <c r="K840" s="152" t="s">
        <v>815</v>
      </c>
      <c r="L840" s="151" t="s">
        <v>1483</v>
      </c>
      <c r="M840" s="152"/>
      <c r="N840" s="149" t="str">
        <f t="shared" si="31"/>
        <v xml:space="preserve">1973_107 </v>
      </c>
      <c r="P840" s="158">
        <v>42019</v>
      </c>
      <c r="Q840" s="152" t="s">
        <v>892</v>
      </c>
      <c r="R840" s="152"/>
      <c r="S840" s="152"/>
      <c r="T840" s="152"/>
      <c r="U840" s="153"/>
      <c r="V840" s="101" t="s">
        <v>106</v>
      </c>
      <c r="Y840" s="95">
        <v>19.370009599999999</v>
      </c>
      <c r="Z840" s="95">
        <v>-155.21716129999999</v>
      </c>
      <c r="AA840" s="94" t="s">
        <v>882</v>
      </c>
      <c r="AG840" s="152" t="s">
        <v>1304</v>
      </c>
      <c r="CB840" s="154"/>
      <c r="CK840" s="154"/>
      <c r="CL840" s="154"/>
      <c r="CM840" s="154"/>
      <c r="CN840" s="154"/>
      <c r="CO840" s="154"/>
      <c r="CP840" s="154"/>
      <c r="DQ840" s="72"/>
    </row>
    <row r="841" spans="1:121" ht="14.25" customHeight="1" x14ac:dyDescent="0.2">
      <c r="A841" s="91" t="str">
        <f t="shared" si="30"/>
        <v>HDIM-5794</v>
      </c>
      <c r="B841" s="150">
        <v>5794</v>
      </c>
      <c r="C841" s="186">
        <v>31</v>
      </c>
      <c r="D841" s="152" t="s">
        <v>798</v>
      </c>
      <c r="E841" s="152" t="s">
        <v>916</v>
      </c>
      <c r="H841" s="94" t="s">
        <v>107</v>
      </c>
      <c r="I841" s="106" t="s">
        <v>146</v>
      </c>
      <c r="K841" s="152" t="s">
        <v>815</v>
      </c>
      <c r="L841" s="151" t="s">
        <v>1482</v>
      </c>
      <c r="M841" s="152"/>
      <c r="N841" s="149" t="str">
        <f t="shared" si="31"/>
        <v xml:space="preserve">1973_81 </v>
      </c>
      <c r="P841" s="158">
        <v>42019</v>
      </c>
      <c r="Q841" s="152" t="s">
        <v>879</v>
      </c>
      <c r="R841" s="152"/>
      <c r="S841" s="152"/>
      <c r="T841" s="152"/>
      <c r="U841" s="153"/>
      <c r="V841" s="101" t="s">
        <v>106</v>
      </c>
      <c r="Y841" s="108">
        <v>19.371732300000001</v>
      </c>
      <c r="Z841" s="108">
        <v>-155.21662309999999</v>
      </c>
      <c r="AA841" s="94" t="s">
        <v>882</v>
      </c>
      <c r="AG841" s="152" t="s">
        <v>1304</v>
      </c>
      <c r="CB841" s="154"/>
      <c r="CK841" s="154"/>
      <c r="CL841" s="154"/>
      <c r="CM841" s="154"/>
      <c r="CN841" s="154"/>
      <c r="CO841" s="154"/>
      <c r="CP841" s="154"/>
      <c r="DQ841" s="72"/>
    </row>
    <row r="842" spans="1:121" ht="14.25" customHeight="1" x14ac:dyDescent="0.2">
      <c r="A842" s="91" t="str">
        <f t="shared" si="30"/>
        <v>HDIM-5794</v>
      </c>
      <c r="B842" s="150">
        <v>5794</v>
      </c>
      <c r="C842" s="186">
        <v>31</v>
      </c>
      <c r="D842" s="152" t="s">
        <v>798</v>
      </c>
      <c r="E842" s="152" t="s">
        <v>916</v>
      </c>
      <c r="H842" s="94" t="s">
        <v>107</v>
      </c>
      <c r="I842" s="106" t="s">
        <v>146</v>
      </c>
      <c r="K842" s="152" t="s">
        <v>815</v>
      </c>
      <c r="L842" s="151" t="s">
        <v>1482</v>
      </c>
      <c r="M842" s="152"/>
      <c r="N842" s="149" t="str">
        <f t="shared" si="31"/>
        <v xml:space="preserve">1973_81 </v>
      </c>
      <c r="P842" s="158">
        <v>42019</v>
      </c>
      <c r="Q842" s="152" t="s">
        <v>879</v>
      </c>
      <c r="R842" s="152"/>
      <c r="S842" s="152"/>
      <c r="T842" s="152"/>
      <c r="U842" s="153"/>
      <c r="V842" s="101" t="s">
        <v>106</v>
      </c>
      <c r="Y842" s="108">
        <v>19.371732300000001</v>
      </c>
      <c r="Z842" s="108">
        <v>-155.21662309999999</v>
      </c>
      <c r="AA842" s="94" t="s">
        <v>882</v>
      </c>
      <c r="AG842" s="152" t="s">
        <v>1304</v>
      </c>
      <c r="CB842" s="154"/>
      <c r="CK842" s="154"/>
      <c r="CL842" s="154"/>
      <c r="CM842" s="154"/>
      <c r="CN842" s="154"/>
      <c r="CO842" s="154"/>
      <c r="CP842" s="154"/>
      <c r="DQ842" s="72"/>
    </row>
    <row r="843" spans="1:121" ht="14.25" customHeight="1" x14ac:dyDescent="0.2">
      <c r="A843" s="91" t="str">
        <f t="shared" si="30"/>
        <v>HDIM-5794</v>
      </c>
      <c r="B843" s="150">
        <v>5794</v>
      </c>
      <c r="C843" s="186">
        <v>31</v>
      </c>
      <c r="D843" s="152" t="s">
        <v>798</v>
      </c>
      <c r="E843" s="152" t="s">
        <v>916</v>
      </c>
      <c r="H843" s="94" t="s">
        <v>107</v>
      </c>
      <c r="I843" s="106" t="s">
        <v>146</v>
      </c>
      <c r="K843" s="152" t="s">
        <v>815</v>
      </c>
      <c r="L843" s="151" t="s">
        <v>1482</v>
      </c>
      <c r="M843" s="152"/>
      <c r="N843" s="149" t="str">
        <f t="shared" si="31"/>
        <v xml:space="preserve">1973_81 </v>
      </c>
      <c r="P843" s="158">
        <v>42019</v>
      </c>
      <c r="Q843" s="152" t="s">
        <v>879</v>
      </c>
      <c r="R843" s="152"/>
      <c r="S843" s="152"/>
      <c r="T843" s="152"/>
      <c r="U843" s="153"/>
      <c r="V843" s="101" t="s">
        <v>106</v>
      </c>
      <c r="Y843" s="108">
        <v>19.371732300000001</v>
      </c>
      <c r="Z843" s="108">
        <v>-155.21662309999999</v>
      </c>
      <c r="AA843" s="94" t="s">
        <v>882</v>
      </c>
      <c r="AG843" s="152" t="s">
        <v>1304</v>
      </c>
      <c r="CB843" s="154"/>
      <c r="CK843" s="154"/>
      <c r="CL843" s="154"/>
      <c r="CM843" s="154"/>
      <c r="CN843" s="154"/>
      <c r="CO843" s="154"/>
      <c r="CP843" s="154"/>
      <c r="DQ843" s="72"/>
    </row>
    <row r="844" spans="1:121" ht="14.25" customHeight="1" x14ac:dyDescent="0.2">
      <c r="A844" s="91" t="str">
        <f t="shared" si="30"/>
        <v>HDIM-5794</v>
      </c>
      <c r="B844" s="150">
        <v>5794</v>
      </c>
      <c r="C844" s="186">
        <v>31</v>
      </c>
      <c r="D844" s="152" t="s">
        <v>798</v>
      </c>
      <c r="E844" s="152" t="s">
        <v>916</v>
      </c>
      <c r="H844" s="94" t="s">
        <v>107</v>
      </c>
      <c r="I844" s="106" t="s">
        <v>146</v>
      </c>
      <c r="K844" s="152" t="s">
        <v>815</v>
      </c>
      <c r="L844" s="151" t="s">
        <v>1482</v>
      </c>
      <c r="M844" s="152"/>
      <c r="N844" s="149" t="str">
        <f t="shared" si="31"/>
        <v xml:space="preserve">1973_81 </v>
      </c>
      <c r="P844" s="158">
        <v>42019</v>
      </c>
      <c r="Q844" s="152" t="s">
        <v>879</v>
      </c>
      <c r="R844" s="152"/>
      <c r="S844" s="152"/>
      <c r="T844" s="152"/>
      <c r="U844" s="153"/>
      <c r="V844" s="101" t="s">
        <v>106</v>
      </c>
      <c r="Y844" s="108">
        <v>19.371732300000001</v>
      </c>
      <c r="Z844" s="108">
        <v>-155.21662309999999</v>
      </c>
      <c r="AA844" s="94" t="s">
        <v>882</v>
      </c>
      <c r="AG844" s="152" t="s">
        <v>1304</v>
      </c>
      <c r="CB844" s="154"/>
      <c r="CK844" s="154"/>
      <c r="CL844" s="154"/>
      <c r="CM844" s="154"/>
      <c r="CN844" s="154"/>
      <c r="CO844" s="154"/>
      <c r="CP844" s="154"/>
      <c r="DQ844" s="72"/>
    </row>
    <row r="845" spans="1:121" ht="14.25" customHeight="1" x14ac:dyDescent="0.2">
      <c r="A845" s="91" t="str">
        <f t="shared" si="30"/>
        <v>HDIM-5794</v>
      </c>
      <c r="B845" s="150">
        <v>5794</v>
      </c>
      <c r="C845" s="186">
        <v>31</v>
      </c>
      <c r="D845" s="152" t="s">
        <v>798</v>
      </c>
      <c r="E845" s="152" t="s">
        <v>916</v>
      </c>
      <c r="H845" s="94" t="s">
        <v>107</v>
      </c>
      <c r="I845" s="106" t="s">
        <v>146</v>
      </c>
      <c r="K845" s="152" t="s">
        <v>815</v>
      </c>
      <c r="L845" s="151" t="s">
        <v>1482</v>
      </c>
      <c r="M845" s="152"/>
      <c r="N845" s="149" t="str">
        <f t="shared" si="31"/>
        <v xml:space="preserve">1973_81 </v>
      </c>
      <c r="P845" s="158">
        <v>42019</v>
      </c>
      <c r="Q845" s="152" t="s">
        <v>879</v>
      </c>
      <c r="R845" s="152"/>
      <c r="S845" s="152"/>
      <c r="T845" s="152"/>
      <c r="U845" s="153"/>
      <c r="V845" s="101" t="s">
        <v>106</v>
      </c>
      <c r="Y845" s="108">
        <v>19.371732300000001</v>
      </c>
      <c r="Z845" s="108">
        <v>-155.21662309999999</v>
      </c>
      <c r="AA845" s="94" t="s">
        <v>882</v>
      </c>
      <c r="AG845" s="152" t="s">
        <v>1304</v>
      </c>
      <c r="CB845" s="154"/>
      <c r="CK845" s="154"/>
      <c r="CL845" s="154"/>
      <c r="CM845" s="154"/>
      <c r="CN845" s="154"/>
      <c r="CO845" s="154"/>
      <c r="CP845" s="154"/>
      <c r="DQ845" s="72"/>
    </row>
    <row r="846" spans="1:121" ht="14.25" customHeight="1" x14ac:dyDescent="0.2">
      <c r="A846" s="91" t="str">
        <f t="shared" si="30"/>
        <v>HDIM-5794</v>
      </c>
      <c r="B846" s="150">
        <v>5794</v>
      </c>
      <c r="C846" s="186">
        <v>31</v>
      </c>
      <c r="D846" s="152" t="s">
        <v>798</v>
      </c>
      <c r="E846" s="152" t="s">
        <v>916</v>
      </c>
      <c r="H846" s="94" t="s">
        <v>107</v>
      </c>
      <c r="I846" s="106" t="s">
        <v>146</v>
      </c>
      <c r="K846" s="152" t="s">
        <v>815</v>
      </c>
      <c r="L846" s="151" t="s">
        <v>1482</v>
      </c>
      <c r="M846" s="152"/>
      <c r="N846" s="149" t="str">
        <f t="shared" si="31"/>
        <v xml:space="preserve">1973_81 </v>
      </c>
      <c r="P846" s="158">
        <v>42019</v>
      </c>
      <c r="Q846" s="152" t="s">
        <v>879</v>
      </c>
      <c r="R846" s="152"/>
      <c r="S846" s="152"/>
      <c r="T846" s="152"/>
      <c r="U846" s="153"/>
      <c r="V846" s="101" t="s">
        <v>106</v>
      </c>
      <c r="Y846" s="108">
        <v>19.371732300000001</v>
      </c>
      <c r="Z846" s="108">
        <v>-155.21662309999999</v>
      </c>
      <c r="AA846" s="94" t="s">
        <v>882</v>
      </c>
      <c r="AG846" s="152" t="s">
        <v>1304</v>
      </c>
      <c r="CB846" s="154"/>
      <c r="CK846" s="154"/>
      <c r="CL846" s="154"/>
      <c r="CM846" s="154"/>
      <c r="CN846" s="154"/>
      <c r="CO846" s="154"/>
      <c r="CP846" s="154"/>
      <c r="DQ846" s="72"/>
    </row>
    <row r="847" spans="1:121" ht="14.25" customHeight="1" x14ac:dyDescent="0.2">
      <c r="A847" s="91" t="str">
        <f t="shared" si="30"/>
        <v>HDIM-5794</v>
      </c>
      <c r="B847" s="150">
        <v>5794</v>
      </c>
      <c r="C847" s="186">
        <v>31</v>
      </c>
      <c r="D847" s="152" t="s">
        <v>798</v>
      </c>
      <c r="E847" s="152" t="s">
        <v>916</v>
      </c>
      <c r="H847" s="94" t="s">
        <v>107</v>
      </c>
      <c r="I847" s="106" t="s">
        <v>146</v>
      </c>
      <c r="K847" s="152" t="s">
        <v>815</v>
      </c>
      <c r="L847" s="151" t="s">
        <v>1482</v>
      </c>
      <c r="M847" s="152"/>
      <c r="N847" s="149" t="str">
        <f t="shared" si="31"/>
        <v xml:space="preserve">1973_81 </v>
      </c>
      <c r="P847" s="158">
        <v>42019</v>
      </c>
      <c r="Q847" s="152" t="s">
        <v>879</v>
      </c>
      <c r="R847" s="152"/>
      <c r="S847" s="152"/>
      <c r="T847" s="152"/>
      <c r="U847" s="153"/>
      <c r="V847" s="101" t="s">
        <v>106</v>
      </c>
      <c r="Y847" s="108">
        <v>19.371732300000001</v>
      </c>
      <c r="Z847" s="108">
        <v>-155.21662309999999</v>
      </c>
      <c r="AA847" s="94" t="s">
        <v>882</v>
      </c>
      <c r="AG847" s="152" t="s">
        <v>1304</v>
      </c>
      <c r="CB847" s="154"/>
      <c r="CK847" s="154"/>
      <c r="CL847" s="154"/>
      <c r="CM847" s="154"/>
      <c r="CN847" s="154"/>
      <c r="CO847" s="154"/>
      <c r="CP847" s="154"/>
      <c r="DQ847" s="72"/>
    </row>
    <row r="848" spans="1:121" ht="14.25" customHeight="1" x14ac:dyDescent="0.2">
      <c r="A848" s="91" t="str">
        <f t="shared" si="30"/>
        <v>HDIM-5794</v>
      </c>
      <c r="B848" s="150">
        <v>5794</v>
      </c>
      <c r="C848" s="186">
        <v>31</v>
      </c>
      <c r="D848" s="152" t="s">
        <v>798</v>
      </c>
      <c r="E848" s="152" t="s">
        <v>916</v>
      </c>
      <c r="H848" s="94" t="s">
        <v>107</v>
      </c>
      <c r="I848" s="106" t="s">
        <v>146</v>
      </c>
      <c r="K848" s="152" t="s">
        <v>815</v>
      </c>
      <c r="L848" s="151" t="s">
        <v>1482</v>
      </c>
      <c r="M848" s="152"/>
      <c r="N848" s="149" t="str">
        <f t="shared" si="31"/>
        <v xml:space="preserve">1973_81 </v>
      </c>
      <c r="P848" s="158">
        <v>42019</v>
      </c>
      <c r="Q848" s="152" t="s">
        <v>879</v>
      </c>
      <c r="R848" s="152"/>
      <c r="S848" s="152"/>
      <c r="T848" s="152"/>
      <c r="U848" s="153"/>
      <c r="V848" s="101" t="s">
        <v>106</v>
      </c>
      <c r="Y848" s="108">
        <v>19.371732300000001</v>
      </c>
      <c r="Z848" s="108">
        <v>-155.21662309999999</v>
      </c>
      <c r="AA848" s="94" t="s">
        <v>882</v>
      </c>
      <c r="AG848" s="152" t="s">
        <v>1304</v>
      </c>
      <c r="CB848" s="154"/>
      <c r="CK848" s="154"/>
      <c r="CL848" s="154"/>
      <c r="CM848" s="154"/>
      <c r="CN848" s="154"/>
      <c r="CO848" s="154"/>
      <c r="CP848" s="154"/>
      <c r="DQ848" s="72"/>
    </row>
    <row r="849" spans="1:121" ht="14.25" customHeight="1" x14ac:dyDescent="0.2">
      <c r="A849" s="91" t="str">
        <f t="shared" si="30"/>
        <v>HDIM-5794</v>
      </c>
      <c r="B849" s="150">
        <v>5794</v>
      </c>
      <c r="C849" s="186">
        <v>31</v>
      </c>
      <c r="D849" s="152" t="s">
        <v>798</v>
      </c>
      <c r="E849" s="152" t="s">
        <v>916</v>
      </c>
      <c r="H849" s="94" t="s">
        <v>107</v>
      </c>
      <c r="I849" s="106" t="s">
        <v>146</v>
      </c>
      <c r="K849" s="152" t="s">
        <v>815</v>
      </c>
      <c r="L849" s="151" t="s">
        <v>1482</v>
      </c>
      <c r="M849" s="152"/>
      <c r="N849" s="149" t="str">
        <f t="shared" si="31"/>
        <v xml:space="preserve">1973_81 </v>
      </c>
      <c r="P849" s="158">
        <v>42019</v>
      </c>
      <c r="Q849" s="152" t="s">
        <v>879</v>
      </c>
      <c r="R849" s="152"/>
      <c r="S849" s="152"/>
      <c r="T849" s="152"/>
      <c r="U849" s="153"/>
      <c r="V849" s="101" t="s">
        <v>106</v>
      </c>
      <c r="Y849" s="108">
        <v>19.371732300000001</v>
      </c>
      <c r="Z849" s="108">
        <v>-155.21662309999999</v>
      </c>
      <c r="AA849" s="94" t="s">
        <v>882</v>
      </c>
      <c r="AG849" s="152" t="s">
        <v>1304</v>
      </c>
      <c r="CB849" s="154"/>
      <c r="CK849" s="154"/>
      <c r="CL849" s="154"/>
      <c r="CM849" s="154"/>
      <c r="CN849" s="154"/>
      <c r="CO849" s="154"/>
      <c r="CP849" s="154"/>
      <c r="DQ849" s="72"/>
    </row>
    <row r="850" spans="1:121" ht="14.25" customHeight="1" x14ac:dyDescent="0.2">
      <c r="A850" s="91" t="str">
        <f t="shared" si="30"/>
        <v>HDIM-5794</v>
      </c>
      <c r="B850" s="150">
        <v>5794</v>
      </c>
      <c r="C850" s="186">
        <v>31</v>
      </c>
      <c r="D850" s="152" t="s">
        <v>798</v>
      </c>
      <c r="E850" s="152" t="s">
        <v>916</v>
      </c>
      <c r="H850" s="94" t="s">
        <v>107</v>
      </c>
      <c r="I850" s="106" t="s">
        <v>146</v>
      </c>
      <c r="K850" s="152" t="s">
        <v>815</v>
      </c>
      <c r="L850" s="151" t="s">
        <v>1482</v>
      </c>
      <c r="M850" s="152"/>
      <c r="N850" s="149" t="str">
        <f t="shared" si="31"/>
        <v xml:space="preserve">1973_81 </v>
      </c>
      <c r="P850" s="158">
        <v>42019</v>
      </c>
      <c r="Q850" s="152" t="s">
        <v>879</v>
      </c>
      <c r="R850" s="152"/>
      <c r="S850" s="152"/>
      <c r="T850" s="152"/>
      <c r="U850" s="153"/>
      <c r="V850" s="101" t="s">
        <v>106</v>
      </c>
      <c r="Y850" s="108">
        <v>19.371732300000001</v>
      </c>
      <c r="Z850" s="108">
        <v>-155.21662309999999</v>
      </c>
      <c r="AA850" s="94" t="s">
        <v>882</v>
      </c>
      <c r="AG850" s="152" t="s">
        <v>1304</v>
      </c>
      <c r="CB850" s="154"/>
      <c r="CK850" s="154"/>
      <c r="CL850" s="154"/>
      <c r="CM850" s="154"/>
      <c r="CN850" s="154"/>
      <c r="CO850" s="154"/>
      <c r="CP850" s="154"/>
      <c r="DQ850" s="72"/>
    </row>
    <row r="851" spans="1:121" ht="14.25" customHeight="1" x14ac:dyDescent="0.2">
      <c r="A851" s="91" t="str">
        <f t="shared" si="30"/>
        <v>HDIM-5794</v>
      </c>
      <c r="B851" s="150">
        <v>5794</v>
      </c>
      <c r="C851" s="186">
        <v>31</v>
      </c>
      <c r="D851" s="152" t="s">
        <v>798</v>
      </c>
      <c r="E851" s="152" t="s">
        <v>916</v>
      </c>
      <c r="H851" s="94" t="s">
        <v>107</v>
      </c>
      <c r="I851" s="106" t="s">
        <v>146</v>
      </c>
      <c r="K851" s="152" t="s">
        <v>815</v>
      </c>
      <c r="L851" s="151" t="s">
        <v>1482</v>
      </c>
      <c r="M851" s="152"/>
      <c r="N851" s="149" t="str">
        <f t="shared" si="31"/>
        <v xml:space="preserve">1973_81 </v>
      </c>
      <c r="P851" s="158">
        <v>42019</v>
      </c>
      <c r="Q851" s="152" t="s">
        <v>879</v>
      </c>
      <c r="R851" s="152"/>
      <c r="S851" s="152"/>
      <c r="T851" s="152"/>
      <c r="U851" s="153"/>
      <c r="V851" s="101" t="s">
        <v>106</v>
      </c>
      <c r="Y851" s="108">
        <v>19.371732300000001</v>
      </c>
      <c r="Z851" s="108">
        <v>-155.21662309999999</v>
      </c>
      <c r="AA851" s="94" t="s">
        <v>882</v>
      </c>
      <c r="AG851" s="152" t="s">
        <v>1304</v>
      </c>
      <c r="CB851" s="154"/>
      <c r="CK851" s="154"/>
      <c r="CL851" s="154"/>
      <c r="CM851" s="154"/>
      <c r="CN851" s="154"/>
      <c r="CO851" s="154"/>
      <c r="CP851" s="154"/>
      <c r="DQ851" s="72"/>
    </row>
    <row r="852" spans="1:121" ht="14.25" customHeight="1" x14ac:dyDescent="0.2">
      <c r="A852" s="91" t="str">
        <f t="shared" si="30"/>
        <v>HDIM-5794</v>
      </c>
      <c r="B852" s="150">
        <v>5794</v>
      </c>
      <c r="C852" s="186">
        <v>31</v>
      </c>
      <c r="D852" s="152" t="s">
        <v>798</v>
      </c>
      <c r="E852" s="152" t="s">
        <v>916</v>
      </c>
      <c r="H852" s="94" t="s">
        <v>107</v>
      </c>
      <c r="I852" s="106" t="s">
        <v>146</v>
      </c>
      <c r="K852" s="152" t="s">
        <v>815</v>
      </c>
      <c r="L852" s="151" t="s">
        <v>1482</v>
      </c>
      <c r="M852" s="152"/>
      <c r="N852" s="149" t="str">
        <f t="shared" si="31"/>
        <v xml:space="preserve">1973_81 </v>
      </c>
      <c r="P852" s="158">
        <v>42019</v>
      </c>
      <c r="Q852" s="152" t="s">
        <v>879</v>
      </c>
      <c r="R852" s="152"/>
      <c r="S852" s="152"/>
      <c r="T852" s="152"/>
      <c r="U852" s="153"/>
      <c r="V852" s="101" t="s">
        <v>106</v>
      </c>
      <c r="Y852" s="108">
        <v>19.371732300000001</v>
      </c>
      <c r="Z852" s="108">
        <v>-155.21662309999999</v>
      </c>
      <c r="AA852" s="94" t="s">
        <v>882</v>
      </c>
      <c r="AG852" s="152" t="s">
        <v>1304</v>
      </c>
      <c r="CB852" s="154"/>
      <c r="CK852" s="154"/>
      <c r="CL852" s="154"/>
      <c r="CM852" s="154"/>
      <c r="CN852" s="154"/>
      <c r="CO852" s="154"/>
      <c r="CP852" s="154"/>
      <c r="DQ852" s="72"/>
    </row>
    <row r="853" spans="1:121" ht="14.25" customHeight="1" x14ac:dyDescent="0.2">
      <c r="A853" s="91" t="str">
        <f t="shared" si="30"/>
        <v>HDIM-5794</v>
      </c>
      <c r="B853" s="150">
        <v>5794</v>
      </c>
      <c r="C853" s="186">
        <v>31</v>
      </c>
      <c r="D853" s="152" t="s">
        <v>798</v>
      </c>
      <c r="E853" s="152" t="s">
        <v>916</v>
      </c>
      <c r="H853" s="94" t="s">
        <v>107</v>
      </c>
      <c r="I853" s="106" t="s">
        <v>146</v>
      </c>
      <c r="K853" s="152" t="s">
        <v>815</v>
      </c>
      <c r="L853" s="151" t="s">
        <v>1482</v>
      </c>
      <c r="M853" s="152"/>
      <c r="N853" s="149" t="str">
        <f t="shared" si="31"/>
        <v xml:space="preserve">1973_81 </v>
      </c>
      <c r="P853" s="158">
        <v>42019</v>
      </c>
      <c r="Q853" s="152" t="s">
        <v>879</v>
      </c>
      <c r="R853" s="152"/>
      <c r="S853" s="152"/>
      <c r="T853" s="152"/>
      <c r="U853" s="153"/>
      <c r="V853" s="101" t="s">
        <v>106</v>
      </c>
      <c r="Y853" s="108">
        <v>19.371732300000001</v>
      </c>
      <c r="Z853" s="108">
        <v>-155.21662309999999</v>
      </c>
      <c r="AA853" s="94" t="s">
        <v>882</v>
      </c>
      <c r="AG853" s="152" t="s">
        <v>1304</v>
      </c>
      <c r="CB853" s="154"/>
      <c r="CK853" s="154"/>
      <c r="CL853" s="154"/>
      <c r="CM853" s="154"/>
      <c r="CN853" s="154"/>
      <c r="CO853" s="154"/>
      <c r="CP853" s="154"/>
      <c r="DQ853" s="72"/>
    </row>
    <row r="854" spans="1:121" ht="14.25" customHeight="1" x14ac:dyDescent="0.2">
      <c r="A854" s="91" t="str">
        <f t="shared" si="30"/>
        <v>HDIM-5794</v>
      </c>
      <c r="B854" s="150">
        <v>5794</v>
      </c>
      <c r="C854" s="186">
        <v>31</v>
      </c>
      <c r="D854" s="152" t="s">
        <v>798</v>
      </c>
      <c r="E854" s="152" t="s">
        <v>916</v>
      </c>
      <c r="H854" s="94" t="s">
        <v>107</v>
      </c>
      <c r="I854" s="106" t="s">
        <v>146</v>
      </c>
      <c r="K854" s="152" t="s">
        <v>815</v>
      </c>
      <c r="L854" s="151" t="s">
        <v>1482</v>
      </c>
      <c r="M854" s="152"/>
      <c r="N854" s="149" t="str">
        <f t="shared" si="31"/>
        <v xml:space="preserve">1973_81 </v>
      </c>
      <c r="P854" s="158">
        <v>42019</v>
      </c>
      <c r="Q854" s="152" t="s">
        <v>879</v>
      </c>
      <c r="R854" s="152"/>
      <c r="S854" s="152"/>
      <c r="T854" s="152"/>
      <c r="U854" s="153"/>
      <c r="V854" s="101" t="s">
        <v>106</v>
      </c>
      <c r="Y854" s="108">
        <v>19.371732300000001</v>
      </c>
      <c r="Z854" s="108">
        <v>-155.21662309999999</v>
      </c>
      <c r="AA854" s="94" t="s">
        <v>882</v>
      </c>
      <c r="AG854" s="152" t="s">
        <v>1304</v>
      </c>
      <c r="CB854" s="154"/>
      <c r="CK854" s="154"/>
      <c r="CL854" s="154"/>
      <c r="CM854" s="154"/>
      <c r="CN854" s="154"/>
      <c r="CO854" s="154"/>
      <c r="CP854" s="154"/>
      <c r="DQ854" s="72"/>
    </row>
    <row r="855" spans="1:121" ht="14.25" customHeight="1" x14ac:dyDescent="0.2">
      <c r="A855" s="91" t="str">
        <f t="shared" si="30"/>
        <v>HDIM-5794</v>
      </c>
      <c r="B855" s="150">
        <v>5794</v>
      </c>
      <c r="C855" s="186">
        <v>31</v>
      </c>
      <c r="D855" s="152" t="s">
        <v>798</v>
      </c>
      <c r="E855" s="152" t="s">
        <v>916</v>
      </c>
      <c r="H855" s="94" t="s">
        <v>107</v>
      </c>
      <c r="I855" s="106" t="s">
        <v>146</v>
      </c>
      <c r="K855" s="152" t="s">
        <v>815</v>
      </c>
      <c r="L855" s="151" t="s">
        <v>1482</v>
      </c>
      <c r="M855" s="152"/>
      <c r="N855" s="149" t="str">
        <f t="shared" si="31"/>
        <v xml:space="preserve">1973_81 </v>
      </c>
      <c r="P855" s="158">
        <v>42019</v>
      </c>
      <c r="Q855" s="152" t="s">
        <v>879</v>
      </c>
      <c r="R855" s="152"/>
      <c r="S855" s="152"/>
      <c r="T855" s="152"/>
      <c r="U855" s="153"/>
      <c r="V855" s="101" t="s">
        <v>106</v>
      </c>
      <c r="Y855" s="108">
        <v>19.371732300000001</v>
      </c>
      <c r="Z855" s="108">
        <v>-155.21662309999999</v>
      </c>
      <c r="AA855" s="94" t="s">
        <v>882</v>
      </c>
      <c r="AG855" s="152" t="s">
        <v>1304</v>
      </c>
      <c r="CB855" s="154"/>
      <c r="CK855" s="154"/>
      <c r="CL855" s="154"/>
      <c r="CM855" s="154"/>
      <c r="CN855" s="154"/>
      <c r="CO855" s="154"/>
      <c r="CP855" s="154"/>
      <c r="DQ855" s="72"/>
    </row>
    <row r="856" spans="1:121" ht="14.25" customHeight="1" x14ac:dyDescent="0.2">
      <c r="A856" s="91" t="str">
        <f t="shared" si="30"/>
        <v>HDIM-5794</v>
      </c>
      <c r="B856" s="150">
        <v>5794</v>
      </c>
      <c r="C856" s="186">
        <v>31</v>
      </c>
      <c r="D856" s="152" t="s">
        <v>798</v>
      </c>
      <c r="E856" s="152" t="s">
        <v>916</v>
      </c>
      <c r="H856" s="94" t="s">
        <v>107</v>
      </c>
      <c r="I856" s="106" t="s">
        <v>146</v>
      </c>
      <c r="K856" s="152" t="s">
        <v>815</v>
      </c>
      <c r="L856" s="151" t="s">
        <v>1482</v>
      </c>
      <c r="M856" s="152"/>
      <c r="N856" s="149" t="str">
        <f t="shared" si="31"/>
        <v xml:space="preserve">1973_81 </v>
      </c>
      <c r="P856" s="158">
        <v>42019</v>
      </c>
      <c r="Q856" s="152" t="s">
        <v>879</v>
      </c>
      <c r="R856" s="152"/>
      <c r="S856" s="152"/>
      <c r="T856" s="152"/>
      <c r="U856" s="153"/>
      <c r="V856" s="101" t="s">
        <v>106</v>
      </c>
      <c r="Y856" s="108">
        <v>19.371732300000001</v>
      </c>
      <c r="Z856" s="108">
        <v>-155.21662309999999</v>
      </c>
      <c r="AA856" s="94" t="s">
        <v>882</v>
      </c>
      <c r="AG856" s="152" t="s">
        <v>1304</v>
      </c>
      <c r="CB856" s="154"/>
      <c r="CK856" s="154"/>
      <c r="CL856" s="154"/>
      <c r="CM856" s="154"/>
      <c r="CN856" s="154"/>
      <c r="CO856" s="154"/>
      <c r="CP856" s="154"/>
      <c r="DQ856" s="72"/>
    </row>
    <row r="857" spans="1:121" ht="14.25" customHeight="1" x14ac:dyDescent="0.2">
      <c r="A857" s="91" t="str">
        <f t="shared" si="30"/>
        <v>HDIM-5794</v>
      </c>
      <c r="B857" s="150">
        <v>5794</v>
      </c>
      <c r="C857" s="186">
        <v>31</v>
      </c>
      <c r="D857" s="152" t="s">
        <v>798</v>
      </c>
      <c r="E857" s="152" t="s">
        <v>916</v>
      </c>
      <c r="H857" s="94" t="s">
        <v>107</v>
      </c>
      <c r="I857" s="106" t="s">
        <v>146</v>
      </c>
      <c r="K857" s="152" t="s">
        <v>815</v>
      </c>
      <c r="L857" s="151" t="s">
        <v>1482</v>
      </c>
      <c r="M857" s="152"/>
      <c r="N857" s="149" t="str">
        <f t="shared" si="31"/>
        <v xml:space="preserve">1973_81 </v>
      </c>
      <c r="P857" s="158">
        <v>42019</v>
      </c>
      <c r="Q857" s="152" t="s">
        <v>879</v>
      </c>
      <c r="R857" s="152"/>
      <c r="S857" s="152"/>
      <c r="T857" s="152"/>
      <c r="U857" s="153"/>
      <c r="V857" s="101" t="s">
        <v>106</v>
      </c>
      <c r="Y857" s="108">
        <v>19.371732300000001</v>
      </c>
      <c r="Z857" s="108">
        <v>-155.21662309999999</v>
      </c>
      <c r="AA857" s="94" t="s">
        <v>882</v>
      </c>
      <c r="AG857" s="152" t="s">
        <v>1304</v>
      </c>
      <c r="CB857" s="154"/>
      <c r="CK857" s="154"/>
      <c r="CL857" s="154"/>
      <c r="CM857" s="154"/>
      <c r="CN857" s="154"/>
      <c r="CO857" s="154"/>
      <c r="CP857" s="154"/>
      <c r="DQ857" s="72"/>
    </row>
    <row r="858" spans="1:121" ht="14.25" customHeight="1" x14ac:dyDescent="0.2">
      <c r="A858" s="91" t="str">
        <f t="shared" si="30"/>
        <v>HDIM-5794</v>
      </c>
      <c r="B858" s="150">
        <v>5794</v>
      </c>
      <c r="C858" s="186">
        <v>31</v>
      </c>
      <c r="D858" s="152" t="s">
        <v>798</v>
      </c>
      <c r="E858" s="152" t="s">
        <v>916</v>
      </c>
      <c r="H858" s="94" t="s">
        <v>107</v>
      </c>
      <c r="I858" s="106" t="s">
        <v>146</v>
      </c>
      <c r="K858" s="152" t="s">
        <v>815</v>
      </c>
      <c r="L858" s="151" t="s">
        <v>1482</v>
      </c>
      <c r="M858" s="152"/>
      <c r="N858" s="149" t="str">
        <f t="shared" si="31"/>
        <v xml:space="preserve">1973_81 </v>
      </c>
      <c r="P858" s="158">
        <v>42019</v>
      </c>
      <c r="Q858" s="152" t="s">
        <v>879</v>
      </c>
      <c r="R858" s="152"/>
      <c r="S858" s="152"/>
      <c r="T858" s="152"/>
      <c r="U858" s="153"/>
      <c r="V858" s="101" t="s">
        <v>106</v>
      </c>
      <c r="Y858" s="108">
        <v>19.371732300000001</v>
      </c>
      <c r="Z858" s="108">
        <v>-155.21662309999999</v>
      </c>
      <c r="AA858" s="94" t="s">
        <v>882</v>
      </c>
      <c r="AG858" s="152" t="s">
        <v>1304</v>
      </c>
      <c r="CB858" s="154"/>
      <c r="CK858" s="154"/>
      <c r="CL858" s="154"/>
      <c r="CM858" s="154"/>
      <c r="CN858" s="154"/>
      <c r="CO858" s="154"/>
      <c r="CP858" s="154"/>
      <c r="DQ858" s="72"/>
    </row>
    <row r="859" spans="1:121" ht="14.25" customHeight="1" x14ac:dyDescent="0.2">
      <c r="A859" s="91" t="str">
        <f t="shared" si="30"/>
        <v>HDIM-5794</v>
      </c>
      <c r="B859" s="150">
        <v>5794</v>
      </c>
      <c r="C859" s="186">
        <v>31</v>
      </c>
      <c r="D859" s="152" t="s">
        <v>798</v>
      </c>
      <c r="E859" s="152" t="s">
        <v>916</v>
      </c>
      <c r="H859" s="94" t="s">
        <v>107</v>
      </c>
      <c r="I859" s="106" t="s">
        <v>146</v>
      </c>
      <c r="K859" s="152" t="s">
        <v>815</v>
      </c>
      <c r="L859" s="151" t="s">
        <v>1482</v>
      </c>
      <c r="M859" s="152"/>
      <c r="N859" s="149" t="str">
        <f t="shared" si="31"/>
        <v xml:space="preserve">1973_81 </v>
      </c>
      <c r="P859" s="158">
        <v>42019</v>
      </c>
      <c r="Q859" s="152" t="s">
        <v>879</v>
      </c>
      <c r="R859" s="152"/>
      <c r="S859" s="152"/>
      <c r="T859" s="152"/>
      <c r="U859" s="153"/>
      <c r="V859" s="101" t="s">
        <v>106</v>
      </c>
      <c r="Y859" s="108">
        <v>19.371732300000001</v>
      </c>
      <c r="Z859" s="108">
        <v>-155.21662309999999</v>
      </c>
      <c r="AA859" s="94" t="s">
        <v>882</v>
      </c>
      <c r="AG859" s="152" t="s">
        <v>1304</v>
      </c>
      <c r="CB859" s="154"/>
      <c r="CK859" s="154"/>
      <c r="CL859" s="154"/>
      <c r="CM859" s="154"/>
      <c r="CN859" s="154"/>
      <c r="CO859" s="154"/>
      <c r="CP859" s="154"/>
      <c r="DQ859" s="72"/>
    </row>
    <row r="860" spans="1:121" ht="14.25" customHeight="1" x14ac:dyDescent="0.2">
      <c r="A860" s="91" t="str">
        <f t="shared" si="30"/>
        <v>HDIM-5794</v>
      </c>
      <c r="B860" s="150">
        <v>5794</v>
      </c>
      <c r="C860" s="186">
        <v>31</v>
      </c>
      <c r="D860" s="152" t="s">
        <v>798</v>
      </c>
      <c r="E860" s="152" t="s">
        <v>916</v>
      </c>
      <c r="H860" s="94" t="s">
        <v>107</v>
      </c>
      <c r="I860" s="106" t="s">
        <v>146</v>
      </c>
      <c r="K860" s="152" t="s">
        <v>815</v>
      </c>
      <c r="L860" s="151" t="s">
        <v>1482</v>
      </c>
      <c r="M860" s="152"/>
      <c r="N860" s="149" t="str">
        <f t="shared" si="31"/>
        <v xml:space="preserve">1973_81 </v>
      </c>
      <c r="P860" s="158">
        <v>42019</v>
      </c>
      <c r="Q860" s="152" t="s">
        <v>879</v>
      </c>
      <c r="R860" s="152"/>
      <c r="S860" s="152"/>
      <c r="T860" s="152"/>
      <c r="U860" s="153"/>
      <c r="V860" s="101" t="s">
        <v>106</v>
      </c>
      <c r="Y860" s="108">
        <v>19.371732300000001</v>
      </c>
      <c r="Z860" s="108">
        <v>-155.21662309999999</v>
      </c>
      <c r="AA860" s="94" t="s">
        <v>882</v>
      </c>
      <c r="AG860" s="152" t="s">
        <v>1304</v>
      </c>
      <c r="CB860" s="154"/>
      <c r="CK860" s="154"/>
      <c r="CL860" s="154"/>
      <c r="CM860" s="154"/>
      <c r="CN860" s="154"/>
      <c r="CO860" s="154"/>
      <c r="CP860" s="154"/>
      <c r="DQ860" s="72"/>
    </row>
    <row r="861" spans="1:121" ht="14.25" customHeight="1" x14ac:dyDescent="0.2">
      <c r="A861" s="91" t="str">
        <f t="shared" si="30"/>
        <v>HDIM-5794</v>
      </c>
      <c r="B861" s="150">
        <v>5794</v>
      </c>
      <c r="C861" s="186">
        <v>31</v>
      </c>
      <c r="D861" s="152" t="s">
        <v>798</v>
      </c>
      <c r="E861" s="152" t="s">
        <v>916</v>
      </c>
      <c r="H861" s="94" t="s">
        <v>107</v>
      </c>
      <c r="I861" s="106" t="s">
        <v>146</v>
      </c>
      <c r="K861" s="152" t="s">
        <v>815</v>
      </c>
      <c r="L861" s="151" t="s">
        <v>1482</v>
      </c>
      <c r="M861" s="152"/>
      <c r="N861" s="149" t="str">
        <f t="shared" si="31"/>
        <v xml:space="preserve">1973_81 </v>
      </c>
      <c r="P861" s="158">
        <v>42019</v>
      </c>
      <c r="Q861" s="152" t="s">
        <v>879</v>
      </c>
      <c r="R861" s="152"/>
      <c r="S861" s="152"/>
      <c r="T861" s="152"/>
      <c r="U861" s="153"/>
      <c r="V861" s="101" t="s">
        <v>106</v>
      </c>
      <c r="Y861" s="108">
        <v>19.371732300000001</v>
      </c>
      <c r="Z861" s="108">
        <v>-155.21662309999999</v>
      </c>
      <c r="AA861" s="94" t="s">
        <v>882</v>
      </c>
      <c r="AG861" s="152" t="s">
        <v>1304</v>
      </c>
      <c r="CB861" s="154"/>
      <c r="CK861" s="154"/>
      <c r="CL861" s="154"/>
      <c r="CM861" s="154"/>
      <c r="CN861" s="154"/>
      <c r="CO861" s="154"/>
      <c r="CP861" s="154"/>
      <c r="DQ861" s="72"/>
    </row>
    <row r="862" spans="1:121" ht="14.25" customHeight="1" x14ac:dyDescent="0.2">
      <c r="A862" s="91" t="str">
        <f t="shared" si="30"/>
        <v>HDIM-5794</v>
      </c>
      <c r="B862" s="150">
        <v>5794</v>
      </c>
      <c r="C862" s="186">
        <v>31</v>
      </c>
      <c r="D862" s="152" t="s">
        <v>798</v>
      </c>
      <c r="E862" s="152" t="s">
        <v>916</v>
      </c>
      <c r="H862" s="94" t="s">
        <v>107</v>
      </c>
      <c r="I862" s="106" t="s">
        <v>146</v>
      </c>
      <c r="K862" s="152" t="s">
        <v>815</v>
      </c>
      <c r="L862" s="151" t="s">
        <v>1482</v>
      </c>
      <c r="M862" s="152"/>
      <c r="N862" s="149" t="str">
        <f t="shared" si="31"/>
        <v xml:space="preserve">1973_81 </v>
      </c>
      <c r="P862" s="158">
        <v>42019</v>
      </c>
      <c r="Q862" s="152" t="s">
        <v>879</v>
      </c>
      <c r="R862" s="152"/>
      <c r="S862" s="152"/>
      <c r="T862" s="152"/>
      <c r="U862" s="153"/>
      <c r="V862" s="101" t="s">
        <v>106</v>
      </c>
      <c r="Y862" s="108">
        <v>19.371732300000001</v>
      </c>
      <c r="Z862" s="108">
        <v>-155.21662309999999</v>
      </c>
      <c r="AA862" s="94" t="s">
        <v>882</v>
      </c>
      <c r="AG862" s="152" t="s">
        <v>1304</v>
      </c>
      <c r="CB862" s="154"/>
      <c r="CK862" s="154"/>
      <c r="CL862" s="154"/>
      <c r="CM862" s="154"/>
      <c r="CN862" s="154"/>
      <c r="CO862" s="154"/>
      <c r="CP862" s="154"/>
      <c r="DQ862" s="72"/>
    </row>
    <row r="863" spans="1:121" ht="14.25" customHeight="1" x14ac:dyDescent="0.2">
      <c r="A863" s="91" t="str">
        <f t="shared" si="30"/>
        <v>HDIM-5794</v>
      </c>
      <c r="B863" s="150">
        <v>5794</v>
      </c>
      <c r="C863" s="186">
        <v>31</v>
      </c>
      <c r="D863" s="152" t="s">
        <v>798</v>
      </c>
      <c r="E863" s="152" t="s">
        <v>916</v>
      </c>
      <c r="H863" s="94" t="s">
        <v>107</v>
      </c>
      <c r="I863" s="106" t="s">
        <v>146</v>
      </c>
      <c r="K863" s="152" t="s">
        <v>815</v>
      </c>
      <c r="L863" s="151" t="s">
        <v>1482</v>
      </c>
      <c r="M863" s="152"/>
      <c r="N863" s="149" t="str">
        <f t="shared" si="31"/>
        <v xml:space="preserve">1973_81 </v>
      </c>
      <c r="P863" s="158">
        <v>42019</v>
      </c>
      <c r="Q863" s="152" t="s">
        <v>879</v>
      </c>
      <c r="R863" s="152"/>
      <c r="S863" s="152"/>
      <c r="T863" s="152"/>
      <c r="U863" s="153"/>
      <c r="V863" s="101" t="s">
        <v>106</v>
      </c>
      <c r="Y863" s="108">
        <v>19.371732300000001</v>
      </c>
      <c r="Z863" s="108">
        <v>-155.21662309999999</v>
      </c>
      <c r="AA863" s="94" t="s">
        <v>882</v>
      </c>
      <c r="AG863" s="152" t="s">
        <v>1304</v>
      </c>
      <c r="CB863" s="154"/>
      <c r="CK863" s="154"/>
      <c r="CL863" s="154"/>
      <c r="CM863" s="154"/>
      <c r="CN863" s="154"/>
      <c r="CO863" s="154"/>
      <c r="CP863" s="154"/>
      <c r="DQ863" s="72"/>
    </row>
    <row r="864" spans="1:121" ht="14.25" customHeight="1" x14ac:dyDescent="0.2">
      <c r="A864" s="91" t="str">
        <f t="shared" si="30"/>
        <v>HDIM-5794</v>
      </c>
      <c r="B864" s="150">
        <v>5794</v>
      </c>
      <c r="C864" s="186">
        <v>31</v>
      </c>
      <c r="D864" s="152" t="s">
        <v>798</v>
      </c>
      <c r="E864" s="152" t="s">
        <v>916</v>
      </c>
      <c r="H864" s="94" t="s">
        <v>107</v>
      </c>
      <c r="I864" s="106" t="s">
        <v>146</v>
      </c>
      <c r="K864" s="152" t="s">
        <v>815</v>
      </c>
      <c r="L864" s="151" t="s">
        <v>1482</v>
      </c>
      <c r="M864" s="152"/>
      <c r="N864" s="149" t="str">
        <f t="shared" si="31"/>
        <v xml:space="preserve">1973_81 </v>
      </c>
      <c r="P864" s="158">
        <v>42019</v>
      </c>
      <c r="Q864" s="152" t="s">
        <v>879</v>
      </c>
      <c r="R864" s="152"/>
      <c r="S864" s="152"/>
      <c r="T864" s="152"/>
      <c r="U864" s="153"/>
      <c r="V864" s="101" t="s">
        <v>106</v>
      </c>
      <c r="Y864" s="108">
        <v>19.371732300000001</v>
      </c>
      <c r="Z864" s="108">
        <v>-155.21662309999999</v>
      </c>
      <c r="AA864" s="94" t="s">
        <v>882</v>
      </c>
      <c r="AG864" s="152" t="s">
        <v>1304</v>
      </c>
      <c r="CB864" s="154"/>
      <c r="CK864" s="154"/>
      <c r="CL864" s="154"/>
      <c r="CM864" s="154"/>
      <c r="CN864" s="154"/>
      <c r="CO864" s="154"/>
      <c r="CP864" s="154"/>
      <c r="DQ864" s="72"/>
    </row>
    <row r="865" spans="1:121" ht="14.25" customHeight="1" x14ac:dyDescent="0.2">
      <c r="A865" s="91" t="str">
        <f t="shared" si="30"/>
        <v>HDIM-5794</v>
      </c>
      <c r="B865" s="150">
        <v>5794</v>
      </c>
      <c r="C865" s="186">
        <v>31</v>
      </c>
      <c r="D865" s="152" t="s">
        <v>798</v>
      </c>
      <c r="E865" s="152" t="s">
        <v>916</v>
      </c>
      <c r="H865" s="94" t="s">
        <v>107</v>
      </c>
      <c r="I865" s="106" t="s">
        <v>146</v>
      </c>
      <c r="K865" s="152" t="s">
        <v>815</v>
      </c>
      <c r="L865" s="151" t="s">
        <v>1482</v>
      </c>
      <c r="M865" s="152"/>
      <c r="N865" s="149" t="str">
        <f t="shared" si="31"/>
        <v xml:space="preserve">1973_81 </v>
      </c>
      <c r="P865" s="158">
        <v>42019</v>
      </c>
      <c r="Q865" s="152" t="s">
        <v>879</v>
      </c>
      <c r="R865" s="152"/>
      <c r="S865" s="152"/>
      <c r="T865" s="152"/>
      <c r="U865" s="153"/>
      <c r="V865" s="101" t="s">
        <v>106</v>
      </c>
      <c r="Y865" s="108">
        <v>19.371732300000001</v>
      </c>
      <c r="Z865" s="108">
        <v>-155.21662309999999</v>
      </c>
      <c r="AA865" s="94" t="s">
        <v>882</v>
      </c>
      <c r="AG865" s="152" t="s">
        <v>1304</v>
      </c>
      <c r="CB865" s="154"/>
      <c r="CK865" s="154"/>
      <c r="CL865" s="154"/>
      <c r="CM865" s="154"/>
      <c r="CN865" s="154"/>
      <c r="CO865" s="154"/>
      <c r="CP865" s="154"/>
      <c r="DQ865" s="72"/>
    </row>
    <row r="866" spans="1:121" ht="14.25" customHeight="1" x14ac:dyDescent="0.2">
      <c r="A866" s="91" t="str">
        <f t="shared" si="30"/>
        <v>HDIM-5794</v>
      </c>
      <c r="B866" s="150">
        <v>5794</v>
      </c>
      <c r="C866" s="186">
        <v>31</v>
      </c>
      <c r="D866" s="152" t="s">
        <v>798</v>
      </c>
      <c r="E866" s="152" t="s">
        <v>916</v>
      </c>
      <c r="H866" s="94" t="s">
        <v>107</v>
      </c>
      <c r="I866" s="106" t="s">
        <v>146</v>
      </c>
      <c r="K866" s="152" t="s">
        <v>815</v>
      </c>
      <c r="L866" s="151" t="s">
        <v>1482</v>
      </c>
      <c r="M866" s="152"/>
      <c r="N866" s="149" t="str">
        <f t="shared" si="31"/>
        <v xml:space="preserve">1973_81 </v>
      </c>
      <c r="P866" s="158">
        <v>42019</v>
      </c>
      <c r="Q866" s="152" t="s">
        <v>879</v>
      </c>
      <c r="R866" s="152"/>
      <c r="S866" s="152"/>
      <c r="T866" s="152"/>
      <c r="U866" s="153"/>
      <c r="V866" s="101" t="s">
        <v>106</v>
      </c>
      <c r="Y866" s="108">
        <v>19.371732300000001</v>
      </c>
      <c r="Z866" s="108">
        <v>-155.21662309999999</v>
      </c>
      <c r="AA866" s="94" t="s">
        <v>882</v>
      </c>
      <c r="AG866" s="152" t="s">
        <v>1304</v>
      </c>
      <c r="CB866" s="154"/>
      <c r="CK866" s="154"/>
      <c r="CL866" s="154"/>
      <c r="CM866" s="154"/>
      <c r="CN866" s="154"/>
      <c r="CO866" s="154"/>
      <c r="CP866" s="154"/>
      <c r="DQ866" s="72"/>
    </row>
    <row r="867" spans="1:121" ht="14.25" customHeight="1" x14ac:dyDescent="0.2">
      <c r="A867" s="91" t="str">
        <f t="shared" si="30"/>
        <v>HDIM-5794</v>
      </c>
      <c r="B867" s="150">
        <v>5794</v>
      </c>
      <c r="C867" s="186">
        <v>31</v>
      </c>
      <c r="D867" s="152" t="s">
        <v>798</v>
      </c>
      <c r="E867" s="152" t="s">
        <v>916</v>
      </c>
      <c r="H867" s="94" t="s">
        <v>107</v>
      </c>
      <c r="I867" s="106" t="s">
        <v>146</v>
      </c>
      <c r="K867" s="152" t="s">
        <v>815</v>
      </c>
      <c r="L867" s="151" t="s">
        <v>1482</v>
      </c>
      <c r="M867" s="152"/>
      <c r="N867" s="149" t="str">
        <f t="shared" si="31"/>
        <v xml:space="preserve">1973_81 </v>
      </c>
      <c r="P867" s="158">
        <v>42019</v>
      </c>
      <c r="Q867" s="152" t="s">
        <v>879</v>
      </c>
      <c r="R867" s="152"/>
      <c r="S867" s="152"/>
      <c r="T867" s="152"/>
      <c r="U867" s="153"/>
      <c r="V867" s="101" t="s">
        <v>106</v>
      </c>
      <c r="Y867" s="108">
        <v>19.371732300000001</v>
      </c>
      <c r="Z867" s="108">
        <v>-155.21662309999999</v>
      </c>
      <c r="AA867" s="94" t="s">
        <v>882</v>
      </c>
      <c r="AG867" s="152" t="s">
        <v>1304</v>
      </c>
      <c r="CB867" s="154"/>
      <c r="CK867" s="154"/>
      <c r="CL867" s="154"/>
      <c r="CM867" s="154"/>
      <c r="CN867" s="154"/>
      <c r="CO867" s="154"/>
      <c r="CP867" s="154"/>
      <c r="DQ867" s="72"/>
    </row>
    <row r="868" spans="1:121" ht="14.25" customHeight="1" x14ac:dyDescent="0.2">
      <c r="A868" s="91" t="str">
        <f t="shared" si="30"/>
        <v>HDIM-5794</v>
      </c>
      <c r="B868" s="150">
        <v>5794</v>
      </c>
      <c r="C868" s="186">
        <v>31</v>
      </c>
      <c r="D868" s="152" t="s">
        <v>798</v>
      </c>
      <c r="E868" s="152" t="s">
        <v>916</v>
      </c>
      <c r="H868" s="94" t="s">
        <v>107</v>
      </c>
      <c r="I868" s="106" t="s">
        <v>146</v>
      </c>
      <c r="K868" s="152" t="s">
        <v>815</v>
      </c>
      <c r="L868" s="151" t="s">
        <v>1482</v>
      </c>
      <c r="M868" s="152"/>
      <c r="N868" s="149" t="str">
        <f t="shared" si="31"/>
        <v xml:space="preserve">1973_81 </v>
      </c>
      <c r="P868" s="158">
        <v>42019</v>
      </c>
      <c r="Q868" s="152" t="s">
        <v>879</v>
      </c>
      <c r="R868" s="152"/>
      <c r="S868" s="152"/>
      <c r="T868" s="152"/>
      <c r="U868" s="153"/>
      <c r="V868" s="101" t="s">
        <v>106</v>
      </c>
      <c r="Y868" s="108">
        <v>19.371732300000001</v>
      </c>
      <c r="Z868" s="108">
        <v>-155.21662309999999</v>
      </c>
      <c r="AA868" s="94" t="s">
        <v>882</v>
      </c>
      <c r="AG868" s="152" t="s">
        <v>1304</v>
      </c>
      <c r="CB868" s="154"/>
      <c r="CK868" s="154"/>
      <c r="CL868" s="154"/>
      <c r="CM868" s="154"/>
      <c r="CN868" s="154"/>
      <c r="CO868" s="154"/>
      <c r="CP868" s="154"/>
      <c r="DQ868" s="72"/>
    </row>
    <row r="869" spans="1:121" ht="14.25" customHeight="1" x14ac:dyDescent="0.2">
      <c r="A869" s="91" t="str">
        <f t="shared" si="30"/>
        <v>HDIM-5794</v>
      </c>
      <c r="B869" s="150">
        <v>5794</v>
      </c>
      <c r="C869" s="186">
        <v>31</v>
      </c>
      <c r="D869" s="152" t="s">
        <v>798</v>
      </c>
      <c r="E869" s="152" t="s">
        <v>916</v>
      </c>
      <c r="H869" s="94" t="s">
        <v>107</v>
      </c>
      <c r="I869" s="106" t="s">
        <v>146</v>
      </c>
      <c r="K869" s="152" t="s">
        <v>815</v>
      </c>
      <c r="L869" s="151" t="s">
        <v>1482</v>
      </c>
      <c r="M869" s="152"/>
      <c r="N869" s="149" t="str">
        <f t="shared" si="31"/>
        <v xml:space="preserve">1973_81 </v>
      </c>
      <c r="P869" s="158">
        <v>42019</v>
      </c>
      <c r="Q869" s="152" t="s">
        <v>879</v>
      </c>
      <c r="R869" s="152"/>
      <c r="S869" s="152"/>
      <c r="T869" s="152"/>
      <c r="U869" s="153"/>
      <c r="V869" s="101" t="s">
        <v>106</v>
      </c>
      <c r="Y869" s="108">
        <v>19.371732300000001</v>
      </c>
      <c r="Z869" s="108">
        <v>-155.21662309999999</v>
      </c>
      <c r="AA869" s="94" t="s">
        <v>882</v>
      </c>
      <c r="AG869" s="152" t="s">
        <v>1304</v>
      </c>
      <c r="CB869" s="154"/>
      <c r="CK869" s="154"/>
      <c r="CL869" s="154"/>
      <c r="CM869" s="154"/>
      <c r="CN869" s="154"/>
      <c r="CO869" s="154"/>
      <c r="CP869" s="154"/>
      <c r="DQ869" s="72"/>
    </row>
    <row r="870" spans="1:121" ht="14.25" customHeight="1" x14ac:dyDescent="0.2">
      <c r="A870" s="91" t="str">
        <f t="shared" si="30"/>
        <v>HDIM-5794</v>
      </c>
      <c r="B870" s="150">
        <v>5794</v>
      </c>
      <c r="C870" s="186">
        <v>31</v>
      </c>
      <c r="D870" s="152" t="s">
        <v>798</v>
      </c>
      <c r="E870" s="152" t="s">
        <v>916</v>
      </c>
      <c r="H870" s="94" t="s">
        <v>107</v>
      </c>
      <c r="I870" s="106" t="s">
        <v>146</v>
      </c>
      <c r="K870" s="152" t="s">
        <v>815</v>
      </c>
      <c r="L870" s="151" t="s">
        <v>1482</v>
      </c>
      <c r="M870" s="152"/>
      <c r="N870" s="149" t="str">
        <f t="shared" si="31"/>
        <v xml:space="preserve">1973_81 </v>
      </c>
      <c r="P870" s="158">
        <v>42019</v>
      </c>
      <c r="Q870" s="152" t="s">
        <v>879</v>
      </c>
      <c r="R870" s="152"/>
      <c r="S870" s="152"/>
      <c r="T870" s="152"/>
      <c r="U870" s="153"/>
      <c r="V870" s="101" t="s">
        <v>106</v>
      </c>
      <c r="Y870" s="108">
        <v>19.371732300000001</v>
      </c>
      <c r="Z870" s="108">
        <v>-155.21662309999999</v>
      </c>
      <c r="AA870" s="94" t="s">
        <v>882</v>
      </c>
      <c r="AG870" s="152" t="s">
        <v>1304</v>
      </c>
      <c r="CB870" s="154"/>
      <c r="CK870" s="154"/>
      <c r="CL870" s="154"/>
      <c r="CM870" s="154"/>
      <c r="CN870" s="154"/>
      <c r="CO870" s="154"/>
      <c r="CP870" s="154"/>
      <c r="DQ870" s="72"/>
    </row>
    <row r="871" spans="1:121" ht="14.25" customHeight="1" x14ac:dyDescent="0.2">
      <c r="A871" s="91" t="str">
        <f t="shared" si="30"/>
        <v>HDIM-5794</v>
      </c>
      <c r="B871" s="150">
        <v>5794</v>
      </c>
      <c r="C871" s="186">
        <v>31</v>
      </c>
      <c r="D871" s="152" t="s">
        <v>798</v>
      </c>
      <c r="E871" s="152" t="s">
        <v>916</v>
      </c>
      <c r="H871" s="94" t="s">
        <v>107</v>
      </c>
      <c r="I871" s="106" t="s">
        <v>146</v>
      </c>
      <c r="K871" s="152" t="s">
        <v>815</v>
      </c>
      <c r="L871" s="151" t="s">
        <v>1482</v>
      </c>
      <c r="M871" s="152"/>
      <c r="N871" s="149" t="str">
        <f t="shared" si="31"/>
        <v xml:space="preserve">1973_81 </v>
      </c>
      <c r="P871" s="158">
        <v>42019</v>
      </c>
      <c r="Q871" s="152" t="s">
        <v>879</v>
      </c>
      <c r="R871" s="152"/>
      <c r="S871" s="152"/>
      <c r="T871" s="152"/>
      <c r="U871" s="153"/>
      <c r="V871" s="101" t="s">
        <v>106</v>
      </c>
      <c r="Y871" s="108">
        <v>19.371732300000001</v>
      </c>
      <c r="Z871" s="108">
        <v>-155.21662309999999</v>
      </c>
      <c r="AA871" s="94" t="s">
        <v>882</v>
      </c>
      <c r="AG871" s="152" t="s">
        <v>1304</v>
      </c>
      <c r="CB871" s="154"/>
      <c r="CK871" s="154"/>
      <c r="CL871" s="154"/>
      <c r="CM871" s="154"/>
      <c r="CN871" s="154"/>
      <c r="CO871" s="154"/>
      <c r="CP871" s="154"/>
      <c r="DQ871" s="72"/>
    </row>
    <row r="872" spans="1:121" ht="14.25" customHeight="1" x14ac:dyDescent="0.2">
      <c r="A872" s="91" t="str">
        <f t="shared" si="30"/>
        <v>HDIM-5795</v>
      </c>
      <c r="B872" s="150">
        <v>5795</v>
      </c>
      <c r="C872" s="186"/>
      <c r="D872" s="152" t="s">
        <v>798</v>
      </c>
      <c r="E872" s="152" t="s">
        <v>916</v>
      </c>
      <c r="H872" s="94" t="s">
        <v>107</v>
      </c>
      <c r="I872" s="106" t="s">
        <v>146</v>
      </c>
      <c r="K872" s="152" t="s">
        <v>815</v>
      </c>
      <c r="L872" s="151" t="s">
        <v>1482</v>
      </c>
      <c r="M872" s="152"/>
      <c r="N872" s="149" t="str">
        <f t="shared" si="31"/>
        <v xml:space="preserve">1973_81 </v>
      </c>
      <c r="P872" s="158">
        <v>42019</v>
      </c>
      <c r="Q872" s="152" t="s">
        <v>892</v>
      </c>
      <c r="R872" s="152"/>
      <c r="S872" s="152"/>
      <c r="T872" s="152"/>
      <c r="U872" s="153"/>
      <c r="V872" s="101" t="s">
        <v>106</v>
      </c>
      <c r="Y872" s="108">
        <v>19.371732300000001</v>
      </c>
      <c r="Z872" s="108">
        <v>-155.21662309999999</v>
      </c>
      <c r="AA872" s="94" t="s">
        <v>882</v>
      </c>
      <c r="AG872" s="152" t="s">
        <v>1304</v>
      </c>
      <c r="CB872" s="154"/>
      <c r="CK872" s="154"/>
      <c r="CL872" s="154"/>
      <c r="CM872" s="154"/>
      <c r="CN872" s="154"/>
      <c r="CO872" s="154"/>
      <c r="CP872" s="154"/>
    </row>
    <row r="873" spans="1:121" ht="14.25" customHeight="1" x14ac:dyDescent="0.2">
      <c r="A873" s="91" t="str">
        <f t="shared" si="30"/>
        <v>HDIM-5796</v>
      </c>
      <c r="B873" s="150">
        <v>5796</v>
      </c>
      <c r="C873" s="186"/>
      <c r="D873" s="152" t="s">
        <v>798</v>
      </c>
      <c r="E873" s="152" t="s">
        <v>916</v>
      </c>
      <c r="H873" s="94" t="s">
        <v>107</v>
      </c>
      <c r="I873" s="106" t="s">
        <v>146</v>
      </c>
      <c r="K873" s="152" t="s">
        <v>815</v>
      </c>
      <c r="L873" s="151" t="s">
        <v>1482</v>
      </c>
      <c r="M873" s="152"/>
      <c r="N873" s="149" t="str">
        <f t="shared" si="31"/>
        <v xml:space="preserve">1973_81 </v>
      </c>
      <c r="P873" s="158">
        <v>42019</v>
      </c>
      <c r="Q873" s="152" t="s">
        <v>892</v>
      </c>
      <c r="R873" s="152"/>
      <c r="S873" s="152"/>
      <c r="T873" s="152"/>
      <c r="U873" s="153"/>
      <c r="V873" s="101" t="s">
        <v>106</v>
      </c>
      <c r="Y873" s="108">
        <v>19.371732300000001</v>
      </c>
      <c r="Z873" s="108">
        <v>-155.21662309999999</v>
      </c>
      <c r="AA873" s="94" t="s">
        <v>882</v>
      </c>
      <c r="AG873" s="152" t="s">
        <v>1304</v>
      </c>
      <c r="CB873" s="154"/>
    </row>
    <row r="874" spans="1:121" ht="14.25" customHeight="1" x14ac:dyDescent="0.2">
      <c r="A874" s="91" t="str">
        <f t="shared" si="30"/>
        <v>HDIM-5797</v>
      </c>
      <c r="B874" s="150">
        <v>5797</v>
      </c>
      <c r="C874" s="186"/>
      <c r="D874" s="152" t="s">
        <v>798</v>
      </c>
      <c r="E874" s="152" t="s">
        <v>916</v>
      </c>
      <c r="H874" s="94" t="s">
        <v>107</v>
      </c>
      <c r="I874" s="106" t="s">
        <v>146</v>
      </c>
      <c r="K874" s="152" t="s">
        <v>815</v>
      </c>
      <c r="L874" s="151" t="s">
        <v>1482</v>
      </c>
      <c r="M874" s="152"/>
      <c r="N874" s="149" t="str">
        <f t="shared" si="31"/>
        <v xml:space="preserve">1973_81 </v>
      </c>
      <c r="P874" s="158">
        <v>42019</v>
      </c>
      <c r="Q874" s="152" t="s">
        <v>892</v>
      </c>
      <c r="R874" s="152"/>
      <c r="S874" s="152"/>
      <c r="T874" s="152"/>
      <c r="U874" s="153"/>
      <c r="V874" s="101" t="s">
        <v>106</v>
      </c>
      <c r="Y874" s="108">
        <v>19.371732300000001</v>
      </c>
      <c r="Z874" s="108">
        <v>-155.21662309999999</v>
      </c>
      <c r="AA874" s="94" t="s">
        <v>882</v>
      </c>
      <c r="AG874" s="152" t="s">
        <v>1304</v>
      </c>
      <c r="CB874" s="154"/>
    </row>
    <row r="875" spans="1:121" ht="14.25" customHeight="1" x14ac:dyDescent="0.2">
      <c r="A875" s="91" t="str">
        <f t="shared" si="30"/>
        <v>HDIM-5798</v>
      </c>
      <c r="B875" s="150">
        <v>5798</v>
      </c>
      <c r="C875" s="186"/>
      <c r="D875" s="152" t="s">
        <v>798</v>
      </c>
      <c r="E875" s="152" t="s">
        <v>916</v>
      </c>
      <c r="H875" s="94" t="s">
        <v>107</v>
      </c>
      <c r="I875" s="106" t="s">
        <v>146</v>
      </c>
      <c r="K875" s="152" t="s">
        <v>815</v>
      </c>
      <c r="L875" s="151" t="s">
        <v>1485</v>
      </c>
      <c r="M875" s="152"/>
      <c r="N875" s="149" t="str">
        <f t="shared" si="31"/>
        <v xml:space="preserve">1973_79 </v>
      </c>
      <c r="P875" s="158">
        <v>42019</v>
      </c>
      <c r="Q875" s="152" t="s">
        <v>879</v>
      </c>
      <c r="R875" s="152"/>
      <c r="S875" s="152"/>
      <c r="T875" s="152"/>
      <c r="U875" s="153"/>
      <c r="V875" s="101" t="s">
        <v>106</v>
      </c>
      <c r="Y875" s="108">
        <v>19.372431500000001</v>
      </c>
      <c r="Z875" s="108">
        <v>-155.2148339</v>
      </c>
      <c r="AA875" s="94" t="s">
        <v>882</v>
      </c>
      <c r="AG875" s="152" t="s">
        <v>1304</v>
      </c>
      <c r="CB875" s="154"/>
      <c r="DQ875" s="72"/>
    </row>
    <row r="876" spans="1:121" ht="14.25" customHeight="1" x14ac:dyDescent="0.2">
      <c r="A876" s="91" t="str">
        <f t="shared" si="30"/>
        <v>HDIM-5799</v>
      </c>
      <c r="B876" s="150">
        <v>5799</v>
      </c>
      <c r="C876" s="186"/>
      <c r="D876" s="152" t="s">
        <v>798</v>
      </c>
      <c r="E876" s="152" t="s">
        <v>916</v>
      </c>
      <c r="H876" s="94" t="s">
        <v>107</v>
      </c>
      <c r="I876" s="106" t="s">
        <v>146</v>
      </c>
      <c r="K876" s="152" t="s">
        <v>815</v>
      </c>
      <c r="L876" s="151" t="s">
        <v>1485</v>
      </c>
      <c r="M876" s="152"/>
      <c r="N876" s="149" t="str">
        <f t="shared" si="31"/>
        <v xml:space="preserve">1973_79 </v>
      </c>
      <c r="P876" s="158">
        <v>42019</v>
      </c>
      <c r="Q876" s="152" t="s">
        <v>892</v>
      </c>
      <c r="R876" s="152"/>
      <c r="S876" s="152"/>
      <c r="T876" s="152"/>
      <c r="U876" s="153"/>
      <c r="V876" s="101" t="s">
        <v>106</v>
      </c>
      <c r="Y876" s="108">
        <v>19.372431500000001</v>
      </c>
      <c r="Z876" s="108">
        <v>-155.2148339</v>
      </c>
      <c r="AA876" s="94" t="s">
        <v>882</v>
      </c>
      <c r="AG876" s="152" t="s">
        <v>1304</v>
      </c>
      <c r="CB876" s="154"/>
      <c r="DQ876" s="72"/>
    </row>
    <row r="877" spans="1:121" ht="14.25" customHeight="1" x14ac:dyDescent="0.2">
      <c r="A877" s="91" t="str">
        <f t="shared" si="30"/>
        <v>HDIM-5800</v>
      </c>
      <c r="B877" s="150">
        <v>5800</v>
      </c>
      <c r="C877" s="186"/>
      <c r="D877" s="152" t="s">
        <v>798</v>
      </c>
      <c r="E877" s="152" t="s">
        <v>916</v>
      </c>
      <c r="H877" s="94" t="s">
        <v>107</v>
      </c>
      <c r="I877" s="106" t="s">
        <v>146</v>
      </c>
      <c r="K877" s="152" t="s">
        <v>815</v>
      </c>
      <c r="L877" s="151" t="s">
        <v>1485</v>
      </c>
      <c r="M877" s="152"/>
      <c r="N877" s="149" t="str">
        <f t="shared" si="31"/>
        <v xml:space="preserve">1973_79 </v>
      </c>
      <c r="P877" s="158">
        <v>42019</v>
      </c>
      <c r="Q877" s="152" t="s">
        <v>892</v>
      </c>
      <c r="R877" s="152"/>
      <c r="S877" s="152"/>
      <c r="T877" s="152"/>
      <c r="U877" s="153"/>
      <c r="V877" s="101" t="s">
        <v>106</v>
      </c>
      <c r="Y877" s="108">
        <v>19.372431500000001</v>
      </c>
      <c r="Z877" s="108">
        <v>-155.2148339</v>
      </c>
      <c r="AA877" s="94" t="s">
        <v>882</v>
      </c>
      <c r="AG877" s="152" t="s">
        <v>1304</v>
      </c>
      <c r="CB877" s="154"/>
      <c r="DQ877" s="72"/>
    </row>
    <row r="878" spans="1:121" ht="14.25" customHeight="1" x14ac:dyDescent="0.2">
      <c r="A878" s="91" t="str">
        <f t="shared" si="30"/>
        <v>HDIM-5801</v>
      </c>
      <c r="B878" s="150">
        <v>5801</v>
      </c>
      <c r="C878" s="186"/>
      <c r="D878" s="152" t="s">
        <v>798</v>
      </c>
      <c r="E878" s="152" t="s">
        <v>916</v>
      </c>
      <c r="H878" s="94" t="s">
        <v>107</v>
      </c>
      <c r="I878" s="106" t="s">
        <v>146</v>
      </c>
      <c r="K878" s="152" t="s">
        <v>815</v>
      </c>
      <c r="L878" s="151" t="s">
        <v>1485</v>
      </c>
      <c r="M878" s="152"/>
      <c r="N878" s="149" t="str">
        <f t="shared" si="31"/>
        <v xml:space="preserve">1973_79 </v>
      </c>
      <c r="P878" s="158">
        <v>42019</v>
      </c>
      <c r="Q878" s="152" t="s">
        <v>892</v>
      </c>
      <c r="R878" s="152"/>
      <c r="S878" s="152"/>
      <c r="T878" s="152"/>
      <c r="U878" s="153"/>
      <c r="V878" s="101" t="s">
        <v>106</v>
      </c>
      <c r="Y878" s="108">
        <v>19.372431500000001</v>
      </c>
      <c r="Z878" s="108">
        <v>-155.2148339</v>
      </c>
      <c r="AA878" s="94" t="s">
        <v>882</v>
      </c>
      <c r="AG878" s="152" t="s">
        <v>1304</v>
      </c>
      <c r="CB878" s="154"/>
    </row>
    <row r="879" spans="1:121" ht="14.25" customHeight="1" x14ac:dyDescent="0.2">
      <c r="A879" s="91" t="str">
        <f t="shared" si="30"/>
        <v>HDIM-5802</v>
      </c>
      <c r="B879" s="150">
        <v>5802</v>
      </c>
      <c r="C879" s="186"/>
      <c r="D879" s="152" t="s">
        <v>798</v>
      </c>
      <c r="E879" s="152" t="s">
        <v>916</v>
      </c>
      <c r="H879" s="94" t="s">
        <v>107</v>
      </c>
      <c r="I879" s="106" t="s">
        <v>146</v>
      </c>
      <c r="K879" s="152" t="s">
        <v>815</v>
      </c>
      <c r="L879" s="151" t="s">
        <v>1487</v>
      </c>
      <c r="M879" s="152"/>
      <c r="N879" s="149" t="str">
        <f t="shared" si="31"/>
        <v xml:space="preserve">1973_84 </v>
      </c>
      <c r="P879" s="158">
        <v>42019</v>
      </c>
      <c r="Q879" s="152" t="s">
        <v>879</v>
      </c>
      <c r="R879" s="152"/>
      <c r="S879" s="152"/>
      <c r="T879" s="152"/>
      <c r="U879" s="153"/>
      <c r="V879" s="101" t="s">
        <v>106</v>
      </c>
      <c r="Y879" s="108">
        <v>19.3718228</v>
      </c>
      <c r="Z879" s="108">
        <v>-155.21215140000001</v>
      </c>
      <c r="AA879" s="94" t="s">
        <v>882</v>
      </c>
      <c r="AG879" s="152" t="s">
        <v>1304</v>
      </c>
      <c r="CB879" s="154"/>
      <c r="DQ879" s="72"/>
    </row>
    <row r="880" spans="1:121" ht="14.25" customHeight="1" x14ac:dyDescent="0.2">
      <c r="A880" s="91" t="str">
        <f t="shared" si="30"/>
        <v>HDIM-5803</v>
      </c>
      <c r="B880" s="150">
        <v>5803</v>
      </c>
      <c r="C880" s="186"/>
      <c r="D880" s="152" t="s">
        <v>798</v>
      </c>
      <c r="E880" s="152" t="s">
        <v>916</v>
      </c>
      <c r="H880" s="94" t="s">
        <v>107</v>
      </c>
      <c r="I880" s="106" t="s">
        <v>146</v>
      </c>
      <c r="K880" s="152" t="s">
        <v>815</v>
      </c>
      <c r="L880" s="151" t="s">
        <v>1487</v>
      </c>
      <c r="M880" s="152"/>
      <c r="N880" s="149" t="str">
        <f t="shared" si="31"/>
        <v xml:space="preserve">1973_84 </v>
      </c>
      <c r="P880" s="158">
        <v>42019</v>
      </c>
      <c r="Q880" s="152" t="s">
        <v>892</v>
      </c>
      <c r="R880" s="152"/>
      <c r="S880" s="152"/>
      <c r="T880" s="152"/>
      <c r="U880" s="153"/>
      <c r="V880" s="101" t="s">
        <v>106</v>
      </c>
      <c r="Y880" s="108">
        <v>19.3718228</v>
      </c>
      <c r="Z880" s="108">
        <v>-155.21215140000001</v>
      </c>
      <c r="AA880" s="94" t="s">
        <v>882</v>
      </c>
      <c r="AG880" s="152" t="s">
        <v>1304</v>
      </c>
      <c r="CB880" s="154"/>
    </row>
    <row r="881" spans="1:121" ht="14.25" customHeight="1" x14ac:dyDescent="0.2">
      <c r="A881" s="91" t="str">
        <f t="shared" si="30"/>
        <v>HDIM-5804</v>
      </c>
      <c r="B881" s="150">
        <v>5804</v>
      </c>
      <c r="C881" s="186"/>
      <c r="D881" s="152" t="s">
        <v>798</v>
      </c>
      <c r="E881" s="152" t="s">
        <v>916</v>
      </c>
      <c r="H881" s="94" t="s">
        <v>107</v>
      </c>
      <c r="I881" s="106" t="s">
        <v>146</v>
      </c>
      <c r="K881" s="152" t="s">
        <v>815</v>
      </c>
      <c r="L881" s="151" t="s">
        <v>1487</v>
      </c>
      <c r="M881" s="152"/>
      <c r="N881" s="149" t="str">
        <f t="shared" si="31"/>
        <v xml:space="preserve">1973_84 </v>
      </c>
      <c r="P881" s="158">
        <v>42019</v>
      </c>
      <c r="Q881" s="152" t="s">
        <v>892</v>
      </c>
      <c r="R881" s="152"/>
      <c r="S881" s="152"/>
      <c r="T881" s="152"/>
      <c r="U881" s="153"/>
      <c r="V881" s="101" t="s">
        <v>106</v>
      </c>
      <c r="Y881" s="108">
        <v>19.3718228</v>
      </c>
      <c r="Z881" s="108">
        <v>-155.21215140000001</v>
      </c>
      <c r="AA881" s="94" t="s">
        <v>882</v>
      </c>
      <c r="AG881" s="152" t="s">
        <v>1304</v>
      </c>
      <c r="CB881" s="154"/>
    </row>
    <row r="882" spans="1:121" ht="14.25" customHeight="1" x14ac:dyDescent="0.2">
      <c r="A882" s="91" t="str">
        <f t="shared" si="30"/>
        <v>HDIM-5805</v>
      </c>
      <c r="B882" s="150">
        <v>5805</v>
      </c>
      <c r="C882" s="186"/>
      <c r="D882" s="152" t="s">
        <v>798</v>
      </c>
      <c r="E882" s="152" t="s">
        <v>916</v>
      </c>
      <c r="H882" s="94" t="s">
        <v>107</v>
      </c>
      <c r="I882" s="106" t="s">
        <v>146</v>
      </c>
      <c r="K882" s="152" t="s">
        <v>815</v>
      </c>
      <c r="L882" s="151" t="s">
        <v>1487</v>
      </c>
      <c r="M882" s="152"/>
      <c r="N882" s="149" t="str">
        <f t="shared" si="31"/>
        <v xml:space="preserve">1973_84 </v>
      </c>
      <c r="P882" s="158">
        <v>42019</v>
      </c>
      <c r="Q882" s="152" t="s">
        <v>892</v>
      </c>
      <c r="R882" s="152"/>
      <c r="S882" s="152"/>
      <c r="T882" s="152"/>
      <c r="U882" s="153"/>
      <c r="V882" s="101" t="s">
        <v>106</v>
      </c>
      <c r="Y882" s="108">
        <v>19.3718228</v>
      </c>
      <c r="Z882" s="108">
        <v>-155.21215140000001</v>
      </c>
      <c r="AA882" s="94" t="s">
        <v>882</v>
      </c>
      <c r="AG882" s="152" t="s">
        <v>1304</v>
      </c>
      <c r="CB882" s="154"/>
      <c r="DQ882" s="72"/>
    </row>
    <row r="883" spans="1:121" ht="14.25" customHeight="1" x14ac:dyDescent="0.2">
      <c r="A883" s="91" t="str">
        <f t="shared" si="30"/>
        <v>HDIM-5806</v>
      </c>
      <c r="B883" s="150">
        <v>5806</v>
      </c>
      <c r="C883" s="186"/>
      <c r="D883" s="151" t="s">
        <v>798</v>
      </c>
      <c r="E883" s="152" t="s">
        <v>918</v>
      </c>
      <c r="H883" s="94" t="s">
        <v>107</v>
      </c>
      <c r="I883" s="106" t="s">
        <v>146</v>
      </c>
      <c r="K883" s="152" t="s">
        <v>815</v>
      </c>
      <c r="L883" s="151" t="s">
        <v>1479</v>
      </c>
      <c r="M883" s="152"/>
      <c r="N883" s="149" t="str">
        <f t="shared" si="31"/>
        <v xml:space="preserve">EscapeRd_3802-2 </v>
      </c>
      <c r="P883" s="158">
        <v>42029</v>
      </c>
      <c r="Q883" s="152" t="s">
        <v>122</v>
      </c>
      <c r="R883" s="152" t="s">
        <v>921</v>
      </c>
      <c r="S883" s="152" t="s">
        <v>981</v>
      </c>
      <c r="T883" s="152">
        <v>60</v>
      </c>
      <c r="U883" s="153"/>
      <c r="V883" s="101" t="s">
        <v>106</v>
      </c>
      <c r="Y883" s="94">
        <v>19.375031</v>
      </c>
      <c r="Z883" s="94">
        <v>-155.21720070000001</v>
      </c>
      <c r="AA883" s="94" t="s">
        <v>882</v>
      </c>
      <c r="AG883" s="152" t="s">
        <v>1305</v>
      </c>
      <c r="CB883" s="154" t="s">
        <v>869</v>
      </c>
      <c r="DQ883" s="72"/>
    </row>
    <row r="884" spans="1:121" ht="14.25" customHeight="1" x14ac:dyDescent="0.2">
      <c r="A884" s="91" t="str">
        <f t="shared" si="30"/>
        <v>HDIM-5807</v>
      </c>
      <c r="B884" s="150">
        <v>5807</v>
      </c>
      <c r="C884" s="186"/>
      <c r="D884" s="151" t="s">
        <v>798</v>
      </c>
      <c r="E884" s="152" t="s">
        <v>918</v>
      </c>
      <c r="H884" s="94" t="s">
        <v>107</v>
      </c>
      <c r="I884" s="106" t="s">
        <v>146</v>
      </c>
      <c r="K884" s="152" t="s">
        <v>815</v>
      </c>
      <c r="L884" s="151" t="s">
        <v>1479</v>
      </c>
      <c r="M884" s="152"/>
      <c r="N884" s="149" t="str">
        <f t="shared" si="31"/>
        <v xml:space="preserve">EscapeRd_3802-2 </v>
      </c>
      <c r="P884" s="158">
        <v>42029</v>
      </c>
      <c r="Q884" s="152" t="s">
        <v>122</v>
      </c>
      <c r="R884" s="152" t="s">
        <v>921</v>
      </c>
      <c r="S884" s="152" t="s">
        <v>982</v>
      </c>
      <c r="T884" s="152">
        <v>30</v>
      </c>
      <c r="U884" s="153"/>
      <c r="V884" s="101" t="s">
        <v>106</v>
      </c>
      <c r="Y884" s="94">
        <v>19.375031</v>
      </c>
      <c r="Z884" s="94">
        <v>-155.21720070000001</v>
      </c>
      <c r="AA884" s="94" t="s">
        <v>882</v>
      </c>
      <c r="AG884" s="152" t="s">
        <v>1305</v>
      </c>
      <c r="CB884" s="154" t="s">
        <v>866</v>
      </c>
      <c r="DQ884" s="72"/>
    </row>
    <row r="885" spans="1:121" ht="14.25" customHeight="1" x14ac:dyDescent="0.2">
      <c r="A885" s="91" t="str">
        <f t="shared" si="30"/>
        <v>HDIM-5808</v>
      </c>
      <c r="B885" s="150">
        <v>5808</v>
      </c>
      <c r="C885" s="186"/>
      <c r="D885" s="151" t="s">
        <v>798</v>
      </c>
      <c r="E885" s="152" t="s">
        <v>918</v>
      </c>
      <c r="H885" s="94" t="s">
        <v>107</v>
      </c>
      <c r="I885" s="106" t="s">
        <v>146</v>
      </c>
      <c r="K885" s="152" t="s">
        <v>815</v>
      </c>
      <c r="L885" s="151" t="s">
        <v>1479</v>
      </c>
      <c r="M885" s="152"/>
      <c r="N885" s="149" t="str">
        <f t="shared" si="31"/>
        <v xml:space="preserve">EscapeRd_3802-2 </v>
      </c>
      <c r="P885" s="158">
        <v>42029</v>
      </c>
      <c r="Q885" s="152" t="s">
        <v>122</v>
      </c>
      <c r="R885" s="152" t="s">
        <v>924</v>
      </c>
      <c r="S885" s="152" t="s">
        <v>983</v>
      </c>
      <c r="T885" s="152">
        <v>120</v>
      </c>
      <c r="U885" s="153"/>
      <c r="V885" s="101" t="s">
        <v>106</v>
      </c>
      <c r="Y885" s="94">
        <v>19.375031</v>
      </c>
      <c r="Z885" s="94">
        <v>-155.21720070000001</v>
      </c>
      <c r="AA885" s="94" t="s">
        <v>882</v>
      </c>
      <c r="AG885" s="152" t="s">
        <v>1305</v>
      </c>
      <c r="CB885" s="154" t="s">
        <v>870</v>
      </c>
    </row>
    <row r="886" spans="1:121" ht="14.25" customHeight="1" x14ac:dyDescent="0.2">
      <c r="A886" s="91" t="str">
        <f t="shared" si="30"/>
        <v>HDIM-5809</v>
      </c>
      <c r="B886" s="150">
        <v>5809</v>
      </c>
      <c r="C886" s="186"/>
      <c r="D886" s="151" t="s">
        <v>798</v>
      </c>
      <c r="E886" s="152" t="s">
        <v>918</v>
      </c>
      <c r="H886" s="94" t="s">
        <v>107</v>
      </c>
      <c r="I886" s="106" t="s">
        <v>146</v>
      </c>
      <c r="K886" s="152" t="s">
        <v>815</v>
      </c>
      <c r="L886" s="151" t="s">
        <v>1479</v>
      </c>
      <c r="M886" s="152"/>
      <c r="N886" s="149" t="str">
        <f t="shared" si="31"/>
        <v xml:space="preserve">EscapeRd_3802-2 </v>
      </c>
      <c r="P886" s="158">
        <v>42029</v>
      </c>
      <c r="Q886" s="152" t="s">
        <v>122</v>
      </c>
      <c r="R886" s="152" t="s">
        <v>926</v>
      </c>
      <c r="S886" s="152" t="s">
        <v>983</v>
      </c>
      <c r="T886" s="152">
        <v>60</v>
      </c>
      <c r="U886" s="153"/>
      <c r="V886" s="101" t="s">
        <v>106</v>
      </c>
      <c r="Y886" s="94">
        <v>19.375031</v>
      </c>
      <c r="Z886" s="94">
        <v>-155.21720070000001</v>
      </c>
      <c r="AA886" s="94" t="s">
        <v>882</v>
      </c>
      <c r="AG886" s="152" t="s">
        <v>1305</v>
      </c>
      <c r="CB886" s="154" t="s">
        <v>869</v>
      </c>
    </row>
    <row r="887" spans="1:121" ht="14.25" customHeight="1" x14ac:dyDescent="0.2">
      <c r="A887" s="91" t="str">
        <f t="shared" si="30"/>
        <v>HDIM-5810</v>
      </c>
      <c r="B887" s="150">
        <v>5810</v>
      </c>
      <c r="C887" s="186"/>
      <c r="D887" s="151" t="s">
        <v>798</v>
      </c>
      <c r="E887" s="152" t="s">
        <v>918</v>
      </c>
      <c r="H887" s="94" t="s">
        <v>107</v>
      </c>
      <c r="I887" s="106" t="s">
        <v>146</v>
      </c>
      <c r="K887" s="152" t="s">
        <v>815</v>
      </c>
      <c r="L887" s="151" t="s">
        <v>1479</v>
      </c>
      <c r="M887" s="152"/>
      <c r="N887" s="149" t="str">
        <f t="shared" si="31"/>
        <v xml:space="preserve">EscapeRd_3802-2 </v>
      </c>
      <c r="P887" s="158">
        <v>42029</v>
      </c>
      <c r="Q887" s="152" t="s">
        <v>122</v>
      </c>
      <c r="R887" s="152" t="s">
        <v>921</v>
      </c>
      <c r="S887" s="152" t="s">
        <v>984</v>
      </c>
      <c r="T887" s="152">
        <v>60</v>
      </c>
      <c r="U887" s="153"/>
      <c r="V887" s="101" t="s">
        <v>106</v>
      </c>
      <c r="Y887" s="94">
        <v>19.375031</v>
      </c>
      <c r="Z887" s="94">
        <v>-155.21720070000001</v>
      </c>
      <c r="AA887" s="94" t="s">
        <v>882</v>
      </c>
      <c r="AG887" s="152" t="s">
        <v>1305</v>
      </c>
      <c r="CB887" s="154" t="s">
        <v>869</v>
      </c>
    </row>
    <row r="888" spans="1:121" ht="14.25" customHeight="1" x14ac:dyDescent="0.2">
      <c r="A888" s="91" t="str">
        <f t="shared" si="30"/>
        <v>HDIM-5811</v>
      </c>
      <c r="B888" s="150">
        <v>5811</v>
      </c>
      <c r="C888" s="186"/>
      <c r="D888" s="151" t="s">
        <v>798</v>
      </c>
      <c r="E888" s="152" t="s">
        <v>918</v>
      </c>
      <c r="H888" s="94" t="s">
        <v>107</v>
      </c>
      <c r="I888" s="106" t="s">
        <v>146</v>
      </c>
      <c r="K888" s="152" t="s">
        <v>815</v>
      </c>
      <c r="L888" s="151" t="s">
        <v>1479</v>
      </c>
      <c r="M888" s="152"/>
      <c r="N888" s="149" t="str">
        <f t="shared" si="31"/>
        <v xml:space="preserve">EscapeRd_3802-2 </v>
      </c>
      <c r="P888" s="158">
        <v>42029</v>
      </c>
      <c r="Q888" s="152" t="s">
        <v>122</v>
      </c>
      <c r="R888" s="152" t="s">
        <v>924</v>
      </c>
      <c r="S888" s="152" t="s">
        <v>984</v>
      </c>
      <c r="T888" s="152">
        <v>60</v>
      </c>
      <c r="U888" s="153"/>
      <c r="V888" s="101" t="s">
        <v>106</v>
      </c>
      <c r="Y888" s="94">
        <v>19.375031</v>
      </c>
      <c r="Z888" s="94">
        <v>-155.21720070000001</v>
      </c>
      <c r="AA888" s="94" t="s">
        <v>882</v>
      </c>
      <c r="AG888" s="152" t="s">
        <v>1305</v>
      </c>
      <c r="CB888" s="154" t="s">
        <v>869</v>
      </c>
    </row>
    <row r="889" spans="1:121" ht="14.25" customHeight="1" x14ac:dyDescent="0.2">
      <c r="A889" s="91" t="str">
        <f t="shared" si="30"/>
        <v>HDIM-5812</v>
      </c>
      <c r="B889" s="150">
        <v>5812</v>
      </c>
      <c r="C889" s="186"/>
      <c r="D889" s="151" t="s">
        <v>798</v>
      </c>
      <c r="E889" s="152" t="s">
        <v>918</v>
      </c>
      <c r="H889" s="94" t="s">
        <v>107</v>
      </c>
      <c r="I889" s="106" t="s">
        <v>146</v>
      </c>
      <c r="K889" s="152" t="s">
        <v>815</v>
      </c>
      <c r="L889" s="151" t="s">
        <v>1479</v>
      </c>
      <c r="M889" s="152"/>
      <c r="N889" s="149" t="str">
        <f t="shared" si="31"/>
        <v xml:space="preserve">EscapeRd_3802-2 </v>
      </c>
      <c r="P889" s="158">
        <v>42029</v>
      </c>
      <c r="Q889" s="152" t="s">
        <v>122</v>
      </c>
      <c r="R889" s="152" t="s">
        <v>926</v>
      </c>
      <c r="S889" s="152" t="s">
        <v>984</v>
      </c>
      <c r="T889" s="152">
        <v>30</v>
      </c>
      <c r="U889" s="153"/>
      <c r="V889" s="101" t="s">
        <v>106</v>
      </c>
      <c r="Y889" s="94">
        <v>19.375031</v>
      </c>
      <c r="Z889" s="94">
        <v>-155.21720070000001</v>
      </c>
      <c r="AA889" s="94" t="s">
        <v>882</v>
      </c>
      <c r="AG889" s="152" t="s">
        <v>1305</v>
      </c>
      <c r="CB889" s="154" t="s">
        <v>869</v>
      </c>
    </row>
    <row r="890" spans="1:121" ht="14.25" customHeight="1" x14ac:dyDescent="0.2">
      <c r="A890" s="91" t="str">
        <f t="shared" si="30"/>
        <v>HDIM-5813</v>
      </c>
      <c r="B890" s="150">
        <v>5813</v>
      </c>
      <c r="C890" s="186"/>
      <c r="D890" s="151" t="s">
        <v>798</v>
      </c>
      <c r="E890" s="152" t="s">
        <v>916</v>
      </c>
      <c r="H890" s="94" t="s">
        <v>107</v>
      </c>
      <c r="I890" s="106" t="s">
        <v>146</v>
      </c>
      <c r="K890" s="152" t="s">
        <v>815</v>
      </c>
      <c r="L890" s="151" t="s">
        <v>1478</v>
      </c>
      <c r="M890" s="152" t="s">
        <v>809</v>
      </c>
      <c r="N890" s="149" t="str">
        <f t="shared" si="31"/>
        <v>EscapeRd_90 A</v>
      </c>
      <c r="P890" s="158">
        <v>42023</v>
      </c>
      <c r="Q890" s="152" t="s">
        <v>183</v>
      </c>
      <c r="R890" s="152" t="s">
        <v>908</v>
      </c>
      <c r="S890" s="152"/>
      <c r="T890" s="152"/>
      <c r="U890" s="153"/>
      <c r="V890" s="101" t="s">
        <v>106</v>
      </c>
      <c r="Y890" s="94">
        <v>19.376815400000002</v>
      </c>
      <c r="Z890" s="94">
        <v>-155.21973740000001</v>
      </c>
      <c r="AA890" s="94" t="s">
        <v>882</v>
      </c>
      <c r="AG890" s="152" t="s">
        <v>1305</v>
      </c>
      <c r="CB890" s="154"/>
    </row>
    <row r="891" spans="1:121" ht="14.25" customHeight="1" x14ac:dyDescent="0.2">
      <c r="A891" s="91" t="str">
        <f t="shared" si="30"/>
        <v>HDIM-5814</v>
      </c>
      <c r="B891" s="150">
        <v>5814</v>
      </c>
      <c r="C891" s="186"/>
      <c r="D891" s="151" t="s">
        <v>798</v>
      </c>
      <c r="E891" s="152" t="s">
        <v>916</v>
      </c>
      <c r="H891" s="94" t="s">
        <v>107</v>
      </c>
      <c r="I891" s="106" t="s">
        <v>146</v>
      </c>
      <c r="K891" s="152" t="s">
        <v>815</v>
      </c>
      <c r="L891" s="151" t="s">
        <v>1478</v>
      </c>
      <c r="M891" s="152" t="s">
        <v>811</v>
      </c>
      <c r="N891" s="149" t="str">
        <f t="shared" si="31"/>
        <v>EscapeRd_90 C</v>
      </c>
      <c r="P891" s="158">
        <v>42023</v>
      </c>
      <c r="Q891" s="152" t="s">
        <v>183</v>
      </c>
      <c r="R891" s="152" t="s">
        <v>908</v>
      </c>
      <c r="S891" s="152"/>
      <c r="T891" s="152"/>
      <c r="U891" s="153"/>
      <c r="V891" s="101" t="s">
        <v>106</v>
      </c>
      <c r="Y891" s="94">
        <v>19.376815400000002</v>
      </c>
      <c r="Z891" s="94">
        <v>-155.21973740000001</v>
      </c>
      <c r="AA891" s="94" t="s">
        <v>882</v>
      </c>
      <c r="AG891" s="152" t="s">
        <v>1305</v>
      </c>
      <c r="CB891" s="154"/>
    </row>
    <row r="892" spans="1:121" ht="14.25" customHeight="1" x14ac:dyDescent="0.2">
      <c r="A892" s="91" t="str">
        <f t="shared" si="30"/>
        <v>HDIM-5815</v>
      </c>
      <c r="B892" s="150">
        <v>5815</v>
      </c>
      <c r="C892" s="186"/>
      <c r="D892" s="151" t="s">
        <v>798</v>
      </c>
      <c r="E892" s="152" t="s">
        <v>916</v>
      </c>
      <c r="H892" s="94" t="s">
        <v>107</v>
      </c>
      <c r="I892" s="106" t="s">
        <v>146</v>
      </c>
      <c r="K892" s="152" t="s">
        <v>815</v>
      </c>
      <c r="L892" s="151" t="s">
        <v>1478</v>
      </c>
      <c r="M892" s="152" t="s">
        <v>813</v>
      </c>
      <c r="N892" s="149" t="str">
        <f t="shared" si="31"/>
        <v>EscapeRd_90 E</v>
      </c>
      <c r="P892" s="158">
        <v>42023</v>
      </c>
      <c r="Q892" s="152" t="s">
        <v>183</v>
      </c>
      <c r="R892" s="152" t="s">
        <v>908</v>
      </c>
      <c r="S892" s="152"/>
      <c r="T892" s="152"/>
      <c r="U892" s="153"/>
      <c r="V892" s="101" t="s">
        <v>106</v>
      </c>
      <c r="Y892" s="94">
        <v>19.376815400000002</v>
      </c>
      <c r="Z892" s="94">
        <v>-155.21973740000001</v>
      </c>
      <c r="AA892" s="94" t="s">
        <v>882</v>
      </c>
      <c r="AG892" s="152" t="s">
        <v>1305</v>
      </c>
      <c r="CB892" s="154"/>
    </row>
    <row r="893" spans="1:121" ht="14.25" customHeight="1" x14ac:dyDescent="0.2">
      <c r="A893" s="91" t="str">
        <f t="shared" si="30"/>
        <v>HDIM-5820</v>
      </c>
      <c r="B893" s="150">
        <v>5820</v>
      </c>
      <c r="C893" s="186">
        <v>3</v>
      </c>
      <c r="D893" s="151" t="s">
        <v>798</v>
      </c>
      <c r="E893" s="152" t="s">
        <v>917</v>
      </c>
      <c r="H893" s="94" t="s">
        <v>107</v>
      </c>
      <c r="I893" s="106" t="s">
        <v>146</v>
      </c>
      <c r="K893" s="152" t="s">
        <v>819</v>
      </c>
      <c r="L893" s="151" t="s">
        <v>1493</v>
      </c>
      <c r="M893" s="152"/>
      <c r="N893" s="149" t="str">
        <f t="shared" si="31"/>
        <v xml:space="preserve">Thurston_12 </v>
      </c>
      <c r="P893" s="158">
        <v>42033</v>
      </c>
      <c r="Q893" s="152" t="s">
        <v>122</v>
      </c>
      <c r="R893" s="152" t="s">
        <v>925</v>
      </c>
      <c r="S893" s="152" t="s">
        <v>985</v>
      </c>
      <c r="T893" s="152">
        <v>30</v>
      </c>
      <c r="U893" s="153" t="s">
        <v>1045</v>
      </c>
      <c r="V893" s="101" t="s">
        <v>106</v>
      </c>
      <c r="Y893" s="94">
        <v>19.417992999999999</v>
      </c>
      <c r="Z893" s="94">
        <v>-155.23587019999999</v>
      </c>
      <c r="AA893" s="94" t="s">
        <v>882</v>
      </c>
      <c r="AG893" s="152" t="s">
        <v>1302</v>
      </c>
      <c r="CB893" s="154" t="s">
        <v>858</v>
      </c>
    </row>
    <row r="894" spans="1:121" ht="14.25" customHeight="1" x14ac:dyDescent="0.2">
      <c r="A894" s="91" t="str">
        <f t="shared" si="30"/>
        <v>HDIM-5821</v>
      </c>
      <c r="B894" s="150">
        <v>5821</v>
      </c>
      <c r="C894" s="186">
        <v>1</v>
      </c>
      <c r="D894" s="151" t="s">
        <v>798</v>
      </c>
      <c r="E894" s="152" t="s">
        <v>917</v>
      </c>
      <c r="H894" s="94" t="s">
        <v>107</v>
      </c>
      <c r="I894" s="106" t="s">
        <v>146</v>
      </c>
      <c r="K894" s="152" t="s">
        <v>819</v>
      </c>
      <c r="L894" s="151" t="s">
        <v>1493</v>
      </c>
      <c r="M894" s="152"/>
      <c r="N894" s="149" t="str">
        <f t="shared" si="31"/>
        <v xml:space="preserve">Thurston_12 </v>
      </c>
      <c r="P894" s="158">
        <v>42033</v>
      </c>
      <c r="Q894" s="152" t="s">
        <v>122</v>
      </c>
      <c r="R894" s="152" t="s">
        <v>924</v>
      </c>
      <c r="S894" s="152" t="s">
        <v>986</v>
      </c>
      <c r="T894" s="152">
        <v>20</v>
      </c>
      <c r="U894" s="153" t="s">
        <v>1046</v>
      </c>
      <c r="V894" s="101" t="s">
        <v>106</v>
      </c>
      <c r="Y894" s="94">
        <v>19.417992999999999</v>
      </c>
      <c r="Z894" s="94">
        <v>-155.23587019999999</v>
      </c>
      <c r="AA894" s="94" t="s">
        <v>882</v>
      </c>
      <c r="AG894" s="152" t="s">
        <v>1302</v>
      </c>
      <c r="CB894" s="154" t="s">
        <v>858</v>
      </c>
    </row>
    <row r="895" spans="1:121" ht="14.25" customHeight="1" x14ac:dyDescent="0.2">
      <c r="A895" s="91" t="str">
        <f t="shared" si="30"/>
        <v>HDIM-5822</v>
      </c>
      <c r="B895" s="150">
        <v>5822</v>
      </c>
      <c r="C895" s="186">
        <v>2</v>
      </c>
      <c r="D895" s="151" t="s">
        <v>798</v>
      </c>
      <c r="E895" s="152" t="s">
        <v>917</v>
      </c>
      <c r="H895" s="94" t="s">
        <v>107</v>
      </c>
      <c r="I895" s="106" t="s">
        <v>146</v>
      </c>
      <c r="K895" s="152" t="s">
        <v>819</v>
      </c>
      <c r="L895" s="151" t="s">
        <v>1493</v>
      </c>
      <c r="M895" s="152"/>
      <c r="N895" s="149" t="str">
        <f t="shared" si="31"/>
        <v xml:space="preserve">Thurston_12 </v>
      </c>
      <c r="P895" s="158">
        <v>42033</v>
      </c>
      <c r="Q895" s="152" t="s">
        <v>122</v>
      </c>
      <c r="R895" s="152" t="s">
        <v>921</v>
      </c>
      <c r="S895" s="152" t="s">
        <v>987</v>
      </c>
      <c r="T895" s="152">
        <v>10</v>
      </c>
      <c r="U895" s="153" t="s">
        <v>1047</v>
      </c>
      <c r="V895" s="101" t="s">
        <v>106</v>
      </c>
      <c r="Y895" s="94">
        <v>19.417992999999999</v>
      </c>
      <c r="Z895" s="94">
        <v>-155.23587019999999</v>
      </c>
      <c r="AA895" s="94" t="s">
        <v>882</v>
      </c>
      <c r="AG895" s="152" t="s">
        <v>1302</v>
      </c>
      <c r="CB895" s="154" t="s">
        <v>858</v>
      </c>
    </row>
    <row r="896" spans="1:121" ht="14.25" customHeight="1" x14ac:dyDescent="0.2">
      <c r="A896" s="91" t="str">
        <f t="shared" si="30"/>
        <v>HDIM-5825</v>
      </c>
      <c r="B896" s="150">
        <v>5825</v>
      </c>
      <c r="C896" s="186"/>
      <c r="D896" s="151" t="s">
        <v>798</v>
      </c>
      <c r="E896" s="152" t="s">
        <v>919</v>
      </c>
      <c r="H896" s="94" t="s">
        <v>107</v>
      </c>
      <c r="I896" s="105" t="s">
        <v>137</v>
      </c>
      <c r="K896" s="152" t="s">
        <v>820</v>
      </c>
      <c r="L896" s="151" t="s">
        <v>1550</v>
      </c>
      <c r="M896" s="152"/>
      <c r="N896" s="149" t="str">
        <f t="shared" si="31"/>
        <v xml:space="preserve">TreePlanting_01a </v>
      </c>
      <c r="P896" s="158">
        <v>42034</v>
      </c>
      <c r="Q896" s="152" t="s">
        <v>879</v>
      </c>
      <c r="R896" s="152"/>
      <c r="S896" s="152"/>
      <c r="T896" s="152"/>
      <c r="U896" s="153"/>
      <c r="V896" s="101" t="s">
        <v>106</v>
      </c>
      <c r="Y896" s="108">
        <v>19.664377000000002</v>
      </c>
      <c r="Z896" s="108">
        <v>-155.27991940000001</v>
      </c>
      <c r="AA896" s="94" t="s">
        <v>882</v>
      </c>
      <c r="AG896" s="152" t="s">
        <v>1313</v>
      </c>
      <c r="CB896" s="154"/>
      <c r="DQ896" s="72"/>
    </row>
    <row r="897" spans="1:121" ht="14.25" customHeight="1" x14ac:dyDescent="0.2">
      <c r="A897" s="91" t="str">
        <f t="shared" si="30"/>
        <v>HDIM-5826</v>
      </c>
      <c r="B897" s="150">
        <v>5826</v>
      </c>
      <c r="C897" s="186"/>
      <c r="D897" s="151" t="s">
        <v>798</v>
      </c>
      <c r="E897" s="152" t="s">
        <v>919</v>
      </c>
      <c r="H897" s="94" t="s">
        <v>107</v>
      </c>
      <c r="I897" s="105" t="s">
        <v>137</v>
      </c>
      <c r="K897" s="152" t="s">
        <v>820</v>
      </c>
      <c r="L897" s="151" t="s">
        <v>1550</v>
      </c>
      <c r="M897" s="151" t="s">
        <v>810</v>
      </c>
      <c r="N897" s="149" t="str">
        <f t="shared" si="31"/>
        <v>TreePlanting_01a B</v>
      </c>
      <c r="P897" s="158">
        <v>42034</v>
      </c>
      <c r="Q897" s="152" t="s">
        <v>892</v>
      </c>
      <c r="R897" s="152"/>
      <c r="S897" s="152"/>
      <c r="T897" s="152"/>
      <c r="U897" s="153"/>
      <c r="V897" s="101" t="s">
        <v>106</v>
      </c>
      <c r="Y897" s="108">
        <v>19.664377000000002</v>
      </c>
      <c r="Z897" s="108">
        <v>-155.27991940000001</v>
      </c>
      <c r="AA897" s="94" t="s">
        <v>882</v>
      </c>
      <c r="AG897" s="152" t="s">
        <v>1313</v>
      </c>
      <c r="CB897" s="154"/>
    </row>
    <row r="898" spans="1:121" ht="14.25" customHeight="1" x14ac:dyDescent="0.2">
      <c r="A898" s="91" t="str">
        <f t="shared" ref="A898:A961" si="32">"HDIM-" &amp;B898</f>
        <v>HDIM-5827</v>
      </c>
      <c r="B898" s="150">
        <v>5827</v>
      </c>
      <c r="C898" s="186"/>
      <c r="D898" s="151" t="s">
        <v>798</v>
      </c>
      <c r="E898" s="152" t="s">
        <v>919</v>
      </c>
      <c r="H898" s="94" t="s">
        <v>107</v>
      </c>
      <c r="I898" s="105" t="s">
        <v>137</v>
      </c>
      <c r="K898" s="152" t="s">
        <v>820</v>
      </c>
      <c r="L898" s="151" t="s">
        <v>1550</v>
      </c>
      <c r="M898" s="151" t="s">
        <v>812</v>
      </c>
      <c r="N898" s="149" t="str">
        <f t="shared" ref="N898:N961" si="33">CONCATENATE(L898, " ", M898)</f>
        <v>TreePlanting_01a D</v>
      </c>
      <c r="P898" s="158">
        <v>42034</v>
      </c>
      <c r="Q898" s="152" t="s">
        <v>892</v>
      </c>
      <c r="R898" s="152"/>
      <c r="S898" s="152"/>
      <c r="T898" s="152"/>
      <c r="U898" s="153"/>
      <c r="V898" s="101" t="s">
        <v>106</v>
      </c>
      <c r="Y898" s="108">
        <v>19.664377000000002</v>
      </c>
      <c r="Z898" s="108">
        <v>-155.27991940000001</v>
      </c>
      <c r="AA898" s="94" t="s">
        <v>882</v>
      </c>
      <c r="AG898" s="152" t="s">
        <v>1313</v>
      </c>
      <c r="CB898" s="154"/>
      <c r="DQ898" s="72"/>
    </row>
    <row r="899" spans="1:121" ht="14.25" customHeight="1" x14ac:dyDescent="0.2">
      <c r="A899" s="91" t="str">
        <f t="shared" si="32"/>
        <v>HDIM-5828</v>
      </c>
      <c r="B899" s="150">
        <v>5828</v>
      </c>
      <c r="C899" s="186"/>
      <c r="D899" s="151" t="s">
        <v>798</v>
      </c>
      <c r="E899" s="152" t="s">
        <v>919</v>
      </c>
      <c r="H899" s="94" t="s">
        <v>107</v>
      </c>
      <c r="I899" s="105" t="s">
        <v>137</v>
      </c>
      <c r="K899" s="152" t="s">
        <v>820</v>
      </c>
      <c r="L899" s="151" t="s">
        <v>1550</v>
      </c>
      <c r="M899" s="151" t="s">
        <v>655</v>
      </c>
      <c r="N899" s="149" t="str">
        <f t="shared" si="33"/>
        <v>TreePlanting_01a F</v>
      </c>
      <c r="P899" s="158">
        <v>42034</v>
      </c>
      <c r="Q899" s="152" t="s">
        <v>892</v>
      </c>
      <c r="R899" s="152"/>
      <c r="S899" s="152"/>
      <c r="T899" s="152"/>
      <c r="U899" s="153"/>
      <c r="V899" s="101" t="s">
        <v>106</v>
      </c>
      <c r="Y899" s="108">
        <v>19.664377000000002</v>
      </c>
      <c r="Z899" s="108">
        <v>-155.27991940000001</v>
      </c>
      <c r="AA899" s="94" t="s">
        <v>882</v>
      </c>
      <c r="AG899" s="152" t="s">
        <v>1313</v>
      </c>
      <c r="CB899" s="154"/>
      <c r="DQ899" s="72"/>
    </row>
    <row r="900" spans="1:121" ht="14.25" customHeight="1" x14ac:dyDescent="0.2">
      <c r="A900" s="91" t="str">
        <f t="shared" si="32"/>
        <v>HDIM-5829</v>
      </c>
      <c r="B900" s="150">
        <v>5829</v>
      </c>
      <c r="C900" s="186"/>
      <c r="D900" s="151" t="s">
        <v>798</v>
      </c>
      <c r="E900" s="152" t="s">
        <v>919</v>
      </c>
      <c r="H900" s="94" t="s">
        <v>107</v>
      </c>
      <c r="I900" s="105" t="s">
        <v>137</v>
      </c>
      <c r="K900" s="152" t="s">
        <v>820</v>
      </c>
      <c r="L900" s="151" t="s">
        <v>1543</v>
      </c>
      <c r="M900" s="151"/>
      <c r="N900" s="149" t="str">
        <f t="shared" si="33"/>
        <v xml:space="preserve">TreePlanting_03 </v>
      </c>
      <c r="P900" s="158">
        <v>42034</v>
      </c>
      <c r="Q900" s="152" t="s">
        <v>879</v>
      </c>
      <c r="R900" s="152"/>
      <c r="S900" s="152"/>
      <c r="T900" s="152"/>
      <c r="U900" s="153"/>
      <c r="V900" s="101" t="s">
        <v>106</v>
      </c>
      <c r="Y900" s="108">
        <v>19.663327200000001</v>
      </c>
      <c r="Z900" s="108">
        <v>-155.27866510000001</v>
      </c>
      <c r="AA900" s="94" t="s">
        <v>882</v>
      </c>
      <c r="AG900" s="152" t="s">
        <v>1313</v>
      </c>
      <c r="CB900" s="154"/>
      <c r="DQ900" s="72"/>
    </row>
    <row r="901" spans="1:121" ht="14.25" customHeight="1" x14ac:dyDescent="0.2">
      <c r="A901" s="91" t="str">
        <f t="shared" si="32"/>
        <v>HDIM-5830</v>
      </c>
      <c r="B901" s="150">
        <v>5830</v>
      </c>
      <c r="C901" s="186"/>
      <c r="D901" s="151" t="s">
        <v>798</v>
      </c>
      <c r="E901" s="152" t="s">
        <v>919</v>
      </c>
      <c r="H901" s="94" t="s">
        <v>107</v>
      </c>
      <c r="I901" s="105" t="s">
        <v>137</v>
      </c>
      <c r="K901" s="152" t="s">
        <v>820</v>
      </c>
      <c r="L901" s="151" t="s">
        <v>1543</v>
      </c>
      <c r="M901" s="151" t="s">
        <v>810</v>
      </c>
      <c r="N901" s="149" t="str">
        <f t="shared" si="33"/>
        <v>TreePlanting_03 B</v>
      </c>
      <c r="P901" s="158">
        <v>42034</v>
      </c>
      <c r="Q901" s="152" t="s">
        <v>892</v>
      </c>
      <c r="R901" s="152"/>
      <c r="S901" s="152"/>
      <c r="T901" s="152"/>
      <c r="U901" s="153"/>
      <c r="V901" s="101" t="s">
        <v>106</v>
      </c>
      <c r="Y901" s="108">
        <v>19.663327200000001</v>
      </c>
      <c r="Z901" s="108">
        <v>-155.27866510000001</v>
      </c>
      <c r="AA901" s="94" t="s">
        <v>882</v>
      </c>
      <c r="AG901" s="152" t="s">
        <v>1313</v>
      </c>
      <c r="CB901" s="154"/>
      <c r="DQ901" s="72"/>
    </row>
    <row r="902" spans="1:121" ht="14.25" customHeight="1" x14ac:dyDescent="0.2">
      <c r="A902" s="91" t="str">
        <f t="shared" si="32"/>
        <v>HDIM-5831</v>
      </c>
      <c r="B902" s="150">
        <v>5831</v>
      </c>
      <c r="C902" s="186"/>
      <c r="D902" s="151" t="s">
        <v>798</v>
      </c>
      <c r="E902" s="152" t="s">
        <v>919</v>
      </c>
      <c r="H902" s="94" t="s">
        <v>107</v>
      </c>
      <c r="I902" s="105" t="s">
        <v>137</v>
      </c>
      <c r="K902" s="152" t="s">
        <v>820</v>
      </c>
      <c r="L902" s="151" t="s">
        <v>1543</v>
      </c>
      <c r="M902" s="151" t="s">
        <v>812</v>
      </c>
      <c r="N902" s="149" t="str">
        <f t="shared" si="33"/>
        <v>TreePlanting_03 D</v>
      </c>
      <c r="P902" s="158">
        <v>42034</v>
      </c>
      <c r="Q902" s="152" t="s">
        <v>892</v>
      </c>
      <c r="R902" s="152"/>
      <c r="S902" s="152"/>
      <c r="T902" s="152"/>
      <c r="U902" s="153"/>
      <c r="V902" s="101" t="s">
        <v>106</v>
      </c>
      <c r="Y902" s="108">
        <v>19.663327200000001</v>
      </c>
      <c r="Z902" s="108">
        <v>-155.27866510000001</v>
      </c>
      <c r="AA902" s="94" t="s">
        <v>882</v>
      </c>
      <c r="AG902" s="152" t="s">
        <v>1313</v>
      </c>
      <c r="CB902" s="154"/>
      <c r="DQ902" s="72"/>
    </row>
    <row r="903" spans="1:121" ht="14.25" customHeight="1" x14ac:dyDescent="0.2">
      <c r="A903" s="91" t="str">
        <f t="shared" si="32"/>
        <v>HDIM-5832</v>
      </c>
      <c r="B903" s="150">
        <v>5832</v>
      </c>
      <c r="C903" s="186"/>
      <c r="D903" s="151" t="s">
        <v>798</v>
      </c>
      <c r="E903" s="152" t="s">
        <v>919</v>
      </c>
      <c r="H903" s="94" t="s">
        <v>107</v>
      </c>
      <c r="I903" s="105" t="s">
        <v>137</v>
      </c>
      <c r="K903" s="152" t="s">
        <v>820</v>
      </c>
      <c r="L903" s="151" t="s">
        <v>1543</v>
      </c>
      <c r="M903" s="151" t="s">
        <v>655</v>
      </c>
      <c r="N903" s="149" t="str">
        <f t="shared" si="33"/>
        <v>TreePlanting_03 F</v>
      </c>
      <c r="P903" s="158">
        <v>42034</v>
      </c>
      <c r="Q903" s="152" t="s">
        <v>892</v>
      </c>
      <c r="R903" s="152"/>
      <c r="S903" s="152"/>
      <c r="T903" s="152"/>
      <c r="U903" s="153"/>
      <c r="V903" s="101" t="s">
        <v>106</v>
      </c>
      <c r="Y903" s="108">
        <v>19.663327200000001</v>
      </c>
      <c r="Z903" s="108">
        <v>-155.27866510000001</v>
      </c>
      <c r="AA903" s="94" t="s">
        <v>882</v>
      </c>
      <c r="AG903" s="152" t="s">
        <v>1313</v>
      </c>
      <c r="CB903" s="154"/>
      <c r="DQ903" s="72"/>
    </row>
    <row r="904" spans="1:121" ht="14.25" customHeight="1" x14ac:dyDescent="0.2">
      <c r="A904" s="91" t="str">
        <f t="shared" si="32"/>
        <v>HDIM-5833</v>
      </c>
      <c r="B904" s="150">
        <v>5833</v>
      </c>
      <c r="C904" s="186"/>
      <c r="D904" s="151" t="s">
        <v>798</v>
      </c>
      <c r="E904" s="152" t="s">
        <v>919</v>
      </c>
      <c r="H904" s="94" t="s">
        <v>107</v>
      </c>
      <c r="I904" s="105" t="s">
        <v>137</v>
      </c>
      <c r="K904" s="152" t="s">
        <v>820</v>
      </c>
      <c r="L904" s="151" t="s">
        <v>1545</v>
      </c>
      <c r="M904" s="151"/>
      <c r="N904" s="149" t="str">
        <f t="shared" si="33"/>
        <v xml:space="preserve">TreePlanting_05 </v>
      </c>
      <c r="P904" s="158">
        <v>42034</v>
      </c>
      <c r="Q904" s="152" t="s">
        <v>879</v>
      </c>
      <c r="R904" s="152"/>
      <c r="S904" s="152"/>
      <c r="T904" s="152"/>
      <c r="U904" s="153"/>
      <c r="V904" s="101" t="s">
        <v>106</v>
      </c>
      <c r="Y904" s="108">
        <v>19.661988000000001</v>
      </c>
      <c r="Z904" s="108">
        <v>-155.277445</v>
      </c>
      <c r="AA904" s="94" t="s">
        <v>882</v>
      </c>
      <c r="AG904" s="152" t="s">
        <v>1313</v>
      </c>
      <c r="CB904" s="154"/>
      <c r="DQ904" s="72"/>
    </row>
    <row r="905" spans="1:121" ht="14.25" customHeight="1" x14ac:dyDescent="0.2">
      <c r="A905" s="91" t="str">
        <f t="shared" si="32"/>
        <v>HDIM-5834</v>
      </c>
      <c r="B905" s="150">
        <v>5834</v>
      </c>
      <c r="C905" s="186"/>
      <c r="D905" s="151" t="s">
        <v>798</v>
      </c>
      <c r="E905" s="152" t="s">
        <v>919</v>
      </c>
      <c r="H905" s="94" t="s">
        <v>107</v>
      </c>
      <c r="I905" s="105" t="s">
        <v>137</v>
      </c>
      <c r="K905" s="152" t="s">
        <v>820</v>
      </c>
      <c r="L905" s="151" t="s">
        <v>1545</v>
      </c>
      <c r="M905" s="151" t="s">
        <v>810</v>
      </c>
      <c r="N905" s="149" t="str">
        <f t="shared" si="33"/>
        <v>TreePlanting_05 B</v>
      </c>
      <c r="P905" s="158">
        <v>42034</v>
      </c>
      <c r="Q905" s="152" t="s">
        <v>892</v>
      </c>
      <c r="R905" s="152"/>
      <c r="S905" s="152"/>
      <c r="T905" s="152"/>
      <c r="U905" s="153"/>
      <c r="V905" s="101" t="s">
        <v>106</v>
      </c>
      <c r="Y905" s="108">
        <v>19.661988000000001</v>
      </c>
      <c r="Z905" s="108">
        <v>-155.277445</v>
      </c>
      <c r="AA905" s="94" t="s">
        <v>882</v>
      </c>
      <c r="AG905" s="152" t="s">
        <v>1313</v>
      </c>
      <c r="CB905" s="154"/>
      <c r="DQ905" s="72"/>
    </row>
    <row r="906" spans="1:121" ht="14.25" customHeight="1" x14ac:dyDescent="0.2">
      <c r="A906" s="91" t="str">
        <f t="shared" si="32"/>
        <v>HDIM-5835</v>
      </c>
      <c r="B906" s="150">
        <v>5835</v>
      </c>
      <c r="C906" s="186"/>
      <c r="D906" s="151" t="s">
        <v>798</v>
      </c>
      <c r="E906" s="152" t="s">
        <v>919</v>
      </c>
      <c r="H906" s="94" t="s">
        <v>107</v>
      </c>
      <c r="I906" s="105" t="s">
        <v>137</v>
      </c>
      <c r="K906" s="152" t="s">
        <v>820</v>
      </c>
      <c r="L906" s="151" t="s">
        <v>1545</v>
      </c>
      <c r="M906" s="151" t="s">
        <v>812</v>
      </c>
      <c r="N906" s="149" t="str">
        <f t="shared" si="33"/>
        <v>TreePlanting_05 D</v>
      </c>
      <c r="P906" s="158">
        <v>42034</v>
      </c>
      <c r="Q906" s="152" t="s">
        <v>892</v>
      </c>
      <c r="R906" s="152"/>
      <c r="S906" s="152"/>
      <c r="T906" s="152"/>
      <c r="U906" s="153"/>
      <c r="V906" s="101" t="s">
        <v>106</v>
      </c>
      <c r="Y906" s="108">
        <v>19.661988000000001</v>
      </c>
      <c r="Z906" s="108">
        <v>-155.277445</v>
      </c>
      <c r="AA906" s="94" t="s">
        <v>882</v>
      </c>
      <c r="AG906" s="152" t="s">
        <v>1313</v>
      </c>
      <c r="CB906" s="154"/>
      <c r="DQ906" s="72"/>
    </row>
    <row r="907" spans="1:121" ht="14.25" customHeight="1" x14ac:dyDescent="0.2">
      <c r="A907" s="91" t="str">
        <f t="shared" si="32"/>
        <v>HDIM-5836</v>
      </c>
      <c r="B907" s="150">
        <v>5836</v>
      </c>
      <c r="C907" s="186"/>
      <c r="D907" s="151" t="s">
        <v>798</v>
      </c>
      <c r="E907" s="152" t="s">
        <v>919</v>
      </c>
      <c r="H907" s="94" t="s">
        <v>107</v>
      </c>
      <c r="I907" s="105" t="s">
        <v>137</v>
      </c>
      <c r="K907" s="152" t="s">
        <v>820</v>
      </c>
      <c r="L907" s="151" t="s">
        <v>1545</v>
      </c>
      <c r="M907" s="151" t="s">
        <v>655</v>
      </c>
      <c r="N907" s="149" t="str">
        <f t="shared" si="33"/>
        <v>TreePlanting_05 F</v>
      </c>
      <c r="P907" s="158">
        <v>42034</v>
      </c>
      <c r="Q907" s="152" t="s">
        <v>892</v>
      </c>
      <c r="R907" s="152"/>
      <c r="S907" s="152"/>
      <c r="T907" s="152"/>
      <c r="U907" s="153"/>
      <c r="V907" s="101" t="s">
        <v>106</v>
      </c>
      <c r="Y907" s="108">
        <v>19.661988000000001</v>
      </c>
      <c r="Z907" s="108">
        <v>-155.277445</v>
      </c>
      <c r="AA907" s="94" t="s">
        <v>882</v>
      </c>
      <c r="AG907" s="152" t="s">
        <v>1313</v>
      </c>
      <c r="CB907" s="154"/>
      <c r="DQ907" s="72"/>
    </row>
    <row r="908" spans="1:121" ht="14.25" customHeight="1" x14ac:dyDescent="0.2">
      <c r="A908" s="91" t="str">
        <f t="shared" si="32"/>
        <v>HDIM-5837</v>
      </c>
      <c r="B908" s="150">
        <v>5837</v>
      </c>
      <c r="C908" s="186"/>
      <c r="D908" s="151" t="s">
        <v>798</v>
      </c>
      <c r="E908" s="152" t="s">
        <v>919</v>
      </c>
      <c r="H908" s="94" t="s">
        <v>107</v>
      </c>
      <c r="I908" s="105" t="s">
        <v>137</v>
      </c>
      <c r="K908" s="152" t="s">
        <v>820</v>
      </c>
      <c r="L908" s="151" t="s">
        <v>1547</v>
      </c>
      <c r="M908" s="151"/>
      <c r="N908" s="149" t="str">
        <f t="shared" si="33"/>
        <v xml:space="preserve">TreePlanting_06 </v>
      </c>
      <c r="P908" s="158">
        <v>42034</v>
      </c>
      <c r="Q908" s="152" t="s">
        <v>879</v>
      </c>
      <c r="R908" s="152"/>
      <c r="S908" s="152"/>
      <c r="T908" s="152"/>
      <c r="U908" s="153"/>
      <c r="V908" s="101" t="s">
        <v>106</v>
      </c>
      <c r="Y908" s="108">
        <v>19.662749600000001</v>
      </c>
      <c r="Z908" s="108">
        <v>-155.27578729999999</v>
      </c>
      <c r="AA908" s="94" t="s">
        <v>882</v>
      </c>
      <c r="AG908" s="152" t="s">
        <v>1313</v>
      </c>
      <c r="CB908" s="154"/>
      <c r="DQ908" s="72"/>
    </row>
    <row r="909" spans="1:121" ht="14.25" customHeight="1" x14ac:dyDescent="0.2">
      <c r="A909" s="91" t="str">
        <f t="shared" si="32"/>
        <v>HDIM-5838</v>
      </c>
      <c r="B909" s="150">
        <v>5838</v>
      </c>
      <c r="C909" s="186"/>
      <c r="D909" s="151" t="s">
        <v>798</v>
      </c>
      <c r="E909" s="152" t="s">
        <v>919</v>
      </c>
      <c r="H909" s="94" t="s">
        <v>107</v>
      </c>
      <c r="I909" s="105" t="s">
        <v>137</v>
      </c>
      <c r="K909" s="152" t="s">
        <v>820</v>
      </c>
      <c r="L909" s="151" t="s">
        <v>1547</v>
      </c>
      <c r="M909" s="151" t="s">
        <v>810</v>
      </c>
      <c r="N909" s="149" t="str">
        <f t="shared" si="33"/>
        <v>TreePlanting_06 B</v>
      </c>
      <c r="P909" s="158">
        <v>42034</v>
      </c>
      <c r="Q909" s="152" t="s">
        <v>892</v>
      </c>
      <c r="R909" s="152"/>
      <c r="S909" s="152"/>
      <c r="T909" s="152"/>
      <c r="U909" s="153"/>
      <c r="V909" s="101" t="s">
        <v>106</v>
      </c>
      <c r="Y909" s="108">
        <v>19.662749600000001</v>
      </c>
      <c r="Z909" s="108">
        <v>-155.27578729999999</v>
      </c>
      <c r="AA909" s="94" t="s">
        <v>882</v>
      </c>
      <c r="AG909" s="152" t="s">
        <v>1313</v>
      </c>
      <c r="CB909" s="154"/>
      <c r="DQ909" s="72"/>
    </row>
    <row r="910" spans="1:121" ht="14.25" customHeight="1" x14ac:dyDescent="0.2">
      <c r="A910" s="91" t="str">
        <f t="shared" si="32"/>
        <v>HDIM-5839</v>
      </c>
      <c r="B910" s="150">
        <v>5839</v>
      </c>
      <c r="C910" s="186"/>
      <c r="D910" s="151" t="s">
        <v>798</v>
      </c>
      <c r="E910" s="152" t="s">
        <v>919</v>
      </c>
      <c r="H910" s="94" t="s">
        <v>107</v>
      </c>
      <c r="I910" s="105" t="s">
        <v>137</v>
      </c>
      <c r="K910" s="152" t="s">
        <v>820</v>
      </c>
      <c r="L910" s="151" t="s">
        <v>1547</v>
      </c>
      <c r="M910" s="151" t="s">
        <v>812</v>
      </c>
      <c r="N910" s="149" t="str">
        <f t="shared" si="33"/>
        <v>TreePlanting_06 D</v>
      </c>
      <c r="P910" s="158">
        <v>42034</v>
      </c>
      <c r="Q910" s="152" t="s">
        <v>892</v>
      </c>
      <c r="R910" s="152"/>
      <c r="S910" s="152"/>
      <c r="T910" s="152"/>
      <c r="U910" s="153"/>
      <c r="V910" s="101" t="s">
        <v>106</v>
      </c>
      <c r="Y910" s="108">
        <v>19.662749600000001</v>
      </c>
      <c r="Z910" s="108">
        <v>-155.27578729999999</v>
      </c>
      <c r="AA910" s="94" t="s">
        <v>882</v>
      </c>
      <c r="AG910" s="152" t="s">
        <v>1313</v>
      </c>
      <c r="CB910" s="154"/>
      <c r="DQ910" s="72"/>
    </row>
    <row r="911" spans="1:121" ht="14.25" customHeight="1" x14ac:dyDescent="0.2">
      <c r="A911" s="91" t="str">
        <f t="shared" si="32"/>
        <v>HDIM-5840</v>
      </c>
      <c r="B911" s="150">
        <v>5840</v>
      </c>
      <c r="C911" s="186"/>
      <c r="D911" s="151" t="s">
        <v>798</v>
      </c>
      <c r="E911" s="152" t="s">
        <v>919</v>
      </c>
      <c r="H911" s="94" t="s">
        <v>107</v>
      </c>
      <c r="I911" s="105" t="s">
        <v>137</v>
      </c>
      <c r="K911" s="152" t="s">
        <v>820</v>
      </c>
      <c r="L911" s="151" t="s">
        <v>1547</v>
      </c>
      <c r="M911" s="151" t="s">
        <v>655</v>
      </c>
      <c r="N911" s="149" t="str">
        <f t="shared" si="33"/>
        <v>TreePlanting_06 F</v>
      </c>
      <c r="P911" s="158">
        <v>42034</v>
      </c>
      <c r="Q911" s="152" t="s">
        <v>892</v>
      </c>
      <c r="R911" s="152"/>
      <c r="S911" s="152"/>
      <c r="T911" s="152"/>
      <c r="U911" s="153"/>
      <c r="V911" s="101" t="s">
        <v>106</v>
      </c>
      <c r="Y911" s="108">
        <v>19.662749600000001</v>
      </c>
      <c r="Z911" s="108">
        <v>-155.27578729999999</v>
      </c>
      <c r="AA911" s="94" t="s">
        <v>882</v>
      </c>
      <c r="AG911" s="152" t="s">
        <v>1313</v>
      </c>
      <c r="CB911" s="154"/>
    </row>
    <row r="912" spans="1:121" ht="14.25" customHeight="1" x14ac:dyDescent="0.2">
      <c r="A912" s="91" t="str">
        <f t="shared" si="32"/>
        <v>HDIM-5841</v>
      </c>
      <c r="B912" s="150">
        <v>5841</v>
      </c>
      <c r="C912" s="186"/>
      <c r="D912" s="151" t="s">
        <v>798</v>
      </c>
      <c r="E912" s="152" t="s">
        <v>919</v>
      </c>
      <c r="H912" s="94" t="s">
        <v>107</v>
      </c>
      <c r="I912" s="105" t="s">
        <v>137</v>
      </c>
      <c r="K912" s="152" t="s">
        <v>820</v>
      </c>
      <c r="L912" s="151" t="s">
        <v>1546</v>
      </c>
      <c r="M912" s="151"/>
      <c r="N912" s="149" t="str">
        <f t="shared" si="33"/>
        <v xml:space="preserve">TreePlanting_04 </v>
      </c>
      <c r="P912" s="158">
        <v>42034</v>
      </c>
      <c r="Q912" s="152" t="s">
        <v>879</v>
      </c>
      <c r="R912" s="152"/>
      <c r="S912" s="152"/>
      <c r="T912" s="152"/>
      <c r="U912" s="153"/>
      <c r="V912" s="101" t="s">
        <v>106</v>
      </c>
      <c r="Y912" s="108">
        <v>19.6640807</v>
      </c>
      <c r="Z912" s="108">
        <v>-155.27694059999999</v>
      </c>
      <c r="AA912" s="94" t="s">
        <v>882</v>
      </c>
      <c r="AG912" s="152" t="s">
        <v>1313</v>
      </c>
      <c r="CB912" s="154"/>
      <c r="DQ912" s="72"/>
    </row>
    <row r="913" spans="1:121" ht="14.25" customHeight="1" x14ac:dyDescent="0.2">
      <c r="A913" s="91" t="str">
        <f t="shared" si="32"/>
        <v>HDIM-5842</v>
      </c>
      <c r="B913" s="150">
        <v>5842</v>
      </c>
      <c r="C913" s="186"/>
      <c r="D913" s="151" t="s">
        <v>798</v>
      </c>
      <c r="E913" s="152" t="s">
        <v>919</v>
      </c>
      <c r="H913" s="94" t="s">
        <v>107</v>
      </c>
      <c r="I913" s="105" t="s">
        <v>137</v>
      </c>
      <c r="K913" s="152" t="s">
        <v>820</v>
      </c>
      <c r="L913" s="151" t="s">
        <v>1546</v>
      </c>
      <c r="M913" s="151" t="s">
        <v>810</v>
      </c>
      <c r="N913" s="149" t="str">
        <f t="shared" si="33"/>
        <v>TreePlanting_04 B</v>
      </c>
      <c r="P913" s="158">
        <v>42034</v>
      </c>
      <c r="Q913" s="152" t="s">
        <v>892</v>
      </c>
      <c r="R913" s="152"/>
      <c r="S913" s="152"/>
      <c r="T913" s="152"/>
      <c r="U913" s="153"/>
      <c r="V913" s="101" t="s">
        <v>106</v>
      </c>
      <c r="Y913" s="108">
        <v>19.6640807</v>
      </c>
      <c r="Z913" s="108">
        <v>-155.27694059999999</v>
      </c>
      <c r="AA913" s="94" t="s">
        <v>882</v>
      </c>
      <c r="AG913" s="152" t="s">
        <v>1313</v>
      </c>
      <c r="CB913" s="154"/>
      <c r="DQ913" s="72"/>
    </row>
    <row r="914" spans="1:121" ht="14.25" customHeight="1" x14ac:dyDescent="0.2">
      <c r="A914" s="91" t="str">
        <f t="shared" si="32"/>
        <v>HDIM-5843</v>
      </c>
      <c r="B914" s="150">
        <v>5843</v>
      </c>
      <c r="C914" s="186"/>
      <c r="D914" s="151" t="s">
        <v>798</v>
      </c>
      <c r="E914" s="152" t="s">
        <v>919</v>
      </c>
      <c r="H914" s="94" t="s">
        <v>107</v>
      </c>
      <c r="I914" s="105" t="s">
        <v>137</v>
      </c>
      <c r="K914" s="152" t="s">
        <v>820</v>
      </c>
      <c r="L914" s="151" t="s">
        <v>1546</v>
      </c>
      <c r="M914" s="151" t="s">
        <v>812</v>
      </c>
      <c r="N914" s="149" t="str">
        <f t="shared" si="33"/>
        <v>TreePlanting_04 D</v>
      </c>
      <c r="P914" s="158">
        <v>42034</v>
      </c>
      <c r="Q914" s="152" t="s">
        <v>892</v>
      </c>
      <c r="R914" s="152"/>
      <c r="S914" s="152"/>
      <c r="T914" s="152"/>
      <c r="U914" s="153"/>
      <c r="V914" s="101" t="s">
        <v>106</v>
      </c>
      <c r="Y914" s="108">
        <v>19.6640807</v>
      </c>
      <c r="Z914" s="108">
        <v>-155.27694059999999</v>
      </c>
      <c r="AA914" s="94" t="s">
        <v>882</v>
      </c>
      <c r="AG914" s="152" t="s">
        <v>1313</v>
      </c>
      <c r="CB914" s="154"/>
      <c r="DQ914" s="72"/>
    </row>
    <row r="915" spans="1:121" ht="14.25" customHeight="1" x14ac:dyDescent="0.2">
      <c r="A915" s="91" t="str">
        <f t="shared" si="32"/>
        <v>HDIM-5844</v>
      </c>
      <c r="B915" s="150">
        <v>5844</v>
      </c>
      <c r="C915" s="186"/>
      <c r="D915" s="151" t="s">
        <v>798</v>
      </c>
      <c r="E915" s="152" t="s">
        <v>919</v>
      </c>
      <c r="H915" s="94" t="s">
        <v>107</v>
      </c>
      <c r="I915" s="105" t="s">
        <v>137</v>
      </c>
      <c r="K915" s="152" t="s">
        <v>820</v>
      </c>
      <c r="L915" s="151" t="s">
        <v>1546</v>
      </c>
      <c r="M915" s="151" t="s">
        <v>655</v>
      </c>
      <c r="N915" s="149" t="str">
        <f t="shared" si="33"/>
        <v>TreePlanting_04 F</v>
      </c>
      <c r="P915" s="158">
        <v>42034</v>
      </c>
      <c r="Q915" s="152" t="s">
        <v>892</v>
      </c>
      <c r="R915" s="152"/>
      <c r="S915" s="152"/>
      <c r="T915" s="152"/>
      <c r="U915" s="153"/>
      <c r="V915" s="101" t="s">
        <v>106</v>
      </c>
      <c r="Y915" s="108">
        <v>19.6640807</v>
      </c>
      <c r="Z915" s="108">
        <v>-155.27694059999999</v>
      </c>
      <c r="AA915" s="94" t="s">
        <v>882</v>
      </c>
      <c r="AG915" s="152" t="s">
        <v>1313</v>
      </c>
      <c r="CB915" s="154"/>
      <c r="DQ915" s="72"/>
    </row>
    <row r="916" spans="1:121" ht="14.25" customHeight="1" x14ac:dyDescent="0.2">
      <c r="A916" s="91" t="str">
        <f t="shared" si="32"/>
        <v>HDIM-5845</v>
      </c>
      <c r="B916" s="150">
        <v>5845</v>
      </c>
      <c r="C916" s="186"/>
      <c r="D916" s="151" t="s">
        <v>798</v>
      </c>
      <c r="E916" s="152" t="s">
        <v>919</v>
      </c>
      <c r="H916" s="94" t="s">
        <v>107</v>
      </c>
      <c r="I916" s="105" t="s">
        <v>137</v>
      </c>
      <c r="K916" s="152" t="s">
        <v>820</v>
      </c>
      <c r="L916" s="151" t="s">
        <v>1544</v>
      </c>
      <c r="M916" s="151"/>
      <c r="N916" s="149" t="str">
        <f t="shared" si="33"/>
        <v xml:space="preserve">TreePlanting_02 </v>
      </c>
      <c r="P916" s="158">
        <v>42034</v>
      </c>
      <c r="Q916" s="152" t="s">
        <v>879</v>
      </c>
      <c r="R916" s="152"/>
      <c r="S916" s="152"/>
      <c r="T916" s="152"/>
      <c r="U916" s="153"/>
      <c r="V916" s="101" t="s">
        <v>106</v>
      </c>
      <c r="Y916" s="108">
        <v>19.664982200000001</v>
      </c>
      <c r="Z916" s="108">
        <v>-155.27778280000001</v>
      </c>
      <c r="AA916" s="94" t="s">
        <v>882</v>
      </c>
      <c r="AG916" s="152" t="s">
        <v>1313</v>
      </c>
      <c r="CB916" s="154"/>
      <c r="DQ916" s="72"/>
    </row>
    <row r="917" spans="1:121" ht="14.25" customHeight="1" x14ac:dyDescent="0.2">
      <c r="A917" s="91" t="str">
        <f t="shared" si="32"/>
        <v>HDIM-5846</v>
      </c>
      <c r="B917" s="150">
        <v>5846</v>
      </c>
      <c r="C917" s="186"/>
      <c r="D917" s="151" t="s">
        <v>798</v>
      </c>
      <c r="E917" s="152" t="s">
        <v>919</v>
      </c>
      <c r="H917" s="94" t="s">
        <v>107</v>
      </c>
      <c r="I917" s="105" t="s">
        <v>137</v>
      </c>
      <c r="K917" s="152" t="s">
        <v>820</v>
      </c>
      <c r="L917" s="151" t="s">
        <v>1544</v>
      </c>
      <c r="M917" s="151" t="s">
        <v>810</v>
      </c>
      <c r="N917" s="149" t="str">
        <f t="shared" si="33"/>
        <v>TreePlanting_02 B</v>
      </c>
      <c r="P917" s="158">
        <v>42034</v>
      </c>
      <c r="Q917" s="152" t="s">
        <v>892</v>
      </c>
      <c r="R917" s="152"/>
      <c r="S917" s="152"/>
      <c r="T917" s="152"/>
      <c r="U917" s="153"/>
      <c r="V917" s="101" t="s">
        <v>106</v>
      </c>
      <c r="Y917" s="108">
        <v>19.664982200000001</v>
      </c>
      <c r="Z917" s="108">
        <v>-155.27778280000001</v>
      </c>
      <c r="AA917" s="94" t="s">
        <v>882</v>
      </c>
      <c r="AG917" s="152" t="s">
        <v>1313</v>
      </c>
      <c r="CB917" s="154"/>
      <c r="DQ917" s="72"/>
    </row>
    <row r="918" spans="1:121" ht="14.25" customHeight="1" x14ac:dyDescent="0.2">
      <c r="A918" s="91" t="str">
        <f t="shared" si="32"/>
        <v>HDIM-5847</v>
      </c>
      <c r="B918" s="150">
        <v>5847</v>
      </c>
      <c r="C918" s="186"/>
      <c r="D918" s="151" t="s">
        <v>798</v>
      </c>
      <c r="E918" s="152" t="s">
        <v>919</v>
      </c>
      <c r="H918" s="94" t="s">
        <v>107</v>
      </c>
      <c r="I918" s="105" t="s">
        <v>137</v>
      </c>
      <c r="K918" s="152" t="s">
        <v>820</v>
      </c>
      <c r="L918" s="151" t="s">
        <v>1544</v>
      </c>
      <c r="M918" s="151" t="s">
        <v>812</v>
      </c>
      <c r="N918" s="149" t="str">
        <f t="shared" si="33"/>
        <v>TreePlanting_02 D</v>
      </c>
      <c r="P918" s="158">
        <v>42034</v>
      </c>
      <c r="Q918" s="152" t="s">
        <v>892</v>
      </c>
      <c r="R918" s="152"/>
      <c r="S918" s="152"/>
      <c r="T918" s="152"/>
      <c r="U918" s="153"/>
      <c r="V918" s="101" t="s">
        <v>106</v>
      </c>
      <c r="Y918" s="108">
        <v>19.664982200000001</v>
      </c>
      <c r="Z918" s="108">
        <v>-155.27778280000001</v>
      </c>
      <c r="AA918" s="94" t="s">
        <v>882</v>
      </c>
      <c r="AG918" s="152" t="s">
        <v>1313</v>
      </c>
      <c r="CB918" s="154"/>
      <c r="DQ918" s="72"/>
    </row>
    <row r="919" spans="1:121" ht="14.25" customHeight="1" x14ac:dyDescent="0.2">
      <c r="A919" s="91" t="str">
        <f t="shared" si="32"/>
        <v>HDIM-5848</v>
      </c>
      <c r="B919" s="150">
        <v>5848</v>
      </c>
      <c r="C919" s="186"/>
      <c r="D919" s="151" t="s">
        <v>798</v>
      </c>
      <c r="E919" s="152" t="s">
        <v>919</v>
      </c>
      <c r="H919" s="94" t="s">
        <v>107</v>
      </c>
      <c r="I919" s="105" t="s">
        <v>137</v>
      </c>
      <c r="K919" s="152" t="s">
        <v>820</v>
      </c>
      <c r="L919" s="151" t="s">
        <v>1544</v>
      </c>
      <c r="M919" s="151" t="s">
        <v>655</v>
      </c>
      <c r="N919" s="149" t="str">
        <f t="shared" si="33"/>
        <v>TreePlanting_02 F</v>
      </c>
      <c r="P919" s="158">
        <v>42034</v>
      </c>
      <c r="Q919" s="152" t="s">
        <v>892</v>
      </c>
      <c r="R919" s="152"/>
      <c r="S919" s="152"/>
      <c r="T919" s="152"/>
      <c r="U919" s="153"/>
      <c r="V919" s="101" t="s">
        <v>106</v>
      </c>
      <c r="Y919" s="108">
        <v>19.664982200000001</v>
      </c>
      <c r="Z919" s="108">
        <v>-155.27778280000001</v>
      </c>
      <c r="AA919" s="94" t="s">
        <v>882</v>
      </c>
      <c r="AG919" s="152" t="s">
        <v>1313</v>
      </c>
      <c r="CB919" s="154"/>
      <c r="DQ919" s="72"/>
    </row>
    <row r="920" spans="1:121" ht="14.25" customHeight="1" x14ac:dyDescent="0.2">
      <c r="A920" s="91" t="str">
        <f t="shared" si="32"/>
        <v>HDIM-5849</v>
      </c>
      <c r="B920" s="150">
        <v>5849</v>
      </c>
      <c r="C920" s="186">
        <v>1</v>
      </c>
      <c r="D920" s="151" t="s">
        <v>798</v>
      </c>
      <c r="E920" s="152" t="s">
        <v>918</v>
      </c>
      <c r="H920" s="94" t="s">
        <v>107</v>
      </c>
      <c r="I920" s="106" t="s">
        <v>146</v>
      </c>
      <c r="K920" s="152" t="s">
        <v>815</v>
      </c>
      <c r="L920" s="151" t="s">
        <v>1486</v>
      </c>
      <c r="M920" s="152"/>
      <c r="N920" s="149" t="str">
        <f t="shared" si="33"/>
        <v xml:space="preserve">1973_110 </v>
      </c>
      <c r="P920" s="158">
        <v>42035</v>
      </c>
      <c r="Q920" s="152" t="s">
        <v>122</v>
      </c>
      <c r="R920" s="152" t="s">
        <v>921</v>
      </c>
      <c r="S920" s="152" t="s">
        <v>988</v>
      </c>
      <c r="T920" s="152">
        <v>60</v>
      </c>
      <c r="U920" s="153" t="s">
        <v>1048</v>
      </c>
      <c r="V920" s="101" t="s">
        <v>106</v>
      </c>
      <c r="Y920" s="108">
        <v>19.370064200000002</v>
      </c>
      <c r="Z920" s="108">
        <v>-155.21342189999999</v>
      </c>
      <c r="AA920" s="94" t="s">
        <v>882</v>
      </c>
      <c r="AG920" s="152" t="s">
        <v>1304</v>
      </c>
      <c r="CB920" s="154" t="s">
        <v>861</v>
      </c>
    </row>
    <row r="921" spans="1:121" ht="14.25" customHeight="1" x14ac:dyDescent="0.2">
      <c r="A921" s="91" t="str">
        <f t="shared" si="32"/>
        <v>HDIM-5850</v>
      </c>
      <c r="B921" s="150">
        <v>5850</v>
      </c>
      <c r="C921" s="186">
        <v>1</v>
      </c>
      <c r="D921" s="151" t="s">
        <v>798</v>
      </c>
      <c r="E921" s="152" t="s">
        <v>918</v>
      </c>
      <c r="H921" s="94" t="s">
        <v>107</v>
      </c>
      <c r="I921" s="106" t="s">
        <v>146</v>
      </c>
      <c r="K921" s="152" t="s">
        <v>815</v>
      </c>
      <c r="L921" s="151" t="s">
        <v>1486</v>
      </c>
      <c r="M921" s="152"/>
      <c r="N921" s="149" t="str">
        <f t="shared" si="33"/>
        <v xml:space="preserve">1973_110 </v>
      </c>
      <c r="P921" s="158">
        <v>42035</v>
      </c>
      <c r="Q921" s="152" t="s">
        <v>122</v>
      </c>
      <c r="R921" s="152" t="s">
        <v>924</v>
      </c>
      <c r="S921" s="152" t="s">
        <v>988</v>
      </c>
      <c r="T921" s="152">
        <v>60</v>
      </c>
      <c r="U921" s="153" t="s">
        <v>1049</v>
      </c>
      <c r="V921" s="101" t="s">
        <v>106</v>
      </c>
      <c r="Y921" s="108">
        <v>19.370064200000002</v>
      </c>
      <c r="Z921" s="108">
        <v>-155.21342189999999</v>
      </c>
      <c r="AA921" s="94" t="s">
        <v>882</v>
      </c>
      <c r="AG921" s="152" t="s">
        <v>1304</v>
      </c>
      <c r="CB921" s="183" t="s">
        <v>862</v>
      </c>
    </row>
    <row r="922" spans="1:121" ht="14.25" customHeight="1" x14ac:dyDescent="0.2">
      <c r="A922" s="91" t="str">
        <f t="shared" si="32"/>
        <v>HDIM-5851</v>
      </c>
      <c r="B922" s="150">
        <v>5851</v>
      </c>
      <c r="C922" s="186">
        <v>1</v>
      </c>
      <c r="D922" s="151" t="s">
        <v>798</v>
      </c>
      <c r="E922" s="152" t="s">
        <v>918</v>
      </c>
      <c r="H922" s="94" t="s">
        <v>107</v>
      </c>
      <c r="I922" s="106" t="s">
        <v>146</v>
      </c>
      <c r="K922" s="152" t="s">
        <v>815</v>
      </c>
      <c r="L922" s="151" t="s">
        <v>1486</v>
      </c>
      <c r="M922" s="152"/>
      <c r="N922" s="149" t="str">
        <f t="shared" si="33"/>
        <v xml:space="preserve">1973_110 </v>
      </c>
      <c r="P922" s="158">
        <v>42035</v>
      </c>
      <c r="Q922" s="152" t="s">
        <v>122</v>
      </c>
      <c r="R922" s="152" t="s">
        <v>926</v>
      </c>
      <c r="S922" s="152" t="s">
        <v>989</v>
      </c>
      <c r="T922" s="152">
        <v>60</v>
      </c>
      <c r="U922" s="153" t="s">
        <v>1050</v>
      </c>
      <c r="V922" s="101" t="s">
        <v>106</v>
      </c>
      <c r="Y922" s="108">
        <v>19.370064200000002</v>
      </c>
      <c r="Z922" s="108">
        <v>-155.21342189999999</v>
      </c>
      <c r="AA922" s="94" t="s">
        <v>882</v>
      </c>
      <c r="AG922" s="152" t="s">
        <v>1304</v>
      </c>
      <c r="CB922" s="154" t="s">
        <v>863</v>
      </c>
    </row>
    <row r="923" spans="1:121" ht="14.25" customHeight="1" x14ac:dyDescent="0.2">
      <c r="A923" s="91" t="str">
        <f t="shared" si="32"/>
        <v>HDIM-5852</v>
      </c>
      <c r="B923" s="150">
        <v>5852</v>
      </c>
      <c r="C923" s="186">
        <v>1</v>
      </c>
      <c r="D923" s="151" t="s">
        <v>798</v>
      </c>
      <c r="E923" s="152" t="s">
        <v>918</v>
      </c>
      <c r="H923" s="94" t="s">
        <v>107</v>
      </c>
      <c r="I923" s="106" t="s">
        <v>146</v>
      </c>
      <c r="K923" s="152" t="s">
        <v>815</v>
      </c>
      <c r="L923" s="151" t="s">
        <v>1486</v>
      </c>
      <c r="M923" s="152"/>
      <c r="N923" s="149" t="str">
        <f t="shared" si="33"/>
        <v xml:space="preserve">1973_110 </v>
      </c>
      <c r="P923" s="158">
        <v>42035</v>
      </c>
      <c r="Q923" s="152" t="s">
        <v>122</v>
      </c>
      <c r="R923" s="152" t="s">
        <v>924</v>
      </c>
      <c r="S923" s="152" t="s">
        <v>990</v>
      </c>
      <c r="T923" s="152">
        <v>30</v>
      </c>
      <c r="U923" s="153" t="s">
        <v>1017</v>
      </c>
      <c r="V923" s="101" t="s">
        <v>106</v>
      </c>
      <c r="Y923" s="108">
        <v>19.370064200000002</v>
      </c>
      <c r="Z923" s="108">
        <v>-155.21342189999999</v>
      </c>
      <c r="AA923" s="94" t="s">
        <v>882</v>
      </c>
      <c r="AG923" s="152" t="s">
        <v>1304</v>
      </c>
      <c r="CB923" s="154" t="s">
        <v>864</v>
      </c>
    </row>
    <row r="924" spans="1:121" ht="14.25" customHeight="1" x14ac:dyDescent="0.2">
      <c r="A924" s="91" t="str">
        <f t="shared" si="32"/>
        <v>HDIM-5853</v>
      </c>
      <c r="B924" s="150">
        <v>5853</v>
      </c>
      <c r="C924" s="186">
        <v>1</v>
      </c>
      <c r="D924" s="151" t="s">
        <v>798</v>
      </c>
      <c r="E924" s="152" t="s">
        <v>918</v>
      </c>
      <c r="H924" s="94" t="s">
        <v>107</v>
      </c>
      <c r="I924" s="106" t="s">
        <v>146</v>
      </c>
      <c r="K924" s="152" t="s">
        <v>815</v>
      </c>
      <c r="L924" s="151" t="s">
        <v>1486</v>
      </c>
      <c r="M924" s="152"/>
      <c r="N924" s="149" t="str">
        <f t="shared" si="33"/>
        <v xml:space="preserve">1973_110 </v>
      </c>
      <c r="P924" s="158">
        <v>42035</v>
      </c>
      <c r="Q924" s="152" t="s">
        <v>122</v>
      </c>
      <c r="R924" s="152" t="s">
        <v>921</v>
      </c>
      <c r="S924" s="152" t="s">
        <v>990</v>
      </c>
      <c r="T924" s="152">
        <v>30</v>
      </c>
      <c r="U924" s="153" t="s">
        <v>1017</v>
      </c>
      <c r="V924" s="101" t="s">
        <v>106</v>
      </c>
      <c r="Y924" s="108">
        <v>19.370064200000002</v>
      </c>
      <c r="Z924" s="108">
        <v>-155.21342189999999</v>
      </c>
      <c r="AA924" s="94" t="s">
        <v>882</v>
      </c>
      <c r="AG924" s="152" t="s">
        <v>1304</v>
      </c>
      <c r="CB924" s="154" t="s">
        <v>865</v>
      </c>
    </row>
    <row r="925" spans="1:121" ht="14.25" customHeight="1" x14ac:dyDescent="0.2">
      <c r="A925" s="91" t="str">
        <f t="shared" si="32"/>
        <v>HDIM-5854</v>
      </c>
      <c r="B925" s="150">
        <v>5854</v>
      </c>
      <c r="C925" s="186">
        <v>1</v>
      </c>
      <c r="D925" s="151" t="s">
        <v>798</v>
      </c>
      <c r="E925" s="152" t="s">
        <v>918</v>
      </c>
      <c r="H925" s="94" t="s">
        <v>107</v>
      </c>
      <c r="I925" s="106" t="s">
        <v>146</v>
      </c>
      <c r="K925" s="152" t="s">
        <v>815</v>
      </c>
      <c r="L925" s="151" t="s">
        <v>1486</v>
      </c>
      <c r="M925" s="152"/>
      <c r="N925" s="149" t="str">
        <f t="shared" si="33"/>
        <v xml:space="preserve">1973_110 </v>
      </c>
      <c r="P925" s="158">
        <v>42035</v>
      </c>
      <c r="Q925" s="152" t="s">
        <v>122</v>
      </c>
      <c r="R925" s="152" t="s">
        <v>921</v>
      </c>
      <c r="S925" s="152" t="s">
        <v>991</v>
      </c>
      <c r="T925" s="152">
        <v>60</v>
      </c>
      <c r="U925" s="153" t="s">
        <v>1051</v>
      </c>
      <c r="V925" s="101" t="s">
        <v>106</v>
      </c>
      <c r="Y925" s="108">
        <v>19.370064200000002</v>
      </c>
      <c r="Z925" s="108">
        <v>-155.21342189999999</v>
      </c>
      <c r="AA925" s="94" t="s">
        <v>882</v>
      </c>
      <c r="AG925" s="152" t="s">
        <v>1304</v>
      </c>
      <c r="CB925" s="154" t="s">
        <v>866</v>
      </c>
    </row>
    <row r="926" spans="1:121" ht="14.25" customHeight="1" x14ac:dyDescent="0.2">
      <c r="A926" s="91" t="str">
        <f t="shared" si="32"/>
        <v>HDIM-5855</v>
      </c>
      <c r="B926" s="150">
        <v>5855</v>
      </c>
      <c r="C926" s="186">
        <v>1</v>
      </c>
      <c r="D926" s="151" t="s">
        <v>798</v>
      </c>
      <c r="E926" s="152" t="s">
        <v>918</v>
      </c>
      <c r="H926" s="94" t="s">
        <v>107</v>
      </c>
      <c r="I926" s="106" t="s">
        <v>146</v>
      </c>
      <c r="K926" s="152" t="s">
        <v>815</v>
      </c>
      <c r="L926" s="151" t="s">
        <v>1486</v>
      </c>
      <c r="M926" s="152"/>
      <c r="N926" s="149" t="str">
        <f t="shared" si="33"/>
        <v xml:space="preserve">1973_110 </v>
      </c>
      <c r="P926" s="158">
        <v>42035</v>
      </c>
      <c r="Q926" s="152" t="s">
        <v>122</v>
      </c>
      <c r="R926" s="152" t="s">
        <v>924</v>
      </c>
      <c r="S926" s="152" t="s">
        <v>992</v>
      </c>
      <c r="T926" s="152">
        <v>60</v>
      </c>
      <c r="U926" s="153" t="s">
        <v>1052</v>
      </c>
      <c r="V926" s="101" t="s">
        <v>106</v>
      </c>
      <c r="Y926" s="108">
        <v>19.370064200000002</v>
      </c>
      <c r="Z926" s="108">
        <v>-155.21342189999999</v>
      </c>
      <c r="AA926" s="94" t="s">
        <v>882</v>
      </c>
      <c r="AG926" s="152" t="s">
        <v>1304</v>
      </c>
      <c r="CB926" s="154" t="s">
        <v>866</v>
      </c>
    </row>
    <row r="927" spans="1:121" ht="14.25" customHeight="1" x14ac:dyDescent="0.2">
      <c r="A927" s="91" t="str">
        <f t="shared" si="32"/>
        <v>HDIM-5856</v>
      </c>
      <c r="B927" s="150">
        <v>5856</v>
      </c>
      <c r="C927" s="186">
        <v>1</v>
      </c>
      <c r="D927" s="151" t="s">
        <v>798</v>
      </c>
      <c r="E927" s="152" t="s">
        <v>918</v>
      </c>
      <c r="H927" s="94" t="s">
        <v>107</v>
      </c>
      <c r="I927" s="106" t="s">
        <v>146</v>
      </c>
      <c r="K927" s="152" t="s">
        <v>815</v>
      </c>
      <c r="L927" s="151" t="s">
        <v>1486</v>
      </c>
      <c r="M927" s="152"/>
      <c r="N927" s="149" t="str">
        <f t="shared" si="33"/>
        <v xml:space="preserve">1973_110 </v>
      </c>
      <c r="P927" s="158">
        <v>42035</v>
      </c>
      <c r="Q927" s="152" t="s">
        <v>122</v>
      </c>
      <c r="R927" s="152" t="s">
        <v>926</v>
      </c>
      <c r="S927" s="152" t="s">
        <v>993</v>
      </c>
      <c r="T927" s="152">
        <v>60</v>
      </c>
      <c r="U927" s="153" t="s">
        <v>1053</v>
      </c>
      <c r="V927" s="101" t="s">
        <v>106</v>
      </c>
      <c r="Y927" s="108">
        <v>19.370064200000002</v>
      </c>
      <c r="Z927" s="108">
        <v>-155.21342189999999</v>
      </c>
      <c r="AA927" s="94" t="s">
        <v>882</v>
      </c>
      <c r="AG927" s="152" t="s">
        <v>1304</v>
      </c>
      <c r="CB927" s="154" t="s">
        <v>866</v>
      </c>
      <c r="DQ927" s="72"/>
    </row>
    <row r="928" spans="1:121" ht="14.25" customHeight="1" x14ac:dyDescent="0.2">
      <c r="A928" s="91" t="str">
        <f t="shared" si="32"/>
        <v>HDIM-5857</v>
      </c>
      <c r="B928" s="150">
        <v>5857</v>
      </c>
      <c r="C928" s="186">
        <v>1</v>
      </c>
      <c r="D928" s="151" t="s">
        <v>798</v>
      </c>
      <c r="E928" s="152" t="s">
        <v>918</v>
      </c>
      <c r="H928" s="94" t="s">
        <v>107</v>
      </c>
      <c r="I928" s="106" t="s">
        <v>146</v>
      </c>
      <c r="K928" s="152" t="s">
        <v>815</v>
      </c>
      <c r="L928" s="151" t="s">
        <v>1484</v>
      </c>
      <c r="M928" s="152"/>
      <c r="N928" s="149" t="str">
        <f t="shared" si="33"/>
        <v xml:space="preserve">1973_109 </v>
      </c>
      <c r="P928" s="158">
        <v>42035</v>
      </c>
      <c r="Q928" s="152" t="s">
        <v>122</v>
      </c>
      <c r="R928" s="152" t="s">
        <v>924</v>
      </c>
      <c r="S928" s="152" t="s">
        <v>994</v>
      </c>
      <c r="T928" s="152">
        <v>60</v>
      </c>
      <c r="U928" s="153" t="s">
        <v>1054</v>
      </c>
      <c r="V928" s="101" t="s">
        <v>106</v>
      </c>
      <c r="Y928" s="108">
        <v>19.370042300000001</v>
      </c>
      <c r="Z928" s="108">
        <v>-155.2152203</v>
      </c>
      <c r="AA928" s="94" t="s">
        <v>882</v>
      </c>
      <c r="AG928" s="152" t="s">
        <v>1304</v>
      </c>
      <c r="CB928" s="154" t="s">
        <v>862</v>
      </c>
      <c r="DQ928" s="72"/>
    </row>
    <row r="929" spans="1:121" ht="14.25" customHeight="1" x14ac:dyDescent="0.2">
      <c r="A929" s="91" t="str">
        <f t="shared" si="32"/>
        <v>HDIM-5858</v>
      </c>
      <c r="B929" s="150">
        <v>5858</v>
      </c>
      <c r="C929" s="186">
        <v>1</v>
      </c>
      <c r="D929" s="151" t="s">
        <v>798</v>
      </c>
      <c r="E929" s="152" t="s">
        <v>918</v>
      </c>
      <c r="H929" s="94" t="s">
        <v>107</v>
      </c>
      <c r="I929" s="106" t="s">
        <v>146</v>
      </c>
      <c r="K929" s="152" t="s">
        <v>815</v>
      </c>
      <c r="L929" s="151" t="s">
        <v>1484</v>
      </c>
      <c r="M929" s="152"/>
      <c r="N929" s="149" t="str">
        <f t="shared" si="33"/>
        <v xml:space="preserve">1973_109 </v>
      </c>
      <c r="P929" s="158">
        <v>42035</v>
      </c>
      <c r="Q929" s="152" t="s">
        <v>122</v>
      </c>
      <c r="R929" s="152" t="s">
        <v>921</v>
      </c>
      <c r="S929" s="152" t="s">
        <v>994</v>
      </c>
      <c r="T929" s="152">
        <v>60</v>
      </c>
      <c r="U929" s="153" t="s">
        <v>1055</v>
      </c>
      <c r="V929" s="101" t="s">
        <v>106</v>
      </c>
      <c r="Y929" s="108">
        <v>19.370042300000001</v>
      </c>
      <c r="Z929" s="108">
        <v>-155.2152203</v>
      </c>
      <c r="AA929" s="94" t="s">
        <v>882</v>
      </c>
      <c r="AG929" s="152" t="s">
        <v>1304</v>
      </c>
      <c r="CB929" s="154" t="s">
        <v>861</v>
      </c>
      <c r="DQ929" s="72"/>
    </row>
    <row r="930" spans="1:121" ht="14.25" customHeight="1" x14ac:dyDescent="0.2">
      <c r="A930" s="91" t="str">
        <f t="shared" si="32"/>
        <v>HDIM-5859</v>
      </c>
      <c r="B930" s="150">
        <v>5859</v>
      </c>
      <c r="C930" s="186">
        <v>1</v>
      </c>
      <c r="D930" s="151" t="s">
        <v>798</v>
      </c>
      <c r="E930" s="152" t="s">
        <v>918</v>
      </c>
      <c r="H930" s="94" t="s">
        <v>107</v>
      </c>
      <c r="I930" s="106" t="s">
        <v>146</v>
      </c>
      <c r="K930" s="152" t="s">
        <v>815</v>
      </c>
      <c r="L930" s="151" t="s">
        <v>1484</v>
      </c>
      <c r="M930" s="152"/>
      <c r="N930" s="149" t="str">
        <f t="shared" si="33"/>
        <v xml:space="preserve">1973_109 </v>
      </c>
      <c r="P930" s="158">
        <v>42035</v>
      </c>
      <c r="Q930" s="152" t="s">
        <v>122</v>
      </c>
      <c r="R930" s="152" t="s">
        <v>926</v>
      </c>
      <c r="S930" s="152" t="s">
        <v>995</v>
      </c>
      <c r="T930" s="152">
        <v>60</v>
      </c>
      <c r="U930" s="153" t="s">
        <v>1056</v>
      </c>
      <c r="V930" s="101" t="s">
        <v>106</v>
      </c>
      <c r="Y930" s="108">
        <v>19.370042300000001</v>
      </c>
      <c r="Z930" s="108">
        <v>-155.2152203</v>
      </c>
      <c r="AA930" s="94" t="s">
        <v>882</v>
      </c>
      <c r="AG930" s="152" t="s">
        <v>1304</v>
      </c>
      <c r="CB930" s="154" t="s">
        <v>863</v>
      </c>
      <c r="DQ930" s="72"/>
    </row>
    <row r="931" spans="1:121" ht="14.25" customHeight="1" x14ac:dyDescent="0.2">
      <c r="A931" s="91" t="str">
        <f t="shared" si="32"/>
        <v>HDIM-5860</v>
      </c>
      <c r="B931" s="150">
        <v>5860</v>
      </c>
      <c r="C931" s="186">
        <v>1</v>
      </c>
      <c r="D931" s="151" t="s">
        <v>798</v>
      </c>
      <c r="E931" s="152" t="s">
        <v>918</v>
      </c>
      <c r="H931" s="94" t="s">
        <v>107</v>
      </c>
      <c r="I931" s="106" t="s">
        <v>146</v>
      </c>
      <c r="K931" s="152" t="s">
        <v>815</v>
      </c>
      <c r="L931" s="151" t="s">
        <v>1484</v>
      </c>
      <c r="M931" s="152"/>
      <c r="N931" s="149" t="str">
        <f t="shared" si="33"/>
        <v xml:space="preserve">1973_109 </v>
      </c>
      <c r="P931" s="158">
        <v>42035</v>
      </c>
      <c r="Q931" s="152" t="s">
        <v>122</v>
      </c>
      <c r="R931" s="152" t="s">
        <v>921</v>
      </c>
      <c r="S931" s="152" t="s">
        <v>996</v>
      </c>
      <c r="T931" s="152">
        <v>30</v>
      </c>
      <c r="U931" s="153" t="s">
        <v>1017</v>
      </c>
      <c r="V931" s="101" t="s">
        <v>106</v>
      </c>
      <c r="Y931" s="108">
        <v>19.370042300000001</v>
      </c>
      <c r="Z931" s="108">
        <v>-155.2152203</v>
      </c>
      <c r="AA931" s="94" t="s">
        <v>882</v>
      </c>
      <c r="AG931" s="152" t="s">
        <v>1304</v>
      </c>
      <c r="CB931" s="154" t="s">
        <v>865</v>
      </c>
    </row>
    <row r="932" spans="1:121" ht="14.25" customHeight="1" x14ac:dyDescent="0.2">
      <c r="A932" s="91" t="str">
        <f t="shared" si="32"/>
        <v>HDIM-5861</v>
      </c>
      <c r="B932" s="150">
        <v>5861</v>
      </c>
      <c r="C932" s="186">
        <v>1</v>
      </c>
      <c r="D932" s="151" t="s">
        <v>798</v>
      </c>
      <c r="E932" s="152" t="s">
        <v>918</v>
      </c>
      <c r="H932" s="94" t="s">
        <v>107</v>
      </c>
      <c r="I932" s="106" t="s">
        <v>146</v>
      </c>
      <c r="K932" s="152" t="s">
        <v>815</v>
      </c>
      <c r="L932" s="151" t="s">
        <v>1484</v>
      </c>
      <c r="M932" s="152"/>
      <c r="N932" s="149" t="str">
        <f t="shared" si="33"/>
        <v xml:space="preserve">1973_109 </v>
      </c>
      <c r="P932" s="158">
        <v>42035</v>
      </c>
      <c r="Q932" s="152" t="s">
        <v>122</v>
      </c>
      <c r="R932" s="152" t="s">
        <v>924</v>
      </c>
      <c r="S932" s="152" t="s">
        <v>996</v>
      </c>
      <c r="T932" s="152">
        <v>30</v>
      </c>
      <c r="U932" s="153" t="s">
        <v>1057</v>
      </c>
      <c r="V932" s="101" t="s">
        <v>106</v>
      </c>
      <c r="Y932" s="108">
        <v>19.370042300000001</v>
      </c>
      <c r="Z932" s="108">
        <v>-155.2152203</v>
      </c>
      <c r="AA932" s="94" t="s">
        <v>882</v>
      </c>
      <c r="AG932" s="152" t="s">
        <v>1304</v>
      </c>
      <c r="CB932" s="154" t="s">
        <v>864</v>
      </c>
    </row>
    <row r="933" spans="1:121" ht="14.25" customHeight="1" x14ac:dyDescent="0.2">
      <c r="A933" s="91" t="str">
        <f t="shared" si="32"/>
        <v>HDIM-5862</v>
      </c>
      <c r="B933" s="150">
        <v>5862</v>
      </c>
      <c r="C933" s="186">
        <v>2</v>
      </c>
      <c r="D933" s="151" t="s">
        <v>798</v>
      </c>
      <c r="E933" s="152" t="s">
        <v>918</v>
      </c>
      <c r="H933" s="94" t="s">
        <v>107</v>
      </c>
      <c r="I933" s="106" t="s">
        <v>146</v>
      </c>
      <c r="K933" s="152" t="s">
        <v>815</v>
      </c>
      <c r="L933" s="151" t="s">
        <v>1484</v>
      </c>
      <c r="M933" s="152"/>
      <c r="N933" s="149" t="str">
        <f t="shared" si="33"/>
        <v xml:space="preserve">1973_109 </v>
      </c>
      <c r="P933" s="158">
        <v>42035</v>
      </c>
      <c r="Q933" s="152" t="s">
        <v>122</v>
      </c>
      <c r="R933" s="152" t="s">
        <v>926</v>
      </c>
      <c r="S933" s="152" t="s">
        <v>997</v>
      </c>
      <c r="T933" s="152">
        <v>60</v>
      </c>
      <c r="U933" s="153" t="s">
        <v>1058</v>
      </c>
      <c r="V933" s="101" t="s">
        <v>106</v>
      </c>
      <c r="Y933" s="108">
        <v>19.370042300000001</v>
      </c>
      <c r="Z933" s="108">
        <v>-155.2152203</v>
      </c>
      <c r="AA933" s="94" t="s">
        <v>882</v>
      </c>
      <c r="AG933" s="152" t="s">
        <v>1304</v>
      </c>
      <c r="CB933" s="154" t="s">
        <v>866</v>
      </c>
    </row>
    <row r="934" spans="1:121" ht="14.25" customHeight="1" x14ac:dyDescent="0.2">
      <c r="A934" s="91" t="str">
        <f t="shared" si="32"/>
        <v>HDIM-5863</v>
      </c>
      <c r="B934" s="150">
        <v>5863</v>
      </c>
      <c r="C934" s="186">
        <v>1</v>
      </c>
      <c r="D934" s="151" t="s">
        <v>798</v>
      </c>
      <c r="E934" s="152" t="s">
        <v>918</v>
      </c>
      <c r="H934" s="94" t="s">
        <v>107</v>
      </c>
      <c r="I934" s="106" t="s">
        <v>146</v>
      </c>
      <c r="K934" s="152" t="s">
        <v>815</v>
      </c>
      <c r="L934" s="151" t="s">
        <v>1484</v>
      </c>
      <c r="M934" s="152"/>
      <c r="N934" s="149" t="str">
        <f t="shared" si="33"/>
        <v xml:space="preserve">1973_109 </v>
      </c>
      <c r="P934" s="158">
        <v>42035</v>
      </c>
      <c r="Q934" s="152" t="s">
        <v>122</v>
      </c>
      <c r="R934" s="152" t="s">
        <v>924</v>
      </c>
      <c r="S934" s="152" t="s">
        <v>998</v>
      </c>
      <c r="T934" s="152">
        <v>60</v>
      </c>
      <c r="U934" s="153" t="s">
        <v>1059</v>
      </c>
      <c r="V934" s="101" t="s">
        <v>106</v>
      </c>
      <c r="Y934" s="108">
        <v>19.370042300000001</v>
      </c>
      <c r="Z934" s="108">
        <v>-155.2152203</v>
      </c>
      <c r="AA934" s="94" t="s">
        <v>882</v>
      </c>
      <c r="AG934" s="152" t="s">
        <v>1304</v>
      </c>
      <c r="CB934" s="154" t="s">
        <v>866</v>
      </c>
    </row>
    <row r="935" spans="1:121" ht="14.25" customHeight="1" x14ac:dyDescent="0.2">
      <c r="A935" s="91" t="str">
        <f t="shared" si="32"/>
        <v>HDIM-5864</v>
      </c>
      <c r="B935" s="150">
        <v>5864</v>
      </c>
      <c r="C935" s="186">
        <v>2</v>
      </c>
      <c r="D935" s="151" t="s">
        <v>798</v>
      </c>
      <c r="E935" s="152" t="s">
        <v>918</v>
      </c>
      <c r="H935" s="94" t="s">
        <v>107</v>
      </c>
      <c r="I935" s="106" t="s">
        <v>146</v>
      </c>
      <c r="K935" s="152" t="s">
        <v>815</v>
      </c>
      <c r="L935" s="151" t="s">
        <v>1484</v>
      </c>
      <c r="M935" s="152"/>
      <c r="N935" s="149" t="str">
        <f t="shared" si="33"/>
        <v xml:space="preserve">1973_109 </v>
      </c>
      <c r="P935" s="158">
        <v>42035</v>
      </c>
      <c r="Q935" s="152" t="s">
        <v>122</v>
      </c>
      <c r="R935" s="152" t="s">
        <v>921</v>
      </c>
      <c r="S935" s="152" t="s">
        <v>999</v>
      </c>
      <c r="T935" s="152">
        <v>60</v>
      </c>
      <c r="U935" s="153" t="s">
        <v>1017</v>
      </c>
      <c r="V935" s="101" t="s">
        <v>106</v>
      </c>
      <c r="Y935" s="108">
        <v>19.370042300000001</v>
      </c>
      <c r="Z935" s="108">
        <v>-155.2152203</v>
      </c>
      <c r="AA935" s="94" t="s">
        <v>882</v>
      </c>
      <c r="AG935" s="152" t="s">
        <v>1304</v>
      </c>
      <c r="CB935" s="154" t="s">
        <v>866</v>
      </c>
    </row>
    <row r="936" spans="1:121" ht="14.25" customHeight="1" x14ac:dyDescent="0.2">
      <c r="A936" s="91" t="str">
        <f t="shared" si="32"/>
        <v>HDIM-5865</v>
      </c>
      <c r="B936" s="67">
        <v>5865</v>
      </c>
      <c r="C936" s="175">
        <v>1</v>
      </c>
      <c r="D936" s="94" t="s">
        <v>798</v>
      </c>
      <c r="E936" s="93" t="s">
        <v>1336</v>
      </c>
      <c r="F936" s="69"/>
      <c r="G936" s="69"/>
      <c r="H936" s="94" t="s">
        <v>107</v>
      </c>
      <c r="I936" s="106" t="s">
        <v>146</v>
      </c>
      <c r="J936" s="70"/>
      <c r="K936" s="152" t="s">
        <v>819</v>
      </c>
      <c r="L936" s="94" t="s">
        <v>1490</v>
      </c>
      <c r="M936" s="94"/>
      <c r="N936" s="149" t="str">
        <f t="shared" si="33"/>
        <v xml:space="preserve">Thurston_04 </v>
      </c>
      <c r="O936" s="94"/>
      <c r="P936" s="142">
        <v>42038</v>
      </c>
      <c r="Q936" s="94" t="s">
        <v>122</v>
      </c>
      <c r="R936" s="94" t="s">
        <v>1332</v>
      </c>
      <c r="S936" s="95" t="s">
        <v>1337</v>
      </c>
      <c r="T936" s="143">
        <v>30</v>
      </c>
      <c r="U936" s="106" t="s">
        <v>1338</v>
      </c>
      <c r="V936" s="141" t="s">
        <v>106</v>
      </c>
      <c r="W936" s="94"/>
      <c r="Y936" s="93"/>
      <c r="Z936" s="94"/>
      <c r="AA936" s="94"/>
      <c r="AB936" s="94"/>
      <c r="AC936" s="175"/>
      <c r="AD936" s="179"/>
      <c r="AE936" s="94"/>
      <c r="AF936" s="94"/>
      <c r="AG936" s="105"/>
      <c r="AH936" s="94"/>
      <c r="AI936" s="94"/>
      <c r="AJ936" s="93"/>
      <c r="AK936" s="180"/>
      <c r="AL936" s="144"/>
      <c r="AM936" s="69"/>
      <c r="AN936" s="68"/>
      <c r="AO936" s="69"/>
      <c r="AP936" s="145"/>
      <c r="AQ936" s="145"/>
      <c r="AV936" s="145"/>
      <c r="AW936" s="145"/>
      <c r="AX936" s="145"/>
      <c r="AY936" s="145"/>
      <c r="AZ936" s="145"/>
      <c r="BA936" s="146"/>
      <c r="BB936" s="67"/>
      <c r="BC936" s="67"/>
      <c r="BD936" s="67"/>
      <c r="BE936" s="67"/>
      <c r="BF936" s="69"/>
      <c r="BG936" s="69"/>
      <c r="BH936" s="69"/>
      <c r="BI936" s="69"/>
      <c r="BJ936" s="69"/>
      <c r="BK936" s="69"/>
      <c r="BL936" s="69"/>
      <c r="BM936" s="69"/>
      <c r="BN936" s="69"/>
      <c r="BO936" s="69"/>
      <c r="BP936" s="69"/>
      <c r="BQ936" s="69"/>
      <c r="BR936" s="69"/>
      <c r="BS936" s="69"/>
      <c r="BT936" s="69"/>
      <c r="BU936" s="69"/>
      <c r="BV936" s="69"/>
      <c r="BW936" s="69"/>
      <c r="BX936" s="69"/>
      <c r="BY936" s="69"/>
      <c r="BZ936" s="69"/>
      <c r="CA936" s="69"/>
      <c r="CB936" s="70" t="s">
        <v>859</v>
      </c>
      <c r="CC936" s="69"/>
      <c r="CD936" s="69"/>
      <c r="CE936" s="145"/>
      <c r="CF936" s="145"/>
      <c r="CG936" s="145"/>
      <c r="CH936" s="145"/>
      <c r="CI936" s="69"/>
      <c r="CJ936" s="145"/>
      <c r="CK936" s="145"/>
      <c r="CL936" s="145"/>
      <c r="CM936" s="145"/>
      <c r="CN936" s="145"/>
      <c r="CO936" s="145"/>
      <c r="CP936" s="145"/>
      <c r="CQ936" s="145"/>
      <c r="CR936" s="145"/>
      <c r="CS936" s="145"/>
      <c r="CT936" s="145"/>
      <c r="CU936" s="145"/>
      <c r="CV936" s="145"/>
      <c r="CW936" s="145"/>
      <c r="CX936" s="145"/>
      <c r="CY936" s="145"/>
      <c r="CZ936" s="145"/>
      <c r="DA936" s="145"/>
      <c r="DB936" s="145"/>
      <c r="DC936" s="184"/>
      <c r="DD936" s="145"/>
      <c r="DE936" s="145"/>
      <c r="DF936" s="145"/>
      <c r="DG936" s="145"/>
      <c r="DH936" s="145"/>
      <c r="DI936" s="145"/>
      <c r="DJ936" s="145"/>
      <c r="DK936" s="145"/>
      <c r="DL936" s="145"/>
      <c r="DM936" s="145"/>
      <c r="DN936" s="145"/>
      <c r="DO936" s="145"/>
      <c r="DP936" s="145"/>
      <c r="DQ936" s="72"/>
    </row>
    <row r="937" spans="1:121" ht="14.25" customHeight="1" x14ac:dyDescent="0.2">
      <c r="A937" s="91" t="str">
        <f t="shared" si="32"/>
        <v>HDIM-5866</v>
      </c>
      <c r="B937" s="67">
        <v>5866</v>
      </c>
      <c r="C937" s="175">
        <v>2</v>
      </c>
      <c r="D937" s="94" t="s">
        <v>798</v>
      </c>
      <c r="E937" s="93" t="s">
        <v>1336</v>
      </c>
      <c r="F937" s="69"/>
      <c r="G937" s="69"/>
      <c r="H937" s="94" t="s">
        <v>107</v>
      </c>
      <c r="I937" s="106" t="s">
        <v>146</v>
      </c>
      <c r="J937" s="70"/>
      <c r="K937" s="152" t="s">
        <v>819</v>
      </c>
      <c r="L937" s="94" t="s">
        <v>1490</v>
      </c>
      <c r="M937" s="94"/>
      <c r="N937" s="149" t="str">
        <f t="shared" si="33"/>
        <v xml:space="preserve">Thurston_04 </v>
      </c>
      <c r="O937" s="142"/>
      <c r="P937" s="142">
        <v>42038</v>
      </c>
      <c r="Q937" s="94" t="s">
        <v>122</v>
      </c>
      <c r="R937" s="94" t="s">
        <v>921</v>
      </c>
      <c r="S937" s="95" t="s">
        <v>1337</v>
      </c>
      <c r="T937" s="143">
        <v>30</v>
      </c>
      <c r="U937" s="106" t="s">
        <v>1339</v>
      </c>
      <c r="V937" s="141" t="s">
        <v>106</v>
      </c>
      <c r="W937" s="94"/>
      <c r="Y937" s="93"/>
      <c r="Z937" s="94"/>
      <c r="AA937" s="94"/>
      <c r="AB937" s="94"/>
      <c r="AC937" s="175"/>
      <c r="AD937" s="179"/>
      <c r="AE937" s="94"/>
      <c r="AF937" s="94"/>
      <c r="AG937" s="105"/>
      <c r="AH937" s="94"/>
      <c r="AI937" s="94"/>
      <c r="AJ937" s="93"/>
      <c r="AK937" s="180"/>
      <c r="AL937" s="144"/>
      <c r="AM937" s="69"/>
      <c r="AN937" s="68"/>
      <c r="AO937" s="69"/>
      <c r="AP937" s="145"/>
      <c r="AQ937" s="145"/>
      <c r="AV937" s="145"/>
      <c r="AW937" s="145"/>
      <c r="AX937" s="145"/>
      <c r="AY937" s="145"/>
      <c r="AZ937" s="145"/>
      <c r="BA937" s="146"/>
      <c r="BB937" s="67"/>
      <c r="BC937" s="67"/>
      <c r="BD937" s="67"/>
      <c r="BE937" s="67"/>
      <c r="BF937" s="69"/>
      <c r="BG937" s="69"/>
      <c r="BH937" s="69"/>
      <c r="BI937" s="69"/>
      <c r="BJ937" s="69"/>
      <c r="BK937" s="69"/>
      <c r="BL937" s="69"/>
      <c r="BM937" s="69"/>
      <c r="BN937" s="69"/>
      <c r="BO937" s="69"/>
      <c r="BP937" s="69"/>
      <c r="BQ937" s="69"/>
      <c r="BR937" s="69"/>
      <c r="BS937" s="69"/>
      <c r="BT937" s="69"/>
      <c r="BU937" s="69"/>
      <c r="BV937" s="69"/>
      <c r="BW937" s="69"/>
      <c r="BX937" s="69"/>
      <c r="BY937" s="69"/>
      <c r="BZ937" s="69"/>
      <c r="CA937" s="69"/>
      <c r="CB937" s="70" t="s">
        <v>859</v>
      </c>
      <c r="CC937" s="69"/>
      <c r="CD937" s="69"/>
      <c r="CE937" s="145"/>
      <c r="CF937" s="145"/>
      <c r="CG937" s="145"/>
      <c r="CH937" s="145"/>
      <c r="CI937" s="69"/>
      <c r="CJ937" s="145"/>
      <c r="CK937" s="145"/>
      <c r="CL937" s="145"/>
      <c r="CM937" s="145"/>
      <c r="CN937" s="145"/>
      <c r="CO937" s="145"/>
      <c r="CP937" s="145"/>
      <c r="CQ937" s="145"/>
      <c r="CR937" s="145"/>
      <c r="CS937" s="145"/>
      <c r="CT937" s="145"/>
      <c r="CU937" s="145"/>
      <c r="CV937" s="145"/>
      <c r="CW937" s="145"/>
      <c r="CX937" s="145"/>
      <c r="CY937" s="145"/>
      <c r="CZ937" s="145"/>
      <c r="DA937" s="145"/>
      <c r="DB937" s="145"/>
      <c r="DC937" s="184"/>
      <c r="DD937" s="145"/>
      <c r="DE937" s="145"/>
      <c r="DF937" s="145"/>
      <c r="DG937" s="145"/>
      <c r="DH937" s="145"/>
      <c r="DI937" s="145"/>
      <c r="DJ937" s="145"/>
      <c r="DK937" s="145"/>
      <c r="DL937" s="145"/>
      <c r="DM937" s="145"/>
      <c r="DN937" s="145"/>
      <c r="DO937" s="145"/>
      <c r="DP937" s="145"/>
      <c r="DQ937" s="72"/>
    </row>
    <row r="938" spans="1:121" ht="14.25" customHeight="1" x14ac:dyDescent="0.2">
      <c r="A938" s="91" t="str">
        <f t="shared" si="32"/>
        <v>HDIM-5867</v>
      </c>
      <c r="B938" s="67">
        <v>5867</v>
      </c>
      <c r="C938" s="175">
        <v>1</v>
      </c>
      <c r="D938" s="94" t="s">
        <v>798</v>
      </c>
      <c r="E938" s="93" t="s">
        <v>1336</v>
      </c>
      <c r="F938" s="69"/>
      <c r="G938" s="69"/>
      <c r="H938" s="94" t="s">
        <v>107</v>
      </c>
      <c r="I938" s="106" t="s">
        <v>146</v>
      </c>
      <c r="J938" s="70"/>
      <c r="K938" s="152" t="s">
        <v>819</v>
      </c>
      <c r="L938" s="94" t="s">
        <v>1490</v>
      </c>
      <c r="M938" s="94"/>
      <c r="N938" s="149" t="str">
        <f t="shared" si="33"/>
        <v xml:space="preserve">Thurston_04 </v>
      </c>
      <c r="O938" s="142"/>
      <c r="P938" s="142">
        <v>42038</v>
      </c>
      <c r="Q938" s="94" t="s">
        <v>122</v>
      </c>
      <c r="R938" s="94" t="s">
        <v>924</v>
      </c>
      <c r="S938" s="95" t="s">
        <v>1340</v>
      </c>
      <c r="T938" s="143">
        <v>60</v>
      </c>
      <c r="U938" s="106" t="s">
        <v>1341</v>
      </c>
      <c r="V938" s="141" t="s">
        <v>106</v>
      </c>
      <c r="W938" s="94"/>
      <c r="Y938" s="93"/>
      <c r="Z938" s="94"/>
      <c r="AA938" s="94"/>
      <c r="AB938" s="94"/>
      <c r="AC938" s="175"/>
      <c r="AD938" s="179"/>
      <c r="AE938" s="94"/>
      <c r="AF938" s="94"/>
      <c r="AG938" s="105"/>
      <c r="AH938" s="94"/>
      <c r="AI938" s="94"/>
      <c r="AJ938" s="93"/>
      <c r="AK938" s="180"/>
      <c r="AL938" s="144"/>
      <c r="AM938" s="69"/>
      <c r="AN938" s="68"/>
      <c r="AO938" s="69"/>
      <c r="AP938" s="145"/>
      <c r="AQ938" s="145"/>
      <c r="AV938" s="145"/>
      <c r="AW938" s="145"/>
      <c r="AX938" s="145"/>
      <c r="AY938" s="145"/>
      <c r="AZ938" s="145"/>
      <c r="BA938" s="146"/>
      <c r="BB938" s="67"/>
      <c r="BC938" s="67"/>
      <c r="BD938" s="67"/>
      <c r="BE938" s="67"/>
      <c r="BF938" s="69"/>
      <c r="BG938" s="69"/>
      <c r="BH938" s="69"/>
      <c r="BI938" s="69"/>
      <c r="BJ938" s="69"/>
      <c r="BK938" s="69"/>
      <c r="BL938" s="69"/>
      <c r="BM938" s="69"/>
      <c r="BN938" s="69"/>
      <c r="BO938" s="69"/>
      <c r="BP938" s="69"/>
      <c r="BQ938" s="69"/>
      <c r="BR938" s="69"/>
      <c r="BS938" s="69"/>
      <c r="BT938" s="69"/>
      <c r="BU938" s="69"/>
      <c r="BV938" s="69"/>
      <c r="BW938" s="69"/>
      <c r="BX938" s="69"/>
      <c r="BY938" s="69"/>
      <c r="BZ938" s="69"/>
      <c r="CA938" s="69"/>
      <c r="CB938" s="70" t="s">
        <v>855</v>
      </c>
      <c r="CC938" s="69"/>
      <c r="CD938" s="69"/>
      <c r="CE938" s="145"/>
      <c r="CF938" s="145"/>
      <c r="CG938" s="145"/>
      <c r="CH938" s="145"/>
      <c r="CI938" s="69"/>
      <c r="CJ938" s="145"/>
      <c r="CK938" s="145"/>
      <c r="CL938" s="145"/>
      <c r="CM938" s="145"/>
      <c r="CN938" s="145"/>
      <c r="CO938" s="145"/>
      <c r="CP938" s="145"/>
      <c r="CQ938" s="145"/>
      <c r="CR938" s="145"/>
      <c r="CS938" s="145"/>
      <c r="CT938" s="145"/>
      <c r="CU938" s="145"/>
      <c r="CV938" s="145"/>
      <c r="CW938" s="145"/>
      <c r="CX938" s="145"/>
      <c r="CY938" s="145"/>
      <c r="CZ938" s="145"/>
      <c r="DA938" s="145"/>
      <c r="DB938" s="145"/>
      <c r="DC938" s="184"/>
      <c r="DD938" s="145"/>
      <c r="DE938" s="145"/>
      <c r="DF938" s="145"/>
      <c r="DG938" s="145"/>
      <c r="DH938" s="145"/>
      <c r="DI938" s="145"/>
      <c r="DJ938" s="145"/>
      <c r="DK938" s="145"/>
      <c r="DL938" s="145"/>
      <c r="DM938" s="145"/>
      <c r="DN938" s="145"/>
      <c r="DO938" s="145"/>
      <c r="DP938" s="145"/>
      <c r="DQ938" s="72"/>
    </row>
    <row r="939" spans="1:121" ht="14.25" customHeight="1" x14ac:dyDescent="0.2">
      <c r="A939" s="91" t="str">
        <f t="shared" si="32"/>
        <v>HDIM-5868</v>
      </c>
      <c r="B939" s="67">
        <v>5868</v>
      </c>
      <c r="C939" s="175">
        <v>1</v>
      </c>
      <c r="D939" s="94" t="s">
        <v>798</v>
      </c>
      <c r="E939" s="93" t="s">
        <v>1336</v>
      </c>
      <c r="F939" s="69"/>
      <c r="G939" s="69"/>
      <c r="H939" s="94" t="s">
        <v>107</v>
      </c>
      <c r="I939" s="106" t="s">
        <v>146</v>
      </c>
      <c r="J939" s="70"/>
      <c r="K939" s="152" t="s">
        <v>819</v>
      </c>
      <c r="L939" s="94" t="s">
        <v>1490</v>
      </c>
      <c r="M939" s="94"/>
      <c r="N939" s="149" t="str">
        <f t="shared" si="33"/>
        <v xml:space="preserve">Thurston_04 </v>
      </c>
      <c r="O939" s="94"/>
      <c r="P939" s="142">
        <v>42038</v>
      </c>
      <c r="Q939" s="94" t="s">
        <v>122</v>
      </c>
      <c r="R939" s="94" t="s">
        <v>1332</v>
      </c>
      <c r="S939" s="95" t="s">
        <v>1342</v>
      </c>
      <c r="T939" s="143">
        <v>60</v>
      </c>
      <c r="U939" s="106" t="s">
        <v>1343</v>
      </c>
      <c r="V939" s="141" t="s">
        <v>106</v>
      </c>
      <c r="W939" s="94"/>
      <c r="Y939" s="93"/>
      <c r="Z939" s="94"/>
      <c r="AA939" s="94"/>
      <c r="AB939" s="94"/>
      <c r="AC939" s="175"/>
      <c r="AD939" s="179"/>
      <c r="AE939" s="94"/>
      <c r="AF939" s="94"/>
      <c r="AG939" s="105"/>
      <c r="AH939" s="94"/>
      <c r="AI939" s="94"/>
      <c r="AJ939" s="93"/>
      <c r="AK939" s="180"/>
      <c r="AL939" s="144"/>
      <c r="AM939" s="69"/>
      <c r="AN939" s="68"/>
      <c r="AO939" s="69"/>
      <c r="AP939" s="145"/>
      <c r="AQ939" s="145"/>
      <c r="AV939" s="145"/>
      <c r="AW939" s="145"/>
      <c r="AX939" s="145"/>
      <c r="AY939" s="145"/>
      <c r="AZ939" s="145"/>
      <c r="BA939" s="146"/>
      <c r="BB939" s="67"/>
      <c r="BC939" s="67"/>
      <c r="BD939" s="67"/>
      <c r="BE939" s="67"/>
      <c r="BF939" s="69"/>
      <c r="BG939" s="69"/>
      <c r="BH939" s="69"/>
      <c r="BI939" s="69"/>
      <c r="BJ939" s="69"/>
      <c r="BK939" s="69"/>
      <c r="BL939" s="69"/>
      <c r="BM939" s="69"/>
      <c r="BN939" s="69"/>
      <c r="BO939" s="69"/>
      <c r="BP939" s="69"/>
      <c r="BQ939" s="69"/>
      <c r="BR939" s="69"/>
      <c r="BS939" s="69"/>
      <c r="BT939" s="69"/>
      <c r="BU939" s="69"/>
      <c r="BV939" s="69"/>
      <c r="BW939" s="69"/>
      <c r="BX939" s="69"/>
      <c r="BY939" s="69"/>
      <c r="BZ939" s="69"/>
      <c r="CA939" s="69"/>
      <c r="CB939" s="70" t="s">
        <v>854</v>
      </c>
      <c r="CC939" s="69"/>
      <c r="CD939" s="69"/>
      <c r="CE939" s="145"/>
      <c r="CF939" s="145"/>
      <c r="CG939" s="145"/>
      <c r="CH939" s="145"/>
      <c r="CI939" s="69"/>
      <c r="CJ939" s="145"/>
      <c r="CK939" s="145"/>
      <c r="CL939" s="145"/>
      <c r="CM939" s="145"/>
      <c r="CN939" s="145"/>
      <c r="CO939" s="145"/>
      <c r="CP939" s="145"/>
      <c r="CQ939" s="145"/>
      <c r="CR939" s="145"/>
      <c r="CS939" s="145"/>
      <c r="CT939" s="145"/>
      <c r="CU939" s="145"/>
      <c r="CV939" s="145"/>
      <c r="CW939" s="145"/>
      <c r="CX939" s="145"/>
      <c r="CY939" s="145"/>
      <c r="CZ939" s="145"/>
      <c r="DA939" s="145"/>
      <c r="DB939" s="145"/>
      <c r="DC939" s="184"/>
      <c r="DD939" s="145"/>
      <c r="DE939" s="145"/>
      <c r="DF939" s="145"/>
      <c r="DG939" s="145"/>
      <c r="DH939" s="145"/>
      <c r="DI939" s="145"/>
      <c r="DJ939" s="145"/>
      <c r="DK939" s="145"/>
      <c r="DL939" s="145"/>
      <c r="DM939" s="145"/>
      <c r="DN939" s="145"/>
      <c r="DO939" s="145"/>
      <c r="DP939" s="145"/>
      <c r="DQ939" s="72"/>
    </row>
    <row r="940" spans="1:121" ht="14.25" customHeight="1" x14ac:dyDescent="0.2">
      <c r="A940" s="91" t="str">
        <f t="shared" si="32"/>
        <v>HDIM-5869</v>
      </c>
      <c r="B940" s="67">
        <v>5869</v>
      </c>
      <c r="C940" s="175">
        <v>2</v>
      </c>
      <c r="D940" s="94" t="s">
        <v>798</v>
      </c>
      <c r="E940" s="93" t="s">
        <v>1336</v>
      </c>
      <c r="F940" s="69"/>
      <c r="G940" s="69"/>
      <c r="H940" s="94" t="s">
        <v>107</v>
      </c>
      <c r="I940" s="106" t="s">
        <v>146</v>
      </c>
      <c r="J940" s="70"/>
      <c r="K940" s="152" t="s">
        <v>819</v>
      </c>
      <c r="L940" s="94" t="s">
        <v>1490</v>
      </c>
      <c r="M940" s="94"/>
      <c r="N940" s="149" t="str">
        <f t="shared" si="33"/>
        <v xml:space="preserve">Thurston_04 </v>
      </c>
      <c r="O940" s="94"/>
      <c r="P940" s="142">
        <v>42038</v>
      </c>
      <c r="Q940" s="94" t="s">
        <v>122</v>
      </c>
      <c r="R940" s="94" t="s">
        <v>1317</v>
      </c>
      <c r="S940" s="95" t="s">
        <v>1344</v>
      </c>
      <c r="T940" s="143">
        <v>60</v>
      </c>
      <c r="U940" s="106" t="s">
        <v>1345</v>
      </c>
      <c r="V940" s="141" t="s">
        <v>106</v>
      </c>
      <c r="W940" s="94"/>
      <c r="Y940" s="93"/>
      <c r="Z940" s="94"/>
      <c r="AA940" s="94"/>
      <c r="AB940" s="94"/>
      <c r="AC940" s="175"/>
      <c r="AD940" s="179"/>
      <c r="AE940" s="94"/>
      <c r="AF940" s="94"/>
      <c r="AG940" s="105"/>
      <c r="AH940" s="94"/>
      <c r="AI940" s="94"/>
      <c r="AJ940" s="93"/>
      <c r="AK940" s="180"/>
      <c r="AL940" s="144"/>
      <c r="AM940" s="69"/>
      <c r="AN940" s="68"/>
      <c r="AO940" s="69"/>
      <c r="AP940" s="145"/>
      <c r="AQ940" s="145"/>
      <c r="AV940" s="145"/>
      <c r="AW940" s="145"/>
      <c r="AX940" s="145"/>
      <c r="AY940" s="145"/>
      <c r="AZ940" s="145"/>
      <c r="BA940" s="146"/>
      <c r="BB940" s="67"/>
      <c r="BC940" s="67"/>
      <c r="BD940" s="67"/>
      <c r="BE940" s="67"/>
      <c r="BF940" s="69"/>
      <c r="BG940" s="69"/>
      <c r="BH940" s="69"/>
      <c r="BI940" s="69"/>
      <c r="BJ940" s="69"/>
      <c r="BK940" s="69"/>
      <c r="BL940" s="69"/>
      <c r="BM940" s="69"/>
      <c r="BN940" s="69"/>
      <c r="BO940" s="69"/>
      <c r="BP940" s="69"/>
      <c r="BQ940" s="69"/>
      <c r="BR940" s="69"/>
      <c r="BS940" s="69"/>
      <c r="BT940" s="69"/>
      <c r="BU940" s="69"/>
      <c r="BV940" s="69"/>
      <c r="BW940" s="69"/>
      <c r="BX940" s="69"/>
      <c r="BY940" s="69"/>
      <c r="BZ940" s="69"/>
      <c r="CA940" s="69"/>
      <c r="CB940" s="123" t="s">
        <v>857</v>
      </c>
      <c r="CC940" s="69"/>
      <c r="CD940" s="69"/>
      <c r="CE940" s="145"/>
      <c r="CF940" s="145"/>
      <c r="CG940" s="145"/>
      <c r="CH940" s="145"/>
      <c r="CI940" s="69"/>
      <c r="CJ940" s="145"/>
      <c r="CK940" s="145"/>
      <c r="CL940" s="145"/>
      <c r="CM940" s="145"/>
      <c r="CN940" s="145"/>
      <c r="CO940" s="145"/>
      <c r="CP940" s="145"/>
      <c r="CQ940" s="145"/>
      <c r="CR940" s="145"/>
      <c r="CS940" s="145"/>
      <c r="CT940" s="145"/>
      <c r="CU940" s="145"/>
      <c r="CV940" s="145"/>
      <c r="CW940" s="145"/>
      <c r="CX940" s="145"/>
      <c r="CY940" s="145"/>
      <c r="CZ940" s="145"/>
      <c r="DA940" s="145"/>
      <c r="DB940" s="145"/>
      <c r="DC940" s="184"/>
      <c r="DD940" s="145"/>
      <c r="DE940" s="145"/>
      <c r="DF940" s="145"/>
      <c r="DG940" s="145"/>
      <c r="DH940" s="145"/>
      <c r="DI940" s="145"/>
      <c r="DJ940" s="145"/>
      <c r="DK940" s="145"/>
      <c r="DL940" s="145"/>
      <c r="DM940" s="145"/>
      <c r="DN940" s="145"/>
      <c r="DO940" s="145"/>
      <c r="DP940" s="145"/>
      <c r="DQ940" s="72"/>
    </row>
    <row r="941" spans="1:121" ht="14.25" customHeight="1" x14ac:dyDescent="0.2">
      <c r="A941" s="91" t="str">
        <f t="shared" si="32"/>
        <v>HDIM-5870</v>
      </c>
      <c r="B941" s="67">
        <v>5870</v>
      </c>
      <c r="C941" s="175">
        <v>1</v>
      </c>
      <c r="D941" s="94" t="s">
        <v>798</v>
      </c>
      <c r="E941" s="93" t="s">
        <v>1336</v>
      </c>
      <c r="F941" s="69"/>
      <c r="G941" s="69"/>
      <c r="H941" s="94" t="s">
        <v>107</v>
      </c>
      <c r="I941" s="106" t="s">
        <v>146</v>
      </c>
      <c r="J941" s="70"/>
      <c r="K941" s="152" t="s">
        <v>819</v>
      </c>
      <c r="L941" s="94" t="s">
        <v>1490</v>
      </c>
      <c r="M941" s="94"/>
      <c r="N941" s="149" t="str">
        <f t="shared" si="33"/>
        <v xml:space="preserve">Thurston_04 </v>
      </c>
      <c r="O941" s="94"/>
      <c r="P941" s="142">
        <v>42038</v>
      </c>
      <c r="Q941" s="94" t="s">
        <v>122</v>
      </c>
      <c r="R941" s="94" t="s">
        <v>924</v>
      </c>
      <c r="S941" s="95" t="s">
        <v>1346</v>
      </c>
      <c r="T941" s="143">
        <v>30</v>
      </c>
      <c r="U941" s="106" t="s">
        <v>1017</v>
      </c>
      <c r="V941" s="141" t="s">
        <v>106</v>
      </c>
      <c r="W941" s="94"/>
      <c r="Y941" s="93"/>
      <c r="Z941" s="94"/>
      <c r="AA941" s="94"/>
      <c r="AB941" s="94"/>
      <c r="AC941" s="175"/>
      <c r="AD941" s="179"/>
      <c r="AE941" s="94"/>
      <c r="AF941" s="94"/>
      <c r="AG941" s="105"/>
      <c r="AH941" s="94"/>
      <c r="AI941" s="94"/>
      <c r="AJ941" s="93"/>
      <c r="AK941" s="180"/>
      <c r="AL941" s="144"/>
      <c r="AM941" s="69"/>
      <c r="AN941" s="68"/>
      <c r="AO941" s="69"/>
      <c r="AP941" s="145"/>
      <c r="AQ941" s="145"/>
      <c r="AV941" s="145"/>
      <c r="AW941" s="145"/>
      <c r="AX941" s="145"/>
      <c r="AY941" s="145"/>
      <c r="AZ941" s="145"/>
      <c r="BA941" s="146"/>
      <c r="BB941" s="67"/>
      <c r="BC941" s="67"/>
      <c r="BD941" s="67"/>
      <c r="BE941" s="67"/>
      <c r="BF941" s="69"/>
      <c r="BG941" s="69"/>
      <c r="BH941" s="69"/>
      <c r="BI941" s="69"/>
      <c r="BJ941" s="69"/>
      <c r="BK941" s="69"/>
      <c r="BL941" s="69"/>
      <c r="BM941" s="69"/>
      <c r="BN941" s="69"/>
      <c r="BO941" s="69"/>
      <c r="BP941" s="69"/>
      <c r="BQ941" s="69"/>
      <c r="BR941" s="69"/>
      <c r="BS941" s="69"/>
      <c r="BT941" s="69"/>
      <c r="BU941" s="69"/>
      <c r="BV941" s="69"/>
      <c r="BW941" s="69"/>
      <c r="BX941" s="69"/>
      <c r="BY941" s="69"/>
      <c r="BZ941" s="69"/>
      <c r="CA941" s="69"/>
      <c r="CB941" s="70" t="s">
        <v>856</v>
      </c>
      <c r="CC941" s="69"/>
      <c r="CD941" s="69"/>
      <c r="CE941" s="145"/>
      <c r="CF941" s="145"/>
      <c r="CG941" s="145"/>
      <c r="CH941" s="145"/>
      <c r="CI941" s="69"/>
      <c r="CJ941" s="145"/>
      <c r="CK941" s="145"/>
      <c r="CL941" s="145"/>
      <c r="CM941" s="145"/>
      <c r="CN941" s="145"/>
      <c r="CO941" s="145"/>
      <c r="CP941" s="145"/>
      <c r="CQ941" s="145"/>
      <c r="CR941" s="145"/>
      <c r="CS941" s="145"/>
      <c r="CT941" s="145"/>
      <c r="CU941" s="145"/>
      <c r="CV941" s="145"/>
      <c r="CW941" s="145"/>
      <c r="CX941" s="145"/>
      <c r="CY941" s="145"/>
      <c r="CZ941" s="145"/>
      <c r="DA941" s="145"/>
      <c r="DB941" s="145"/>
      <c r="DC941" s="184"/>
      <c r="DD941" s="145"/>
      <c r="DE941" s="145"/>
      <c r="DF941" s="145"/>
      <c r="DG941" s="145"/>
      <c r="DH941" s="145"/>
      <c r="DI941" s="145"/>
      <c r="DJ941" s="145"/>
      <c r="DK941" s="145"/>
      <c r="DL941" s="145"/>
      <c r="DM941" s="145"/>
      <c r="DN941" s="145"/>
      <c r="DO941" s="145"/>
      <c r="DP941" s="145"/>
      <c r="DQ941" s="72"/>
    </row>
    <row r="942" spans="1:121" ht="14.25" customHeight="1" x14ac:dyDescent="0.2">
      <c r="A942" s="91" t="str">
        <f t="shared" si="32"/>
        <v>HDIM-5871</v>
      </c>
      <c r="B942" s="76">
        <v>5871</v>
      </c>
      <c r="C942" s="171">
        <v>2</v>
      </c>
      <c r="D942" s="94" t="s">
        <v>798</v>
      </c>
      <c r="E942" s="93" t="s">
        <v>1336</v>
      </c>
      <c r="H942" s="94" t="s">
        <v>107</v>
      </c>
      <c r="I942" s="106" t="s">
        <v>146</v>
      </c>
      <c r="K942" s="152" t="s">
        <v>819</v>
      </c>
      <c r="L942" s="94" t="s">
        <v>1490</v>
      </c>
      <c r="N942" s="149" t="str">
        <f t="shared" si="33"/>
        <v xml:space="preserve">Thurston_04 </v>
      </c>
      <c r="P942" s="142">
        <v>42038</v>
      </c>
      <c r="Q942" s="94" t="s">
        <v>122</v>
      </c>
      <c r="R942" s="95" t="s">
        <v>921</v>
      </c>
      <c r="S942" s="95" t="s">
        <v>1347</v>
      </c>
      <c r="T942" s="95">
        <v>30</v>
      </c>
      <c r="U942" s="106" t="s">
        <v>1348</v>
      </c>
      <c r="V942" s="141" t="s">
        <v>106</v>
      </c>
      <c r="CB942" s="123" t="s">
        <v>858</v>
      </c>
      <c r="DQ942" s="72"/>
    </row>
    <row r="943" spans="1:121" ht="14.25" customHeight="1" x14ac:dyDescent="0.2">
      <c r="A943" s="91" t="str">
        <f t="shared" si="32"/>
        <v>HDIM-5872</v>
      </c>
      <c r="B943" s="76">
        <v>5872</v>
      </c>
      <c r="C943" s="171">
        <v>2</v>
      </c>
      <c r="D943" s="94" t="s">
        <v>798</v>
      </c>
      <c r="E943" s="93" t="s">
        <v>1336</v>
      </c>
      <c r="H943" s="94" t="s">
        <v>107</v>
      </c>
      <c r="I943" s="106" t="s">
        <v>146</v>
      </c>
      <c r="K943" s="152" t="s">
        <v>819</v>
      </c>
      <c r="L943" s="94" t="s">
        <v>1490</v>
      </c>
      <c r="N943" s="149" t="str">
        <f t="shared" si="33"/>
        <v xml:space="preserve">Thurston_04 </v>
      </c>
      <c r="P943" s="142">
        <v>42038</v>
      </c>
      <c r="Q943" s="94" t="s">
        <v>122</v>
      </c>
      <c r="R943" s="95" t="s">
        <v>925</v>
      </c>
      <c r="S943" s="95" t="s">
        <v>1349</v>
      </c>
      <c r="T943" s="95">
        <v>60</v>
      </c>
      <c r="U943" s="106" t="s">
        <v>1350</v>
      </c>
      <c r="V943" s="141" t="s">
        <v>106</v>
      </c>
      <c r="CB943" s="123" t="s">
        <v>854</v>
      </c>
      <c r="DQ943" s="72"/>
    </row>
    <row r="944" spans="1:121" ht="14.25" customHeight="1" x14ac:dyDescent="0.2">
      <c r="A944" s="148" t="str">
        <f t="shared" si="32"/>
        <v>HDIM-5873</v>
      </c>
      <c r="B944" s="76">
        <v>5873</v>
      </c>
      <c r="C944" s="171">
        <v>3</v>
      </c>
      <c r="D944" s="94" t="s">
        <v>798</v>
      </c>
      <c r="E944" s="93" t="s">
        <v>1336</v>
      </c>
      <c r="H944" s="94" t="s">
        <v>107</v>
      </c>
      <c r="I944" s="106" t="s">
        <v>146</v>
      </c>
      <c r="K944" s="152" t="s">
        <v>819</v>
      </c>
      <c r="L944" s="94" t="s">
        <v>1490</v>
      </c>
      <c r="N944" s="149" t="str">
        <f t="shared" si="33"/>
        <v xml:space="preserve">Thurston_04 </v>
      </c>
      <c r="P944" s="142">
        <v>42038</v>
      </c>
      <c r="Q944" s="94" t="s">
        <v>122</v>
      </c>
      <c r="R944" s="95" t="s">
        <v>924</v>
      </c>
      <c r="S944" s="95" t="s">
        <v>1351</v>
      </c>
      <c r="T944" s="95">
        <v>30</v>
      </c>
      <c r="U944" s="106" t="s">
        <v>1352</v>
      </c>
      <c r="V944" s="141" t="s">
        <v>106</v>
      </c>
      <c r="CB944" s="123" t="s">
        <v>858</v>
      </c>
      <c r="DQ944" s="72"/>
    </row>
    <row r="945" spans="1:121" ht="14.25" customHeight="1" x14ac:dyDescent="0.2">
      <c r="A945" s="148" t="str">
        <f t="shared" si="32"/>
        <v>HDIM-5874</v>
      </c>
      <c r="B945" s="76">
        <v>5874</v>
      </c>
      <c r="C945" s="171">
        <v>1</v>
      </c>
      <c r="D945" s="94" t="s">
        <v>798</v>
      </c>
      <c r="E945" s="93" t="s">
        <v>1353</v>
      </c>
      <c r="H945" s="94" t="s">
        <v>107</v>
      </c>
      <c r="I945" s="106" t="s">
        <v>146</v>
      </c>
      <c r="K945" s="152" t="s">
        <v>815</v>
      </c>
      <c r="L945" s="94" t="s">
        <v>1483</v>
      </c>
      <c r="N945" s="149" t="str">
        <f t="shared" si="33"/>
        <v xml:space="preserve">1973_107 </v>
      </c>
      <c r="O945" s="140"/>
      <c r="P945" s="142">
        <v>42038</v>
      </c>
      <c r="Q945" s="94" t="s">
        <v>122</v>
      </c>
      <c r="R945" s="95" t="s">
        <v>924</v>
      </c>
      <c r="S945" s="95" t="s">
        <v>1354</v>
      </c>
      <c r="T945" s="95">
        <v>30</v>
      </c>
      <c r="U945" s="106" t="s">
        <v>1017</v>
      </c>
      <c r="V945" s="141" t="s">
        <v>106</v>
      </c>
      <c r="CB945" s="123" t="s">
        <v>861</v>
      </c>
    </row>
    <row r="946" spans="1:121" ht="14.25" customHeight="1" x14ac:dyDescent="0.2">
      <c r="A946" s="148" t="str">
        <f t="shared" si="32"/>
        <v>HDIM-5875</v>
      </c>
      <c r="B946" s="76">
        <v>5875</v>
      </c>
      <c r="C946" s="171">
        <v>1</v>
      </c>
      <c r="D946" s="94" t="s">
        <v>798</v>
      </c>
      <c r="E946" s="93" t="s">
        <v>1353</v>
      </c>
      <c r="H946" s="94" t="s">
        <v>107</v>
      </c>
      <c r="I946" s="106" t="s">
        <v>146</v>
      </c>
      <c r="K946" s="152" t="s">
        <v>815</v>
      </c>
      <c r="L946" s="94" t="s">
        <v>1483</v>
      </c>
      <c r="N946" s="149" t="str">
        <f t="shared" si="33"/>
        <v xml:space="preserve">1973_107 </v>
      </c>
      <c r="P946" s="142">
        <v>42038</v>
      </c>
      <c r="Q946" s="94" t="s">
        <v>122</v>
      </c>
      <c r="R946" s="95" t="s">
        <v>925</v>
      </c>
      <c r="S946" s="95" t="s">
        <v>1355</v>
      </c>
      <c r="T946" s="95">
        <v>30</v>
      </c>
      <c r="U946" s="106" t="s">
        <v>1356</v>
      </c>
      <c r="V946" s="141" t="s">
        <v>106</v>
      </c>
      <c r="CB946" s="123" t="s">
        <v>863</v>
      </c>
    </row>
    <row r="947" spans="1:121" ht="14.25" customHeight="1" x14ac:dyDescent="0.2">
      <c r="A947" s="148" t="str">
        <f t="shared" si="32"/>
        <v>HDIM-5876</v>
      </c>
      <c r="B947" s="76">
        <v>5876</v>
      </c>
      <c r="C947" s="171">
        <v>1</v>
      </c>
      <c r="D947" s="94" t="s">
        <v>798</v>
      </c>
      <c r="E947" s="93" t="s">
        <v>1353</v>
      </c>
      <c r="H947" s="94" t="s">
        <v>107</v>
      </c>
      <c r="I947" s="106" t="s">
        <v>146</v>
      </c>
      <c r="K947" s="152" t="s">
        <v>815</v>
      </c>
      <c r="L947" s="94" t="s">
        <v>1483</v>
      </c>
      <c r="N947" s="149" t="str">
        <f t="shared" si="33"/>
        <v xml:space="preserve">1973_107 </v>
      </c>
      <c r="P947" s="142">
        <v>42038</v>
      </c>
      <c r="Q947" s="94" t="s">
        <v>122</v>
      </c>
      <c r="R947" s="95" t="s">
        <v>925</v>
      </c>
      <c r="S947" s="95" t="s">
        <v>1357</v>
      </c>
      <c r="T947" s="95">
        <v>30</v>
      </c>
      <c r="U947" s="106" t="s">
        <v>1017</v>
      </c>
      <c r="V947" s="141" t="s">
        <v>106</v>
      </c>
      <c r="CB947" s="123" t="s">
        <v>864</v>
      </c>
    </row>
    <row r="948" spans="1:121" ht="14.25" customHeight="1" x14ac:dyDescent="0.2">
      <c r="A948" s="148" t="str">
        <f t="shared" si="32"/>
        <v>HDIM-5877</v>
      </c>
      <c r="B948" s="76">
        <v>5877</v>
      </c>
      <c r="C948" s="171">
        <v>2</v>
      </c>
      <c r="D948" s="94" t="s">
        <v>798</v>
      </c>
      <c r="E948" s="93" t="s">
        <v>1353</v>
      </c>
      <c r="H948" s="94" t="s">
        <v>107</v>
      </c>
      <c r="I948" s="106" t="s">
        <v>146</v>
      </c>
      <c r="K948" s="152" t="s">
        <v>815</v>
      </c>
      <c r="L948" s="94" t="s">
        <v>1483</v>
      </c>
      <c r="N948" s="149" t="str">
        <f t="shared" si="33"/>
        <v xml:space="preserve">1973_107 </v>
      </c>
      <c r="P948" s="142">
        <v>42038</v>
      </c>
      <c r="Q948" s="94" t="s">
        <v>122</v>
      </c>
      <c r="R948" s="95" t="s">
        <v>924</v>
      </c>
      <c r="S948" s="95" t="s">
        <v>1358</v>
      </c>
      <c r="T948" s="95">
        <v>90</v>
      </c>
      <c r="U948" s="106" t="s">
        <v>1359</v>
      </c>
      <c r="V948" s="141" t="s">
        <v>106</v>
      </c>
      <c r="CB948" s="123" t="s">
        <v>862</v>
      </c>
    </row>
    <row r="949" spans="1:121" ht="14.25" customHeight="1" x14ac:dyDescent="0.2">
      <c r="A949" s="148" t="str">
        <f t="shared" si="32"/>
        <v>HDIM-5878</v>
      </c>
      <c r="B949" s="76">
        <v>5878</v>
      </c>
      <c r="C949" s="171">
        <v>1</v>
      </c>
      <c r="D949" s="94" t="s">
        <v>798</v>
      </c>
      <c r="E949" s="93" t="s">
        <v>1353</v>
      </c>
      <c r="H949" s="94" t="s">
        <v>107</v>
      </c>
      <c r="I949" s="106" t="s">
        <v>146</v>
      </c>
      <c r="K949" s="152" t="s">
        <v>815</v>
      </c>
      <c r="L949" s="94" t="s">
        <v>1483</v>
      </c>
      <c r="N949" s="149" t="str">
        <f t="shared" si="33"/>
        <v xml:space="preserve">1973_107 </v>
      </c>
      <c r="P949" s="142">
        <v>42038</v>
      </c>
      <c r="Q949" s="94" t="s">
        <v>122</v>
      </c>
      <c r="R949" s="95" t="s">
        <v>924</v>
      </c>
      <c r="S949" s="95" t="s">
        <v>1360</v>
      </c>
      <c r="T949" s="95">
        <v>120</v>
      </c>
      <c r="U949" s="106" t="s">
        <v>1361</v>
      </c>
      <c r="V949" s="141" t="s">
        <v>106</v>
      </c>
      <c r="CB949" s="123" t="s">
        <v>866</v>
      </c>
    </row>
    <row r="950" spans="1:121" ht="14.25" customHeight="1" x14ac:dyDescent="0.2">
      <c r="A950" s="148" t="str">
        <f t="shared" si="32"/>
        <v>HDIM-5879</v>
      </c>
      <c r="B950" s="76">
        <v>5879</v>
      </c>
      <c r="C950" s="171">
        <v>1</v>
      </c>
      <c r="D950" s="94" t="s">
        <v>798</v>
      </c>
      <c r="E950" s="93" t="s">
        <v>1353</v>
      </c>
      <c r="H950" s="94" t="s">
        <v>107</v>
      </c>
      <c r="I950" s="106" t="s">
        <v>146</v>
      </c>
      <c r="K950" s="152" t="s">
        <v>815</v>
      </c>
      <c r="L950" s="94" t="s">
        <v>1483</v>
      </c>
      <c r="N950" s="149" t="str">
        <f t="shared" si="33"/>
        <v xml:space="preserve">1973_107 </v>
      </c>
      <c r="P950" s="142">
        <v>42038</v>
      </c>
      <c r="Q950" s="94" t="s">
        <v>122</v>
      </c>
      <c r="R950" s="95" t="s">
        <v>925</v>
      </c>
      <c r="S950" s="95" t="s">
        <v>1362</v>
      </c>
      <c r="T950" s="95">
        <v>120</v>
      </c>
      <c r="U950" s="106" t="s">
        <v>1363</v>
      </c>
      <c r="V950" s="141" t="s">
        <v>106</v>
      </c>
      <c r="CB950" s="123" t="s">
        <v>866</v>
      </c>
    </row>
    <row r="951" spans="1:121" ht="14.25" customHeight="1" x14ac:dyDescent="0.2">
      <c r="A951" s="148" t="str">
        <f t="shared" si="32"/>
        <v>HDIM-5880</v>
      </c>
      <c r="B951" s="76">
        <v>5880</v>
      </c>
      <c r="C951" s="171">
        <v>1</v>
      </c>
      <c r="D951" s="94" t="s">
        <v>798</v>
      </c>
      <c r="E951" s="93" t="s">
        <v>1371</v>
      </c>
      <c r="H951" s="94" t="s">
        <v>107</v>
      </c>
      <c r="I951" s="106" t="s">
        <v>146</v>
      </c>
      <c r="K951" s="152" t="s">
        <v>815</v>
      </c>
      <c r="L951" s="94" t="s">
        <v>1482</v>
      </c>
      <c r="N951" s="149" t="str">
        <f t="shared" si="33"/>
        <v xml:space="preserve">1973_81 </v>
      </c>
      <c r="P951" s="142">
        <v>42039</v>
      </c>
      <c r="Q951" s="94" t="s">
        <v>122</v>
      </c>
      <c r="R951" s="95" t="s">
        <v>1332</v>
      </c>
      <c r="S951" s="95" t="s">
        <v>1364</v>
      </c>
      <c r="T951" s="95">
        <v>30</v>
      </c>
      <c r="U951" s="106" t="s">
        <v>1341</v>
      </c>
      <c r="V951" s="141" t="s">
        <v>106</v>
      </c>
      <c r="CB951" s="123" t="s">
        <v>864</v>
      </c>
    </row>
    <row r="952" spans="1:121" ht="14.25" customHeight="1" x14ac:dyDescent="0.2">
      <c r="A952" s="148" t="str">
        <f t="shared" si="32"/>
        <v>HDIM-5881</v>
      </c>
      <c r="B952" s="76">
        <v>5881</v>
      </c>
      <c r="C952" s="171">
        <v>1</v>
      </c>
      <c r="D952" s="94" t="s">
        <v>798</v>
      </c>
      <c r="E952" s="93" t="s">
        <v>1371</v>
      </c>
      <c r="H952" s="94" t="s">
        <v>107</v>
      </c>
      <c r="I952" s="106" t="s">
        <v>146</v>
      </c>
      <c r="K952" s="152" t="s">
        <v>815</v>
      </c>
      <c r="L952" s="94" t="s">
        <v>1482</v>
      </c>
      <c r="N952" s="149" t="str">
        <f t="shared" si="33"/>
        <v xml:space="preserve">1973_81 </v>
      </c>
      <c r="P952" s="142">
        <v>42039</v>
      </c>
      <c r="Q952" s="94" t="s">
        <v>122</v>
      </c>
      <c r="R952" s="95" t="s">
        <v>1332</v>
      </c>
      <c r="S952" s="95" t="s">
        <v>1365</v>
      </c>
      <c r="T952" s="95">
        <v>30</v>
      </c>
      <c r="U952" s="106" t="s">
        <v>1017</v>
      </c>
      <c r="V952" s="141" t="s">
        <v>106</v>
      </c>
      <c r="CB952" s="123" t="s">
        <v>861</v>
      </c>
    </row>
    <row r="953" spans="1:121" ht="14.25" customHeight="1" x14ac:dyDescent="0.2">
      <c r="A953" s="148" t="str">
        <f t="shared" si="32"/>
        <v>HDIM-5882</v>
      </c>
      <c r="B953" s="76">
        <v>5882</v>
      </c>
      <c r="C953" s="171">
        <v>1</v>
      </c>
      <c r="D953" s="94" t="s">
        <v>798</v>
      </c>
      <c r="E953" s="93" t="s">
        <v>1371</v>
      </c>
      <c r="H953" s="94" t="s">
        <v>107</v>
      </c>
      <c r="I953" s="106" t="s">
        <v>146</v>
      </c>
      <c r="K953" s="152" t="s">
        <v>815</v>
      </c>
      <c r="L953" s="94" t="s">
        <v>1482</v>
      </c>
      <c r="N953" s="149" t="str">
        <f t="shared" si="33"/>
        <v xml:space="preserve">1973_81 </v>
      </c>
      <c r="O953" s="140"/>
      <c r="P953" s="142">
        <v>42039</v>
      </c>
      <c r="Q953" s="94" t="s">
        <v>122</v>
      </c>
      <c r="R953" s="95" t="s">
        <v>925</v>
      </c>
      <c r="S953" s="95" t="s">
        <v>1366</v>
      </c>
      <c r="T953" s="95">
        <v>60</v>
      </c>
      <c r="U953" s="106" t="s">
        <v>1367</v>
      </c>
      <c r="V953" s="141" t="s">
        <v>106</v>
      </c>
      <c r="CB953" s="123" t="s">
        <v>863</v>
      </c>
    </row>
    <row r="954" spans="1:121" ht="14.25" customHeight="1" x14ac:dyDescent="0.2">
      <c r="A954" s="148" t="str">
        <f t="shared" si="32"/>
        <v>HDIM-5883</v>
      </c>
      <c r="B954" s="76">
        <v>5883</v>
      </c>
      <c r="C954" s="171">
        <v>1</v>
      </c>
      <c r="D954" s="94" t="s">
        <v>798</v>
      </c>
      <c r="E954" s="93" t="s">
        <v>1371</v>
      </c>
      <c r="H954" s="94" t="s">
        <v>107</v>
      </c>
      <c r="I954" s="106" t="s">
        <v>146</v>
      </c>
      <c r="K954" s="152" t="s">
        <v>815</v>
      </c>
      <c r="L954" s="94" t="s">
        <v>1482</v>
      </c>
      <c r="N954" s="149" t="str">
        <f t="shared" si="33"/>
        <v xml:space="preserve">1973_81 </v>
      </c>
      <c r="O954" s="140"/>
      <c r="P954" s="142">
        <v>42039</v>
      </c>
      <c r="Q954" s="94" t="s">
        <v>122</v>
      </c>
      <c r="R954" s="95" t="s">
        <v>924</v>
      </c>
      <c r="S954" s="95" t="s">
        <v>963</v>
      </c>
      <c r="T954" s="95">
        <v>30</v>
      </c>
      <c r="U954" s="106" t="s">
        <v>1368</v>
      </c>
      <c r="V954" s="141" t="s">
        <v>106</v>
      </c>
      <c r="CB954" s="123" t="s">
        <v>862</v>
      </c>
    </row>
    <row r="955" spans="1:121" ht="14.25" customHeight="1" x14ac:dyDescent="0.2">
      <c r="A955" s="148" t="str">
        <f t="shared" si="32"/>
        <v>HDIM-5884</v>
      </c>
      <c r="B955" s="76">
        <v>5884</v>
      </c>
      <c r="C955" s="171">
        <v>1</v>
      </c>
      <c r="D955" s="94" t="s">
        <v>798</v>
      </c>
      <c r="E955" s="93" t="s">
        <v>1371</v>
      </c>
      <c r="H955" s="94" t="s">
        <v>107</v>
      </c>
      <c r="I955" s="106" t="s">
        <v>146</v>
      </c>
      <c r="K955" s="152" t="s">
        <v>815</v>
      </c>
      <c r="L955" s="94" t="s">
        <v>1482</v>
      </c>
      <c r="N955" s="149" t="str">
        <f t="shared" si="33"/>
        <v xml:space="preserve">1973_81 </v>
      </c>
      <c r="O955" s="140"/>
      <c r="P955" s="142">
        <v>42039</v>
      </c>
      <c r="Q955" s="94" t="s">
        <v>122</v>
      </c>
      <c r="R955" s="95" t="s">
        <v>925</v>
      </c>
      <c r="S955" s="164" t="s">
        <v>1369</v>
      </c>
      <c r="T955" s="95">
        <v>80</v>
      </c>
      <c r="U955" s="106" t="s">
        <v>1370</v>
      </c>
      <c r="V955" s="141" t="s">
        <v>106</v>
      </c>
      <c r="CB955" s="123" t="s">
        <v>866</v>
      </c>
    </row>
    <row r="956" spans="1:121" ht="14.25" customHeight="1" x14ac:dyDescent="0.2">
      <c r="A956" s="148" t="str">
        <f t="shared" si="32"/>
        <v>HDIM-5885</v>
      </c>
      <c r="B956" s="76">
        <v>5885</v>
      </c>
      <c r="C956" s="171">
        <v>2</v>
      </c>
      <c r="D956" s="94" t="s">
        <v>798</v>
      </c>
      <c r="E956" s="93" t="s">
        <v>1371</v>
      </c>
      <c r="H956" s="94" t="s">
        <v>107</v>
      </c>
      <c r="I956" s="106" t="s">
        <v>146</v>
      </c>
      <c r="K956" s="152" t="s">
        <v>815</v>
      </c>
      <c r="L956" s="94" t="s">
        <v>1482</v>
      </c>
      <c r="N956" s="149" t="str">
        <f t="shared" si="33"/>
        <v xml:space="preserve">1973_81 </v>
      </c>
      <c r="O956" s="140"/>
      <c r="P956" s="142">
        <v>42039</v>
      </c>
      <c r="Q956" s="94" t="s">
        <v>122</v>
      </c>
      <c r="R956" s="95" t="s">
        <v>1332</v>
      </c>
      <c r="S956" s="95" t="s">
        <v>1369</v>
      </c>
      <c r="T956" s="95">
        <v>80</v>
      </c>
      <c r="U956" s="106" t="s">
        <v>1372</v>
      </c>
      <c r="V956" s="141" t="s">
        <v>106</v>
      </c>
      <c r="CB956" s="123" t="s">
        <v>866</v>
      </c>
    </row>
    <row r="957" spans="1:121" ht="14.25" customHeight="1" x14ac:dyDescent="0.2">
      <c r="A957" s="148" t="str">
        <f t="shared" si="32"/>
        <v>HDIM-5886</v>
      </c>
      <c r="B957" s="76">
        <v>5886</v>
      </c>
      <c r="C957" s="171">
        <v>1</v>
      </c>
      <c r="D957" s="94" t="s">
        <v>798</v>
      </c>
      <c r="E957" s="93" t="s">
        <v>1371</v>
      </c>
      <c r="H957" s="94" t="s">
        <v>107</v>
      </c>
      <c r="I957" s="106" t="s">
        <v>146</v>
      </c>
      <c r="K957" s="152" t="s">
        <v>815</v>
      </c>
      <c r="L957" s="94" t="s">
        <v>1482</v>
      </c>
      <c r="N957" s="149" t="str">
        <f t="shared" si="33"/>
        <v xml:space="preserve">1973_81 </v>
      </c>
      <c r="O957" s="140"/>
      <c r="P957" s="142">
        <v>42039</v>
      </c>
      <c r="Q957" s="94" t="s">
        <v>122</v>
      </c>
      <c r="R957" s="95" t="s">
        <v>924</v>
      </c>
      <c r="S957" s="95" t="s">
        <v>1369</v>
      </c>
      <c r="T957" s="95">
        <v>80</v>
      </c>
      <c r="U957" s="106" t="s">
        <v>1373</v>
      </c>
      <c r="V957" s="141" t="s">
        <v>106</v>
      </c>
      <c r="CB957" s="123" t="s">
        <v>866</v>
      </c>
    </row>
    <row r="958" spans="1:121" ht="14.25" customHeight="1" x14ac:dyDescent="0.2">
      <c r="A958" s="148" t="str">
        <f t="shared" si="32"/>
        <v>HDIM-5887</v>
      </c>
      <c r="B958" s="76">
        <v>5887</v>
      </c>
      <c r="D958" s="151" t="s">
        <v>798</v>
      </c>
      <c r="E958" s="93" t="s">
        <v>1353</v>
      </c>
      <c r="H958" s="95" t="s">
        <v>107</v>
      </c>
      <c r="I958" s="106" t="s">
        <v>137</v>
      </c>
      <c r="K958" s="95" t="s">
        <v>820</v>
      </c>
      <c r="L958" s="94" t="s">
        <v>1545</v>
      </c>
      <c r="N958" s="149" t="str">
        <f t="shared" si="33"/>
        <v xml:space="preserve">TreePlanting_05 </v>
      </c>
      <c r="O958" s="142">
        <v>42041</v>
      </c>
      <c r="P958" s="140">
        <v>42048</v>
      </c>
      <c r="Q958" s="95" t="s">
        <v>879</v>
      </c>
      <c r="R958" s="95" t="s">
        <v>924</v>
      </c>
      <c r="V958" s="141" t="s">
        <v>106</v>
      </c>
      <c r="DQ958" s="72"/>
    </row>
    <row r="959" spans="1:121" ht="14.25" customHeight="1" x14ac:dyDescent="0.2">
      <c r="A959" s="148" t="str">
        <f t="shared" si="32"/>
        <v>HDIM-5888</v>
      </c>
      <c r="B959" s="76">
        <v>5888</v>
      </c>
      <c r="D959" s="94" t="s">
        <v>798</v>
      </c>
      <c r="E959" s="93" t="s">
        <v>1374</v>
      </c>
      <c r="H959" s="95" t="s">
        <v>107</v>
      </c>
      <c r="I959" s="106" t="s">
        <v>127</v>
      </c>
      <c r="K959" s="95" t="s">
        <v>817</v>
      </c>
      <c r="L959" s="95" t="s">
        <v>1533</v>
      </c>
      <c r="N959" s="149" t="str">
        <f t="shared" si="33"/>
        <v xml:space="preserve">HIPPNET_05 </v>
      </c>
      <c r="O959" s="140">
        <v>42042</v>
      </c>
      <c r="P959" s="140">
        <v>42049</v>
      </c>
      <c r="Q959" s="95" t="s">
        <v>879</v>
      </c>
      <c r="V959" s="141" t="s">
        <v>106</v>
      </c>
      <c r="DQ959" s="72"/>
    </row>
    <row r="960" spans="1:121" ht="14.25" customHeight="1" x14ac:dyDescent="0.2">
      <c r="A960" s="91" t="str">
        <f t="shared" si="32"/>
        <v>HDIM-5889</v>
      </c>
      <c r="B960" s="76">
        <v>5889</v>
      </c>
      <c r="D960" s="94" t="s">
        <v>798</v>
      </c>
      <c r="E960" s="93" t="s">
        <v>1374</v>
      </c>
      <c r="H960" s="95" t="s">
        <v>107</v>
      </c>
      <c r="I960" s="106" t="s">
        <v>127</v>
      </c>
      <c r="K960" s="95" t="s">
        <v>817</v>
      </c>
      <c r="L960" s="95" t="s">
        <v>1533</v>
      </c>
      <c r="N960" s="149" t="str">
        <f t="shared" si="33"/>
        <v xml:space="preserve">HIPPNET_05 </v>
      </c>
      <c r="O960" s="140">
        <v>42042</v>
      </c>
      <c r="P960" s="140">
        <v>42049</v>
      </c>
      <c r="Q960" s="95" t="s">
        <v>1375</v>
      </c>
      <c r="V960" s="141" t="s">
        <v>106</v>
      </c>
      <c r="DQ960" s="72"/>
    </row>
    <row r="961" spans="1:121" ht="14.25" customHeight="1" x14ac:dyDescent="0.2">
      <c r="A961" s="91" t="str">
        <f t="shared" si="32"/>
        <v>HDIM-5890</v>
      </c>
      <c r="B961" s="76">
        <v>5890</v>
      </c>
      <c r="D961" s="94" t="s">
        <v>798</v>
      </c>
      <c r="E961" s="93" t="s">
        <v>1374</v>
      </c>
      <c r="H961" s="95" t="s">
        <v>107</v>
      </c>
      <c r="I961" s="106" t="s">
        <v>127</v>
      </c>
      <c r="K961" s="95" t="s">
        <v>817</v>
      </c>
      <c r="L961" s="95" t="s">
        <v>1533</v>
      </c>
      <c r="N961" s="149" t="str">
        <f t="shared" si="33"/>
        <v xml:space="preserve">HIPPNET_05 </v>
      </c>
      <c r="O961" s="140">
        <v>42042</v>
      </c>
      <c r="P961" s="140">
        <v>42049</v>
      </c>
      <c r="Q961" s="95" t="s">
        <v>1391</v>
      </c>
      <c r="V961" s="141" t="s">
        <v>106</v>
      </c>
      <c r="DQ961" s="72"/>
    </row>
    <row r="962" spans="1:121" ht="14.25" customHeight="1" x14ac:dyDescent="0.2">
      <c r="A962" s="91" t="str">
        <f t="shared" ref="A962:A1025" si="34">"HDIM-" &amp;B962</f>
        <v>HDIM-5891</v>
      </c>
      <c r="B962" s="76">
        <v>5891</v>
      </c>
      <c r="D962" s="94" t="s">
        <v>798</v>
      </c>
      <c r="E962" s="93" t="s">
        <v>1374</v>
      </c>
      <c r="H962" s="95" t="s">
        <v>107</v>
      </c>
      <c r="I962" s="106" t="s">
        <v>127</v>
      </c>
      <c r="K962" s="95" t="s">
        <v>817</v>
      </c>
      <c r="L962" s="95" t="s">
        <v>1533</v>
      </c>
      <c r="M962" s="151" t="s">
        <v>810</v>
      </c>
      <c r="N962" s="149" t="str">
        <f t="shared" ref="N962:N1025" si="35">CONCATENATE(L962, " ", M962)</f>
        <v>HIPPNET_05 B</v>
      </c>
      <c r="O962" s="140">
        <v>42042</v>
      </c>
      <c r="P962" s="140">
        <v>42049</v>
      </c>
      <c r="Q962" s="95" t="s">
        <v>892</v>
      </c>
      <c r="V962" s="141" t="s">
        <v>106</v>
      </c>
    </row>
    <row r="963" spans="1:121" ht="14.25" customHeight="1" x14ac:dyDescent="0.2">
      <c r="A963" s="91" t="str">
        <f t="shared" si="34"/>
        <v>HDIM-5892</v>
      </c>
      <c r="B963" s="76">
        <v>5892</v>
      </c>
      <c r="D963" s="94" t="s">
        <v>798</v>
      </c>
      <c r="E963" s="93" t="s">
        <v>1374</v>
      </c>
      <c r="H963" s="95" t="s">
        <v>107</v>
      </c>
      <c r="I963" s="106" t="s">
        <v>127</v>
      </c>
      <c r="K963" s="95" t="s">
        <v>817</v>
      </c>
      <c r="L963" s="95" t="s">
        <v>1533</v>
      </c>
      <c r="M963" s="151" t="s">
        <v>812</v>
      </c>
      <c r="N963" s="149" t="str">
        <f t="shared" si="35"/>
        <v>HIPPNET_05 D</v>
      </c>
      <c r="O963" s="140">
        <v>42042</v>
      </c>
      <c r="P963" s="140">
        <v>42049</v>
      </c>
      <c r="Q963" s="95" t="s">
        <v>892</v>
      </c>
      <c r="V963" s="141" t="s">
        <v>106</v>
      </c>
    </row>
    <row r="964" spans="1:121" ht="14.25" customHeight="1" x14ac:dyDescent="0.2">
      <c r="A964" s="91" t="str">
        <f t="shared" si="34"/>
        <v>HDIM-5893</v>
      </c>
      <c r="B964" s="76">
        <v>5893</v>
      </c>
      <c r="D964" s="94" t="s">
        <v>798</v>
      </c>
      <c r="E964" s="93" t="s">
        <v>1374</v>
      </c>
      <c r="H964" s="95" t="s">
        <v>107</v>
      </c>
      <c r="I964" s="106" t="s">
        <v>127</v>
      </c>
      <c r="K964" s="95" t="s">
        <v>817</v>
      </c>
      <c r="L964" s="95" t="s">
        <v>1533</v>
      </c>
      <c r="M964" s="151" t="s">
        <v>655</v>
      </c>
      <c r="N964" s="149" t="str">
        <f t="shared" si="35"/>
        <v>HIPPNET_05 F</v>
      </c>
      <c r="O964" s="140">
        <v>42042</v>
      </c>
      <c r="P964" s="140">
        <v>42049</v>
      </c>
      <c r="Q964" s="95" t="s">
        <v>892</v>
      </c>
      <c r="V964" s="141" t="s">
        <v>106</v>
      </c>
      <c r="DQ964" s="72"/>
    </row>
    <row r="965" spans="1:121" ht="14.25" customHeight="1" x14ac:dyDescent="0.2">
      <c r="A965" s="91" t="str">
        <f t="shared" si="34"/>
        <v>HDIM-5894</v>
      </c>
      <c r="B965" s="76">
        <v>5894</v>
      </c>
      <c r="D965" s="94" t="s">
        <v>798</v>
      </c>
      <c r="E965" s="93" t="s">
        <v>1374</v>
      </c>
      <c r="H965" s="95" t="s">
        <v>107</v>
      </c>
      <c r="I965" s="106" t="s">
        <v>127</v>
      </c>
      <c r="K965" s="95" t="s">
        <v>817</v>
      </c>
      <c r="L965" s="95" t="s">
        <v>1535</v>
      </c>
      <c r="N965" s="149" t="str">
        <f t="shared" si="35"/>
        <v xml:space="preserve">HIPPNET_08a </v>
      </c>
      <c r="O965" s="140">
        <v>42042</v>
      </c>
      <c r="P965" s="140">
        <v>42049</v>
      </c>
      <c r="Q965" s="95" t="s">
        <v>879</v>
      </c>
      <c r="V965" s="141" t="s">
        <v>106</v>
      </c>
      <c r="DQ965" s="72"/>
    </row>
    <row r="966" spans="1:121" ht="14.25" customHeight="1" x14ac:dyDescent="0.2">
      <c r="A966" s="91" t="str">
        <f t="shared" si="34"/>
        <v>HDIM-5895</v>
      </c>
      <c r="B966" s="76">
        <v>5895</v>
      </c>
      <c r="D966" s="94" t="s">
        <v>798</v>
      </c>
      <c r="E966" s="93" t="s">
        <v>1374</v>
      </c>
      <c r="H966" s="95" t="s">
        <v>107</v>
      </c>
      <c r="I966" s="106" t="s">
        <v>127</v>
      </c>
      <c r="K966" s="95" t="s">
        <v>817</v>
      </c>
      <c r="L966" s="95" t="s">
        <v>1535</v>
      </c>
      <c r="N966" s="149" t="str">
        <f t="shared" si="35"/>
        <v xml:space="preserve">HIPPNET_08a </v>
      </c>
      <c r="O966" s="140">
        <v>42042</v>
      </c>
      <c r="P966" s="140">
        <v>42049</v>
      </c>
      <c r="Q966" s="95" t="s">
        <v>1375</v>
      </c>
      <c r="V966" s="141" t="s">
        <v>106</v>
      </c>
      <c r="DQ966" s="72"/>
    </row>
    <row r="967" spans="1:121" ht="14.25" customHeight="1" x14ac:dyDescent="0.2">
      <c r="A967" s="91" t="str">
        <f t="shared" si="34"/>
        <v>HDIM-5896</v>
      </c>
      <c r="B967" s="76">
        <v>5896</v>
      </c>
      <c r="D967" s="94" t="s">
        <v>798</v>
      </c>
      <c r="E967" s="93" t="s">
        <v>1374</v>
      </c>
      <c r="H967" s="95" t="s">
        <v>107</v>
      </c>
      <c r="I967" s="106" t="s">
        <v>127</v>
      </c>
      <c r="K967" s="95" t="s">
        <v>817</v>
      </c>
      <c r="L967" s="95" t="s">
        <v>1535</v>
      </c>
      <c r="N967" s="149" t="str">
        <f t="shared" si="35"/>
        <v xml:space="preserve">HIPPNET_08a </v>
      </c>
      <c r="O967" s="140">
        <v>42042</v>
      </c>
      <c r="P967" s="140">
        <v>42049</v>
      </c>
      <c r="Q967" s="95" t="s">
        <v>1391</v>
      </c>
      <c r="V967" s="141" t="s">
        <v>106</v>
      </c>
      <c r="DQ967" s="72"/>
    </row>
    <row r="968" spans="1:121" ht="14.25" customHeight="1" x14ac:dyDescent="0.2">
      <c r="A968" s="91" t="str">
        <f t="shared" si="34"/>
        <v>HDIM-5897</v>
      </c>
      <c r="B968" s="76">
        <v>5897</v>
      </c>
      <c r="D968" s="94" t="s">
        <v>798</v>
      </c>
      <c r="E968" s="93" t="s">
        <v>1374</v>
      </c>
      <c r="H968" s="95" t="s">
        <v>107</v>
      </c>
      <c r="I968" s="106" t="s">
        <v>127</v>
      </c>
      <c r="K968" s="95" t="s">
        <v>817</v>
      </c>
      <c r="L968" s="95" t="s">
        <v>1535</v>
      </c>
      <c r="M968" s="151" t="s">
        <v>810</v>
      </c>
      <c r="N968" s="149" t="str">
        <f t="shared" si="35"/>
        <v>HIPPNET_08a B</v>
      </c>
      <c r="O968" s="140">
        <v>42042</v>
      </c>
      <c r="P968" s="140">
        <v>42049</v>
      </c>
      <c r="Q968" s="95" t="s">
        <v>892</v>
      </c>
      <c r="V968" s="141" t="s">
        <v>106</v>
      </c>
      <c r="DQ968" s="72"/>
    </row>
    <row r="969" spans="1:121" ht="14.25" customHeight="1" x14ac:dyDescent="0.2">
      <c r="A969" s="91" t="str">
        <f t="shared" si="34"/>
        <v>HDIM-5898</v>
      </c>
      <c r="B969" s="76">
        <v>5898</v>
      </c>
      <c r="D969" s="94" t="s">
        <v>798</v>
      </c>
      <c r="E969" s="93" t="s">
        <v>1374</v>
      </c>
      <c r="H969" s="95" t="s">
        <v>107</v>
      </c>
      <c r="I969" s="106" t="s">
        <v>127</v>
      </c>
      <c r="K969" s="95" t="s">
        <v>817</v>
      </c>
      <c r="L969" s="95" t="s">
        <v>1535</v>
      </c>
      <c r="M969" s="151" t="s">
        <v>812</v>
      </c>
      <c r="N969" s="149" t="str">
        <f t="shared" si="35"/>
        <v>HIPPNET_08a D</v>
      </c>
      <c r="O969" s="140">
        <v>42042</v>
      </c>
      <c r="P969" s="140">
        <v>42049</v>
      </c>
      <c r="Q969" s="95" t="s">
        <v>892</v>
      </c>
      <c r="V969" s="141" t="s">
        <v>106</v>
      </c>
      <c r="DQ969" s="72"/>
    </row>
    <row r="970" spans="1:121" ht="14.25" customHeight="1" x14ac:dyDescent="0.2">
      <c r="A970" s="91" t="str">
        <f t="shared" si="34"/>
        <v>HDIM-5899</v>
      </c>
      <c r="B970" s="76">
        <v>5899</v>
      </c>
      <c r="D970" s="94" t="s">
        <v>798</v>
      </c>
      <c r="E970" s="93" t="s">
        <v>1374</v>
      </c>
      <c r="H970" s="95" t="s">
        <v>107</v>
      </c>
      <c r="I970" s="106" t="s">
        <v>127</v>
      </c>
      <c r="K970" s="95" t="s">
        <v>817</v>
      </c>
      <c r="L970" s="95" t="s">
        <v>1535</v>
      </c>
      <c r="M970" s="151" t="s">
        <v>655</v>
      </c>
      <c r="N970" s="149" t="str">
        <f t="shared" si="35"/>
        <v>HIPPNET_08a F</v>
      </c>
      <c r="O970" s="140">
        <v>42042</v>
      </c>
      <c r="P970" s="140">
        <v>42049</v>
      </c>
      <c r="Q970" s="95" t="s">
        <v>892</v>
      </c>
      <c r="V970" s="141" t="s">
        <v>106</v>
      </c>
    </row>
    <row r="971" spans="1:121" ht="14.25" customHeight="1" x14ac:dyDescent="0.2">
      <c r="A971" s="91" t="str">
        <f t="shared" si="34"/>
        <v>HDIM-5900</v>
      </c>
      <c r="B971" s="76">
        <v>5900</v>
      </c>
      <c r="D971" s="94" t="s">
        <v>798</v>
      </c>
      <c r="E971" s="93" t="s">
        <v>1374</v>
      </c>
      <c r="H971" s="95" t="s">
        <v>107</v>
      </c>
      <c r="I971" s="106" t="s">
        <v>127</v>
      </c>
      <c r="K971" s="95" t="s">
        <v>817</v>
      </c>
      <c r="L971" s="95" t="s">
        <v>1529</v>
      </c>
      <c r="N971" s="149" t="str">
        <f t="shared" si="35"/>
        <v xml:space="preserve">LaupLSAG_01 </v>
      </c>
      <c r="O971" s="140">
        <v>42042</v>
      </c>
      <c r="P971" s="140">
        <v>42049</v>
      </c>
      <c r="Q971" s="95" t="s">
        <v>879</v>
      </c>
      <c r="V971" s="141" t="s">
        <v>106</v>
      </c>
      <c r="DQ971" s="72"/>
    </row>
    <row r="972" spans="1:121" ht="14.25" customHeight="1" x14ac:dyDescent="0.2">
      <c r="A972" s="91" t="str">
        <f t="shared" si="34"/>
        <v>HDIM-5901</v>
      </c>
      <c r="B972" s="76">
        <v>5901</v>
      </c>
      <c r="D972" s="94" t="s">
        <v>798</v>
      </c>
      <c r="E972" s="93" t="s">
        <v>1374</v>
      </c>
      <c r="H972" s="95" t="s">
        <v>107</v>
      </c>
      <c r="I972" s="106" t="s">
        <v>127</v>
      </c>
      <c r="K972" s="95" t="s">
        <v>817</v>
      </c>
      <c r="L972" s="95" t="s">
        <v>1529</v>
      </c>
      <c r="N972" s="149" t="str">
        <f t="shared" si="35"/>
        <v xml:space="preserve">LaupLSAG_01 </v>
      </c>
      <c r="O972" s="140">
        <v>42042</v>
      </c>
      <c r="P972" s="140">
        <v>42049</v>
      </c>
      <c r="Q972" s="95" t="s">
        <v>1375</v>
      </c>
      <c r="V972" s="141" t="s">
        <v>106</v>
      </c>
      <c r="DQ972" s="72"/>
    </row>
    <row r="973" spans="1:121" ht="14.25" customHeight="1" x14ac:dyDescent="0.2">
      <c r="A973" s="91" t="str">
        <f t="shared" si="34"/>
        <v>HDIM-5902</v>
      </c>
      <c r="B973" s="76">
        <v>5902</v>
      </c>
      <c r="D973" s="94" t="s">
        <v>798</v>
      </c>
      <c r="E973" s="93" t="s">
        <v>1374</v>
      </c>
      <c r="H973" s="95" t="s">
        <v>107</v>
      </c>
      <c r="I973" s="106" t="s">
        <v>127</v>
      </c>
      <c r="K973" s="95" t="s">
        <v>817</v>
      </c>
      <c r="L973" s="95" t="s">
        <v>1529</v>
      </c>
      <c r="N973" s="149" t="str">
        <f t="shared" si="35"/>
        <v xml:space="preserve">LaupLSAG_01 </v>
      </c>
      <c r="O973" s="140">
        <v>42042</v>
      </c>
      <c r="P973" s="140">
        <v>42049</v>
      </c>
      <c r="Q973" s="95" t="s">
        <v>1391</v>
      </c>
      <c r="V973" s="141" t="s">
        <v>106</v>
      </c>
      <c r="DQ973" s="72"/>
    </row>
    <row r="974" spans="1:121" ht="14.25" customHeight="1" x14ac:dyDescent="0.2">
      <c r="A974" s="91" t="str">
        <f t="shared" si="34"/>
        <v>HDIM-5903</v>
      </c>
      <c r="B974" s="76">
        <v>5903</v>
      </c>
      <c r="D974" s="94" t="s">
        <v>798</v>
      </c>
      <c r="E974" s="93" t="s">
        <v>1374</v>
      </c>
      <c r="H974" s="95" t="s">
        <v>107</v>
      </c>
      <c r="I974" s="106" t="s">
        <v>127</v>
      </c>
      <c r="K974" s="95" t="s">
        <v>817</v>
      </c>
      <c r="L974" s="95" t="s">
        <v>1529</v>
      </c>
      <c r="M974" s="151" t="s">
        <v>810</v>
      </c>
      <c r="N974" s="149" t="str">
        <f t="shared" si="35"/>
        <v>LaupLSAG_01 B</v>
      </c>
      <c r="O974" s="140">
        <v>42042</v>
      </c>
      <c r="P974" s="140">
        <v>42049</v>
      </c>
      <c r="Q974" s="95" t="s">
        <v>892</v>
      </c>
      <c r="V974" s="141" t="s">
        <v>106</v>
      </c>
    </row>
    <row r="975" spans="1:121" ht="14.25" customHeight="1" x14ac:dyDescent="0.2">
      <c r="A975" s="91" t="str">
        <f t="shared" si="34"/>
        <v>HDIM-5904</v>
      </c>
      <c r="B975" s="76">
        <v>5904</v>
      </c>
      <c r="D975" s="94" t="s">
        <v>798</v>
      </c>
      <c r="E975" s="93" t="s">
        <v>1374</v>
      </c>
      <c r="H975" s="95" t="s">
        <v>107</v>
      </c>
      <c r="I975" s="106" t="s">
        <v>127</v>
      </c>
      <c r="K975" s="95" t="s">
        <v>817</v>
      </c>
      <c r="L975" s="95" t="s">
        <v>1529</v>
      </c>
      <c r="M975" s="151" t="s">
        <v>812</v>
      </c>
      <c r="N975" s="149" t="str">
        <f t="shared" si="35"/>
        <v>LaupLSAG_01 D</v>
      </c>
      <c r="O975" s="140">
        <v>42042</v>
      </c>
      <c r="P975" s="140">
        <v>42049</v>
      </c>
      <c r="Q975" s="95" t="s">
        <v>892</v>
      </c>
      <c r="V975" s="141" t="s">
        <v>106</v>
      </c>
    </row>
    <row r="976" spans="1:121" ht="14.25" customHeight="1" x14ac:dyDescent="0.2">
      <c r="A976" s="91" t="str">
        <f t="shared" si="34"/>
        <v>HDIM-5905</v>
      </c>
      <c r="B976" s="76">
        <v>5905</v>
      </c>
      <c r="D976" s="94" t="s">
        <v>798</v>
      </c>
      <c r="E976" s="93" t="s">
        <v>1374</v>
      </c>
      <c r="H976" s="95" t="s">
        <v>107</v>
      </c>
      <c r="I976" s="106" t="s">
        <v>127</v>
      </c>
      <c r="K976" s="95" t="s">
        <v>817</v>
      </c>
      <c r="L976" s="95" t="s">
        <v>1529</v>
      </c>
      <c r="M976" s="151" t="s">
        <v>655</v>
      </c>
      <c r="N976" s="149" t="str">
        <f t="shared" si="35"/>
        <v>LaupLSAG_01 F</v>
      </c>
      <c r="O976" s="140">
        <v>42042</v>
      </c>
      <c r="P976" s="140">
        <v>42049</v>
      </c>
      <c r="Q976" s="95" t="s">
        <v>892</v>
      </c>
      <c r="V976" s="141" t="s">
        <v>106</v>
      </c>
    </row>
    <row r="977" spans="1:121" ht="14.25" customHeight="1" x14ac:dyDescent="0.2">
      <c r="A977" s="91" t="str">
        <f t="shared" si="34"/>
        <v>HDIM-5906</v>
      </c>
      <c r="B977" s="67">
        <v>5906</v>
      </c>
      <c r="C977" s="175"/>
      <c r="D977" s="94" t="s">
        <v>798</v>
      </c>
      <c r="E977" s="99" t="s">
        <v>1376</v>
      </c>
      <c r="F977" s="69"/>
      <c r="G977" s="69"/>
      <c r="H977" s="95" t="s">
        <v>107</v>
      </c>
      <c r="I977" s="106" t="s">
        <v>127</v>
      </c>
      <c r="K977" s="95" t="s">
        <v>817</v>
      </c>
      <c r="L977" s="94" t="s">
        <v>1527</v>
      </c>
      <c r="M977" s="94"/>
      <c r="N977" s="149" t="str">
        <f t="shared" si="35"/>
        <v xml:space="preserve">LaupLSAG_07a </v>
      </c>
      <c r="O977" s="167">
        <v>42046</v>
      </c>
      <c r="P977" s="140">
        <v>42053</v>
      </c>
      <c r="Q977" s="95" t="s">
        <v>1375</v>
      </c>
      <c r="R977" s="94"/>
      <c r="T977" s="143"/>
      <c r="V977" s="102" t="s">
        <v>106</v>
      </c>
      <c r="W977" s="94"/>
      <c r="Y977" s="93"/>
      <c r="Z977" s="94"/>
      <c r="AA977" s="94"/>
      <c r="AB977" s="94"/>
      <c r="AC977" s="175"/>
      <c r="AD977" s="179"/>
      <c r="AE977" s="94"/>
      <c r="AF977" s="94"/>
      <c r="AG977" s="105"/>
      <c r="AH977" s="94"/>
      <c r="AI977" s="94"/>
      <c r="AJ977" s="93"/>
      <c r="AK977" s="180"/>
      <c r="AL977" s="144"/>
      <c r="AM977" s="69"/>
      <c r="AN977" s="68"/>
      <c r="AO977" s="69"/>
      <c r="AP977" s="145"/>
      <c r="AQ977" s="145"/>
      <c r="AV977" s="145"/>
      <c r="AW977" s="145"/>
      <c r="AX977" s="145"/>
      <c r="AY977" s="145"/>
      <c r="AZ977" s="145"/>
      <c r="BA977" s="146"/>
      <c r="BB977" s="67"/>
      <c r="BC977" s="67"/>
      <c r="BD977" s="67"/>
      <c r="BE977" s="67"/>
      <c r="BF977" s="69"/>
      <c r="BG977" s="69"/>
      <c r="BH977" s="69"/>
      <c r="BI977" s="69"/>
      <c r="BJ977" s="69"/>
      <c r="BK977" s="69"/>
      <c r="BL977" s="69"/>
      <c r="BM977" s="69"/>
      <c r="BN977" s="69"/>
      <c r="BO977" s="69"/>
      <c r="BP977" s="69"/>
      <c r="BQ977" s="69"/>
      <c r="BR977" s="69"/>
      <c r="BS977" s="69"/>
      <c r="BT977" s="69"/>
      <c r="BU977" s="69"/>
      <c r="BV977" s="69"/>
      <c r="BW977" s="69"/>
      <c r="BX977" s="69"/>
      <c r="BY977" s="69"/>
      <c r="BZ977" s="69"/>
      <c r="CA977" s="69"/>
      <c r="CB977" s="70"/>
      <c r="CC977" s="69"/>
      <c r="CD977" s="69"/>
      <c r="CE977" s="145"/>
      <c r="CF977" s="145"/>
      <c r="CG977" s="145"/>
      <c r="CH977" s="145"/>
      <c r="CI977" s="69"/>
      <c r="CJ977" s="145"/>
      <c r="CK977" s="145"/>
      <c r="CL977" s="145"/>
      <c r="CM977" s="145"/>
      <c r="CN977" s="145"/>
      <c r="CO977" s="145"/>
      <c r="CP977" s="145"/>
      <c r="CQ977" s="145"/>
      <c r="CR977" s="145"/>
      <c r="CS977" s="145"/>
      <c r="CT977" s="145"/>
      <c r="CU977" s="145"/>
      <c r="CV977" s="145"/>
      <c r="CW977" s="145"/>
      <c r="CX977" s="145"/>
      <c r="CY977" s="145"/>
      <c r="CZ977" s="145"/>
      <c r="DA977" s="145"/>
      <c r="DB977" s="145"/>
      <c r="DC977" s="184"/>
      <c r="DD977" s="145"/>
      <c r="DE977" s="145"/>
      <c r="DF977" s="145"/>
      <c r="DG977" s="145"/>
      <c r="DH977" s="145"/>
      <c r="DI977" s="145"/>
      <c r="DJ977" s="145"/>
      <c r="DK977" s="145"/>
      <c r="DL977" s="145"/>
      <c r="DM977" s="145"/>
      <c r="DN977" s="145"/>
      <c r="DO977" s="145"/>
      <c r="DP977" s="145"/>
    </row>
    <row r="978" spans="1:121" ht="14.25" customHeight="1" x14ac:dyDescent="0.2">
      <c r="A978" s="91" t="str">
        <f t="shared" si="34"/>
        <v>HDIM-5907</v>
      </c>
      <c r="B978" s="67">
        <v>5907</v>
      </c>
      <c r="C978" s="175"/>
      <c r="D978" s="94" t="s">
        <v>798</v>
      </c>
      <c r="E978" s="99" t="s">
        <v>1376</v>
      </c>
      <c r="F978" s="69"/>
      <c r="G978" s="69"/>
      <c r="H978" s="95" t="s">
        <v>107</v>
      </c>
      <c r="I978" s="106" t="s">
        <v>127</v>
      </c>
      <c r="K978" s="95" t="s">
        <v>817</v>
      </c>
      <c r="L978" s="94" t="s">
        <v>1527</v>
      </c>
      <c r="M978" s="94"/>
      <c r="N978" s="149" t="str">
        <f t="shared" si="35"/>
        <v xml:space="preserve">LaupLSAG_07a </v>
      </c>
      <c r="O978" s="167">
        <v>42046</v>
      </c>
      <c r="P978" s="140">
        <v>42053</v>
      </c>
      <c r="Q978" s="95" t="s">
        <v>1391</v>
      </c>
      <c r="R978" s="94"/>
      <c r="T978" s="143"/>
      <c r="V978" s="102" t="s">
        <v>106</v>
      </c>
      <c r="W978" s="94"/>
      <c r="Y978" s="93"/>
      <c r="Z978" s="94"/>
      <c r="AA978" s="94"/>
      <c r="AB978" s="94"/>
      <c r="AC978" s="175"/>
      <c r="AD978" s="179"/>
      <c r="AE978" s="94"/>
      <c r="AF978" s="94"/>
      <c r="AG978" s="105"/>
      <c r="AH978" s="94"/>
      <c r="AI978" s="94"/>
      <c r="AJ978" s="93"/>
      <c r="AK978" s="180"/>
      <c r="AL978" s="144"/>
      <c r="AM978" s="69"/>
      <c r="AN978" s="68"/>
      <c r="AO978" s="69"/>
      <c r="AP978" s="145"/>
      <c r="AQ978" s="145"/>
      <c r="AV978" s="145"/>
      <c r="AW978" s="145"/>
      <c r="AX978" s="145"/>
      <c r="AY978" s="145"/>
      <c r="AZ978" s="145"/>
      <c r="BA978" s="146"/>
      <c r="BB978" s="67"/>
      <c r="BC978" s="67"/>
      <c r="BD978" s="67"/>
      <c r="BE978" s="67"/>
      <c r="BF978" s="69"/>
      <c r="BG978" s="69"/>
      <c r="BH978" s="69"/>
      <c r="BI978" s="69"/>
      <c r="BJ978" s="69"/>
      <c r="BK978" s="69"/>
      <c r="BL978" s="69"/>
      <c r="BM978" s="69"/>
      <c r="BN978" s="69"/>
      <c r="BO978" s="69"/>
      <c r="BP978" s="69"/>
      <c r="BQ978" s="69"/>
      <c r="BR978" s="69"/>
      <c r="BS978" s="69"/>
      <c r="BT978" s="69"/>
      <c r="BU978" s="69"/>
      <c r="BV978" s="69"/>
      <c r="BW978" s="69"/>
      <c r="BX978" s="69"/>
      <c r="BY978" s="69"/>
      <c r="BZ978" s="69"/>
      <c r="CA978" s="69"/>
      <c r="CB978" s="70"/>
      <c r="CC978" s="69"/>
      <c r="CD978" s="69"/>
      <c r="CE978" s="145"/>
      <c r="CF978" s="145"/>
      <c r="CG978" s="145"/>
      <c r="CH978" s="145"/>
      <c r="CI978" s="69"/>
      <c r="CJ978" s="145"/>
      <c r="CK978" s="145"/>
      <c r="CL978" s="145"/>
      <c r="CM978" s="145"/>
      <c r="CN978" s="145"/>
      <c r="CO978" s="145"/>
      <c r="CP978" s="145"/>
      <c r="CQ978" s="145"/>
      <c r="CR978" s="145"/>
      <c r="CS978" s="145"/>
      <c r="CT978" s="145"/>
      <c r="CU978" s="145"/>
      <c r="CV978" s="145"/>
      <c r="CW978" s="145"/>
      <c r="CX978" s="145"/>
      <c r="CY978" s="145"/>
      <c r="CZ978" s="145"/>
      <c r="DA978" s="145"/>
      <c r="DB978" s="145"/>
      <c r="DC978" s="184"/>
      <c r="DD978" s="145"/>
      <c r="DE978" s="145"/>
      <c r="DF978" s="145"/>
      <c r="DG978" s="145"/>
      <c r="DH978" s="145"/>
      <c r="DI978" s="145"/>
      <c r="DJ978" s="145"/>
      <c r="DK978" s="145"/>
      <c r="DL978" s="145"/>
      <c r="DM978" s="145"/>
      <c r="DN978" s="145"/>
      <c r="DO978" s="145"/>
      <c r="DP978" s="145"/>
    </row>
    <row r="979" spans="1:121" ht="14.25" customHeight="1" x14ac:dyDescent="0.2">
      <c r="A979" s="91" t="str">
        <f t="shared" si="34"/>
        <v>HDIM-5908</v>
      </c>
      <c r="B979" s="67">
        <v>5908</v>
      </c>
      <c r="C979" s="175"/>
      <c r="D979" s="94" t="s">
        <v>798</v>
      </c>
      <c r="E979" s="99" t="s">
        <v>1376</v>
      </c>
      <c r="F979" s="69"/>
      <c r="G979" s="69"/>
      <c r="H979" s="95" t="s">
        <v>107</v>
      </c>
      <c r="I979" s="106" t="s">
        <v>127</v>
      </c>
      <c r="K979" s="95" t="s">
        <v>817</v>
      </c>
      <c r="L979" s="94" t="s">
        <v>1527</v>
      </c>
      <c r="M979" s="94"/>
      <c r="N979" s="149" t="str">
        <f t="shared" si="35"/>
        <v xml:space="preserve">LaupLSAG_07a </v>
      </c>
      <c r="O979" s="167">
        <v>42046</v>
      </c>
      <c r="P979" s="140">
        <v>42053</v>
      </c>
      <c r="Q979" s="95" t="s">
        <v>879</v>
      </c>
      <c r="R979" s="94"/>
      <c r="T979" s="143"/>
      <c r="V979" s="102" t="s">
        <v>106</v>
      </c>
      <c r="W979" s="94"/>
      <c r="Y979" s="93"/>
      <c r="Z979" s="94"/>
      <c r="AA979" s="94"/>
      <c r="AB979" s="94"/>
      <c r="AC979" s="175"/>
      <c r="AD979" s="179"/>
      <c r="AE979" s="94"/>
      <c r="AF979" s="94"/>
      <c r="AG979" s="105"/>
      <c r="AH979" s="94"/>
      <c r="AI979" s="94"/>
      <c r="AJ979" s="93"/>
      <c r="AK979" s="180"/>
      <c r="AL979" s="144"/>
      <c r="AM979" s="69"/>
      <c r="AN979" s="68"/>
      <c r="AO979" s="69"/>
      <c r="AP979" s="145"/>
      <c r="AQ979" s="145"/>
      <c r="AV979" s="145"/>
      <c r="AW979" s="145"/>
      <c r="AX979" s="145"/>
      <c r="AY979" s="145"/>
      <c r="AZ979" s="145"/>
      <c r="BA979" s="146"/>
      <c r="BB979" s="67"/>
      <c r="BC979" s="67"/>
      <c r="BD979" s="67"/>
      <c r="BE979" s="67"/>
      <c r="BF979" s="69"/>
      <c r="BG979" s="69"/>
      <c r="BH979" s="69"/>
      <c r="BI979" s="69"/>
      <c r="BJ979" s="69"/>
      <c r="BK979" s="69"/>
      <c r="BL979" s="69"/>
      <c r="BM979" s="69"/>
      <c r="BN979" s="69"/>
      <c r="BO979" s="69"/>
      <c r="BP979" s="69"/>
      <c r="BQ979" s="69"/>
      <c r="BR979" s="69"/>
      <c r="BS979" s="69"/>
      <c r="BT979" s="69"/>
      <c r="BU979" s="69"/>
      <c r="BV979" s="69"/>
      <c r="BW979" s="69"/>
      <c r="BX979" s="69"/>
      <c r="BY979" s="69"/>
      <c r="BZ979" s="69"/>
      <c r="CA979" s="69"/>
      <c r="CB979" s="70"/>
      <c r="CC979" s="69"/>
      <c r="CD979" s="69"/>
      <c r="CE979" s="145"/>
      <c r="CF979" s="145"/>
      <c r="CG979" s="145"/>
      <c r="CH979" s="145"/>
      <c r="CI979" s="69"/>
      <c r="CJ979" s="145"/>
      <c r="CK979" s="145"/>
      <c r="CL979" s="145"/>
      <c r="CM979" s="145"/>
      <c r="CN979" s="145"/>
      <c r="CO979" s="145"/>
      <c r="CP979" s="145"/>
      <c r="CQ979" s="145"/>
      <c r="CR979" s="145"/>
      <c r="CS979" s="145"/>
      <c r="CT979" s="145"/>
      <c r="CU979" s="145"/>
      <c r="CV979" s="145"/>
      <c r="CW979" s="145"/>
      <c r="CX979" s="145"/>
      <c r="CY979" s="145"/>
      <c r="CZ979" s="145"/>
      <c r="DA979" s="145"/>
      <c r="DB979" s="145"/>
      <c r="DC979" s="184"/>
      <c r="DD979" s="145"/>
      <c r="DE979" s="145"/>
      <c r="DF979" s="145"/>
      <c r="DG979" s="145"/>
      <c r="DH979" s="145"/>
      <c r="DI979" s="145"/>
      <c r="DJ979" s="145"/>
      <c r="DK979" s="145"/>
      <c r="DL979" s="145"/>
      <c r="DM979" s="145"/>
      <c r="DN979" s="145"/>
      <c r="DO979" s="145"/>
      <c r="DP979" s="145"/>
    </row>
    <row r="980" spans="1:121" ht="14.25" customHeight="1" x14ac:dyDescent="0.2">
      <c r="A980" s="148" t="str">
        <f t="shared" si="34"/>
        <v>HDIM-5909</v>
      </c>
      <c r="B980" s="76">
        <v>5909</v>
      </c>
      <c r="D980" s="94" t="s">
        <v>798</v>
      </c>
      <c r="E980" s="99" t="s">
        <v>1376</v>
      </c>
      <c r="H980" s="95" t="s">
        <v>107</v>
      </c>
      <c r="I980" s="106" t="s">
        <v>127</v>
      </c>
      <c r="K980" s="95" t="s">
        <v>817</v>
      </c>
      <c r="L980" s="94" t="s">
        <v>1527</v>
      </c>
      <c r="M980" s="151" t="s">
        <v>810</v>
      </c>
      <c r="N980" s="149" t="str">
        <f t="shared" si="35"/>
        <v>LaupLSAG_07a B</v>
      </c>
      <c r="O980" s="167">
        <v>42046</v>
      </c>
      <c r="P980" s="140">
        <v>42053</v>
      </c>
      <c r="Q980" s="95" t="s">
        <v>892</v>
      </c>
      <c r="V980" s="102" t="s">
        <v>106</v>
      </c>
    </row>
    <row r="981" spans="1:121" ht="14.25" customHeight="1" x14ac:dyDescent="0.2">
      <c r="A981" s="148" t="str">
        <f t="shared" si="34"/>
        <v>HDIM-5910</v>
      </c>
      <c r="B981" s="76">
        <v>5910</v>
      </c>
      <c r="D981" s="94" t="s">
        <v>798</v>
      </c>
      <c r="E981" s="99" t="s">
        <v>1376</v>
      </c>
      <c r="H981" s="95" t="s">
        <v>107</v>
      </c>
      <c r="I981" s="106" t="s">
        <v>127</v>
      </c>
      <c r="K981" s="95" t="s">
        <v>817</v>
      </c>
      <c r="L981" s="94" t="s">
        <v>1527</v>
      </c>
      <c r="M981" s="151" t="s">
        <v>812</v>
      </c>
      <c r="N981" s="149" t="str">
        <f t="shared" si="35"/>
        <v>LaupLSAG_07a D</v>
      </c>
      <c r="O981" s="167">
        <v>42046</v>
      </c>
      <c r="P981" s="140">
        <v>42053</v>
      </c>
      <c r="Q981" s="95" t="s">
        <v>892</v>
      </c>
      <c r="V981" s="102" t="s">
        <v>106</v>
      </c>
    </row>
    <row r="982" spans="1:121" ht="14.25" customHeight="1" x14ac:dyDescent="0.2">
      <c r="A982" s="148" t="str">
        <f t="shared" si="34"/>
        <v>HDIM-5911</v>
      </c>
      <c r="B982" s="76">
        <v>5911</v>
      </c>
      <c r="D982" s="94" t="s">
        <v>798</v>
      </c>
      <c r="E982" s="99" t="s">
        <v>1462</v>
      </c>
      <c r="H982" s="95" t="s">
        <v>107</v>
      </c>
      <c r="I982" s="106" t="s">
        <v>137</v>
      </c>
      <c r="K982" s="95" t="s">
        <v>819</v>
      </c>
      <c r="L982" s="95" t="s">
        <v>1475</v>
      </c>
      <c r="N982" s="149" t="str">
        <f t="shared" si="35"/>
        <v xml:space="preserve">Olaa_02 </v>
      </c>
      <c r="O982" s="140"/>
      <c r="P982" s="140">
        <v>42047</v>
      </c>
      <c r="Q982" s="95" t="s">
        <v>122</v>
      </c>
      <c r="R982" s="95" t="s">
        <v>793</v>
      </c>
      <c r="S982" s="185" t="s">
        <v>1458</v>
      </c>
      <c r="T982" s="95">
        <v>20</v>
      </c>
      <c r="CB982" s="123" t="s">
        <v>858</v>
      </c>
    </row>
    <row r="983" spans="1:121" ht="14.25" customHeight="1" x14ac:dyDescent="0.2">
      <c r="A983" s="148" t="str">
        <f t="shared" si="34"/>
        <v>HDIM-5911</v>
      </c>
      <c r="B983" s="76">
        <v>5911</v>
      </c>
      <c r="D983" s="94" t="s">
        <v>798</v>
      </c>
      <c r="E983" s="99" t="s">
        <v>1376</v>
      </c>
      <c r="H983" s="95" t="s">
        <v>107</v>
      </c>
      <c r="I983" s="106" t="s">
        <v>127</v>
      </c>
      <c r="K983" s="95" t="s">
        <v>817</v>
      </c>
      <c r="L983" s="94" t="s">
        <v>1527</v>
      </c>
      <c r="M983" s="151" t="s">
        <v>655</v>
      </c>
      <c r="N983" s="149" t="str">
        <f t="shared" si="35"/>
        <v>LaupLSAG_07a F</v>
      </c>
      <c r="O983" s="167">
        <v>42046</v>
      </c>
      <c r="P983" s="140">
        <v>42053</v>
      </c>
      <c r="Q983" s="95" t="s">
        <v>892</v>
      </c>
      <c r="V983" s="102" t="s">
        <v>106</v>
      </c>
    </row>
    <row r="984" spans="1:121" ht="14.25" customHeight="1" x14ac:dyDescent="0.2">
      <c r="A984" s="91" t="str">
        <f t="shared" si="34"/>
        <v>HDIM-5912</v>
      </c>
      <c r="B984" s="76">
        <v>5912</v>
      </c>
      <c r="D984" s="94" t="s">
        <v>798</v>
      </c>
      <c r="E984" s="99" t="s">
        <v>1376</v>
      </c>
      <c r="H984" s="95" t="s">
        <v>107</v>
      </c>
      <c r="I984" s="106" t="s">
        <v>127</v>
      </c>
      <c r="K984" s="95" t="s">
        <v>817</v>
      </c>
      <c r="L984" s="95" t="s">
        <v>1532</v>
      </c>
      <c r="N984" s="149" t="str">
        <f t="shared" si="35"/>
        <v xml:space="preserve">HIPPNET_06 </v>
      </c>
      <c r="O984" s="140">
        <v>42042</v>
      </c>
      <c r="P984" s="140">
        <v>42049</v>
      </c>
      <c r="Q984" s="95" t="s">
        <v>879</v>
      </c>
      <c r="V984" s="141" t="s">
        <v>106</v>
      </c>
      <c r="DQ984" s="72"/>
    </row>
    <row r="985" spans="1:121" ht="14.25" customHeight="1" x14ac:dyDescent="0.2">
      <c r="A985" s="91" t="str">
        <f t="shared" si="34"/>
        <v>HDIM-5913</v>
      </c>
      <c r="B985" s="76">
        <v>5913</v>
      </c>
      <c r="D985" s="94" t="s">
        <v>798</v>
      </c>
      <c r="E985" s="99" t="s">
        <v>1376</v>
      </c>
      <c r="H985" s="95" t="s">
        <v>107</v>
      </c>
      <c r="I985" s="106" t="s">
        <v>127</v>
      </c>
      <c r="K985" s="95" t="s">
        <v>817</v>
      </c>
      <c r="L985" s="95" t="s">
        <v>1532</v>
      </c>
      <c r="N985" s="149" t="str">
        <f t="shared" si="35"/>
        <v xml:space="preserve">HIPPNET_06 </v>
      </c>
      <c r="O985" s="140">
        <v>42042</v>
      </c>
      <c r="P985" s="140">
        <v>42049</v>
      </c>
      <c r="Q985" s="95" t="s">
        <v>1375</v>
      </c>
      <c r="V985" s="141" t="s">
        <v>106</v>
      </c>
      <c r="DQ985" s="72"/>
    </row>
    <row r="986" spans="1:121" ht="14.25" customHeight="1" x14ac:dyDescent="0.2">
      <c r="A986" s="91" t="str">
        <f t="shared" si="34"/>
        <v>HDIM-5914</v>
      </c>
      <c r="B986" s="76">
        <v>5914</v>
      </c>
      <c r="D986" s="94" t="s">
        <v>798</v>
      </c>
      <c r="E986" s="99" t="s">
        <v>1376</v>
      </c>
      <c r="H986" s="95" t="s">
        <v>107</v>
      </c>
      <c r="I986" s="106" t="s">
        <v>127</v>
      </c>
      <c r="K986" s="95" t="s">
        <v>817</v>
      </c>
      <c r="L986" s="95" t="s">
        <v>1532</v>
      </c>
      <c r="N986" s="149" t="str">
        <f t="shared" si="35"/>
        <v xml:space="preserve">HIPPNET_06 </v>
      </c>
      <c r="O986" s="140">
        <v>42042</v>
      </c>
      <c r="P986" s="140">
        <v>42049</v>
      </c>
      <c r="Q986" s="95" t="s">
        <v>1391</v>
      </c>
      <c r="V986" s="141" t="s">
        <v>106</v>
      </c>
      <c r="DQ986" s="72"/>
    </row>
    <row r="987" spans="1:121" ht="14.25" customHeight="1" x14ac:dyDescent="0.2">
      <c r="A987" s="91" t="str">
        <f t="shared" si="34"/>
        <v>HDIM-5915</v>
      </c>
      <c r="B987" s="76">
        <v>5915</v>
      </c>
      <c r="D987" s="94" t="s">
        <v>798</v>
      </c>
      <c r="E987" s="99" t="s">
        <v>1376</v>
      </c>
      <c r="H987" s="95" t="s">
        <v>107</v>
      </c>
      <c r="I987" s="106" t="s">
        <v>127</v>
      </c>
      <c r="K987" s="95" t="s">
        <v>817</v>
      </c>
      <c r="L987" s="95" t="s">
        <v>1532</v>
      </c>
      <c r="M987" s="151" t="s">
        <v>810</v>
      </c>
      <c r="N987" s="149" t="str">
        <f t="shared" si="35"/>
        <v>HIPPNET_06 B</v>
      </c>
      <c r="O987" s="140">
        <v>42042</v>
      </c>
      <c r="P987" s="140">
        <v>42049</v>
      </c>
      <c r="Q987" s="95" t="s">
        <v>892</v>
      </c>
      <c r="V987" s="141" t="s">
        <v>106</v>
      </c>
      <c r="DQ987" s="72"/>
    </row>
    <row r="988" spans="1:121" ht="14.25" customHeight="1" x14ac:dyDescent="0.2">
      <c r="A988" s="91" t="str">
        <f t="shared" si="34"/>
        <v>HDIM-5916</v>
      </c>
      <c r="B988" s="76">
        <v>5916</v>
      </c>
      <c r="D988" s="94" t="s">
        <v>798</v>
      </c>
      <c r="E988" s="99" t="s">
        <v>1376</v>
      </c>
      <c r="H988" s="95" t="s">
        <v>107</v>
      </c>
      <c r="I988" s="106" t="s">
        <v>127</v>
      </c>
      <c r="K988" s="95" t="s">
        <v>817</v>
      </c>
      <c r="L988" s="95" t="s">
        <v>1532</v>
      </c>
      <c r="M988" s="151" t="s">
        <v>812</v>
      </c>
      <c r="N988" s="149" t="str">
        <f t="shared" si="35"/>
        <v>HIPPNET_06 D</v>
      </c>
      <c r="O988" s="140">
        <v>42042</v>
      </c>
      <c r="P988" s="140">
        <v>42049</v>
      </c>
      <c r="Q988" s="95" t="s">
        <v>892</v>
      </c>
      <c r="V988" s="141" t="s">
        <v>106</v>
      </c>
      <c r="DQ988" s="72"/>
    </row>
    <row r="989" spans="1:121" ht="14.25" customHeight="1" x14ac:dyDescent="0.2">
      <c r="A989" s="91" t="str">
        <f t="shared" si="34"/>
        <v>HDIM-5917</v>
      </c>
      <c r="B989" s="76">
        <v>5917</v>
      </c>
      <c r="D989" s="94" t="s">
        <v>798</v>
      </c>
      <c r="E989" s="99" t="s">
        <v>1376</v>
      </c>
      <c r="H989" s="95" t="s">
        <v>107</v>
      </c>
      <c r="I989" s="106" t="s">
        <v>127</v>
      </c>
      <c r="K989" s="95" t="s">
        <v>817</v>
      </c>
      <c r="L989" s="95" t="s">
        <v>1532</v>
      </c>
      <c r="M989" s="151" t="s">
        <v>655</v>
      </c>
      <c r="N989" s="149" t="str">
        <f t="shared" si="35"/>
        <v>HIPPNET_06 F</v>
      </c>
      <c r="O989" s="140">
        <v>42042</v>
      </c>
      <c r="P989" s="140">
        <v>42049</v>
      </c>
      <c r="Q989" s="95" t="s">
        <v>892</v>
      </c>
      <c r="V989" s="141" t="s">
        <v>106</v>
      </c>
      <c r="DQ989" s="72"/>
    </row>
    <row r="990" spans="1:121" ht="14.25" customHeight="1" x14ac:dyDescent="0.2">
      <c r="A990" s="91" t="str">
        <f t="shared" si="34"/>
        <v>HDIM-5918</v>
      </c>
      <c r="B990" s="76">
        <v>5918</v>
      </c>
      <c r="D990" s="94" t="s">
        <v>798</v>
      </c>
      <c r="E990" s="99" t="s">
        <v>1376</v>
      </c>
      <c r="H990" s="95" t="s">
        <v>107</v>
      </c>
      <c r="I990" s="106" t="s">
        <v>127</v>
      </c>
      <c r="K990" s="95" t="s">
        <v>817</v>
      </c>
      <c r="L990" s="95" t="s">
        <v>1531</v>
      </c>
      <c r="N990" s="149" t="str">
        <f t="shared" si="35"/>
        <v xml:space="preserve">HIPPNET_13 </v>
      </c>
      <c r="O990" s="140">
        <v>42042</v>
      </c>
      <c r="P990" s="140">
        <v>42049</v>
      </c>
      <c r="Q990" s="95" t="s">
        <v>879</v>
      </c>
      <c r="V990" s="141" t="s">
        <v>106</v>
      </c>
      <c r="DQ990" s="72"/>
    </row>
    <row r="991" spans="1:121" ht="14.25" customHeight="1" x14ac:dyDescent="0.2">
      <c r="A991" s="91" t="str">
        <f t="shared" si="34"/>
        <v>HDIM-5919</v>
      </c>
      <c r="B991" s="76">
        <v>5919</v>
      </c>
      <c r="D991" s="94" t="s">
        <v>798</v>
      </c>
      <c r="E991" s="99" t="s">
        <v>1376</v>
      </c>
      <c r="H991" s="95" t="s">
        <v>107</v>
      </c>
      <c r="I991" s="106" t="s">
        <v>127</v>
      </c>
      <c r="K991" s="95" t="s">
        <v>817</v>
      </c>
      <c r="L991" s="95" t="s">
        <v>1531</v>
      </c>
      <c r="N991" s="149" t="str">
        <f t="shared" si="35"/>
        <v xml:space="preserve">HIPPNET_13 </v>
      </c>
      <c r="O991" s="140">
        <v>42042</v>
      </c>
      <c r="P991" s="140">
        <v>42049</v>
      </c>
      <c r="Q991" s="95" t="s">
        <v>1391</v>
      </c>
      <c r="V991" s="141" t="s">
        <v>106</v>
      </c>
      <c r="DQ991" s="72"/>
    </row>
    <row r="992" spans="1:121" ht="14.25" customHeight="1" x14ac:dyDescent="0.2">
      <c r="A992" s="91" t="str">
        <f t="shared" si="34"/>
        <v>HDIM-5920</v>
      </c>
      <c r="B992" s="76">
        <v>5920</v>
      </c>
      <c r="D992" s="94" t="s">
        <v>798</v>
      </c>
      <c r="E992" s="99" t="s">
        <v>1376</v>
      </c>
      <c r="H992" s="95" t="s">
        <v>107</v>
      </c>
      <c r="I992" s="106" t="s">
        <v>127</v>
      </c>
      <c r="K992" s="95" t="s">
        <v>817</v>
      </c>
      <c r="L992" s="95" t="s">
        <v>1531</v>
      </c>
      <c r="N992" s="149" t="str">
        <f t="shared" si="35"/>
        <v xml:space="preserve">HIPPNET_13 </v>
      </c>
      <c r="O992" s="140">
        <v>42042</v>
      </c>
      <c r="P992" s="140">
        <v>42049</v>
      </c>
      <c r="Q992" s="95" t="s">
        <v>1375</v>
      </c>
      <c r="V992" s="141" t="s">
        <v>106</v>
      </c>
      <c r="DQ992" s="72"/>
    </row>
    <row r="993" spans="1:121" ht="14.25" customHeight="1" x14ac:dyDescent="0.2">
      <c r="A993" s="91" t="str">
        <f t="shared" si="34"/>
        <v>HDIM-5921</v>
      </c>
      <c r="B993" s="76">
        <v>5921</v>
      </c>
      <c r="D993" s="94" t="s">
        <v>798</v>
      </c>
      <c r="E993" s="99" t="s">
        <v>1376</v>
      </c>
      <c r="H993" s="95" t="s">
        <v>107</v>
      </c>
      <c r="I993" s="106" t="s">
        <v>127</v>
      </c>
      <c r="K993" s="95" t="s">
        <v>817</v>
      </c>
      <c r="L993" s="95" t="s">
        <v>1531</v>
      </c>
      <c r="M993" s="151" t="s">
        <v>810</v>
      </c>
      <c r="N993" s="149" t="str">
        <f t="shared" si="35"/>
        <v>HIPPNET_13 B</v>
      </c>
      <c r="O993" s="140">
        <v>42042</v>
      </c>
      <c r="P993" s="140">
        <v>42049</v>
      </c>
      <c r="Q993" s="95" t="s">
        <v>892</v>
      </c>
      <c r="V993" s="141" t="s">
        <v>106</v>
      </c>
      <c r="DQ993" s="72"/>
    </row>
    <row r="994" spans="1:121" ht="14.25" customHeight="1" x14ac:dyDescent="0.2">
      <c r="A994" s="91" t="str">
        <f t="shared" si="34"/>
        <v>HDIM-5922</v>
      </c>
      <c r="B994" s="76">
        <v>5922</v>
      </c>
      <c r="D994" s="94" t="s">
        <v>798</v>
      </c>
      <c r="E994" s="99" t="s">
        <v>1376</v>
      </c>
      <c r="H994" s="95" t="s">
        <v>107</v>
      </c>
      <c r="I994" s="106" t="s">
        <v>127</v>
      </c>
      <c r="K994" s="95" t="s">
        <v>817</v>
      </c>
      <c r="L994" s="95" t="s">
        <v>1531</v>
      </c>
      <c r="M994" s="151" t="s">
        <v>812</v>
      </c>
      <c r="N994" s="149" t="str">
        <f t="shared" si="35"/>
        <v>HIPPNET_13 D</v>
      </c>
      <c r="O994" s="140">
        <v>42042</v>
      </c>
      <c r="P994" s="140">
        <v>42049</v>
      </c>
      <c r="Q994" s="95" t="s">
        <v>892</v>
      </c>
      <c r="V994" s="141" t="s">
        <v>106</v>
      </c>
      <c r="DQ994" s="72"/>
    </row>
    <row r="995" spans="1:121" ht="14.25" customHeight="1" x14ac:dyDescent="0.2">
      <c r="A995" s="148" t="str">
        <f t="shared" si="34"/>
        <v>HDIM-5923</v>
      </c>
      <c r="B995" s="76">
        <v>5923</v>
      </c>
      <c r="D995" s="94" t="s">
        <v>798</v>
      </c>
      <c r="E995" s="99" t="s">
        <v>1353</v>
      </c>
      <c r="H995" s="95" t="s">
        <v>107</v>
      </c>
      <c r="I995" s="106" t="s">
        <v>146</v>
      </c>
      <c r="K995" s="95" t="s">
        <v>815</v>
      </c>
      <c r="L995" s="95" t="s">
        <v>1485</v>
      </c>
      <c r="N995" s="149" t="str">
        <f t="shared" si="35"/>
        <v xml:space="preserve">1973_79 </v>
      </c>
      <c r="P995" s="140">
        <v>42047</v>
      </c>
      <c r="Q995" s="95" t="s">
        <v>122</v>
      </c>
      <c r="S995" s="95" t="s">
        <v>1402</v>
      </c>
      <c r="T995" s="95">
        <v>60</v>
      </c>
      <c r="V995" s="102" t="s">
        <v>106</v>
      </c>
      <c r="Y995" s="94">
        <v>19.3769125</v>
      </c>
      <c r="Z995" s="94">
        <v>-155.21695969999999</v>
      </c>
      <c r="AA995" s="94" t="s">
        <v>882</v>
      </c>
      <c r="CB995" s="123" t="s">
        <v>862</v>
      </c>
    </row>
    <row r="996" spans="1:121" ht="14.25" customHeight="1" x14ac:dyDescent="0.2">
      <c r="A996" s="91" t="str">
        <f t="shared" si="34"/>
        <v>HDIM-5923</v>
      </c>
      <c r="B996" s="76">
        <v>5923</v>
      </c>
      <c r="D996" s="94" t="s">
        <v>798</v>
      </c>
      <c r="E996" s="99" t="s">
        <v>1376</v>
      </c>
      <c r="H996" s="95" t="s">
        <v>107</v>
      </c>
      <c r="I996" s="106" t="s">
        <v>127</v>
      </c>
      <c r="K996" s="95" t="s">
        <v>817</v>
      </c>
      <c r="L996" s="95" t="s">
        <v>1531</v>
      </c>
      <c r="M996" s="151" t="s">
        <v>655</v>
      </c>
      <c r="N996" s="149" t="str">
        <f t="shared" si="35"/>
        <v>HIPPNET_13 F</v>
      </c>
      <c r="O996" s="140">
        <v>42042</v>
      </c>
      <c r="P996" s="140">
        <v>42049</v>
      </c>
      <c r="Q996" s="95" t="s">
        <v>892</v>
      </c>
      <c r="V996" s="141" t="s">
        <v>106</v>
      </c>
      <c r="DQ996" s="72"/>
    </row>
    <row r="997" spans="1:121" ht="14.25" customHeight="1" x14ac:dyDescent="0.2">
      <c r="A997" s="91" t="str">
        <f t="shared" si="34"/>
        <v>HDIM-5924</v>
      </c>
      <c r="B997" s="76">
        <v>5924</v>
      </c>
      <c r="D997" s="94" t="s">
        <v>798</v>
      </c>
      <c r="E997" s="99" t="s">
        <v>1376</v>
      </c>
      <c r="H997" s="95" t="s">
        <v>107</v>
      </c>
      <c r="I997" s="106" t="s">
        <v>127</v>
      </c>
      <c r="K997" s="95" t="s">
        <v>817</v>
      </c>
      <c r="L997" s="95" t="s">
        <v>1534</v>
      </c>
      <c r="N997" s="149" t="str">
        <f t="shared" si="35"/>
        <v xml:space="preserve">HIPPNET_09 </v>
      </c>
      <c r="O997" s="140">
        <v>42042</v>
      </c>
      <c r="P997" s="140">
        <v>42049</v>
      </c>
      <c r="Q997" s="95" t="s">
        <v>1375</v>
      </c>
      <c r="V997" s="141" t="s">
        <v>106</v>
      </c>
      <c r="DQ997" s="72"/>
    </row>
    <row r="998" spans="1:121" ht="14.25" customHeight="1" x14ac:dyDescent="0.2">
      <c r="A998" s="91" t="str">
        <f t="shared" si="34"/>
        <v>HDIM-5925</v>
      </c>
      <c r="B998" s="76">
        <v>5925</v>
      </c>
      <c r="D998" s="94" t="s">
        <v>798</v>
      </c>
      <c r="E998" s="99" t="s">
        <v>1376</v>
      </c>
      <c r="H998" s="95" t="s">
        <v>107</v>
      </c>
      <c r="I998" s="106" t="s">
        <v>127</v>
      </c>
      <c r="K998" s="95" t="s">
        <v>817</v>
      </c>
      <c r="L998" s="95" t="s">
        <v>1534</v>
      </c>
      <c r="N998" s="149" t="str">
        <f t="shared" si="35"/>
        <v xml:space="preserve">HIPPNET_09 </v>
      </c>
      <c r="O998" s="140">
        <v>42042</v>
      </c>
      <c r="P998" s="140">
        <v>42049</v>
      </c>
      <c r="Q998" s="95" t="s">
        <v>1391</v>
      </c>
      <c r="V998" s="141" t="s">
        <v>106</v>
      </c>
      <c r="DQ998" s="72"/>
    </row>
    <row r="999" spans="1:121" ht="14.25" customHeight="1" x14ac:dyDescent="0.2">
      <c r="A999" s="91" t="str">
        <f t="shared" si="34"/>
        <v>HDIM-5926</v>
      </c>
      <c r="B999" s="76">
        <v>5926</v>
      </c>
      <c r="D999" s="94" t="s">
        <v>798</v>
      </c>
      <c r="E999" s="99" t="s">
        <v>1376</v>
      </c>
      <c r="H999" s="95" t="s">
        <v>107</v>
      </c>
      <c r="I999" s="106" t="s">
        <v>127</v>
      </c>
      <c r="K999" s="95" t="s">
        <v>817</v>
      </c>
      <c r="L999" s="95" t="s">
        <v>1534</v>
      </c>
      <c r="N999" s="149" t="str">
        <f t="shared" si="35"/>
        <v xml:space="preserve">HIPPNET_09 </v>
      </c>
      <c r="O999" s="140">
        <v>42042</v>
      </c>
      <c r="P999" s="140">
        <v>42049</v>
      </c>
      <c r="Q999" s="95" t="s">
        <v>879</v>
      </c>
      <c r="V999" s="141" t="s">
        <v>106</v>
      </c>
      <c r="DQ999" s="72"/>
    </row>
    <row r="1000" spans="1:121" ht="14.25" customHeight="1" x14ac:dyDescent="0.2">
      <c r="A1000" s="91" t="str">
        <f t="shared" si="34"/>
        <v>HDIM-5927</v>
      </c>
      <c r="B1000" s="76">
        <v>5927</v>
      </c>
      <c r="D1000" s="94" t="s">
        <v>798</v>
      </c>
      <c r="E1000" s="99" t="s">
        <v>1376</v>
      </c>
      <c r="H1000" s="95" t="s">
        <v>107</v>
      </c>
      <c r="I1000" s="106" t="s">
        <v>127</v>
      </c>
      <c r="K1000" s="95" t="s">
        <v>817</v>
      </c>
      <c r="L1000" s="95" t="s">
        <v>1534</v>
      </c>
      <c r="M1000" s="151" t="s">
        <v>810</v>
      </c>
      <c r="N1000" s="149" t="str">
        <f t="shared" si="35"/>
        <v>HIPPNET_09 B</v>
      </c>
      <c r="O1000" s="140">
        <v>42042</v>
      </c>
      <c r="P1000" s="140">
        <v>42049</v>
      </c>
      <c r="Q1000" s="95" t="s">
        <v>892</v>
      </c>
      <c r="V1000" s="141" t="s">
        <v>106</v>
      </c>
    </row>
    <row r="1001" spans="1:121" ht="14.25" customHeight="1" x14ac:dyDescent="0.2">
      <c r="A1001" s="91" t="str">
        <f t="shared" si="34"/>
        <v>HDIM-5928</v>
      </c>
      <c r="B1001" s="76">
        <v>5928</v>
      </c>
      <c r="D1001" s="94" t="s">
        <v>798</v>
      </c>
      <c r="E1001" s="99" t="s">
        <v>1376</v>
      </c>
      <c r="H1001" s="95" t="s">
        <v>107</v>
      </c>
      <c r="I1001" s="106" t="s">
        <v>127</v>
      </c>
      <c r="K1001" s="95" t="s">
        <v>817</v>
      </c>
      <c r="L1001" s="95" t="s">
        <v>1534</v>
      </c>
      <c r="M1001" s="151" t="s">
        <v>812</v>
      </c>
      <c r="N1001" s="149" t="str">
        <f t="shared" si="35"/>
        <v>HIPPNET_09 D</v>
      </c>
      <c r="O1001" s="140">
        <v>42042</v>
      </c>
      <c r="P1001" s="140">
        <v>42049</v>
      </c>
      <c r="Q1001" s="95" t="s">
        <v>892</v>
      </c>
      <c r="V1001" s="141" t="s">
        <v>106</v>
      </c>
    </row>
    <row r="1002" spans="1:121" ht="14.25" customHeight="1" x14ac:dyDescent="0.2">
      <c r="A1002" s="91" t="str">
        <f t="shared" si="34"/>
        <v>HDIM-5929</v>
      </c>
      <c r="B1002" s="76">
        <v>5929</v>
      </c>
      <c r="D1002" s="94" t="s">
        <v>798</v>
      </c>
      <c r="E1002" s="99" t="s">
        <v>1376</v>
      </c>
      <c r="H1002" s="95" t="s">
        <v>107</v>
      </c>
      <c r="I1002" s="106" t="s">
        <v>127</v>
      </c>
      <c r="K1002" s="95" t="s">
        <v>817</v>
      </c>
      <c r="L1002" s="95" t="s">
        <v>1534</v>
      </c>
      <c r="M1002" s="151" t="s">
        <v>655</v>
      </c>
      <c r="N1002" s="149" t="str">
        <f t="shared" si="35"/>
        <v>HIPPNET_09 F</v>
      </c>
      <c r="O1002" s="140">
        <v>42042</v>
      </c>
      <c r="P1002" s="140">
        <v>42049</v>
      </c>
      <c r="Q1002" s="95" t="s">
        <v>892</v>
      </c>
      <c r="V1002" s="141" t="s">
        <v>106</v>
      </c>
    </row>
    <row r="1003" spans="1:121" ht="14.25" customHeight="1" x14ac:dyDescent="0.2">
      <c r="A1003" s="91" t="str">
        <f t="shared" si="34"/>
        <v>HDIM-5930</v>
      </c>
      <c r="B1003" s="76">
        <v>5930</v>
      </c>
      <c r="D1003" s="94" t="s">
        <v>798</v>
      </c>
      <c r="E1003" s="99" t="s">
        <v>1376</v>
      </c>
      <c r="H1003" s="95" t="s">
        <v>107</v>
      </c>
      <c r="I1003" s="106" t="s">
        <v>127</v>
      </c>
      <c r="K1003" s="95" t="s">
        <v>817</v>
      </c>
      <c r="L1003" s="95" t="s">
        <v>1530</v>
      </c>
      <c r="N1003" s="149" t="str">
        <f t="shared" si="35"/>
        <v xml:space="preserve">HIPPNET_11 </v>
      </c>
      <c r="O1003" s="140">
        <v>42042</v>
      </c>
      <c r="P1003" s="140">
        <v>42049</v>
      </c>
      <c r="Q1003" s="95" t="s">
        <v>1375</v>
      </c>
      <c r="V1003" s="141" t="s">
        <v>106</v>
      </c>
      <c r="DQ1003" s="72"/>
    </row>
    <row r="1004" spans="1:121" ht="14.25" customHeight="1" x14ac:dyDescent="0.2">
      <c r="A1004" s="91" t="str">
        <f t="shared" si="34"/>
        <v>HDIM-5931</v>
      </c>
      <c r="B1004" s="76">
        <v>5931</v>
      </c>
      <c r="D1004" s="94" t="s">
        <v>798</v>
      </c>
      <c r="E1004" s="99" t="s">
        <v>1376</v>
      </c>
      <c r="H1004" s="95" t="s">
        <v>107</v>
      </c>
      <c r="I1004" s="106" t="s">
        <v>127</v>
      </c>
      <c r="K1004" s="95" t="s">
        <v>817</v>
      </c>
      <c r="L1004" s="95" t="s">
        <v>1530</v>
      </c>
      <c r="N1004" s="149" t="str">
        <f t="shared" si="35"/>
        <v xml:space="preserve">HIPPNET_11 </v>
      </c>
      <c r="O1004" s="140">
        <v>42042</v>
      </c>
      <c r="P1004" s="140">
        <v>42049</v>
      </c>
      <c r="Q1004" s="95" t="s">
        <v>1391</v>
      </c>
      <c r="V1004" s="141" t="s">
        <v>106</v>
      </c>
      <c r="DQ1004" s="72"/>
    </row>
    <row r="1005" spans="1:121" ht="14.25" customHeight="1" x14ac:dyDescent="0.2">
      <c r="A1005" s="91" t="str">
        <f t="shared" si="34"/>
        <v>HDIM-5932</v>
      </c>
      <c r="B1005" s="76">
        <v>5932</v>
      </c>
      <c r="D1005" s="94" t="s">
        <v>798</v>
      </c>
      <c r="E1005" s="99" t="s">
        <v>1376</v>
      </c>
      <c r="H1005" s="95" t="s">
        <v>107</v>
      </c>
      <c r="I1005" s="106" t="s">
        <v>127</v>
      </c>
      <c r="K1005" s="95" t="s">
        <v>817</v>
      </c>
      <c r="L1005" s="95" t="s">
        <v>1530</v>
      </c>
      <c r="N1005" s="149" t="str">
        <f t="shared" si="35"/>
        <v xml:space="preserve">HIPPNET_11 </v>
      </c>
      <c r="O1005" s="140">
        <v>42042</v>
      </c>
      <c r="P1005" s="140">
        <v>42049</v>
      </c>
      <c r="Q1005" s="95" t="s">
        <v>879</v>
      </c>
      <c r="V1005" s="141" t="s">
        <v>106</v>
      </c>
      <c r="DQ1005" s="72"/>
    </row>
    <row r="1006" spans="1:121" ht="14.25" customHeight="1" x14ac:dyDescent="0.2">
      <c r="A1006" s="91" t="str">
        <f t="shared" si="34"/>
        <v>HDIM-5933</v>
      </c>
      <c r="B1006" s="76">
        <v>5933</v>
      </c>
      <c r="D1006" s="94" t="s">
        <v>798</v>
      </c>
      <c r="E1006" s="99" t="s">
        <v>1376</v>
      </c>
      <c r="H1006" s="95" t="s">
        <v>107</v>
      </c>
      <c r="I1006" s="106" t="s">
        <v>127</v>
      </c>
      <c r="K1006" s="95" t="s">
        <v>817</v>
      </c>
      <c r="L1006" s="95" t="s">
        <v>1530</v>
      </c>
      <c r="M1006" s="151" t="s">
        <v>810</v>
      </c>
      <c r="N1006" s="149" t="str">
        <f t="shared" si="35"/>
        <v>HIPPNET_11 B</v>
      </c>
      <c r="O1006" s="140">
        <v>42042</v>
      </c>
      <c r="P1006" s="140">
        <v>42049</v>
      </c>
      <c r="Q1006" s="95" t="s">
        <v>892</v>
      </c>
      <c r="V1006" s="102" t="s">
        <v>106</v>
      </c>
    </row>
    <row r="1007" spans="1:121" ht="14.25" customHeight="1" x14ac:dyDescent="0.2">
      <c r="A1007" s="91" t="str">
        <f t="shared" si="34"/>
        <v>HDIM-5934</v>
      </c>
      <c r="B1007" s="76">
        <v>5934</v>
      </c>
      <c r="D1007" s="94" t="s">
        <v>798</v>
      </c>
      <c r="E1007" s="99" t="s">
        <v>1376</v>
      </c>
      <c r="H1007" s="95" t="s">
        <v>107</v>
      </c>
      <c r="I1007" s="106" t="s">
        <v>127</v>
      </c>
      <c r="K1007" s="95" t="s">
        <v>817</v>
      </c>
      <c r="L1007" s="95" t="s">
        <v>1530</v>
      </c>
      <c r="M1007" s="151" t="s">
        <v>812</v>
      </c>
      <c r="N1007" s="149" t="str">
        <f t="shared" si="35"/>
        <v>HIPPNET_11 D</v>
      </c>
      <c r="O1007" s="140">
        <v>42042</v>
      </c>
      <c r="P1007" s="140">
        <v>42049</v>
      </c>
      <c r="Q1007" s="95" t="s">
        <v>892</v>
      </c>
      <c r="V1007" s="102" t="s">
        <v>106</v>
      </c>
    </row>
    <row r="1008" spans="1:121" ht="14.25" customHeight="1" x14ac:dyDescent="0.2">
      <c r="A1008" s="91" t="str">
        <f t="shared" si="34"/>
        <v>HDIM-5935</v>
      </c>
      <c r="B1008" s="76">
        <v>5935</v>
      </c>
      <c r="D1008" s="94" t="s">
        <v>798</v>
      </c>
      <c r="E1008" s="99" t="s">
        <v>1376</v>
      </c>
      <c r="H1008" s="95" t="s">
        <v>107</v>
      </c>
      <c r="I1008" s="106" t="s">
        <v>127</v>
      </c>
      <c r="K1008" s="95" t="s">
        <v>817</v>
      </c>
      <c r="L1008" s="95" t="s">
        <v>1530</v>
      </c>
      <c r="M1008" s="151" t="s">
        <v>655</v>
      </c>
      <c r="N1008" s="149" t="str">
        <f t="shared" si="35"/>
        <v>HIPPNET_11 F</v>
      </c>
      <c r="O1008" s="140">
        <v>42042</v>
      </c>
      <c r="P1008" s="140">
        <v>42049</v>
      </c>
      <c r="Q1008" s="95" t="s">
        <v>892</v>
      </c>
      <c r="V1008" s="102" t="s">
        <v>106</v>
      </c>
      <c r="DQ1008" s="72"/>
    </row>
    <row r="1009" spans="1:121" ht="14.25" customHeight="1" x14ac:dyDescent="0.2">
      <c r="A1009" s="91" t="str">
        <f t="shared" si="34"/>
        <v>HDIM-5936</v>
      </c>
      <c r="B1009" s="76">
        <v>5936</v>
      </c>
      <c r="D1009" s="94" t="s">
        <v>798</v>
      </c>
      <c r="E1009" s="99" t="s">
        <v>1376</v>
      </c>
      <c r="H1009" s="95" t="s">
        <v>107</v>
      </c>
      <c r="I1009" s="106" t="s">
        <v>127</v>
      </c>
      <c r="K1009" s="95" t="s">
        <v>817</v>
      </c>
      <c r="L1009" s="95" t="s">
        <v>1526</v>
      </c>
      <c r="N1009" s="149" t="str">
        <f t="shared" si="35"/>
        <v xml:space="preserve">LaupLSAG_04a </v>
      </c>
      <c r="O1009" s="140">
        <v>42042</v>
      </c>
      <c r="P1009" s="140">
        <v>42049</v>
      </c>
      <c r="Q1009" s="95" t="s">
        <v>1375</v>
      </c>
      <c r="V1009" s="102" t="s">
        <v>106</v>
      </c>
      <c r="DQ1009" s="72"/>
    </row>
    <row r="1010" spans="1:121" ht="14.25" customHeight="1" x14ac:dyDescent="0.2">
      <c r="A1010" s="91" t="str">
        <f t="shared" si="34"/>
        <v>HDIM-5937</v>
      </c>
      <c r="B1010" s="76">
        <v>5937</v>
      </c>
      <c r="D1010" s="94" t="s">
        <v>798</v>
      </c>
      <c r="E1010" s="99" t="s">
        <v>1376</v>
      </c>
      <c r="H1010" s="95" t="s">
        <v>107</v>
      </c>
      <c r="I1010" s="106" t="s">
        <v>127</v>
      </c>
      <c r="K1010" s="95" t="s">
        <v>817</v>
      </c>
      <c r="L1010" s="95" t="s">
        <v>1526</v>
      </c>
      <c r="N1010" s="149" t="str">
        <f t="shared" si="35"/>
        <v xml:space="preserve">LaupLSAG_04a </v>
      </c>
      <c r="O1010" s="140">
        <v>42042</v>
      </c>
      <c r="P1010" s="140">
        <v>42049</v>
      </c>
      <c r="Q1010" s="95" t="s">
        <v>1391</v>
      </c>
      <c r="V1010" s="102" t="s">
        <v>106</v>
      </c>
      <c r="DQ1010" s="72"/>
    </row>
    <row r="1011" spans="1:121" ht="14.25" customHeight="1" x14ac:dyDescent="0.2">
      <c r="A1011" s="91" t="str">
        <f t="shared" si="34"/>
        <v>HDIM-5938</v>
      </c>
      <c r="B1011" s="76">
        <v>5938</v>
      </c>
      <c r="D1011" s="94" t="s">
        <v>798</v>
      </c>
      <c r="E1011" s="99" t="s">
        <v>1376</v>
      </c>
      <c r="H1011" s="95" t="s">
        <v>107</v>
      </c>
      <c r="I1011" s="106" t="s">
        <v>127</v>
      </c>
      <c r="K1011" s="95" t="s">
        <v>817</v>
      </c>
      <c r="L1011" s="95" t="s">
        <v>1526</v>
      </c>
      <c r="N1011" s="149" t="str">
        <f t="shared" si="35"/>
        <v xml:space="preserve">LaupLSAG_04a </v>
      </c>
      <c r="O1011" s="140">
        <v>42042</v>
      </c>
      <c r="P1011" s="140">
        <v>42049</v>
      </c>
      <c r="Q1011" s="95" t="s">
        <v>879</v>
      </c>
      <c r="V1011" s="102" t="s">
        <v>106</v>
      </c>
      <c r="DQ1011" s="72"/>
    </row>
    <row r="1012" spans="1:121" ht="14.25" customHeight="1" x14ac:dyDescent="0.2">
      <c r="A1012" s="91" t="str">
        <f t="shared" si="34"/>
        <v>HDIM-5939</v>
      </c>
      <c r="B1012" s="76">
        <v>5939</v>
      </c>
      <c r="D1012" s="94" t="s">
        <v>798</v>
      </c>
      <c r="E1012" s="99" t="s">
        <v>1376</v>
      </c>
      <c r="H1012" s="95" t="s">
        <v>107</v>
      </c>
      <c r="I1012" s="106" t="s">
        <v>127</v>
      </c>
      <c r="K1012" s="95" t="s">
        <v>817</v>
      </c>
      <c r="L1012" s="95" t="s">
        <v>1526</v>
      </c>
      <c r="M1012" s="151" t="s">
        <v>810</v>
      </c>
      <c r="N1012" s="149" t="str">
        <f t="shared" si="35"/>
        <v>LaupLSAG_04a B</v>
      </c>
      <c r="O1012" s="140">
        <v>42042</v>
      </c>
      <c r="P1012" s="140">
        <v>42049</v>
      </c>
      <c r="Q1012" s="95" t="s">
        <v>892</v>
      </c>
      <c r="V1012" s="102" t="s">
        <v>106</v>
      </c>
    </row>
    <row r="1013" spans="1:121" ht="14.25" customHeight="1" x14ac:dyDescent="0.2">
      <c r="A1013" s="91" t="str">
        <f t="shared" si="34"/>
        <v>HDIM-5940</v>
      </c>
      <c r="B1013" s="76">
        <v>5940</v>
      </c>
      <c r="D1013" s="94" t="s">
        <v>798</v>
      </c>
      <c r="E1013" s="99" t="s">
        <v>1376</v>
      </c>
      <c r="H1013" s="95" t="s">
        <v>107</v>
      </c>
      <c r="I1013" s="106" t="s">
        <v>127</v>
      </c>
      <c r="K1013" s="95" t="s">
        <v>817</v>
      </c>
      <c r="L1013" s="95" t="s">
        <v>1526</v>
      </c>
      <c r="M1013" s="151" t="s">
        <v>812</v>
      </c>
      <c r="N1013" s="149" t="str">
        <f t="shared" si="35"/>
        <v>LaupLSAG_04a D</v>
      </c>
      <c r="O1013" s="140">
        <v>42042</v>
      </c>
      <c r="P1013" s="140">
        <v>42049</v>
      </c>
      <c r="Q1013" s="95" t="s">
        <v>892</v>
      </c>
      <c r="V1013" s="102" t="s">
        <v>106</v>
      </c>
    </row>
    <row r="1014" spans="1:121" ht="14.25" customHeight="1" x14ac:dyDescent="0.2">
      <c r="A1014" s="91" t="str">
        <f t="shared" si="34"/>
        <v>HDIM-5941</v>
      </c>
      <c r="B1014" s="76">
        <v>5941</v>
      </c>
      <c r="D1014" s="94" t="s">
        <v>798</v>
      </c>
      <c r="E1014" s="99" t="s">
        <v>1376</v>
      </c>
      <c r="H1014" s="95" t="s">
        <v>107</v>
      </c>
      <c r="I1014" s="106" t="s">
        <v>127</v>
      </c>
      <c r="K1014" s="95" t="s">
        <v>817</v>
      </c>
      <c r="L1014" s="95" t="s">
        <v>1526</v>
      </c>
      <c r="M1014" s="151" t="s">
        <v>655</v>
      </c>
      <c r="N1014" s="149" t="str">
        <f t="shared" si="35"/>
        <v>LaupLSAG_04a F</v>
      </c>
      <c r="O1014" s="140">
        <v>42042</v>
      </c>
      <c r="P1014" s="140">
        <v>42049</v>
      </c>
      <c r="Q1014" s="95" t="s">
        <v>892</v>
      </c>
      <c r="V1014" s="102" t="s">
        <v>106</v>
      </c>
      <c r="DQ1014" s="72"/>
    </row>
    <row r="1015" spans="1:121" ht="14.25" customHeight="1" x14ac:dyDescent="0.2">
      <c r="A1015" s="148" t="str">
        <f t="shared" si="34"/>
        <v>HDIM-5942</v>
      </c>
      <c r="B1015" s="76">
        <v>5942</v>
      </c>
      <c r="D1015" s="94" t="s">
        <v>798</v>
      </c>
      <c r="E1015" s="99" t="s">
        <v>1353</v>
      </c>
      <c r="H1015" s="95" t="s">
        <v>107</v>
      </c>
      <c r="I1015" s="106" t="s">
        <v>146</v>
      </c>
      <c r="K1015" s="95" t="s">
        <v>815</v>
      </c>
      <c r="L1015" s="95" t="s">
        <v>1487</v>
      </c>
      <c r="N1015" s="149" t="str">
        <f t="shared" si="35"/>
        <v xml:space="preserve">1973_84 </v>
      </c>
      <c r="P1015" s="140">
        <v>42045</v>
      </c>
      <c r="Q1015" s="95" t="s">
        <v>122</v>
      </c>
      <c r="R1015" s="95" t="s">
        <v>1404</v>
      </c>
      <c r="S1015" s="95" t="s">
        <v>1392</v>
      </c>
      <c r="T1015" s="95">
        <v>30</v>
      </c>
      <c r="V1015" s="102" t="s">
        <v>106</v>
      </c>
      <c r="Y1015" s="108">
        <v>19.3718228</v>
      </c>
      <c r="Z1015" s="108">
        <v>-155.21215140000001</v>
      </c>
      <c r="AA1015" s="94" t="s">
        <v>882</v>
      </c>
      <c r="CB1015" s="123" t="s">
        <v>864</v>
      </c>
    </row>
    <row r="1016" spans="1:121" ht="14.25" customHeight="1" x14ac:dyDescent="0.2">
      <c r="A1016" s="148" t="str">
        <f t="shared" si="34"/>
        <v>HDIM-5943</v>
      </c>
      <c r="B1016" s="76">
        <v>5943</v>
      </c>
      <c r="D1016" s="94" t="s">
        <v>798</v>
      </c>
      <c r="E1016" s="99" t="s">
        <v>1353</v>
      </c>
      <c r="H1016" s="95" t="s">
        <v>107</v>
      </c>
      <c r="I1016" s="106" t="s">
        <v>146</v>
      </c>
      <c r="K1016" s="95" t="s">
        <v>815</v>
      </c>
      <c r="L1016" s="95" t="s">
        <v>1487</v>
      </c>
      <c r="N1016" s="149" t="str">
        <f t="shared" si="35"/>
        <v xml:space="preserve">1973_84 </v>
      </c>
      <c r="P1016" s="140">
        <v>42045</v>
      </c>
      <c r="Q1016" s="95" t="s">
        <v>122</v>
      </c>
      <c r="R1016" s="95" t="s">
        <v>793</v>
      </c>
      <c r="S1016" s="95" t="s">
        <v>1392</v>
      </c>
      <c r="T1016" s="95">
        <v>30</v>
      </c>
      <c r="V1016" s="102" t="s">
        <v>106</v>
      </c>
      <c r="Y1016" s="108">
        <v>19.3718228</v>
      </c>
      <c r="Z1016" s="108">
        <v>-155.21215140000001</v>
      </c>
      <c r="AA1016" s="94" t="s">
        <v>882</v>
      </c>
      <c r="CB1016" s="123" t="s">
        <v>861</v>
      </c>
    </row>
    <row r="1017" spans="1:121" ht="14.25" customHeight="1" x14ac:dyDescent="0.2">
      <c r="A1017" s="148" t="str">
        <f t="shared" si="34"/>
        <v>HDIM-5944</v>
      </c>
      <c r="B1017" s="76">
        <v>5944</v>
      </c>
      <c r="D1017" s="94" t="s">
        <v>798</v>
      </c>
      <c r="E1017" s="99" t="s">
        <v>1353</v>
      </c>
      <c r="H1017" s="95" t="s">
        <v>107</v>
      </c>
      <c r="I1017" s="106" t="s">
        <v>146</v>
      </c>
      <c r="K1017" s="95" t="s">
        <v>815</v>
      </c>
      <c r="L1017" s="95" t="s">
        <v>1487</v>
      </c>
      <c r="N1017" s="149" t="str">
        <f t="shared" si="35"/>
        <v xml:space="preserve">1973_84 </v>
      </c>
      <c r="P1017" s="140">
        <v>42045</v>
      </c>
      <c r="Q1017" s="95" t="s">
        <v>122</v>
      </c>
      <c r="R1017" s="95" t="s">
        <v>793</v>
      </c>
      <c r="S1017" s="95" t="s">
        <v>1393</v>
      </c>
      <c r="T1017" s="95">
        <v>60</v>
      </c>
      <c r="V1017" s="102" t="s">
        <v>106</v>
      </c>
      <c r="Y1017" s="108">
        <v>19.3718228</v>
      </c>
      <c r="Z1017" s="108">
        <v>-155.21215140000001</v>
      </c>
      <c r="AA1017" s="94" t="s">
        <v>882</v>
      </c>
      <c r="CB1017" s="123" t="s">
        <v>863</v>
      </c>
    </row>
    <row r="1018" spans="1:121" ht="14.25" customHeight="1" x14ac:dyDescent="0.2">
      <c r="A1018" s="148" t="str">
        <f t="shared" si="34"/>
        <v>HDIM-5945</v>
      </c>
      <c r="B1018" s="76">
        <v>5945</v>
      </c>
      <c r="D1018" s="94" t="s">
        <v>798</v>
      </c>
      <c r="E1018" s="99" t="s">
        <v>1353</v>
      </c>
      <c r="H1018" s="95" t="s">
        <v>107</v>
      </c>
      <c r="I1018" s="106" t="s">
        <v>146</v>
      </c>
      <c r="K1018" s="95" t="s">
        <v>815</v>
      </c>
      <c r="L1018" s="95" t="s">
        <v>1487</v>
      </c>
      <c r="N1018" s="149" t="str">
        <f t="shared" si="35"/>
        <v xml:space="preserve">1973_84 </v>
      </c>
      <c r="P1018" s="140">
        <v>42045</v>
      </c>
      <c r="Q1018" s="95" t="s">
        <v>122</v>
      </c>
      <c r="R1018" s="95" t="s">
        <v>1404</v>
      </c>
      <c r="S1018" s="95" t="s">
        <v>1394</v>
      </c>
      <c r="T1018" s="95">
        <v>60</v>
      </c>
      <c r="V1018" s="102" t="s">
        <v>106</v>
      </c>
      <c r="Y1018" s="108">
        <v>19.3718228</v>
      </c>
      <c r="Z1018" s="108">
        <v>-155.21215140000001</v>
      </c>
      <c r="AA1018" s="94" t="s">
        <v>882</v>
      </c>
      <c r="CB1018" s="123" t="s">
        <v>862</v>
      </c>
    </row>
    <row r="1019" spans="1:121" ht="14.25" customHeight="1" x14ac:dyDescent="0.2">
      <c r="A1019" s="148" t="str">
        <f t="shared" si="34"/>
        <v>HDIM-5946</v>
      </c>
      <c r="B1019" s="76">
        <v>5946</v>
      </c>
      <c r="D1019" s="94" t="s">
        <v>798</v>
      </c>
      <c r="E1019" s="99" t="s">
        <v>1353</v>
      </c>
      <c r="H1019" s="95" t="s">
        <v>107</v>
      </c>
      <c r="I1019" s="106" t="s">
        <v>146</v>
      </c>
      <c r="K1019" s="95" t="s">
        <v>815</v>
      </c>
      <c r="L1019" s="95" t="s">
        <v>1487</v>
      </c>
      <c r="N1019" s="149" t="str">
        <f t="shared" si="35"/>
        <v xml:space="preserve">1973_84 </v>
      </c>
      <c r="P1019" s="140">
        <v>42045</v>
      </c>
      <c r="Q1019" s="95" t="s">
        <v>122</v>
      </c>
      <c r="R1019" s="95" t="s">
        <v>793</v>
      </c>
      <c r="S1019" s="95" t="s">
        <v>1395</v>
      </c>
      <c r="T1019" s="95">
        <v>120</v>
      </c>
      <c r="V1019" s="102" t="s">
        <v>106</v>
      </c>
      <c r="Y1019" s="108">
        <v>19.3718228</v>
      </c>
      <c r="Z1019" s="108">
        <v>-155.21215140000001</v>
      </c>
      <c r="AA1019" s="94" t="s">
        <v>882</v>
      </c>
      <c r="CB1019" s="123" t="s">
        <v>866</v>
      </c>
    </row>
    <row r="1020" spans="1:121" ht="14.25" customHeight="1" x14ac:dyDescent="0.2">
      <c r="A1020" s="148" t="str">
        <f t="shared" si="34"/>
        <v>HDIM-5947</v>
      </c>
      <c r="B1020" s="76">
        <v>5947</v>
      </c>
      <c r="D1020" s="94" t="s">
        <v>798</v>
      </c>
      <c r="E1020" s="99" t="s">
        <v>1353</v>
      </c>
      <c r="H1020" s="95" t="s">
        <v>107</v>
      </c>
      <c r="I1020" s="106" t="s">
        <v>146</v>
      </c>
      <c r="K1020" s="95" t="s">
        <v>815</v>
      </c>
      <c r="L1020" s="95" t="s">
        <v>1487</v>
      </c>
      <c r="N1020" s="149" t="str">
        <f t="shared" si="35"/>
        <v xml:space="preserve">1973_84 </v>
      </c>
      <c r="P1020" s="140">
        <v>42045</v>
      </c>
      <c r="Q1020" s="95" t="s">
        <v>122</v>
      </c>
      <c r="R1020" s="95" t="s">
        <v>1404</v>
      </c>
      <c r="S1020" s="95" t="s">
        <v>1396</v>
      </c>
      <c r="T1020" s="95">
        <v>120</v>
      </c>
      <c r="V1020" s="102" t="s">
        <v>106</v>
      </c>
      <c r="Y1020" s="108">
        <v>19.3718228</v>
      </c>
      <c r="Z1020" s="108">
        <v>-155.21215140000001</v>
      </c>
      <c r="AA1020" s="94" t="s">
        <v>882</v>
      </c>
      <c r="CB1020" s="123" t="s">
        <v>866</v>
      </c>
    </row>
    <row r="1021" spans="1:121" ht="14.25" customHeight="1" x14ac:dyDescent="0.2">
      <c r="A1021" s="148" t="str">
        <f t="shared" si="34"/>
        <v>HDIM-5948</v>
      </c>
      <c r="B1021" s="76">
        <v>5948</v>
      </c>
      <c r="D1021" s="94" t="s">
        <v>798</v>
      </c>
      <c r="E1021" s="99" t="s">
        <v>1353</v>
      </c>
      <c r="H1021" s="95" t="s">
        <v>107</v>
      </c>
      <c r="I1021" s="106" t="s">
        <v>146</v>
      </c>
      <c r="K1021" s="95" t="s">
        <v>815</v>
      </c>
      <c r="L1021" s="95" t="s">
        <v>1485</v>
      </c>
      <c r="N1021" s="149" t="str">
        <f t="shared" si="35"/>
        <v xml:space="preserve">1973_79 </v>
      </c>
      <c r="P1021" s="140">
        <v>42045</v>
      </c>
      <c r="Q1021" s="95" t="s">
        <v>122</v>
      </c>
      <c r="R1021" s="95" t="s">
        <v>793</v>
      </c>
      <c r="S1021" s="95" t="s">
        <v>1397</v>
      </c>
      <c r="T1021" s="95">
        <v>120</v>
      </c>
      <c r="V1021" s="102" t="s">
        <v>106</v>
      </c>
      <c r="Y1021" s="94">
        <v>19.3769125</v>
      </c>
      <c r="Z1021" s="94">
        <v>-155.21695969999999</v>
      </c>
      <c r="AA1021" s="94" t="s">
        <v>882</v>
      </c>
      <c r="CB1021" s="123" t="s">
        <v>866</v>
      </c>
    </row>
    <row r="1022" spans="1:121" ht="14.25" customHeight="1" x14ac:dyDescent="0.2">
      <c r="A1022" s="148" t="str">
        <f t="shared" si="34"/>
        <v>HDIM-5949</v>
      </c>
      <c r="B1022" s="76">
        <v>5949</v>
      </c>
      <c r="D1022" s="94" t="s">
        <v>798</v>
      </c>
      <c r="E1022" s="99" t="s">
        <v>1353</v>
      </c>
      <c r="H1022" s="95" t="s">
        <v>107</v>
      </c>
      <c r="I1022" s="106" t="s">
        <v>146</v>
      </c>
      <c r="K1022" s="95" t="s">
        <v>815</v>
      </c>
      <c r="L1022" s="95" t="s">
        <v>1485</v>
      </c>
      <c r="N1022" s="149" t="str">
        <f t="shared" si="35"/>
        <v xml:space="preserve">1973_79 </v>
      </c>
      <c r="P1022" s="140">
        <v>42045</v>
      </c>
      <c r="Q1022" s="95" t="s">
        <v>122</v>
      </c>
      <c r="R1022" s="95" t="s">
        <v>1404</v>
      </c>
      <c r="S1022" s="95" t="s">
        <v>1398</v>
      </c>
      <c r="T1022" s="95">
        <v>120</v>
      </c>
      <c r="V1022" s="102" t="s">
        <v>106</v>
      </c>
      <c r="Y1022" s="94">
        <v>19.3769125</v>
      </c>
      <c r="Z1022" s="94">
        <v>-155.21695969999999</v>
      </c>
      <c r="AA1022" s="94" t="s">
        <v>882</v>
      </c>
      <c r="CB1022" s="123" t="s">
        <v>866</v>
      </c>
    </row>
    <row r="1023" spans="1:121" ht="14.25" customHeight="1" x14ac:dyDescent="0.2">
      <c r="A1023" s="148" t="str">
        <f t="shared" si="34"/>
        <v>HDIM-5950</v>
      </c>
      <c r="B1023" s="76">
        <v>5950</v>
      </c>
      <c r="D1023" s="94" t="s">
        <v>798</v>
      </c>
      <c r="E1023" s="99" t="s">
        <v>1353</v>
      </c>
      <c r="H1023" s="95" t="s">
        <v>107</v>
      </c>
      <c r="I1023" s="106" t="s">
        <v>146</v>
      </c>
      <c r="K1023" s="95" t="s">
        <v>815</v>
      </c>
      <c r="L1023" s="95" t="s">
        <v>1485</v>
      </c>
      <c r="N1023" s="149" t="str">
        <f t="shared" si="35"/>
        <v xml:space="preserve">1973_79 </v>
      </c>
      <c r="P1023" s="140">
        <v>42045</v>
      </c>
      <c r="Q1023" s="95" t="s">
        <v>122</v>
      </c>
      <c r="R1023" s="95" t="s">
        <v>793</v>
      </c>
      <c r="S1023" s="95" t="s">
        <v>1399</v>
      </c>
      <c r="T1023" s="95">
        <v>30</v>
      </c>
      <c r="V1023" s="102" t="s">
        <v>106</v>
      </c>
      <c r="Y1023" s="94">
        <v>19.3769125</v>
      </c>
      <c r="Z1023" s="94">
        <v>-155.21695969999999</v>
      </c>
      <c r="AA1023" s="94" t="s">
        <v>882</v>
      </c>
      <c r="CB1023" s="123" t="s">
        <v>863</v>
      </c>
    </row>
    <row r="1024" spans="1:121" ht="14.25" customHeight="1" x14ac:dyDescent="0.2">
      <c r="A1024" s="148" t="str">
        <f t="shared" si="34"/>
        <v>HDIM-5951</v>
      </c>
      <c r="B1024" s="76">
        <v>5951</v>
      </c>
      <c r="D1024" s="94" t="s">
        <v>798</v>
      </c>
      <c r="E1024" s="99" t="s">
        <v>1353</v>
      </c>
      <c r="H1024" s="95" t="s">
        <v>107</v>
      </c>
      <c r="I1024" s="106" t="s">
        <v>146</v>
      </c>
      <c r="K1024" s="95" t="s">
        <v>815</v>
      </c>
      <c r="L1024" s="95" t="s">
        <v>1485</v>
      </c>
      <c r="N1024" s="149" t="str">
        <f t="shared" si="35"/>
        <v xml:space="preserve">1973_79 </v>
      </c>
      <c r="P1024" s="140">
        <v>42047</v>
      </c>
      <c r="Q1024" s="95" t="s">
        <v>122</v>
      </c>
      <c r="S1024" s="95" t="s">
        <v>1400</v>
      </c>
      <c r="T1024" s="95">
        <v>30</v>
      </c>
      <c r="V1024" s="102" t="s">
        <v>106</v>
      </c>
      <c r="Y1024" s="94">
        <v>19.3769125</v>
      </c>
      <c r="Z1024" s="94">
        <v>-155.21695969999999</v>
      </c>
      <c r="AA1024" s="94" t="s">
        <v>882</v>
      </c>
      <c r="CB1024" s="123" t="s">
        <v>864</v>
      </c>
    </row>
    <row r="1025" spans="1:86" ht="14.25" customHeight="1" x14ac:dyDescent="0.2">
      <c r="A1025" s="148" t="str">
        <f t="shared" si="34"/>
        <v>HDIM-5952</v>
      </c>
      <c r="B1025" s="76">
        <v>5952</v>
      </c>
      <c r="D1025" s="94" t="s">
        <v>798</v>
      </c>
      <c r="E1025" s="99" t="s">
        <v>1353</v>
      </c>
      <c r="H1025" s="95" t="s">
        <v>107</v>
      </c>
      <c r="I1025" s="106" t="s">
        <v>146</v>
      </c>
      <c r="K1025" s="95" t="s">
        <v>815</v>
      </c>
      <c r="L1025" s="95" t="s">
        <v>1485</v>
      </c>
      <c r="N1025" s="149" t="str">
        <f t="shared" si="35"/>
        <v xml:space="preserve">1973_79 </v>
      </c>
      <c r="P1025" s="140">
        <v>42047</v>
      </c>
      <c r="Q1025" s="95" t="s">
        <v>122</v>
      </c>
      <c r="S1025" s="95" t="s">
        <v>1401</v>
      </c>
      <c r="T1025" s="95">
        <v>60</v>
      </c>
      <c r="V1025" s="102" t="s">
        <v>106</v>
      </c>
      <c r="Y1025" s="94">
        <v>19.3769125</v>
      </c>
      <c r="Z1025" s="94">
        <v>-155.21695969999999</v>
      </c>
      <c r="AA1025" s="94" t="s">
        <v>882</v>
      </c>
      <c r="CB1025" s="123" t="s">
        <v>861</v>
      </c>
    </row>
    <row r="1026" spans="1:86" ht="14.25" customHeight="1" x14ac:dyDescent="0.2">
      <c r="A1026" s="148" t="str">
        <f t="shared" ref="A1026:A1072" si="36">"HDIM-" &amp;B1026</f>
        <v>HDIM-5954</v>
      </c>
      <c r="B1026" s="76">
        <v>5954</v>
      </c>
      <c r="D1026" s="94" t="s">
        <v>798</v>
      </c>
      <c r="E1026" s="99" t="s">
        <v>1447</v>
      </c>
      <c r="H1026" s="95" t="s">
        <v>107</v>
      </c>
      <c r="I1026" s="106" t="s">
        <v>137</v>
      </c>
      <c r="K1026" s="95" t="s">
        <v>819</v>
      </c>
      <c r="L1026" s="95" t="s">
        <v>1473</v>
      </c>
      <c r="N1026" s="149" t="str">
        <f t="shared" ref="N1026:N1071" si="37">CONCATENATE(L1026, " ", M1026)</f>
        <v xml:space="preserve">Olaa_01 </v>
      </c>
      <c r="O1026" s="140"/>
      <c r="P1026" s="140">
        <v>42046</v>
      </c>
      <c r="Q1026" s="95" t="s">
        <v>122</v>
      </c>
      <c r="R1026" s="95" t="s">
        <v>796</v>
      </c>
      <c r="S1026" s="95" t="s">
        <v>1448</v>
      </c>
      <c r="T1026" s="95">
        <v>60</v>
      </c>
      <c r="V1026" s="102" t="s">
        <v>106</v>
      </c>
      <c r="Y1026" s="95">
        <v>19.452967999999998</v>
      </c>
      <c r="Z1026" s="95">
        <v>-155.2508981</v>
      </c>
      <c r="AA1026" s="94" t="s">
        <v>882</v>
      </c>
      <c r="CB1026" s="123" t="s">
        <v>1429</v>
      </c>
    </row>
    <row r="1027" spans="1:86" ht="14.25" customHeight="1" x14ac:dyDescent="0.2">
      <c r="A1027" s="148" t="str">
        <f t="shared" si="36"/>
        <v>HDIM-5955</v>
      </c>
      <c r="B1027" s="76">
        <v>5955</v>
      </c>
      <c r="D1027" s="94" t="s">
        <v>798</v>
      </c>
      <c r="E1027" s="99" t="s">
        <v>1447</v>
      </c>
      <c r="H1027" s="95" t="s">
        <v>107</v>
      </c>
      <c r="I1027" s="106" t="s">
        <v>137</v>
      </c>
      <c r="K1027" s="95" t="s">
        <v>819</v>
      </c>
      <c r="L1027" s="95" t="s">
        <v>1473</v>
      </c>
      <c r="N1027" s="149" t="str">
        <f t="shared" si="37"/>
        <v xml:space="preserve">Olaa_01 </v>
      </c>
      <c r="O1027" s="140"/>
      <c r="P1027" s="140">
        <v>42046</v>
      </c>
      <c r="Q1027" s="95" t="s">
        <v>122</v>
      </c>
      <c r="R1027" s="95" t="s">
        <v>106</v>
      </c>
      <c r="S1027" s="95" t="s">
        <v>1448</v>
      </c>
      <c r="T1027" s="95">
        <v>60</v>
      </c>
      <c r="Y1027" s="95">
        <v>19.452967999999998</v>
      </c>
      <c r="Z1027" s="95">
        <v>-155.2508981</v>
      </c>
      <c r="AA1027" s="94" t="s">
        <v>882</v>
      </c>
      <c r="CB1027" s="123" t="s">
        <v>867</v>
      </c>
    </row>
    <row r="1028" spans="1:86" ht="14.25" customHeight="1" x14ac:dyDescent="0.2">
      <c r="A1028" s="148" t="str">
        <f t="shared" si="36"/>
        <v>HDIM-5956</v>
      </c>
      <c r="B1028" s="76">
        <v>5956</v>
      </c>
      <c r="D1028" s="94" t="s">
        <v>798</v>
      </c>
      <c r="E1028" s="99" t="s">
        <v>1447</v>
      </c>
      <c r="H1028" s="95" t="s">
        <v>107</v>
      </c>
      <c r="I1028" s="106" t="s">
        <v>137</v>
      </c>
      <c r="K1028" s="95" t="s">
        <v>819</v>
      </c>
      <c r="L1028" s="95" t="s">
        <v>1473</v>
      </c>
      <c r="N1028" s="149" t="str">
        <f t="shared" si="37"/>
        <v xml:space="preserve">Olaa_01 </v>
      </c>
      <c r="O1028" s="140"/>
      <c r="P1028" s="140">
        <v>42046</v>
      </c>
      <c r="Q1028" s="95" t="s">
        <v>122</v>
      </c>
      <c r="R1028" s="95" t="s">
        <v>796</v>
      </c>
      <c r="S1028" s="95" t="s">
        <v>1449</v>
      </c>
      <c r="T1028" s="95">
        <v>40</v>
      </c>
      <c r="Y1028" s="95">
        <v>19.452967999999998</v>
      </c>
      <c r="Z1028" s="95">
        <v>-155.2508981</v>
      </c>
      <c r="AA1028" s="94" t="s">
        <v>882</v>
      </c>
      <c r="CB1028" s="123" t="s">
        <v>1446</v>
      </c>
      <c r="CH1028" s="74" t="s">
        <v>1450</v>
      </c>
    </row>
    <row r="1029" spans="1:86" ht="14.25" customHeight="1" x14ac:dyDescent="0.2">
      <c r="A1029" s="148" t="str">
        <f t="shared" si="36"/>
        <v>HDIM-5957</v>
      </c>
      <c r="B1029" s="76">
        <v>5957</v>
      </c>
      <c r="D1029" s="94" t="s">
        <v>798</v>
      </c>
      <c r="E1029" s="99" t="s">
        <v>1447</v>
      </c>
      <c r="H1029" s="95" t="s">
        <v>107</v>
      </c>
      <c r="I1029" s="106" t="s">
        <v>137</v>
      </c>
      <c r="K1029" s="95" t="s">
        <v>819</v>
      </c>
      <c r="L1029" s="95" t="s">
        <v>1473</v>
      </c>
      <c r="N1029" s="149" t="str">
        <f t="shared" si="37"/>
        <v xml:space="preserve">Olaa_01 </v>
      </c>
      <c r="O1029" s="140"/>
      <c r="P1029" s="140">
        <v>42046</v>
      </c>
      <c r="Q1029" s="95" t="s">
        <v>122</v>
      </c>
      <c r="R1029" s="95" t="s">
        <v>106</v>
      </c>
      <c r="S1029" s="95" t="s">
        <v>1431</v>
      </c>
      <c r="T1029" s="95">
        <v>60</v>
      </c>
      <c r="CB1029" s="123" t="s">
        <v>860</v>
      </c>
    </row>
    <row r="1030" spans="1:86" ht="14.25" customHeight="1" x14ac:dyDescent="0.2">
      <c r="A1030" s="148" t="str">
        <f t="shared" si="36"/>
        <v>HDIM-5958</v>
      </c>
      <c r="B1030" s="76">
        <v>5958</v>
      </c>
      <c r="D1030" s="94" t="s">
        <v>798</v>
      </c>
      <c r="E1030" s="99" t="s">
        <v>1447</v>
      </c>
      <c r="H1030" s="95" t="s">
        <v>107</v>
      </c>
      <c r="I1030" s="106" t="s">
        <v>137</v>
      </c>
      <c r="K1030" s="95" t="s">
        <v>819</v>
      </c>
      <c r="L1030" s="95" t="s">
        <v>1473</v>
      </c>
      <c r="N1030" s="149" t="str">
        <f t="shared" si="37"/>
        <v xml:space="preserve">Olaa_01 </v>
      </c>
      <c r="O1030" s="140"/>
      <c r="P1030" s="140">
        <v>42046</v>
      </c>
      <c r="Q1030" s="95" t="s">
        <v>122</v>
      </c>
      <c r="R1030" s="95" t="s">
        <v>796</v>
      </c>
      <c r="S1030" s="95" t="s">
        <v>1451</v>
      </c>
      <c r="T1030" s="95">
        <v>20</v>
      </c>
      <c r="CB1030" s="123" t="s">
        <v>1429</v>
      </c>
    </row>
    <row r="1031" spans="1:86" ht="14.25" customHeight="1" x14ac:dyDescent="0.2">
      <c r="A1031" s="148" t="str">
        <f t="shared" si="36"/>
        <v>HDIM-5959</v>
      </c>
      <c r="B1031" s="76">
        <v>5959</v>
      </c>
      <c r="D1031" s="94" t="s">
        <v>798</v>
      </c>
      <c r="E1031" s="99" t="s">
        <v>1447</v>
      </c>
      <c r="H1031" s="95" t="s">
        <v>107</v>
      </c>
      <c r="I1031" s="106" t="s">
        <v>137</v>
      </c>
      <c r="K1031" s="95" t="s">
        <v>819</v>
      </c>
      <c r="L1031" s="95" t="s">
        <v>1473</v>
      </c>
      <c r="N1031" s="149" t="str">
        <f t="shared" si="37"/>
        <v xml:space="preserve">Olaa_01 </v>
      </c>
      <c r="O1031" s="140"/>
      <c r="P1031" s="140">
        <v>42046</v>
      </c>
      <c r="Q1031" s="95" t="s">
        <v>122</v>
      </c>
      <c r="R1031" s="95" t="s">
        <v>106</v>
      </c>
      <c r="S1031" s="95" t="s">
        <v>1452</v>
      </c>
      <c r="T1031" s="95">
        <v>30</v>
      </c>
      <c r="CB1031" s="123" t="s">
        <v>858</v>
      </c>
    </row>
    <row r="1032" spans="1:86" ht="14.25" customHeight="1" x14ac:dyDescent="0.2">
      <c r="A1032" s="148" t="str">
        <f t="shared" si="36"/>
        <v>HDIM-5960</v>
      </c>
      <c r="B1032" s="76">
        <v>5960</v>
      </c>
      <c r="D1032" s="94" t="s">
        <v>798</v>
      </c>
      <c r="E1032" s="99" t="s">
        <v>1447</v>
      </c>
      <c r="H1032" s="95" t="s">
        <v>107</v>
      </c>
      <c r="I1032" s="106" t="s">
        <v>137</v>
      </c>
      <c r="K1032" s="95" t="s">
        <v>819</v>
      </c>
      <c r="L1032" s="95" t="s">
        <v>1473</v>
      </c>
      <c r="N1032" s="149" t="str">
        <f t="shared" si="37"/>
        <v xml:space="preserve">Olaa_01 </v>
      </c>
      <c r="O1032" s="140"/>
      <c r="P1032" s="140">
        <v>42046</v>
      </c>
      <c r="Q1032" s="95" t="s">
        <v>122</v>
      </c>
      <c r="R1032" s="95" t="s">
        <v>106</v>
      </c>
      <c r="S1032" s="95" t="s">
        <v>1453</v>
      </c>
      <c r="T1032" s="95">
        <v>60</v>
      </c>
      <c r="CB1032" s="123" t="s">
        <v>854</v>
      </c>
    </row>
    <row r="1033" spans="1:86" ht="14.25" customHeight="1" x14ac:dyDescent="0.2">
      <c r="A1033" s="148" t="str">
        <f t="shared" si="36"/>
        <v>HDIM-5961</v>
      </c>
      <c r="B1033" s="76">
        <v>5961</v>
      </c>
      <c r="D1033" s="94" t="s">
        <v>798</v>
      </c>
      <c r="E1033" s="99" t="s">
        <v>1447</v>
      </c>
      <c r="H1033" s="95" t="s">
        <v>107</v>
      </c>
      <c r="I1033" s="106" t="s">
        <v>137</v>
      </c>
      <c r="K1033" s="95" t="s">
        <v>819</v>
      </c>
      <c r="L1033" s="95" t="s">
        <v>1473</v>
      </c>
      <c r="N1033" s="149" t="str">
        <f t="shared" si="37"/>
        <v xml:space="preserve">Olaa_01 </v>
      </c>
      <c r="O1033" s="140"/>
      <c r="P1033" s="140">
        <v>42046</v>
      </c>
      <c r="Q1033" s="95" t="s">
        <v>122</v>
      </c>
      <c r="R1033" s="95" t="s">
        <v>796</v>
      </c>
      <c r="S1033" s="95" t="s">
        <v>1454</v>
      </c>
      <c r="T1033" s="95">
        <v>60</v>
      </c>
      <c r="CB1033" s="123" t="s">
        <v>854</v>
      </c>
    </row>
    <row r="1034" spans="1:86" ht="14.25" customHeight="1" x14ac:dyDescent="0.2">
      <c r="A1034" s="148" t="str">
        <f t="shared" si="36"/>
        <v>HDIM-5962</v>
      </c>
      <c r="B1034" s="76">
        <v>5962</v>
      </c>
      <c r="D1034" s="94" t="s">
        <v>798</v>
      </c>
      <c r="E1034" s="99" t="s">
        <v>1447</v>
      </c>
      <c r="H1034" s="95" t="s">
        <v>107</v>
      </c>
      <c r="I1034" s="106" t="s">
        <v>137</v>
      </c>
      <c r="K1034" s="95" t="s">
        <v>819</v>
      </c>
      <c r="L1034" s="95" t="s">
        <v>1473</v>
      </c>
      <c r="N1034" s="149" t="str">
        <f t="shared" si="37"/>
        <v xml:space="preserve">Olaa_01 </v>
      </c>
      <c r="O1034" s="140"/>
      <c r="P1034" s="140">
        <v>42046</v>
      </c>
      <c r="Q1034" s="95" t="s">
        <v>122</v>
      </c>
      <c r="R1034" s="95" t="s">
        <v>106</v>
      </c>
      <c r="S1034" s="95" t="s">
        <v>1455</v>
      </c>
      <c r="T1034" s="95">
        <v>30</v>
      </c>
      <c r="CB1034" s="123" t="s">
        <v>858</v>
      </c>
    </row>
    <row r="1035" spans="1:86" ht="14.25" customHeight="1" x14ac:dyDescent="0.2">
      <c r="A1035" s="148" t="str">
        <f t="shared" si="36"/>
        <v>HDIM-6000</v>
      </c>
      <c r="B1035" s="76">
        <v>6000</v>
      </c>
      <c r="D1035" s="94" t="s">
        <v>798</v>
      </c>
      <c r="E1035" s="99" t="s">
        <v>1376</v>
      </c>
      <c r="H1035" s="95" t="s">
        <v>107</v>
      </c>
      <c r="I1035" s="106" t="s">
        <v>127</v>
      </c>
      <c r="K1035" s="95" t="s">
        <v>817</v>
      </c>
      <c r="L1035" s="94" t="s">
        <v>1528</v>
      </c>
      <c r="N1035" s="149" t="str">
        <f t="shared" si="37"/>
        <v xml:space="preserve">LaupLSAG_10a </v>
      </c>
      <c r="O1035" s="167">
        <v>42046</v>
      </c>
      <c r="P1035" s="140">
        <v>42053</v>
      </c>
      <c r="Q1035" s="95" t="s">
        <v>1375</v>
      </c>
      <c r="V1035" s="102" t="s">
        <v>106</v>
      </c>
    </row>
    <row r="1036" spans="1:86" ht="14.25" customHeight="1" x14ac:dyDescent="0.2">
      <c r="A1036" s="148" t="str">
        <f t="shared" si="36"/>
        <v>HDIM-6001</v>
      </c>
      <c r="B1036" s="76">
        <v>6001</v>
      </c>
      <c r="D1036" s="94" t="s">
        <v>798</v>
      </c>
      <c r="E1036" s="99" t="s">
        <v>1376</v>
      </c>
      <c r="H1036" s="95" t="s">
        <v>107</v>
      </c>
      <c r="I1036" s="106" t="s">
        <v>127</v>
      </c>
      <c r="K1036" s="95" t="s">
        <v>817</v>
      </c>
      <c r="L1036" s="94" t="s">
        <v>1528</v>
      </c>
      <c r="N1036" s="149" t="str">
        <f t="shared" si="37"/>
        <v xml:space="preserve">LaupLSAG_10a </v>
      </c>
      <c r="O1036" s="167">
        <v>42046</v>
      </c>
      <c r="P1036" s="140">
        <v>42053</v>
      </c>
      <c r="Q1036" s="95" t="s">
        <v>1391</v>
      </c>
      <c r="V1036" s="102" t="s">
        <v>106</v>
      </c>
    </row>
    <row r="1037" spans="1:86" ht="14.25" customHeight="1" x14ac:dyDescent="0.2">
      <c r="A1037" s="148" t="str">
        <f t="shared" si="36"/>
        <v>HDIM-6002</v>
      </c>
      <c r="B1037" s="76">
        <v>6002</v>
      </c>
      <c r="D1037" s="94" t="s">
        <v>798</v>
      </c>
      <c r="E1037" s="99" t="s">
        <v>1376</v>
      </c>
      <c r="H1037" s="95" t="s">
        <v>107</v>
      </c>
      <c r="I1037" s="106" t="s">
        <v>127</v>
      </c>
      <c r="K1037" s="95" t="s">
        <v>817</v>
      </c>
      <c r="L1037" s="94" t="s">
        <v>1528</v>
      </c>
      <c r="N1037" s="149" t="str">
        <f t="shared" si="37"/>
        <v xml:space="preserve">LaupLSAG_10a </v>
      </c>
      <c r="O1037" s="167">
        <v>42046</v>
      </c>
      <c r="P1037" s="140">
        <v>42053</v>
      </c>
      <c r="Q1037" s="95" t="s">
        <v>879</v>
      </c>
      <c r="V1037" s="102" t="s">
        <v>106</v>
      </c>
    </row>
    <row r="1038" spans="1:86" ht="14.25" customHeight="1" x14ac:dyDescent="0.2">
      <c r="A1038" s="148" t="str">
        <f t="shared" si="36"/>
        <v>HDIM-6003</v>
      </c>
      <c r="B1038" s="76">
        <v>6003</v>
      </c>
      <c r="D1038" s="94" t="s">
        <v>798</v>
      </c>
      <c r="E1038" s="99" t="s">
        <v>1376</v>
      </c>
      <c r="H1038" s="95" t="s">
        <v>107</v>
      </c>
      <c r="I1038" s="106" t="s">
        <v>127</v>
      </c>
      <c r="K1038" s="95" t="s">
        <v>817</v>
      </c>
      <c r="L1038" s="94" t="s">
        <v>1528</v>
      </c>
      <c r="M1038" s="151" t="s">
        <v>810</v>
      </c>
      <c r="N1038" s="149" t="str">
        <f t="shared" si="37"/>
        <v>LaupLSAG_10a B</v>
      </c>
      <c r="O1038" s="167">
        <v>42046</v>
      </c>
      <c r="P1038" s="140">
        <v>42053</v>
      </c>
      <c r="Q1038" s="95" t="s">
        <v>892</v>
      </c>
      <c r="V1038" s="102" t="s">
        <v>106</v>
      </c>
    </row>
    <row r="1039" spans="1:86" ht="14.25" customHeight="1" x14ac:dyDescent="0.2">
      <c r="A1039" s="148" t="str">
        <f t="shared" si="36"/>
        <v>HDIM-6004</v>
      </c>
      <c r="B1039" s="76">
        <v>6004</v>
      </c>
      <c r="D1039" s="94" t="s">
        <v>798</v>
      </c>
      <c r="E1039" s="99" t="s">
        <v>1376</v>
      </c>
      <c r="H1039" s="95" t="s">
        <v>107</v>
      </c>
      <c r="I1039" s="106" t="s">
        <v>127</v>
      </c>
      <c r="K1039" s="95" t="s">
        <v>817</v>
      </c>
      <c r="L1039" s="94" t="s">
        <v>1528</v>
      </c>
      <c r="M1039" s="151" t="s">
        <v>812</v>
      </c>
      <c r="N1039" s="149" t="str">
        <f t="shared" si="37"/>
        <v>LaupLSAG_10a D</v>
      </c>
      <c r="O1039" s="167">
        <v>42046</v>
      </c>
      <c r="P1039" s="140">
        <v>42053</v>
      </c>
      <c r="Q1039" s="95" t="s">
        <v>892</v>
      </c>
      <c r="V1039" s="102" t="s">
        <v>106</v>
      </c>
    </row>
    <row r="1040" spans="1:86" ht="14.25" customHeight="1" x14ac:dyDescent="0.2">
      <c r="A1040" s="148" t="str">
        <f t="shared" si="36"/>
        <v>HDIM-6005</v>
      </c>
      <c r="B1040" s="76">
        <v>6005</v>
      </c>
      <c r="D1040" s="94" t="s">
        <v>798</v>
      </c>
      <c r="E1040" s="99" t="s">
        <v>1376</v>
      </c>
      <c r="H1040" s="95" t="s">
        <v>107</v>
      </c>
      <c r="I1040" s="106" t="s">
        <v>127</v>
      </c>
      <c r="K1040" s="95" t="s">
        <v>817</v>
      </c>
      <c r="L1040" s="94" t="s">
        <v>1528</v>
      </c>
      <c r="M1040" s="151" t="s">
        <v>655</v>
      </c>
      <c r="N1040" s="149" t="str">
        <f t="shared" si="37"/>
        <v>LaupLSAG_10a F</v>
      </c>
      <c r="O1040" s="167">
        <v>42046</v>
      </c>
      <c r="P1040" s="140">
        <v>42053</v>
      </c>
      <c r="Q1040" s="95" t="s">
        <v>892</v>
      </c>
      <c r="V1040" s="102" t="s">
        <v>106</v>
      </c>
    </row>
    <row r="1041" spans="1:121" ht="14.25" customHeight="1" x14ac:dyDescent="0.2">
      <c r="A1041" s="148" t="str">
        <f t="shared" si="36"/>
        <v>HDIM-6006</v>
      </c>
      <c r="B1041" s="76">
        <v>6006</v>
      </c>
      <c r="D1041" s="94" t="s">
        <v>798</v>
      </c>
      <c r="E1041" s="99" t="s">
        <v>1376</v>
      </c>
      <c r="H1041" s="95" t="s">
        <v>107</v>
      </c>
      <c r="I1041" s="106" t="s">
        <v>127</v>
      </c>
      <c r="K1041" s="95" t="s">
        <v>817</v>
      </c>
      <c r="L1041" s="94" t="s">
        <v>1524</v>
      </c>
      <c r="N1041" s="149" t="str">
        <f t="shared" si="37"/>
        <v xml:space="preserve">LaupLSAG_12a </v>
      </c>
      <c r="O1041" s="167">
        <v>42046</v>
      </c>
      <c r="P1041" s="140">
        <v>42053</v>
      </c>
      <c r="Q1041" s="95" t="s">
        <v>1375</v>
      </c>
      <c r="V1041" s="102" t="s">
        <v>106</v>
      </c>
    </row>
    <row r="1042" spans="1:121" ht="14.25" customHeight="1" x14ac:dyDescent="0.2">
      <c r="A1042" s="148" t="str">
        <f t="shared" si="36"/>
        <v>HDIM-6007</v>
      </c>
      <c r="B1042" s="76">
        <v>6007</v>
      </c>
      <c r="D1042" s="94" t="s">
        <v>798</v>
      </c>
      <c r="E1042" s="99" t="s">
        <v>1376</v>
      </c>
      <c r="H1042" s="95" t="s">
        <v>107</v>
      </c>
      <c r="I1042" s="106" t="s">
        <v>127</v>
      </c>
      <c r="K1042" s="95" t="s">
        <v>817</v>
      </c>
      <c r="L1042" s="94" t="s">
        <v>1524</v>
      </c>
      <c r="N1042" s="149" t="str">
        <f t="shared" si="37"/>
        <v xml:space="preserve">LaupLSAG_12a </v>
      </c>
      <c r="O1042" s="167">
        <v>42046</v>
      </c>
      <c r="P1042" s="140">
        <v>42053</v>
      </c>
      <c r="Q1042" s="95" t="s">
        <v>1391</v>
      </c>
      <c r="V1042" s="102" t="s">
        <v>106</v>
      </c>
    </row>
    <row r="1043" spans="1:121" ht="14.25" customHeight="1" x14ac:dyDescent="0.2">
      <c r="A1043" s="148" t="str">
        <f t="shared" si="36"/>
        <v>HDIM-6008</v>
      </c>
      <c r="B1043" s="76">
        <v>6008</v>
      </c>
      <c r="D1043" s="94" t="s">
        <v>798</v>
      </c>
      <c r="E1043" s="99" t="s">
        <v>1376</v>
      </c>
      <c r="H1043" s="95" t="s">
        <v>107</v>
      </c>
      <c r="I1043" s="106" t="s">
        <v>127</v>
      </c>
      <c r="K1043" s="95" t="s">
        <v>817</v>
      </c>
      <c r="L1043" s="94" t="s">
        <v>1524</v>
      </c>
      <c r="N1043" s="149" t="str">
        <f t="shared" si="37"/>
        <v xml:space="preserve">LaupLSAG_12a </v>
      </c>
      <c r="O1043" s="167">
        <v>42046</v>
      </c>
      <c r="P1043" s="140">
        <v>42053</v>
      </c>
      <c r="Q1043" s="95" t="s">
        <v>879</v>
      </c>
      <c r="V1043" s="102" t="s">
        <v>106</v>
      </c>
    </row>
    <row r="1044" spans="1:121" ht="14.25" customHeight="1" x14ac:dyDescent="0.2">
      <c r="A1044" s="148" t="str">
        <f t="shared" si="36"/>
        <v>HDIM-6009</v>
      </c>
      <c r="B1044" s="76">
        <v>6009</v>
      </c>
      <c r="D1044" s="94" t="s">
        <v>798</v>
      </c>
      <c r="E1044" s="99" t="s">
        <v>1376</v>
      </c>
      <c r="H1044" s="95" t="s">
        <v>107</v>
      </c>
      <c r="I1044" s="106" t="s">
        <v>127</v>
      </c>
      <c r="K1044" s="95" t="s">
        <v>817</v>
      </c>
      <c r="L1044" s="94" t="s">
        <v>1524</v>
      </c>
      <c r="M1044" s="151" t="s">
        <v>810</v>
      </c>
      <c r="N1044" s="149" t="str">
        <f t="shared" si="37"/>
        <v>LaupLSAG_12a B</v>
      </c>
      <c r="O1044" s="167">
        <v>42046</v>
      </c>
      <c r="P1044" s="140">
        <v>42053</v>
      </c>
      <c r="Q1044" s="95" t="s">
        <v>892</v>
      </c>
      <c r="V1044" s="102" t="s">
        <v>106</v>
      </c>
    </row>
    <row r="1045" spans="1:121" ht="14.25" customHeight="1" x14ac:dyDescent="0.2">
      <c r="A1045" s="148" t="str">
        <f t="shared" si="36"/>
        <v>HDIM-6010</v>
      </c>
      <c r="B1045" s="76">
        <v>6010</v>
      </c>
      <c r="D1045" s="94" t="s">
        <v>798</v>
      </c>
      <c r="E1045" s="99" t="s">
        <v>1376</v>
      </c>
      <c r="H1045" s="95" t="s">
        <v>107</v>
      </c>
      <c r="I1045" s="106" t="s">
        <v>127</v>
      </c>
      <c r="K1045" s="95" t="s">
        <v>817</v>
      </c>
      <c r="L1045" s="94" t="s">
        <v>1524</v>
      </c>
      <c r="M1045" s="151" t="s">
        <v>812</v>
      </c>
      <c r="N1045" s="149" t="str">
        <f t="shared" si="37"/>
        <v>LaupLSAG_12a D</v>
      </c>
      <c r="O1045" s="167">
        <v>42046</v>
      </c>
      <c r="P1045" s="140">
        <v>42053</v>
      </c>
      <c r="Q1045" s="95" t="s">
        <v>892</v>
      </c>
      <c r="V1045" s="102" t="s">
        <v>106</v>
      </c>
    </row>
    <row r="1046" spans="1:121" ht="14.25" customHeight="1" x14ac:dyDescent="0.2">
      <c r="A1046" s="148" t="str">
        <f t="shared" si="36"/>
        <v>HDIM-6011</v>
      </c>
      <c r="B1046" s="76">
        <v>6011</v>
      </c>
      <c r="D1046" s="94" t="s">
        <v>798</v>
      </c>
      <c r="E1046" s="99" t="s">
        <v>1376</v>
      </c>
      <c r="H1046" s="95" t="s">
        <v>107</v>
      </c>
      <c r="I1046" s="106" t="s">
        <v>127</v>
      </c>
      <c r="K1046" s="95" t="s">
        <v>817</v>
      </c>
      <c r="L1046" s="94" t="s">
        <v>1524</v>
      </c>
      <c r="M1046" s="151" t="s">
        <v>655</v>
      </c>
      <c r="N1046" s="149" t="str">
        <f t="shared" si="37"/>
        <v>LaupLSAG_12a F</v>
      </c>
      <c r="O1046" s="167">
        <v>42046</v>
      </c>
      <c r="P1046" s="140">
        <v>42053</v>
      </c>
      <c r="Q1046" s="95" t="s">
        <v>892</v>
      </c>
      <c r="V1046" s="102" t="s">
        <v>106</v>
      </c>
    </row>
    <row r="1047" spans="1:121" ht="14.25" customHeight="1" x14ac:dyDescent="0.2">
      <c r="A1047" s="148" t="str">
        <f t="shared" si="36"/>
        <v>HDIM-6012</v>
      </c>
      <c r="B1047" s="76">
        <v>6012</v>
      </c>
      <c r="D1047" s="94" t="s">
        <v>798</v>
      </c>
      <c r="E1047" s="99" t="s">
        <v>1376</v>
      </c>
      <c r="H1047" s="95" t="s">
        <v>107</v>
      </c>
      <c r="I1047" s="106" t="s">
        <v>127</v>
      </c>
      <c r="K1047" s="95" t="s">
        <v>817</v>
      </c>
      <c r="L1047" s="94" t="s">
        <v>1525</v>
      </c>
      <c r="N1047" s="149" t="str">
        <f t="shared" si="37"/>
        <v xml:space="preserve">LaupLSAG_15 </v>
      </c>
      <c r="O1047" s="167">
        <v>42046</v>
      </c>
      <c r="P1047" s="140">
        <v>42053</v>
      </c>
      <c r="Q1047" s="95" t="s">
        <v>1375</v>
      </c>
      <c r="V1047" s="102" t="s">
        <v>106</v>
      </c>
    </row>
    <row r="1048" spans="1:121" ht="14.25" customHeight="1" x14ac:dyDescent="0.2">
      <c r="A1048" s="148" t="str">
        <f t="shared" si="36"/>
        <v>HDIM-6013</v>
      </c>
      <c r="B1048" s="76">
        <v>6013</v>
      </c>
      <c r="D1048" s="94" t="s">
        <v>798</v>
      </c>
      <c r="E1048" s="99" t="s">
        <v>1376</v>
      </c>
      <c r="H1048" s="95" t="s">
        <v>107</v>
      </c>
      <c r="I1048" s="106" t="s">
        <v>127</v>
      </c>
      <c r="K1048" s="95" t="s">
        <v>817</v>
      </c>
      <c r="L1048" s="94" t="s">
        <v>1525</v>
      </c>
      <c r="N1048" s="149" t="str">
        <f t="shared" si="37"/>
        <v xml:space="preserve">LaupLSAG_15 </v>
      </c>
      <c r="O1048" s="167">
        <v>42046</v>
      </c>
      <c r="P1048" s="140">
        <v>42053</v>
      </c>
      <c r="Q1048" s="95" t="s">
        <v>1391</v>
      </c>
      <c r="V1048" s="102" t="s">
        <v>106</v>
      </c>
    </row>
    <row r="1049" spans="1:121" ht="14.25" customHeight="1" x14ac:dyDescent="0.2">
      <c r="A1049" s="148" t="str">
        <f t="shared" si="36"/>
        <v>HDIM-6014</v>
      </c>
      <c r="B1049" s="76">
        <v>6014</v>
      </c>
      <c r="D1049" s="94" t="s">
        <v>798</v>
      </c>
      <c r="E1049" s="99" t="s">
        <v>1376</v>
      </c>
      <c r="H1049" s="95" t="s">
        <v>107</v>
      </c>
      <c r="I1049" s="106" t="s">
        <v>127</v>
      </c>
      <c r="K1049" s="95" t="s">
        <v>817</v>
      </c>
      <c r="L1049" s="94" t="s">
        <v>1525</v>
      </c>
      <c r="N1049" s="149" t="str">
        <f t="shared" si="37"/>
        <v xml:space="preserve">LaupLSAG_15 </v>
      </c>
      <c r="O1049" s="167">
        <v>42046</v>
      </c>
      <c r="P1049" s="140">
        <v>42053</v>
      </c>
      <c r="Q1049" s="95" t="s">
        <v>879</v>
      </c>
      <c r="V1049" s="102" t="s">
        <v>106</v>
      </c>
    </row>
    <row r="1050" spans="1:121" ht="14.25" customHeight="1" x14ac:dyDescent="0.2">
      <c r="A1050" s="148" t="str">
        <f t="shared" si="36"/>
        <v>HDIM-6015</v>
      </c>
      <c r="B1050" s="76">
        <v>6015</v>
      </c>
      <c r="D1050" s="94" t="s">
        <v>798</v>
      </c>
      <c r="E1050" s="99" t="s">
        <v>1376</v>
      </c>
      <c r="H1050" s="95" t="s">
        <v>107</v>
      </c>
      <c r="I1050" s="106" t="s">
        <v>127</v>
      </c>
      <c r="K1050" s="95" t="s">
        <v>817</v>
      </c>
      <c r="L1050" s="94" t="s">
        <v>1525</v>
      </c>
      <c r="M1050" s="151" t="s">
        <v>810</v>
      </c>
      <c r="N1050" s="149" t="str">
        <f t="shared" si="37"/>
        <v>LaupLSAG_15 B</v>
      </c>
      <c r="O1050" s="167">
        <v>42046</v>
      </c>
      <c r="P1050" s="140">
        <v>42053</v>
      </c>
      <c r="Q1050" s="95" t="s">
        <v>892</v>
      </c>
      <c r="V1050" s="102" t="s">
        <v>106</v>
      </c>
    </row>
    <row r="1051" spans="1:121" ht="14.25" customHeight="1" x14ac:dyDescent="0.2">
      <c r="A1051" s="148" t="str">
        <f t="shared" si="36"/>
        <v>HDIM-6016</v>
      </c>
      <c r="B1051" s="76">
        <v>6016</v>
      </c>
      <c r="D1051" s="94" t="s">
        <v>798</v>
      </c>
      <c r="E1051" s="99" t="s">
        <v>1376</v>
      </c>
      <c r="H1051" s="95" t="s">
        <v>107</v>
      </c>
      <c r="I1051" s="106" t="s">
        <v>127</v>
      </c>
      <c r="K1051" s="95" t="s">
        <v>817</v>
      </c>
      <c r="L1051" s="94" t="s">
        <v>1525</v>
      </c>
      <c r="M1051" s="151" t="s">
        <v>812</v>
      </c>
      <c r="N1051" s="149" t="str">
        <f t="shared" si="37"/>
        <v>LaupLSAG_15 D</v>
      </c>
      <c r="O1051" s="167">
        <v>42046</v>
      </c>
      <c r="P1051" s="140">
        <v>42053</v>
      </c>
      <c r="Q1051" s="95" t="s">
        <v>892</v>
      </c>
      <c r="V1051" s="102" t="s">
        <v>106</v>
      </c>
    </row>
    <row r="1052" spans="1:121" ht="14.25" customHeight="1" x14ac:dyDescent="0.2">
      <c r="A1052" s="148" t="str">
        <f t="shared" si="36"/>
        <v>HDIM-6017</v>
      </c>
      <c r="B1052" s="76">
        <v>6017</v>
      </c>
      <c r="D1052" s="94" t="s">
        <v>798</v>
      </c>
      <c r="E1052" s="99" t="s">
        <v>1376</v>
      </c>
      <c r="H1052" s="95" t="s">
        <v>107</v>
      </c>
      <c r="I1052" s="106" t="s">
        <v>127</v>
      </c>
      <c r="K1052" s="95" t="s">
        <v>817</v>
      </c>
      <c r="L1052" s="94" t="s">
        <v>1525</v>
      </c>
      <c r="M1052" s="151" t="s">
        <v>655</v>
      </c>
      <c r="N1052" s="149" t="str">
        <f t="shared" si="37"/>
        <v>LaupLSAG_15 F</v>
      </c>
      <c r="O1052" s="167">
        <v>42046</v>
      </c>
      <c r="P1052" s="140">
        <v>42053</v>
      </c>
      <c r="Q1052" s="95" t="s">
        <v>892</v>
      </c>
      <c r="V1052" s="102" t="s">
        <v>106</v>
      </c>
    </row>
    <row r="1053" spans="1:121" ht="14.25" customHeight="1" x14ac:dyDescent="0.2">
      <c r="A1053" s="91" t="str">
        <f t="shared" si="36"/>
        <v>HDIM-6018</v>
      </c>
      <c r="B1053" s="149">
        <v>6018</v>
      </c>
      <c r="C1053" s="186"/>
      <c r="D1053" s="151" t="s">
        <v>798</v>
      </c>
      <c r="E1053" s="152" t="s">
        <v>913</v>
      </c>
      <c r="H1053" s="94" t="s">
        <v>107</v>
      </c>
      <c r="I1053" s="105" t="s">
        <v>146</v>
      </c>
      <c r="K1053" s="152" t="s">
        <v>815</v>
      </c>
      <c r="L1053" s="151" t="s">
        <v>1481</v>
      </c>
      <c r="M1053" s="152" t="s">
        <v>810</v>
      </c>
      <c r="N1053" s="149" t="str">
        <f t="shared" si="37"/>
        <v>EscapeRd_87 B</v>
      </c>
      <c r="O1053" s="158">
        <v>41935</v>
      </c>
      <c r="P1053" s="158">
        <v>41942</v>
      </c>
      <c r="Q1053" s="152" t="s">
        <v>892</v>
      </c>
      <c r="R1053" s="152"/>
      <c r="S1053" s="152"/>
      <c r="T1053" s="152"/>
      <c r="U1053" s="153"/>
      <c r="V1053" s="101" t="s">
        <v>106</v>
      </c>
      <c r="Y1053" s="94">
        <v>19.3769125</v>
      </c>
      <c r="Z1053" s="94">
        <v>-155.21695969999999</v>
      </c>
      <c r="AA1053" s="94" t="s">
        <v>882</v>
      </c>
      <c r="AG1053" s="152" t="s">
        <v>1305</v>
      </c>
      <c r="AJ1053" s="173"/>
      <c r="CB1053" s="154"/>
      <c r="CK1053" s="154"/>
      <c r="CL1053" s="154"/>
      <c r="CM1053" s="154"/>
      <c r="CN1053" s="154"/>
      <c r="CO1053" s="154"/>
      <c r="CP1053" s="154"/>
      <c r="DQ1053" s="72"/>
    </row>
    <row r="1054" spans="1:121" ht="14.25" customHeight="1" x14ac:dyDescent="0.2">
      <c r="A1054" s="148" t="str">
        <f t="shared" si="36"/>
        <v>HDIM-6019</v>
      </c>
      <c r="B1054" s="76">
        <v>6019</v>
      </c>
      <c r="D1054" s="94" t="s">
        <v>798</v>
      </c>
      <c r="E1054" s="99" t="s">
        <v>1469</v>
      </c>
      <c r="H1054" s="95" t="s">
        <v>107</v>
      </c>
      <c r="I1054" s="106" t="s">
        <v>137</v>
      </c>
      <c r="K1054" s="95" t="s">
        <v>816</v>
      </c>
      <c r="L1054" s="95" t="s">
        <v>1499</v>
      </c>
      <c r="N1054" s="149" t="str">
        <f t="shared" si="37"/>
        <v xml:space="preserve">AliliSpring_05 </v>
      </c>
      <c r="O1054" s="140">
        <v>42056</v>
      </c>
      <c r="P1054" s="140">
        <v>42063</v>
      </c>
      <c r="Q1054" s="95" t="s">
        <v>880</v>
      </c>
      <c r="V1054" s="101" t="s">
        <v>106</v>
      </c>
    </row>
    <row r="1055" spans="1:121" ht="14.25" customHeight="1" x14ac:dyDescent="0.2">
      <c r="A1055" s="148" t="str">
        <f t="shared" si="36"/>
        <v>HDIM-6020</v>
      </c>
      <c r="B1055" s="76">
        <v>6020</v>
      </c>
      <c r="D1055" s="94" t="s">
        <v>798</v>
      </c>
      <c r="E1055" s="99" t="s">
        <v>1469</v>
      </c>
      <c r="H1055" s="95" t="s">
        <v>107</v>
      </c>
      <c r="I1055" s="106" t="s">
        <v>137</v>
      </c>
      <c r="K1055" s="95" t="s">
        <v>816</v>
      </c>
      <c r="L1055" s="95" t="s">
        <v>1499</v>
      </c>
      <c r="N1055" s="149" t="str">
        <f t="shared" si="37"/>
        <v xml:space="preserve">AliliSpring_05 </v>
      </c>
      <c r="O1055" s="140">
        <v>42056</v>
      </c>
      <c r="P1055" s="140">
        <v>42063</v>
      </c>
      <c r="Q1055" s="95" t="s">
        <v>881</v>
      </c>
    </row>
    <row r="1056" spans="1:121" ht="14.25" customHeight="1" x14ac:dyDescent="0.2">
      <c r="A1056" s="148" t="str">
        <f t="shared" si="36"/>
        <v>HDIM-6021</v>
      </c>
      <c r="B1056" s="76">
        <v>6021</v>
      </c>
      <c r="D1056" s="94" t="s">
        <v>798</v>
      </c>
      <c r="E1056" s="99" t="s">
        <v>1469</v>
      </c>
      <c r="H1056" s="95" t="s">
        <v>107</v>
      </c>
      <c r="I1056" s="106" t="s">
        <v>137</v>
      </c>
      <c r="K1056" s="95" t="s">
        <v>816</v>
      </c>
      <c r="L1056" s="95" t="s">
        <v>1499</v>
      </c>
      <c r="N1056" s="149" t="str">
        <f t="shared" si="37"/>
        <v xml:space="preserve">AliliSpring_05 </v>
      </c>
      <c r="O1056" s="140">
        <v>42056</v>
      </c>
      <c r="P1056" s="140">
        <v>42063</v>
      </c>
      <c r="Q1056" s="95" t="s">
        <v>879</v>
      </c>
    </row>
    <row r="1057" spans="1:22" ht="14.25" customHeight="1" x14ac:dyDescent="0.2">
      <c r="A1057" s="148" t="str">
        <f t="shared" si="36"/>
        <v>HDIM-6022</v>
      </c>
      <c r="B1057" s="76">
        <v>6022</v>
      </c>
      <c r="D1057" s="94" t="s">
        <v>798</v>
      </c>
      <c r="E1057" s="99" t="s">
        <v>1469</v>
      </c>
      <c r="H1057" s="95" t="s">
        <v>107</v>
      </c>
      <c r="I1057" s="106" t="s">
        <v>137</v>
      </c>
      <c r="K1057" s="95" t="s">
        <v>816</v>
      </c>
      <c r="L1057" s="95" t="s">
        <v>1499</v>
      </c>
      <c r="M1057" s="151" t="s">
        <v>810</v>
      </c>
      <c r="N1057" s="149" t="str">
        <f t="shared" si="37"/>
        <v>AliliSpring_05 B</v>
      </c>
      <c r="O1057" s="140">
        <v>42056</v>
      </c>
      <c r="P1057" s="140">
        <v>42063</v>
      </c>
      <c r="Q1057" s="95" t="s">
        <v>892</v>
      </c>
    </row>
    <row r="1058" spans="1:22" ht="14.25" customHeight="1" x14ac:dyDescent="0.2">
      <c r="A1058" s="148" t="str">
        <f t="shared" si="36"/>
        <v>HDIM-6023</v>
      </c>
      <c r="B1058" s="76">
        <v>6023</v>
      </c>
      <c r="D1058" s="94" t="s">
        <v>798</v>
      </c>
      <c r="E1058" s="99" t="s">
        <v>1469</v>
      </c>
      <c r="H1058" s="95" t="s">
        <v>107</v>
      </c>
      <c r="I1058" s="106" t="s">
        <v>137</v>
      </c>
      <c r="K1058" s="95" t="s">
        <v>816</v>
      </c>
      <c r="L1058" s="95" t="s">
        <v>1499</v>
      </c>
      <c r="M1058" s="151" t="s">
        <v>812</v>
      </c>
      <c r="N1058" s="149" t="str">
        <f t="shared" si="37"/>
        <v>AliliSpring_05 D</v>
      </c>
      <c r="O1058" s="140">
        <v>42056</v>
      </c>
      <c r="P1058" s="140">
        <v>42063</v>
      </c>
      <c r="Q1058" s="95" t="s">
        <v>892</v>
      </c>
    </row>
    <row r="1059" spans="1:22" ht="14.25" customHeight="1" x14ac:dyDescent="0.2">
      <c r="A1059" s="148" t="str">
        <f t="shared" si="36"/>
        <v>HDIM-6024</v>
      </c>
      <c r="B1059" s="76">
        <v>6024</v>
      </c>
      <c r="D1059" s="94" t="s">
        <v>798</v>
      </c>
      <c r="E1059" s="99" t="s">
        <v>1469</v>
      </c>
      <c r="H1059" s="95" t="s">
        <v>107</v>
      </c>
      <c r="I1059" s="106" t="s">
        <v>137</v>
      </c>
      <c r="K1059" s="95" t="s">
        <v>816</v>
      </c>
      <c r="L1059" s="95" t="s">
        <v>1499</v>
      </c>
      <c r="M1059" s="151" t="s">
        <v>655</v>
      </c>
      <c r="N1059" s="149" t="str">
        <f t="shared" si="37"/>
        <v>AliliSpring_05 F</v>
      </c>
      <c r="O1059" s="140">
        <v>42056</v>
      </c>
      <c r="P1059" s="140">
        <v>42063</v>
      </c>
      <c r="Q1059" s="95" t="s">
        <v>892</v>
      </c>
    </row>
    <row r="1060" spans="1:22" ht="14.25" customHeight="1" x14ac:dyDescent="0.2">
      <c r="A1060" s="148" t="str">
        <f t="shared" si="36"/>
        <v>HDIM-6025</v>
      </c>
      <c r="B1060" s="76">
        <v>6025</v>
      </c>
      <c r="D1060" s="94" t="s">
        <v>798</v>
      </c>
      <c r="E1060" s="99" t="s">
        <v>1469</v>
      </c>
      <c r="H1060" s="95" t="s">
        <v>107</v>
      </c>
      <c r="I1060" s="106" t="s">
        <v>137</v>
      </c>
      <c r="K1060" s="95" t="s">
        <v>816</v>
      </c>
      <c r="L1060" s="95" t="s">
        <v>1498</v>
      </c>
      <c r="N1060" s="149" t="str">
        <f t="shared" si="37"/>
        <v xml:space="preserve">AliliSpring_01 </v>
      </c>
      <c r="O1060" s="140">
        <v>42056</v>
      </c>
      <c r="P1060" s="140">
        <v>42063</v>
      </c>
      <c r="Q1060" s="95" t="s">
        <v>880</v>
      </c>
      <c r="V1060" s="101" t="s">
        <v>106</v>
      </c>
    </row>
    <row r="1061" spans="1:22" ht="14.25" customHeight="1" x14ac:dyDescent="0.2">
      <c r="A1061" s="148" t="str">
        <f t="shared" si="36"/>
        <v>HDIM-6026</v>
      </c>
      <c r="B1061" s="76">
        <v>6026</v>
      </c>
      <c r="D1061" s="94" t="s">
        <v>798</v>
      </c>
      <c r="E1061" s="99" t="s">
        <v>1469</v>
      </c>
      <c r="H1061" s="95" t="s">
        <v>107</v>
      </c>
      <c r="I1061" s="106" t="s">
        <v>137</v>
      </c>
      <c r="K1061" s="95" t="s">
        <v>816</v>
      </c>
      <c r="L1061" s="95" t="s">
        <v>1498</v>
      </c>
      <c r="N1061" s="149" t="str">
        <f t="shared" si="37"/>
        <v xml:space="preserve">AliliSpring_01 </v>
      </c>
      <c r="O1061" s="140">
        <v>42056</v>
      </c>
      <c r="P1061" s="140">
        <v>42063</v>
      </c>
      <c r="Q1061" s="95" t="s">
        <v>881</v>
      </c>
    </row>
    <row r="1062" spans="1:22" ht="14.25" customHeight="1" x14ac:dyDescent="0.2">
      <c r="A1062" s="148" t="str">
        <f t="shared" si="36"/>
        <v>HDIM-6027</v>
      </c>
      <c r="B1062" s="76">
        <v>6027</v>
      </c>
      <c r="D1062" s="94" t="s">
        <v>798</v>
      </c>
      <c r="E1062" s="99" t="s">
        <v>1469</v>
      </c>
      <c r="H1062" s="95" t="s">
        <v>107</v>
      </c>
      <c r="I1062" s="106" t="s">
        <v>137</v>
      </c>
      <c r="K1062" s="95" t="s">
        <v>816</v>
      </c>
      <c r="L1062" s="95" t="s">
        <v>1498</v>
      </c>
      <c r="N1062" s="149" t="str">
        <f t="shared" si="37"/>
        <v xml:space="preserve">AliliSpring_01 </v>
      </c>
      <c r="O1062" s="140">
        <v>42056</v>
      </c>
      <c r="P1062" s="140">
        <v>42063</v>
      </c>
      <c r="Q1062" s="95" t="s">
        <v>879</v>
      </c>
    </row>
    <row r="1063" spans="1:22" ht="14.25" customHeight="1" x14ac:dyDescent="0.2">
      <c r="A1063" s="148" t="str">
        <f t="shared" si="36"/>
        <v>HDIM-6028</v>
      </c>
      <c r="B1063" s="76">
        <v>6028</v>
      </c>
      <c r="D1063" s="94" t="s">
        <v>798</v>
      </c>
      <c r="E1063" s="99" t="s">
        <v>1469</v>
      </c>
      <c r="H1063" s="95" t="s">
        <v>107</v>
      </c>
      <c r="I1063" s="106" t="s">
        <v>137</v>
      </c>
      <c r="K1063" s="95" t="s">
        <v>816</v>
      </c>
      <c r="L1063" s="95" t="s">
        <v>1498</v>
      </c>
      <c r="M1063" s="151" t="s">
        <v>810</v>
      </c>
      <c r="N1063" s="149" t="str">
        <f t="shared" si="37"/>
        <v>AliliSpring_01 B</v>
      </c>
      <c r="O1063" s="140">
        <v>42056</v>
      </c>
      <c r="P1063" s="140">
        <v>42063</v>
      </c>
      <c r="Q1063" s="95" t="s">
        <v>892</v>
      </c>
    </row>
    <row r="1064" spans="1:22" ht="14.25" customHeight="1" x14ac:dyDescent="0.2">
      <c r="A1064" s="148" t="str">
        <f t="shared" si="36"/>
        <v>HDIM-6029</v>
      </c>
      <c r="B1064" s="76">
        <v>6029</v>
      </c>
      <c r="D1064" s="94" t="s">
        <v>798</v>
      </c>
      <c r="E1064" s="99" t="s">
        <v>1469</v>
      </c>
      <c r="H1064" s="95" t="s">
        <v>107</v>
      </c>
      <c r="I1064" s="106" t="s">
        <v>137</v>
      </c>
      <c r="K1064" s="95" t="s">
        <v>816</v>
      </c>
      <c r="L1064" s="95" t="s">
        <v>1498</v>
      </c>
      <c r="M1064" s="151" t="s">
        <v>812</v>
      </c>
      <c r="N1064" s="149" t="str">
        <f t="shared" si="37"/>
        <v>AliliSpring_01 D</v>
      </c>
      <c r="O1064" s="140">
        <v>42056</v>
      </c>
      <c r="P1064" s="140">
        <v>42063</v>
      </c>
      <c r="Q1064" s="95" t="s">
        <v>892</v>
      </c>
    </row>
    <row r="1065" spans="1:22" ht="14.25" customHeight="1" x14ac:dyDescent="0.2">
      <c r="A1065" s="148" t="str">
        <f t="shared" si="36"/>
        <v>HDIM-6030</v>
      </c>
      <c r="B1065" s="76">
        <v>6030</v>
      </c>
      <c r="D1065" s="94" t="s">
        <v>798</v>
      </c>
      <c r="E1065" s="99" t="s">
        <v>1469</v>
      </c>
      <c r="H1065" s="95" t="s">
        <v>107</v>
      </c>
      <c r="I1065" s="106" t="s">
        <v>137</v>
      </c>
      <c r="K1065" s="95" t="s">
        <v>816</v>
      </c>
      <c r="L1065" s="95" t="s">
        <v>1498</v>
      </c>
      <c r="M1065" s="151" t="s">
        <v>655</v>
      </c>
      <c r="N1065" s="149" t="str">
        <f t="shared" si="37"/>
        <v>AliliSpring_01 F</v>
      </c>
      <c r="O1065" s="140">
        <v>42056</v>
      </c>
      <c r="P1065" s="140">
        <v>42063</v>
      </c>
      <c r="Q1065" s="95" t="s">
        <v>892</v>
      </c>
    </row>
    <row r="1066" spans="1:22" ht="14.25" customHeight="1" x14ac:dyDescent="0.2">
      <c r="A1066" s="148" t="str">
        <f t="shared" si="36"/>
        <v>HDIM-6031</v>
      </c>
      <c r="B1066" s="76">
        <v>6031</v>
      </c>
      <c r="D1066" s="94" t="s">
        <v>798</v>
      </c>
      <c r="E1066" s="99" t="s">
        <v>1469</v>
      </c>
      <c r="H1066" s="95" t="s">
        <v>107</v>
      </c>
      <c r="I1066" s="106" t="s">
        <v>137</v>
      </c>
      <c r="K1066" s="95" t="s">
        <v>816</v>
      </c>
      <c r="L1066" s="95" t="s">
        <v>1497</v>
      </c>
      <c r="N1066" s="149" t="str">
        <f t="shared" si="37"/>
        <v xml:space="preserve">AliliSpring_06 </v>
      </c>
      <c r="O1066" s="140">
        <v>42056</v>
      </c>
      <c r="P1066" s="140">
        <v>42063</v>
      </c>
      <c r="Q1066" s="95" t="s">
        <v>880</v>
      </c>
      <c r="V1066" s="101" t="s">
        <v>106</v>
      </c>
    </row>
    <row r="1067" spans="1:22" ht="14.25" customHeight="1" x14ac:dyDescent="0.2">
      <c r="A1067" s="148" t="str">
        <f t="shared" si="36"/>
        <v>HDIM-6032</v>
      </c>
      <c r="B1067" s="76">
        <v>6032</v>
      </c>
      <c r="D1067" s="94" t="s">
        <v>798</v>
      </c>
      <c r="E1067" s="99" t="s">
        <v>1469</v>
      </c>
      <c r="H1067" s="95" t="s">
        <v>107</v>
      </c>
      <c r="I1067" s="106" t="s">
        <v>137</v>
      </c>
      <c r="K1067" s="95" t="s">
        <v>816</v>
      </c>
      <c r="L1067" s="95" t="s">
        <v>1497</v>
      </c>
      <c r="N1067" s="149" t="str">
        <f t="shared" si="37"/>
        <v xml:space="preserve">AliliSpring_06 </v>
      </c>
      <c r="O1067" s="140">
        <v>42056</v>
      </c>
      <c r="P1067" s="140">
        <v>42063</v>
      </c>
      <c r="Q1067" s="95" t="s">
        <v>881</v>
      </c>
    </row>
    <row r="1068" spans="1:22" ht="14.25" customHeight="1" x14ac:dyDescent="0.2">
      <c r="A1068" s="148" t="str">
        <f t="shared" si="36"/>
        <v>HDIM-6033</v>
      </c>
      <c r="B1068" s="76">
        <v>6033</v>
      </c>
      <c r="D1068" s="94" t="s">
        <v>798</v>
      </c>
      <c r="E1068" s="99" t="s">
        <v>1469</v>
      </c>
      <c r="H1068" s="95" t="s">
        <v>107</v>
      </c>
      <c r="I1068" s="106" t="s">
        <v>137</v>
      </c>
      <c r="K1068" s="95" t="s">
        <v>816</v>
      </c>
      <c r="L1068" s="95" t="s">
        <v>1497</v>
      </c>
      <c r="N1068" s="149" t="str">
        <f t="shared" si="37"/>
        <v xml:space="preserve">AliliSpring_06 </v>
      </c>
      <c r="O1068" s="140">
        <v>42056</v>
      </c>
      <c r="P1068" s="140">
        <v>42063</v>
      </c>
      <c r="Q1068" s="95" t="s">
        <v>879</v>
      </c>
    </row>
    <row r="1069" spans="1:22" ht="14.25" customHeight="1" x14ac:dyDescent="0.2">
      <c r="A1069" s="148" t="str">
        <f t="shared" si="36"/>
        <v>HDIM-6034</v>
      </c>
      <c r="B1069" s="76">
        <v>6034</v>
      </c>
      <c r="D1069" s="94" t="s">
        <v>798</v>
      </c>
      <c r="E1069" s="99" t="s">
        <v>1469</v>
      </c>
      <c r="H1069" s="95" t="s">
        <v>107</v>
      </c>
      <c r="I1069" s="106" t="s">
        <v>137</v>
      </c>
      <c r="K1069" s="95" t="s">
        <v>816</v>
      </c>
      <c r="L1069" s="95" t="s">
        <v>1497</v>
      </c>
      <c r="M1069" s="151" t="s">
        <v>810</v>
      </c>
      <c r="N1069" s="149" t="str">
        <f t="shared" si="37"/>
        <v>AliliSpring_06 B</v>
      </c>
      <c r="O1069" s="140">
        <v>42056</v>
      </c>
      <c r="P1069" s="140">
        <v>42063</v>
      </c>
      <c r="Q1069" s="95" t="s">
        <v>892</v>
      </c>
    </row>
    <row r="1070" spans="1:22" ht="14.25" customHeight="1" x14ac:dyDescent="0.2">
      <c r="A1070" s="148" t="str">
        <f t="shared" si="36"/>
        <v>HDIM-6035</v>
      </c>
      <c r="B1070" s="76">
        <v>6035</v>
      </c>
      <c r="D1070" s="94" t="s">
        <v>798</v>
      </c>
      <c r="E1070" s="99" t="s">
        <v>1469</v>
      </c>
      <c r="H1070" s="95" t="s">
        <v>107</v>
      </c>
      <c r="I1070" s="106" t="s">
        <v>137</v>
      </c>
      <c r="K1070" s="95" t="s">
        <v>816</v>
      </c>
      <c r="L1070" s="95" t="s">
        <v>1497</v>
      </c>
      <c r="M1070" s="151" t="s">
        <v>812</v>
      </c>
      <c r="N1070" s="149" t="str">
        <f t="shared" si="37"/>
        <v>AliliSpring_06 D</v>
      </c>
      <c r="O1070" s="140">
        <v>42056</v>
      </c>
      <c r="P1070" s="140">
        <v>42063</v>
      </c>
      <c r="Q1070" s="95" t="s">
        <v>892</v>
      </c>
    </row>
    <row r="1071" spans="1:22" ht="14.25" customHeight="1" x14ac:dyDescent="0.2">
      <c r="A1071" s="148" t="str">
        <f t="shared" si="36"/>
        <v>HDIM-6036</v>
      </c>
      <c r="B1071" s="76">
        <v>6036</v>
      </c>
      <c r="D1071" s="94" t="s">
        <v>798</v>
      </c>
      <c r="E1071" s="99" t="s">
        <v>1469</v>
      </c>
      <c r="H1071" s="95" t="s">
        <v>107</v>
      </c>
      <c r="I1071" s="106" t="s">
        <v>137</v>
      </c>
      <c r="K1071" s="95" t="s">
        <v>816</v>
      </c>
      <c r="L1071" s="95" t="s">
        <v>1497</v>
      </c>
      <c r="M1071" s="151" t="s">
        <v>655</v>
      </c>
      <c r="N1071" s="149" t="str">
        <f t="shared" si="37"/>
        <v>AliliSpring_06 F</v>
      </c>
      <c r="O1071" s="140">
        <v>42056</v>
      </c>
      <c r="P1071" s="140">
        <v>42063</v>
      </c>
      <c r="Q1071" s="95" t="s">
        <v>892</v>
      </c>
    </row>
    <row r="1072" spans="1:22" ht="14.25" customHeight="1" x14ac:dyDescent="0.2">
      <c r="A1072" s="148" t="str">
        <f t="shared" si="36"/>
        <v>HDIM-6037</v>
      </c>
      <c r="B1072" s="76">
        <v>6037</v>
      </c>
      <c r="D1072" s="94" t="s">
        <v>798</v>
      </c>
      <c r="E1072" s="99" t="s">
        <v>925</v>
      </c>
      <c r="O1072" s="140"/>
    </row>
    <row r="1073" spans="4:15" ht="14.25" customHeight="1" x14ac:dyDescent="0.2">
      <c r="D1073" s="94" t="s">
        <v>798</v>
      </c>
      <c r="O1073" s="140"/>
    </row>
    <row r="1074" spans="4:15" ht="14.25" customHeight="1" x14ac:dyDescent="0.2">
      <c r="D1074" s="94" t="s">
        <v>798</v>
      </c>
      <c r="O1074" s="140"/>
    </row>
    <row r="1075" spans="4:15" ht="14.25" customHeight="1" x14ac:dyDescent="0.2">
      <c r="D1075" s="94" t="s">
        <v>798</v>
      </c>
      <c r="O1075" s="140"/>
    </row>
    <row r="1076" spans="4:15" ht="14.25" customHeight="1" x14ac:dyDescent="0.2">
      <c r="D1076" s="94" t="s">
        <v>798</v>
      </c>
      <c r="O1076" s="140"/>
    </row>
    <row r="1077" spans="4:15" ht="14.25" customHeight="1" x14ac:dyDescent="0.2">
      <c r="D1077" s="94" t="s">
        <v>798</v>
      </c>
      <c r="O1077" s="140"/>
    </row>
    <row r="1078" spans="4:15" ht="14.25" customHeight="1" x14ac:dyDescent="0.2">
      <c r="O1078" s="140"/>
    </row>
    <row r="1079" spans="4:15" ht="14.25" customHeight="1" x14ac:dyDescent="0.2">
      <c r="O1079" s="140"/>
    </row>
    <row r="1080" spans="4:15" ht="14.25" customHeight="1" x14ac:dyDescent="0.2">
      <c r="O1080" s="140"/>
    </row>
    <row r="1081" spans="4:15" ht="14.25" customHeight="1" x14ac:dyDescent="0.2">
      <c r="O1081" s="140"/>
    </row>
    <row r="1082" spans="4:15" ht="14.25" customHeight="1" x14ac:dyDescent="0.2">
      <c r="O1082" s="140"/>
    </row>
    <row r="1083" spans="4:15" ht="14.25" customHeight="1" x14ac:dyDescent="0.2">
      <c r="O1083" s="140"/>
    </row>
    <row r="1084" spans="4:15" ht="14.25" customHeight="1" x14ac:dyDescent="0.2">
      <c r="O1084" s="140"/>
    </row>
    <row r="1085" spans="4:15" ht="14.25" customHeight="1" x14ac:dyDescent="0.2">
      <c r="O1085" s="140"/>
    </row>
  </sheetData>
  <sortState ref="A716:JYW739">
    <sortCondition ref="P716:P739"/>
    <sortCondition ref="N716:N739"/>
  </sortState>
  <customSheetViews>
    <customSheetView guid="{CAB0010C-0D46-428A-9E05-4252216AFFDA}" topLeftCell="B1">
      <pane ySplit="1" topLeftCell="A2" activePane="bottomLeft" state="frozen"/>
      <selection pane="bottomLeft" activeCell="B1" sqref="A1:XFD1048576"/>
      <pageMargins left="0.7" right="0.7" top="0.75" bottom="0.75" header="0.3" footer="0.3"/>
      <pageSetup orientation="portrait" horizontalDpi="4294967293" verticalDpi="4294967293" r:id="rId1"/>
    </customSheetView>
  </customSheetViews>
  <dataValidations xWindow="1184" yWindow="395" count="4">
    <dataValidation type="custom" allowBlank="1" showInputMessage="1" showErrorMessage="1" sqref="AU1">
      <formula1>"stage"</formula1>
    </dataValidation>
    <dataValidation type="list" allowBlank="1" showInputMessage="1" showErrorMessage="1" sqref="I1:I1048576">
      <formula1>HDIM_IslandVolcano</formula1>
    </dataValidation>
    <dataValidation type="list" allowBlank="1" showInputMessage="1" showErrorMessage="1" sqref="CG1:CG1048576">
      <formula1>HDIM_HostPosition</formula1>
    </dataValidation>
    <dataValidation errorStyle="warning" allowBlank="1" showInputMessage="1" showErrorMessage="1" sqref="CC1:CD1048576 BS1:CA1048576"/>
  </dataValidations>
  <pageMargins left="0.7" right="0.7" top="0.75" bottom="0.75" header="0.3" footer="0.3"/>
  <pageSetup orientation="portrait" horizontalDpi="4294967293" verticalDpi="4294967293" r:id="rId2"/>
  <legacyDrawing r:id="rId3"/>
  <extLst>
    <ext xmlns:x14="http://schemas.microsoft.com/office/spreadsheetml/2009/9/main" uri="{CCE6A557-97BC-4b89-ADB6-D9C93CAAB3DF}">
      <x14:dataValidations xmlns:xm="http://schemas.microsoft.com/office/excel/2006/main" xWindow="1184" yWindow="395" count="14">
        <x14:dataValidation type="list" allowBlank="1" showInputMessage="1" showErrorMessage="1">
          <x14:formula1>
            <xm:f>Lists!$M$2:$M$16</xm:f>
          </x14:formula1>
          <xm:sqref>S903:S905 Q1:Q1048576</xm:sqref>
        </x14:dataValidation>
        <x14:dataValidation type="list" allowBlank="1" showInputMessage="1" showErrorMessage="1">
          <x14:formula1>
            <xm:f>Lists!$AE$2:$AE$28</xm:f>
          </x14:formula1>
          <xm:sqref>CB842:CB1048576 CB1:CB840</xm:sqref>
        </x14:dataValidation>
        <x14:dataValidation type="list" allowBlank="1" showInputMessage="1" showErrorMessage="1">
          <x14:formula1>
            <xm:f>Lists!$U$2:$U$8</xm:f>
          </x14:formula1>
          <xm:sqref>AU2:AU1048576</xm:sqref>
        </x14:dataValidation>
        <x14:dataValidation type="list" errorStyle="warning" allowBlank="1" showInputMessage="1" showErrorMessage="1">
          <x14:formula1>
            <xm:f>Lists!$R$2:$R$4</xm:f>
          </x14:formula1>
          <xm:sqref>AA1:AA1048576</xm:sqref>
        </x14:dataValidation>
        <x14:dataValidation type="list" allowBlank="1" showInputMessage="1" showErrorMessage="1">
          <x14:formula1>
            <xm:f>Lists!$L$2:$L$9</xm:f>
          </x14:formula1>
          <xm:sqref>CI1:CI1048576</xm:sqref>
        </x14:dataValidation>
        <x14:dataValidation type="list" allowBlank="1" showInputMessage="1" showErrorMessage="1">
          <x14:formula1>
            <xm:f>Lists!$J$2:$J$18</xm:f>
          </x14:formula1>
          <xm:sqref>CF1:CF1048576</xm:sqref>
        </x14:dataValidation>
        <x14:dataValidation type="list" allowBlank="1" showInputMessage="1" showErrorMessage="1">
          <x14:formula1>
            <xm:f>Lists!$F$2:$F$5</xm:f>
          </x14:formula1>
          <xm:sqref>AZ1:AZ1048576</xm:sqref>
        </x14:dataValidation>
        <x14:dataValidation type="list" allowBlank="1" showInputMessage="1" showErrorMessage="1">
          <x14:formula1>
            <xm:f>Lists!$P$2:$P$7</xm:f>
          </x14:formula1>
          <xm:sqref>D1:D1048576</xm:sqref>
        </x14:dataValidation>
        <x14:dataValidation type="list" allowBlank="1" showInputMessage="1" showErrorMessage="1">
          <x14:formula1>
            <xm:f>Lists!$T$2:$T$4</xm:f>
          </x14:formula1>
          <xm:sqref>AY1:AY1048576</xm:sqref>
        </x14:dataValidation>
        <x14:dataValidation type="list" allowBlank="1" showInputMessage="1" showErrorMessage="1">
          <x14:formula1>
            <xm:f>Lists!$G$2</xm:f>
          </x14:formula1>
          <xm:sqref>H1:H1048576</xm:sqref>
        </x14:dataValidation>
        <x14:dataValidation type="list" allowBlank="1" showInputMessage="1" showErrorMessage="1">
          <x14:formula1>
            <xm:f>Lists!$A$2:$A$46</xm:f>
          </x14:formula1>
          <xm:sqref>R1:R1048576</xm:sqref>
        </x14:dataValidation>
        <x14:dataValidation type="list" allowBlank="1" showInputMessage="1" showErrorMessage="1">
          <x14:formula1>
            <xm:f>Lists!$W$2:$W$79</xm:f>
          </x14:formula1>
          <xm:sqref>L1:L1048576</xm:sqref>
        </x14:dataValidation>
        <x14:dataValidation type="list" allowBlank="1" showInputMessage="1" showErrorMessage="1">
          <x14:formula1>
            <xm:f>Lists!$Y$2:$Y$7</xm:f>
          </x14:formula1>
          <xm:sqref>M1:M1048576</xm:sqref>
        </x14:dataValidation>
        <x14:dataValidation type="list" allowBlank="1" showInputMessage="1" showErrorMessage="1">
          <x14:formula1>
            <xm:f>Lists!$AA$2:$AA$7</xm:f>
          </x14:formula1>
          <xm:sqref>K1:K1048576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16"/>
  <sheetViews>
    <sheetView topLeftCell="R1" workbookViewId="0">
      <selection activeCell="W2" sqref="W2:W79"/>
    </sheetView>
  </sheetViews>
  <sheetFormatPr defaultColWidth="10" defaultRowHeight="12.75" customHeight="1" x14ac:dyDescent="0.2"/>
  <cols>
    <col min="1" max="1" width="27.85546875" customWidth="1"/>
    <col min="2" max="2" width="47" customWidth="1"/>
    <col min="3" max="4" width="27.42578125" customWidth="1"/>
    <col min="5" max="5" width="14.140625" customWidth="1"/>
    <col min="6" max="6" width="12.5703125" customWidth="1"/>
    <col min="7" max="8" width="13.42578125" customWidth="1"/>
    <col min="9" max="9" width="25.7109375" customWidth="1"/>
    <col min="10" max="10" width="19.140625" customWidth="1"/>
    <col min="11" max="11" width="24" customWidth="1"/>
    <col min="12" max="12" width="23.42578125" customWidth="1"/>
    <col min="13" max="14" width="21.7109375" customWidth="1"/>
    <col min="15" max="15" width="19" customWidth="1"/>
    <col min="16" max="19" width="18.7109375" customWidth="1"/>
    <col min="22" max="22" width="37" customWidth="1"/>
    <col min="23" max="23" width="23.85546875" style="121" customWidth="1"/>
    <col min="24" max="24" width="32.28515625" style="121" customWidth="1"/>
    <col min="26" max="26" width="29" customWidth="1"/>
    <col min="27" max="27" width="14" customWidth="1"/>
    <col min="28" max="28" width="33.140625" customWidth="1"/>
    <col min="29" max="29" width="14.42578125" customWidth="1"/>
    <col min="30" max="30" width="21" style="135" customWidth="1"/>
    <col min="31" max="31" width="29.28515625" style="127" bestFit="1" customWidth="1"/>
    <col min="32" max="32" width="33.85546875" customWidth="1"/>
  </cols>
  <sheetData>
    <row r="1" spans="1:32" s="16" customFormat="1" ht="12.75" customHeight="1" x14ac:dyDescent="0.2">
      <c r="A1" s="5" t="s">
        <v>112</v>
      </c>
      <c r="B1" s="18" t="s">
        <v>824</v>
      </c>
      <c r="C1" s="14" t="s">
        <v>113</v>
      </c>
      <c r="D1" s="14" t="s">
        <v>825</v>
      </c>
      <c r="E1" s="8" t="s">
        <v>1</v>
      </c>
      <c r="F1" s="30" t="s">
        <v>333</v>
      </c>
      <c r="G1" s="18" t="s">
        <v>273</v>
      </c>
      <c r="H1" s="18" t="s">
        <v>19</v>
      </c>
      <c r="I1" s="18" t="s">
        <v>347</v>
      </c>
      <c r="J1" s="5" t="s">
        <v>73</v>
      </c>
      <c r="K1" s="5" t="s">
        <v>74</v>
      </c>
      <c r="L1" s="5" t="s">
        <v>76</v>
      </c>
      <c r="M1" s="5" t="s">
        <v>114</v>
      </c>
      <c r="N1" s="5"/>
      <c r="O1" s="5" t="s">
        <v>92</v>
      </c>
      <c r="P1" s="5" t="s">
        <v>115</v>
      </c>
      <c r="Q1" s="5"/>
      <c r="R1" s="18" t="s">
        <v>241</v>
      </c>
      <c r="S1" s="18"/>
      <c r="T1" s="18" t="s">
        <v>653</v>
      </c>
      <c r="U1" s="18" t="s">
        <v>673</v>
      </c>
      <c r="V1" s="18"/>
      <c r="W1" s="119" t="s">
        <v>807</v>
      </c>
      <c r="X1" s="126" t="s">
        <v>826</v>
      </c>
      <c r="Y1" s="18" t="s">
        <v>783</v>
      </c>
      <c r="Z1" s="18" t="s">
        <v>827</v>
      </c>
      <c r="AA1" s="18" t="s">
        <v>814</v>
      </c>
      <c r="AB1" s="18" t="s">
        <v>828</v>
      </c>
      <c r="AC1" s="128" t="s">
        <v>296</v>
      </c>
      <c r="AD1" s="132" t="s">
        <v>841</v>
      </c>
      <c r="AE1" s="137" t="s">
        <v>842</v>
      </c>
    </row>
    <row r="2" spans="1:32" ht="12.75" customHeight="1" x14ac:dyDescent="0.2">
      <c r="A2" s="7" t="s">
        <v>1404</v>
      </c>
      <c r="B2" s="120" t="str">
        <f>CONCATENATE("                &lt;field&gt;",A2,"&lt;/field&gt;")</f>
        <v xml:space="preserve">                &lt;field&gt;Andy Rominger&lt;/field&gt;</v>
      </c>
      <c r="C2" s="7" t="s">
        <v>116</v>
      </c>
      <c r="D2" s="120" t="str">
        <f t="shared" ref="B2:D46" si="0">CONCATENATE("                &lt;field&gt;",C2,"&lt;/field&gt;")</f>
        <v xml:space="preserve">                &lt;field&gt;FTA 96 well sheet&lt;/field&gt;</v>
      </c>
      <c r="E2" s="29" t="s">
        <v>105</v>
      </c>
      <c r="F2" s="16" t="s">
        <v>117</v>
      </c>
      <c r="G2" s="19" t="s">
        <v>107</v>
      </c>
      <c r="H2" s="19" t="s">
        <v>107</v>
      </c>
      <c r="I2" s="16" t="s">
        <v>118</v>
      </c>
      <c r="J2" s="16" t="s">
        <v>119</v>
      </c>
      <c r="K2" s="16" t="s">
        <v>120</v>
      </c>
      <c r="L2" s="16" t="s">
        <v>121</v>
      </c>
      <c r="M2" s="16" t="s">
        <v>159</v>
      </c>
      <c r="N2" s="120" t="str">
        <f t="shared" ref="N2:N15" si="1">CONCATENATE("                &lt;field&gt;",M2,"&lt;/field&gt;")</f>
        <v xml:space="preserve">                &lt;field&gt;aspirator&lt;/field&gt;</v>
      </c>
      <c r="O2" s="16" t="s">
        <v>123</v>
      </c>
      <c r="P2" s="16" t="s">
        <v>143</v>
      </c>
      <c r="Q2" s="120" t="str">
        <f t="shared" ref="Q2:Q8" si="2">CONCATENATE("                &lt;field&gt;",P2,"&lt;/field&gt;")</f>
        <v xml:space="preserve">                &lt;field&gt;BMNH&lt;/field&gt;</v>
      </c>
      <c r="R2" s="138" t="s">
        <v>882</v>
      </c>
      <c r="S2" s="120" t="str">
        <f t="shared" ref="S2:S8" si="3">CONCATENATE("                &lt;field&gt;",R2,"&lt;/field&gt;")</f>
        <v xml:space="preserve">                &lt;field&gt;NAD83&lt;/field&gt;</v>
      </c>
      <c r="T2" s="46" t="s">
        <v>654</v>
      </c>
      <c r="U2" s="46" t="s">
        <v>641</v>
      </c>
      <c r="V2" s="120" t="str">
        <f t="shared" ref="V2:V8" si="4">CONCATENATE("                &lt;field&gt;",U2,"&lt;/field&gt;")</f>
        <v xml:space="preserve">                &lt;field&gt;adult&lt;/field&gt;</v>
      </c>
      <c r="W2" s="57" t="s">
        <v>1470</v>
      </c>
      <c r="X2" s="120" t="str">
        <f>CONCATENATE("                &lt;field&gt;",W2,"&lt;/field&gt;")</f>
        <v xml:space="preserve">                &lt;field&gt;Olaa_10&lt;/field&gt;</v>
      </c>
      <c r="Y2" s="46" t="s">
        <v>809</v>
      </c>
      <c r="Z2" s="120" t="str">
        <f t="shared" ref="Z2:Z7" si="5">CONCATENATE("                &lt;field&gt;",Y2,"&lt;/field&gt;")</f>
        <v xml:space="preserve">                &lt;field&gt;A&lt;/field&gt;</v>
      </c>
      <c r="AA2" s="124" t="s">
        <v>819</v>
      </c>
      <c r="AB2" s="120" t="str">
        <f t="shared" ref="AB2:AB7" si="6">CONCATENATE("                &lt;field&gt;",AA2,"&lt;/field&gt;")</f>
        <v xml:space="preserve">                &lt;field&gt;HAVO&lt;/field&gt;</v>
      </c>
      <c r="AC2" s="129" t="s">
        <v>830</v>
      </c>
      <c r="AD2" s="127" t="s">
        <v>843</v>
      </c>
      <c r="AE2" s="127" t="s">
        <v>860</v>
      </c>
      <c r="AF2" s="120" t="str">
        <f t="shared" ref="AF2:AF11" si="7">CONCATENATE("                &lt;field&gt;",AE2,"&lt;/field&gt;")</f>
        <v xml:space="preserve">                &lt;field&gt;Broussaisia arguta&lt;/field&gt;</v>
      </c>
    </row>
    <row r="3" spans="1:32" ht="12.75" customHeight="1" x14ac:dyDescent="0.2">
      <c r="A3" s="7" t="s">
        <v>106</v>
      </c>
      <c r="B3" s="120" t="str">
        <f t="shared" si="0"/>
        <v xml:space="preserve">                &lt;field&gt;Curtis Ewing&lt;/field&gt;</v>
      </c>
      <c r="C3" s="7" t="s">
        <v>125</v>
      </c>
      <c r="D3" s="120" t="str">
        <f t="shared" si="0"/>
        <v xml:space="preserve">                &lt;field&gt;2.5 ml biopsy vial&lt;/field&gt;</v>
      </c>
      <c r="E3" s="16"/>
      <c r="F3" s="16" t="s">
        <v>126</v>
      </c>
      <c r="G3" s="16"/>
      <c r="H3" s="19" t="s">
        <v>656</v>
      </c>
      <c r="I3" s="16" t="s">
        <v>127</v>
      </c>
      <c r="J3" s="16" t="s">
        <v>128</v>
      </c>
      <c r="K3" s="16" t="s">
        <v>129</v>
      </c>
      <c r="L3" s="16" t="s">
        <v>130</v>
      </c>
      <c r="M3" s="46" t="s">
        <v>110</v>
      </c>
      <c r="N3" s="120" t="str">
        <f t="shared" si="1"/>
        <v xml:space="preserve">                &lt;field&gt;beating&lt;/field&gt;</v>
      </c>
      <c r="O3" s="16" t="s">
        <v>132</v>
      </c>
      <c r="P3" s="16" t="s">
        <v>152</v>
      </c>
      <c r="Q3" s="120" t="str">
        <f t="shared" si="2"/>
        <v xml:space="preserve">                &lt;field&gt;BPBM&lt;/field&gt;</v>
      </c>
      <c r="R3" s="138" t="s">
        <v>883</v>
      </c>
      <c r="S3" s="120" t="str">
        <f t="shared" si="3"/>
        <v xml:space="preserve">                &lt;field&gt;WGS84&lt;/field&gt;</v>
      </c>
      <c r="T3" s="46" t="s">
        <v>655</v>
      </c>
      <c r="U3" s="46" t="s">
        <v>658</v>
      </c>
      <c r="V3" s="120" t="str">
        <f t="shared" si="4"/>
        <v xml:space="preserve">                &lt;field&gt;adult/larva&lt;/field&gt;</v>
      </c>
      <c r="W3" s="57" t="s">
        <v>1471</v>
      </c>
      <c r="X3" s="120" t="str">
        <f t="shared" ref="X3:X66" si="8">CONCATENATE("                &lt;field&gt;",W3,"&lt;/field&gt;")</f>
        <v xml:space="preserve">                &lt;field&gt;Olaa_12&lt;/field&gt;</v>
      </c>
      <c r="Y3" s="46" t="s">
        <v>810</v>
      </c>
      <c r="Z3" s="120" t="str">
        <f t="shared" si="5"/>
        <v xml:space="preserve">                &lt;field&gt;B&lt;/field&gt;</v>
      </c>
      <c r="AA3" s="124" t="s">
        <v>815</v>
      </c>
      <c r="AB3" s="120" t="str">
        <f t="shared" si="6"/>
        <v xml:space="preserve">                &lt;field&gt;HAVO rift&lt;/field&gt;</v>
      </c>
      <c r="AC3" s="129" t="s">
        <v>598</v>
      </c>
      <c r="AD3" s="127" t="s">
        <v>844</v>
      </c>
      <c r="AE3" s="127" t="s">
        <v>858</v>
      </c>
      <c r="AF3" s="120" t="str">
        <f t="shared" si="7"/>
        <v xml:space="preserve">                &lt;field&gt;brown Cibotium&lt;/field&gt;</v>
      </c>
    </row>
    <row r="4" spans="1:32" ht="12.75" customHeight="1" x14ac:dyDescent="0.2">
      <c r="A4" s="7" t="s">
        <v>134</v>
      </c>
      <c r="B4" s="120" t="str">
        <f t="shared" si="0"/>
        <v xml:space="preserve">                &lt;field&gt;Daniel Gruner&lt;/field&gt;</v>
      </c>
      <c r="C4" s="7" t="s">
        <v>135</v>
      </c>
      <c r="D4" s="120" t="str">
        <f t="shared" si="0"/>
        <v xml:space="preserve">                &lt;field&gt;Whirlpack&lt;/field&gt;</v>
      </c>
      <c r="E4" s="16"/>
      <c r="F4" s="16" t="s">
        <v>136</v>
      </c>
      <c r="G4" s="16"/>
      <c r="H4" s="16"/>
      <c r="I4" s="16" t="s">
        <v>137</v>
      </c>
      <c r="J4" s="16" t="s">
        <v>138</v>
      </c>
      <c r="K4" s="16" t="s">
        <v>139</v>
      </c>
      <c r="L4" s="16" t="s">
        <v>140</v>
      </c>
      <c r="M4" s="16" t="s">
        <v>131</v>
      </c>
      <c r="N4" s="120" t="str">
        <f t="shared" si="1"/>
        <v xml:space="preserve">                &lt;field&gt;beating-net&lt;/field&gt;</v>
      </c>
      <c r="O4" s="16" t="s">
        <v>142</v>
      </c>
      <c r="P4" s="16" t="s">
        <v>133</v>
      </c>
      <c r="Q4" s="120" t="str">
        <f t="shared" si="2"/>
        <v xml:space="preserve">                &lt;field&gt;CUIC&lt;/field&gt;</v>
      </c>
      <c r="R4" s="138" t="s">
        <v>646</v>
      </c>
      <c r="S4" s="120" t="str">
        <f t="shared" si="3"/>
        <v xml:space="preserve">                &lt;field&gt;unknown&lt;/field&gt;</v>
      </c>
      <c r="T4" t="s">
        <v>677</v>
      </c>
      <c r="U4" s="46" t="s">
        <v>674</v>
      </c>
      <c r="V4" s="120" t="str">
        <f t="shared" si="4"/>
        <v xml:space="preserve">                &lt;field&gt;adult/nymph&lt;/field&gt;</v>
      </c>
      <c r="W4" s="57" t="s">
        <v>1472</v>
      </c>
      <c r="X4" s="120" t="str">
        <f t="shared" si="8"/>
        <v xml:space="preserve">                &lt;field&gt;Olaa_06&lt;/field&gt;</v>
      </c>
      <c r="Y4" s="46" t="s">
        <v>811</v>
      </c>
      <c r="Z4" s="120" t="str">
        <f t="shared" si="5"/>
        <v xml:space="preserve">                &lt;field&gt;C&lt;/field&gt;</v>
      </c>
      <c r="AA4" s="124" t="s">
        <v>816</v>
      </c>
      <c r="AB4" s="120" t="str">
        <f t="shared" si="6"/>
        <v xml:space="preserve">                &lt;field&gt;Kau&lt;/field&gt;</v>
      </c>
      <c r="AC4" s="129" t="s">
        <v>831</v>
      </c>
      <c r="AD4" s="127" t="s">
        <v>598</v>
      </c>
      <c r="AE4" s="127" t="s">
        <v>854</v>
      </c>
      <c r="AF4" s="120" t="str">
        <f>CONCATENATE("                &lt;field&gt;",AE5,"&lt;/field&gt;")</f>
        <v xml:space="preserve">                &lt;field&gt;brown Dicranopteris linearis&lt;/field&gt;</v>
      </c>
    </row>
    <row r="5" spans="1:32" ht="12.75" customHeight="1" x14ac:dyDescent="0.2">
      <c r="A5" s="7" t="s">
        <v>144</v>
      </c>
      <c r="B5" s="120" t="str">
        <f t="shared" si="0"/>
        <v xml:space="preserve">                &lt;field&gt;Daniel Rabosky&lt;/field&gt;</v>
      </c>
      <c r="C5" s="7" t="s">
        <v>154</v>
      </c>
      <c r="D5" s="120" t="str">
        <f t="shared" si="0"/>
        <v xml:space="preserve">                &lt;field&gt;2 ml squat vial&lt;/field&gt;</v>
      </c>
      <c r="E5" s="16"/>
      <c r="F5" s="16" t="s">
        <v>145</v>
      </c>
      <c r="G5" s="16"/>
      <c r="H5" s="16"/>
      <c r="I5" s="16" t="s">
        <v>146</v>
      </c>
      <c r="J5" s="16" t="s">
        <v>147</v>
      </c>
      <c r="K5" s="16" t="s">
        <v>148</v>
      </c>
      <c r="L5" s="16" t="s">
        <v>149</v>
      </c>
      <c r="M5" s="16" t="s">
        <v>122</v>
      </c>
      <c r="N5" s="120" t="str">
        <f t="shared" si="1"/>
        <v xml:space="preserve">                &lt;field&gt;beating-sheet&lt;/field&gt;</v>
      </c>
      <c r="O5" s="16" t="s">
        <v>151</v>
      </c>
      <c r="P5" s="16" t="s">
        <v>124</v>
      </c>
      <c r="Q5" s="120" t="str">
        <f t="shared" si="2"/>
        <v xml:space="preserve">                &lt;field&gt;EMEC&lt;/field&gt;</v>
      </c>
      <c r="R5" s="120"/>
      <c r="S5" s="120" t="str">
        <f t="shared" si="3"/>
        <v xml:space="preserve">                &lt;field&gt;&lt;/field&gt;</v>
      </c>
      <c r="U5" s="46" t="s">
        <v>675</v>
      </c>
      <c r="V5" s="120" t="str">
        <f t="shared" si="4"/>
        <v xml:space="preserve">                &lt;field&gt;egg&lt;/field&gt;</v>
      </c>
      <c r="W5" s="57" t="s">
        <v>1473</v>
      </c>
      <c r="X5" s="120" t="str">
        <f t="shared" si="8"/>
        <v xml:space="preserve">                &lt;field&gt;Olaa_01&lt;/field&gt;</v>
      </c>
      <c r="Y5" s="46" t="s">
        <v>812</v>
      </c>
      <c r="Z5" s="120" t="str">
        <f t="shared" si="5"/>
        <v xml:space="preserve">                &lt;field&gt;D&lt;/field&gt;</v>
      </c>
      <c r="AA5" s="124" t="s">
        <v>818</v>
      </c>
      <c r="AB5" s="120" t="str">
        <f t="shared" si="6"/>
        <v xml:space="preserve">                &lt;field&gt;Kohala&lt;/field&gt;</v>
      </c>
      <c r="AC5" s="129" t="s">
        <v>832</v>
      </c>
      <c r="AD5" s="127" t="s">
        <v>837</v>
      </c>
      <c r="AE5" s="127" t="s">
        <v>870</v>
      </c>
      <c r="AF5" s="120" t="str">
        <f>CONCATENATE("                &lt;field&gt;",AE4,"&lt;/field&gt;")</f>
        <v xml:space="preserve">                &lt;field&gt;green Cibotium&lt;/field&gt;</v>
      </c>
    </row>
    <row r="6" spans="1:32" ht="12.75" customHeight="1" x14ac:dyDescent="0.2">
      <c r="A6" s="7" t="s">
        <v>153</v>
      </c>
      <c r="B6" s="120" t="str">
        <f t="shared" si="0"/>
        <v xml:space="preserve">                &lt;field&gt;Darko Cotoras&lt;/field&gt;</v>
      </c>
      <c r="C6" s="7" t="s">
        <v>167</v>
      </c>
      <c r="D6" s="120" t="str">
        <f t="shared" si="0"/>
        <v xml:space="preserve">                &lt;field&gt;1.5 Eppindorf Tube&lt;/field&gt;</v>
      </c>
      <c r="E6" s="16"/>
      <c r="F6" s="16"/>
      <c r="G6" s="16"/>
      <c r="H6" s="16"/>
      <c r="I6" s="16" t="s">
        <v>155</v>
      </c>
      <c r="J6" s="46" t="s">
        <v>649</v>
      </c>
      <c r="K6" s="16" t="s">
        <v>157</v>
      </c>
      <c r="L6" s="16" t="s">
        <v>158</v>
      </c>
      <c r="M6" s="16" t="s">
        <v>150</v>
      </c>
      <c r="N6" s="120" t="str">
        <f t="shared" si="1"/>
        <v xml:space="preserve">                &lt;field&gt;hand picking&lt;/field&gt;</v>
      </c>
      <c r="O6" s="16"/>
      <c r="P6" s="19" t="s">
        <v>798</v>
      </c>
      <c r="Q6" s="120" t="str">
        <f t="shared" si="2"/>
        <v xml:space="preserve">                &lt;field&gt;UHH&lt;/field&gt;</v>
      </c>
      <c r="R6" s="120"/>
      <c r="S6" s="120" t="str">
        <f t="shared" si="3"/>
        <v xml:space="preserve">                &lt;field&gt;&lt;/field&gt;</v>
      </c>
      <c r="U6" s="46" t="s">
        <v>642</v>
      </c>
      <c r="V6" s="120" t="str">
        <f t="shared" si="4"/>
        <v xml:space="preserve">                &lt;field&gt;larva&lt;/field&gt;</v>
      </c>
      <c r="W6" s="57" t="s">
        <v>1474</v>
      </c>
      <c r="X6" s="120" t="str">
        <f t="shared" si="8"/>
        <v xml:space="preserve">                &lt;field&gt;Olaa_03&lt;/field&gt;</v>
      </c>
      <c r="Y6" s="46" t="s">
        <v>813</v>
      </c>
      <c r="Z6" s="120" t="str">
        <f t="shared" si="5"/>
        <v xml:space="preserve">                &lt;field&gt;E&lt;/field&gt;</v>
      </c>
      <c r="AA6" s="124" t="s">
        <v>817</v>
      </c>
      <c r="AB6" s="120" t="str">
        <f t="shared" si="6"/>
        <v xml:space="preserve">                &lt;field&gt;Laupahoehoe&lt;/field&gt;</v>
      </c>
      <c r="AC6" s="129" t="s">
        <v>833</v>
      </c>
      <c r="AD6" s="127" t="s">
        <v>857</v>
      </c>
      <c r="AE6" s="127" t="s">
        <v>869</v>
      </c>
      <c r="AF6" s="120" t="str">
        <f t="shared" si="7"/>
        <v xml:space="preserve">                &lt;field&gt;green Dicranopteris linearis&lt;/field&gt;</v>
      </c>
    </row>
    <row r="7" spans="1:32" ht="12.75" customHeight="1" x14ac:dyDescent="0.2">
      <c r="A7" s="7" t="s">
        <v>1320</v>
      </c>
      <c r="B7" s="120" t="str">
        <f t="shared" si="0"/>
        <v xml:space="preserve">                &lt;field&gt;Diana M. Percy&lt;/field&gt;</v>
      </c>
      <c r="C7" s="7" t="s">
        <v>172</v>
      </c>
      <c r="D7" s="120" t="str">
        <f t="shared" si="0"/>
        <v xml:space="preserve">                &lt;field&gt;2.0 ml Cryovial&lt;/field&gt;</v>
      </c>
      <c r="E7" s="16"/>
      <c r="F7" s="16"/>
      <c r="G7" s="16"/>
      <c r="H7" s="16"/>
      <c r="I7" s="16" t="s">
        <v>108</v>
      </c>
      <c r="J7" s="46" t="s">
        <v>650</v>
      </c>
      <c r="K7" s="16" t="s">
        <v>161</v>
      </c>
      <c r="L7" s="16" t="s">
        <v>162</v>
      </c>
      <c r="M7" s="16" t="s">
        <v>183</v>
      </c>
      <c r="N7" s="120" t="str">
        <f t="shared" si="1"/>
        <v xml:space="preserve">                &lt;field&gt;InsectaZooka&lt;/field&gt;</v>
      </c>
      <c r="O7" s="16"/>
      <c r="P7" s="19" t="s">
        <v>896</v>
      </c>
      <c r="Q7" s="120" t="str">
        <f t="shared" si="2"/>
        <v xml:space="preserve">                &lt;field&gt;BERKELEY&lt;/field&gt;</v>
      </c>
      <c r="R7" s="16"/>
      <c r="S7" s="120" t="str">
        <f t="shared" si="3"/>
        <v xml:space="preserve">                &lt;field&gt;&lt;/field&gt;</v>
      </c>
      <c r="U7" s="46" t="s">
        <v>652</v>
      </c>
      <c r="V7" s="120" t="str">
        <f t="shared" si="4"/>
        <v xml:space="preserve">                &lt;field&gt;nymph&lt;/field&gt;</v>
      </c>
      <c r="W7" s="57" t="s">
        <v>1475</v>
      </c>
      <c r="X7" s="120" t="str">
        <f t="shared" si="8"/>
        <v xml:space="preserve">                &lt;field&gt;Olaa_02&lt;/field&gt;</v>
      </c>
      <c r="Y7" s="46" t="s">
        <v>655</v>
      </c>
      <c r="Z7" s="120" t="str">
        <f t="shared" si="5"/>
        <v xml:space="preserve">                &lt;field&gt;F&lt;/field&gt;</v>
      </c>
      <c r="AA7" s="125" t="s">
        <v>820</v>
      </c>
      <c r="AB7" s="120" t="str">
        <f t="shared" si="6"/>
        <v xml:space="preserve">                &lt;field&gt;Saddle&lt;/field&gt;</v>
      </c>
      <c r="AC7" s="129" t="s">
        <v>834</v>
      </c>
      <c r="AD7" s="127" t="s">
        <v>863</v>
      </c>
      <c r="AE7" s="127" t="s">
        <v>856</v>
      </c>
      <c r="AF7" s="120" t="str">
        <f t="shared" si="7"/>
        <v xml:space="preserve">                &lt;field&gt;Cheirodendron trigynum&lt;/field&gt;</v>
      </c>
    </row>
    <row r="8" spans="1:32" ht="12.75" customHeight="1" x14ac:dyDescent="0.2">
      <c r="A8" s="7" t="s">
        <v>1321</v>
      </c>
      <c r="B8" s="120" t="str">
        <f t="shared" si="0"/>
        <v xml:space="preserve">                &lt;field&gt;Donald K. Price&lt;/field&gt;</v>
      </c>
      <c r="C8" s="7" t="s">
        <v>176</v>
      </c>
      <c r="D8" s="120" t="str">
        <f t="shared" si="0"/>
        <v xml:space="preserve">                &lt;field&gt;15 ml Falcon Tube&lt;/field&gt;</v>
      </c>
      <c r="E8" s="16"/>
      <c r="F8" s="16"/>
      <c r="G8" s="16"/>
      <c r="H8" s="16"/>
      <c r="I8" s="16" t="s">
        <v>164</v>
      </c>
      <c r="J8" s="16" t="s">
        <v>156</v>
      </c>
      <c r="K8" s="16"/>
      <c r="L8" s="16"/>
      <c r="M8" s="16" t="s">
        <v>163</v>
      </c>
      <c r="N8" s="120" t="str">
        <f t="shared" si="1"/>
        <v xml:space="preserve">                &lt;field&gt;litter sifting-Berlese&lt;/field&gt;</v>
      </c>
      <c r="O8" s="16"/>
      <c r="P8" s="16"/>
      <c r="Q8" s="120" t="str">
        <f t="shared" si="2"/>
        <v xml:space="preserve">                &lt;field&gt;&lt;/field&gt;</v>
      </c>
      <c r="R8" s="16"/>
      <c r="S8" s="120" t="str">
        <f t="shared" si="3"/>
        <v xml:space="preserve">                &lt;field&gt;&lt;/field&gt;</v>
      </c>
      <c r="U8" s="46" t="s">
        <v>676</v>
      </c>
      <c r="V8" s="120" t="str">
        <f t="shared" si="4"/>
        <v xml:space="preserve">                &lt;field&gt;pupa&lt;/field&gt;</v>
      </c>
      <c r="W8" s="57" t="s">
        <v>1476</v>
      </c>
      <c r="X8" s="120" t="str">
        <f t="shared" si="8"/>
        <v xml:space="preserve">                &lt;field&gt;EscapeRd_3802-4&lt;/field&gt;</v>
      </c>
      <c r="AC8" s="129" t="s">
        <v>835</v>
      </c>
      <c r="AD8" s="127" t="s">
        <v>846</v>
      </c>
      <c r="AE8" s="127" t="s">
        <v>865</v>
      </c>
      <c r="AF8" s="120" t="str">
        <f t="shared" si="7"/>
        <v xml:space="preserve">                &lt;field&gt;Coprosma ernodeoides&lt;/field&gt;</v>
      </c>
    </row>
    <row r="9" spans="1:32" ht="12.75" customHeight="1" x14ac:dyDescent="0.2">
      <c r="A9" s="7" t="s">
        <v>166</v>
      </c>
      <c r="B9" s="120" t="str">
        <f t="shared" si="0"/>
        <v xml:space="preserve">                &lt;field&gt;George Roderick&lt;/field&gt;</v>
      </c>
      <c r="C9" s="7" t="s">
        <v>180</v>
      </c>
      <c r="D9" s="120" t="str">
        <f t="shared" si="0"/>
        <v xml:space="preserve">                &lt;field&gt;1.2 ul Cryovial&lt;/field&gt;</v>
      </c>
      <c r="E9" s="16"/>
      <c r="F9" s="16"/>
      <c r="G9" s="16"/>
      <c r="H9" s="16"/>
      <c r="I9" s="16" t="s">
        <v>168</v>
      </c>
      <c r="J9" s="16" t="s">
        <v>160</v>
      </c>
      <c r="K9" s="16"/>
      <c r="L9" s="16"/>
      <c r="M9" s="46" t="s">
        <v>881</v>
      </c>
      <c r="N9" s="120" t="str">
        <f t="shared" si="1"/>
        <v xml:space="preserve">                &lt;field&gt;Malaise canopy DN&lt;/field&gt;</v>
      </c>
      <c r="O9" s="16"/>
      <c r="P9" s="16"/>
      <c r="Q9" s="16"/>
      <c r="R9" s="16"/>
      <c r="S9" s="16"/>
      <c r="W9" s="57" t="s">
        <v>1477</v>
      </c>
      <c r="X9" s="120" t="str">
        <f t="shared" si="8"/>
        <v xml:space="preserve">                &lt;field&gt;EscapeRd_3802-6&lt;/field&gt;</v>
      </c>
      <c r="AC9" s="129" t="s">
        <v>836</v>
      </c>
      <c r="AD9" s="127" t="s">
        <v>845</v>
      </c>
      <c r="AE9" s="127" t="s">
        <v>852</v>
      </c>
      <c r="AF9" s="120" t="str">
        <f t="shared" si="7"/>
        <v xml:space="preserve">                &lt;field&gt;Coprosma menzesii&lt;/field&gt;</v>
      </c>
    </row>
    <row r="10" spans="1:32" ht="12.75" customHeight="1" x14ac:dyDescent="0.2">
      <c r="A10" s="7" t="s">
        <v>171</v>
      </c>
      <c r="B10" s="120" t="str">
        <f t="shared" si="0"/>
        <v xml:space="preserve">                &lt;field&gt;John Hart&lt;/field&gt;</v>
      </c>
      <c r="C10" s="7" t="s">
        <v>185</v>
      </c>
      <c r="D10" s="120" t="str">
        <f t="shared" si="0"/>
        <v xml:space="preserve">                &lt;field&gt;bag in ziploc with silica gel&lt;/field&gt;</v>
      </c>
      <c r="E10" s="16"/>
      <c r="F10" s="16"/>
      <c r="G10" s="16"/>
      <c r="H10" s="16"/>
      <c r="I10" s="16" t="s">
        <v>173</v>
      </c>
      <c r="J10" s="16" t="s">
        <v>165</v>
      </c>
      <c r="K10" s="16"/>
      <c r="L10" s="16"/>
      <c r="M10" s="46" t="s">
        <v>880</v>
      </c>
      <c r="N10" s="120" t="str">
        <f t="shared" si="1"/>
        <v xml:space="preserve">                &lt;field&gt;Malaise canopy UP&lt;/field&gt;</v>
      </c>
      <c r="O10" s="16"/>
      <c r="P10" s="16"/>
      <c r="Q10" s="16"/>
      <c r="R10" s="16"/>
      <c r="S10" s="16"/>
      <c r="W10" s="57" t="s">
        <v>1478</v>
      </c>
      <c r="X10" s="120" t="str">
        <f t="shared" si="8"/>
        <v xml:space="preserve">                &lt;field&gt;EscapeRd_90&lt;/field&gt;</v>
      </c>
      <c r="AC10" s="129" t="s">
        <v>837</v>
      </c>
      <c r="AD10" s="127" t="s">
        <v>847</v>
      </c>
      <c r="AE10" s="127" t="s">
        <v>859</v>
      </c>
      <c r="AF10" s="120" t="str">
        <f t="shared" si="7"/>
        <v xml:space="preserve">                &lt;field&gt;Coprosma ochracea&lt;/field&gt;</v>
      </c>
    </row>
    <row r="11" spans="1:32" ht="12.75" customHeight="1" x14ac:dyDescent="0.2">
      <c r="A11" s="7" t="s">
        <v>175</v>
      </c>
      <c r="B11" s="120" t="str">
        <f t="shared" si="0"/>
        <v xml:space="preserve">                &lt;field&gt;Kari Goodman&lt;/field&gt;</v>
      </c>
      <c r="C11" s="7" t="s">
        <v>189</v>
      </c>
      <c r="D11" s="120" t="str">
        <f t="shared" si="0"/>
        <v xml:space="preserve">                &lt;field&gt;1.4 ml TrackMate 2D barcoded tube&lt;/field&gt;</v>
      </c>
      <c r="E11" s="16"/>
      <c r="F11" s="16"/>
      <c r="G11" s="16"/>
      <c r="H11" s="16"/>
      <c r="I11" s="16" t="s">
        <v>177</v>
      </c>
      <c r="J11" s="16" t="s">
        <v>169</v>
      </c>
      <c r="K11" s="16"/>
      <c r="L11" s="16"/>
      <c r="M11" s="19" t="s">
        <v>879</v>
      </c>
      <c r="N11" s="120" t="str">
        <f t="shared" si="1"/>
        <v xml:space="preserve">                &lt;field&gt;Malaise ground&lt;/field&gt;</v>
      </c>
      <c r="O11" s="16"/>
      <c r="P11" s="16"/>
      <c r="Q11" s="16"/>
      <c r="R11" s="16"/>
      <c r="S11" s="16"/>
      <c r="W11" s="57" t="s">
        <v>1479</v>
      </c>
      <c r="X11" s="120" t="str">
        <f t="shared" si="8"/>
        <v xml:space="preserve">                &lt;field&gt;EscapeRd_3802-2&lt;/field&gt;</v>
      </c>
      <c r="AC11" s="129" t="s">
        <v>838</v>
      </c>
      <c r="AD11" s="127" t="s">
        <v>831</v>
      </c>
      <c r="AE11" s="136" t="s">
        <v>874</v>
      </c>
      <c r="AF11" s="120" t="str">
        <f t="shared" si="7"/>
        <v xml:space="preserve">                &lt;field&gt;Coprosma sp.&lt;/field&gt;</v>
      </c>
    </row>
    <row r="12" spans="1:32" ht="12.75" customHeight="1" x14ac:dyDescent="0.2">
      <c r="A12" s="7" t="s">
        <v>179</v>
      </c>
      <c r="B12" s="120" t="str">
        <f t="shared" si="0"/>
        <v xml:space="preserve">                &lt;field&gt;Karl Magnacca&lt;/field&gt;</v>
      </c>
      <c r="C12" s="7" t="s">
        <v>192</v>
      </c>
      <c r="D12" s="120" t="str">
        <f t="shared" si="0"/>
        <v xml:space="preserve">                &lt;field&gt;2 ml 96 well assay block&lt;/field&gt;</v>
      </c>
      <c r="E12" s="16"/>
      <c r="F12" s="16"/>
      <c r="G12" s="16"/>
      <c r="H12" s="16"/>
      <c r="I12" s="16" t="s">
        <v>181</v>
      </c>
      <c r="J12" s="16" t="s">
        <v>174</v>
      </c>
      <c r="K12" s="16"/>
      <c r="L12" s="16"/>
      <c r="M12" s="19" t="s">
        <v>892</v>
      </c>
      <c r="N12" s="120" t="str">
        <f t="shared" si="1"/>
        <v xml:space="preserve">                &lt;field&gt;pitfall trap&lt;/field&gt;</v>
      </c>
      <c r="O12" s="16"/>
      <c r="P12" s="16"/>
      <c r="Q12" s="16"/>
      <c r="R12" s="16"/>
      <c r="S12" s="16"/>
      <c r="W12" s="57" t="s">
        <v>1480</v>
      </c>
      <c r="X12" s="120" t="str">
        <f t="shared" si="8"/>
        <v xml:space="preserve">                &lt;field&gt;EscapeRd_89&lt;/field&gt;</v>
      </c>
      <c r="AC12" s="129" t="s">
        <v>839</v>
      </c>
      <c r="AD12" s="127" t="s">
        <v>848</v>
      </c>
      <c r="AE12" s="127" t="s">
        <v>1429</v>
      </c>
      <c r="AF12" s="120" t="str">
        <f t="shared" ref="AF12:AF23" si="9">CONCATENATE("                &lt;field&gt;",AE13,"&lt;/field&gt;")</f>
        <v xml:space="preserve">                &lt;field&gt;Dubautia ciliolata&lt;/field&gt;</v>
      </c>
    </row>
    <row r="13" spans="1:32" ht="12.75" customHeight="1" x14ac:dyDescent="0.25">
      <c r="A13" s="7" t="s">
        <v>184</v>
      </c>
      <c r="B13" s="120" t="str">
        <f t="shared" si="0"/>
        <v xml:space="preserve">                &lt;field&gt;Kerry Shaw&lt;/field&gt;</v>
      </c>
      <c r="C13" s="7" t="s">
        <v>195</v>
      </c>
      <c r="D13" s="120" t="str">
        <f t="shared" si="0"/>
        <v xml:space="preserve">                &lt;field&gt;2.0 ul Cryovial&lt;/field&gt;</v>
      </c>
      <c r="E13" s="16"/>
      <c r="F13" s="16"/>
      <c r="G13" s="16"/>
      <c r="H13" s="16"/>
      <c r="I13" s="16" t="s">
        <v>186</v>
      </c>
      <c r="J13" s="16" t="s">
        <v>178</v>
      </c>
      <c r="K13" s="16"/>
      <c r="L13" s="16"/>
      <c r="M13" s="16" t="s">
        <v>170</v>
      </c>
      <c r="N13" s="120" t="str">
        <f t="shared" si="1"/>
        <v xml:space="preserve">                &lt;field&gt;pyrethrin mini-fog&lt;/field&gt;</v>
      </c>
      <c r="O13" s="16"/>
      <c r="P13" s="16"/>
      <c r="Q13" s="16"/>
      <c r="R13" s="16"/>
      <c r="S13" s="16"/>
      <c r="W13" s="187" t="s">
        <v>1481</v>
      </c>
      <c r="X13" s="120" t="str">
        <f t="shared" si="8"/>
        <v xml:space="preserve">                &lt;field&gt;EscapeRd_87&lt;/field&gt;</v>
      </c>
      <c r="AC13" s="129" t="s">
        <v>840</v>
      </c>
      <c r="AD13" s="127" t="s">
        <v>849</v>
      </c>
      <c r="AE13" s="127" t="s">
        <v>861</v>
      </c>
      <c r="AF13" s="120" t="str">
        <f t="shared" si="9"/>
        <v xml:space="preserve">                &lt;field&gt;Dubautia sp.&lt;/field&gt;</v>
      </c>
    </row>
    <row r="14" spans="1:32" ht="12.75" customHeight="1" x14ac:dyDescent="0.2">
      <c r="A14" s="7" t="s">
        <v>188</v>
      </c>
      <c r="B14" s="120" t="str">
        <f t="shared" si="0"/>
        <v xml:space="preserve">                &lt;field&gt;Micheal Brewer&lt;/field&gt;</v>
      </c>
      <c r="C14" s="7" t="s">
        <v>197</v>
      </c>
      <c r="D14" s="120" t="str">
        <f t="shared" si="0"/>
        <v xml:space="preserve">                &lt;field&gt;0.65 Eppendorf Tube&lt;/field&gt;</v>
      </c>
      <c r="E14" s="16"/>
      <c r="F14" s="16"/>
      <c r="G14" s="16"/>
      <c r="H14" s="16"/>
      <c r="I14" s="16" t="s">
        <v>190</v>
      </c>
      <c r="J14" s="16" t="s">
        <v>182</v>
      </c>
      <c r="K14" s="16"/>
      <c r="L14" s="16"/>
      <c r="M14" s="16" t="s">
        <v>141</v>
      </c>
      <c r="N14" s="120" t="str">
        <f t="shared" si="1"/>
        <v xml:space="preserve">                &lt;field&gt;sweep net&lt;/field&gt;</v>
      </c>
      <c r="O14" s="16"/>
      <c r="P14" s="16"/>
      <c r="Q14" s="16"/>
      <c r="R14" s="16"/>
      <c r="S14" s="16"/>
      <c r="W14" s="57" t="s">
        <v>1482</v>
      </c>
      <c r="X14" s="120" t="str">
        <f t="shared" si="8"/>
        <v xml:space="preserve">                &lt;field&gt;1973_81&lt;/field&gt;</v>
      </c>
      <c r="AC14" s="130"/>
      <c r="AD14" s="127" t="s">
        <v>850</v>
      </c>
      <c r="AE14" s="136" t="s">
        <v>876</v>
      </c>
      <c r="AF14" s="120" t="str">
        <f t="shared" si="9"/>
        <v xml:space="preserve">                &lt;field&gt;Ilex anomola&lt;/field&gt;</v>
      </c>
    </row>
    <row r="15" spans="1:32" ht="12.75" customHeight="1" x14ac:dyDescent="0.2">
      <c r="A15" s="7" t="s">
        <v>191</v>
      </c>
      <c r="B15" s="120" t="str">
        <f t="shared" si="0"/>
        <v xml:space="preserve">                &lt;field&gt;Neo Martinez&lt;/field&gt;</v>
      </c>
      <c r="C15" s="46" t="s">
        <v>821</v>
      </c>
      <c r="D15" s="120" t="str">
        <f t="shared" si="0"/>
        <v xml:space="preserve">                &lt;field&gt;8ml&lt;/field&gt;</v>
      </c>
      <c r="E15" s="16"/>
      <c r="F15" s="16"/>
      <c r="G15" s="16"/>
      <c r="H15" s="16"/>
      <c r="I15" s="16" t="s">
        <v>193</v>
      </c>
      <c r="J15" s="16" t="s">
        <v>187</v>
      </c>
      <c r="K15" s="16"/>
      <c r="L15" s="16"/>
      <c r="M15" s="16" t="s">
        <v>198</v>
      </c>
      <c r="N15" s="120" t="str">
        <f t="shared" si="1"/>
        <v xml:space="preserve">                &lt;field&gt;UV-light&lt;/field&gt;</v>
      </c>
      <c r="O15" s="16"/>
      <c r="P15" s="16"/>
      <c r="Q15" s="16"/>
      <c r="R15" s="16"/>
      <c r="S15" s="16"/>
      <c r="W15" s="57" t="s">
        <v>1483</v>
      </c>
      <c r="X15" s="120" t="str">
        <f t="shared" si="8"/>
        <v xml:space="preserve">                &lt;field&gt;1973_107&lt;/field&gt;</v>
      </c>
      <c r="AC15" s="130"/>
      <c r="AD15" s="127" t="s">
        <v>851</v>
      </c>
      <c r="AE15" s="127" t="s">
        <v>855</v>
      </c>
      <c r="AF15" s="120" t="str">
        <f t="shared" si="9"/>
        <v xml:space="preserve">                &lt;field&gt;Leptecophylla tameiameiae&lt;/field&gt;</v>
      </c>
    </row>
    <row r="16" spans="1:32" ht="12.75" customHeight="1" x14ac:dyDescent="0.2">
      <c r="A16" s="7" t="s">
        <v>194</v>
      </c>
      <c r="B16" s="120" t="str">
        <f t="shared" si="0"/>
        <v xml:space="preserve">                &lt;field&gt;Patrick O'Grady&lt;/field&gt;</v>
      </c>
      <c r="C16" s="46" t="s">
        <v>822</v>
      </c>
      <c r="D16" s="120" t="str">
        <f t="shared" si="0"/>
        <v xml:space="preserve">                &lt;field&gt;2ml&lt;/field&gt;</v>
      </c>
      <c r="E16" s="16"/>
      <c r="F16" s="16"/>
      <c r="G16" s="16"/>
      <c r="H16" s="16"/>
      <c r="I16" s="16"/>
      <c r="J16" s="19" t="s">
        <v>599</v>
      </c>
      <c r="K16" s="16"/>
      <c r="L16" s="16"/>
      <c r="M16" s="16" t="s">
        <v>891</v>
      </c>
      <c r="N16" s="16"/>
      <c r="O16" s="16"/>
      <c r="P16" s="16"/>
      <c r="Q16" s="16"/>
      <c r="R16" s="16"/>
      <c r="S16" s="16"/>
      <c r="W16" s="57" t="s">
        <v>1484</v>
      </c>
      <c r="X16" s="120" t="str">
        <f t="shared" si="8"/>
        <v xml:space="preserve">                &lt;field&gt;1973_109&lt;/field&gt;</v>
      </c>
      <c r="AC16" s="130"/>
      <c r="AD16" s="127" t="s">
        <v>852</v>
      </c>
      <c r="AE16" s="127" t="s">
        <v>863</v>
      </c>
      <c r="AF16" s="120" t="str">
        <f t="shared" si="9"/>
        <v xml:space="preserve">                &lt;field&gt;Melicope clusiifolia&lt;/field&gt;</v>
      </c>
    </row>
    <row r="17" spans="1:32" ht="12.75" customHeight="1" x14ac:dyDescent="0.2">
      <c r="A17" s="7" t="s">
        <v>196</v>
      </c>
      <c r="B17" s="120" t="str">
        <f t="shared" si="0"/>
        <v xml:space="preserve">                &lt;field&gt;Rosemary Gillespie&lt;/field&gt;</v>
      </c>
      <c r="C17" s="46" t="s">
        <v>823</v>
      </c>
      <c r="D17" t="str">
        <f t="shared" si="0"/>
        <v xml:space="preserve">                &lt;field&gt;25ml&lt;/field&gt;</v>
      </c>
      <c r="E17" s="16"/>
      <c r="F17" s="16"/>
      <c r="G17" s="16"/>
      <c r="H17" s="16"/>
      <c r="I17" s="16"/>
      <c r="J17" s="19" t="s">
        <v>648</v>
      </c>
      <c r="K17" s="16"/>
      <c r="L17" s="16"/>
      <c r="M17" s="16"/>
      <c r="N17" s="16"/>
      <c r="O17" s="16"/>
      <c r="P17" s="16"/>
      <c r="Q17" s="16"/>
      <c r="R17" s="16"/>
      <c r="S17" s="16"/>
      <c r="W17" s="57" t="s">
        <v>1485</v>
      </c>
      <c r="X17" s="120" t="str">
        <f t="shared" si="8"/>
        <v xml:space="preserve">                &lt;field&gt;1973_79&lt;/field&gt;</v>
      </c>
      <c r="AC17" s="130"/>
      <c r="AD17" s="127" t="s">
        <v>853</v>
      </c>
      <c r="AE17" s="127" t="s">
        <v>867</v>
      </c>
      <c r="AF17" s="120" t="str">
        <f t="shared" si="9"/>
        <v xml:space="preserve">                &lt;field&gt;Melicope sp.&lt;/field&gt;</v>
      </c>
    </row>
    <row r="18" spans="1:32" ht="12.75" customHeight="1" x14ac:dyDescent="0.2">
      <c r="A18" s="19" t="s">
        <v>793</v>
      </c>
      <c r="B18" s="120" t="str">
        <f t="shared" si="0"/>
        <v xml:space="preserve">                &lt;field&gt;Tom Fezza&lt;/field&gt;</v>
      </c>
      <c r="C18" s="7"/>
      <c r="D18" s="7"/>
      <c r="E18" s="16"/>
      <c r="F18" s="16"/>
      <c r="G18" s="16"/>
      <c r="H18" s="16"/>
      <c r="I18" s="16"/>
      <c r="J18" s="19" t="s">
        <v>647</v>
      </c>
      <c r="K18" s="16"/>
      <c r="L18" s="16"/>
      <c r="O18" s="16"/>
      <c r="P18" s="16"/>
      <c r="Q18" s="16"/>
      <c r="R18" s="16"/>
      <c r="S18" s="16"/>
      <c r="W18" s="57" t="s">
        <v>1486</v>
      </c>
      <c r="X18" s="120" t="str">
        <f t="shared" si="8"/>
        <v xml:space="preserve">                &lt;field&gt;1973_110&lt;/field&gt;</v>
      </c>
      <c r="AC18" s="130"/>
      <c r="AD18" s="127" t="s">
        <v>854</v>
      </c>
      <c r="AE18" s="136" t="s">
        <v>872</v>
      </c>
      <c r="AF18" s="120" t="str">
        <f t="shared" si="9"/>
        <v xml:space="preserve">                &lt;field&gt;Metrosideros polymorpha&lt;/field&gt;</v>
      </c>
    </row>
    <row r="19" spans="1:32" ht="12.75" customHeight="1" x14ac:dyDescent="0.2">
      <c r="A19" s="19" t="s">
        <v>794</v>
      </c>
      <c r="B19" s="120" t="str">
        <f t="shared" si="0"/>
        <v xml:space="preserve">                &lt;field&gt;Britt Cole&lt;/field&gt;</v>
      </c>
      <c r="C19" s="7"/>
      <c r="D19" s="7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W19" s="57" t="s">
        <v>1487</v>
      </c>
      <c r="X19" s="120" t="str">
        <f t="shared" si="8"/>
        <v xml:space="preserve">                &lt;field&gt;1973_84&lt;/field&gt;</v>
      </c>
      <c r="AC19" s="130"/>
      <c r="AD19" s="127" t="s">
        <v>855</v>
      </c>
      <c r="AE19" s="127" t="s">
        <v>866</v>
      </c>
      <c r="AF19" s="120" t="str">
        <f t="shared" si="9"/>
        <v xml:space="preserve">                &lt;field&gt;Myrsine lessertiana&lt;/field&gt;</v>
      </c>
    </row>
    <row r="20" spans="1:32" ht="12.75" customHeight="1" x14ac:dyDescent="0.2">
      <c r="A20" s="19" t="s">
        <v>795</v>
      </c>
      <c r="B20" s="120" t="str">
        <f t="shared" si="0"/>
        <v xml:space="preserve">                &lt;field&gt;Ellie Armstrong&lt;/field&gt;</v>
      </c>
      <c r="C20" s="7"/>
      <c r="D20" s="7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W20" s="57" t="s">
        <v>1488</v>
      </c>
      <c r="X20" s="120" t="str">
        <f t="shared" si="8"/>
        <v xml:space="preserve">                &lt;field&gt;Thurston _01&lt;/field&gt;</v>
      </c>
      <c r="AC20" s="130"/>
      <c r="AD20" s="127" t="s">
        <v>856</v>
      </c>
      <c r="AE20" s="127" t="s">
        <v>857</v>
      </c>
      <c r="AF20" s="120" t="str">
        <f t="shared" si="9"/>
        <v xml:space="preserve">                &lt;field&gt;Myrsine sandwicensis&lt;/field&gt;</v>
      </c>
    </row>
    <row r="21" spans="1:32" ht="12.75" customHeight="1" x14ac:dyDescent="0.2">
      <c r="A21" s="19" t="s">
        <v>796</v>
      </c>
      <c r="B21" s="120" t="str">
        <f t="shared" si="0"/>
        <v xml:space="preserve">                &lt;field&gt;Jun Ying Lim&lt;/field&gt;</v>
      </c>
      <c r="C21" s="7"/>
      <c r="D21" s="7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W21" s="57" t="s">
        <v>1489</v>
      </c>
      <c r="X21" s="120" t="str">
        <f t="shared" si="8"/>
        <v xml:space="preserve">                &lt;field&gt;Thurston _05&lt;/field&gt;</v>
      </c>
      <c r="AC21" s="130"/>
      <c r="AD21" s="127" t="s">
        <v>858</v>
      </c>
      <c r="AE21" s="127" t="s">
        <v>846</v>
      </c>
      <c r="AF21" s="120" t="str">
        <f t="shared" si="9"/>
        <v xml:space="preserve">                &lt;field&gt;Myrsine sp.&lt;/field&gt;</v>
      </c>
    </row>
    <row r="22" spans="1:32" ht="12.75" customHeight="1" x14ac:dyDescent="0.2">
      <c r="A22" s="19" t="s">
        <v>797</v>
      </c>
      <c r="B22" s="120" t="str">
        <f t="shared" si="0"/>
        <v xml:space="preserve">                &lt;field&gt;Ari DeMarco&lt;/field&gt;</v>
      </c>
      <c r="C22" s="7"/>
      <c r="D22" s="7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W22" s="57" t="s">
        <v>1490</v>
      </c>
      <c r="X22" s="120" t="str">
        <f t="shared" si="8"/>
        <v xml:space="preserve">                &lt;field&gt;Thurston_04&lt;/field&gt;</v>
      </c>
      <c r="AC22" s="130"/>
      <c r="AD22" s="127" t="s">
        <v>859</v>
      </c>
      <c r="AE22" s="131" t="s">
        <v>873</v>
      </c>
      <c r="AF22" s="120" t="str">
        <f t="shared" si="9"/>
        <v xml:space="preserve">                &lt;field&gt;Nephrolepis cordifolia&lt;/field&gt;</v>
      </c>
    </row>
    <row r="23" spans="1:32" ht="12.75" customHeight="1" x14ac:dyDescent="0.2">
      <c r="A23" s="19" t="s">
        <v>878</v>
      </c>
      <c r="B23" s="120" t="str">
        <f t="shared" si="0"/>
        <v xml:space="preserve">                &lt;field&gt;Lucy Allison&lt;/field&gt;</v>
      </c>
      <c r="C23" s="7"/>
      <c r="D23" s="7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W23" s="57" t="s">
        <v>1491</v>
      </c>
      <c r="X23" s="120" t="str">
        <f t="shared" si="8"/>
        <v xml:space="preserve">                &lt;field&gt;Thurston_06&lt;/field&gt;</v>
      </c>
      <c r="AC23" s="130"/>
      <c r="AD23" s="127" t="s">
        <v>860</v>
      </c>
      <c r="AE23" s="127" t="s">
        <v>864</v>
      </c>
      <c r="AF23" s="120" t="str">
        <f t="shared" si="9"/>
        <v xml:space="preserve">                &lt;field&gt;Nephrolepis sp.&lt;/field&gt;</v>
      </c>
    </row>
    <row r="24" spans="1:32" ht="12.75" customHeight="1" x14ac:dyDescent="0.2">
      <c r="A24" s="19" t="s">
        <v>921</v>
      </c>
      <c r="B24" s="120" t="str">
        <f t="shared" si="0"/>
        <v xml:space="preserve">                &lt;field&gt;CE&lt;/field&gt;</v>
      </c>
      <c r="C24" s="7"/>
      <c r="D24" s="7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W24" s="57" t="s">
        <v>1492</v>
      </c>
      <c r="X24" s="120" t="str">
        <f t="shared" si="8"/>
        <v xml:space="preserve">                &lt;field&gt;Thurston_08&lt;/field&gt;</v>
      </c>
      <c r="AC24" s="130"/>
      <c r="AD24" s="127" t="s">
        <v>861</v>
      </c>
      <c r="AE24" s="136" t="s">
        <v>875</v>
      </c>
      <c r="AF24" s="120" t="str">
        <f>CONCATENATE("                &lt;field&gt;",AE26,"&lt;/field&gt;")</f>
        <v xml:space="preserve">                &lt;field&gt;Pipturus albidus&lt;/field&gt;</v>
      </c>
    </row>
    <row r="25" spans="1:32" ht="12.75" customHeight="1" x14ac:dyDescent="0.25">
      <c r="A25" s="19" t="s">
        <v>925</v>
      </c>
      <c r="B25" s="120" t="str">
        <f t="shared" si="0"/>
        <v xml:space="preserve">                &lt;field&gt;AR&lt;/field&gt;</v>
      </c>
      <c r="C25" s="7"/>
      <c r="D25" s="7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W25" s="57" t="s">
        <v>1493</v>
      </c>
      <c r="X25" s="120" t="str">
        <f t="shared" si="8"/>
        <v xml:space="preserve">                &lt;field&gt;Thurston_12&lt;/field&gt;</v>
      </c>
      <c r="AC25" s="130"/>
      <c r="AD25" s="133" t="s">
        <v>862</v>
      </c>
      <c r="AE25" s="127" t="s">
        <v>1446</v>
      </c>
      <c r="AF25" s="120" t="str">
        <f>CONCATENATE("                &lt;field&gt;",AE27,"&lt;/field&gt;")</f>
        <v xml:space="preserve">                &lt;field&gt;Vaccinium calycinum&lt;/field&gt;</v>
      </c>
    </row>
    <row r="26" spans="1:32" ht="12.75" customHeight="1" x14ac:dyDescent="0.2">
      <c r="A26" s="19" t="s">
        <v>1315</v>
      </c>
      <c r="B26" s="120" t="str">
        <f t="shared" si="0"/>
        <v xml:space="preserve">                &lt;field&gt;DG&lt;/field&gt;</v>
      </c>
      <c r="C26" s="7"/>
      <c r="D26" s="7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W26" s="57" t="s">
        <v>1494</v>
      </c>
      <c r="X26" s="120" t="str">
        <f t="shared" si="8"/>
        <v xml:space="preserve">                &lt;field&gt;AliliSpring_15&lt;/field&gt;</v>
      </c>
      <c r="AC26" s="130"/>
      <c r="AD26" s="127" t="s">
        <v>864</v>
      </c>
      <c r="AE26" s="131" t="s">
        <v>871</v>
      </c>
      <c r="AF26" s="120" t="str">
        <f>CONCATENATE("                &lt;field&gt;",AE28,"&lt;/field&gt;")</f>
        <v xml:space="preserve">                &lt;field&gt;Vaccinium reticulatum&lt;/field&gt;</v>
      </c>
    </row>
    <row r="27" spans="1:32" ht="12.75" customHeight="1" x14ac:dyDescent="0.2">
      <c r="A27" s="19" t="s">
        <v>1316</v>
      </c>
      <c r="B27" s="120" t="str">
        <f t="shared" si="0"/>
        <v xml:space="preserve">                &lt;field&gt;DR&lt;/field&gt;</v>
      </c>
      <c r="C27" s="7"/>
      <c r="D27" s="7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W27" s="57" t="s">
        <v>1495</v>
      </c>
      <c r="X27" s="120" t="str">
        <f t="shared" si="8"/>
        <v xml:space="preserve">                &lt;field&gt;AliliSpring_14&lt;/field&gt;</v>
      </c>
      <c r="AC27" s="130"/>
      <c r="AD27" s="127" t="s">
        <v>865</v>
      </c>
      <c r="AE27" s="131" t="s">
        <v>1377</v>
      </c>
    </row>
    <row r="28" spans="1:32" ht="12.75" customHeight="1" x14ac:dyDescent="0.2">
      <c r="A28" s="19" t="s">
        <v>1318</v>
      </c>
      <c r="B28" s="120" t="str">
        <f t="shared" si="0"/>
        <v xml:space="preserve">                &lt;field&gt;DC&lt;/field&gt;</v>
      </c>
      <c r="C28" s="7"/>
      <c r="D28" s="7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W28" s="57" t="s">
        <v>1496</v>
      </c>
      <c r="X28" s="120" t="str">
        <f t="shared" si="8"/>
        <v xml:space="preserve">                &lt;field&gt;AliliSpring_04&lt;/field&gt;</v>
      </c>
      <c r="AC28" s="130"/>
      <c r="AD28" s="127" t="s">
        <v>866</v>
      </c>
      <c r="AE28" s="165" t="s">
        <v>862</v>
      </c>
    </row>
    <row r="29" spans="1:32" ht="12.75" customHeight="1" x14ac:dyDescent="0.2">
      <c r="A29" s="19" t="s">
        <v>1322</v>
      </c>
      <c r="B29" s="120" t="str">
        <f t="shared" si="0"/>
        <v xml:space="preserve">                &lt;field&gt;DMP&lt;/field&gt;</v>
      </c>
      <c r="C29" s="7"/>
      <c r="D29" s="7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W29" s="57" t="s">
        <v>1497</v>
      </c>
      <c r="X29" s="120" t="str">
        <f t="shared" si="8"/>
        <v xml:space="preserve">                &lt;field&gt;AliliSpring_06&lt;/field&gt;</v>
      </c>
      <c r="AC29" s="130"/>
      <c r="AD29" s="127"/>
      <c r="AF29" s="46"/>
    </row>
    <row r="30" spans="1:32" ht="12.75" customHeight="1" x14ac:dyDescent="0.25">
      <c r="A30" s="19" t="s">
        <v>1319</v>
      </c>
      <c r="B30" s="120" t="str">
        <f t="shared" si="0"/>
        <v xml:space="preserve">                &lt;field&gt;GR&lt;/field&gt;</v>
      </c>
      <c r="C30" s="7"/>
      <c r="D30" s="7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W30" s="57" t="s">
        <v>1498</v>
      </c>
      <c r="X30" s="120" t="str">
        <f t="shared" si="8"/>
        <v xml:space="preserve">                &lt;field&gt;AliliSpring_01&lt;/field&gt;</v>
      </c>
      <c r="AC30" s="130"/>
      <c r="AD30" s="133"/>
    </row>
    <row r="31" spans="1:32" ht="12.75" customHeight="1" x14ac:dyDescent="0.2">
      <c r="A31" s="19" t="s">
        <v>1323</v>
      </c>
      <c r="B31" s="120" t="str">
        <f t="shared" si="0"/>
        <v xml:space="preserve">                &lt;field&gt;DKP&lt;/field&gt;</v>
      </c>
      <c r="C31" s="7"/>
      <c r="D31" s="7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W31" s="57" t="s">
        <v>1499</v>
      </c>
      <c r="X31" s="120" t="str">
        <f t="shared" si="8"/>
        <v xml:space="preserve">                &lt;field&gt;AliliSpring_05&lt;/field&gt;</v>
      </c>
      <c r="AC31" s="130"/>
      <c r="AD31" s="127"/>
      <c r="AE31"/>
    </row>
    <row r="32" spans="1:32" ht="12.75" customHeight="1" x14ac:dyDescent="0.2">
      <c r="A32" s="19" t="s">
        <v>1319</v>
      </c>
      <c r="B32" s="120" t="str">
        <f t="shared" si="0"/>
        <v xml:space="preserve">                &lt;field&gt;GR&lt;/field&gt;</v>
      </c>
      <c r="C32" s="7"/>
      <c r="D32" s="7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W32" s="57" t="s">
        <v>1500</v>
      </c>
      <c r="X32" s="120" t="str">
        <f t="shared" si="8"/>
        <v xml:space="preserve">                &lt;field&gt;KaiholenaYng_04&lt;/field&gt;</v>
      </c>
      <c r="AC32" s="130"/>
      <c r="AD32" s="127"/>
      <c r="AE32"/>
    </row>
    <row r="33" spans="1:31" ht="12.75" customHeight="1" x14ac:dyDescent="0.2">
      <c r="A33" s="19" t="s">
        <v>1324</v>
      </c>
      <c r="B33" s="120" t="str">
        <f t="shared" si="0"/>
        <v xml:space="preserve">                &lt;field&gt;JH&lt;/field&gt;</v>
      </c>
      <c r="C33" s="7"/>
      <c r="D33" s="7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W33" s="57" t="s">
        <v>1501</v>
      </c>
      <c r="X33" s="120" t="str">
        <f t="shared" si="8"/>
        <v xml:space="preserve">                &lt;field&gt;KaiholenaYng_11b&lt;/field&gt;</v>
      </c>
      <c r="AC33" s="130"/>
      <c r="AD33" s="127"/>
      <c r="AE33"/>
    </row>
    <row r="34" spans="1:31" ht="12.75" customHeight="1" x14ac:dyDescent="0.2">
      <c r="A34" s="19" t="s">
        <v>1325</v>
      </c>
      <c r="B34" s="120" t="str">
        <f t="shared" si="0"/>
        <v xml:space="preserve">                &lt;field&gt;KG&lt;/field&gt;</v>
      </c>
      <c r="C34" s="7"/>
      <c r="D34" s="7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W34" s="57" t="s">
        <v>1502</v>
      </c>
      <c r="X34" s="120" t="str">
        <f t="shared" si="8"/>
        <v xml:space="preserve">                &lt;field&gt;KaiholenaYng_10b&lt;/field&gt;</v>
      </c>
      <c r="AC34" s="130"/>
      <c r="AD34" s="127"/>
      <c r="AE34"/>
    </row>
    <row r="35" spans="1:31" ht="12.75" customHeight="1" x14ac:dyDescent="0.2">
      <c r="A35" s="19" t="s">
        <v>1326</v>
      </c>
      <c r="B35" s="120" t="str">
        <f t="shared" si="0"/>
        <v xml:space="preserve">                &lt;field&gt;KM&lt;/field&gt;</v>
      </c>
      <c r="C35" s="7"/>
      <c r="D35" s="7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W35" s="57" t="s">
        <v>1503</v>
      </c>
      <c r="X35" s="120" t="str">
        <f t="shared" si="8"/>
        <v xml:space="preserve">                &lt;field&gt;KaiholenaYng_08&lt;/field&gt;</v>
      </c>
      <c r="AC35" s="130"/>
      <c r="AD35" s="134"/>
    </row>
    <row r="36" spans="1:31" ht="12.75" customHeight="1" x14ac:dyDescent="0.2">
      <c r="A36" s="19" t="s">
        <v>1327</v>
      </c>
      <c r="B36" s="120" t="str">
        <f t="shared" si="0"/>
        <v xml:space="preserve">                &lt;field&gt;KS&lt;/field&gt;</v>
      </c>
      <c r="C36" s="7"/>
      <c r="D36" s="7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W36" s="57" t="s">
        <v>1504</v>
      </c>
      <c r="X36" s="120" t="str">
        <f t="shared" si="8"/>
        <v xml:space="preserve">                &lt;field&gt;KaiholenaYng_02&lt;/field&gt;</v>
      </c>
      <c r="AE36"/>
    </row>
    <row r="37" spans="1:31" ht="12.75" customHeight="1" x14ac:dyDescent="0.2">
      <c r="A37" s="19" t="s">
        <v>1328</v>
      </c>
      <c r="B37" s="120" t="str">
        <f t="shared" si="0"/>
        <v xml:space="preserve">                &lt;field&gt;MB&lt;/field&gt;</v>
      </c>
      <c r="C37" s="7"/>
      <c r="D37" s="7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W37" s="57" t="s">
        <v>1505</v>
      </c>
      <c r="X37" s="120" t="str">
        <f t="shared" si="8"/>
        <v xml:space="preserve">                &lt;field&gt;KaiholenaYng_09&lt;/field&gt;</v>
      </c>
      <c r="AE37"/>
    </row>
    <row r="38" spans="1:31" x14ac:dyDescent="0.2">
      <c r="A38" s="19" t="s">
        <v>1329</v>
      </c>
      <c r="B38" s="120" t="str">
        <f t="shared" si="0"/>
        <v xml:space="preserve">                &lt;field&gt;NM&lt;/field&gt;</v>
      </c>
      <c r="C38" s="7"/>
      <c r="D38" s="7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W38" s="57" t="s">
        <v>1506</v>
      </c>
      <c r="X38" s="120" t="str">
        <f t="shared" si="8"/>
        <v xml:space="preserve">                &lt;field&gt;KaiholenaOld_05&lt;/field&gt;</v>
      </c>
      <c r="AE38"/>
    </row>
    <row r="39" spans="1:31" x14ac:dyDescent="0.2">
      <c r="A39" s="19" t="s">
        <v>1330</v>
      </c>
      <c r="B39" s="157" t="str">
        <f t="shared" si="0"/>
        <v xml:space="preserve">                &lt;field&gt;POG&lt;/field&gt;</v>
      </c>
      <c r="C39" s="7"/>
      <c r="D39" s="7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W39" s="57" t="s">
        <v>1507</v>
      </c>
      <c r="X39" s="120" t="str">
        <f t="shared" si="8"/>
        <v xml:space="preserve">                &lt;field&gt;KaiholenaOld_04&lt;/field&gt;</v>
      </c>
      <c r="AE39"/>
    </row>
    <row r="40" spans="1:31" x14ac:dyDescent="0.2">
      <c r="A40" s="19" t="s">
        <v>1331</v>
      </c>
      <c r="B40" s="157" t="str">
        <f t="shared" si="0"/>
        <v xml:space="preserve">                &lt;field&gt;RG&lt;/field&gt;</v>
      </c>
      <c r="C40" s="7"/>
      <c r="D40" s="7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W40" s="57" t="s">
        <v>1508</v>
      </c>
      <c r="X40" s="120" t="str">
        <f t="shared" si="8"/>
        <v xml:space="preserve">                &lt;field&gt;KaiholenaOld_06&lt;/field&gt;</v>
      </c>
      <c r="AE40"/>
    </row>
    <row r="41" spans="1:31" x14ac:dyDescent="0.2">
      <c r="A41" s="19" t="s">
        <v>924</v>
      </c>
      <c r="B41" s="157" t="str">
        <f t="shared" si="0"/>
        <v xml:space="preserve">                &lt;field&gt;TF&lt;/field&gt;</v>
      </c>
      <c r="C41" s="7"/>
      <c r="D41" s="7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W41" s="57" t="s">
        <v>1509</v>
      </c>
      <c r="X41" s="120" t="str">
        <f t="shared" si="8"/>
        <v xml:space="preserve">                &lt;field&gt;KaiholenaOld_07&lt;/field&gt;</v>
      </c>
      <c r="AE41"/>
    </row>
    <row r="42" spans="1:31" x14ac:dyDescent="0.2">
      <c r="A42" s="19" t="s">
        <v>926</v>
      </c>
      <c r="B42" s="157" t="str">
        <f t="shared" si="0"/>
        <v xml:space="preserve">                &lt;field&gt;BC&lt;/field&gt;</v>
      </c>
      <c r="C42" s="7"/>
      <c r="D42" s="7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W42" s="57" t="s">
        <v>1510</v>
      </c>
      <c r="X42" s="120" t="str">
        <f t="shared" si="8"/>
        <v xml:space="preserve">                &lt;field&gt;KaiholenaOld_10b&lt;/field&gt;</v>
      </c>
      <c r="AE42"/>
    </row>
    <row r="43" spans="1:31" x14ac:dyDescent="0.2">
      <c r="A43" s="19" t="s">
        <v>1332</v>
      </c>
      <c r="B43" s="157" t="str">
        <f t="shared" si="0"/>
        <v xml:space="preserve">                &lt;field&gt;EA&lt;/field&gt;</v>
      </c>
      <c r="C43" s="7"/>
      <c r="D43" s="7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W43" s="57" t="s">
        <v>1511</v>
      </c>
      <c r="X43" s="120" t="str">
        <f t="shared" si="8"/>
        <v xml:space="preserve">                &lt;field&gt;KaiholenaOld_08&lt;/field&gt;</v>
      </c>
      <c r="AE43"/>
    </row>
    <row r="44" spans="1:31" x14ac:dyDescent="0.2">
      <c r="A44" s="19" t="s">
        <v>1333</v>
      </c>
      <c r="B44" s="157" t="str">
        <f t="shared" si="0"/>
        <v xml:space="preserve">                &lt;field&gt;JYL&lt;/field&gt;</v>
      </c>
      <c r="C44" s="7"/>
      <c r="D44" s="7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W44" s="57" t="s">
        <v>1512</v>
      </c>
      <c r="X44" s="120" t="str">
        <f t="shared" si="8"/>
        <v xml:space="preserve">                &lt;field&gt;KohalaYng_03&lt;/field&gt;</v>
      </c>
      <c r="AE44"/>
    </row>
    <row r="45" spans="1:31" x14ac:dyDescent="0.2">
      <c r="A45" s="19" t="s">
        <v>1334</v>
      </c>
      <c r="B45" s="157" t="str">
        <f t="shared" si="0"/>
        <v xml:space="preserve">                &lt;field&gt;ADM&lt;/field&gt;</v>
      </c>
      <c r="C45" s="7"/>
      <c r="D45" s="7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W45" s="57" t="s">
        <v>1513</v>
      </c>
      <c r="X45" s="120" t="str">
        <f t="shared" si="8"/>
        <v xml:space="preserve">                &lt;field&gt;KohalaYng_10a&lt;/field&gt;</v>
      </c>
      <c r="AE45"/>
    </row>
    <row r="46" spans="1:31" x14ac:dyDescent="0.2">
      <c r="A46" s="19" t="s">
        <v>1335</v>
      </c>
      <c r="B46" s="157" t="str">
        <f t="shared" si="0"/>
        <v xml:space="preserve">                &lt;field&gt;LA&lt;/field&gt;</v>
      </c>
      <c r="C46" s="7"/>
      <c r="D46" s="7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W46" s="57" t="s">
        <v>1514</v>
      </c>
      <c r="X46" s="120" t="str">
        <f t="shared" si="8"/>
        <v xml:space="preserve">                &lt;field&gt;KohalaYng_04&lt;/field&gt;</v>
      </c>
      <c r="AE46"/>
    </row>
    <row r="47" spans="1:31" x14ac:dyDescent="0.2">
      <c r="A47" s="7"/>
      <c r="B47" s="7"/>
      <c r="C47" s="7"/>
      <c r="D47" s="7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W47" s="57" t="s">
        <v>1515</v>
      </c>
      <c r="X47" s="120" t="str">
        <f t="shared" si="8"/>
        <v xml:space="preserve">                &lt;field&gt;KohalaYng_20a&lt;/field&gt;</v>
      </c>
      <c r="AE47"/>
    </row>
    <row r="48" spans="1:31" x14ac:dyDescent="0.2">
      <c r="A48" s="7"/>
      <c r="B48" s="7"/>
      <c r="C48" s="7"/>
      <c r="D48" s="7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W48" s="57" t="s">
        <v>1516</v>
      </c>
      <c r="X48" s="120" t="str">
        <f t="shared" si="8"/>
        <v xml:space="preserve">                &lt;field&gt;KohalaYng_07a&lt;/field&gt;</v>
      </c>
      <c r="AE48"/>
    </row>
    <row r="49" spans="1:31" x14ac:dyDescent="0.2">
      <c r="A49" s="7"/>
      <c r="B49" s="7"/>
      <c r="C49" s="7"/>
      <c r="D49" s="7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W49" s="57" t="s">
        <v>1517</v>
      </c>
      <c r="X49" s="120" t="str">
        <f t="shared" si="8"/>
        <v xml:space="preserve">                &lt;field&gt;KohalaYng_08&lt;/field&gt;</v>
      </c>
      <c r="AE49"/>
    </row>
    <row r="50" spans="1:31" x14ac:dyDescent="0.2">
      <c r="A50" s="7"/>
      <c r="B50" s="7"/>
      <c r="C50" s="7"/>
      <c r="D50" s="7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W50" s="57" t="s">
        <v>1518</v>
      </c>
      <c r="X50" s="120" t="str">
        <f t="shared" si="8"/>
        <v xml:space="preserve">                &lt;field&gt;KohalaOld_KOP07&lt;/field&gt;</v>
      </c>
      <c r="AE50"/>
    </row>
    <row r="51" spans="1:31" x14ac:dyDescent="0.2">
      <c r="A51" s="7"/>
      <c r="B51" s="7"/>
      <c r="C51" s="7"/>
      <c r="D51" s="7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W51" s="57" t="s">
        <v>1519</v>
      </c>
      <c r="X51" s="120" t="str">
        <f t="shared" si="8"/>
        <v xml:space="preserve">                &lt;field&gt;KohalaOld_KOP08&lt;/field&gt;</v>
      </c>
      <c r="AE51"/>
    </row>
    <row r="52" spans="1:31" x14ac:dyDescent="0.2">
      <c r="A52" s="7"/>
      <c r="B52" s="7"/>
      <c r="C52" s="7"/>
      <c r="D52" s="7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W52" s="57" t="s">
        <v>1520</v>
      </c>
      <c r="X52" s="120" t="str">
        <f t="shared" si="8"/>
        <v xml:space="preserve">                &lt;field&gt;KohalaOld_KOP05&lt;/field&gt;</v>
      </c>
      <c r="AE52"/>
    </row>
    <row r="53" spans="1:31" x14ac:dyDescent="0.2">
      <c r="A53" s="7"/>
      <c r="B53" s="7"/>
      <c r="C53" s="7"/>
      <c r="D53" s="7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W53" s="57" t="s">
        <v>1521</v>
      </c>
      <c r="X53" s="120" t="str">
        <f t="shared" si="8"/>
        <v xml:space="preserve">                &lt;field&gt;KohalaOld_KOP06a&lt;/field&gt;</v>
      </c>
      <c r="AE53"/>
    </row>
    <row r="54" spans="1:31" x14ac:dyDescent="0.2">
      <c r="A54" s="7"/>
      <c r="B54" s="7"/>
      <c r="C54" s="7"/>
      <c r="D54" s="7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W54" s="57" t="s">
        <v>1522</v>
      </c>
      <c r="X54" s="120" t="str">
        <f t="shared" si="8"/>
        <v xml:space="preserve">                &lt;field&gt;KohalaOld_KOP01&lt;/field&gt;</v>
      </c>
      <c r="AE54"/>
    </row>
    <row r="55" spans="1:31" x14ac:dyDescent="0.2">
      <c r="A55" s="7"/>
      <c r="B55" s="7"/>
      <c r="C55" s="7"/>
      <c r="D55" s="7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W55" s="57" t="s">
        <v>1523</v>
      </c>
      <c r="X55" s="120" t="str">
        <f t="shared" si="8"/>
        <v xml:space="preserve">                &lt;field&gt;KohalaOld_KOP03&lt;/field&gt;</v>
      </c>
      <c r="AE55"/>
    </row>
    <row r="56" spans="1:31" x14ac:dyDescent="0.2">
      <c r="A56" s="7"/>
      <c r="B56" s="7"/>
      <c r="C56" s="7"/>
      <c r="D56" s="7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W56" s="57" t="s">
        <v>1524</v>
      </c>
      <c r="X56" s="120" t="str">
        <f t="shared" si="8"/>
        <v xml:space="preserve">                &lt;field&gt;LaupLSAG_12a&lt;/field&gt;</v>
      </c>
      <c r="AE56" s="134"/>
    </row>
    <row r="57" spans="1:31" x14ac:dyDescent="0.2">
      <c r="A57" s="7"/>
      <c r="B57" s="7"/>
      <c r="C57" s="7"/>
      <c r="D57" s="7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W57" s="57" t="s">
        <v>1525</v>
      </c>
      <c r="X57" s="120" t="str">
        <f t="shared" si="8"/>
        <v xml:space="preserve">                &lt;field&gt;LaupLSAG_15&lt;/field&gt;</v>
      </c>
      <c r="AE57" s="134"/>
    </row>
    <row r="58" spans="1:31" x14ac:dyDescent="0.2">
      <c r="A58" s="7"/>
      <c r="B58" s="7"/>
      <c r="C58" s="7"/>
      <c r="D58" s="7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W58" s="57" t="s">
        <v>1526</v>
      </c>
      <c r="X58" s="120" t="str">
        <f t="shared" si="8"/>
        <v xml:space="preserve">                &lt;field&gt;LaupLSAG_04a&lt;/field&gt;</v>
      </c>
      <c r="AE58" s="134"/>
    </row>
    <row r="59" spans="1:31" x14ac:dyDescent="0.2">
      <c r="A59" s="7"/>
      <c r="B59" s="7"/>
      <c r="C59" s="7"/>
      <c r="D59" s="7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W59" s="57" t="s">
        <v>1527</v>
      </c>
      <c r="X59" s="120" t="str">
        <f t="shared" si="8"/>
        <v xml:space="preserve">                &lt;field&gt;LaupLSAG_07a&lt;/field&gt;</v>
      </c>
      <c r="AE59" s="134"/>
    </row>
    <row r="60" spans="1:31" x14ac:dyDescent="0.2">
      <c r="A60" s="7"/>
      <c r="B60" s="7"/>
      <c r="C60" s="7"/>
      <c r="D60" s="7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W60" s="57" t="s">
        <v>1528</v>
      </c>
      <c r="X60" s="120" t="str">
        <f t="shared" si="8"/>
        <v xml:space="preserve">                &lt;field&gt;LaupLSAG_10a&lt;/field&gt;</v>
      </c>
      <c r="AE60" s="134"/>
    </row>
    <row r="61" spans="1:31" x14ac:dyDescent="0.2">
      <c r="A61" s="7"/>
      <c r="B61" s="7"/>
      <c r="C61" s="7"/>
      <c r="D61" s="7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W61" s="57" t="s">
        <v>1529</v>
      </c>
      <c r="X61" s="120" t="str">
        <f t="shared" si="8"/>
        <v xml:space="preserve">                &lt;field&gt;LaupLSAG_01&lt;/field&gt;</v>
      </c>
      <c r="AE61" s="134"/>
    </row>
    <row r="62" spans="1:31" x14ac:dyDescent="0.2">
      <c r="A62" s="7"/>
      <c r="B62" s="7"/>
      <c r="C62" s="7"/>
      <c r="D62" s="7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W62" s="57" t="s">
        <v>1530</v>
      </c>
      <c r="X62" s="120" t="str">
        <f t="shared" si="8"/>
        <v xml:space="preserve">                &lt;field&gt;HIPPNET_11&lt;/field&gt;</v>
      </c>
      <c r="AE62" s="134"/>
    </row>
    <row r="63" spans="1:31" x14ac:dyDescent="0.2">
      <c r="A63" s="7"/>
      <c r="B63" s="7"/>
      <c r="C63" s="7"/>
      <c r="D63" s="7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W63" s="57" t="s">
        <v>1531</v>
      </c>
      <c r="X63" s="120" t="str">
        <f t="shared" si="8"/>
        <v xml:space="preserve">                &lt;field&gt;HIPPNET_13&lt;/field&gt;</v>
      </c>
      <c r="AE63" s="134"/>
    </row>
    <row r="64" spans="1:31" x14ac:dyDescent="0.2">
      <c r="A64" s="7"/>
      <c r="B64" s="7"/>
      <c r="C64" s="7"/>
      <c r="D64" s="7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W64" s="57" t="s">
        <v>1532</v>
      </c>
      <c r="X64" s="120" t="str">
        <f t="shared" si="8"/>
        <v xml:space="preserve">                &lt;field&gt;HIPPNET_06&lt;/field&gt;</v>
      </c>
      <c r="AE64" s="134"/>
    </row>
    <row r="65" spans="1:31" x14ac:dyDescent="0.2">
      <c r="A65" s="7"/>
      <c r="B65" s="7"/>
      <c r="C65" s="7"/>
      <c r="D65" s="7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W65" s="57" t="s">
        <v>1533</v>
      </c>
      <c r="X65" s="120" t="str">
        <f t="shared" si="8"/>
        <v xml:space="preserve">                &lt;field&gt;HIPPNET_05&lt;/field&gt;</v>
      </c>
      <c r="AE65" s="134"/>
    </row>
    <row r="66" spans="1:31" x14ac:dyDescent="0.2">
      <c r="A66" s="7"/>
      <c r="B66" s="7"/>
      <c r="C66" s="7"/>
      <c r="D66" s="7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W66" s="57" t="s">
        <v>1534</v>
      </c>
      <c r="X66" s="120" t="str">
        <f t="shared" si="8"/>
        <v xml:space="preserve">                &lt;field&gt;HIPPNET_09&lt;/field&gt;</v>
      </c>
      <c r="AE66" s="134"/>
    </row>
    <row r="67" spans="1:31" x14ac:dyDescent="0.2">
      <c r="A67" s="7"/>
      <c r="B67" s="7"/>
      <c r="C67" s="7"/>
      <c r="D67" s="7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W67" s="57" t="s">
        <v>1535</v>
      </c>
      <c r="X67" s="120" t="str">
        <f t="shared" ref="X67:X79" si="10">CONCATENATE("                &lt;field&gt;",W67,"&lt;/field&gt;")</f>
        <v xml:space="preserve">                &lt;field&gt;HIPPNET_08a&lt;/field&gt;</v>
      </c>
      <c r="AE67" s="134"/>
    </row>
    <row r="68" spans="1:31" x14ac:dyDescent="0.2">
      <c r="A68" s="7"/>
      <c r="B68" s="7"/>
      <c r="C68" s="7"/>
      <c r="D68" s="7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W68" s="57" t="s">
        <v>1536</v>
      </c>
      <c r="X68" s="120" t="str">
        <f t="shared" si="10"/>
        <v xml:space="preserve">                &lt;field&gt;Laup65-250_05b&lt;/field&gt;</v>
      </c>
      <c r="AE68" s="134"/>
    </row>
    <row r="69" spans="1:31" x14ac:dyDescent="0.2">
      <c r="A69" s="7"/>
      <c r="B69" s="7"/>
      <c r="C69" s="7"/>
      <c r="D69" s="7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W69" s="57" t="s">
        <v>1537</v>
      </c>
      <c r="X69" s="120" t="str">
        <f t="shared" si="10"/>
        <v xml:space="preserve">                &lt;field&gt;Laup65-250_14&lt;/field&gt;</v>
      </c>
      <c r="AE69" s="134"/>
    </row>
    <row r="70" spans="1:31" x14ac:dyDescent="0.2">
      <c r="A70" s="7"/>
      <c r="B70" s="7"/>
      <c r="C70" s="7"/>
      <c r="D70" s="7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W70" s="57" t="s">
        <v>1538</v>
      </c>
      <c r="X70" s="120" t="str">
        <f t="shared" si="10"/>
        <v xml:space="preserve">                &lt;field&gt;Laup65-250_11&lt;/field&gt;</v>
      </c>
      <c r="AE70" s="134"/>
    </row>
    <row r="71" spans="1:31" x14ac:dyDescent="0.2">
      <c r="A71" s="7"/>
      <c r="B71" s="7"/>
      <c r="C71" s="7"/>
      <c r="D71" s="7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W71" s="57" t="s">
        <v>1539</v>
      </c>
      <c r="X71" s="120" t="str">
        <f t="shared" si="10"/>
        <v xml:space="preserve">                &lt;field&gt;Laup65-250_07&lt;/field&gt;</v>
      </c>
      <c r="AE71" s="134"/>
    </row>
    <row r="72" spans="1:31" x14ac:dyDescent="0.2">
      <c r="A72" s="7"/>
      <c r="B72" s="7"/>
      <c r="C72" s="7"/>
      <c r="D72" s="7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W72" s="57" t="s">
        <v>1540</v>
      </c>
      <c r="X72" s="120" t="str">
        <f t="shared" si="10"/>
        <v xml:space="preserve">                &lt;field&gt;Laup65-250_20&lt;/field&gt;</v>
      </c>
      <c r="AE72" s="134"/>
    </row>
    <row r="73" spans="1:31" x14ac:dyDescent="0.2">
      <c r="A73" s="7"/>
      <c r="B73" s="7"/>
      <c r="C73" s="7"/>
      <c r="D73" s="7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W73" s="57" t="s">
        <v>1541</v>
      </c>
      <c r="X73" s="120" t="str">
        <f t="shared" si="10"/>
        <v xml:space="preserve">                &lt;field&gt;Laup65-250_06&lt;/field&gt;</v>
      </c>
      <c r="AE73" s="134"/>
    </row>
    <row r="74" spans="1:31" x14ac:dyDescent="0.2">
      <c r="A74" s="7"/>
      <c r="B74" s="7"/>
      <c r="C74" s="7"/>
      <c r="D74" s="7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W74" s="57" t="s">
        <v>1542</v>
      </c>
      <c r="X74" s="120" t="str">
        <f t="shared" si="10"/>
        <v xml:space="preserve">                &lt;field&gt;TreePlanting_01&lt;/field&gt;</v>
      </c>
      <c r="AE74" s="134"/>
    </row>
    <row r="75" spans="1:31" x14ac:dyDescent="0.2">
      <c r="A75" s="7"/>
      <c r="B75" s="7"/>
      <c r="C75" s="7"/>
      <c r="D75" s="7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W75" s="57" t="s">
        <v>1543</v>
      </c>
      <c r="X75" s="120" t="str">
        <f t="shared" si="10"/>
        <v xml:space="preserve">                &lt;field&gt;TreePlanting_03&lt;/field&gt;</v>
      </c>
      <c r="AE75" s="134"/>
    </row>
    <row r="76" spans="1:31" x14ac:dyDescent="0.2">
      <c r="A76" s="7"/>
      <c r="B76" s="7"/>
      <c r="C76" s="7"/>
      <c r="D76" s="7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W76" s="57" t="s">
        <v>1544</v>
      </c>
      <c r="X76" s="120" t="str">
        <f t="shared" si="10"/>
        <v xml:space="preserve">                &lt;field&gt;TreePlanting_02&lt;/field&gt;</v>
      </c>
      <c r="AE76" s="134"/>
    </row>
    <row r="77" spans="1:31" x14ac:dyDescent="0.2">
      <c r="A77" s="7"/>
      <c r="B77" s="7"/>
      <c r="C77" s="7"/>
      <c r="D77" s="7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W77" s="57" t="s">
        <v>1545</v>
      </c>
      <c r="X77" s="120" t="str">
        <f t="shared" si="10"/>
        <v xml:space="preserve">                &lt;field&gt;TreePlanting_05&lt;/field&gt;</v>
      </c>
      <c r="AE77" s="134"/>
    </row>
    <row r="78" spans="1:31" x14ac:dyDescent="0.2">
      <c r="A78" s="7"/>
      <c r="B78" s="7"/>
      <c r="C78" s="7"/>
      <c r="D78" s="7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W78" s="57" t="s">
        <v>1546</v>
      </c>
      <c r="X78" s="120" t="str">
        <f t="shared" si="10"/>
        <v xml:space="preserve">                &lt;field&gt;TreePlanting_04&lt;/field&gt;</v>
      </c>
      <c r="AE78" s="134"/>
    </row>
    <row r="79" spans="1:31" x14ac:dyDescent="0.2">
      <c r="A79" s="7"/>
      <c r="B79" s="7"/>
      <c r="C79" s="7"/>
      <c r="D79" s="7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W79" s="57" t="s">
        <v>1547</v>
      </c>
      <c r="X79" s="120" t="str">
        <f t="shared" si="10"/>
        <v xml:space="preserve">                &lt;field&gt;TreePlanting_06&lt;/field&gt;</v>
      </c>
      <c r="AE79" s="134"/>
    </row>
    <row r="80" spans="1:31" x14ac:dyDescent="0.2">
      <c r="A80" s="7"/>
      <c r="B80" s="7"/>
      <c r="C80" s="7"/>
      <c r="D80" s="7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AE80" s="134"/>
    </row>
    <row r="81" spans="1:31" x14ac:dyDescent="0.2">
      <c r="A81" s="7"/>
      <c r="B81" s="7"/>
      <c r="C81" s="7"/>
      <c r="D81" s="7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AE81" s="134"/>
    </row>
    <row r="82" spans="1:31" x14ac:dyDescent="0.2">
      <c r="A82" s="7"/>
      <c r="B82" s="7"/>
      <c r="C82" s="7"/>
      <c r="D82" s="7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AE82" s="134"/>
    </row>
    <row r="83" spans="1:31" x14ac:dyDescent="0.2">
      <c r="A83" s="7"/>
      <c r="B83" s="7"/>
      <c r="C83" s="7"/>
      <c r="D83" s="7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AE83" s="134"/>
    </row>
    <row r="84" spans="1:31" x14ac:dyDescent="0.2">
      <c r="A84" s="7"/>
      <c r="B84" s="7"/>
      <c r="C84" s="7"/>
      <c r="D84" s="7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AE84" s="134"/>
    </row>
    <row r="85" spans="1:31" x14ac:dyDescent="0.2">
      <c r="A85" s="7"/>
      <c r="B85" s="7"/>
      <c r="C85" s="7"/>
      <c r="D85" s="7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AE85" s="134"/>
    </row>
    <row r="86" spans="1:31" x14ac:dyDescent="0.2">
      <c r="A86" s="7"/>
      <c r="B86" s="7"/>
      <c r="C86" s="7"/>
      <c r="D86" s="7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AE86" s="134"/>
    </row>
    <row r="87" spans="1:31" x14ac:dyDescent="0.2">
      <c r="A87" s="7"/>
      <c r="B87" s="7"/>
      <c r="C87" s="7"/>
      <c r="D87" s="7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AE87" s="134"/>
    </row>
    <row r="88" spans="1:31" x14ac:dyDescent="0.2">
      <c r="A88" s="7"/>
      <c r="B88" s="7"/>
      <c r="C88" s="7"/>
      <c r="D88" s="7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AE88" s="134"/>
    </row>
    <row r="89" spans="1:31" x14ac:dyDescent="0.2">
      <c r="A89" s="7"/>
      <c r="B89" s="7"/>
      <c r="C89" s="7"/>
      <c r="D89" s="7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AE89" s="134"/>
    </row>
    <row r="90" spans="1:31" x14ac:dyDescent="0.2">
      <c r="A90" s="7"/>
      <c r="B90" s="7"/>
      <c r="C90" s="7"/>
      <c r="D90" s="7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AE90" s="134"/>
    </row>
    <row r="91" spans="1:31" x14ac:dyDescent="0.2">
      <c r="A91" s="7"/>
      <c r="B91" s="7"/>
      <c r="C91" s="7"/>
      <c r="D91" s="7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AE91" s="134"/>
    </row>
    <row r="92" spans="1:31" x14ac:dyDescent="0.2">
      <c r="A92" s="7"/>
      <c r="B92" s="7"/>
      <c r="C92" s="7"/>
      <c r="D92" s="7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AE92" s="134"/>
    </row>
    <row r="93" spans="1:31" x14ac:dyDescent="0.2">
      <c r="A93" s="7"/>
      <c r="B93" s="7"/>
      <c r="C93" s="7"/>
      <c r="D93" s="7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AE93" s="134"/>
    </row>
    <row r="94" spans="1:31" x14ac:dyDescent="0.2">
      <c r="A94" s="7"/>
      <c r="B94" s="7"/>
      <c r="C94" s="7"/>
      <c r="D94" s="7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AE94" s="134"/>
    </row>
    <row r="95" spans="1:31" x14ac:dyDescent="0.2">
      <c r="A95" s="7"/>
      <c r="B95" s="7"/>
      <c r="C95" s="7"/>
      <c r="D95" s="7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AE95" s="134"/>
    </row>
    <row r="96" spans="1:31" x14ac:dyDescent="0.2">
      <c r="A96" s="7"/>
      <c r="B96" s="7"/>
      <c r="C96" s="7"/>
      <c r="D96" s="7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AE96" s="134"/>
    </row>
    <row r="97" spans="1:31" x14ac:dyDescent="0.2">
      <c r="A97" s="7"/>
      <c r="B97" s="7"/>
      <c r="C97" s="7"/>
      <c r="D97" s="7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AE97" s="134"/>
    </row>
    <row r="98" spans="1:31" x14ac:dyDescent="0.2">
      <c r="A98" s="7"/>
      <c r="B98" s="7"/>
      <c r="C98" s="7"/>
      <c r="D98" s="7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AE98" s="134"/>
    </row>
    <row r="99" spans="1:31" x14ac:dyDescent="0.2">
      <c r="A99" s="7"/>
      <c r="B99" s="7"/>
      <c r="C99" s="7"/>
      <c r="D99" s="7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AE99" s="134"/>
    </row>
    <row r="100" spans="1:31" x14ac:dyDescent="0.2">
      <c r="A100" s="7"/>
      <c r="B100" s="7"/>
      <c r="C100" s="7"/>
      <c r="D100" s="7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AE100" s="134"/>
    </row>
    <row r="101" spans="1:31" x14ac:dyDescent="0.2">
      <c r="A101" s="7"/>
      <c r="B101" s="7"/>
      <c r="C101" s="7"/>
      <c r="D101" s="7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AE101" s="134"/>
    </row>
    <row r="102" spans="1:31" x14ac:dyDescent="0.2">
      <c r="A102" s="7"/>
      <c r="B102" s="7"/>
      <c r="C102" s="7"/>
      <c r="D102" s="7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AE102" s="134"/>
    </row>
    <row r="103" spans="1:31" x14ac:dyDescent="0.2">
      <c r="A103" s="7"/>
      <c r="B103" s="7"/>
      <c r="C103" s="7"/>
      <c r="D103" s="7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AE103" s="134"/>
    </row>
    <row r="104" spans="1:31" x14ac:dyDescent="0.2">
      <c r="A104" s="7"/>
      <c r="B104" s="7"/>
      <c r="C104" s="7"/>
      <c r="D104" s="7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AE104" s="134"/>
    </row>
    <row r="105" spans="1:31" x14ac:dyDescent="0.2">
      <c r="A105" s="7"/>
      <c r="B105" s="7"/>
      <c r="C105" s="7"/>
      <c r="D105" s="7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AE105" s="134"/>
    </row>
    <row r="106" spans="1:31" x14ac:dyDescent="0.2">
      <c r="A106" s="7"/>
      <c r="B106" s="7"/>
      <c r="C106" s="7"/>
      <c r="D106" s="7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AE106" s="134"/>
    </row>
    <row r="107" spans="1:31" x14ac:dyDescent="0.2">
      <c r="A107" s="7"/>
      <c r="B107" s="7"/>
      <c r="C107" s="7"/>
      <c r="D107" s="7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AE107" s="134"/>
    </row>
    <row r="108" spans="1:31" x14ac:dyDescent="0.2">
      <c r="A108" s="7"/>
      <c r="B108" s="7"/>
      <c r="C108" s="7"/>
      <c r="D108" s="7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AE108" s="134"/>
    </row>
    <row r="109" spans="1:31" x14ac:dyDescent="0.2">
      <c r="A109" s="7"/>
      <c r="B109" s="7"/>
      <c r="C109" s="7"/>
      <c r="D109" s="7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AE109" s="134"/>
    </row>
    <row r="110" spans="1:31" x14ac:dyDescent="0.2">
      <c r="A110" s="7"/>
      <c r="B110" s="7"/>
      <c r="C110" s="7"/>
      <c r="D110" s="7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AE110" s="134"/>
    </row>
    <row r="111" spans="1:31" x14ac:dyDescent="0.2">
      <c r="A111" s="7"/>
      <c r="B111" s="7"/>
      <c r="C111" s="7"/>
      <c r="D111" s="7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AE111" s="134"/>
    </row>
    <row r="112" spans="1:31" x14ac:dyDescent="0.2">
      <c r="A112" s="7"/>
      <c r="B112" s="7"/>
      <c r="C112" s="7"/>
      <c r="D112" s="7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AE112" s="134"/>
    </row>
    <row r="113" spans="1:31" x14ac:dyDescent="0.2">
      <c r="A113" s="7"/>
      <c r="B113" s="7"/>
      <c r="C113" s="7"/>
      <c r="D113" s="7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AE113" s="134"/>
    </row>
    <row r="114" spans="1:31" x14ac:dyDescent="0.2">
      <c r="A114" s="7"/>
      <c r="B114" s="7"/>
      <c r="C114" s="7"/>
      <c r="D114" s="7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AE114" s="134"/>
    </row>
    <row r="115" spans="1:31" x14ac:dyDescent="0.2">
      <c r="A115" s="7"/>
      <c r="B115" s="7"/>
      <c r="C115" s="7"/>
      <c r="D115" s="7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AE115" s="134"/>
    </row>
    <row r="116" spans="1:31" x14ac:dyDescent="0.2">
      <c r="A116" s="7"/>
      <c r="B116" s="7"/>
      <c r="C116" s="7"/>
      <c r="D116" s="7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AE116" s="134"/>
    </row>
    <row r="117" spans="1:31" x14ac:dyDescent="0.2">
      <c r="A117" s="7"/>
      <c r="B117" s="7"/>
      <c r="C117" s="7"/>
      <c r="D117" s="7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AE117" s="134"/>
    </row>
    <row r="118" spans="1:31" x14ac:dyDescent="0.2">
      <c r="A118" s="7"/>
      <c r="B118" s="7"/>
      <c r="C118" s="7"/>
      <c r="D118" s="7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AE118" s="134"/>
    </row>
    <row r="119" spans="1:31" x14ac:dyDescent="0.2">
      <c r="A119" s="7"/>
      <c r="B119" s="7"/>
      <c r="C119" s="7"/>
      <c r="D119" s="7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AE119" s="134"/>
    </row>
    <row r="120" spans="1:31" x14ac:dyDescent="0.2">
      <c r="A120" s="7"/>
      <c r="B120" s="7"/>
      <c r="C120" s="7"/>
      <c r="D120" s="7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AE120" s="134"/>
    </row>
    <row r="121" spans="1:31" x14ac:dyDescent="0.2">
      <c r="A121" s="7"/>
      <c r="B121" s="7"/>
      <c r="C121" s="7"/>
      <c r="D121" s="7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AE121" s="134"/>
    </row>
    <row r="122" spans="1:31" x14ac:dyDescent="0.2">
      <c r="A122" s="7"/>
      <c r="B122" s="7"/>
      <c r="C122" s="7"/>
      <c r="D122" s="7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AE122" s="134"/>
    </row>
    <row r="123" spans="1:31" x14ac:dyDescent="0.2">
      <c r="A123" s="7"/>
      <c r="B123" s="7"/>
      <c r="C123" s="7"/>
      <c r="D123" s="7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AE123" s="134"/>
    </row>
    <row r="124" spans="1:31" x14ac:dyDescent="0.2">
      <c r="A124" s="7"/>
      <c r="B124" s="7"/>
      <c r="C124" s="7"/>
      <c r="D124" s="7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AE124" s="134"/>
    </row>
    <row r="125" spans="1:31" x14ac:dyDescent="0.2">
      <c r="A125" s="7"/>
      <c r="B125" s="7"/>
      <c r="C125" s="7"/>
      <c r="D125" s="7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AE125" s="134"/>
    </row>
    <row r="126" spans="1:31" x14ac:dyDescent="0.2">
      <c r="A126" s="7"/>
      <c r="B126" s="7"/>
      <c r="C126" s="7"/>
      <c r="D126" s="7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AE126" s="134"/>
    </row>
    <row r="127" spans="1:31" x14ac:dyDescent="0.2">
      <c r="A127" s="7"/>
      <c r="B127" s="7"/>
      <c r="C127" s="7"/>
      <c r="D127" s="7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AE127" s="134"/>
    </row>
    <row r="128" spans="1:31" x14ac:dyDescent="0.2">
      <c r="A128" s="7"/>
      <c r="B128" s="7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AE128" s="134"/>
    </row>
    <row r="129" spans="31:31" ht="12.75" customHeight="1" x14ac:dyDescent="0.2">
      <c r="AE129" s="134"/>
    </row>
    <row r="130" spans="31:31" ht="12.75" customHeight="1" x14ac:dyDescent="0.2">
      <c r="AE130" s="134"/>
    </row>
    <row r="131" spans="31:31" ht="12.75" customHeight="1" x14ac:dyDescent="0.2">
      <c r="AE131" s="134"/>
    </row>
    <row r="132" spans="31:31" ht="12.75" customHeight="1" x14ac:dyDescent="0.2">
      <c r="AE132" s="134"/>
    </row>
    <row r="133" spans="31:31" ht="12.75" customHeight="1" x14ac:dyDescent="0.2">
      <c r="AE133" s="134"/>
    </row>
    <row r="134" spans="31:31" ht="12.75" customHeight="1" x14ac:dyDescent="0.2">
      <c r="AE134" s="134"/>
    </row>
    <row r="135" spans="31:31" ht="12.75" customHeight="1" x14ac:dyDescent="0.2">
      <c r="AE135" s="134"/>
    </row>
    <row r="136" spans="31:31" ht="12.75" customHeight="1" x14ac:dyDescent="0.2">
      <c r="AE136" s="134"/>
    </row>
    <row r="137" spans="31:31" ht="12.75" customHeight="1" x14ac:dyDescent="0.2">
      <c r="AE137" s="134"/>
    </row>
    <row r="138" spans="31:31" ht="12.75" customHeight="1" x14ac:dyDescent="0.2">
      <c r="AE138" s="134"/>
    </row>
    <row r="139" spans="31:31" ht="12.75" customHeight="1" x14ac:dyDescent="0.2">
      <c r="AE139" s="134"/>
    </row>
    <row r="140" spans="31:31" ht="12.75" customHeight="1" x14ac:dyDescent="0.2">
      <c r="AE140" s="134"/>
    </row>
    <row r="141" spans="31:31" ht="12.75" customHeight="1" x14ac:dyDescent="0.2">
      <c r="AE141" s="134"/>
    </row>
    <row r="142" spans="31:31" ht="12.75" customHeight="1" x14ac:dyDescent="0.2">
      <c r="AE142" s="134"/>
    </row>
    <row r="143" spans="31:31" ht="12.75" customHeight="1" x14ac:dyDescent="0.2">
      <c r="AE143" s="134"/>
    </row>
    <row r="144" spans="31:31" ht="12.75" customHeight="1" x14ac:dyDescent="0.2">
      <c r="AE144" s="134"/>
    </row>
    <row r="145" spans="31:31" ht="12.75" customHeight="1" x14ac:dyDescent="0.2">
      <c r="AE145" s="134"/>
    </row>
    <row r="146" spans="31:31" ht="12.75" customHeight="1" x14ac:dyDescent="0.2">
      <c r="AE146" s="134"/>
    </row>
    <row r="147" spans="31:31" ht="12.75" customHeight="1" x14ac:dyDescent="0.2">
      <c r="AE147" s="134"/>
    </row>
    <row r="148" spans="31:31" ht="12.75" customHeight="1" x14ac:dyDescent="0.2">
      <c r="AE148" s="134"/>
    </row>
    <row r="149" spans="31:31" ht="12.75" customHeight="1" x14ac:dyDescent="0.2">
      <c r="AE149" s="134"/>
    </row>
    <row r="150" spans="31:31" ht="12.75" customHeight="1" x14ac:dyDescent="0.2">
      <c r="AE150" s="134"/>
    </row>
    <row r="151" spans="31:31" ht="12.75" customHeight="1" x14ac:dyDescent="0.2">
      <c r="AE151" s="134"/>
    </row>
    <row r="152" spans="31:31" ht="12.75" customHeight="1" x14ac:dyDescent="0.2">
      <c r="AE152" s="134"/>
    </row>
    <row r="153" spans="31:31" ht="12.75" customHeight="1" x14ac:dyDescent="0.2">
      <c r="AE153" s="134"/>
    </row>
    <row r="154" spans="31:31" ht="12.75" customHeight="1" x14ac:dyDescent="0.2">
      <c r="AE154" s="134"/>
    </row>
    <row r="155" spans="31:31" ht="12.75" customHeight="1" x14ac:dyDescent="0.2">
      <c r="AE155" s="134"/>
    </row>
    <row r="156" spans="31:31" ht="12.75" customHeight="1" x14ac:dyDescent="0.2">
      <c r="AE156" s="134"/>
    </row>
    <row r="157" spans="31:31" ht="12.75" customHeight="1" x14ac:dyDescent="0.2">
      <c r="AE157" s="134"/>
    </row>
    <row r="158" spans="31:31" ht="12.75" customHeight="1" x14ac:dyDescent="0.2">
      <c r="AE158" s="134"/>
    </row>
    <row r="159" spans="31:31" ht="12.75" customHeight="1" x14ac:dyDescent="0.2">
      <c r="AE159" s="134"/>
    </row>
    <row r="160" spans="31:31" ht="12.75" customHeight="1" x14ac:dyDescent="0.2">
      <c r="AE160" s="134"/>
    </row>
    <row r="161" spans="31:31" ht="12.75" customHeight="1" x14ac:dyDescent="0.2">
      <c r="AE161" s="134"/>
    </row>
    <row r="162" spans="31:31" ht="12.75" customHeight="1" x14ac:dyDescent="0.2">
      <c r="AE162" s="134"/>
    </row>
    <row r="163" spans="31:31" ht="12.75" customHeight="1" x14ac:dyDescent="0.2">
      <c r="AE163" s="134"/>
    </row>
    <row r="164" spans="31:31" ht="12.75" customHeight="1" x14ac:dyDescent="0.2">
      <c r="AE164" s="134"/>
    </row>
    <row r="165" spans="31:31" ht="12.75" customHeight="1" x14ac:dyDescent="0.2">
      <c r="AE165" s="134"/>
    </row>
    <row r="166" spans="31:31" ht="12.75" customHeight="1" x14ac:dyDescent="0.2">
      <c r="AE166" s="134"/>
    </row>
    <row r="167" spans="31:31" ht="12.75" customHeight="1" x14ac:dyDescent="0.2">
      <c r="AE167" s="134"/>
    </row>
    <row r="168" spans="31:31" ht="12.75" customHeight="1" x14ac:dyDescent="0.2">
      <c r="AE168" s="134"/>
    </row>
    <row r="169" spans="31:31" ht="12.75" customHeight="1" x14ac:dyDescent="0.2">
      <c r="AE169" s="134"/>
    </row>
    <row r="170" spans="31:31" ht="12.75" customHeight="1" x14ac:dyDescent="0.2">
      <c r="AE170" s="134"/>
    </row>
    <row r="171" spans="31:31" ht="12.75" customHeight="1" x14ac:dyDescent="0.2">
      <c r="AE171" s="134"/>
    </row>
    <row r="172" spans="31:31" ht="12.75" customHeight="1" x14ac:dyDescent="0.2">
      <c r="AE172" s="134"/>
    </row>
    <row r="173" spans="31:31" ht="12.75" customHeight="1" x14ac:dyDescent="0.2">
      <c r="AE173" s="134"/>
    </row>
    <row r="174" spans="31:31" ht="12.75" customHeight="1" x14ac:dyDescent="0.2">
      <c r="AE174" s="134"/>
    </row>
    <row r="175" spans="31:31" ht="12.75" customHeight="1" x14ac:dyDescent="0.2">
      <c r="AE175" s="134"/>
    </row>
    <row r="176" spans="31:31" ht="12.75" customHeight="1" x14ac:dyDescent="0.2">
      <c r="AE176" s="134"/>
    </row>
    <row r="177" spans="31:31" ht="12.75" customHeight="1" x14ac:dyDescent="0.2">
      <c r="AE177" s="134"/>
    </row>
    <row r="178" spans="31:31" ht="12.75" customHeight="1" x14ac:dyDescent="0.2">
      <c r="AE178" s="134"/>
    </row>
    <row r="179" spans="31:31" ht="12.75" customHeight="1" x14ac:dyDescent="0.2">
      <c r="AE179" s="134"/>
    </row>
    <row r="180" spans="31:31" ht="12.75" customHeight="1" x14ac:dyDescent="0.2">
      <c r="AE180" s="134"/>
    </row>
    <row r="181" spans="31:31" ht="12.75" customHeight="1" x14ac:dyDescent="0.2">
      <c r="AE181" s="134"/>
    </row>
    <row r="182" spans="31:31" ht="12.75" customHeight="1" x14ac:dyDescent="0.2">
      <c r="AE182" s="134"/>
    </row>
    <row r="183" spans="31:31" ht="12.75" customHeight="1" x14ac:dyDescent="0.2">
      <c r="AE183" s="134"/>
    </row>
    <row r="184" spans="31:31" ht="12.75" customHeight="1" x14ac:dyDescent="0.2">
      <c r="AE184" s="134"/>
    </row>
    <row r="185" spans="31:31" ht="12.75" customHeight="1" x14ac:dyDescent="0.2">
      <c r="AE185" s="134"/>
    </row>
    <row r="186" spans="31:31" ht="12.75" customHeight="1" x14ac:dyDescent="0.2">
      <c r="AE186" s="134"/>
    </row>
    <row r="187" spans="31:31" ht="12.75" customHeight="1" x14ac:dyDescent="0.2">
      <c r="AE187" s="134"/>
    </row>
    <row r="188" spans="31:31" ht="12.75" customHeight="1" x14ac:dyDescent="0.2">
      <c r="AE188" s="134"/>
    </row>
    <row r="189" spans="31:31" ht="12.75" customHeight="1" x14ac:dyDescent="0.2">
      <c r="AE189" s="134"/>
    </row>
    <row r="190" spans="31:31" ht="12.75" customHeight="1" x14ac:dyDescent="0.2">
      <c r="AE190" s="134"/>
    </row>
    <row r="191" spans="31:31" ht="12.75" customHeight="1" x14ac:dyDescent="0.2">
      <c r="AE191" s="134"/>
    </row>
    <row r="192" spans="31:31" ht="12.75" customHeight="1" x14ac:dyDescent="0.2">
      <c r="AE192" s="134"/>
    </row>
    <row r="193" spans="31:31" ht="12.75" customHeight="1" x14ac:dyDescent="0.2">
      <c r="AE193" s="134"/>
    </row>
    <row r="194" spans="31:31" ht="12.75" customHeight="1" x14ac:dyDescent="0.2">
      <c r="AE194" s="134"/>
    </row>
    <row r="195" spans="31:31" ht="12.75" customHeight="1" x14ac:dyDescent="0.2">
      <c r="AE195" s="134"/>
    </row>
    <row r="196" spans="31:31" ht="12.75" customHeight="1" x14ac:dyDescent="0.2">
      <c r="AE196" s="134"/>
    </row>
    <row r="197" spans="31:31" ht="12.75" customHeight="1" x14ac:dyDescent="0.2">
      <c r="AE197" s="134"/>
    </row>
    <row r="198" spans="31:31" ht="12.75" customHeight="1" x14ac:dyDescent="0.2">
      <c r="AE198" s="134"/>
    </row>
    <row r="199" spans="31:31" ht="12.75" customHeight="1" x14ac:dyDescent="0.2">
      <c r="AE199" s="134"/>
    </row>
    <row r="200" spans="31:31" ht="12.75" customHeight="1" x14ac:dyDescent="0.2">
      <c r="AE200" s="134"/>
    </row>
    <row r="201" spans="31:31" ht="12.75" customHeight="1" x14ac:dyDescent="0.2">
      <c r="AE201" s="134"/>
    </row>
    <row r="202" spans="31:31" ht="12.75" customHeight="1" x14ac:dyDescent="0.2">
      <c r="AE202" s="134"/>
    </row>
    <row r="203" spans="31:31" ht="12.75" customHeight="1" x14ac:dyDescent="0.2">
      <c r="AE203" s="134"/>
    </row>
    <row r="204" spans="31:31" ht="12.75" customHeight="1" x14ac:dyDescent="0.2">
      <c r="AE204" s="134"/>
    </row>
    <row r="205" spans="31:31" ht="12.75" customHeight="1" x14ac:dyDescent="0.2">
      <c r="AE205" s="134"/>
    </row>
    <row r="206" spans="31:31" ht="12.75" customHeight="1" x14ac:dyDescent="0.2">
      <c r="AE206" s="134"/>
    </row>
    <row r="207" spans="31:31" ht="12.75" customHeight="1" x14ac:dyDescent="0.2">
      <c r="AE207" s="134"/>
    </row>
    <row r="208" spans="31:31" ht="12.75" customHeight="1" x14ac:dyDescent="0.2">
      <c r="AE208" s="134"/>
    </row>
    <row r="209" spans="31:31" ht="12.75" customHeight="1" x14ac:dyDescent="0.2">
      <c r="AE209" s="134"/>
    </row>
    <row r="210" spans="31:31" ht="12.75" customHeight="1" x14ac:dyDescent="0.2">
      <c r="AE210" s="134"/>
    </row>
    <row r="211" spans="31:31" ht="12.75" customHeight="1" x14ac:dyDescent="0.2">
      <c r="AE211" s="134"/>
    </row>
    <row r="212" spans="31:31" ht="12.75" customHeight="1" x14ac:dyDescent="0.2">
      <c r="AE212" s="134"/>
    </row>
    <row r="213" spans="31:31" ht="12.75" customHeight="1" x14ac:dyDescent="0.2">
      <c r="AE213" s="134"/>
    </row>
    <row r="214" spans="31:31" ht="12.75" customHeight="1" x14ac:dyDescent="0.2">
      <c r="AE214" s="134"/>
    </row>
    <row r="215" spans="31:31" ht="12.75" customHeight="1" x14ac:dyDescent="0.2">
      <c r="AE215" s="134"/>
    </row>
    <row r="216" spans="31:31" ht="12.75" customHeight="1" x14ac:dyDescent="0.2">
      <c r="AE216" s="134"/>
    </row>
    <row r="217" spans="31:31" ht="12.75" customHeight="1" x14ac:dyDescent="0.2">
      <c r="AE217" s="134"/>
    </row>
    <row r="218" spans="31:31" ht="12.75" customHeight="1" x14ac:dyDescent="0.2">
      <c r="AE218" s="134"/>
    </row>
    <row r="219" spans="31:31" ht="12.75" customHeight="1" x14ac:dyDescent="0.2">
      <c r="AE219" s="134"/>
    </row>
    <row r="220" spans="31:31" ht="12.75" customHeight="1" x14ac:dyDescent="0.2">
      <c r="AE220" s="134"/>
    </row>
    <row r="221" spans="31:31" ht="12.75" customHeight="1" x14ac:dyDescent="0.2">
      <c r="AE221" s="134"/>
    </row>
    <row r="222" spans="31:31" ht="12.75" customHeight="1" x14ac:dyDescent="0.2">
      <c r="AE222" s="134"/>
    </row>
    <row r="223" spans="31:31" ht="12.75" customHeight="1" x14ac:dyDescent="0.2">
      <c r="AE223" s="134"/>
    </row>
    <row r="224" spans="31:31" ht="12.75" customHeight="1" x14ac:dyDescent="0.2">
      <c r="AE224" s="134"/>
    </row>
    <row r="225" spans="31:31" ht="12.75" customHeight="1" x14ac:dyDescent="0.2">
      <c r="AE225" s="134"/>
    </row>
    <row r="226" spans="31:31" ht="12.75" customHeight="1" x14ac:dyDescent="0.2">
      <c r="AE226" s="134"/>
    </row>
    <row r="227" spans="31:31" ht="12.75" customHeight="1" x14ac:dyDescent="0.2">
      <c r="AE227" s="134"/>
    </row>
    <row r="228" spans="31:31" ht="12.75" customHeight="1" x14ac:dyDescent="0.2">
      <c r="AE228" s="134"/>
    </row>
    <row r="229" spans="31:31" ht="12.75" customHeight="1" x14ac:dyDescent="0.2">
      <c r="AE229" s="134"/>
    </row>
    <row r="230" spans="31:31" ht="12.75" customHeight="1" x14ac:dyDescent="0.2">
      <c r="AE230" s="134"/>
    </row>
    <row r="231" spans="31:31" ht="12.75" customHeight="1" x14ac:dyDescent="0.2">
      <c r="AE231" s="134"/>
    </row>
    <row r="232" spans="31:31" ht="12.75" customHeight="1" x14ac:dyDescent="0.2">
      <c r="AE232" s="134"/>
    </row>
    <row r="233" spans="31:31" ht="12.75" customHeight="1" x14ac:dyDescent="0.2">
      <c r="AE233" s="134"/>
    </row>
    <row r="234" spans="31:31" ht="12.75" customHeight="1" x14ac:dyDescent="0.2">
      <c r="AE234" s="134"/>
    </row>
    <row r="235" spans="31:31" ht="12.75" customHeight="1" x14ac:dyDescent="0.2">
      <c r="AE235" s="134"/>
    </row>
    <row r="236" spans="31:31" ht="12.75" customHeight="1" x14ac:dyDescent="0.2">
      <c r="AE236" s="134"/>
    </row>
    <row r="237" spans="31:31" ht="12.75" customHeight="1" x14ac:dyDescent="0.2">
      <c r="AE237" s="134"/>
    </row>
    <row r="238" spans="31:31" ht="12.75" customHeight="1" x14ac:dyDescent="0.2">
      <c r="AE238" s="134"/>
    </row>
    <row r="239" spans="31:31" ht="12.75" customHeight="1" x14ac:dyDescent="0.2">
      <c r="AE239" s="134"/>
    </row>
    <row r="240" spans="31:31" ht="12.75" customHeight="1" x14ac:dyDescent="0.2">
      <c r="AE240" s="134"/>
    </row>
    <row r="241" spans="31:31" ht="12.75" customHeight="1" x14ac:dyDescent="0.2">
      <c r="AE241" s="134"/>
    </row>
    <row r="242" spans="31:31" ht="12.75" customHeight="1" x14ac:dyDescent="0.2">
      <c r="AE242" s="134"/>
    </row>
    <row r="243" spans="31:31" ht="12.75" customHeight="1" x14ac:dyDescent="0.2">
      <c r="AE243" s="134"/>
    </row>
    <row r="244" spans="31:31" ht="12.75" customHeight="1" x14ac:dyDescent="0.2">
      <c r="AE244" s="134"/>
    </row>
    <row r="245" spans="31:31" ht="12.75" customHeight="1" x14ac:dyDescent="0.2">
      <c r="AE245" s="134"/>
    </row>
    <row r="246" spans="31:31" ht="12.75" customHeight="1" x14ac:dyDescent="0.2">
      <c r="AE246" s="134"/>
    </row>
    <row r="247" spans="31:31" ht="12.75" customHeight="1" x14ac:dyDescent="0.2">
      <c r="AE247" s="134"/>
    </row>
    <row r="248" spans="31:31" ht="12.75" customHeight="1" x14ac:dyDescent="0.2">
      <c r="AE248" s="134"/>
    </row>
    <row r="249" spans="31:31" ht="12.75" customHeight="1" x14ac:dyDescent="0.2">
      <c r="AE249" s="134"/>
    </row>
    <row r="250" spans="31:31" ht="12.75" customHeight="1" x14ac:dyDescent="0.2">
      <c r="AE250" s="134"/>
    </row>
    <row r="251" spans="31:31" ht="12.75" customHeight="1" x14ac:dyDescent="0.2">
      <c r="AE251" s="134"/>
    </row>
    <row r="252" spans="31:31" ht="12.75" customHeight="1" x14ac:dyDescent="0.2">
      <c r="AE252" s="134"/>
    </row>
    <row r="253" spans="31:31" ht="12.75" customHeight="1" x14ac:dyDescent="0.2">
      <c r="AE253" s="134"/>
    </row>
    <row r="254" spans="31:31" ht="12.75" customHeight="1" x14ac:dyDescent="0.2">
      <c r="AE254" s="134"/>
    </row>
    <row r="255" spans="31:31" ht="12.75" customHeight="1" x14ac:dyDescent="0.2">
      <c r="AE255" s="134"/>
    </row>
    <row r="256" spans="31:31" ht="12.75" customHeight="1" x14ac:dyDescent="0.2">
      <c r="AE256" s="134"/>
    </row>
    <row r="257" spans="31:31" ht="12.75" customHeight="1" x14ac:dyDescent="0.2">
      <c r="AE257" s="134"/>
    </row>
    <row r="258" spans="31:31" ht="12.75" customHeight="1" x14ac:dyDescent="0.2">
      <c r="AE258" s="134"/>
    </row>
    <row r="259" spans="31:31" ht="12.75" customHeight="1" x14ac:dyDescent="0.2">
      <c r="AE259" s="134"/>
    </row>
    <row r="260" spans="31:31" ht="12.75" customHeight="1" x14ac:dyDescent="0.2">
      <c r="AE260" s="134"/>
    </row>
    <row r="261" spans="31:31" ht="12.75" customHeight="1" x14ac:dyDescent="0.2">
      <c r="AE261" s="134"/>
    </row>
    <row r="262" spans="31:31" ht="12.75" customHeight="1" x14ac:dyDescent="0.2">
      <c r="AE262" s="134"/>
    </row>
    <row r="263" spans="31:31" ht="12.75" customHeight="1" x14ac:dyDescent="0.2">
      <c r="AE263" s="134"/>
    </row>
    <row r="264" spans="31:31" ht="12.75" customHeight="1" x14ac:dyDescent="0.2">
      <c r="AE264" s="134"/>
    </row>
    <row r="265" spans="31:31" ht="12.75" customHeight="1" x14ac:dyDescent="0.2">
      <c r="AE265" s="134"/>
    </row>
    <row r="266" spans="31:31" ht="12.75" customHeight="1" x14ac:dyDescent="0.2">
      <c r="AE266" s="134"/>
    </row>
    <row r="267" spans="31:31" ht="12.75" customHeight="1" x14ac:dyDescent="0.2">
      <c r="AE267" s="134"/>
    </row>
    <row r="268" spans="31:31" ht="12.75" customHeight="1" x14ac:dyDescent="0.2">
      <c r="AE268" s="134"/>
    </row>
    <row r="269" spans="31:31" ht="12.75" customHeight="1" x14ac:dyDescent="0.2">
      <c r="AE269" s="134"/>
    </row>
    <row r="270" spans="31:31" ht="12.75" customHeight="1" x14ac:dyDescent="0.2">
      <c r="AE270" s="134"/>
    </row>
    <row r="271" spans="31:31" ht="12.75" customHeight="1" x14ac:dyDescent="0.2">
      <c r="AE271" s="134"/>
    </row>
    <row r="272" spans="31:31" ht="12.75" customHeight="1" x14ac:dyDescent="0.2">
      <c r="AE272" s="134"/>
    </row>
    <row r="273" spans="31:31" ht="12.75" customHeight="1" x14ac:dyDescent="0.2">
      <c r="AE273" s="134"/>
    </row>
    <row r="274" spans="31:31" ht="12.75" customHeight="1" x14ac:dyDescent="0.2">
      <c r="AE274" s="134"/>
    </row>
    <row r="275" spans="31:31" ht="12.75" customHeight="1" x14ac:dyDescent="0.2">
      <c r="AE275" s="134"/>
    </row>
    <row r="276" spans="31:31" ht="12.75" customHeight="1" x14ac:dyDescent="0.2">
      <c r="AE276" s="134"/>
    </row>
    <row r="277" spans="31:31" ht="12.75" customHeight="1" x14ac:dyDescent="0.2">
      <c r="AE277" s="134"/>
    </row>
    <row r="278" spans="31:31" ht="12.75" customHeight="1" x14ac:dyDescent="0.2">
      <c r="AE278" s="134"/>
    </row>
    <row r="279" spans="31:31" ht="12.75" customHeight="1" x14ac:dyDescent="0.2">
      <c r="AE279" s="134"/>
    </row>
    <row r="280" spans="31:31" ht="12.75" customHeight="1" x14ac:dyDescent="0.2">
      <c r="AE280" s="134"/>
    </row>
    <row r="281" spans="31:31" ht="12.75" customHeight="1" x14ac:dyDescent="0.2">
      <c r="AE281" s="134"/>
    </row>
    <row r="282" spans="31:31" ht="12.75" customHeight="1" x14ac:dyDescent="0.2">
      <c r="AE282" s="134"/>
    </row>
    <row r="283" spans="31:31" ht="12.75" customHeight="1" x14ac:dyDescent="0.2">
      <c r="AE283" s="134"/>
    </row>
    <row r="284" spans="31:31" ht="12.75" customHeight="1" x14ac:dyDescent="0.2">
      <c r="AE284" s="134"/>
    </row>
    <row r="285" spans="31:31" ht="12.75" customHeight="1" x14ac:dyDescent="0.2">
      <c r="AE285" s="134"/>
    </row>
    <row r="286" spans="31:31" ht="12.75" customHeight="1" x14ac:dyDescent="0.2">
      <c r="AE286" s="134"/>
    </row>
    <row r="287" spans="31:31" ht="12.75" customHeight="1" x14ac:dyDescent="0.2">
      <c r="AE287" s="134"/>
    </row>
    <row r="288" spans="31:31" ht="12.75" customHeight="1" x14ac:dyDescent="0.2">
      <c r="AE288" s="134"/>
    </row>
    <row r="289" spans="31:31" ht="12.75" customHeight="1" x14ac:dyDescent="0.2">
      <c r="AE289" s="134"/>
    </row>
    <row r="290" spans="31:31" ht="12.75" customHeight="1" x14ac:dyDescent="0.2">
      <c r="AE290" s="134"/>
    </row>
    <row r="291" spans="31:31" ht="12.75" customHeight="1" x14ac:dyDescent="0.2">
      <c r="AE291" s="134"/>
    </row>
    <row r="292" spans="31:31" ht="12.75" customHeight="1" x14ac:dyDescent="0.2">
      <c r="AE292" s="134"/>
    </row>
    <row r="293" spans="31:31" ht="12.75" customHeight="1" x14ac:dyDescent="0.2">
      <c r="AE293" s="134"/>
    </row>
    <row r="294" spans="31:31" ht="12.75" customHeight="1" x14ac:dyDescent="0.2">
      <c r="AE294" s="134"/>
    </row>
    <row r="295" spans="31:31" ht="12.75" customHeight="1" x14ac:dyDescent="0.2">
      <c r="AE295" s="134"/>
    </row>
    <row r="296" spans="31:31" ht="12.75" customHeight="1" x14ac:dyDescent="0.2">
      <c r="AE296" s="134"/>
    </row>
    <row r="297" spans="31:31" ht="12.75" customHeight="1" x14ac:dyDescent="0.2">
      <c r="AE297" s="134"/>
    </row>
    <row r="298" spans="31:31" ht="12.75" customHeight="1" x14ac:dyDescent="0.2">
      <c r="AE298" s="134"/>
    </row>
    <row r="299" spans="31:31" ht="12.75" customHeight="1" x14ac:dyDescent="0.2">
      <c r="AE299" s="134"/>
    </row>
    <row r="300" spans="31:31" ht="12.75" customHeight="1" x14ac:dyDescent="0.2">
      <c r="AE300" s="134"/>
    </row>
    <row r="301" spans="31:31" ht="12.75" customHeight="1" x14ac:dyDescent="0.2">
      <c r="AE301" s="134"/>
    </row>
    <row r="302" spans="31:31" ht="12.75" customHeight="1" x14ac:dyDescent="0.2">
      <c r="AE302" s="134"/>
    </row>
    <row r="303" spans="31:31" ht="12.75" customHeight="1" x14ac:dyDescent="0.2">
      <c r="AE303" s="134"/>
    </row>
    <row r="304" spans="31:31" ht="12.75" customHeight="1" x14ac:dyDescent="0.2">
      <c r="AE304" s="134"/>
    </row>
    <row r="305" spans="31:31" ht="12.75" customHeight="1" x14ac:dyDescent="0.2">
      <c r="AE305" s="134"/>
    </row>
    <row r="306" spans="31:31" ht="12.75" customHeight="1" x14ac:dyDescent="0.2">
      <c r="AE306" s="134"/>
    </row>
    <row r="307" spans="31:31" ht="12.75" customHeight="1" x14ac:dyDescent="0.2">
      <c r="AE307" s="134"/>
    </row>
    <row r="308" spans="31:31" ht="12.75" customHeight="1" x14ac:dyDescent="0.2">
      <c r="AE308" s="134"/>
    </row>
    <row r="309" spans="31:31" ht="12.75" customHeight="1" x14ac:dyDescent="0.2">
      <c r="AE309" s="134"/>
    </row>
    <row r="310" spans="31:31" ht="12.75" customHeight="1" x14ac:dyDescent="0.2">
      <c r="AE310" s="134"/>
    </row>
    <row r="311" spans="31:31" ht="12.75" customHeight="1" x14ac:dyDescent="0.2">
      <c r="AE311" s="134"/>
    </row>
    <row r="312" spans="31:31" ht="12.75" customHeight="1" x14ac:dyDescent="0.2">
      <c r="AE312" s="134"/>
    </row>
    <row r="313" spans="31:31" ht="12.75" customHeight="1" x14ac:dyDescent="0.2">
      <c r="AE313" s="134"/>
    </row>
    <row r="314" spans="31:31" ht="12.75" customHeight="1" x14ac:dyDescent="0.2">
      <c r="AE314" s="134"/>
    </row>
    <row r="315" spans="31:31" ht="12.75" customHeight="1" x14ac:dyDescent="0.2">
      <c r="AE315" s="134"/>
    </row>
    <row r="316" spans="31:31" ht="12.75" customHeight="1" x14ac:dyDescent="0.2">
      <c r="AE316" s="134"/>
    </row>
    <row r="317" spans="31:31" ht="12.75" customHeight="1" x14ac:dyDescent="0.2">
      <c r="AE317" s="134"/>
    </row>
    <row r="318" spans="31:31" ht="12.75" customHeight="1" x14ac:dyDescent="0.2">
      <c r="AE318" s="134"/>
    </row>
    <row r="319" spans="31:31" ht="12.75" customHeight="1" x14ac:dyDescent="0.2">
      <c r="AE319" s="134"/>
    </row>
    <row r="320" spans="31:31" ht="12.75" customHeight="1" x14ac:dyDescent="0.2">
      <c r="AE320" s="134"/>
    </row>
    <row r="321" spans="31:31" ht="12.75" customHeight="1" x14ac:dyDescent="0.2">
      <c r="AE321" s="134"/>
    </row>
    <row r="322" spans="31:31" ht="12.75" customHeight="1" x14ac:dyDescent="0.2">
      <c r="AE322" s="134"/>
    </row>
    <row r="323" spans="31:31" ht="12.75" customHeight="1" x14ac:dyDescent="0.2">
      <c r="AE323" s="134"/>
    </row>
    <row r="324" spans="31:31" ht="12.75" customHeight="1" x14ac:dyDescent="0.2">
      <c r="AE324" s="134"/>
    </row>
    <row r="325" spans="31:31" ht="12.75" customHeight="1" x14ac:dyDescent="0.2">
      <c r="AE325" s="134"/>
    </row>
    <row r="326" spans="31:31" ht="12.75" customHeight="1" x14ac:dyDescent="0.2">
      <c r="AE326" s="134"/>
    </row>
    <row r="327" spans="31:31" ht="12.75" customHeight="1" x14ac:dyDescent="0.2">
      <c r="AE327" s="134"/>
    </row>
    <row r="328" spans="31:31" ht="12.75" customHeight="1" x14ac:dyDescent="0.2">
      <c r="AE328" s="134"/>
    </row>
    <row r="329" spans="31:31" ht="12.75" customHeight="1" x14ac:dyDescent="0.2">
      <c r="AE329" s="134"/>
    </row>
    <row r="330" spans="31:31" ht="12.75" customHeight="1" x14ac:dyDescent="0.2">
      <c r="AE330" s="134"/>
    </row>
    <row r="331" spans="31:31" ht="12.75" customHeight="1" x14ac:dyDescent="0.2">
      <c r="AE331" s="134"/>
    </row>
    <row r="332" spans="31:31" ht="12.75" customHeight="1" x14ac:dyDescent="0.2">
      <c r="AE332" s="134"/>
    </row>
    <row r="333" spans="31:31" ht="12.75" customHeight="1" x14ac:dyDescent="0.2">
      <c r="AE333" s="134"/>
    </row>
    <row r="334" spans="31:31" ht="12.75" customHeight="1" x14ac:dyDescent="0.2">
      <c r="AE334" s="134"/>
    </row>
    <row r="335" spans="31:31" ht="12.75" customHeight="1" x14ac:dyDescent="0.2">
      <c r="AE335" s="134"/>
    </row>
    <row r="336" spans="31:31" ht="12.75" customHeight="1" x14ac:dyDescent="0.2">
      <c r="AE336" s="134"/>
    </row>
    <row r="337" spans="31:31" ht="12.75" customHeight="1" x14ac:dyDescent="0.2">
      <c r="AE337" s="134"/>
    </row>
    <row r="338" spans="31:31" ht="12.75" customHeight="1" x14ac:dyDescent="0.2">
      <c r="AE338" s="134"/>
    </row>
    <row r="339" spans="31:31" ht="12.75" customHeight="1" x14ac:dyDescent="0.2">
      <c r="AE339" s="134"/>
    </row>
    <row r="340" spans="31:31" ht="12.75" customHeight="1" x14ac:dyDescent="0.2">
      <c r="AE340" s="134"/>
    </row>
    <row r="341" spans="31:31" ht="12.75" customHeight="1" x14ac:dyDescent="0.2">
      <c r="AE341" s="134"/>
    </row>
    <row r="342" spans="31:31" ht="12.75" customHeight="1" x14ac:dyDescent="0.2">
      <c r="AE342" s="134"/>
    </row>
    <row r="343" spans="31:31" ht="12.75" customHeight="1" x14ac:dyDescent="0.2">
      <c r="AE343" s="134"/>
    </row>
    <row r="344" spans="31:31" ht="12.75" customHeight="1" x14ac:dyDescent="0.2">
      <c r="AE344" s="134"/>
    </row>
    <row r="345" spans="31:31" ht="12.75" customHeight="1" x14ac:dyDescent="0.2">
      <c r="AE345" s="134"/>
    </row>
    <row r="346" spans="31:31" ht="12.75" customHeight="1" x14ac:dyDescent="0.2">
      <c r="AE346" s="134"/>
    </row>
    <row r="347" spans="31:31" ht="12.75" customHeight="1" x14ac:dyDescent="0.2">
      <c r="AE347" s="134"/>
    </row>
    <row r="348" spans="31:31" ht="12.75" customHeight="1" x14ac:dyDescent="0.2">
      <c r="AE348" s="134"/>
    </row>
    <row r="349" spans="31:31" ht="12.75" customHeight="1" x14ac:dyDescent="0.2">
      <c r="AE349" s="134"/>
    </row>
    <row r="350" spans="31:31" ht="12.75" customHeight="1" x14ac:dyDescent="0.2">
      <c r="AE350" s="134"/>
    </row>
    <row r="351" spans="31:31" ht="12.75" customHeight="1" x14ac:dyDescent="0.2">
      <c r="AE351" s="134"/>
    </row>
    <row r="352" spans="31:31" ht="12.75" customHeight="1" x14ac:dyDescent="0.2">
      <c r="AE352" s="134"/>
    </row>
    <row r="353" spans="31:31" ht="12.75" customHeight="1" x14ac:dyDescent="0.2">
      <c r="AE353" s="134"/>
    </row>
    <row r="354" spans="31:31" ht="12.75" customHeight="1" x14ac:dyDescent="0.2">
      <c r="AE354" s="134"/>
    </row>
    <row r="355" spans="31:31" ht="12.75" customHeight="1" x14ac:dyDescent="0.2">
      <c r="AE355" s="134"/>
    </row>
    <row r="356" spans="31:31" ht="12.75" customHeight="1" x14ac:dyDescent="0.2">
      <c r="AE356" s="134"/>
    </row>
    <row r="357" spans="31:31" ht="12.75" customHeight="1" x14ac:dyDescent="0.2">
      <c r="AE357" s="134"/>
    </row>
    <row r="358" spans="31:31" ht="12.75" customHeight="1" x14ac:dyDescent="0.2">
      <c r="AE358" s="134"/>
    </row>
    <row r="359" spans="31:31" ht="12.75" customHeight="1" x14ac:dyDescent="0.2">
      <c r="AE359" s="134"/>
    </row>
    <row r="360" spans="31:31" ht="12.75" customHeight="1" x14ac:dyDescent="0.2">
      <c r="AE360" s="134"/>
    </row>
    <row r="361" spans="31:31" ht="12.75" customHeight="1" x14ac:dyDescent="0.2">
      <c r="AE361" s="134"/>
    </row>
    <row r="362" spans="31:31" ht="12.75" customHeight="1" x14ac:dyDescent="0.2">
      <c r="AE362" s="134"/>
    </row>
    <row r="363" spans="31:31" ht="12.75" customHeight="1" x14ac:dyDescent="0.2">
      <c r="AE363" s="134"/>
    </row>
    <row r="364" spans="31:31" ht="12.75" customHeight="1" x14ac:dyDescent="0.2">
      <c r="AE364" s="134"/>
    </row>
    <row r="365" spans="31:31" ht="12.75" customHeight="1" x14ac:dyDescent="0.2">
      <c r="AE365" s="134"/>
    </row>
    <row r="366" spans="31:31" ht="12.75" customHeight="1" x14ac:dyDescent="0.2">
      <c r="AE366" s="134"/>
    </row>
    <row r="367" spans="31:31" ht="12.75" customHeight="1" x14ac:dyDescent="0.2">
      <c r="AE367" s="134"/>
    </row>
    <row r="368" spans="31:31" ht="12.75" customHeight="1" x14ac:dyDescent="0.2">
      <c r="AE368" s="134"/>
    </row>
    <row r="369" spans="31:31" ht="12.75" customHeight="1" x14ac:dyDescent="0.2">
      <c r="AE369" s="134"/>
    </row>
    <row r="370" spans="31:31" ht="12.75" customHeight="1" x14ac:dyDescent="0.2">
      <c r="AE370" s="134"/>
    </row>
    <row r="371" spans="31:31" ht="12.75" customHeight="1" x14ac:dyDescent="0.2">
      <c r="AE371" s="134"/>
    </row>
    <row r="372" spans="31:31" ht="12.75" customHeight="1" x14ac:dyDescent="0.2">
      <c r="AE372" s="134"/>
    </row>
    <row r="373" spans="31:31" ht="12.75" customHeight="1" x14ac:dyDescent="0.2">
      <c r="AE373" s="134"/>
    </row>
    <row r="374" spans="31:31" ht="12.75" customHeight="1" x14ac:dyDescent="0.2">
      <c r="AE374" s="134"/>
    </row>
    <row r="375" spans="31:31" ht="12.75" customHeight="1" x14ac:dyDescent="0.2">
      <c r="AE375" s="134"/>
    </row>
    <row r="376" spans="31:31" ht="12.75" customHeight="1" x14ac:dyDescent="0.2">
      <c r="AE376" s="134"/>
    </row>
    <row r="377" spans="31:31" ht="12.75" customHeight="1" x14ac:dyDescent="0.2">
      <c r="AE377" s="134"/>
    </row>
    <row r="378" spans="31:31" ht="12.75" customHeight="1" x14ac:dyDescent="0.2">
      <c r="AE378" s="134"/>
    </row>
    <row r="379" spans="31:31" ht="12.75" customHeight="1" x14ac:dyDescent="0.2">
      <c r="AE379" s="134"/>
    </row>
    <row r="380" spans="31:31" ht="12.75" customHeight="1" x14ac:dyDescent="0.2">
      <c r="AE380" s="134"/>
    </row>
    <row r="381" spans="31:31" ht="12.75" customHeight="1" x14ac:dyDescent="0.2">
      <c r="AE381" s="134"/>
    </row>
    <row r="382" spans="31:31" ht="12.75" customHeight="1" x14ac:dyDescent="0.2">
      <c r="AE382" s="134"/>
    </row>
    <row r="383" spans="31:31" ht="12.75" customHeight="1" x14ac:dyDescent="0.2">
      <c r="AE383" s="134"/>
    </row>
    <row r="384" spans="31:31" ht="12.75" customHeight="1" x14ac:dyDescent="0.2">
      <c r="AE384" s="134"/>
    </row>
    <row r="385" spans="31:31" ht="12.75" customHeight="1" x14ac:dyDescent="0.2">
      <c r="AE385" s="134"/>
    </row>
    <row r="386" spans="31:31" ht="12.75" customHeight="1" x14ac:dyDescent="0.2">
      <c r="AE386" s="134"/>
    </row>
    <row r="387" spans="31:31" ht="12.75" customHeight="1" x14ac:dyDescent="0.2">
      <c r="AE387" s="134"/>
    </row>
    <row r="388" spans="31:31" ht="12.75" customHeight="1" x14ac:dyDescent="0.2">
      <c r="AE388" s="134"/>
    </row>
    <row r="389" spans="31:31" ht="12.75" customHeight="1" x14ac:dyDescent="0.2">
      <c r="AE389" s="134"/>
    </row>
    <row r="390" spans="31:31" ht="12.75" customHeight="1" x14ac:dyDescent="0.2">
      <c r="AE390" s="134"/>
    </row>
    <row r="391" spans="31:31" ht="12.75" customHeight="1" x14ac:dyDescent="0.2">
      <c r="AE391" s="134"/>
    </row>
    <row r="392" spans="31:31" ht="12.75" customHeight="1" x14ac:dyDescent="0.2">
      <c r="AE392" s="134"/>
    </row>
    <row r="393" spans="31:31" ht="12.75" customHeight="1" x14ac:dyDescent="0.2">
      <c r="AE393" s="134"/>
    </row>
    <row r="394" spans="31:31" ht="12.75" customHeight="1" x14ac:dyDescent="0.2">
      <c r="AE394" s="134"/>
    </row>
    <row r="395" spans="31:31" ht="12.75" customHeight="1" x14ac:dyDescent="0.2">
      <c r="AE395" s="134"/>
    </row>
    <row r="396" spans="31:31" ht="12.75" customHeight="1" x14ac:dyDescent="0.2">
      <c r="AE396" s="134"/>
    </row>
    <row r="397" spans="31:31" ht="12.75" customHeight="1" x14ac:dyDescent="0.2">
      <c r="AE397" s="134"/>
    </row>
    <row r="398" spans="31:31" ht="12.75" customHeight="1" x14ac:dyDescent="0.2">
      <c r="AE398" s="134"/>
    </row>
    <row r="399" spans="31:31" ht="12.75" customHeight="1" x14ac:dyDescent="0.2">
      <c r="AE399" s="134"/>
    </row>
    <row r="400" spans="31:31" ht="12.75" customHeight="1" x14ac:dyDescent="0.2">
      <c r="AE400" s="134"/>
    </row>
    <row r="401" spans="31:31" ht="12.75" customHeight="1" x14ac:dyDescent="0.2">
      <c r="AE401" s="134"/>
    </row>
    <row r="402" spans="31:31" ht="12.75" customHeight="1" x14ac:dyDescent="0.2">
      <c r="AE402" s="134"/>
    </row>
    <row r="403" spans="31:31" ht="12.75" customHeight="1" x14ac:dyDescent="0.2">
      <c r="AE403" s="134"/>
    </row>
    <row r="404" spans="31:31" ht="12.75" customHeight="1" x14ac:dyDescent="0.2">
      <c r="AE404" s="134"/>
    </row>
    <row r="405" spans="31:31" ht="12.75" customHeight="1" x14ac:dyDescent="0.2">
      <c r="AE405" s="134"/>
    </row>
    <row r="406" spans="31:31" ht="12.75" customHeight="1" x14ac:dyDescent="0.2">
      <c r="AE406" s="134"/>
    </row>
    <row r="407" spans="31:31" ht="12.75" customHeight="1" x14ac:dyDescent="0.2">
      <c r="AE407" s="134"/>
    </row>
    <row r="408" spans="31:31" ht="12.75" customHeight="1" x14ac:dyDescent="0.2">
      <c r="AE408" s="134"/>
    </row>
    <row r="409" spans="31:31" ht="12.75" customHeight="1" x14ac:dyDescent="0.2">
      <c r="AE409" s="134"/>
    </row>
    <row r="410" spans="31:31" ht="12.75" customHeight="1" x14ac:dyDescent="0.2">
      <c r="AE410" s="134"/>
    </row>
    <row r="411" spans="31:31" ht="12.75" customHeight="1" x14ac:dyDescent="0.2">
      <c r="AE411" s="134"/>
    </row>
    <row r="412" spans="31:31" ht="12.75" customHeight="1" x14ac:dyDescent="0.2">
      <c r="AE412" s="134"/>
    </row>
    <row r="413" spans="31:31" ht="12.75" customHeight="1" x14ac:dyDescent="0.2">
      <c r="AE413" s="134"/>
    </row>
    <row r="414" spans="31:31" ht="12.75" customHeight="1" x14ac:dyDescent="0.2">
      <c r="AE414" s="134"/>
    </row>
    <row r="415" spans="31:31" ht="12.75" customHeight="1" x14ac:dyDescent="0.2">
      <c r="AE415" s="134"/>
    </row>
    <row r="416" spans="31:31" ht="12.75" customHeight="1" x14ac:dyDescent="0.2">
      <c r="AE416" s="134"/>
    </row>
    <row r="417" spans="31:31" ht="12.75" customHeight="1" x14ac:dyDescent="0.2">
      <c r="AE417" s="134"/>
    </row>
    <row r="418" spans="31:31" ht="12.75" customHeight="1" x14ac:dyDescent="0.2">
      <c r="AE418" s="134"/>
    </row>
    <row r="419" spans="31:31" ht="12.75" customHeight="1" x14ac:dyDescent="0.2">
      <c r="AE419" s="134"/>
    </row>
    <row r="420" spans="31:31" ht="12.75" customHeight="1" x14ac:dyDescent="0.2">
      <c r="AE420" s="134"/>
    </row>
    <row r="421" spans="31:31" ht="12.75" customHeight="1" x14ac:dyDescent="0.2">
      <c r="AE421" s="134"/>
    </row>
    <row r="422" spans="31:31" ht="12.75" customHeight="1" x14ac:dyDescent="0.2">
      <c r="AE422" s="134"/>
    </row>
    <row r="423" spans="31:31" ht="12.75" customHeight="1" x14ac:dyDescent="0.2">
      <c r="AE423" s="134"/>
    </row>
    <row r="424" spans="31:31" ht="12.75" customHeight="1" x14ac:dyDescent="0.2">
      <c r="AE424" s="134"/>
    </row>
    <row r="425" spans="31:31" ht="12.75" customHeight="1" x14ac:dyDescent="0.2">
      <c r="AE425" s="134"/>
    </row>
    <row r="426" spans="31:31" ht="12.75" customHeight="1" x14ac:dyDescent="0.2">
      <c r="AE426" s="134"/>
    </row>
    <row r="427" spans="31:31" ht="12.75" customHeight="1" x14ac:dyDescent="0.2">
      <c r="AE427" s="134"/>
    </row>
    <row r="428" spans="31:31" ht="12.75" customHeight="1" x14ac:dyDescent="0.2">
      <c r="AE428" s="134"/>
    </row>
    <row r="429" spans="31:31" ht="12.75" customHeight="1" x14ac:dyDescent="0.2">
      <c r="AE429" s="134"/>
    </row>
    <row r="430" spans="31:31" ht="12.75" customHeight="1" x14ac:dyDescent="0.2">
      <c r="AE430" s="134"/>
    </row>
    <row r="431" spans="31:31" ht="12.75" customHeight="1" x14ac:dyDescent="0.2">
      <c r="AE431" s="134"/>
    </row>
    <row r="432" spans="31:31" ht="12.75" customHeight="1" x14ac:dyDescent="0.2">
      <c r="AE432" s="134"/>
    </row>
    <row r="433" spans="31:31" ht="12.75" customHeight="1" x14ac:dyDescent="0.2">
      <c r="AE433" s="134"/>
    </row>
    <row r="434" spans="31:31" ht="12.75" customHeight="1" x14ac:dyDescent="0.2">
      <c r="AE434" s="134"/>
    </row>
    <row r="435" spans="31:31" ht="12.75" customHeight="1" x14ac:dyDescent="0.2">
      <c r="AE435" s="134"/>
    </row>
    <row r="436" spans="31:31" ht="12.75" customHeight="1" x14ac:dyDescent="0.2">
      <c r="AE436" s="134"/>
    </row>
    <row r="437" spans="31:31" ht="12.75" customHeight="1" x14ac:dyDescent="0.2">
      <c r="AE437" s="134"/>
    </row>
    <row r="438" spans="31:31" ht="12.75" customHeight="1" x14ac:dyDescent="0.2">
      <c r="AE438" s="134"/>
    </row>
    <row r="439" spans="31:31" ht="12.75" customHeight="1" x14ac:dyDescent="0.2">
      <c r="AE439" s="134"/>
    </row>
    <row r="440" spans="31:31" ht="12.75" customHeight="1" x14ac:dyDescent="0.2">
      <c r="AE440" s="134"/>
    </row>
    <row r="441" spans="31:31" ht="12.75" customHeight="1" x14ac:dyDescent="0.2">
      <c r="AE441" s="134"/>
    </row>
    <row r="442" spans="31:31" ht="12.75" customHeight="1" x14ac:dyDescent="0.2">
      <c r="AE442" s="134"/>
    </row>
    <row r="443" spans="31:31" ht="12.75" customHeight="1" x14ac:dyDescent="0.2">
      <c r="AE443" s="134"/>
    </row>
    <row r="444" spans="31:31" ht="12.75" customHeight="1" x14ac:dyDescent="0.2">
      <c r="AE444" s="134"/>
    </row>
    <row r="445" spans="31:31" ht="12.75" customHeight="1" x14ac:dyDescent="0.2">
      <c r="AE445" s="134"/>
    </row>
    <row r="446" spans="31:31" ht="12.75" customHeight="1" x14ac:dyDescent="0.2">
      <c r="AE446" s="134"/>
    </row>
    <row r="447" spans="31:31" ht="12.75" customHeight="1" x14ac:dyDescent="0.2">
      <c r="AE447" s="134"/>
    </row>
    <row r="448" spans="31:31" ht="12.75" customHeight="1" x14ac:dyDescent="0.2">
      <c r="AE448" s="134"/>
    </row>
    <row r="449" spans="31:31" ht="12.75" customHeight="1" x14ac:dyDescent="0.2">
      <c r="AE449" s="134"/>
    </row>
    <row r="450" spans="31:31" ht="12.75" customHeight="1" x14ac:dyDescent="0.2">
      <c r="AE450" s="134"/>
    </row>
    <row r="451" spans="31:31" ht="12.75" customHeight="1" x14ac:dyDescent="0.2">
      <c r="AE451" s="134"/>
    </row>
    <row r="452" spans="31:31" ht="12.75" customHeight="1" x14ac:dyDescent="0.2">
      <c r="AE452" s="134"/>
    </row>
    <row r="453" spans="31:31" ht="12.75" customHeight="1" x14ac:dyDescent="0.2">
      <c r="AE453" s="134"/>
    </row>
    <row r="454" spans="31:31" ht="12.75" customHeight="1" x14ac:dyDescent="0.2">
      <c r="AE454" s="134"/>
    </row>
    <row r="455" spans="31:31" ht="12.75" customHeight="1" x14ac:dyDescent="0.2">
      <c r="AE455" s="134"/>
    </row>
    <row r="456" spans="31:31" ht="12.75" customHeight="1" x14ac:dyDescent="0.2">
      <c r="AE456" s="134"/>
    </row>
    <row r="457" spans="31:31" ht="12.75" customHeight="1" x14ac:dyDescent="0.2">
      <c r="AE457" s="134"/>
    </row>
    <row r="458" spans="31:31" ht="12.75" customHeight="1" x14ac:dyDescent="0.2">
      <c r="AE458" s="134"/>
    </row>
    <row r="459" spans="31:31" ht="12.75" customHeight="1" x14ac:dyDescent="0.2">
      <c r="AE459" s="134"/>
    </row>
    <row r="460" spans="31:31" ht="12.75" customHeight="1" x14ac:dyDescent="0.2">
      <c r="AE460" s="134"/>
    </row>
    <row r="461" spans="31:31" ht="12.75" customHeight="1" x14ac:dyDescent="0.2">
      <c r="AE461" s="134"/>
    </row>
    <row r="462" spans="31:31" ht="12.75" customHeight="1" x14ac:dyDescent="0.2">
      <c r="AE462" s="134"/>
    </row>
    <row r="463" spans="31:31" ht="12.75" customHeight="1" x14ac:dyDescent="0.2">
      <c r="AE463" s="134"/>
    </row>
    <row r="464" spans="31:31" ht="12.75" customHeight="1" x14ac:dyDescent="0.2">
      <c r="AE464" s="134"/>
    </row>
    <row r="465" spans="31:31" ht="12.75" customHeight="1" x14ac:dyDescent="0.2">
      <c r="AE465" s="134"/>
    </row>
    <row r="466" spans="31:31" ht="12.75" customHeight="1" x14ac:dyDescent="0.2">
      <c r="AE466" s="134"/>
    </row>
    <row r="467" spans="31:31" ht="12.75" customHeight="1" x14ac:dyDescent="0.2">
      <c r="AE467" s="134"/>
    </row>
    <row r="468" spans="31:31" ht="12.75" customHeight="1" x14ac:dyDescent="0.2">
      <c r="AE468" s="134"/>
    </row>
    <row r="469" spans="31:31" ht="12.75" customHeight="1" x14ac:dyDescent="0.2">
      <c r="AE469" s="134"/>
    </row>
    <row r="470" spans="31:31" ht="12.75" customHeight="1" x14ac:dyDescent="0.2">
      <c r="AE470" s="134"/>
    </row>
    <row r="471" spans="31:31" ht="12.75" customHeight="1" x14ac:dyDescent="0.2">
      <c r="AE471" s="134"/>
    </row>
    <row r="472" spans="31:31" ht="12.75" customHeight="1" x14ac:dyDescent="0.2">
      <c r="AE472" s="134"/>
    </row>
    <row r="473" spans="31:31" ht="12.75" customHeight="1" x14ac:dyDescent="0.2">
      <c r="AE473" s="134"/>
    </row>
    <row r="474" spans="31:31" ht="12.75" customHeight="1" x14ac:dyDescent="0.2">
      <c r="AE474" s="134"/>
    </row>
    <row r="475" spans="31:31" ht="12.75" customHeight="1" x14ac:dyDescent="0.2">
      <c r="AE475" s="134"/>
    </row>
    <row r="476" spans="31:31" ht="12.75" customHeight="1" x14ac:dyDescent="0.2">
      <c r="AE476" s="134"/>
    </row>
    <row r="477" spans="31:31" ht="12.75" customHeight="1" x14ac:dyDescent="0.2">
      <c r="AE477" s="134"/>
    </row>
    <row r="478" spans="31:31" ht="12.75" customHeight="1" x14ac:dyDescent="0.2">
      <c r="AE478" s="134"/>
    </row>
    <row r="479" spans="31:31" ht="12.75" customHeight="1" x14ac:dyDescent="0.2">
      <c r="AE479" s="134"/>
    </row>
    <row r="480" spans="31:31" ht="12.75" customHeight="1" x14ac:dyDescent="0.2">
      <c r="AE480" s="134"/>
    </row>
    <row r="481" spans="31:31" ht="12.75" customHeight="1" x14ac:dyDescent="0.2">
      <c r="AE481" s="134"/>
    </row>
    <row r="482" spans="31:31" ht="12.75" customHeight="1" x14ac:dyDescent="0.2">
      <c r="AE482" s="134"/>
    </row>
    <row r="483" spans="31:31" ht="12.75" customHeight="1" x14ac:dyDescent="0.2">
      <c r="AE483" s="134"/>
    </row>
    <row r="484" spans="31:31" ht="12.75" customHeight="1" x14ac:dyDescent="0.2">
      <c r="AE484" s="134"/>
    </row>
    <row r="485" spans="31:31" ht="12.75" customHeight="1" x14ac:dyDescent="0.2">
      <c r="AE485" s="134"/>
    </row>
    <row r="486" spans="31:31" ht="12.75" customHeight="1" x14ac:dyDescent="0.2">
      <c r="AE486" s="134"/>
    </row>
    <row r="487" spans="31:31" ht="12.75" customHeight="1" x14ac:dyDescent="0.2">
      <c r="AE487" s="134"/>
    </row>
    <row r="488" spans="31:31" ht="12.75" customHeight="1" x14ac:dyDescent="0.2">
      <c r="AE488" s="134"/>
    </row>
    <row r="489" spans="31:31" ht="12.75" customHeight="1" x14ac:dyDescent="0.2">
      <c r="AE489" s="134"/>
    </row>
    <row r="490" spans="31:31" ht="12.75" customHeight="1" x14ac:dyDescent="0.2">
      <c r="AE490" s="134"/>
    </row>
    <row r="491" spans="31:31" ht="12.75" customHeight="1" x14ac:dyDescent="0.2">
      <c r="AE491" s="134"/>
    </row>
    <row r="492" spans="31:31" ht="12.75" customHeight="1" x14ac:dyDescent="0.2">
      <c r="AE492" s="134"/>
    </row>
    <row r="493" spans="31:31" ht="12.75" customHeight="1" x14ac:dyDescent="0.2">
      <c r="AE493" s="134"/>
    </row>
    <row r="494" spans="31:31" ht="12.75" customHeight="1" x14ac:dyDescent="0.2">
      <c r="AE494" s="134"/>
    </row>
    <row r="495" spans="31:31" ht="12.75" customHeight="1" x14ac:dyDescent="0.2">
      <c r="AE495" s="134"/>
    </row>
    <row r="496" spans="31:31" ht="12.75" customHeight="1" x14ac:dyDescent="0.2">
      <c r="AE496" s="134"/>
    </row>
    <row r="497" spans="31:31" ht="12.75" customHeight="1" x14ac:dyDescent="0.2">
      <c r="AE497" s="134"/>
    </row>
    <row r="498" spans="31:31" ht="12.75" customHeight="1" x14ac:dyDescent="0.2">
      <c r="AE498" s="134"/>
    </row>
    <row r="499" spans="31:31" ht="12.75" customHeight="1" x14ac:dyDescent="0.2">
      <c r="AE499" s="134"/>
    </row>
    <row r="500" spans="31:31" ht="12.75" customHeight="1" x14ac:dyDescent="0.2">
      <c r="AE500" s="134"/>
    </row>
    <row r="501" spans="31:31" ht="12.75" customHeight="1" x14ac:dyDescent="0.2">
      <c r="AE501" s="134"/>
    </row>
    <row r="502" spans="31:31" ht="12.75" customHeight="1" x14ac:dyDescent="0.2">
      <c r="AE502" s="134"/>
    </row>
    <row r="503" spans="31:31" ht="12.75" customHeight="1" x14ac:dyDescent="0.2">
      <c r="AE503" s="134"/>
    </row>
    <row r="504" spans="31:31" ht="12.75" customHeight="1" x14ac:dyDescent="0.2">
      <c r="AE504" s="134"/>
    </row>
    <row r="505" spans="31:31" ht="12.75" customHeight="1" x14ac:dyDescent="0.2">
      <c r="AE505" s="134"/>
    </row>
    <row r="506" spans="31:31" ht="12.75" customHeight="1" x14ac:dyDescent="0.2">
      <c r="AE506" s="134"/>
    </row>
    <row r="507" spans="31:31" ht="12.75" customHeight="1" x14ac:dyDescent="0.2">
      <c r="AE507" s="134"/>
    </row>
    <row r="508" spans="31:31" ht="12.75" customHeight="1" x14ac:dyDescent="0.2">
      <c r="AE508" s="134"/>
    </row>
    <row r="509" spans="31:31" ht="12.75" customHeight="1" x14ac:dyDescent="0.2">
      <c r="AE509" s="134"/>
    </row>
    <row r="510" spans="31:31" ht="12.75" customHeight="1" x14ac:dyDescent="0.2">
      <c r="AE510" s="134"/>
    </row>
    <row r="511" spans="31:31" ht="12.75" customHeight="1" x14ac:dyDescent="0.2">
      <c r="AE511" s="134"/>
    </row>
    <row r="512" spans="31:31" ht="12.75" customHeight="1" x14ac:dyDescent="0.2">
      <c r="AE512" s="134"/>
    </row>
    <row r="513" spans="31:31" ht="12.75" customHeight="1" x14ac:dyDescent="0.2">
      <c r="AE513" s="134"/>
    </row>
    <row r="514" spans="31:31" ht="12.75" customHeight="1" x14ac:dyDescent="0.2">
      <c r="AE514" s="134"/>
    </row>
    <row r="515" spans="31:31" ht="12.75" customHeight="1" x14ac:dyDescent="0.2">
      <c r="AE515" s="134"/>
    </row>
    <row r="516" spans="31:31" ht="12.75" customHeight="1" x14ac:dyDescent="0.2">
      <c r="AE516" s="134"/>
    </row>
    <row r="517" spans="31:31" ht="12.75" customHeight="1" x14ac:dyDescent="0.2">
      <c r="AE517" s="134"/>
    </row>
    <row r="518" spans="31:31" ht="12.75" customHeight="1" x14ac:dyDescent="0.2">
      <c r="AE518" s="134"/>
    </row>
    <row r="519" spans="31:31" ht="12.75" customHeight="1" x14ac:dyDescent="0.2">
      <c r="AE519" s="134"/>
    </row>
    <row r="520" spans="31:31" ht="12.75" customHeight="1" x14ac:dyDescent="0.2">
      <c r="AE520" s="134"/>
    </row>
    <row r="521" spans="31:31" ht="12.75" customHeight="1" x14ac:dyDescent="0.2">
      <c r="AE521" s="134"/>
    </row>
    <row r="522" spans="31:31" ht="12.75" customHeight="1" x14ac:dyDescent="0.2">
      <c r="AE522" s="134"/>
    </row>
    <row r="523" spans="31:31" ht="12.75" customHeight="1" x14ac:dyDescent="0.2">
      <c r="AE523" s="134"/>
    </row>
    <row r="524" spans="31:31" ht="12.75" customHeight="1" x14ac:dyDescent="0.2">
      <c r="AE524" s="134"/>
    </row>
    <row r="525" spans="31:31" ht="12.75" customHeight="1" x14ac:dyDescent="0.2">
      <c r="AE525" s="134"/>
    </row>
    <row r="526" spans="31:31" ht="12.75" customHeight="1" x14ac:dyDescent="0.2">
      <c r="AE526" s="134"/>
    </row>
    <row r="527" spans="31:31" ht="12.75" customHeight="1" x14ac:dyDescent="0.2">
      <c r="AE527" s="134"/>
    </row>
    <row r="528" spans="31:31" ht="12.75" customHeight="1" x14ac:dyDescent="0.2">
      <c r="AE528" s="134"/>
    </row>
    <row r="529" spans="31:31" ht="12.75" customHeight="1" x14ac:dyDescent="0.2">
      <c r="AE529" s="134"/>
    </row>
    <row r="530" spans="31:31" ht="12.75" customHeight="1" x14ac:dyDescent="0.2">
      <c r="AE530" s="134"/>
    </row>
    <row r="531" spans="31:31" ht="12.75" customHeight="1" x14ac:dyDescent="0.2">
      <c r="AE531" s="134"/>
    </row>
    <row r="532" spans="31:31" ht="12.75" customHeight="1" x14ac:dyDescent="0.2">
      <c r="AE532" s="134"/>
    </row>
    <row r="533" spans="31:31" ht="12.75" customHeight="1" x14ac:dyDescent="0.2">
      <c r="AE533" s="134"/>
    </row>
    <row r="534" spans="31:31" ht="12.75" customHeight="1" x14ac:dyDescent="0.2">
      <c r="AE534" s="134"/>
    </row>
    <row r="535" spans="31:31" ht="12.75" customHeight="1" x14ac:dyDescent="0.2">
      <c r="AE535" s="134"/>
    </row>
    <row r="536" spans="31:31" ht="12.75" customHeight="1" x14ac:dyDescent="0.2">
      <c r="AE536" s="134"/>
    </row>
    <row r="537" spans="31:31" ht="12.75" customHeight="1" x14ac:dyDescent="0.2">
      <c r="AE537" s="134"/>
    </row>
    <row r="538" spans="31:31" ht="12.75" customHeight="1" x14ac:dyDescent="0.2">
      <c r="AE538" s="134"/>
    </row>
    <row r="539" spans="31:31" ht="12.75" customHeight="1" x14ac:dyDescent="0.2">
      <c r="AE539" s="134"/>
    </row>
    <row r="540" spans="31:31" ht="12.75" customHeight="1" x14ac:dyDescent="0.2">
      <c r="AE540" s="134"/>
    </row>
    <row r="541" spans="31:31" ht="12.75" customHeight="1" x14ac:dyDescent="0.2">
      <c r="AE541" s="134"/>
    </row>
    <row r="542" spans="31:31" ht="12.75" customHeight="1" x14ac:dyDescent="0.2">
      <c r="AE542" s="134"/>
    </row>
    <row r="543" spans="31:31" ht="12.75" customHeight="1" x14ac:dyDescent="0.2">
      <c r="AE543" s="134"/>
    </row>
    <row r="544" spans="31:31" ht="12.75" customHeight="1" x14ac:dyDescent="0.2">
      <c r="AE544" s="134"/>
    </row>
    <row r="545" spans="31:31" ht="12.75" customHeight="1" x14ac:dyDescent="0.2">
      <c r="AE545" s="134"/>
    </row>
    <row r="546" spans="31:31" ht="12.75" customHeight="1" x14ac:dyDescent="0.2">
      <c r="AE546" s="134"/>
    </row>
    <row r="547" spans="31:31" ht="12.75" customHeight="1" x14ac:dyDescent="0.2">
      <c r="AE547" s="134"/>
    </row>
    <row r="548" spans="31:31" ht="12.75" customHeight="1" x14ac:dyDescent="0.2">
      <c r="AE548" s="134"/>
    </row>
    <row r="549" spans="31:31" ht="12.75" customHeight="1" x14ac:dyDescent="0.2">
      <c r="AE549" s="134"/>
    </row>
    <row r="550" spans="31:31" ht="12.75" customHeight="1" x14ac:dyDescent="0.2">
      <c r="AE550" s="134"/>
    </row>
    <row r="551" spans="31:31" ht="12.75" customHeight="1" x14ac:dyDescent="0.2">
      <c r="AE551" s="134"/>
    </row>
    <row r="552" spans="31:31" ht="12.75" customHeight="1" x14ac:dyDescent="0.2">
      <c r="AE552" s="134"/>
    </row>
    <row r="553" spans="31:31" ht="12.75" customHeight="1" x14ac:dyDescent="0.2">
      <c r="AE553" s="134"/>
    </row>
    <row r="554" spans="31:31" ht="12.75" customHeight="1" x14ac:dyDescent="0.2">
      <c r="AE554" s="134"/>
    </row>
    <row r="555" spans="31:31" ht="12.75" customHeight="1" x14ac:dyDescent="0.2">
      <c r="AE555" s="134"/>
    </row>
    <row r="556" spans="31:31" ht="12.75" customHeight="1" x14ac:dyDescent="0.2">
      <c r="AE556" s="134"/>
    </row>
    <row r="557" spans="31:31" ht="12.75" customHeight="1" x14ac:dyDescent="0.2">
      <c r="AE557" s="134"/>
    </row>
    <row r="558" spans="31:31" ht="12.75" customHeight="1" x14ac:dyDescent="0.2">
      <c r="AE558" s="134"/>
    </row>
    <row r="559" spans="31:31" ht="12.75" customHeight="1" x14ac:dyDescent="0.2">
      <c r="AE559" s="134"/>
    </row>
    <row r="560" spans="31:31" ht="12.75" customHeight="1" x14ac:dyDescent="0.2">
      <c r="AE560" s="134"/>
    </row>
    <row r="561" spans="31:31" ht="12.75" customHeight="1" x14ac:dyDescent="0.2">
      <c r="AE561" s="134"/>
    </row>
    <row r="562" spans="31:31" ht="12.75" customHeight="1" x14ac:dyDescent="0.2">
      <c r="AE562" s="134"/>
    </row>
    <row r="563" spans="31:31" ht="12.75" customHeight="1" x14ac:dyDescent="0.2">
      <c r="AE563" s="134"/>
    </row>
    <row r="564" spans="31:31" ht="12.75" customHeight="1" x14ac:dyDescent="0.2">
      <c r="AE564" s="134"/>
    </row>
    <row r="565" spans="31:31" ht="12.75" customHeight="1" x14ac:dyDescent="0.2">
      <c r="AE565" s="134"/>
    </row>
    <row r="566" spans="31:31" ht="12.75" customHeight="1" x14ac:dyDescent="0.2">
      <c r="AE566" s="134"/>
    </row>
    <row r="567" spans="31:31" ht="12.75" customHeight="1" x14ac:dyDescent="0.2">
      <c r="AE567" s="134"/>
    </row>
    <row r="568" spans="31:31" ht="12.75" customHeight="1" x14ac:dyDescent="0.2">
      <c r="AE568" s="134"/>
    </row>
    <row r="569" spans="31:31" ht="12.75" customHeight="1" x14ac:dyDescent="0.2">
      <c r="AE569" s="134"/>
    </row>
    <row r="570" spans="31:31" ht="12.75" customHeight="1" x14ac:dyDescent="0.2">
      <c r="AE570" s="134"/>
    </row>
    <row r="571" spans="31:31" ht="12.75" customHeight="1" x14ac:dyDescent="0.2">
      <c r="AE571" s="134"/>
    </row>
    <row r="572" spans="31:31" ht="12.75" customHeight="1" x14ac:dyDescent="0.2">
      <c r="AE572" s="134"/>
    </row>
    <row r="573" spans="31:31" ht="12.75" customHeight="1" x14ac:dyDescent="0.2">
      <c r="AE573" s="134"/>
    </row>
    <row r="574" spans="31:31" ht="12.75" customHeight="1" x14ac:dyDescent="0.2">
      <c r="AE574" s="134"/>
    </row>
    <row r="575" spans="31:31" ht="12.75" customHeight="1" x14ac:dyDescent="0.2">
      <c r="AE575" s="134"/>
    </row>
    <row r="576" spans="31:31" ht="12.75" customHeight="1" x14ac:dyDescent="0.2">
      <c r="AE576" s="134"/>
    </row>
    <row r="577" spans="31:31" ht="12.75" customHeight="1" x14ac:dyDescent="0.2">
      <c r="AE577" s="134"/>
    </row>
    <row r="578" spans="31:31" ht="12.75" customHeight="1" x14ac:dyDescent="0.2">
      <c r="AE578" s="134"/>
    </row>
    <row r="579" spans="31:31" ht="12.75" customHeight="1" x14ac:dyDescent="0.2">
      <c r="AE579" s="134"/>
    </row>
    <row r="580" spans="31:31" ht="12.75" customHeight="1" x14ac:dyDescent="0.2">
      <c r="AE580" s="134"/>
    </row>
    <row r="581" spans="31:31" ht="12.75" customHeight="1" x14ac:dyDescent="0.2">
      <c r="AE581" s="134"/>
    </row>
    <row r="582" spans="31:31" ht="12.75" customHeight="1" x14ac:dyDescent="0.2">
      <c r="AE582" s="134"/>
    </row>
    <row r="583" spans="31:31" ht="12.75" customHeight="1" x14ac:dyDescent="0.2">
      <c r="AE583" s="134"/>
    </row>
    <row r="584" spans="31:31" ht="12.75" customHeight="1" x14ac:dyDescent="0.2">
      <c r="AE584" s="134"/>
    </row>
    <row r="585" spans="31:31" ht="12.75" customHeight="1" x14ac:dyDescent="0.2">
      <c r="AE585" s="134"/>
    </row>
    <row r="586" spans="31:31" ht="12.75" customHeight="1" x14ac:dyDescent="0.2">
      <c r="AE586" s="134"/>
    </row>
    <row r="587" spans="31:31" ht="12.75" customHeight="1" x14ac:dyDescent="0.2">
      <c r="AE587" s="134"/>
    </row>
    <row r="588" spans="31:31" ht="12.75" customHeight="1" x14ac:dyDescent="0.2">
      <c r="AE588" s="134"/>
    </row>
    <row r="589" spans="31:31" ht="12.75" customHeight="1" x14ac:dyDescent="0.2">
      <c r="AE589" s="134"/>
    </row>
    <row r="590" spans="31:31" ht="12.75" customHeight="1" x14ac:dyDescent="0.2">
      <c r="AE590" s="134"/>
    </row>
    <row r="591" spans="31:31" ht="12.75" customHeight="1" x14ac:dyDescent="0.2">
      <c r="AE591" s="134"/>
    </row>
    <row r="592" spans="31:31" ht="12.75" customHeight="1" x14ac:dyDescent="0.2">
      <c r="AE592" s="134"/>
    </row>
    <row r="593" spans="31:31" ht="12.75" customHeight="1" x14ac:dyDescent="0.2">
      <c r="AE593" s="134"/>
    </row>
    <row r="594" spans="31:31" ht="12.75" customHeight="1" x14ac:dyDescent="0.2">
      <c r="AE594" s="134"/>
    </row>
    <row r="595" spans="31:31" ht="12.75" customHeight="1" x14ac:dyDescent="0.2">
      <c r="AE595" s="134"/>
    </row>
    <row r="596" spans="31:31" ht="12.75" customHeight="1" x14ac:dyDescent="0.2">
      <c r="AE596" s="134"/>
    </row>
    <row r="597" spans="31:31" ht="12.75" customHeight="1" x14ac:dyDescent="0.2">
      <c r="AE597" s="134"/>
    </row>
    <row r="598" spans="31:31" ht="12.75" customHeight="1" x14ac:dyDescent="0.2">
      <c r="AE598" s="134"/>
    </row>
    <row r="599" spans="31:31" ht="12.75" customHeight="1" x14ac:dyDescent="0.2">
      <c r="AE599" s="134"/>
    </row>
    <row r="600" spans="31:31" ht="12.75" customHeight="1" x14ac:dyDescent="0.2">
      <c r="AE600" s="134"/>
    </row>
    <row r="601" spans="31:31" ht="12.75" customHeight="1" x14ac:dyDescent="0.2">
      <c r="AE601" s="134"/>
    </row>
    <row r="602" spans="31:31" ht="12.75" customHeight="1" x14ac:dyDescent="0.2">
      <c r="AE602" s="134"/>
    </row>
    <row r="603" spans="31:31" ht="12.75" customHeight="1" x14ac:dyDescent="0.2">
      <c r="AE603" s="134"/>
    </row>
    <row r="604" spans="31:31" ht="12.75" customHeight="1" x14ac:dyDescent="0.2">
      <c r="AE604" s="134"/>
    </row>
    <row r="605" spans="31:31" ht="12.75" customHeight="1" x14ac:dyDescent="0.2">
      <c r="AE605" s="134"/>
    </row>
    <row r="606" spans="31:31" ht="12.75" customHeight="1" x14ac:dyDescent="0.2">
      <c r="AE606" s="134"/>
    </row>
    <row r="607" spans="31:31" ht="12.75" customHeight="1" x14ac:dyDescent="0.2">
      <c r="AE607" s="134"/>
    </row>
    <row r="608" spans="31:31" ht="12.75" customHeight="1" x14ac:dyDescent="0.2">
      <c r="AE608" s="134"/>
    </row>
    <row r="609" spans="31:31" ht="12.75" customHeight="1" x14ac:dyDescent="0.2">
      <c r="AE609" s="134"/>
    </row>
    <row r="610" spans="31:31" ht="12.75" customHeight="1" x14ac:dyDescent="0.2">
      <c r="AE610" s="134"/>
    </row>
    <row r="611" spans="31:31" ht="12.75" customHeight="1" x14ac:dyDescent="0.2">
      <c r="AE611" s="134"/>
    </row>
    <row r="612" spans="31:31" ht="12.75" customHeight="1" x14ac:dyDescent="0.2">
      <c r="AE612" s="134"/>
    </row>
    <row r="613" spans="31:31" ht="12.75" customHeight="1" x14ac:dyDescent="0.2">
      <c r="AE613" s="134"/>
    </row>
    <row r="614" spans="31:31" ht="12.75" customHeight="1" x14ac:dyDescent="0.2">
      <c r="AE614" s="134"/>
    </row>
    <row r="615" spans="31:31" ht="12.75" customHeight="1" x14ac:dyDescent="0.2">
      <c r="AE615" s="134"/>
    </row>
    <row r="616" spans="31:31" ht="12.75" customHeight="1" x14ac:dyDescent="0.2">
      <c r="AE616" s="134"/>
    </row>
    <row r="617" spans="31:31" ht="12.75" customHeight="1" x14ac:dyDescent="0.2">
      <c r="AE617" s="134"/>
    </row>
    <row r="618" spans="31:31" ht="12.75" customHeight="1" x14ac:dyDescent="0.2">
      <c r="AE618" s="134"/>
    </row>
    <row r="619" spans="31:31" ht="12.75" customHeight="1" x14ac:dyDescent="0.2">
      <c r="AE619" s="134"/>
    </row>
    <row r="620" spans="31:31" ht="12.75" customHeight="1" x14ac:dyDescent="0.2">
      <c r="AE620" s="134"/>
    </row>
    <row r="621" spans="31:31" ht="12.75" customHeight="1" x14ac:dyDescent="0.2">
      <c r="AE621" s="134"/>
    </row>
    <row r="622" spans="31:31" ht="12.75" customHeight="1" x14ac:dyDescent="0.2">
      <c r="AE622" s="134"/>
    </row>
    <row r="623" spans="31:31" ht="12.75" customHeight="1" x14ac:dyDescent="0.2">
      <c r="AE623" s="134"/>
    </row>
    <row r="624" spans="31:31" ht="12.75" customHeight="1" x14ac:dyDescent="0.2">
      <c r="AE624" s="134"/>
    </row>
    <row r="625" spans="31:31" ht="12.75" customHeight="1" x14ac:dyDescent="0.2">
      <c r="AE625" s="134"/>
    </row>
    <row r="626" spans="31:31" ht="12.75" customHeight="1" x14ac:dyDescent="0.2">
      <c r="AE626" s="134"/>
    </row>
    <row r="627" spans="31:31" ht="12.75" customHeight="1" x14ac:dyDescent="0.2">
      <c r="AE627" s="134"/>
    </row>
    <row r="628" spans="31:31" ht="12.75" customHeight="1" x14ac:dyDescent="0.2">
      <c r="AE628" s="134"/>
    </row>
    <row r="629" spans="31:31" ht="12.75" customHeight="1" x14ac:dyDescent="0.2">
      <c r="AE629" s="134"/>
    </row>
    <row r="630" spans="31:31" ht="12.75" customHeight="1" x14ac:dyDescent="0.2">
      <c r="AE630" s="134"/>
    </row>
    <row r="631" spans="31:31" ht="12.75" customHeight="1" x14ac:dyDescent="0.2">
      <c r="AE631" s="134"/>
    </row>
    <row r="632" spans="31:31" ht="12.75" customHeight="1" x14ac:dyDescent="0.2">
      <c r="AE632" s="134"/>
    </row>
    <row r="633" spans="31:31" ht="12.75" customHeight="1" x14ac:dyDescent="0.2">
      <c r="AE633" s="134"/>
    </row>
    <row r="634" spans="31:31" ht="12.75" customHeight="1" x14ac:dyDescent="0.2">
      <c r="AE634" s="134"/>
    </row>
    <row r="635" spans="31:31" ht="12.75" customHeight="1" x14ac:dyDescent="0.2">
      <c r="AE635" s="134"/>
    </row>
    <row r="636" spans="31:31" ht="12.75" customHeight="1" x14ac:dyDescent="0.2">
      <c r="AE636" s="134"/>
    </row>
    <row r="637" spans="31:31" ht="12.75" customHeight="1" x14ac:dyDescent="0.2">
      <c r="AE637" s="134"/>
    </row>
    <row r="638" spans="31:31" ht="12.75" customHeight="1" x14ac:dyDescent="0.2">
      <c r="AE638" s="134"/>
    </row>
    <row r="639" spans="31:31" ht="12.75" customHeight="1" x14ac:dyDescent="0.2">
      <c r="AE639" s="134"/>
    </row>
    <row r="640" spans="31:31" ht="12.75" customHeight="1" x14ac:dyDescent="0.2">
      <c r="AE640" s="134"/>
    </row>
    <row r="641" spans="31:31" ht="12.75" customHeight="1" x14ac:dyDescent="0.2">
      <c r="AE641" s="134"/>
    </row>
    <row r="642" spans="31:31" ht="12.75" customHeight="1" x14ac:dyDescent="0.2">
      <c r="AE642" s="134"/>
    </row>
    <row r="643" spans="31:31" ht="12.75" customHeight="1" x14ac:dyDescent="0.2">
      <c r="AE643" s="134"/>
    </row>
    <row r="644" spans="31:31" ht="12.75" customHeight="1" x14ac:dyDescent="0.2">
      <c r="AE644" s="134"/>
    </row>
    <row r="645" spans="31:31" ht="12.75" customHeight="1" x14ac:dyDescent="0.2">
      <c r="AE645" s="134"/>
    </row>
    <row r="646" spans="31:31" ht="12.75" customHeight="1" x14ac:dyDescent="0.2">
      <c r="AE646" s="134"/>
    </row>
    <row r="647" spans="31:31" ht="12.75" customHeight="1" x14ac:dyDescent="0.2">
      <c r="AE647" s="134"/>
    </row>
    <row r="648" spans="31:31" ht="12.75" customHeight="1" x14ac:dyDescent="0.2">
      <c r="AE648" s="134"/>
    </row>
    <row r="649" spans="31:31" ht="12.75" customHeight="1" x14ac:dyDescent="0.2">
      <c r="AE649" s="134"/>
    </row>
    <row r="650" spans="31:31" ht="12.75" customHeight="1" x14ac:dyDescent="0.2">
      <c r="AE650" s="134"/>
    </row>
    <row r="651" spans="31:31" ht="12.75" customHeight="1" x14ac:dyDescent="0.2">
      <c r="AE651" s="134"/>
    </row>
    <row r="652" spans="31:31" ht="12.75" customHeight="1" x14ac:dyDescent="0.2">
      <c r="AE652" s="134"/>
    </row>
    <row r="653" spans="31:31" ht="12.75" customHeight="1" x14ac:dyDescent="0.2">
      <c r="AE653" s="134"/>
    </row>
    <row r="654" spans="31:31" ht="12.75" customHeight="1" x14ac:dyDescent="0.2">
      <c r="AE654" s="134"/>
    </row>
    <row r="655" spans="31:31" ht="12.75" customHeight="1" x14ac:dyDescent="0.2">
      <c r="AE655" s="134"/>
    </row>
    <row r="656" spans="31:31" ht="12.75" customHeight="1" x14ac:dyDescent="0.2">
      <c r="AE656" s="134"/>
    </row>
    <row r="657" spans="31:31" ht="12.75" customHeight="1" x14ac:dyDescent="0.2">
      <c r="AE657" s="134"/>
    </row>
    <row r="658" spans="31:31" ht="12.75" customHeight="1" x14ac:dyDescent="0.2">
      <c r="AE658" s="134"/>
    </row>
    <row r="659" spans="31:31" ht="12.75" customHeight="1" x14ac:dyDescent="0.2">
      <c r="AE659" s="134"/>
    </row>
    <row r="660" spans="31:31" ht="12.75" customHeight="1" x14ac:dyDescent="0.2">
      <c r="AE660" s="134"/>
    </row>
    <row r="661" spans="31:31" ht="12.75" customHeight="1" x14ac:dyDescent="0.2">
      <c r="AE661" s="134"/>
    </row>
    <row r="662" spans="31:31" ht="12.75" customHeight="1" x14ac:dyDescent="0.2">
      <c r="AE662" s="134"/>
    </row>
    <row r="663" spans="31:31" ht="12.75" customHeight="1" x14ac:dyDescent="0.2">
      <c r="AE663" s="134"/>
    </row>
    <row r="664" spans="31:31" ht="12.75" customHeight="1" x14ac:dyDescent="0.2">
      <c r="AE664" s="134"/>
    </row>
    <row r="665" spans="31:31" ht="12.75" customHeight="1" x14ac:dyDescent="0.2">
      <c r="AE665" s="134"/>
    </row>
    <row r="666" spans="31:31" ht="12.75" customHeight="1" x14ac:dyDescent="0.2">
      <c r="AE666" s="134"/>
    </row>
    <row r="667" spans="31:31" ht="12.75" customHeight="1" x14ac:dyDescent="0.2">
      <c r="AE667" s="134"/>
    </row>
    <row r="668" spans="31:31" ht="12.75" customHeight="1" x14ac:dyDescent="0.2">
      <c r="AE668" s="134"/>
    </row>
    <row r="669" spans="31:31" ht="12.75" customHeight="1" x14ac:dyDescent="0.2">
      <c r="AE669" s="134"/>
    </row>
    <row r="670" spans="31:31" ht="12.75" customHeight="1" x14ac:dyDescent="0.2">
      <c r="AE670" s="134"/>
    </row>
    <row r="671" spans="31:31" ht="12.75" customHeight="1" x14ac:dyDescent="0.2">
      <c r="AE671" s="134"/>
    </row>
    <row r="672" spans="31:31" ht="12.75" customHeight="1" x14ac:dyDescent="0.2">
      <c r="AE672" s="134"/>
    </row>
    <row r="673" spans="31:31" ht="12.75" customHeight="1" x14ac:dyDescent="0.2">
      <c r="AE673" s="134"/>
    </row>
    <row r="674" spans="31:31" ht="12.75" customHeight="1" x14ac:dyDescent="0.2">
      <c r="AE674" s="134"/>
    </row>
    <row r="675" spans="31:31" ht="12.75" customHeight="1" x14ac:dyDescent="0.2">
      <c r="AE675" s="134"/>
    </row>
    <row r="676" spans="31:31" ht="12.75" customHeight="1" x14ac:dyDescent="0.2">
      <c r="AE676" s="134"/>
    </row>
    <row r="677" spans="31:31" ht="12.75" customHeight="1" x14ac:dyDescent="0.2">
      <c r="AE677" s="134"/>
    </row>
    <row r="678" spans="31:31" ht="12.75" customHeight="1" x14ac:dyDescent="0.2">
      <c r="AE678" s="134"/>
    </row>
    <row r="679" spans="31:31" ht="12.75" customHeight="1" x14ac:dyDescent="0.2">
      <c r="AE679" s="134"/>
    </row>
    <row r="680" spans="31:31" ht="12.75" customHeight="1" x14ac:dyDescent="0.2">
      <c r="AE680" s="134"/>
    </row>
    <row r="681" spans="31:31" ht="12.75" customHeight="1" x14ac:dyDescent="0.2">
      <c r="AE681" s="134"/>
    </row>
    <row r="682" spans="31:31" ht="12.75" customHeight="1" x14ac:dyDescent="0.2">
      <c r="AE682" s="134"/>
    </row>
    <row r="683" spans="31:31" ht="12.75" customHeight="1" x14ac:dyDescent="0.2">
      <c r="AE683" s="134"/>
    </row>
    <row r="684" spans="31:31" ht="12.75" customHeight="1" x14ac:dyDescent="0.2">
      <c r="AE684" s="134"/>
    </row>
    <row r="685" spans="31:31" ht="12.75" customHeight="1" x14ac:dyDescent="0.2">
      <c r="AE685" s="134"/>
    </row>
    <row r="686" spans="31:31" ht="12.75" customHeight="1" x14ac:dyDescent="0.2">
      <c r="AE686" s="134"/>
    </row>
    <row r="687" spans="31:31" ht="12.75" customHeight="1" x14ac:dyDescent="0.2">
      <c r="AE687" s="134"/>
    </row>
    <row r="688" spans="31:31" ht="12.75" customHeight="1" x14ac:dyDescent="0.2">
      <c r="AE688" s="134"/>
    </row>
    <row r="689" spans="31:31" ht="12.75" customHeight="1" x14ac:dyDescent="0.2">
      <c r="AE689" s="134"/>
    </row>
    <row r="690" spans="31:31" ht="12.75" customHeight="1" x14ac:dyDescent="0.2">
      <c r="AE690" s="134"/>
    </row>
    <row r="691" spans="31:31" ht="12.75" customHeight="1" x14ac:dyDescent="0.2">
      <c r="AE691" s="134"/>
    </row>
    <row r="692" spans="31:31" ht="12.75" customHeight="1" x14ac:dyDescent="0.2">
      <c r="AE692" s="134"/>
    </row>
    <row r="693" spans="31:31" ht="12.75" customHeight="1" x14ac:dyDescent="0.2">
      <c r="AE693" s="134"/>
    </row>
    <row r="694" spans="31:31" ht="12.75" customHeight="1" x14ac:dyDescent="0.2">
      <c r="AE694" s="134"/>
    </row>
    <row r="695" spans="31:31" ht="12.75" customHeight="1" x14ac:dyDescent="0.2">
      <c r="AE695" s="134"/>
    </row>
    <row r="696" spans="31:31" ht="12.75" customHeight="1" x14ac:dyDescent="0.2">
      <c r="AE696" s="134"/>
    </row>
    <row r="697" spans="31:31" ht="12.75" customHeight="1" x14ac:dyDescent="0.2">
      <c r="AE697" s="134"/>
    </row>
    <row r="698" spans="31:31" ht="12.75" customHeight="1" x14ac:dyDescent="0.2">
      <c r="AE698" s="134"/>
    </row>
    <row r="699" spans="31:31" ht="12.75" customHeight="1" x14ac:dyDescent="0.2">
      <c r="AE699" s="134"/>
    </row>
    <row r="700" spans="31:31" ht="12.75" customHeight="1" x14ac:dyDescent="0.2">
      <c r="AE700" s="134"/>
    </row>
    <row r="701" spans="31:31" ht="12.75" customHeight="1" x14ac:dyDescent="0.2">
      <c r="AE701" s="134"/>
    </row>
    <row r="702" spans="31:31" ht="12.75" customHeight="1" x14ac:dyDescent="0.2">
      <c r="AE702" s="134"/>
    </row>
    <row r="703" spans="31:31" ht="12.75" customHeight="1" x14ac:dyDescent="0.2">
      <c r="AE703" s="134"/>
    </row>
    <row r="704" spans="31:31" ht="12.75" customHeight="1" x14ac:dyDescent="0.2">
      <c r="AE704" s="134"/>
    </row>
    <row r="705" spans="31:31" ht="12.75" customHeight="1" x14ac:dyDescent="0.2">
      <c r="AE705" s="134"/>
    </row>
    <row r="706" spans="31:31" ht="12.75" customHeight="1" x14ac:dyDescent="0.2">
      <c r="AE706" s="134"/>
    </row>
    <row r="707" spans="31:31" ht="12.75" customHeight="1" x14ac:dyDescent="0.2">
      <c r="AE707" s="134"/>
    </row>
    <row r="708" spans="31:31" ht="12.75" customHeight="1" x14ac:dyDescent="0.2">
      <c r="AE708" s="134"/>
    </row>
    <row r="709" spans="31:31" ht="12.75" customHeight="1" x14ac:dyDescent="0.2">
      <c r="AE709" s="134"/>
    </row>
    <row r="710" spans="31:31" ht="12.75" customHeight="1" x14ac:dyDescent="0.2">
      <c r="AE710" s="134"/>
    </row>
    <row r="711" spans="31:31" ht="12.75" customHeight="1" x14ac:dyDescent="0.2">
      <c r="AE711" s="134"/>
    </row>
    <row r="712" spans="31:31" ht="12.75" customHeight="1" x14ac:dyDescent="0.2">
      <c r="AE712" s="134"/>
    </row>
    <row r="713" spans="31:31" ht="12.75" customHeight="1" x14ac:dyDescent="0.2">
      <c r="AE713" s="134"/>
    </row>
    <row r="714" spans="31:31" ht="12.75" customHeight="1" x14ac:dyDescent="0.2">
      <c r="AE714" s="134"/>
    </row>
    <row r="715" spans="31:31" ht="12.75" customHeight="1" x14ac:dyDescent="0.2">
      <c r="AE715" s="134"/>
    </row>
    <row r="716" spans="31:31" ht="12.75" customHeight="1" x14ac:dyDescent="0.2">
      <c r="AE716" s="134"/>
    </row>
    <row r="717" spans="31:31" ht="12.75" customHeight="1" x14ac:dyDescent="0.2">
      <c r="AE717" s="134"/>
    </row>
    <row r="718" spans="31:31" ht="12.75" customHeight="1" x14ac:dyDescent="0.2">
      <c r="AE718" s="134"/>
    </row>
    <row r="719" spans="31:31" ht="12.75" customHeight="1" x14ac:dyDescent="0.2">
      <c r="AE719" s="134"/>
    </row>
    <row r="720" spans="31:31" ht="12.75" customHeight="1" x14ac:dyDescent="0.2">
      <c r="AE720" s="134"/>
    </row>
    <row r="721" spans="31:31" ht="12.75" customHeight="1" x14ac:dyDescent="0.2">
      <c r="AE721" s="134"/>
    </row>
    <row r="722" spans="31:31" ht="12.75" customHeight="1" x14ac:dyDescent="0.2">
      <c r="AE722" s="134"/>
    </row>
    <row r="723" spans="31:31" ht="12.75" customHeight="1" x14ac:dyDescent="0.2">
      <c r="AE723" s="134"/>
    </row>
    <row r="724" spans="31:31" ht="12.75" customHeight="1" x14ac:dyDescent="0.2">
      <c r="AE724" s="134"/>
    </row>
    <row r="725" spans="31:31" ht="12.75" customHeight="1" x14ac:dyDescent="0.2">
      <c r="AE725" s="134"/>
    </row>
    <row r="726" spans="31:31" ht="12.75" customHeight="1" x14ac:dyDescent="0.2">
      <c r="AE726" s="134"/>
    </row>
    <row r="727" spans="31:31" ht="12.75" customHeight="1" x14ac:dyDescent="0.2">
      <c r="AE727" s="134"/>
    </row>
    <row r="728" spans="31:31" ht="12.75" customHeight="1" x14ac:dyDescent="0.2">
      <c r="AE728" s="134"/>
    </row>
    <row r="729" spans="31:31" ht="12.75" customHeight="1" x14ac:dyDescent="0.2">
      <c r="AE729" s="134"/>
    </row>
    <row r="730" spans="31:31" ht="12.75" customHeight="1" x14ac:dyDescent="0.2">
      <c r="AE730" s="134"/>
    </row>
    <row r="731" spans="31:31" ht="12.75" customHeight="1" x14ac:dyDescent="0.2">
      <c r="AE731" s="134"/>
    </row>
    <row r="732" spans="31:31" ht="12.75" customHeight="1" x14ac:dyDescent="0.2">
      <c r="AE732" s="134"/>
    </row>
    <row r="733" spans="31:31" ht="12.75" customHeight="1" x14ac:dyDescent="0.2">
      <c r="AE733" s="134"/>
    </row>
    <row r="734" spans="31:31" ht="12.75" customHeight="1" x14ac:dyDescent="0.2">
      <c r="AE734" s="134"/>
    </row>
    <row r="735" spans="31:31" ht="12.75" customHeight="1" x14ac:dyDescent="0.2">
      <c r="AE735" s="134"/>
    </row>
    <row r="736" spans="31:31" ht="12.75" customHeight="1" x14ac:dyDescent="0.2">
      <c r="AE736" s="134"/>
    </row>
    <row r="737" spans="31:31" ht="12.75" customHeight="1" x14ac:dyDescent="0.2">
      <c r="AE737" s="134"/>
    </row>
    <row r="738" spans="31:31" ht="12.75" customHeight="1" x14ac:dyDescent="0.2">
      <c r="AE738" s="134"/>
    </row>
    <row r="739" spans="31:31" ht="12.75" customHeight="1" x14ac:dyDescent="0.2">
      <c r="AE739" s="134"/>
    </row>
    <row r="740" spans="31:31" ht="12.75" customHeight="1" x14ac:dyDescent="0.2">
      <c r="AE740" s="134"/>
    </row>
    <row r="741" spans="31:31" ht="12.75" customHeight="1" x14ac:dyDescent="0.2">
      <c r="AE741" s="134"/>
    </row>
    <row r="742" spans="31:31" ht="12.75" customHeight="1" x14ac:dyDescent="0.2">
      <c r="AE742" s="134"/>
    </row>
    <row r="743" spans="31:31" ht="12.75" customHeight="1" x14ac:dyDescent="0.2">
      <c r="AE743" s="134"/>
    </row>
    <row r="744" spans="31:31" ht="12.75" customHeight="1" x14ac:dyDescent="0.2">
      <c r="AE744" s="134"/>
    </row>
    <row r="745" spans="31:31" ht="12.75" customHeight="1" x14ac:dyDescent="0.2">
      <c r="AE745" s="134"/>
    </row>
    <row r="746" spans="31:31" ht="12.75" customHeight="1" x14ac:dyDescent="0.2">
      <c r="AE746" s="134"/>
    </row>
    <row r="747" spans="31:31" ht="12.75" customHeight="1" x14ac:dyDescent="0.2">
      <c r="AE747" s="134"/>
    </row>
    <row r="748" spans="31:31" ht="12.75" customHeight="1" x14ac:dyDescent="0.2">
      <c r="AE748" s="134"/>
    </row>
    <row r="749" spans="31:31" ht="12.75" customHeight="1" x14ac:dyDescent="0.2">
      <c r="AE749" s="134"/>
    </row>
    <row r="750" spans="31:31" ht="12.75" customHeight="1" x14ac:dyDescent="0.2">
      <c r="AE750" s="134"/>
    </row>
    <row r="751" spans="31:31" ht="12.75" customHeight="1" x14ac:dyDescent="0.2">
      <c r="AE751" s="134"/>
    </row>
    <row r="752" spans="31:31" ht="12.75" customHeight="1" x14ac:dyDescent="0.2">
      <c r="AE752" s="134"/>
    </row>
    <row r="753" spans="31:31" ht="12.75" customHeight="1" x14ac:dyDescent="0.2">
      <c r="AE753" s="134"/>
    </row>
    <row r="754" spans="31:31" ht="12.75" customHeight="1" x14ac:dyDescent="0.2">
      <c r="AE754" s="134"/>
    </row>
    <row r="755" spans="31:31" ht="12.75" customHeight="1" x14ac:dyDescent="0.2">
      <c r="AE755" s="134"/>
    </row>
    <row r="756" spans="31:31" ht="12.75" customHeight="1" x14ac:dyDescent="0.2">
      <c r="AE756" s="134"/>
    </row>
    <row r="757" spans="31:31" ht="12.75" customHeight="1" x14ac:dyDescent="0.2">
      <c r="AE757" s="134"/>
    </row>
    <row r="758" spans="31:31" ht="12.75" customHeight="1" x14ac:dyDescent="0.2">
      <c r="AE758" s="134"/>
    </row>
    <row r="759" spans="31:31" ht="12.75" customHeight="1" x14ac:dyDescent="0.2">
      <c r="AE759" s="134"/>
    </row>
    <row r="760" spans="31:31" ht="12.75" customHeight="1" x14ac:dyDescent="0.2">
      <c r="AE760" s="134"/>
    </row>
    <row r="761" spans="31:31" ht="12.75" customHeight="1" x14ac:dyDescent="0.2">
      <c r="AE761" s="134"/>
    </row>
    <row r="762" spans="31:31" ht="12.75" customHeight="1" x14ac:dyDescent="0.2">
      <c r="AE762" s="134"/>
    </row>
    <row r="763" spans="31:31" ht="12.75" customHeight="1" x14ac:dyDescent="0.2">
      <c r="AE763" s="134"/>
    </row>
    <row r="764" spans="31:31" ht="12.75" customHeight="1" x14ac:dyDescent="0.2">
      <c r="AE764" s="134"/>
    </row>
    <row r="765" spans="31:31" ht="12.75" customHeight="1" x14ac:dyDescent="0.2">
      <c r="AE765" s="134"/>
    </row>
    <row r="766" spans="31:31" ht="12.75" customHeight="1" x14ac:dyDescent="0.2">
      <c r="AE766" s="134"/>
    </row>
    <row r="767" spans="31:31" ht="12.75" customHeight="1" x14ac:dyDescent="0.2">
      <c r="AE767" s="134"/>
    </row>
    <row r="768" spans="31:31" ht="12.75" customHeight="1" x14ac:dyDescent="0.2">
      <c r="AE768" s="134"/>
    </row>
    <row r="769" spans="31:31" ht="12.75" customHeight="1" x14ac:dyDescent="0.2">
      <c r="AE769" s="134"/>
    </row>
    <row r="770" spans="31:31" ht="12.75" customHeight="1" x14ac:dyDescent="0.2">
      <c r="AE770" s="134"/>
    </row>
    <row r="771" spans="31:31" ht="12.75" customHeight="1" x14ac:dyDescent="0.2">
      <c r="AE771" s="134"/>
    </row>
    <row r="772" spans="31:31" ht="12.75" customHeight="1" x14ac:dyDescent="0.2">
      <c r="AE772" s="134"/>
    </row>
    <row r="773" spans="31:31" ht="12.75" customHeight="1" x14ac:dyDescent="0.2">
      <c r="AE773" s="134"/>
    </row>
    <row r="774" spans="31:31" ht="12.75" customHeight="1" x14ac:dyDescent="0.2">
      <c r="AE774" s="134"/>
    </row>
    <row r="775" spans="31:31" ht="12.75" customHeight="1" x14ac:dyDescent="0.2">
      <c r="AE775" s="134"/>
    </row>
    <row r="776" spans="31:31" ht="12.75" customHeight="1" x14ac:dyDescent="0.2">
      <c r="AE776" s="134"/>
    </row>
    <row r="777" spans="31:31" ht="12.75" customHeight="1" x14ac:dyDescent="0.2">
      <c r="AE777" s="134"/>
    </row>
    <row r="778" spans="31:31" ht="12.75" customHeight="1" x14ac:dyDescent="0.2">
      <c r="AE778" s="134"/>
    </row>
    <row r="779" spans="31:31" ht="12.75" customHeight="1" x14ac:dyDescent="0.2">
      <c r="AE779" s="134"/>
    </row>
    <row r="780" spans="31:31" ht="12.75" customHeight="1" x14ac:dyDescent="0.2">
      <c r="AE780" s="134"/>
    </row>
    <row r="781" spans="31:31" ht="12.75" customHeight="1" x14ac:dyDescent="0.2">
      <c r="AE781" s="134"/>
    </row>
    <row r="782" spans="31:31" ht="12.75" customHeight="1" x14ac:dyDescent="0.2">
      <c r="AE782" s="134"/>
    </row>
    <row r="783" spans="31:31" ht="12.75" customHeight="1" x14ac:dyDescent="0.2">
      <c r="AE783" s="134"/>
    </row>
    <row r="784" spans="31:31" ht="12.75" customHeight="1" x14ac:dyDescent="0.2">
      <c r="AE784" s="134"/>
    </row>
    <row r="785" spans="31:31" ht="12.75" customHeight="1" x14ac:dyDescent="0.2">
      <c r="AE785" s="134"/>
    </row>
    <row r="786" spans="31:31" ht="12.75" customHeight="1" x14ac:dyDescent="0.2">
      <c r="AE786" s="134"/>
    </row>
    <row r="787" spans="31:31" ht="12.75" customHeight="1" x14ac:dyDescent="0.2">
      <c r="AE787" s="134"/>
    </row>
    <row r="788" spans="31:31" ht="12.75" customHeight="1" x14ac:dyDescent="0.2">
      <c r="AE788" s="134"/>
    </row>
    <row r="789" spans="31:31" ht="12.75" customHeight="1" x14ac:dyDescent="0.2">
      <c r="AE789" s="134"/>
    </row>
    <row r="790" spans="31:31" ht="12.75" customHeight="1" x14ac:dyDescent="0.2">
      <c r="AE790" s="134"/>
    </row>
    <row r="791" spans="31:31" ht="12.75" customHeight="1" x14ac:dyDescent="0.2">
      <c r="AE791" s="134"/>
    </row>
    <row r="792" spans="31:31" ht="12.75" customHeight="1" x14ac:dyDescent="0.2">
      <c r="AE792" s="134"/>
    </row>
    <row r="793" spans="31:31" ht="12.75" customHeight="1" x14ac:dyDescent="0.2">
      <c r="AE793" s="134"/>
    </row>
    <row r="794" spans="31:31" ht="12.75" customHeight="1" x14ac:dyDescent="0.2">
      <c r="AE794" s="134"/>
    </row>
    <row r="795" spans="31:31" ht="12.75" customHeight="1" x14ac:dyDescent="0.2">
      <c r="AE795" s="134"/>
    </row>
    <row r="796" spans="31:31" ht="12.75" customHeight="1" x14ac:dyDescent="0.2">
      <c r="AE796" s="134"/>
    </row>
    <row r="797" spans="31:31" ht="12.75" customHeight="1" x14ac:dyDescent="0.2">
      <c r="AE797" s="134"/>
    </row>
    <row r="798" spans="31:31" ht="12.75" customHeight="1" x14ac:dyDescent="0.2">
      <c r="AE798" s="134"/>
    </row>
    <row r="799" spans="31:31" ht="12.75" customHeight="1" x14ac:dyDescent="0.2">
      <c r="AE799" s="134"/>
    </row>
    <row r="800" spans="31:31" ht="12.75" customHeight="1" x14ac:dyDescent="0.2">
      <c r="AE800" s="134"/>
    </row>
    <row r="801" spans="31:31" ht="12.75" customHeight="1" x14ac:dyDescent="0.2">
      <c r="AE801" s="134"/>
    </row>
    <row r="802" spans="31:31" ht="12.75" customHeight="1" x14ac:dyDescent="0.2">
      <c r="AE802" s="134"/>
    </row>
    <row r="803" spans="31:31" ht="12.75" customHeight="1" x14ac:dyDescent="0.2">
      <c r="AE803" s="134"/>
    </row>
    <row r="804" spans="31:31" ht="12.75" customHeight="1" x14ac:dyDescent="0.2">
      <c r="AE804" s="134"/>
    </row>
    <row r="805" spans="31:31" ht="12.75" customHeight="1" x14ac:dyDescent="0.2">
      <c r="AE805" s="134"/>
    </row>
    <row r="806" spans="31:31" ht="12.75" customHeight="1" x14ac:dyDescent="0.2">
      <c r="AE806" s="134"/>
    </row>
    <row r="807" spans="31:31" ht="12.75" customHeight="1" x14ac:dyDescent="0.2">
      <c r="AE807" s="134"/>
    </row>
    <row r="808" spans="31:31" ht="12.75" customHeight="1" x14ac:dyDescent="0.2">
      <c r="AE808" s="134"/>
    </row>
    <row r="809" spans="31:31" ht="12.75" customHeight="1" x14ac:dyDescent="0.2">
      <c r="AE809" s="134"/>
    </row>
    <row r="810" spans="31:31" ht="12.75" customHeight="1" x14ac:dyDescent="0.2">
      <c r="AE810" s="134"/>
    </row>
    <row r="811" spans="31:31" ht="12.75" customHeight="1" x14ac:dyDescent="0.2">
      <c r="AE811" s="134"/>
    </row>
    <row r="812" spans="31:31" ht="12.75" customHeight="1" x14ac:dyDescent="0.2">
      <c r="AE812" s="134"/>
    </row>
    <row r="813" spans="31:31" ht="12.75" customHeight="1" x14ac:dyDescent="0.2">
      <c r="AE813" s="134"/>
    </row>
    <row r="814" spans="31:31" ht="12.75" customHeight="1" x14ac:dyDescent="0.2">
      <c r="AE814" s="134"/>
    </row>
    <row r="815" spans="31:31" ht="12.75" customHeight="1" x14ac:dyDescent="0.2">
      <c r="AE815" s="134"/>
    </row>
    <row r="816" spans="31:31" ht="12.75" customHeight="1" x14ac:dyDescent="0.2">
      <c r="AE816" s="134"/>
    </row>
    <row r="817" spans="31:31" ht="12.75" customHeight="1" x14ac:dyDescent="0.2">
      <c r="AE817" s="134"/>
    </row>
    <row r="818" spans="31:31" ht="12.75" customHeight="1" x14ac:dyDescent="0.2">
      <c r="AE818" s="134"/>
    </row>
    <row r="819" spans="31:31" ht="12.75" customHeight="1" x14ac:dyDescent="0.2">
      <c r="AE819" s="134"/>
    </row>
    <row r="820" spans="31:31" ht="12.75" customHeight="1" x14ac:dyDescent="0.2">
      <c r="AE820" s="134"/>
    </row>
    <row r="821" spans="31:31" ht="12.75" customHeight="1" x14ac:dyDescent="0.2">
      <c r="AE821" s="134"/>
    </row>
    <row r="822" spans="31:31" ht="12.75" customHeight="1" x14ac:dyDescent="0.2">
      <c r="AE822" s="134"/>
    </row>
    <row r="823" spans="31:31" ht="12.75" customHeight="1" x14ac:dyDescent="0.2">
      <c r="AE823" s="134"/>
    </row>
    <row r="824" spans="31:31" ht="12.75" customHeight="1" x14ac:dyDescent="0.2">
      <c r="AE824" s="134"/>
    </row>
    <row r="825" spans="31:31" ht="12.75" customHeight="1" x14ac:dyDescent="0.2">
      <c r="AE825" s="134"/>
    </row>
    <row r="826" spans="31:31" ht="12.75" customHeight="1" x14ac:dyDescent="0.2">
      <c r="AE826" s="134"/>
    </row>
    <row r="827" spans="31:31" ht="12.75" customHeight="1" x14ac:dyDescent="0.2">
      <c r="AE827" s="134"/>
    </row>
    <row r="828" spans="31:31" ht="12.75" customHeight="1" x14ac:dyDescent="0.2">
      <c r="AE828" s="134"/>
    </row>
    <row r="829" spans="31:31" ht="12.75" customHeight="1" x14ac:dyDescent="0.2">
      <c r="AE829" s="134"/>
    </row>
    <row r="830" spans="31:31" ht="12.75" customHeight="1" x14ac:dyDescent="0.2">
      <c r="AE830" s="134"/>
    </row>
    <row r="831" spans="31:31" ht="12.75" customHeight="1" x14ac:dyDescent="0.2">
      <c r="AE831" s="134"/>
    </row>
    <row r="832" spans="31:31" ht="12.75" customHeight="1" x14ac:dyDescent="0.2">
      <c r="AE832" s="134"/>
    </row>
    <row r="833" spans="31:31" ht="12.75" customHeight="1" x14ac:dyDescent="0.2">
      <c r="AE833" s="134"/>
    </row>
    <row r="834" spans="31:31" ht="12.75" customHeight="1" x14ac:dyDescent="0.2">
      <c r="AE834" s="134"/>
    </row>
    <row r="835" spans="31:31" ht="12.75" customHeight="1" x14ac:dyDescent="0.2">
      <c r="AE835" s="134"/>
    </row>
    <row r="836" spans="31:31" ht="12.75" customHeight="1" x14ac:dyDescent="0.2">
      <c r="AE836" s="134"/>
    </row>
    <row r="837" spans="31:31" ht="12.75" customHeight="1" x14ac:dyDescent="0.2">
      <c r="AE837" s="134"/>
    </row>
    <row r="838" spans="31:31" ht="12.75" customHeight="1" x14ac:dyDescent="0.2">
      <c r="AE838" s="134"/>
    </row>
    <row r="839" spans="31:31" ht="12.75" customHeight="1" x14ac:dyDescent="0.2">
      <c r="AE839" s="134"/>
    </row>
    <row r="840" spans="31:31" ht="12.75" customHeight="1" x14ac:dyDescent="0.2">
      <c r="AE840" s="134"/>
    </row>
    <row r="841" spans="31:31" ht="12.75" customHeight="1" x14ac:dyDescent="0.2">
      <c r="AE841" s="134"/>
    </row>
    <row r="842" spans="31:31" ht="12.75" customHeight="1" x14ac:dyDescent="0.2">
      <c r="AE842" s="134"/>
    </row>
    <row r="843" spans="31:31" ht="12.75" customHeight="1" x14ac:dyDescent="0.2">
      <c r="AE843" s="134"/>
    </row>
    <row r="844" spans="31:31" ht="12.75" customHeight="1" x14ac:dyDescent="0.2">
      <c r="AE844" s="134"/>
    </row>
    <row r="845" spans="31:31" ht="12.75" customHeight="1" x14ac:dyDescent="0.2">
      <c r="AE845" s="134"/>
    </row>
    <row r="846" spans="31:31" ht="12.75" customHeight="1" x14ac:dyDescent="0.2">
      <c r="AE846" s="134"/>
    </row>
    <row r="847" spans="31:31" ht="12.75" customHeight="1" x14ac:dyDescent="0.2">
      <c r="AE847" s="134"/>
    </row>
    <row r="848" spans="31:31" ht="12.75" customHeight="1" x14ac:dyDescent="0.2">
      <c r="AE848" s="134"/>
    </row>
    <row r="849" spans="31:31" ht="12.75" customHeight="1" x14ac:dyDescent="0.2">
      <c r="AE849" s="134"/>
    </row>
    <row r="850" spans="31:31" ht="12.75" customHeight="1" x14ac:dyDescent="0.2">
      <c r="AE850" s="134"/>
    </row>
    <row r="851" spans="31:31" ht="12.75" customHeight="1" x14ac:dyDescent="0.2">
      <c r="AE851" s="134"/>
    </row>
    <row r="852" spans="31:31" ht="12.75" customHeight="1" x14ac:dyDescent="0.2">
      <c r="AE852" s="134"/>
    </row>
    <row r="853" spans="31:31" ht="12.75" customHeight="1" x14ac:dyDescent="0.2">
      <c r="AE853" s="134"/>
    </row>
    <row r="854" spans="31:31" ht="12.75" customHeight="1" x14ac:dyDescent="0.2">
      <c r="AE854" s="134"/>
    </row>
    <row r="855" spans="31:31" ht="12.75" customHeight="1" x14ac:dyDescent="0.2">
      <c r="AE855" s="134"/>
    </row>
    <row r="856" spans="31:31" ht="12.75" customHeight="1" x14ac:dyDescent="0.2">
      <c r="AE856" s="134"/>
    </row>
    <row r="857" spans="31:31" ht="12.75" customHeight="1" x14ac:dyDescent="0.2">
      <c r="AE857" s="134"/>
    </row>
    <row r="858" spans="31:31" ht="12.75" customHeight="1" x14ac:dyDescent="0.2">
      <c r="AE858" s="134"/>
    </row>
    <row r="859" spans="31:31" ht="12.75" customHeight="1" x14ac:dyDescent="0.2">
      <c r="AE859" s="134"/>
    </row>
    <row r="860" spans="31:31" ht="12.75" customHeight="1" x14ac:dyDescent="0.2">
      <c r="AE860" s="134"/>
    </row>
    <row r="861" spans="31:31" ht="12.75" customHeight="1" x14ac:dyDescent="0.2">
      <c r="AE861" s="134"/>
    </row>
    <row r="862" spans="31:31" ht="12.75" customHeight="1" x14ac:dyDescent="0.2">
      <c r="AE862" s="134"/>
    </row>
    <row r="863" spans="31:31" ht="12.75" customHeight="1" x14ac:dyDescent="0.2">
      <c r="AE863" s="134"/>
    </row>
    <row r="864" spans="31:31" ht="12.75" customHeight="1" x14ac:dyDescent="0.2">
      <c r="AE864" s="134"/>
    </row>
    <row r="865" spans="31:31" ht="12.75" customHeight="1" x14ac:dyDescent="0.2">
      <c r="AE865" s="134"/>
    </row>
    <row r="866" spans="31:31" ht="12.75" customHeight="1" x14ac:dyDescent="0.2">
      <c r="AE866" s="134"/>
    </row>
    <row r="867" spans="31:31" ht="12.75" customHeight="1" x14ac:dyDescent="0.2">
      <c r="AE867" s="134"/>
    </row>
    <row r="868" spans="31:31" ht="12.75" customHeight="1" x14ac:dyDescent="0.2">
      <c r="AE868" s="134"/>
    </row>
    <row r="869" spans="31:31" ht="12.75" customHeight="1" x14ac:dyDescent="0.2">
      <c r="AE869" s="134"/>
    </row>
    <row r="870" spans="31:31" ht="12.75" customHeight="1" x14ac:dyDescent="0.2">
      <c r="AE870" s="134"/>
    </row>
    <row r="871" spans="31:31" ht="12.75" customHeight="1" x14ac:dyDescent="0.2">
      <c r="AE871" s="134"/>
    </row>
    <row r="872" spans="31:31" ht="12.75" customHeight="1" x14ac:dyDescent="0.2">
      <c r="AE872" s="134"/>
    </row>
    <row r="873" spans="31:31" ht="12.75" customHeight="1" x14ac:dyDescent="0.2">
      <c r="AE873" s="134"/>
    </row>
    <row r="874" spans="31:31" ht="12.75" customHeight="1" x14ac:dyDescent="0.2">
      <c r="AE874" s="134"/>
    </row>
    <row r="875" spans="31:31" ht="12.75" customHeight="1" x14ac:dyDescent="0.2">
      <c r="AE875" s="134"/>
    </row>
    <row r="876" spans="31:31" ht="12.75" customHeight="1" x14ac:dyDescent="0.2">
      <c r="AE876" s="134"/>
    </row>
    <row r="877" spans="31:31" ht="12.75" customHeight="1" x14ac:dyDescent="0.2">
      <c r="AE877" s="134"/>
    </row>
    <row r="878" spans="31:31" ht="12.75" customHeight="1" x14ac:dyDescent="0.2">
      <c r="AE878" s="134"/>
    </row>
    <row r="879" spans="31:31" ht="12.75" customHeight="1" x14ac:dyDescent="0.2">
      <c r="AE879" s="134"/>
    </row>
    <row r="880" spans="31:31" ht="12.75" customHeight="1" x14ac:dyDescent="0.2">
      <c r="AE880" s="134"/>
    </row>
    <row r="881" spans="31:31" ht="12.75" customHeight="1" x14ac:dyDescent="0.2">
      <c r="AE881" s="134"/>
    </row>
    <row r="882" spans="31:31" ht="12.75" customHeight="1" x14ac:dyDescent="0.2">
      <c r="AE882" s="134"/>
    </row>
    <row r="883" spans="31:31" ht="12.75" customHeight="1" x14ac:dyDescent="0.2">
      <c r="AE883" s="134"/>
    </row>
    <row r="884" spans="31:31" ht="12.75" customHeight="1" x14ac:dyDescent="0.2">
      <c r="AE884" s="134"/>
    </row>
    <row r="885" spans="31:31" ht="12.75" customHeight="1" x14ac:dyDescent="0.2">
      <c r="AE885" s="134"/>
    </row>
    <row r="886" spans="31:31" ht="12.75" customHeight="1" x14ac:dyDescent="0.2">
      <c r="AE886" s="134"/>
    </row>
    <row r="887" spans="31:31" ht="12.75" customHeight="1" x14ac:dyDescent="0.2">
      <c r="AE887" s="134"/>
    </row>
    <row r="888" spans="31:31" ht="12.75" customHeight="1" x14ac:dyDescent="0.2">
      <c r="AE888" s="134"/>
    </row>
    <row r="889" spans="31:31" ht="12.75" customHeight="1" x14ac:dyDescent="0.2">
      <c r="AE889" s="134"/>
    </row>
    <row r="890" spans="31:31" ht="12.75" customHeight="1" x14ac:dyDescent="0.2">
      <c r="AE890" s="134"/>
    </row>
    <row r="891" spans="31:31" ht="12.75" customHeight="1" x14ac:dyDescent="0.2">
      <c r="AE891" s="134"/>
    </row>
    <row r="892" spans="31:31" ht="12.75" customHeight="1" x14ac:dyDescent="0.2">
      <c r="AE892" s="134"/>
    </row>
    <row r="893" spans="31:31" ht="12.75" customHeight="1" x14ac:dyDescent="0.2">
      <c r="AE893" s="134"/>
    </row>
    <row r="894" spans="31:31" ht="12.75" customHeight="1" x14ac:dyDescent="0.2">
      <c r="AE894" s="134"/>
    </row>
    <row r="895" spans="31:31" ht="12.75" customHeight="1" x14ac:dyDescent="0.2">
      <c r="AE895" s="134"/>
    </row>
    <row r="896" spans="31:31" ht="12.75" customHeight="1" x14ac:dyDescent="0.2">
      <c r="AE896" s="134"/>
    </row>
    <row r="897" spans="31:31" ht="12.75" customHeight="1" x14ac:dyDescent="0.2">
      <c r="AE897" s="134"/>
    </row>
    <row r="898" spans="31:31" ht="12.75" customHeight="1" x14ac:dyDescent="0.2">
      <c r="AE898" s="134"/>
    </row>
    <row r="899" spans="31:31" ht="12.75" customHeight="1" x14ac:dyDescent="0.2">
      <c r="AE899" s="134"/>
    </row>
    <row r="900" spans="31:31" ht="12.75" customHeight="1" x14ac:dyDescent="0.2">
      <c r="AE900" s="134"/>
    </row>
    <row r="901" spans="31:31" ht="12.75" customHeight="1" x14ac:dyDescent="0.2">
      <c r="AE901" s="134"/>
    </row>
    <row r="902" spans="31:31" ht="12.75" customHeight="1" x14ac:dyDescent="0.2">
      <c r="AE902" s="134"/>
    </row>
    <row r="903" spans="31:31" ht="12.75" customHeight="1" x14ac:dyDescent="0.2">
      <c r="AE903" s="134"/>
    </row>
    <row r="904" spans="31:31" ht="12.75" customHeight="1" x14ac:dyDescent="0.2">
      <c r="AE904" s="134"/>
    </row>
    <row r="905" spans="31:31" ht="12.75" customHeight="1" x14ac:dyDescent="0.2">
      <c r="AE905" s="134"/>
    </row>
    <row r="906" spans="31:31" ht="12.75" customHeight="1" x14ac:dyDescent="0.2">
      <c r="AE906" s="134"/>
    </row>
    <row r="907" spans="31:31" ht="12.75" customHeight="1" x14ac:dyDescent="0.2">
      <c r="AE907" s="134"/>
    </row>
    <row r="908" spans="31:31" ht="12.75" customHeight="1" x14ac:dyDescent="0.2">
      <c r="AE908" s="134"/>
    </row>
    <row r="909" spans="31:31" ht="12.75" customHeight="1" x14ac:dyDescent="0.2">
      <c r="AE909" s="134"/>
    </row>
    <row r="910" spans="31:31" ht="12.75" customHeight="1" x14ac:dyDescent="0.2">
      <c r="AE910" s="134"/>
    </row>
    <row r="911" spans="31:31" ht="12.75" customHeight="1" x14ac:dyDescent="0.2">
      <c r="AE911" s="134"/>
    </row>
    <row r="912" spans="31:31" ht="12.75" customHeight="1" x14ac:dyDescent="0.2">
      <c r="AE912" s="134"/>
    </row>
    <row r="913" spans="31:31" ht="12.75" customHeight="1" x14ac:dyDescent="0.2">
      <c r="AE913" s="134"/>
    </row>
    <row r="914" spans="31:31" ht="12.75" customHeight="1" x14ac:dyDescent="0.2">
      <c r="AE914" s="134"/>
    </row>
    <row r="915" spans="31:31" ht="12.75" customHeight="1" x14ac:dyDescent="0.2">
      <c r="AE915" s="134"/>
    </row>
    <row r="916" spans="31:31" ht="12.75" customHeight="1" x14ac:dyDescent="0.2">
      <c r="AE916" s="134"/>
    </row>
  </sheetData>
  <sortState ref="U2:U8">
    <sortCondition ref="U2:U8"/>
  </sortState>
  <customSheetViews>
    <customSheetView guid="{CAB0010C-0D46-428A-9E05-4252216AFFDA}">
      <selection activeCell="A23" sqref="A23"/>
      <pageMargins left="0.7" right="0.7" top="0.75" bottom="0.75" header="0.3" footer="0.3"/>
      <pageSetup orientation="portrait" horizontalDpi="0" verticalDpi="0" r:id="rId1"/>
    </customSheetView>
  </customSheetViews>
  <dataValidations count="2">
    <dataValidation type="list" allowBlank="1" showInputMessage="1" showErrorMessage="1" prompt=": HDIM_C for Hawaii Dimensions Collection" sqref="E1">
      <formula1>"HDIM_C"</formula1>
    </dataValidation>
    <dataValidation type="list" allowBlank="1" showInputMessage="1" showErrorMessage="1" prompt=": " sqref="O31:O128">
      <formula1>"yes,no"</formula1>
    </dataValidation>
  </dataValidations>
  <pageMargins left="0.7" right="0.7" top="0.75" bottom="0.75" header="0.3" footer="0.3"/>
  <pageSetup orientation="portrait" horizontalDpi="4294967293" verticalDpi="4294967293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8"/>
  <sheetViews>
    <sheetView topLeftCell="B1" workbookViewId="0">
      <selection activeCell="C1" sqref="C1:D1048576"/>
    </sheetView>
  </sheetViews>
  <sheetFormatPr defaultColWidth="10" defaultRowHeight="12.75" customHeight="1" x14ac:dyDescent="0.2"/>
  <cols>
    <col min="1" max="2" width="25.5703125" customWidth="1"/>
    <col min="3" max="3" width="77" customWidth="1"/>
  </cols>
  <sheetData>
    <row r="1" spans="1:6" s="5" customFormat="1" ht="12.75" customHeight="1" x14ac:dyDescent="0.2">
      <c r="A1" s="2" t="s">
        <v>199</v>
      </c>
      <c r="B1" s="6" t="s">
        <v>200</v>
      </c>
      <c r="C1" s="5" t="s">
        <v>201</v>
      </c>
      <c r="D1" s="18" t="s">
        <v>260</v>
      </c>
    </row>
    <row r="2" spans="1:6" ht="12.75" customHeight="1" x14ac:dyDescent="0.2">
      <c r="A2" s="12" t="s">
        <v>0</v>
      </c>
      <c r="B2" s="17" t="s">
        <v>202</v>
      </c>
      <c r="C2" s="16" t="s">
        <v>203</v>
      </c>
      <c r="D2" s="16"/>
      <c r="E2" s="16"/>
      <c r="F2" s="16"/>
    </row>
    <row r="3" spans="1:6" ht="12.75" customHeight="1" x14ac:dyDescent="0.2">
      <c r="A3" s="12" t="s">
        <v>1</v>
      </c>
      <c r="B3" s="17" t="s">
        <v>202</v>
      </c>
      <c r="C3" s="16" t="s">
        <v>204</v>
      </c>
      <c r="D3" s="19" t="s">
        <v>267</v>
      </c>
      <c r="E3" s="16"/>
      <c r="F3" s="16"/>
    </row>
    <row r="4" spans="1:6" ht="12.75" customHeight="1" x14ac:dyDescent="0.2">
      <c r="A4" s="1" t="s">
        <v>2</v>
      </c>
      <c r="B4" s="11" t="s">
        <v>205</v>
      </c>
      <c r="C4" s="16" t="s">
        <v>205</v>
      </c>
      <c r="D4" s="19" t="s">
        <v>266</v>
      </c>
      <c r="E4" s="16"/>
      <c r="F4" s="16"/>
    </row>
    <row r="5" spans="1:6" ht="12.75" customHeight="1" x14ac:dyDescent="0.2">
      <c r="A5" s="12" t="s">
        <v>3</v>
      </c>
      <c r="B5" s="17" t="s">
        <v>206</v>
      </c>
      <c r="C5" s="16" t="s">
        <v>207</v>
      </c>
      <c r="D5" s="19" t="s">
        <v>265</v>
      </c>
      <c r="E5" s="16"/>
      <c r="F5" s="16"/>
    </row>
    <row r="6" spans="1:6" ht="12.75" customHeight="1" x14ac:dyDescent="0.2">
      <c r="A6" s="12" t="s">
        <v>4</v>
      </c>
      <c r="B6" s="17" t="s">
        <v>208</v>
      </c>
      <c r="C6" s="16" t="s">
        <v>207</v>
      </c>
      <c r="D6" s="19" t="s">
        <v>261</v>
      </c>
      <c r="E6" s="16"/>
      <c r="F6" s="16"/>
    </row>
    <row r="7" spans="1:6" ht="12.75" customHeight="1" x14ac:dyDescent="0.2">
      <c r="A7" s="12" t="s">
        <v>5</v>
      </c>
      <c r="B7" s="17" t="s">
        <v>202</v>
      </c>
      <c r="C7" s="16" t="s">
        <v>209</v>
      </c>
      <c r="D7" s="19" t="s">
        <v>262</v>
      </c>
      <c r="E7" s="16"/>
      <c r="F7" s="16"/>
    </row>
    <row r="8" spans="1:6" ht="12.75" customHeight="1" x14ac:dyDescent="0.2">
      <c r="A8" s="12" t="s">
        <v>6</v>
      </c>
      <c r="B8" s="17" t="s">
        <v>210</v>
      </c>
      <c r="C8" s="16"/>
      <c r="D8" s="16"/>
      <c r="E8" s="16"/>
      <c r="F8" s="16"/>
    </row>
    <row r="9" spans="1:6" ht="12.75" customHeight="1" x14ac:dyDescent="0.2">
      <c r="A9" s="12" t="s">
        <v>7</v>
      </c>
      <c r="B9" s="17" t="s">
        <v>211</v>
      </c>
      <c r="C9" s="16"/>
      <c r="D9" s="16"/>
      <c r="E9" s="16"/>
      <c r="F9" s="16"/>
    </row>
    <row r="10" spans="1:6" ht="12.75" customHeight="1" x14ac:dyDescent="0.2">
      <c r="A10" s="12" t="s">
        <v>8</v>
      </c>
      <c r="B10" s="17" t="s">
        <v>212</v>
      </c>
      <c r="C10" s="16"/>
      <c r="D10" s="16"/>
      <c r="E10" s="16"/>
      <c r="F10" s="16"/>
    </row>
    <row r="11" spans="1:6" ht="12.75" customHeight="1" x14ac:dyDescent="0.2">
      <c r="A11" s="12" t="s">
        <v>9</v>
      </c>
      <c r="B11" s="17" t="s">
        <v>213</v>
      </c>
      <c r="C11" s="16"/>
      <c r="D11" s="16"/>
      <c r="E11" s="16"/>
      <c r="F11" s="16"/>
    </row>
    <row r="12" spans="1:6" ht="12.75" customHeight="1" x14ac:dyDescent="0.2">
      <c r="A12" s="12" t="s">
        <v>10</v>
      </c>
      <c r="B12" s="17" t="s">
        <v>214</v>
      </c>
      <c r="C12" s="16"/>
      <c r="D12" s="16"/>
      <c r="E12" s="16"/>
      <c r="F12" s="16"/>
    </row>
    <row r="13" spans="1:6" ht="12.75" customHeight="1" x14ac:dyDescent="0.2">
      <c r="A13" s="12" t="s">
        <v>11</v>
      </c>
      <c r="B13" s="17" t="s">
        <v>215</v>
      </c>
      <c r="C13" s="16"/>
      <c r="D13" s="16"/>
      <c r="E13" s="16"/>
      <c r="F13" s="16"/>
    </row>
    <row r="14" spans="1:6" ht="12.75" customHeight="1" x14ac:dyDescent="0.2">
      <c r="A14" s="12" t="s">
        <v>12</v>
      </c>
      <c r="B14" s="17" t="s">
        <v>216</v>
      </c>
      <c r="C14" s="16"/>
      <c r="D14" s="16"/>
      <c r="E14" s="16"/>
      <c r="F14" s="16"/>
    </row>
    <row r="15" spans="1:6" ht="12.75" customHeight="1" x14ac:dyDescent="0.2">
      <c r="A15" s="12" t="s">
        <v>13</v>
      </c>
      <c r="B15" s="17" t="s">
        <v>111</v>
      </c>
      <c r="C15" s="16"/>
      <c r="D15" s="16"/>
      <c r="E15" s="16"/>
      <c r="F15" s="16"/>
    </row>
    <row r="16" spans="1:6" ht="12.75" customHeight="1" x14ac:dyDescent="0.2">
      <c r="A16" s="12" t="s">
        <v>14</v>
      </c>
      <c r="B16" s="17" t="s">
        <v>217</v>
      </c>
      <c r="C16" s="16"/>
      <c r="D16" s="16"/>
      <c r="E16" s="16"/>
      <c r="F16" s="16"/>
    </row>
    <row r="17" spans="1:6" ht="12.75" customHeight="1" x14ac:dyDescent="0.2">
      <c r="A17" s="12" t="s">
        <v>15</v>
      </c>
      <c r="B17" s="17" t="s">
        <v>218</v>
      </c>
      <c r="C17" s="16"/>
      <c r="D17" s="16"/>
      <c r="E17" s="16"/>
      <c r="F17" s="16"/>
    </row>
    <row r="18" spans="1:6" ht="12.75" customHeight="1" x14ac:dyDescent="0.2">
      <c r="A18" s="12" t="s">
        <v>16</v>
      </c>
      <c r="B18" s="17" t="s">
        <v>219</v>
      </c>
      <c r="C18" s="16"/>
      <c r="D18" s="16"/>
      <c r="E18" s="16"/>
      <c r="F18" s="16"/>
    </row>
    <row r="19" spans="1:6" ht="12.75" customHeight="1" x14ac:dyDescent="0.2">
      <c r="A19" s="12" t="s">
        <v>17</v>
      </c>
      <c r="B19" s="17" t="s">
        <v>202</v>
      </c>
      <c r="C19" s="16"/>
      <c r="D19" s="16"/>
      <c r="E19" s="16"/>
      <c r="F19" s="16"/>
    </row>
    <row r="20" spans="1:6" ht="12.75" customHeight="1" x14ac:dyDescent="0.2">
      <c r="A20" s="12" t="s">
        <v>18</v>
      </c>
      <c r="B20" s="17" t="s">
        <v>220</v>
      </c>
      <c r="C20" s="16"/>
      <c r="D20" s="16"/>
      <c r="E20" s="16"/>
      <c r="F20" s="16"/>
    </row>
    <row r="21" spans="1:6" ht="12.75" customHeight="1" x14ac:dyDescent="0.2">
      <c r="A21" s="12" t="s">
        <v>19</v>
      </c>
      <c r="B21" s="17" t="s">
        <v>221</v>
      </c>
      <c r="C21" s="16"/>
      <c r="D21" s="16"/>
      <c r="E21" s="16"/>
      <c r="F21" s="16"/>
    </row>
    <row r="22" spans="1:6" ht="12.75" customHeight="1" x14ac:dyDescent="0.2">
      <c r="A22" s="12" t="s">
        <v>20</v>
      </c>
      <c r="B22" s="17" t="s">
        <v>222</v>
      </c>
      <c r="C22" s="16"/>
      <c r="D22" s="16"/>
      <c r="E22" s="16"/>
      <c r="F22" s="16"/>
    </row>
    <row r="23" spans="1:6" ht="12.75" customHeight="1" x14ac:dyDescent="0.2">
      <c r="A23" s="12" t="s">
        <v>21</v>
      </c>
      <c r="B23" s="17" t="s">
        <v>223</v>
      </c>
      <c r="C23" s="16"/>
      <c r="D23" s="16"/>
      <c r="E23" s="16"/>
      <c r="F23" s="16"/>
    </row>
    <row r="24" spans="1:6" ht="12.75" customHeight="1" x14ac:dyDescent="0.2">
      <c r="A24" s="12" t="s">
        <v>22</v>
      </c>
      <c r="B24" s="17" t="s">
        <v>224</v>
      </c>
      <c r="C24" s="16"/>
      <c r="D24" s="16"/>
      <c r="E24" s="16"/>
      <c r="F24" s="16"/>
    </row>
    <row r="25" spans="1:6" ht="12.75" customHeight="1" x14ac:dyDescent="0.2">
      <c r="A25" s="12" t="s">
        <v>23</v>
      </c>
      <c r="B25" s="17" t="s">
        <v>225</v>
      </c>
      <c r="C25" s="16"/>
      <c r="D25" s="16"/>
      <c r="E25" s="16"/>
      <c r="F25" s="16"/>
    </row>
    <row r="26" spans="1:6" ht="12.75" customHeight="1" x14ac:dyDescent="0.2">
      <c r="A26" s="12" t="s">
        <v>24</v>
      </c>
      <c r="B26" s="17" t="s">
        <v>202</v>
      </c>
      <c r="C26" s="16" t="s">
        <v>226</v>
      </c>
      <c r="D26" s="16"/>
      <c r="E26" s="16"/>
      <c r="F26" s="16"/>
    </row>
    <row r="27" spans="1:6" ht="12.75" customHeight="1" x14ac:dyDescent="0.2">
      <c r="A27" s="12" t="s">
        <v>25</v>
      </c>
      <c r="B27" s="17" t="s">
        <v>227</v>
      </c>
      <c r="C27" s="16"/>
      <c r="D27" s="16"/>
      <c r="E27" s="16"/>
      <c r="F27" s="16"/>
    </row>
    <row r="28" spans="1:6" ht="12.75" customHeight="1" x14ac:dyDescent="0.2">
      <c r="A28" s="12" t="s">
        <v>26</v>
      </c>
      <c r="B28" s="17" t="s">
        <v>228</v>
      </c>
      <c r="C28" s="16"/>
      <c r="D28" s="16"/>
      <c r="E28" s="16"/>
      <c r="F28" s="16"/>
    </row>
    <row r="29" spans="1:6" ht="12.75" customHeight="1" x14ac:dyDescent="0.2">
      <c r="A29" s="12" t="s">
        <v>27</v>
      </c>
      <c r="B29" s="17" t="s">
        <v>202</v>
      </c>
      <c r="C29" s="16" t="s">
        <v>229</v>
      </c>
      <c r="D29" s="16"/>
      <c r="E29" s="16"/>
      <c r="F29" s="16"/>
    </row>
    <row r="30" spans="1:6" ht="12.75" customHeight="1" x14ac:dyDescent="0.2">
      <c r="A30" s="12" t="s">
        <v>28</v>
      </c>
      <c r="B30" s="17" t="s">
        <v>230</v>
      </c>
      <c r="C30" s="16"/>
      <c r="D30" s="16"/>
      <c r="E30" s="16"/>
      <c r="F30" s="16"/>
    </row>
    <row r="31" spans="1:6" ht="12.75" customHeight="1" x14ac:dyDescent="0.2">
      <c r="A31" s="13" t="s">
        <v>29</v>
      </c>
      <c r="B31" s="15" t="s">
        <v>231</v>
      </c>
      <c r="C31" s="16"/>
      <c r="D31" s="16"/>
      <c r="E31" s="16"/>
      <c r="F31" s="16"/>
    </row>
    <row r="32" spans="1:6" ht="12.75" customHeight="1" x14ac:dyDescent="0.2">
      <c r="A32" s="12" t="s">
        <v>30</v>
      </c>
      <c r="B32" s="17" t="s">
        <v>232</v>
      </c>
      <c r="C32" s="16"/>
      <c r="D32" s="16"/>
      <c r="E32" s="16"/>
      <c r="F32" s="16"/>
    </row>
    <row r="33" spans="1:6" ht="12.75" customHeight="1" x14ac:dyDescent="0.2">
      <c r="A33" s="13" t="s">
        <v>31</v>
      </c>
      <c r="B33" s="15" t="s">
        <v>233</v>
      </c>
      <c r="C33" s="16"/>
      <c r="D33" s="16"/>
      <c r="E33" s="16"/>
      <c r="F33" s="16"/>
    </row>
    <row r="34" spans="1:6" ht="12.75" customHeight="1" x14ac:dyDescent="0.2">
      <c r="A34" s="13" t="s">
        <v>32</v>
      </c>
      <c r="B34" s="15" t="s">
        <v>234</v>
      </c>
      <c r="C34" s="16"/>
      <c r="D34" s="16"/>
      <c r="E34" s="16"/>
      <c r="F34" s="16"/>
    </row>
    <row r="35" spans="1:6" ht="12.75" customHeight="1" x14ac:dyDescent="0.2">
      <c r="A35" s="12" t="s">
        <v>33</v>
      </c>
      <c r="B35" s="17" t="s">
        <v>235</v>
      </c>
      <c r="C35" s="16"/>
      <c r="D35" s="16"/>
      <c r="E35" s="16"/>
      <c r="F35" s="16"/>
    </row>
    <row r="36" spans="1:6" ht="12.75" customHeight="1" x14ac:dyDescent="0.2">
      <c r="A36" s="12" t="s">
        <v>34</v>
      </c>
      <c r="B36" s="17" t="s">
        <v>236</v>
      </c>
      <c r="C36" s="16"/>
      <c r="D36" s="16"/>
      <c r="E36" s="16"/>
      <c r="F36" s="16"/>
    </row>
    <row r="37" spans="1:6" ht="12.75" customHeight="1" x14ac:dyDescent="0.2">
      <c r="A37" s="12" t="s">
        <v>35</v>
      </c>
      <c r="B37" s="17" t="s">
        <v>237</v>
      </c>
      <c r="C37" s="16"/>
      <c r="D37" s="16"/>
      <c r="E37" s="16"/>
      <c r="F37" s="16"/>
    </row>
    <row r="38" spans="1:6" x14ac:dyDescent="0.2">
      <c r="A38" s="12" t="s">
        <v>36</v>
      </c>
      <c r="B38" s="17" t="s">
        <v>237</v>
      </c>
      <c r="C38" s="16"/>
      <c r="D38" s="16"/>
      <c r="E38" s="16"/>
      <c r="F38" s="16"/>
    </row>
    <row r="39" spans="1:6" x14ac:dyDescent="0.2">
      <c r="A39" s="12" t="s">
        <v>37</v>
      </c>
      <c r="B39" s="17" t="s">
        <v>238</v>
      </c>
      <c r="C39" s="16"/>
      <c r="D39" s="16"/>
      <c r="E39" s="16"/>
      <c r="F39" s="16"/>
    </row>
    <row r="40" spans="1:6" x14ac:dyDescent="0.2">
      <c r="A40" s="12" t="s">
        <v>38</v>
      </c>
      <c r="B40" s="17" t="s">
        <v>202</v>
      </c>
      <c r="C40" s="16" t="s">
        <v>239</v>
      </c>
      <c r="D40" s="19" t="s">
        <v>264</v>
      </c>
      <c r="E40" s="16"/>
      <c r="F40" s="16"/>
    </row>
    <row r="41" spans="1:6" x14ac:dyDescent="0.2">
      <c r="A41" s="12" t="s">
        <v>39</v>
      </c>
      <c r="B41" s="17" t="s">
        <v>202</v>
      </c>
      <c r="C41" s="16" t="s">
        <v>240</v>
      </c>
      <c r="D41" s="19" t="s">
        <v>264</v>
      </c>
      <c r="E41" s="16"/>
      <c r="F41" s="16"/>
    </row>
    <row r="42" spans="1:6" x14ac:dyDescent="0.2">
      <c r="A42" s="1" t="s">
        <v>40</v>
      </c>
      <c r="B42" s="11" t="s">
        <v>241</v>
      </c>
      <c r="C42" s="16"/>
      <c r="D42" s="16"/>
      <c r="E42" s="16"/>
      <c r="F42" s="16"/>
    </row>
    <row r="43" spans="1:6" x14ac:dyDescent="0.2">
      <c r="A43" s="12" t="s">
        <v>41</v>
      </c>
      <c r="B43" s="17" t="s">
        <v>202</v>
      </c>
      <c r="C43" s="16" t="s">
        <v>242</v>
      </c>
      <c r="D43" s="16"/>
      <c r="E43" s="16"/>
      <c r="F43" s="16"/>
    </row>
    <row r="44" spans="1:6" x14ac:dyDescent="0.2">
      <c r="A44" s="12" t="s">
        <v>42</v>
      </c>
      <c r="B44" s="17" t="s">
        <v>243</v>
      </c>
      <c r="C44" s="16"/>
      <c r="D44" s="16"/>
      <c r="E44" s="16"/>
      <c r="F44" s="16"/>
    </row>
    <row r="45" spans="1:6" x14ac:dyDescent="0.2">
      <c r="A45" s="12" t="s">
        <v>43</v>
      </c>
      <c r="B45" s="17" t="s">
        <v>244</v>
      </c>
      <c r="C45" s="16"/>
      <c r="D45" s="16"/>
      <c r="E45" s="16"/>
      <c r="F45" s="16"/>
    </row>
    <row r="46" spans="1:6" x14ac:dyDescent="0.2">
      <c r="A46" s="12" t="s">
        <v>44</v>
      </c>
      <c r="B46" s="17" t="s">
        <v>245</v>
      </c>
      <c r="C46" s="16"/>
      <c r="D46" s="16"/>
      <c r="E46" s="16"/>
      <c r="F46" s="16"/>
    </row>
    <row r="47" spans="1:6" x14ac:dyDescent="0.2">
      <c r="A47" s="12" t="s">
        <v>45</v>
      </c>
      <c r="B47" s="17" t="s">
        <v>246</v>
      </c>
      <c r="C47" s="16"/>
      <c r="D47" s="16"/>
      <c r="E47" s="16"/>
      <c r="F47" s="16"/>
    </row>
    <row r="48" spans="1:6" x14ac:dyDescent="0.2">
      <c r="A48" s="12" t="s">
        <v>46</v>
      </c>
      <c r="B48" s="17" t="s">
        <v>247</v>
      </c>
      <c r="C48" s="16"/>
      <c r="D48" s="16"/>
      <c r="E48" s="16"/>
      <c r="F48" s="16"/>
    </row>
    <row r="49" spans="1:6" x14ac:dyDescent="0.2">
      <c r="A49" s="12" t="s">
        <v>47</v>
      </c>
      <c r="B49" s="17" t="s">
        <v>248</v>
      </c>
      <c r="C49" s="16"/>
      <c r="D49" s="16"/>
      <c r="E49" s="16"/>
      <c r="F49" s="16"/>
    </row>
    <row r="50" spans="1:6" x14ac:dyDescent="0.2">
      <c r="A50" s="12" t="s">
        <v>48</v>
      </c>
      <c r="B50" s="17" t="s">
        <v>220</v>
      </c>
      <c r="C50" s="16"/>
      <c r="D50" s="16"/>
      <c r="E50" s="16"/>
      <c r="F50" s="16"/>
    </row>
    <row r="51" spans="1:6" x14ac:dyDescent="0.2">
      <c r="A51" s="12" t="s">
        <v>49</v>
      </c>
      <c r="B51" s="17" t="s">
        <v>249</v>
      </c>
      <c r="C51" s="16"/>
      <c r="D51" s="16"/>
      <c r="E51" s="16"/>
      <c r="F51" s="16"/>
    </row>
    <row r="52" spans="1:6" x14ac:dyDescent="0.2">
      <c r="A52" s="12" t="s">
        <v>16</v>
      </c>
      <c r="B52" s="17" t="s">
        <v>202</v>
      </c>
      <c r="C52" s="16" t="s">
        <v>250</v>
      </c>
      <c r="D52" s="16"/>
      <c r="E52" s="16"/>
      <c r="F52" s="16"/>
    </row>
    <row r="53" spans="1:6" x14ac:dyDescent="0.2">
      <c r="A53" s="12" t="s">
        <v>50</v>
      </c>
      <c r="B53" s="17"/>
      <c r="C53" s="16" t="s">
        <v>251</v>
      </c>
      <c r="D53" s="19" t="s">
        <v>263</v>
      </c>
      <c r="E53" s="16"/>
      <c r="F53" s="16"/>
    </row>
    <row r="54" spans="1:6" x14ac:dyDescent="0.2">
      <c r="A54" s="12" t="s">
        <v>51</v>
      </c>
      <c r="B54" s="17"/>
      <c r="C54" s="16" t="s">
        <v>251</v>
      </c>
      <c r="D54" s="16"/>
      <c r="E54" s="16"/>
      <c r="F54" s="16"/>
    </row>
    <row r="55" spans="1:6" x14ac:dyDescent="0.2">
      <c r="A55" s="12" t="s">
        <v>52</v>
      </c>
      <c r="B55" s="17"/>
      <c r="C55" s="16" t="s">
        <v>251</v>
      </c>
      <c r="D55" s="16"/>
      <c r="E55" s="16"/>
      <c r="F55" s="16"/>
    </row>
    <row r="56" spans="1:6" x14ac:dyDescent="0.2">
      <c r="A56" s="12" t="s">
        <v>53</v>
      </c>
      <c r="B56" s="17"/>
      <c r="C56" s="16" t="s">
        <v>252</v>
      </c>
      <c r="D56" s="19" t="s">
        <v>264</v>
      </c>
      <c r="E56" s="16"/>
      <c r="F56" s="16"/>
    </row>
    <row r="57" spans="1:6" x14ac:dyDescent="0.2">
      <c r="A57" s="12" t="s">
        <v>54</v>
      </c>
      <c r="B57" s="17"/>
      <c r="C57" s="16" t="s">
        <v>252</v>
      </c>
      <c r="D57" s="19" t="s">
        <v>264</v>
      </c>
      <c r="E57" s="16"/>
      <c r="F57" s="16"/>
    </row>
    <row r="58" spans="1:6" x14ac:dyDescent="0.2">
      <c r="A58" s="12" t="s">
        <v>55</v>
      </c>
      <c r="B58" s="17"/>
      <c r="C58" s="16" t="s">
        <v>252</v>
      </c>
      <c r="D58" s="19" t="s">
        <v>264</v>
      </c>
      <c r="E58" s="16"/>
      <c r="F58" s="16"/>
    </row>
    <row r="59" spans="1:6" x14ac:dyDescent="0.2">
      <c r="A59" s="12" t="s">
        <v>56</v>
      </c>
      <c r="B59" s="17"/>
      <c r="C59" s="16" t="s">
        <v>253</v>
      </c>
      <c r="D59" s="19" t="s">
        <v>264</v>
      </c>
      <c r="E59" s="16"/>
      <c r="F59" s="16"/>
    </row>
    <row r="60" spans="1:6" x14ac:dyDescent="0.2">
      <c r="A60" s="12" t="s">
        <v>57</v>
      </c>
      <c r="B60" s="17"/>
      <c r="C60" s="16" t="s">
        <v>253</v>
      </c>
      <c r="D60" s="19" t="s">
        <v>264</v>
      </c>
      <c r="E60" s="16"/>
      <c r="F60" s="16"/>
    </row>
    <row r="61" spans="1:6" x14ac:dyDescent="0.2">
      <c r="A61" s="12" t="s">
        <v>58</v>
      </c>
      <c r="B61" s="17"/>
      <c r="C61" s="16" t="s">
        <v>254</v>
      </c>
      <c r="D61" s="19" t="s">
        <v>264</v>
      </c>
      <c r="E61" s="16"/>
      <c r="F61" s="16"/>
    </row>
    <row r="62" spans="1:6" x14ac:dyDescent="0.2">
      <c r="A62" s="12" t="s">
        <v>59</v>
      </c>
      <c r="B62" s="17"/>
      <c r="C62" s="16" t="s">
        <v>254</v>
      </c>
      <c r="D62" s="19" t="s">
        <v>264</v>
      </c>
      <c r="E62" s="16"/>
      <c r="F62" s="16"/>
    </row>
    <row r="63" spans="1:6" x14ac:dyDescent="0.2">
      <c r="A63" s="12" t="s">
        <v>60</v>
      </c>
      <c r="B63" s="17"/>
      <c r="C63" s="16" t="s">
        <v>254</v>
      </c>
      <c r="D63" s="19" t="s">
        <v>264</v>
      </c>
      <c r="E63" s="16"/>
      <c r="F63" s="16"/>
    </row>
    <row r="64" spans="1:6" x14ac:dyDescent="0.2">
      <c r="A64" s="12" t="s">
        <v>61</v>
      </c>
      <c r="B64" s="17" t="s">
        <v>255</v>
      </c>
      <c r="C64" s="16" t="s">
        <v>256</v>
      </c>
      <c r="D64" s="16"/>
      <c r="E64" s="16"/>
      <c r="F64" s="16"/>
    </row>
    <row r="65" spans="1:6" x14ac:dyDescent="0.2">
      <c r="A65" s="12" t="s">
        <v>62</v>
      </c>
      <c r="B65" s="17" t="s">
        <v>257</v>
      </c>
      <c r="C65" s="16"/>
      <c r="D65" s="16"/>
      <c r="E65" s="16"/>
      <c r="F65" s="16"/>
    </row>
    <row r="66" spans="1:6" x14ac:dyDescent="0.2">
      <c r="A66" s="12" t="s">
        <v>63</v>
      </c>
      <c r="B66" s="17" t="s">
        <v>258</v>
      </c>
      <c r="C66" s="16"/>
      <c r="D66" s="16"/>
      <c r="E66" s="16"/>
      <c r="F66" s="16"/>
    </row>
    <row r="67" spans="1:6" x14ac:dyDescent="0.2">
      <c r="A67" s="12" t="s">
        <v>64</v>
      </c>
      <c r="B67" s="17" t="s">
        <v>259</v>
      </c>
      <c r="C67" s="16"/>
      <c r="D67" s="16"/>
      <c r="E67" s="16"/>
      <c r="F67" s="16"/>
    </row>
    <row r="68" spans="1:6" x14ac:dyDescent="0.2">
      <c r="A68" s="12" t="s">
        <v>65</v>
      </c>
      <c r="B68" s="17"/>
      <c r="C68" s="16"/>
      <c r="D68" s="16"/>
      <c r="E68" s="16"/>
      <c r="F68" s="16"/>
    </row>
    <row r="69" spans="1:6" x14ac:dyDescent="0.2">
      <c r="A69" s="12" t="s">
        <v>66</v>
      </c>
      <c r="B69" s="17"/>
      <c r="C69" s="16"/>
      <c r="D69" s="16"/>
      <c r="E69" s="16"/>
      <c r="F69" s="16"/>
    </row>
    <row r="70" spans="1:6" x14ac:dyDescent="0.2">
      <c r="A70" s="12" t="s">
        <v>67</v>
      </c>
      <c r="B70" s="17"/>
      <c r="C70" s="16"/>
      <c r="D70" s="16"/>
      <c r="E70" s="16"/>
      <c r="F70" s="16"/>
    </row>
    <row r="71" spans="1:6" x14ac:dyDescent="0.2">
      <c r="A71" s="12" t="s">
        <v>68</v>
      </c>
      <c r="B71" s="17"/>
      <c r="C71" s="16"/>
      <c r="D71" s="16"/>
      <c r="E71" s="16"/>
      <c r="F71" s="16"/>
    </row>
    <row r="72" spans="1:6" x14ac:dyDescent="0.2">
      <c r="A72" s="12" t="s">
        <v>69</v>
      </c>
      <c r="B72" s="17"/>
      <c r="C72" s="16"/>
      <c r="D72" s="16"/>
      <c r="E72" s="16"/>
      <c r="F72" s="16"/>
    </row>
    <row r="73" spans="1:6" x14ac:dyDescent="0.2">
      <c r="A73" s="12" t="s">
        <v>70</v>
      </c>
      <c r="B73" s="17"/>
      <c r="C73" s="16"/>
      <c r="D73" s="16"/>
      <c r="E73" s="16"/>
      <c r="F73" s="16"/>
    </row>
    <row r="74" spans="1:6" x14ac:dyDescent="0.2">
      <c r="A74" s="12" t="s">
        <v>71</v>
      </c>
      <c r="B74" s="17"/>
      <c r="C74" s="16"/>
      <c r="D74" s="16"/>
      <c r="E74" s="16"/>
      <c r="F74" s="16"/>
    </row>
    <row r="75" spans="1:6" x14ac:dyDescent="0.2">
      <c r="A75" s="12" t="s">
        <v>72</v>
      </c>
      <c r="B75" s="17"/>
      <c r="C75" s="16"/>
      <c r="D75" s="16"/>
      <c r="E75" s="16"/>
      <c r="F75" s="16"/>
    </row>
    <row r="76" spans="1:6" x14ac:dyDescent="0.2">
      <c r="A76" s="12" t="s">
        <v>73</v>
      </c>
      <c r="B76" s="17"/>
      <c r="C76" s="16"/>
      <c r="D76" s="16"/>
      <c r="E76" s="16"/>
      <c r="F76" s="16"/>
    </row>
    <row r="77" spans="1:6" x14ac:dyDescent="0.2">
      <c r="A77" s="12" t="s">
        <v>74</v>
      </c>
      <c r="B77" s="17"/>
      <c r="C77" s="16"/>
      <c r="D77" s="16"/>
      <c r="E77" s="16"/>
      <c r="F77" s="16"/>
    </row>
    <row r="78" spans="1:6" x14ac:dyDescent="0.2">
      <c r="A78" s="12" t="s">
        <v>75</v>
      </c>
      <c r="B78" s="17"/>
      <c r="C78" s="16"/>
      <c r="D78" s="16"/>
      <c r="E78" s="16"/>
      <c r="F78" s="16"/>
    </row>
    <row r="79" spans="1:6" x14ac:dyDescent="0.2">
      <c r="A79" s="12" t="s">
        <v>76</v>
      </c>
      <c r="B79" s="17"/>
      <c r="C79" s="16"/>
      <c r="D79" s="16"/>
      <c r="E79" s="16"/>
      <c r="F79" s="16"/>
    </row>
    <row r="80" spans="1:6" x14ac:dyDescent="0.2">
      <c r="A80" s="12" t="s">
        <v>77</v>
      </c>
      <c r="B80" s="17"/>
      <c r="C80" s="16"/>
      <c r="D80" s="16"/>
      <c r="E80" s="16"/>
      <c r="F80" s="16"/>
    </row>
    <row r="81" spans="1:6" x14ac:dyDescent="0.2">
      <c r="A81" s="12" t="s">
        <v>78</v>
      </c>
      <c r="B81" s="17"/>
      <c r="C81" s="16"/>
      <c r="D81" s="16"/>
      <c r="E81" s="16"/>
      <c r="F81" s="16"/>
    </row>
    <row r="82" spans="1:6" x14ac:dyDescent="0.2">
      <c r="A82" s="12" t="s">
        <v>79</v>
      </c>
      <c r="B82" s="17"/>
      <c r="C82" s="16"/>
      <c r="D82" s="16"/>
      <c r="E82" s="16"/>
      <c r="F82" s="16"/>
    </row>
    <row r="83" spans="1:6" x14ac:dyDescent="0.2">
      <c r="A83" s="12" t="s">
        <v>80</v>
      </c>
      <c r="B83" s="17"/>
      <c r="C83" s="16"/>
      <c r="D83" s="16"/>
      <c r="E83" s="16"/>
      <c r="F83" s="16"/>
    </row>
    <row r="84" spans="1:6" x14ac:dyDescent="0.2">
      <c r="A84" s="12" t="s">
        <v>81</v>
      </c>
      <c r="B84" s="17"/>
      <c r="C84" s="16"/>
      <c r="D84" s="16"/>
      <c r="E84" s="16"/>
      <c r="F84" s="16"/>
    </row>
    <row r="85" spans="1:6" x14ac:dyDescent="0.2">
      <c r="A85" s="12" t="s">
        <v>82</v>
      </c>
      <c r="B85" s="17"/>
      <c r="C85" s="16"/>
      <c r="D85" s="16"/>
      <c r="E85" s="16"/>
      <c r="F85" s="16"/>
    </row>
    <row r="86" spans="1:6" x14ac:dyDescent="0.2">
      <c r="A86" s="12" t="s">
        <v>83</v>
      </c>
      <c r="B86" s="17"/>
      <c r="C86" s="16"/>
      <c r="D86" s="16"/>
      <c r="E86" s="16"/>
      <c r="F86" s="16"/>
    </row>
    <row r="87" spans="1:6" x14ac:dyDescent="0.2">
      <c r="A87" s="12" t="s">
        <v>84</v>
      </c>
      <c r="B87" s="17"/>
      <c r="C87" s="16"/>
      <c r="D87" s="16"/>
      <c r="E87" s="16"/>
      <c r="F87" s="16"/>
    </row>
    <row r="88" spans="1:6" x14ac:dyDescent="0.2">
      <c r="A88" s="12" t="s">
        <v>85</v>
      </c>
      <c r="B88" s="17"/>
      <c r="C88" s="16"/>
      <c r="D88" s="16"/>
      <c r="E88" s="16"/>
      <c r="F88" s="16"/>
    </row>
    <row r="89" spans="1:6" x14ac:dyDescent="0.2">
      <c r="A89" s="12" t="s">
        <v>86</v>
      </c>
      <c r="B89" s="17"/>
      <c r="C89" s="16"/>
      <c r="D89" s="16"/>
      <c r="E89" s="16"/>
      <c r="F89" s="16"/>
    </row>
    <row r="90" spans="1:6" x14ac:dyDescent="0.2">
      <c r="A90" s="12" t="s">
        <v>87</v>
      </c>
      <c r="B90" s="17"/>
      <c r="C90" s="16"/>
      <c r="D90" s="16"/>
      <c r="E90" s="16"/>
      <c r="F90" s="16"/>
    </row>
    <row r="91" spans="1:6" x14ac:dyDescent="0.2">
      <c r="A91" s="9" t="s">
        <v>88</v>
      </c>
      <c r="B91" s="10"/>
      <c r="C91" s="16"/>
      <c r="D91" s="16"/>
      <c r="E91" s="16"/>
      <c r="F91" s="16"/>
    </row>
    <row r="92" spans="1:6" x14ac:dyDescent="0.2">
      <c r="A92" s="9" t="s">
        <v>89</v>
      </c>
      <c r="B92" s="10"/>
      <c r="C92" s="16"/>
      <c r="D92" s="16"/>
      <c r="E92" s="16"/>
      <c r="F92" s="16"/>
    </row>
    <row r="93" spans="1:6" x14ac:dyDescent="0.2">
      <c r="A93" s="9" t="s">
        <v>90</v>
      </c>
      <c r="B93" s="10"/>
      <c r="C93" s="16"/>
      <c r="D93" s="16"/>
      <c r="E93" s="16"/>
      <c r="F93" s="16"/>
    </row>
    <row r="94" spans="1:6" x14ac:dyDescent="0.2">
      <c r="A94" s="9" t="s">
        <v>91</v>
      </c>
      <c r="B94" s="10"/>
      <c r="C94" s="16"/>
      <c r="D94" s="16"/>
      <c r="E94" s="16"/>
      <c r="F94" s="16"/>
    </row>
    <row r="95" spans="1:6" x14ac:dyDescent="0.2">
      <c r="A95" s="9" t="s">
        <v>92</v>
      </c>
      <c r="B95" s="10"/>
      <c r="C95" s="16"/>
      <c r="D95" s="16"/>
      <c r="E95" s="16"/>
      <c r="F95" s="16"/>
    </row>
    <row r="96" spans="1:6" x14ac:dyDescent="0.2">
      <c r="A96" s="9" t="s">
        <v>93</v>
      </c>
      <c r="B96" s="10"/>
      <c r="C96" s="16"/>
      <c r="D96" s="16"/>
      <c r="E96" s="16"/>
      <c r="F96" s="16"/>
    </row>
    <row r="97" spans="1:6" x14ac:dyDescent="0.2">
      <c r="A97" s="9" t="s">
        <v>94</v>
      </c>
      <c r="B97" s="10"/>
      <c r="C97" s="16"/>
      <c r="D97" s="16"/>
      <c r="E97" s="16"/>
      <c r="F97" s="16"/>
    </row>
    <row r="98" spans="1:6" x14ac:dyDescent="0.2">
      <c r="A98" s="9" t="s">
        <v>95</v>
      </c>
      <c r="B98" s="10"/>
      <c r="C98" s="16"/>
      <c r="D98" s="16"/>
      <c r="E98" s="16"/>
      <c r="F98" s="16"/>
    </row>
    <row r="99" spans="1:6" x14ac:dyDescent="0.2">
      <c r="A99" s="9" t="s">
        <v>96</v>
      </c>
      <c r="B99" s="10"/>
      <c r="C99" s="16"/>
      <c r="D99" s="16"/>
      <c r="E99" s="16"/>
      <c r="F99" s="16"/>
    </row>
    <row r="100" spans="1:6" x14ac:dyDescent="0.2">
      <c r="A100" s="9" t="s">
        <v>97</v>
      </c>
      <c r="B100" s="10"/>
      <c r="C100" s="16"/>
      <c r="D100" s="16"/>
      <c r="E100" s="16"/>
      <c r="F100" s="16"/>
    </row>
    <row r="101" spans="1:6" x14ac:dyDescent="0.2">
      <c r="A101" s="4" t="s">
        <v>98</v>
      </c>
      <c r="B101" s="3"/>
      <c r="C101" s="16"/>
      <c r="D101" s="16"/>
      <c r="E101" s="16"/>
      <c r="F101" s="16"/>
    </row>
    <row r="102" spans="1:6" x14ac:dyDescent="0.2">
      <c r="A102" s="4" t="s">
        <v>99</v>
      </c>
      <c r="B102" s="3"/>
      <c r="C102" s="16"/>
      <c r="D102" s="16"/>
      <c r="E102" s="16"/>
      <c r="F102" s="16"/>
    </row>
    <row r="103" spans="1:6" x14ac:dyDescent="0.2">
      <c r="A103" s="4" t="s">
        <v>100</v>
      </c>
      <c r="B103" s="3"/>
      <c r="C103" s="16"/>
      <c r="D103" s="16"/>
      <c r="E103" s="16"/>
      <c r="F103" s="16"/>
    </row>
    <row r="104" spans="1:6" x14ac:dyDescent="0.2">
      <c r="A104" s="4" t="s">
        <v>101</v>
      </c>
      <c r="B104" s="3"/>
      <c r="C104" s="16"/>
      <c r="D104" s="16"/>
      <c r="E104" s="16"/>
      <c r="F104" s="16"/>
    </row>
    <row r="105" spans="1:6" x14ac:dyDescent="0.2">
      <c r="A105" s="4" t="s">
        <v>102</v>
      </c>
      <c r="B105" s="3"/>
      <c r="C105" s="16"/>
      <c r="D105" s="16"/>
      <c r="E105" s="16"/>
      <c r="F105" s="16"/>
    </row>
    <row r="106" spans="1:6" x14ac:dyDescent="0.2">
      <c r="A106" s="4" t="s">
        <v>103</v>
      </c>
      <c r="B106" s="3"/>
      <c r="C106" s="16"/>
      <c r="D106" s="16"/>
      <c r="E106" s="16"/>
      <c r="F106" s="16"/>
    </row>
    <row r="107" spans="1:6" x14ac:dyDescent="0.2">
      <c r="A107" s="4" t="s">
        <v>104</v>
      </c>
      <c r="B107" s="3"/>
      <c r="C107" s="16"/>
      <c r="D107" s="16"/>
      <c r="E107" s="16"/>
      <c r="F107" s="16"/>
    </row>
    <row r="108" spans="1:6" x14ac:dyDescent="0.2">
      <c r="A108" s="12"/>
      <c r="B108" s="17"/>
      <c r="C108" s="16"/>
      <c r="D108" s="16"/>
      <c r="E108" s="16"/>
      <c r="F108" s="16"/>
    </row>
  </sheetData>
  <customSheetViews>
    <customSheetView guid="{CAB0010C-0D46-428A-9E05-4252216AFFDA}" topLeftCell="B1">
      <selection activeCell="C1" sqref="C1:D1048576"/>
      <pageMargins left="0.7" right="0.7" top="0.75" bottom="0.75" header="0.3" footer="0.3"/>
    </customSheetView>
  </customSheetViews>
  <dataValidations count="2">
    <dataValidation type="list" errorStyle="warning" allowBlank="1" showInputMessage="1" showErrorMessage="1" prompt=": " sqref="A52:B52">
      <formula1>"female,male,male and female,mating pair,minor worker,major worker,queen,soldier,worker,other"</formula1>
    </dataValidation>
    <dataValidation type="list" errorStyle="warning" allowBlank="1" showInputMessage="1" showErrorMessage="1" prompt=": " sqref="A53:B55">
      <formula1>"adult,deutonymph,egg,eggs,immature,larva,naiad,nymph,penultimate,subadult,subimago,tritonymph,other"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D26" sqref="D26"/>
    </sheetView>
  </sheetViews>
  <sheetFormatPr defaultRowHeight="12.75" x14ac:dyDescent="0.2"/>
  <cols>
    <col min="5" max="5" width="11.7109375" customWidth="1"/>
  </cols>
  <sheetData>
    <row r="1" spans="1:5" ht="15" customHeight="1" x14ac:dyDescent="0.2">
      <c r="A1" t="s">
        <v>343</v>
      </c>
      <c r="B1" t="s">
        <v>344</v>
      </c>
      <c r="D1" t="s">
        <v>345</v>
      </c>
      <c r="E1" t="s">
        <v>346</v>
      </c>
    </row>
    <row r="2" spans="1:5" x14ac:dyDescent="0.2">
      <c r="A2">
        <v>1</v>
      </c>
      <c r="B2">
        <f>A2*3.28084</f>
        <v>3.28084</v>
      </c>
      <c r="D2">
        <v>10</v>
      </c>
      <c r="E2">
        <f>D2/3.28084</f>
        <v>3.047999902464003</v>
      </c>
    </row>
    <row r="3" spans="1:5" x14ac:dyDescent="0.2">
      <c r="B3">
        <f t="shared" ref="B3:B25" si="0">A3*3.28084</f>
        <v>0</v>
      </c>
      <c r="E3">
        <f t="shared" ref="E3:E25" si="1">D3/3.28084</f>
        <v>0</v>
      </c>
    </row>
    <row r="4" spans="1:5" x14ac:dyDescent="0.2">
      <c r="B4">
        <f t="shared" si="0"/>
        <v>0</v>
      </c>
      <c r="E4">
        <f t="shared" si="1"/>
        <v>0</v>
      </c>
    </row>
    <row r="5" spans="1:5" x14ac:dyDescent="0.2">
      <c r="B5">
        <f t="shared" si="0"/>
        <v>0</v>
      </c>
      <c r="E5">
        <f t="shared" si="1"/>
        <v>0</v>
      </c>
    </row>
    <row r="6" spans="1:5" x14ac:dyDescent="0.2">
      <c r="B6">
        <f t="shared" si="0"/>
        <v>0</v>
      </c>
      <c r="E6">
        <f t="shared" si="1"/>
        <v>0</v>
      </c>
    </row>
    <row r="7" spans="1:5" x14ac:dyDescent="0.2">
      <c r="B7">
        <f t="shared" si="0"/>
        <v>0</v>
      </c>
      <c r="E7">
        <f t="shared" si="1"/>
        <v>0</v>
      </c>
    </row>
    <row r="8" spans="1:5" x14ac:dyDescent="0.2">
      <c r="B8">
        <f t="shared" si="0"/>
        <v>0</v>
      </c>
      <c r="E8">
        <f t="shared" si="1"/>
        <v>0</v>
      </c>
    </row>
    <row r="9" spans="1:5" x14ac:dyDescent="0.2">
      <c r="B9">
        <f t="shared" si="0"/>
        <v>0</v>
      </c>
      <c r="E9">
        <f t="shared" si="1"/>
        <v>0</v>
      </c>
    </row>
    <row r="10" spans="1:5" x14ac:dyDescent="0.2">
      <c r="B10">
        <f t="shared" si="0"/>
        <v>0</v>
      </c>
      <c r="E10">
        <f t="shared" si="1"/>
        <v>0</v>
      </c>
    </row>
    <row r="11" spans="1:5" x14ac:dyDescent="0.2">
      <c r="B11">
        <f t="shared" si="0"/>
        <v>0</v>
      </c>
      <c r="E11">
        <f t="shared" si="1"/>
        <v>0</v>
      </c>
    </row>
    <row r="12" spans="1:5" x14ac:dyDescent="0.2">
      <c r="B12">
        <f t="shared" si="0"/>
        <v>0</v>
      </c>
      <c r="E12">
        <f t="shared" si="1"/>
        <v>0</v>
      </c>
    </row>
    <row r="13" spans="1:5" x14ac:dyDescent="0.2">
      <c r="B13">
        <f t="shared" si="0"/>
        <v>0</v>
      </c>
      <c r="E13">
        <f t="shared" si="1"/>
        <v>0</v>
      </c>
    </row>
    <row r="14" spans="1:5" x14ac:dyDescent="0.2">
      <c r="B14">
        <f t="shared" si="0"/>
        <v>0</v>
      </c>
      <c r="E14">
        <f t="shared" si="1"/>
        <v>0</v>
      </c>
    </row>
    <row r="15" spans="1:5" x14ac:dyDescent="0.2">
      <c r="B15">
        <f t="shared" si="0"/>
        <v>0</v>
      </c>
      <c r="E15">
        <f t="shared" si="1"/>
        <v>0</v>
      </c>
    </row>
    <row r="16" spans="1:5" x14ac:dyDescent="0.2">
      <c r="B16">
        <f t="shared" si="0"/>
        <v>0</v>
      </c>
      <c r="E16">
        <f t="shared" si="1"/>
        <v>0</v>
      </c>
    </row>
    <row r="17" spans="2:5" x14ac:dyDescent="0.2">
      <c r="B17">
        <f t="shared" si="0"/>
        <v>0</v>
      </c>
      <c r="D17">
        <v>3100</v>
      </c>
      <c r="E17">
        <f t="shared" si="1"/>
        <v>944.87996976384102</v>
      </c>
    </row>
    <row r="18" spans="2:5" x14ac:dyDescent="0.2">
      <c r="B18">
        <f t="shared" si="0"/>
        <v>0</v>
      </c>
      <c r="D18">
        <v>3390</v>
      </c>
      <c r="E18">
        <f t="shared" si="1"/>
        <v>1033.2719669352971</v>
      </c>
    </row>
    <row r="19" spans="2:5" x14ac:dyDescent="0.2">
      <c r="B19">
        <f t="shared" si="0"/>
        <v>0</v>
      </c>
      <c r="D19">
        <v>4590</v>
      </c>
      <c r="E19">
        <f t="shared" si="1"/>
        <v>1399.0319552309775</v>
      </c>
    </row>
    <row r="20" spans="2:5" x14ac:dyDescent="0.2">
      <c r="B20">
        <f t="shared" si="0"/>
        <v>0</v>
      </c>
      <c r="D20">
        <v>4580</v>
      </c>
      <c r="E20">
        <f t="shared" si="1"/>
        <v>1395.9839553285135</v>
      </c>
    </row>
    <row r="21" spans="2:5" x14ac:dyDescent="0.2">
      <c r="B21">
        <f t="shared" si="0"/>
        <v>0</v>
      </c>
      <c r="D21">
        <v>4545</v>
      </c>
      <c r="E21">
        <f t="shared" si="1"/>
        <v>1385.3159556698895</v>
      </c>
    </row>
    <row r="22" spans="2:5" x14ac:dyDescent="0.2">
      <c r="B22">
        <f t="shared" si="0"/>
        <v>0</v>
      </c>
      <c r="D22">
        <v>4540</v>
      </c>
      <c r="E22">
        <f t="shared" si="1"/>
        <v>1383.7919557186574</v>
      </c>
    </row>
    <row r="23" spans="2:5" x14ac:dyDescent="0.2">
      <c r="B23">
        <f t="shared" si="0"/>
        <v>0</v>
      </c>
      <c r="D23">
        <v>4390</v>
      </c>
      <c r="E23">
        <f t="shared" si="1"/>
        <v>1338.0719571816974</v>
      </c>
    </row>
    <row r="24" spans="2:5" x14ac:dyDescent="0.2">
      <c r="B24">
        <f t="shared" si="0"/>
        <v>0</v>
      </c>
      <c r="E24">
        <f t="shared" si="1"/>
        <v>0</v>
      </c>
    </row>
    <row r="25" spans="2:5" x14ac:dyDescent="0.2">
      <c r="B25">
        <f t="shared" si="0"/>
        <v>0</v>
      </c>
      <c r="D25">
        <v>2770</v>
      </c>
      <c r="E25">
        <f t="shared" si="1"/>
        <v>844.29597298252884</v>
      </c>
    </row>
  </sheetData>
  <customSheetViews>
    <customSheetView guid="{CAB0010C-0D46-428A-9E05-4252216AFFDA}">
      <selection activeCell="D26" sqref="D26"/>
      <pageMargins left="0.7" right="0.7" top="0.75" bottom="0.75" header="0.3" footer="0.3"/>
      <pageSetup orientation="portrait" horizontalDpi="0" verticalDpi="0" r:id="rId1"/>
    </customSheetView>
  </customSheetViews>
  <pageMargins left="0.7" right="0.7" top="0.75" bottom="0.75" header="0.3" footer="0.3"/>
  <pageSetup orientation="portrait" horizontalDpi="0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4"/>
  <sheetViews>
    <sheetView topLeftCell="A349" workbookViewId="0">
      <selection activeCell="A352" sqref="A352"/>
    </sheetView>
  </sheetViews>
  <sheetFormatPr defaultRowHeight="14.25" customHeight="1" x14ac:dyDescent="0.2"/>
  <cols>
    <col min="1" max="1" width="18.5703125" style="34" customWidth="1"/>
    <col min="2" max="2" width="15.85546875" style="36" customWidth="1"/>
    <col min="3" max="3" width="14.140625" style="36" customWidth="1"/>
    <col min="4" max="4" width="15.7109375" style="34" customWidth="1"/>
    <col min="5" max="5" width="25.42578125" style="34" customWidth="1"/>
    <col min="6" max="6" width="26.85546875" style="34" customWidth="1"/>
    <col min="7" max="7" width="15.140625" style="34" customWidth="1"/>
    <col min="8" max="8" width="9.140625" style="34"/>
    <col min="9" max="9" width="10.85546875" style="34" customWidth="1"/>
    <col min="10" max="10" width="19.140625" style="34" customWidth="1"/>
    <col min="11" max="19" width="9.140625" style="34"/>
    <col min="20" max="16384" width="9.140625" style="49"/>
  </cols>
  <sheetData>
    <row r="1" spans="1:7" ht="14.25" customHeight="1" x14ac:dyDescent="0.2">
      <c r="A1" s="34" t="s">
        <v>588</v>
      </c>
      <c r="B1" s="36" t="s">
        <v>350</v>
      </c>
      <c r="C1" s="36" t="s">
        <v>351</v>
      </c>
      <c r="D1" s="34" t="s">
        <v>352</v>
      </c>
      <c r="E1" s="34" t="s">
        <v>353</v>
      </c>
      <c r="F1" s="34" t="s">
        <v>601</v>
      </c>
      <c r="G1" s="34" t="s">
        <v>637</v>
      </c>
    </row>
    <row r="2" spans="1:7" ht="14.25" customHeight="1" x14ac:dyDescent="0.2">
      <c r="A2" s="34">
        <v>1</v>
      </c>
      <c r="B2" s="36">
        <v>19.701138027012298</v>
      </c>
      <c r="C2" s="36">
        <v>-155.08229501545401</v>
      </c>
      <c r="E2" s="34" t="s">
        <v>354</v>
      </c>
      <c r="G2" s="34" t="s">
        <v>636</v>
      </c>
    </row>
    <row r="3" spans="1:7" ht="14.25" customHeight="1" x14ac:dyDescent="0.2">
      <c r="A3" s="34">
        <v>2</v>
      </c>
      <c r="B3" s="36">
        <v>19.701138027012298</v>
      </c>
      <c r="C3" s="36">
        <v>-155.08229501545401</v>
      </c>
      <c r="E3" s="34" t="s">
        <v>355</v>
      </c>
      <c r="G3" s="34" t="s">
        <v>636</v>
      </c>
    </row>
    <row r="4" spans="1:7" ht="14.25" customHeight="1" x14ac:dyDescent="0.2">
      <c r="A4" s="34">
        <v>3</v>
      </c>
      <c r="B4" s="36">
        <v>19.930030032992299</v>
      </c>
      <c r="C4" s="36">
        <v>-155.290120029821</v>
      </c>
      <c r="D4" s="34">
        <v>1189.299438</v>
      </c>
      <c r="E4" s="34" t="s">
        <v>356</v>
      </c>
      <c r="G4" s="34" t="s">
        <v>636</v>
      </c>
    </row>
    <row r="5" spans="1:7" ht="14.25" customHeight="1" x14ac:dyDescent="0.2">
      <c r="A5" s="34">
        <v>4</v>
      </c>
      <c r="B5" s="36">
        <v>19.928490025922599</v>
      </c>
      <c r="C5" s="36">
        <v>-155.30120995826999</v>
      </c>
      <c r="D5" s="34">
        <v>1270</v>
      </c>
      <c r="E5" s="34" t="s">
        <v>357</v>
      </c>
      <c r="G5" s="34" t="s">
        <v>636</v>
      </c>
    </row>
    <row r="6" spans="1:7" ht="14.25" customHeight="1" x14ac:dyDescent="0.2">
      <c r="A6" s="34">
        <v>5</v>
      </c>
      <c r="B6" s="36">
        <v>19.403741983696801</v>
      </c>
      <c r="C6" s="36">
        <v>-155.233316961675</v>
      </c>
      <c r="D6" s="34">
        <v>1205.770874</v>
      </c>
      <c r="E6" s="34" t="s">
        <v>358</v>
      </c>
      <c r="G6" s="34" t="s">
        <v>636</v>
      </c>
    </row>
    <row r="7" spans="1:7" ht="14.25" customHeight="1" x14ac:dyDescent="0.2">
      <c r="A7" s="34">
        <v>6</v>
      </c>
      <c r="B7" s="36">
        <v>19.3989150132983</v>
      </c>
      <c r="C7" s="36">
        <v>-155.23203603923301</v>
      </c>
      <c r="D7" s="34">
        <v>1135.7679439999899</v>
      </c>
      <c r="E7" s="34" t="s">
        <v>359</v>
      </c>
      <c r="G7" s="34" t="s">
        <v>636</v>
      </c>
    </row>
    <row r="8" spans="1:7" ht="14.25" customHeight="1" x14ac:dyDescent="0.2">
      <c r="A8" s="34">
        <v>7</v>
      </c>
      <c r="B8" s="36">
        <v>19.410411966964599</v>
      </c>
      <c r="C8" s="36">
        <v>-155.23764101788399</v>
      </c>
      <c r="D8" s="34">
        <v>1232.0729980000001</v>
      </c>
      <c r="E8" s="34" t="s">
        <v>360</v>
      </c>
      <c r="G8" s="34" t="s">
        <v>636</v>
      </c>
    </row>
    <row r="9" spans="1:7" ht="14.25" customHeight="1" x14ac:dyDescent="0.2">
      <c r="A9" s="34">
        <v>8</v>
      </c>
      <c r="B9" s="36">
        <v>19.4104510266333</v>
      </c>
      <c r="C9" s="36">
        <v>-155.237651998177</v>
      </c>
      <c r="D9" s="34">
        <v>1231.3039550000001</v>
      </c>
      <c r="E9" s="34" t="s">
        <v>361</v>
      </c>
      <c r="G9" s="34" t="s">
        <v>636</v>
      </c>
    </row>
    <row r="10" spans="1:7" ht="14.25" customHeight="1" x14ac:dyDescent="0.2">
      <c r="A10" s="34">
        <v>9</v>
      </c>
      <c r="B10" s="36">
        <v>19.410424036905098</v>
      </c>
      <c r="C10" s="36">
        <v>-155.23754102177901</v>
      </c>
      <c r="D10" s="34">
        <v>1225.793457</v>
      </c>
      <c r="E10" s="34" t="s">
        <v>362</v>
      </c>
      <c r="G10" s="34" t="s">
        <v>636</v>
      </c>
    </row>
    <row r="11" spans="1:7" ht="14.25" customHeight="1" x14ac:dyDescent="0.2">
      <c r="A11" s="34">
        <v>10</v>
      </c>
      <c r="B11" s="36">
        <v>19.550957037135898</v>
      </c>
      <c r="C11" s="36">
        <v>-155.23088595829901</v>
      </c>
      <c r="D11" s="34">
        <v>1166.5538329999899</v>
      </c>
      <c r="E11" s="34" t="s">
        <v>363</v>
      </c>
      <c r="G11" s="34" t="s">
        <v>636</v>
      </c>
    </row>
    <row r="12" spans="1:7" ht="14.25" customHeight="1" x14ac:dyDescent="0.2">
      <c r="A12" s="34">
        <v>11</v>
      </c>
      <c r="B12" s="36">
        <v>19.5496430061757</v>
      </c>
      <c r="C12" s="36">
        <v>-155.231514014303</v>
      </c>
      <c r="D12" s="34">
        <v>1141.990356</v>
      </c>
      <c r="E12" s="34" t="s">
        <v>364</v>
      </c>
      <c r="G12" s="34" t="s">
        <v>636</v>
      </c>
    </row>
    <row r="13" spans="1:7" ht="14.25" customHeight="1" x14ac:dyDescent="0.2">
      <c r="A13" s="34">
        <v>12</v>
      </c>
      <c r="B13" s="36">
        <v>19.549543010070899</v>
      </c>
      <c r="C13" s="36">
        <v>-155.23145399987601</v>
      </c>
      <c r="E13" s="34" t="s">
        <v>365</v>
      </c>
      <c r="G13" s="34" t="s">
        <v>636</v>
      </c>
    </row>
    <row r="14" spans="1:7" ht="14.25" customHeight="1" x14ac:dyDescent="0.2">
      <c r="A14" s="34">
        <v>13</v>
      </c>
      <c r="B14" s="36">
        <v>19.2061289772391</v>
      </c>
      <c r="C14" s="36">
        <v>-155.500769997015</v>
      </c>
      <c r="D14" s="34">
        <v>521.60101299999906</v>
      </c>
      <c r="E14" s="34" t="s">
        <v>366</v>
      </c>
      <c r="G14" s="34" t="s">
        <v>636</v>
      </c>
    </row>
    <row r="15" spans="1:7" ht="14.25" customHeight="1" x14ac:dyDescent="0.2">
      <c r="A15" s="34">
        <v>14</v>
      </c>
      <c r="B15" s="36">
        <v>19.228334985673399</v>
      </c>
      <c r="C15" s="36">
        <v>-155.51839001476699</v>
      </c>
      <c r="D15" s="34">
        <v>934.13189699999896</v>
      </c>
      <c r="E15" s="34" t="s">
        <v>367</v>
      </c>
      <c r="G15" s="34" t="s">
        <v>636</v>
      </c>
    </row>
    <row r="16" spans="1:7" ht="14.25" customHeight="1" x14ac:dyDescent="0.2">
      <c r="A16" s="34">
        <v>15</v>
      </c>
      <c r="B16" s="36">
        <v>19.228494996204901</v>
      </c>
      <c r="C16" s="36">
        <v>-155.51843997091001</v>
      </c>
      <c r="D16" s="34">
        <v>931.83819600000004</v>
      </c>
      <c r="E16" s="34" t="s">
        <v>368</v>
      </c>
      <c r="G16" s="34" t="s">
        <v>636</v>
      </c>
    </row>
    <row r="17" spans="1:7" ht="14.25" customHeight="1" x14ac:dyDescent="0.2">
      <c r="A17" s="34">
        <v>16</v>
      </c>
      <c r="B17" s="36">
        <v>19.547365978360101</v>
      </c>
      <c r="C17" s="36">
        <v>-155.23123900406</v>
      </c>
      <c r="D17" s="34">
        <v>1145.830811</v>
      </c>
      <c r="E17" s="34" t="s">
        <v>369</v>
      </c>
      <c r="G17" s="34" t="s">
        <v>636</v>
      </c>
    </row>
    <row r="18" spans="1:7" ht="14.25" customHeight="1" x14ac:dyDescent="0.2">
      <c r="A18" s="34">
        <v>17</v>
      </c>
      <c r="B18" s="36">
        <v>19.5467639900743</v>
      </c>
      <c r="C18" s="36">
        <v>-155.23390998132501</v>
      </c>
      <c r="D18" s="34">
        <v>1151.778198</v>
      </c>
      <c r="E18" s="34" t="s">
        <v>370</v>
      </c>
      <c r="G18" s="34" t="s">
        <v>636</v>
      </c>
    </row>
    <row r="19" spans="1:7" ht="14.25" customHeight="1" x14ac:dyDescent="0.2">
      <c r="A19" s="34">
        <v>18</v>
      </c>
      <c r="B19" s="36">
        <v>19.5472570136189</v>
      </c>
      <c r="C19" s="36">
        <v>-155.23257298395001</v>
      </c>
      <c r="D19" s="34">
        <v>1147.2479249999899</v>
      </c>
      <c r="E19" s="34" t="s">
        <v>371</v>
      </c>
      <c r="G19" s="34" t="s">
        <v>636</v>
      </c>
    </row>
    <row r="20" spans="1:7" ht="14.25" customHeight="1" x14ac:dyDescent="0.2">
      <c r="A20" s="34">
        <v>19</v>
      </c>
      <c r="B20" s="36">
        <v>19.545218031853398</v>
      </c>
      <c r="C20" s="36">
        <v>-155.23307195864601</v>
      </c>
      <c r="D20" s="34">
        <v>1169.174683</v>
      </c>
      <c r="E20" s="34" t="s">
        <v>372</v>
      </c>
      <c r="G20" s="34" t="s">
        <v>636</v>
      </c>
    </row>
    <row r="21" spans="1:7" ht="14.25" customHeight="1" x14ac:dyDescent="0.2">
      <c r="A21" s="34">
        <v>20</v>
      </c>
      <c r="B21" s="36">
        <v>19.570072973146999</v>
      </c>
      <c r="C21" s="36">
        <v>-155.21352997049601</v>
      </c>
      <c r="D21" s="34">
        <v>990.14123500000005</v>
      </c>
      <c r="E21" s="34" t="s">
        <v>373</v>
      </c>
      <c r="G21" s="34" t="s">
        <v>636</v>
      </c>
    </row>
    <row r="22" spans="1:7" ht="14.25" customHeight="1" x14ac:dyDescent="0.2">
      <c r="A22" s="34">
        <v>21</v>
      </c>
      <c r="B22" s="36">
        <v>19.961795015260499</v>
      </c>
      <c r="C22" s="36">
        <v>-155.30404496937899</v>
      </c>
      <c r="D22" s="34">
        <v>908.23999000000003</v>
      </c>
      <c r="E22" s="34" t="s">
        <v>374</v>
      </c>
      <c r="G22" s="34" t="s">
        <v>636</v>
      </c>
    </row>
    <row r="23" spans="1:7" ht="14.25" customHeight="1" x14ac:dyDescent="0.2">
      <c r="A23" s="34">
        <v>22</v>
      </c>
      <c r="B23" s="36">
        <v>19.957242971286099</v>
      </c>
      <c r="C23" s="36">
        <v>-155.307066980749</v>
      </c>
      <c r="D23" s="34">
        <v>1017.809021</v>
      </c>
      <c r="E23" s="34" t="s">
        <v>375</v>
      </c>
      <c r="G23" s="34" t="s">
        <v>636</v>
      </c>
    </row>
    <row r="24" spans="1:7" ht="14.25" customHeight="1" x14ac:dyDescent="0.2">
      <c r="A24" s="34">
        <v>23</v>
      </c>
      <c r="B24" s="36">
        <v>19.955588970333299</v>
      </c>
      <c r="C24" s="36">
        <v>-155.307872984558</v>
      </c>
      <c r="D24" s="34">
        <v>1019.122253</v>
      </c>
      <c r="E24" s="34" t="s">
        <v>376</v>
      </c>
      <c r="G24" s="34" t="s">
        <v>636</v>
      </c>
    </row>
    <row r="25" spans="1:7" ht="14.25" customHeight="1" x14ac:dyDescent="0.2">
      <c r="A25" s="34">
        <v>24</v>
      </c>
      <c r="B25" s="36">
        <v>19.9536020401865</v>
      </c>
      <c r="C25" s="36">
        <v>-155.30952002853101</v>
      </c>
      <c r="D25" s="34">
        <v>1071.9807129999899</v>
      </c>
      <c r="E25" s="34" t="s">
        <v>377</v>
      </c>
      <c r="G25" s="34" t="s">
        <v>636</v>
      </c>
    </row>
    <row r="26" spans="1:7" ht="14.25" customHeight="1" x14ac:dyDescent="0.2">
      <c r="A26" s="34">
        <v>25</v>
      </c>
      <c r="B26" s="36">
        <v>19.951737988740199</v>
      </c>
      <c r="C26" s="36">
        <v>-155.312446989119</v>
      </c>
      <c r="D26" s="34">
        <v>1113.139038</v>
      </c>
      <c r="E26" s="34" t="s">
        <v>378</v>
      </c>
      <c r="G26" s="34" t="s">
        <v>636</v>
      </c>
    </row>
    <row r="27" spans="1:7" ht="14.25" customHeight="1" x14ac:dyDescent="0.2">
      <c r="A27" s="34">
        <v>26</v>
      </c>
      <c r="B27" s="36">
        <v>19.975385013967699</v>
      </c>
      <c r="C27" s="36">
        <v>-155.296387011185</v>
      </c>
      <c r="D27" s="34">
        <v>700.58624299999894</v>
      </c>
      <c r="E27" s="34" t="s">
        <v>379</v>
      </c>
      <c r="G27" s="34" t="s">
        <v>636</v>
      </c>
    </row>
    <row r="28" spans="1:7" ht="14.25" customHeight="1" x14ac:dyDescent="0.2">
      <c r="A28" s="34">
        <v>27</v>
      </c>
      <c r="B28" s="36">
        <v>19.1899990104138</v>
      </c>
      <c r="C28" s="36">
        <v>-155.588365998119</v>
      </c>
      <c r="D28" s="34">
        <v>1064.634155</v>
      </c>
      <c r="E28" s="34" t="s">
        <v>380</v>
      </c>
      <c r="G28" s="34" t="s">
        <v>636</v>
      </c>
    </row>
    <row r="29" spans="1:7" ht="14.25" customHeight="1" x14ac:dyDescent="0.2">
      <c r="A29" s="34">
        <v>28</v>
      </c>
      <c r="B29" s="36">
        <v>19.1898260079324</v>
      </c>
      <c r="C29" s="36">
        <v>-155.58882297948</v>
      </c>
      <c r="D29" s="34">
        <v>1066.4255370000001</v>
      </c>
      <c r="E29" s="34" t="s">
        <v>381</v>
      </c>
      <c r="G29" s="34" t="s">
        <v>636</v>
      </c>
    </row>
    <row r="30" spans="1:7" ht="14.25" customHeight="1" x14ac:dyDescent="0.2">
      <c r="A30" s="34">
        <v>29</v>
      </c>
      <c r="B30" s="36">
        <v>19.189825002104001</v>
      </c>
      <c r="C30" s="36">
        <v>-155.58882096782301</v>
      </c>
      <c r="D30" s="34">
        <v>1067.6761469999899</v>
      </c>
      <c r="E30" s="34" t="s">
        <v>382</v>
      </c>
      <c r="G30" s="34" t="s">
        <v>636</v>
      </c>
    </row>
    <row r="31" spans="1:7" ht="14.25" customHeight="1" x14ac:dyDescent="0.2">
      <c r="A31" s="34">
        <v>30</v>
      </c>
      <c r="B31" s="36">
        <v>19.1896019596606</v>
      </c>
      <c r="C31" s="36">
        <v>-155.58984397910501</v>
      </c>
      <c r="D31" s="34">
        <v>1068.1014399999899</v>
      </c>
      <c r="E31" s="34" t="s">
        <v>383</v>
      </c>
      <c r="G31" s="34" t="s">
        <v>636</v>
      </c>
    </row>
    <row r="32" spans="1:7" ht="14.25" customHeight="1" x14ac:dyDescent="0.2">
      <c r="A32" s="34">
        <v>31</v>
      </c>
      <c r="B32" s="36">
        <v>19.1873889695852</v>
      </c>
      <c r="C32" s="36">
        <v>-155.59307201765401</v>
      </c>
      <c r="D32" s="34">
        <v>1067.2463379999899</v>
      </c>
      <c r="E32" s="34" t="s">
        <v>384</v>
      </c>
      <c r="G32" s="34" t="s">
        <v>636</v>
      </c>
    </row>
    <row r="33" spans="1:7" ht="14.25" customHeight="1" x14ac:dyDescent="0.2">
      <c r="A33" s="34">
        <v>32</v>
      </c>
      <c r="B33" s="36">
        <v>19.1899750381708</v>
      </c>
      <c r="C33" s="36">
        <v>-155.59018696658299</v>
      </c>
      <c r="D33" s="34">
        <v>1083.1363530000001</v>
      </c>
      <c r="E33" s="34" t="s">
        <v>385</v>
      </c>
      <c r="G33" s="34" t="s">
        <v>636</v>
      </c>
    </row>
    <row r="34" spans="1:7" ht="14.25" customHeight="1" x14ac:dyDescent="0.2">
      <c r="A34" s="34">
        <v>33</v>
      </c>
      <c r="B34" s="36">
        <v>19.189969003200499</v>
      </c>
      <c r="C34" s="36">
        <v>-155.59018503874501</v>
      </c>
      <c r="D34" s="34">
        <v>1082.294922</v>
      </c>
      <c r="E34" s="34" t="s">
        <v>386</v>
      </c>
      <c r="G34" s="34" t="s">
        <v>636</v>
      </c>
    </row>
    <row r="35" spans="1:7" ht="14.25" customHeight="1" x14ac:dyDescent="0.2">
      <c r="A35" s="34">
        <v>34</v>
      </c>
      <c r="B35" s="36">
        <v>19.570918958634099</v>
      </c>
      <c r="C35" s="36">
        <v>-155.21394495852201</v>
      </c>
      <c r="D35" s="34">
        <v>1020.122498</v>
      </c>
      <c r="E35" s="34" t="s">
        <v>387</v>
      </c>
      <c r="G35" s="34" t="s">
        <v>636</v>
      </c>
    </row>
    <row r="36" spans="1:7" ht="14.25" customHeight="1" x14ac:dyDescent="0.2">
      <c r="A36" s="34">
        <v>35</v>
      </c>
      <c r="B36" s="36">
        <v>19.570921976119202</v>
      </c>
      <c r="C36" s="36">
        <v>-155.21394898183601</v>
      </c>
      <c r="D36" s="34">
        <v>1020.076172</v>
      </c>
      <c r="E36" s="34" t="s">
        <v>388</v>
      </c>
      <c r="G36" s="34" t="s">
        <v>636</v>
      </c>
    </row>
    <row r="37" spans="1:7" ht="14.25" customHeight="1" x14ac:dyDescent="0.2">
      <c r="A37" s="34">
        <v>36</v>
      </c>
      <c r="B37" s="36">
        <v>19.571869969367899</v>
      </c>
      <c r="C37" s="36">
        <v>-155.21398502401999</v>
      </c>
      <c r="D37" s="34">
        <v>1004.780396</v>
      </c>
      <c r="E37" s="34" t="s">
        <v>389</v>
      </c>
      <c r="G37" s="34" t="s">
        <v>636</v>
      </c>
    </row>
    <row r="38" spans="1:7" ht="14.25" customHeight="1" x14ac:dyDescent="0.2">
      <c r="A38" s="34">
        <v>37</v>
      </c>
      <c r="B38" s="36">
        <v>19.409387027844701</v>
      </c>
      <c r="C38" s="36">
        <v>-155.239384034648</v>
      </c>
      <c r="D38" s="34">
        <v>1228.6317140000001</v>
      </c>
      <c r="E38" s="34" t="s">
        <v>390</v>
      </c>
      <c r="G38" s="34" t="s">
        <v>636</v>
      </c>
    </row>
    <row r="39" spans="1:7" ht="14.25" customHeight="1" x14ac:dyDescent="0.2">
      <c r="A39" s="34">
        <v>38</v>
      </c>
      <c r="B39" s="36">
        <v>19.410079037770601</v>
      </c>
      <c r="C39" s="36">
        <v>-155.238623041659</v>
      </c>
      <c r="D39" s="34">
        <v>1223.5966800000001</v>
      </c>
      <c r="E39" s="34" t="s">
        <v>391</v>
      </c>
      <c r="G39" s="34" t="s">
        <v>636</v>
      </c>
    </row>
    <row r="40" spans="1:7" ht="14.25" customHeight="1" x14ac:dyDescent="0.2">
      <c r="A40" s="34">
        <v>39</v>
      </c>
      <c r="B40" s="36">
        <v>19.4103719852864</v>
      </c>
      <c r="C40" s="36">
        <v>-155.23685496300399</v>
      </c>
      <c r="D40" s="34">
        <v>1217.5780030000001</v>
      </c>
      <c r="E40" s="34" t="s">
        <v>392</v>
      </c>
      <c r="G40" s="34" t="s">
        <v>636</v>
      </c>
    </row>
    <row r="41" spans="1:7" ht="14.25" customHeight="1" x14ac:dyDescent="0.2">
      <c r="A41" s="34">
        <v>40</v>
      </c>
      <c r="B41" s="36">
        <v>19.4156430289149</v>
      </c>
      <c r="C41" s="36">
        <v>-155.23320003412601</v>
      </c>
      <c r="D41" s="34">
        <v>1209.3466800000001</v>
      </c>
      <c r="E41" s="34" t="s">
        <v>393</v>
      </c>
      <c r="G41" s="34" t="s">
        <v>636</v>
      </c>
    </row>
    <row r="42" spans="1:7" ht="14.25" customHeight="1" x14ac:dyDescent="0.2">
      <c r="A42" s="34">
        <v>41</v>
      </c>
      <c r="B42" s="36">
        <v>19.415866993367601</v>
      </c>
      <c r="C42" s="36">
        <v>-155.23226997814999</v>
      </c>
      <c r="D42" s="34">
        <v>1196.5902100000001</v>
      </c>
      <c r="E42" s="34" t="s">
        <v>394</v>
      </c>
      <c r="G42" s="34" t="s">
        <v>636</v>
      </c>
    </row>
    <row r="43" spans="1:7" ht="14.25" customHeight="1" x14ac:dyDescent="0.2">
      <c r="A43" s="34">
        <v>42</v>
      </c>
      <c r="B43" s="36">
        <v>19.414939032867501</v>
      </c>
      <c r="C43" s="36">
        <v>-155.23186496458899</v>
      </c>
      <c r="D43" s="34">
        <v>1207.3582759999899</v>
      </c>
      <c r="E43" s="34" t="s">
        <v>395</v>
      </c>
      <c r="G43" s="34" t="s">
        <v>636</v>
      </c>
    </row>
    <row r="44" spans="1:7" ht="14.25" customHeight="1" x14ac:dyDescent="0.2">
      <c r="A44" s="34">
        <v>43</v>
      </c>
      <c r="B44" s="36">
        <v>19.4156150333583</v>
      </c>
      <c r="C44" s="36">
        <v>-155.23018598556499</v>
      </c>
      <c r="D44" s="34">
        <v>1187.2265620000001</v>
      </c>
      <c r="E44" s="34" t="s">
        <v>396</v>
      </c>
      <c r="G44" s="34" t="s">
        <v>636</v>
      </c>
    </row>
    <row r="45" spans="1:7" ht="14.25" customHeight="1" x14ac:dyDescent="0.2">
      <c r="A45" s="34">
        <v>44</v>
      </c>
      <c r="B45" s="36">
        <v>19.4161969888955</v>
      </c>
      <c r="C45" s="36">
        <v>-155.227635959163</v>
      </c>
      <c r="D45" s="34">
        <v>1170.049072</v>
      </c>
      <c r="E45" s="34" t="s">
        <v>397</v>
      </c>
      <c r="G45" s="34" t="s">
        <v>636</v>
      </c>
    </row>
    <row r="46" spans="1:7" ht="14.25" customHeight="1" x14ac:dyDescent="0.2">
      <c r="A46" s="34">
        <v>45</v>
      </c>
      <c r="B46" s="36">
        <v>19.416082995012399</v>
      </c>
      <c r="C46" s="36">
        <v>-155.22802496328899</v>
      </c>
      <c r="D46" s="34">
        <v>1174.7421879999899</v>
      </c>
      <c r="E46" s="34" t="s">
        <v>398</v>
      </c>
      <c r="G46" s="34" t="s">
        <v>636</v>
      </c>
    </row>
    <row r="47" spans="1:7" ht="14.25" customHeight="1" x14ac:dyDescent="0.2">
      <c r="A47" s="34">
        <v>46</v>
      </c>
      <c r="B47" s="36">
        <v>19.416876006871401</v>
      </c>
      <c r="C47" s="36">
        <v>-155.22777501493599</v>
      </c>
      <c r="D47" s="34">
        <v>1176.591797</v>
      </c>
      <c r="E47" s="34" t="s">
        <v>399</v>
      </c>
      <c r="G47" s="34" t="s">
        <v>636</v>
      </c>
    </row>
    <row r="48" spans="1:7" ht="14.25" customHeight="1" x14ac:dyDescent="0.2">
      <c r="A48" s="34">
        <v>47</v>
      </c>
      <c r="B48" s="36">
        <v>19.4165099691599</v>
      </c>
      <c r="C48" s="36">
        <v>-155.230177016928</v>
      </c>
      <c r="D48" s="34">
        <v>1183.294312</v>
      </c>
      <c r="E48" s="34" t="s">
        <v>400</v>
      </c>
      <c r="G48" s="34" t="s">
        <v>636</v>
      </c>
    </row>
    <row r="49" spans="1:7" ht="14.25" customHeight="1" x14ac:dyDescent="0.2">
      <c r="A49" s="34">
        <v>48</v>
      </c>
      <c r="B49" s="36">
        <v>19.415344968438099</v>
      </c>
      <c r="C49" s="36">
        <v>-155.23335400968699</v>
      </c>
      <c r="D49" s="34">
        <v>1214.5373540000001</v>
      </c>
      <c r="E49" s="34" t="s">
        <v>401</v>
      </c>
      <c r="G49" s="34" t="s">
        <v>636</v>
      </c>
    </row>
    <row r="50" spans="1:7" ht="14.25" customHeight="1" x14ac:dyDescent="0.2">
      <c r="A50" s="34">
        <v>49</v>
      </c>
      <c r="B50" s="36">
        <v>19.4153629895299</v>
      </c>
      <c r="C50" s="36">
        <v>-155.23398298770101</v>
      </c>
      <c r="D50" s="34">
        <v>1221.190552</v>
      </c>
      <c r="E50" s="34" t="s">
        <v>402</v>
      </c>
      <c r="G50" s="34" t="s">
        <v>636</v>
      </c>
    </row>
    <row r="51" spans="1:7" ht="14.25" customHeight="1" x14ac:dyDescent="0.2">
      <c r="A51" s="34">
        <v>50</v>
      </c>
      <c r="B51" s="36">
        <v>19.371759993955401</v>
      </c>
      <c r="C51" s="36">
        <v>-155.20645002834399</v>
      </c>
      <c r="D51" s="34">
        <v>1027.0970460000001</v>
      </c>
      <c r="E51" s="34" t="s">
        <v>403</v>
      </c>
      <c r="G51" s="34" t="s">
        <v>636</v>
      </c>
    </row>
    <row r="52" spans="1:7" ht="14.25" customHeight="1" x14ac:dyDescent="0.2">
      <c r="A52" s="34">
        <v>51</v>
      </c>
      <c r="B52" s="36">
        <v>19.371165968477701</v>
      </c>
      <c r="C52" s="36">
        <v>-155.205185031518</v>
      </c>
      <c r="D52" s="34">
        <v>1064.665283</v>
      </c>
      <c r="E52" s="34" t="s">
        <v>404</v>
      </c>
      <c r="G52" s="34" t="s">
        <v>636</v>
      </c>
    </row>
    <row r="53" spans="1:7" ht="14.25" customHeight="1" x14ac:dyDescent="0.2">
      <c r="A53" s="34">
        <v>52</v>
      </c>
      <c r="B53" s="36">
        <v>19.364100024104101</v>
      </c>
      <c r="C53" s="36">
        <v>-155.16188504174301</v>
      </c>
      <c r="D53" s="34">
        <v>910.73657200000002</v>
      </c>
      <c r="E53" s="34" t="s">
        <v>405</v>
      </c>
      <c r="G53" s="34" t="s">
        <v>636</v>
      </c>
    </row>
    <row r="54" spans="1:7" ht="14.25" customHeight="1" x14ac:dyDescent="0.2">
      <c r="A54" s="34">
        <v>53</v>
      </c>
      <c r="B54" s="36">
        <v>19.358732001855898</v>
      </c>
      <c r="C54" s="36">
        <v>-155.16740896739</v>
      </c>
      <c r="D54" s="34">
        <v>898.18652299999906</v>
      </c>
      <c r="E54" s="34" t="s">
        <v>406</v>
      </c>
      <c r="G54" s="34" t="s">
        <v>636</v>
      </c>
    </row>
    <row r="55" spans="1:7" ht="14.25" customHeight="1" x14ac:dyDescent="0.2">
      <c r="A55" s="34">
        <v>54</v>
      </c>
      <c r="B55" s="36">
        <v>19.360004961490599</v>
      </c>
      <c r="C55" s="36">
        <v>-155.167405027896</v>
      </c>
      <c r="D55" s="34">
        <v>891.85296600000004</v>
      </c>
      <c r="E55" s="34" t="s">
        <v>407</v>
      </c>
      <c r="G55" s="34" t="s">
        <v>636</v>
      </c>
    </row>
    <row r="56" spans="1:7" ht="14.25" customHeight="1" x14ac:dyDescent="0.2">
      <c r="A56" s="34">
        <v>55</v>
      </c>
      <c r="B56" s="36">
        <v>19.978415993973599</v>
      </c>
      <c r="C56" s="36">
        <v>-155.29498999938301</v>
      </c>
      <c r="D56" s="34">
        <v>647.05621299999905</v>
      </c>
      <c r="E56" s="34" t="s">
        <v>408</v>
      </c>
      <c r="G56" s="34" t="s">
        <v>636</v>
      </c>
    </row>
    <row r="57" spans="1:7" ht="14.25" customHeight="1" x14ac:dyDescent="0.2">
      <c r="A57" s="34">
        <v>56</v>
      </c>
      <c r="B57" s="36">
        <v>19.948449013754701</v>
      </c>
      <c r="C57" s="36">
        <v>-155.314394021406</v>
      </c>
      <c r="D57" s="34">
        <v>1149.497314</v>
      </c>
      <c r="E57" s="34" t="s">
        <v>409</v>
      </c>
      <c r="G57" s="34" t="s">
        <v>636</v>
      </c>
    </row>
    <row r="58" spans="1:7" ht="14.25" customHeight="1" x14ac:dyDescent="0.2">
      <c r="A58" s="34">
        <v>57</v>
      </c>
      <c r="B58" s="36">
        <v>19.9461829662323</v>
      </c>
      <c r="C58" s="36">
        <v>-155.316238962113</v>
      </c>
      <c r="D58" s="34">
        <v>1177.331177</v>
      </c>
      <c r="E58" s="34" t="s">
        <v>410</v>
      </c>
      <c r="G58" s="34" t="s">
        <v>636</v>
      </c>
    </row>
    <row r="59" spans="1:7" ht="14.25" customHeight="1" x14ac:dyDescent="0.2">
      <c r="A59" s="34">
        <v>58</v>
      </c>
      <c r="B59" s="36">
        <v>19.944055974483401</v>
      </c>
      <c r="C59" s="36">
        <v>-155.317847030237</v>
      </c>
      <c r="D59" s="34">
        <v>1218.790039</v>
      </c>
      <c r="E59" s="34" t="s">
        <v>411</v>
      </c>
      <c r="G59" s="34" t="s">
        <v>636</v>
      </c>
    </row>
    <row r="60" spans="1:7" ht="14.25" customHeight="1" x14ac:dyDescent="0.2">
      <c r="A60" s="34">
        <v>59</v>
      </c>
      <c r="B60" s="36">
        <v>19.942101985216102</v>
      </c>
      <c r="C60" s="36">
        <v>-155.31835899688301</v>
      </c>
      <c r="D60" s="34">
        <v>1262.5980219999899</v>
      </c>
      <c r="E60" s="34" t="s">
        <v>412</v>
      </c>
      <c r="G60" s="34" t="s">
        <v>636</v>
      </c>
    </row>
    <row r="61" spans="1:7" ht="14.25" customHeight="1" x14ac:dyDescent="0.2">
      <c r="A61" s="34">
        <v>60</v>
      </c>
      <c r="B61" s="36">
        <v>19.938652999699102</v>
      </c>
      <c r="C61" s="36">
        <v>-155.32050400972301</v>
      </c>
      <c r="D61" s="34">
        <v>1325.5295410000001</v>
      </c>
      <c r="E61" s="34" t="s">
        <v>413</v>
      </c>
      <c r="G61" s="34" t="s">
        <v>636</v>
      </c>
    </row>
    <row r="62" spans="1:7" ht="14.25" customHeight="1" x14ac:dyDescent="0.2">
      <c r="A62" s="34">
        <v>61</v>
      </c>
      <c r="B62" s="36">
        <v>19.937576008960601</v>
      </c>
      <c r="C62" s="36">
        <v>-155.32139299437401</v>
      </c>
      <c r="D62" s="34">
        <v>1341.1373289999899</v>
      </c>
      <c r="E62" s="34" t="s">
        <v>414</v>
      </c>
      <c r="G62" s="34" t="s">
        <v>636</v>
      </c>
    </row>
    <row r="63" spans="1:7" ht="14.25" customHeight="1" x14ac:dyDescent="0.2">
      <c r="A63" s="34">
        <v>62</v>
      </c>
      <c r="B63" s="36">
        <v>19.368674028664799</v>
      </c>
      <c r="C63" s="36">
        <v>-155.21828502416599</v>
      </c>
      <c r="D63" s="34">
        <v>997.23034700000005</v>
      </c>
      <c r="E63" s="34" t="s">
        <v>415</v>
      </c>
      <c r="G63" s="34" t="s">
        <v>636</v>
      </c>
    </row>
    <row r="64" spans="1:7" ht="14.25" customHeight="1" x14ac:dyDescent="0.2">
      <c r="A64" s="34">
        <v>63</v>
      </c>
      <c r="B64" s="36">
        <v>19.373908024281199</v>
      </c>
      <c r="C64" s="36">
        <v>-155.21588201634501</v>
      </c>
      <c r="D64" s="34">
        <v>1008.234253</v>
      </c>
      <c r="E64" s="34" t="s">
        <v>416</v>
      </c>
      <c r="G64" s="34" t="s">
        <v>636</v>
      </c>
    </row>
    <row r="65" spans="1:7" ht="14.25" customHeight="1" x14ac:dyDescent="0.2">
      <c r="A65" s="34">
        <v>64</v>
      </c>
      <c r="B65" s="36">
        <v>19.374928018078201</v>
      </c>
      <c r="C65" s="36">
        <v>-155.216815005987</v>
      </c>
      <c r="D65" s="34">
        <v>1001.116516</v>
      </c>
      <c r="E65" s="34" t="s">
        <v>417</v>
      </c>
      <c r="G65" s="34" t="s">
        <v>636</v>
      </c>
    </row>
    <row r="66" spans="1:7" ht="14.25" customHeight="1" x14ac:dyDescent="0.2">
      <c r="A66" s="34">
        <v>65</v>
      </c>
      <c r="B66" s="36">
        <v>19.377497993409602</v>
      </c>
      <c r="C66" s="36">
        <v>-155.21848300471899</v>
      </c>
      <c r="D66" s="34">
        <v>1026.1759030000001</v>
      </c>
      <c r="E66" s="34" t="s">
        <v>418</v>
      </c>
      <c r="G66" s="34" t="s">
        <v>636</v>
      </c>
    </row>
    <row r="67" spans="1:7" ht="14.25" customHeight="1" x14ac:dyDescent="0.2">
      <c r="A67" s="34">
        <v>66</v>
      </c>
      <c r="B67" s="36">
        <v>19.3811980169266</v>
      </c>
      <c r="C67" s="36">
        <v>-155.22054998204101</v>
      </c>
      <c r="D67" s="34">
        <v>1058.740601</v>
      </c>
      <c r="E67" s="34" t="s">
        <v>419</v>
      </c>
      <c r="G67" s="34" t="s">
        <v>636</v>
      </c>
    </row>
    <row r="68" spans="1:7" ht="14.25" customHeight="1" x14ac:dyDescent="0.2">
      <c r="A68" s="34">
        <v>67</v>
      </c>
      <c r="B68" s="36">
        <v>19.389940006658399</v>
      </c>
      <c r="C68" s="36">
        <v>-155.22590400651001</v>
      </c>
      <c r="D68" s="34">
        <v>1097.5888669999899</v>
      </c>
      <c r="E68" s="34" t="s">
        <v>420</v>
      </c>
      <c r="G68" s="34" t="s">
        <v>636</v>
      </c>
    </row>
    <row r="69" spans="1:7" ht="14.25" customHeight="1" x14ac:dyDescent="0.2">
      <c r="A69" s="34">
        <v>68</v>
      </c>
      <c r="B69" s="36">
        <v>19.391588978469301</v>
      </c>
      <c r="C69" s="36">
        <v>-155.22738198749701</v>
      </c>
      <c r="D69" s="34">
        <v>1095.598389</v>
      </c>
      <c r="E69" s="34" t="s">
        <v>421</v>
      </c>
      <c r="G69" s="34" t="s">
        <v>636</v>
      </c>
    </row>
    <row r="70" spans="1:7" ht="14.25" customHeight="1" x14ac:dyDescent="0.2">
      <c r="A70" s="34">
        <v>69</v>
      </c>
      <c r="B70" s="36">
        <v>19.393333001062199</v>
      </c>
      <c r="C70" s="36">
        <v>-155.228698030114</v>
      </c>
      <c r="D70" s="34">
        <v>1102.4429929999901</v>
      </c>
      <c r="E70" s="34" t="s">
        <v>422</v>
      </c>
      <c r="G70" s="34" t="s">
        <v>636</v>
      </c>
    </row>
    <row r="71" spans="1:7" ht="14.25" customHeight="1" x14ac:dyDescent="0.2">
      <c r="A71" s="34">
        <v>70</v>
      </c>
      <c r="B71" s="36">
        <v>19.39502899535</v>
      </c>
      <c r="C71" s="36">
        <v>-155.22960897535</v>
      </c>
      <c r="D71" s="34">
        <v>1120.3885499999899</v>
      </c>
      <c r="E71" s="34" t="s">
        <v>423</v>
      </c>
      <c r="G71" s="34" t="s">
        <v>636</v>
      </c>
    </row>
    <row r="72" spans="1:7" ht="14.25" customHeight="1" x14ac:dyDescent="0.2">
      <c r="A72" s="34">
        <v>71</v>
      </c>
      <c r="B72" s="36">
        <v>19.3873459752649</v>
      </c>
      <c r="C72" s="36">
        <v>-155.22478896193201</v>
      </c>
      <c r="D72" s="34">
        <v>1090.7242429999901</v>
      </c>
      <c r="E72" s="34" t="s">
        <v>424</v>
      </c>
      <c r="G72" s="34" t="s">
        <v>636</v>
      </c>
    </row>
    <row r="73" spans="1:7" ht="14.25" customHeight="1" x14ac:dyDescent="0.2">
      <c r="A73" s="34">
        <v>72</v>
      </c>
      <c r="B73" s="36">
        <v>19.3813450355082</v>
      </c>
      <c r="C73" s="36">
        <v>-155.22063698619601</v>
      </c>
      <c r="D73" s="34">
        <v>1057.2208250000001</v>
      </c>
      <c r="E73" s="34" t="s">
        <v>425</v>
      </c>
      <c r="G73" s="34" t="s">
        <v>636</v>
      </c>
    </row>
    <row r="74" spans="1:7" ht="14.25" customHeight="1" x14ac:dyDescent="0.2">
      <c r="A74" s="34">
        <v>73</v>
      </c>
      <c r="B74" s="36">
        <v>19.379100026562799</v>
      </c>
      <c r="C74" s="36">
        <v>-155.21885700523799</v>
      </c>
      <c r="D74" s="34">
        <v>1043.7574460000001</v>
      </c>
      <c r="E74" s="34" t="s">
        <v>426</v>
      </c>
      <c r="G74" s="34" t="s">
        <v>636</v>
      </c>
    </row>
    <row r="75" spans="1:7" ht="14.25" customHeight="1" x14ac:dyDescent="0.2">
      <c r="A75" s="34">
        <v>75</v>
      </c>
      <c r="B75" s="36">
        <v>20.112735992297502</v>
      </c>
      <c r="C75" s="36">
        <v>-155.75410396791901</v>
      </c>
      <c r="D75" s="34">
        <v>1242.8638920000001</v>
      </c>
      <c r="E75" s="34" t="s">
        <v>427</v>
      </c>
      <c r="G75" s="34" t="s">
        <v>636</v>
      </c>
    </row>
    <row r="76" spans="1:7" ht="14.25" customHeight="1" x14ac:dyDescent="0.2">
      <c r="A76" s="34">
        <v>76</v>
      </c>
      <c r="B76" s="36">
        <v>20.1138750091195</v>
      </c>
      <c r="C76" s="36">
        <v>-155.75167296454299</v>
      </c>
      <c r="D76" s="34">
        <v>1242.443481</v>
      </c>
      <c r="E76" s="34" t="s">
        <v>428</v>
      </c>
      <c r="G76" s="34" t="s">
        <v>636</v>
      </c>
    </row>
    <row r="77" spans="1:7" ht="14.25" customHeight="1" x14ac:dyDescent="0.2">
      <c r="A77" s="34">
        <v>77</v>
      </c>
      <c r="B77" s="36">
        <v>20.113030029460699</v>
      </c>
      <c r="C77" s="36">
        <v>-155.750880958512</v>
      </c>
      <c r="D77" s="34">
        <v>1260.0672609999899</v>
      </c>
      <c r="E77" s="34" t="s">
        <v>429</v>
      </c>
      <c r="G77" s="34" t="s">
        <v>636</v>
      </c>
    </row>
    <row r="78" spans="1:7" ht="14.25" customHeight="1" x14ac:dyDescent="0.2">
      <c r="A78" s="34">
        <v>78</v>
      </c>
      <c r="B78" s="36">
        <v>20.114268036559199</v>
      </c>
      <c r="C78" s="36">
        <v>-155.74554403312499</v>
      </c>
      <c r="D78" s="34">
        <v>1252.3248289999899</v>
      </c>
      <c r="E78" s="34" t="s">
        <v>430</v>
      </c>
      <c r="G78" s="34" t="s">
        <v>636</v>
      </c>
    </row>
    <row r="79" spans="1:7" ht="14.25" customHeight="1" x14ac:dyDescent="0.2">
      <c r="A79" s="34">
        <v>79</v>
      </c>
      <c r="B79" s="36">
        <v>20.115113016217901</v>
      </c>
      <c r="C79" s="36">
        <v>-155.742654958739</v>
      </c>
      <c r="D79" s="34">
        <v>1239.216919</v>
      </c>
      <c r="E79" s="34" t="s">
        <v>431</v>
      </c>
      <c r="G79" s="34" t="s">
        <v>636</v>
      </c>
    </row>
    <row r="80" spans="1:7" ht="14.25" customHeight="1" x14ac:dyDescent="0.2">
      <c r="A80" s="34">
        <v>80</v>
      </c>
      <c r="B80" s="36">
        <v>20.1146650034934</v>
      </c>
      <c r="C80" s="36">
        <v>-155.74045102111899</v>
      </c>
      <c r="D80" s="34">
        <v>1252.419678</v>
      </c>
      <c r="E80" s="34" t="s">
        <v>432</v>
      </c>
      <c r="G80" s="34" t="s">
        <v>636</v>
      </c>
    </row>
    <row r="81" spans="1:7" ht="14.25" customHeight="1" x14ac:dyDescent="0.2">
      <c r="A81" s="34">
        <v>81</v>
      </c>
      <c r="B81" s="36">
        <v>20.114029990509099</v>
      </c>
      <c r="C81" s="36">
        <v>-155.73917303234299</v>
      </c>
      <c r="D81" s="34">
        <v>1248.3554690000001</v>
      </c>
      <c r="E81" s="34" t="s">
        <v>433</v>
      </c>
      <c r="G81" s="34" t="s">
        <v>636</v>
      </c>
    </row>
    <row r="82" spans="1:7" ht="14.25" customHeight="1" x14ac:dyDescent="0.2">
      <c r="A82" s="34">
        <v>82</v>
      </c>
      <c r="B82" s="36">
        <v>20.111680040135901</v>
      </c>
      <c r="C82" s="36">
        <v>-155.73213097639299</v>
      </c>
      <c r="D82" s="34">
        <v>1280.8236079999899</v>
      </c>
      <c r="E82" s="34" t="s">
        <v>434</v>
      </c>
      <c r="G82" s="34" t="s">
        <v>636</v>
      </c>
    </row>
    <row r="83" spans="1:7" ht="14.25" customHeight="1" x14ac:dyDescent="0.2">
      <c r="A83" s="34">
        <v>83</v>
      </c>
      <c r="B83" s="36">
        <v>20.109270997345401</v>
      </c>
      <c r="C83" s="36">
        <v>-155.72792703285799</v>
      </c>
      <c r="D83" s="34">
        <v>1302.7700199999899</v>
      </c>
      <c r="E83" s="34" t="s">
        <v>435</v>
      </c>
      <c r="G83" s="34" t="s">
        <v>636</v>
      </c>
    </row>
    <row r="84" spans="1:7" ht="14.25" customHeight="1" x14ac:dyDescent="0.2">
      <c r="A84" s="34">
        <v>84</v>
      </c>
      <c r="B84" s="36">
        <v>20.107044009491801</v>
      </c>
      <c r="C84" s="36">
        <v>-155.72574698366199</v>
      </c>
      <c r="D84" s="34">
        <v>1319.7105710000001</v>
      </c>
      <c r="E84" s="34" t="s">
        <v>436</v>
      </c>
      <c r="G84" s="34" t="s">
        <v>636</v>
      </c>
    </row>
    <row r="85" spans="1:7" ht="14.25" customHeight="1" x14ac:dyDescent="0.2">
      <c r="A85" s="34">
        <v>85</v>
      </c>
      <c r="B85" s="36">
        <v>20.106997992843301</v>
      </c>
      <c r="C85" s="36">
        <v>-155.725693004205</v>
      </c>
      <c r="D85" s="34">
        <v>1320.661255</v>
      </c>
      <c r="E85" s="34" t="s">
        <v>437</v>
      </c>
      <c r="G85" s="34" t="s">
        <v>636</v>
      </c>
    </row>
    <row r="86" spans="1:7" ht="14.25" customHeight="1" x14ac:dyDescent="0.2">
      <c r="A86" s="34">
        <v>86</v>
      </c>
      <c r="B86" s="36">
        <v>20.106604965403601</v>
      </c>
      <c r="C86" s="36">
        <v>-155.72609600611</v>
      </c>
      <c r="D86" s="34">
        <v>1329.8804929999901</v>
      </c>
      <c r="E86" s="34" t="s">
        <v>438</v>
      </c>
      <c r="G86" s="34" t="s">
        <v>636</v>
      </c>
    </row>
    <row r="87" spans="1:7" ht="14.25" customHeight="1" x14ac:dyDescent="0.2">
      <c r="A87" s="34">
        <v>87</v>
      </c>
      <c r="B87" s="36">
        <v>20.105631994083499</v>
      </c>
      <c r="C87" s="36">
        <v>-155.725919986143</v>
      </c>
      <c r="D87" s="34">
        <v>1345.9442140000001</v>
      </c>
      <c r="E87" s="34" t="s">
        <v>439</v>
      </c>
      <c r="G87" s="34" t="s">
        <v>636</v>
      </c>
    </row>
    <row r="88" spans="1:7" ht="14.25" customHeight="1" x14ac:dyDescent="0.2">
      <c r="A88" s="34">
        <v>88</v>
      </c>
      <c r="B88" s="36">
        <v>20.104937972500899</v>
      </c>
      <c r="C88" s="36">
        <v>-155.726137999445</v>
      </c>
      <c r="D88" s="34">
        <v>1354.5069579999899</v>
      </c>
      <c r="E88" s="34" t="s">
        <v>440</v>
      </c>
      <c r="G88" s="34" t="s">
        <v>636</v>
      </c>
    </row>
    <row r="89" spans="1:7" ht="14.25" customHeight="1" x14ac:dyDescent="0.2">
      <c r="A89" s="34">
        <v>89</v>
      </c>
      <c r="B89" s="36">
        <v>20.105394031852398</v>
      </c>
      <c r="C89" s="36">
        <v>-155.72616800665801</v>
      </c>
      <c r="D89" s="34">
        <v>1348.641357</v>
      </c>
      <c r="E89" s="34" t="s">
        <v>441</v>
      </c>
      <c r="G89" s="34" t="s">
        <v>636</v>
      </c>
    </row>
    <row r="90" spans="1:7" ht="14.25" customHeight="1" x14ac:dyDescent="0.2">
      <c r="A90" s="34">
        <v>90</v>
      </c>
      <c r="B90" s="36">
        <v>20.1069939695298</v>
      </c>
      <c r="C90" s="36">
        <v>-155.7256709598</v>
      </c>
      <c r="D90" s="34">
        <v>1335.5306399999899</v>
      </c>
      <c r="E90" s="34" t="s">
        <v>442</v>
      </c>
      <c r="G90" s="34" t="s">
        <v>636</v>
      </c>
    </row>
    <row r="91" spans="1:7" ht="14.25" customHeight="1" x14ac:dyDescent="0.2">
      <c r="A91" s="34">
        <v>91</v>
      </c>
      <c r="B91" s="36">
        <v>20.106288967654098</v>
      </c>
      <c r="C91" s="36">
        <v>-155.72686898521999</v>
      </c>
      <c r="D91" s="34">
        <v>1342.4229740000001</v>
      </c>
      <c r="E91" s="34" t="s">
        <v>443</v>
      </c>
      <c r="G91" s="34" t="s">
        <v>636</v>
      </c>
    </row>
    <row r="92" spans="1:7" ht="14.25" customHeight="1" x14ac:dyDescent="0.2">
      <c r="A92" s="34">
        <v>92</v>
      </c>
      <c r="B92" s="36">
        <v>20.106477979570599</v>
      </c>
      <c r="C92" s="36">
        <v>-155.72664401493901</v>
      </c>
      <c r="D92" s="34">
        <v>1347.7346190000001</v>
      </c>
      <c r="E92" s="34" t="s">
        <v>444</v>
      </c>
      <c r="G92" s="34" t="s">
        <v>636</v>
      </c>
    </row>
    <row r="93" spans="1:7" ht="14.25" customHeight="1" x14ac:dyDescent="0.2">
      <c r="A93" s="34">
        <v>93</v>
      </c>
      <c r="B93" s="36">
        <v>20.1093559898436</v>
      </c>
      <c r="C93" s="36">
        <v>-155.727201998233</v>
      </c>
      <c r="D93" s="34">
        <v>1294.323486</v>
      </c>
      <c r="E93" s="34" t="s">
        <v>445</v>
      </c>
      <c r="G93" s="34" t="s">
        <v>636</v>
      </c>
    </row>
    <row r="94" spans="1:7" ht="14.25" customHeight="1" x14ac:dyDescent="0.2">
      <c r="A94" s="34">
        <v>94</v>
      </c>
      <c r="B94" s="36">
        <v>20.1143029890954</v>
      </c>
      <c r="C94" s="36">
        <v>-155.74771100655099</v>
      </c>
      <c r="D94" s="34">
        <v>1255.8881839999899</v>
      </c>
      <c r="E94" s="34" t="s">
        <v>446</v>
      </c>
      <c r="G94" s="34" t="s">
        <v>636</v>
      </c>
    </row>
    <row r="95" spans="1:7" ht="14.25" customHeight="1" x14ac:dyDescent="0.2">
      <c r="A95" s="34">
        <v>95</v>
      </c>
      <c r="B95" s="36">
        <v>19.930392969399598</v>
      </c>
      <c r="C95" s="36">
        <v>-155.28714302927199</v>
      </c>
      <c r="D95" s="34">
        <v>1177.7166749999899</v>
      </c>
      <c r="E95" s="34" t="s">
        <v>447</v>
      </c>
      <c r="G95" s="34" t="s">
        <v>636</v>
      </c>
    </row>
    <row r="96" spans="1:7" ht="14.25" customHeight="1" x14ac:dyDescent="0.2">
      <c r="A96" s="34">
        <v>96</v>
      </c>
      <c r="B96" s="36">
        <v>19.930171016603701</v>
      </c>
      <c r="C96" s="36">
        <v>-155.28692199848501</v>
      </c>
      <c r="D96" s="34">
        <v>1170.9094239999899</v>
      </c>
      <c r="E96" s="34" t="s">
        <v>448</v>
      </c>
      <c r="G96" s="34" t="s">
        <v>636</v>
      </c>
    </row>
    <row r="97" spans="1:7" ht="14.25" customHeight="1" x14ac:dyDescent="0.2">
      <c r="A97" s="34">
        <v>97</v>
      </c>
      <c r="B97" s="36">
        <v>19.930247962474802</v>
      </c>
      <c r="C97" s="36">
        <v>-155.28675301931699</v>
      </c>
      <c r="D97" s="34">
        <v>1189.057495</v>
      </c>
      <c r="E97" s="34" t="s">
        <v>449</v>
      </c>
      <c r="G97" s="34" t="s">
        <v>636</v>
      </c>
    </row>
    <row r="98" spans="1:7" ht="14.25" customHeight="1" x14ac:dyDescent="0.2">
      <c r="A98" s="34">
        <v>98</v>
      </c>
      <c r="B98" s="36">
        <v>19.931851001456302</v>
      </c>
      <c r="C98" s="36">
        <v>-155.286972038447</v>
      </c>
      <c r="D98" s="34">
        <v>1155.7421879999899</v>
      </c>
      <c r="E98" s="34" t="s">
        <v>450</v>
      </c>
      <c r="G98" s="34" t="s">
        <v>636</v>
      </c>
    </row>
    <row r="99" spans="1:7" ht="14.25" customHeight="1" x14ac:dyDescent="0.2">
      <c r="A99" s="34">
        <v>99</v>
      </c>
      <c r="B99" s="36">
        <v>19.931883020326399</v>
      </c>
      <c r="C99" s="36">
        <v>-155.28884396888299</v>
      </c>
      <c r="D99" s="34">
        <v>1165.347534</v>
      </c>
      <c r="E99" s="34" t="s">
        <v>451</v>
      </c>
      <c r="G99" s="34" t="s">
        <v>636</v>
      </c>
    </row>
    <row r="100" spans="1:7" ht="14.25" customHeight="1" x14ac:dyDescent="0.2">
      <c r="A100" s="34">
        <v>100</v>
      </c>
      <c r="B100" s="36">
        <v>19.931723009794901</v>
      </c>
      <c r="C100" s="36">
        <v>-155.28887003660199</v>
      </c>
      <c r="D100" s="34">
        <v>1169.422607</v>
      </c>
      <c r="E100" s="34" t="s">
        <v>452</v>
      </c>
      <c r="G100" s="34" t="s">
        <v>636</v>
      </c>
    </row>
    <row r="101" spans="1:7" ht="14.25" customHeight="1" x14ac:dyDescent="0.2">
      <c r="A101" s="34">
        <v>101</v>
      </c>
      <c r="B101" s="36">
        <v>19.931336017325499</v>
      </c>
      <c r="C101" s="36">
        <v>-155.288836006075</v>
      </c>
      <c r="D101" s="34">
        <v>1171.522827</v>
      </c>
      <c r="E101" s="34" t="s">
        <v>453</v>
      </c>
      <c r="G101" s="34" t="s">
        <v>636</v>
      </c>
    </row>
    <row r="102" spans="1:7" ht="14.25" customHeight="1" x14ac:dyDescent="0.2">
      <c r="A102" s="34">
        <v>102</v>
      </c>
      <c r="B102" s="36">
        <v>19.930975008755901</v>
      </c>
      <c r="C102" s="36">
        <v>-155.28886198997401</v>
      </c>
      <c r="D102" s="34">
        <v>1170.815918</v>
      </c>
      <c r="E102" s="34" t="s">
        <v>454</v>
      </c>
      <c r="G102" s="34" t="s">
        <v>636</v>
      </c>
    </row>
    <row r="103" spans="1:7" ht="14.25" customHeight="1" x14ac:dyDescent="0.2">
      <c r="A103" s="34">
        <v>103</v>
      </c>
      <c r="B103" s="36">
        <v>19.930694969370901</v>
      </c>
      <c r="C103" s="36">
        <v>-155.288899959996</v>
      </c>
      <c r="D103" s="34">
        <v>1177.80835</v>
      </c>
      <c r="E103" s="34" t="s">
        <v>455</v>
      </c>
      <c r="G103" s="34" t="s">
        <v>636</v>
      </c>
    </row>
    <row r="104" spans="1:7" ht="14.25" customHeight="1" x14ac:dyDescent="0.2">
      <c r="A104" s="34">
        <v>104</v>
      </c>
      <c r="B104" s="36">
        <v>19.930294984951601</v>
      </c>
      <c r="C104" s="36">
        <v>-155.288899959996</v>
      </c>
      <c r="D104" s="34">
        <v>1184.26062</v>
      </c>
      <c r="E104" s="34" t="s">
        <v>456</v>
      </c>
      <c r="G104" s="34" t="s">
        <v>636</v>
      </c>
    </row>
    <row r="105" spans="1:7" ht="14.25" customHeight="1" x14ac:dyDescent="0.2">
      <c r="A105" s="34">
        <v>105</v>
      </c>
      <c r="B105" s="36">
        <v>19.930089041590598</v>
      </c>
      <c r="C105" s="36">
        <v>-155.288851009681</v>
      </c>
      <c r="D105" s="34">
        <v>1181.1617429999901</v>
      </c>
      <c r="E105" s="34" t="s">
        <v>457</v>
      </c>
      <c r="G105" s="34" t="s">
        <v>636</v>
      </c>
    </row>
    <row r="106" spans="1:7" ht="14.25" customHeight="1" x14ac:dyDescent="0.2">
      <c r="A106" s="34">
        <v>106</v>
      </c>
      <c r="B106" s="36">
        <v>19.930062973871799</v>
      </c>
      <c r="C106" s="36">
        <v>-155.28809797950001</v>
      </c>
      <c r="D106" s="34">
        <v>1185.796875</v>
      </c>
      <c r="E106" s="34" t="s">
        <v>458</v>
      </c>
      <c r="G106" s="34" t="s">
        <v>636</v>
      </c>
    </row>
    <row r="107" spans="1:7" ht="14.25" customHeight="1" x14ac:dyDescent="0.2">
      <c r="A107" s="34">
        <v>107</v>
      </c>
      <c r="B107" s="36">
        <v>19.930112008005299</v>
      </c>
      <c r="C107" s="36">
        <v>-155.287984991446</v>
      </c>
      <c r="D107" s="34">
        <v>1187.163452</v>
      </c>
      <c r="E107" s="34" t="s">
        <v>459</v>
      </c>
      <c r="G107" s="34" t="s">
        <v>636</v>
      </c>
    </row>
    <row r="108" spans="1:7" ht="14.25" customHeight="1" x14ac:dyDescent="0.2">
      <c r="A108" s="34">
        <v>108</v>
      </c>
      <c r="B108" s="36">
        <v>19.930077977478501</v>
      </c>
      <c r="C108" s="36">
        <v>-155.28772699646601</v>
      </c>
      <c r="D108" s="34">
        <v>1181.924438</v>
      </c>
      <c r="E108" s="34" t="s">
        <v>460</v>
      </c>
      <c r="G108" s="34" t="s">
        <v>636</v>
      </c>
    </row>
    <row r="109" spans="1:7" ht="14.25" customHeight="1" x14ac:dyDescent="0.2">
      <c r="A109" s="34">
        <v>109</v>
      </c>
      <c r="B109" s="36">
        <v>19.9300899636</v>
      </c>
      <c r="C109" s="36">
        <v>-155.287039009854</v>
      </c>
      <c r="D109" s="34">
        <v>1176.2139890000001</v>
      </c>
      <c r="E109" s="34" t="s">
        <v>461</v>
      </c>
      <c r="G109" s="34" t="s">
        <v>636</v>
      </c>
    </row>
    <row r="110" spans="1:7" ht="14.25" customHeight="1" x14ac:dyDescent="0.2">
      <c r="A110" s="34">
        <v>110</v>
      </c>
      <c r="B110" s="36">
        <v>19.930140003561899</v>
      </c>
      <c r="C110" s="36">
        <v>-155.28694898821399</v>
      </c>
      <c r="D110" s="34">
        <v>1171.1660159999899</v>
      </c>
      <c r="E110" s="34" t="s">
        <v>462</v>
      </c>
      <c r="G110" s="34" t="s">
        <v>636</v>
      </c>
    </row>
    <row r="111" spans="1:7" ht="14.25" customHeight="1" x14ac:dyDescent="0.2">
      <c r="A111" s="34">
        <v>111</v>
      </c>
      <c r="B111" s="36">
        <v>19.931496027857001</v>
      </c>
      <c r="C111" s="36">
        <v>-155.291133988648</v>
      </c>
      <c r="D111" s="34">
        <v>1199.0267329999899</v>
      </c>
      <c r="E111" s="34" t="s">
        <v>463</v>
      </c>
      <c r="G111" s="34" t="s">
        <v>636</v>
      </c>
    </row>
    <row r="112" spans="1:7" ht="14.25" customHeight="1" x14ac:dyDescent="0.2">
      <c r="A112" s="34">
        <v>112</v>
      </c>
      <c r="B112" s="36">
        <v>19.958557002246302</v>
      </c>
      <c r="C112" s="36">
        <v>-155.30671603046301</v>
      </c>
      <c r="D112" s="34">
        <v>996.10308799999905</v>
      </c>
      <c r="E112" s="34" t="s">
        <v>464</v>
      </c>
      <c r="G112" s="34" t="s">
        <v>636</v>
      </c>
    </row>
    <row r="113" spans="1:7" ht="14.25" customHeight="1" x14ac:dyDescent="0.2">
      <c r="A113" s="34">
        <v>113</v>
      </c>
      <c r="B113" s="36">
        <v>19.954502005129999</v>
      </c>
      <c r="C113" s="36">
        <v>-155.308829024434</v>
      </c>
      <c r="D113" s="34">
        <v>1051.967163</v>
      </c>
      <c r="E113" s="34" t="s">
        <v>465</v>
      </c>
      <c r="G113" s="34" t="s">
        <v>636</v>
      </c>
    </row>
    <row r="114" spans="1:7" ht="14.25" customHeight="1" x14ac:dyDescent="0.2">
      <c r="A114" s="34">
        <v>114</v>
      </c>
      <c r="B114" s="36">
        <v>19.952636025846001</v>
      </c>
      <c r="C114" s="36">
        <v>-155.30854898504899</v>
      </c>
      <c r="D114" s="34">
        <v>1080.8479</v>
      </c>
      <c r="E114" s="34" t="s">
        <v>466</v>
      </c>
      <c r="G114" s="34" t="s">
        <v>636</v>
      </c>
    </row>
    <row r="115" spans="1:7" ht="14.25" customHeight="1" x14ac:dyDescent="0.2">
      <c r="A115" s="34">
        <v>115</v>
      </c>
      <c r="B115" s="36">
        <v>19.953080015257001</v>
      </c>
      <c r="C115" s="36">
        <v>-155.30648301355501</v>
      </c>
      <c r="D115" s="34">
        <v>1074.9027100000001</v>
      </c>
      <c r="E115" s="34" t="s">
        <v>467</v>
      </c>
      <c r="G115" s="34" t="s">
        <v>636</v>
      </c>
    </row>
    <row r="116" spans="1:7" ht="14.25" customHeight="1" x14ac:dyDescent="0.2">
      <c r="A116" s="34">
        <v>116</v>
      </c>
      <c r="B116" s="36">
        <v>19.952667960896999</v>
      </c>
      <c r="C116" s="36">
        <v>-155.30788798816499</v>
      </c>
      <c r="D116" s="34">
        <v>1070.1948239999899</v>
      </c>
      <c r="E116" s="34" t="s">
        <v>468</v>
      </c>
      <c r="G116" s="34" t="s">
        <v>636</v>
      </c>
    </row>
    <row r="117" spans="1:7" ht="14.25" customHeight="1" x14ac:dyDescent="0.2">
      <c r="A117" s="34">
        <v>117</v>
      </c>
      <c r="B117" s="36">
        <v>19.953631041571398</v>
      </c>
      <c r="C117" s="36">
        <v>-155.307040996849</v>
      </c>
      <c r="D117" s="34">
        <v>1058.0233149999899</v>
      </c>
      <c r="E117" s="34" t="s">
        <v>469</v>
      </c>
      <c r="G117" s="34" t="s">
        <v>636</v>
      </c>
    </row>
    <row r="118" spans="1:7" ht="14.25" customHeight="1" x14ac:dyDescent="0.2">
      <c r="A118" s="34">
        <v>118</v>
      </c>
      <c r="B118" s="36">
        <v>19.952437039464701</v>
      </c>
      <c r="C118" s="36">
        <v>-155.310206003487</v>
      </c>
      <c r="D118" s="34">
        <v>1077.1170649999899</v>
      </c>
      <c r="E118" s="34" t="s">
        <v>470</v>
      </c>
      <c r="G118" s="34" t="s">
        <v>636</v>
      </c>
    </row>
    <row r="119" spans="1:7" ht="14.25" customHeight="1" x14ac:dyDescent="0.2">
      <c r="A119" s="34">
        <v>119</v>
      </c>
      <c r="B119" s="36">
        <v>19.952883040532399</v>
      </c>
      <c r="C119" s="36">
        <v>-155.309899980202</v>
      </c>
      <c r="D119" s="34">
        <v>1061.8524170000001</v>
      </c>
      <c r="E119" s="34" t="s">
        <v>471</v>
      </c>
      <c r="G119" s="34" t="s">
        <v>636</v>
      </c>
    </row>
    <row r="120" spans="1:7" ht="14.25" customHeight="1" x14ac:dyDescent="0.2">
      <c r="A120" s="34">
        <v>120</v>
      </c>
      <c r="B120" s="36">
        <v>19.974942030385101</v>
      </c>
      <c r="C120" s="36">
        <v>-155.296431016176</v>
      </c>
      <c r="D120" s="34">
        <v>709.39648399999896</v>
      </c>
      <c r="E120" s="34" t="s">
        <v>472</v>
      </c>
      <c r="G120" s="34" t="s">
        <v>636</v>
      </c>
    </row>
    <row r="121" spans="1:7" ht="14.25" customHeight="1" x14ac:dyDescent="0.2">
      <c r="A121" s="34">
        <v>121</v>
      </c>
      <c r="B121" s="36">
        <v>19.189414037391501</v>
      </c>
      <c r="C121" s="36">
        <v>-155.58895801194001</v>
      </c>
      <c r="D121" s="34">
        <v>1074.2926030000001</v>
      </c>
      <c r="E121" s="34" t="s">
        <v>473</v>
      </c>
      <c r="G121" s="34" t="s">
        <v>636</v>
      </c>
    </row>
    <row r="122" spans="1:7" ht="14.25" customHeight="1" x14ac:dyDescent="0.2">
      <c r="A122" s="34">
        <v>122</v>
      </c>
      <c r="B122" s="36">
        <v>19.189434992149401</v>
      </c>
      <c r="C122" s="36">
        <v>-155.588979972526</v>
      </c>
      <c r="D122" s="34">
        <v>1064.0938719999899</v>
      </c>
      <c r="E122" s="34" t="s">
        <v>474</v>
      </c>
      <c r="G122" s="34" t="s">
        <v>636</v>
      </c>
    </row>
    <row r="123" spans="1:7" ht="14.25" customHeight="1" x14ac:dyDescent="0.2">
      <c r="A123" s="34">
        <v>123</v>
      </c>
      <c r="B123" s="36">
        <v>19.189532976597501</v>
      </c>
      <c r="C123" s="36">
        <v>-155.58890403248299</v>
      </c>
      <c r="D123" s="34">
        <v>1072.080078</v>
      </c>
      <c r="E123" s="34" t="s">
        <v>475</v>
      </c>
      <c r="G123" s="34" t="s">
        <v>636</v>
      </c>
    </row>
    <row r="124" spans="1:7" ht="14.25" customHeight="1" x14ac:dyDescent="0.2">
      <c r="A124" s="34">
        <v>124</v>
      </c>
      <c r="B124" s="36">
        <v>19.189531970769099</v>
      </c>
      <c r="C124" s="36">
        <v>-155.588879976421</v>
      </c>
      <c r="D124" s="34">
        <v>1071.2856449999899</v>
      </c>
      <c r="E124" s="34" t="s">
        <v>476</v>
      </c>
      <c r="G124" s="34" t="s">
        <v>636</v>
      </c>
    </row>
    <row r="125" spans="1:7" ht="14.25" customHeight="1" x14ac:dyDescent="0.2">
      <c r="A125" s="34">
        <v>125</v>
      </c>
      <c r="B125" s="36">
        <v>19.189540017396201</v>
      </c>
      <c r="C125" s="36">
        <v>-155.58885902166301</v>
      </c>
      <c r="D125" s="34">
        <v>1071.2910159999899</v>
      </c>
      <c r="E125" s="34" t="s">
        <v>477</v>
      </c>
      <c r="G125" s="34" t="s">
        <v>636</v>
      </c>
    </row>
    <row r="126" spans="1:7" ht="14.25" customHeight="1" x14ac:dyDescent="0.2">
      <c r="A126" s="34">
        <v>126</v>
      </c>
      <c r="B126" s="36">
        <v>19.189582010731101</v>
      </c>
      <c r="C126" s="36">
        <v>-155.58885298669301</v>
      </c>
      <c r="D126" s="34">
        <v>1073.087524</v>
      </c>
      <c r="E126" s="34" t="s">
        <v>478</v>
      </c>
      <c r="G126" s="34" t="s">
        <v>636</v>
      </c>
    </row>
    <row r="127" spans="1:7" ht="14.25" customHeight="1" x14ac:dyDescent="0.2">
      <c r="A127" s="34">
        <v>127</v>
      </c>
      <c r="B127" s="36">
        <v>19.189529037103</v>
      </c>
      <c r="C127" s="36">
        <v>-155.588963041082</v>
      </c>
      <c r="D127" s="34">
        <v>1077.401001</v>
      </c>
      <c r="E127" s="34" t="s">
        <v>479</v>
      </c>
      <c r="G127" s="34" t="s">
        <v>636</v>
      </c>
    </row>
    <row r="128" spans="1:7" ht="14.25" customHeight="1" x14ac:dyDescent="0.2">
      <c r="A128" s="34">
        <v>128</v>
      </c>
      <c r="B128" s="36">
        <v>19.181031966581902</v>
      </c>
      <c r="C128" s="36">
        <v>-155.58092202991199</v>
      </c>
      <c r="D128" s="34">
        <v>979.57617200000004</v>
      </c>
      <c r="E128" s="34" t="s">
        <v>480</v>
      </c>
      <c r="G128" s="34" t="s">
        <v>636</v>
      </c>
    </row>
    <row r="129" spans="1:7" ht="14.25" customHeight="1" x14ac:dyDescent="0.2">
      <c r="A129" s="34">
        <v>129</v>
      </c>
      <c r="B129" s="36">
        <v>19.181034984067001</v>
      </c>
      <c r="C129" s="36">
        <v>-155.58092202991199</v>
      </c>
      <c r="D129" s="34">
        <v>979.55346699999905</v>
      </c>
      <c r="E129" s="34" t="s">
        <v>481</v>
      </c>
      <c r="G129" s="34" t="s">
        <v>636</v>
      </c>
    </row>
    <row r="130" spans="1:7" ht="14.25" customHeight="1" x14ac:dyDescent="0.2">
      <c r="A130" s="34">
        <v>130</v>
      </c>
      <c r="B130" s="36">
        <v>19.189703967422201</v>
      </c>
      <c r="C130" s="36">
        <v>-155.58693503960899</v>
      </c>
      <c r="D130" s="34">
        <v>1061.14563</v>
      </c>
      <c r="E130" s="34" t="s">
        <v>482</v>
      </c>
      <c r="G130" s="34" t="s">
        <v>636</v>
      </c>
    </row>
    <row r="131" spans="1:7" ht="14.25" customHeight="1" x14ac:dyDescent="0.2">
      <c r="A131" s="34">
        <v>131</v>
      </c>
      <c r="B131" s="36">
        <v>19.189017992466599</v>
      </c>
      <c r="C131" s="36">
        <v>-155.58597397059199</v>
      </c>
      <c r="D131" s="34">
        <v>1055.9453120000001</v>
      </c>
      <c r="E131" s="34" t="s">
        <v>483</v>
      </c>
      <c r="G131" s="34" t="s">
        <v>636</v>
      </c>
    </row>
    <row r="132" spans="1:7" ht="14.25" customHeight="1" x14ac:dyDescent="0.2">
      <c r="A132" s="34">
        <v>132</v>
      </c>
      <c r="B132" s="36">
        <v>19.188302010297701</v>
      </c>
      <c r="C132" s="36">
        <v>-155.584951965138</v>
      </c>
      <c r="D132" s="34">
        <v>1037.8431399999899</v>
      </c>
      <c r="E132" s="34" t="s">
        <v>484</v>
      </c>
      <c r="G132" s="34" t="s">
        <v>636</v>
      </c>
    </row>
    <row r="133" spans="1:7" ht="14.25" customHeight="1" x14ac:dyDescent="0.2">
      <c r="A133" s="34">
        <v>133</v>
      </c>
      <c r="B133" s="36">
        <v>20.108968997374099</v>
      </c>
      <c r="C133" s="36">
        <v>-155.72474199347101</v>
      </c>
      <c r="D133" s="34">
        <v>1306.724121</v>
      </c>
      <c r="E133" s="34" t="s">
        <v>485</v>
      </c>
      <c r="G133" s="34" t="s">
        <v>636</v>
      </c>
    </row>
    <row r="134" spans="1:7" ht="14.25" customHeight="1" x14ac:dyDescent="0.2">
      <c r="A134" s="34">
        <v>134</v>
      </c>
      <c r="B134" s="36">
        <v>20.1041499897837</v>
      </c>
      <c r="C134" s="36">
        <v>-155.722109992057</v>
      </c>
      <c r="D134" s="34">
        <v>1300.7783199999899</v>
      </c>
      <c r="E134" s="34" t="s">
        <v>486</v>
      </c>
      <c r="G134" s="34" t="s">
        <v>636</v>
      </c>
    </row>
    <row r="135" spans="1:7" ht="14.25" customHeight="1" x14ac:dyDescent="0.2">
      <c r="A135" s="34">
        <v>135</v>
      </c>
      <c r="B135" s="36">
        <v>20.107256993651301</v>
      </c>
      <c r="C135" s="36">
        <v>-155.72154597379199</v>
      </c>
      <c r="D135" s="34">
        <v>1335.2298579999899</v>
      </c>
      <c r="E135" s="34" t="s">
        <v>487</v>
      </c>
      <c r="G135" s="34" t="s">
        <v>636</v>
      </c>
    </row>
    <row r="136" spans="1:7" ht="14.25" customHeight="1" x14ac:dyDescent="0.2">
      <c r="A136" s="34">
        <v>136</v>
      </c>
      <c r="B136" s="36">
        <v>20.106860026717101</v>
      </c>
      <c r="C136" s="36">
        <v>-155.72079403325901</v>
      </c>
      <c r="D136" s="34">
        <v>1342.1082759999899</v>
      </c>
      <c r="E136" s="34" t="s">
        <v>488</v>
      </c>
      <c r="G136" s="34" t="s">
        <v>636</v>
      </c>
    </row>
    <row r="137" spans="1:7" ht="14.25" customHeight="1" x14ac:dyDescent="0.2">
      <c r="A137" s="34">
        <v>137</v>
      </c>
      <c r="B137" s="36">
        <v>20.1057599857449</v>
      </c>
      <c r="C137" s="36">
        <v>-155.721470033749</v>
      </c>
      <c r="D137" s="34">
        <v>1319.2033690000001</v>
      </c>
      <c r="E137" s="34" t="s">
        <v>489</v>
      </c>
      <c r="G137" s="34" t="s">
        <v>636</v>
      </c>
    </row>
    <row r="138" spans="1:7" ht="14.25" customHeight="1" x14ac:dyDescent="0.2">
      <c r="A138" s="34">
        <v>138</v>
      </c>
      <c r="B138" s="36">
        <v>20.104237999767001</v>
      </c>
      <c r="C138" s="36">
        <v>-155.721988035365</v>
      </c>
      <c r="D138" s="34">
        <v>1356.4213870000001</v>
      </c>
      <c r="E138" s="34" t="s">
        <v>490</v>
      </c>
      <c r="G138" s="34" t="s">
        <v>636</v>
      </c>
    </row>
    <row r="139" spans="1:7" ht="14.25" customHeight="1" x14ac:dyDescent="0.2">
      <c r="A139" s="34">
        <v>139</v>
      </c>
      <c r="B139" s="36">
        <v>20.104664973914598</v>
      </c>
      <c r="C139" s="36">
        <v>-155.72177899069999</v>
      </c>
      <c r="D139" s="34">
        <v>1364.8424070000001</v>
      </c>
      <c r="E139" s="34" t="s">
        <v>491</v>
      </c>
      <c r="G139" s="34" t="s">
        <v>636</v>
      </c>
    </row>
    <row r="140" spans="1:7" ht="14.25" customHeight="1" x14ac:dyDescent="0.2">
      <c r="A140" s="34">
        <v>140</v>
      </c>
      <c r="B140" s="36">
        <v>20.105565022677101</v>
      </c>
      <c r="C140" s="36">
        <v>-155.72106200270301</v>
      </c>
      <c r="D140" s="34">
        <v>1358.8538820000001</v>
      </c>
      <c r="E140" s="34" t="s">
        <v>492</v>
      </c>
      <c r="G140" s="34" t="s">
        <v>636</v>
      </c>
    </row>
    <row r="141" spans="1:7" ht="14.25" customHeight="1" x14ac:dyDescent="0.2">
      <c r="A141" s="34">
        <v>141</v>
      </c>
      <c r="B141" s="36">
        <v>20.105554964393299</v>
      </c>
      <c r="C141" s="36">
        <v>-155.720994025468</v>
      </c>
      <c r="D141" s="34">
        <v>1359.314697</v>
      </c>
      <c r="E141" s="34" t="s">
        <v>493</v>
      </c>
      <c r="G141" s="34" t="s">
        <v>636</v>
      </c>
    </row>
    <row r="142" spans="1:7" ht="14.25" customHeight="1" x14ac:dyDescent="0.2">
      <c r="A142" s="34">
        <v>142</v>
      </c>
      <c r="B142" s="36">
        <v>20.105553036555602</v>
      </c>
      <c r="C142" s="36">
        <v>-155.72099603712499</v>
      </c>
      <c r="D142" s="34">
        <v>1359.5177000000001</v>
      </c>
      <c r="E142" s="34" t="s">
        <v>494</v>
      </c>
      <c r="G142" s="34" t="s">
        <v>636</v>
      </c>
    </row>
    <row r="143" spans="1:7" ht="14.25" customHeight="1" x14ac:dyDescent="0.2">
      <c r="A143" s="34">
        <v>143</v>
      </c>
      <c r="B143" s="36">
        <v>20.1068839989602</v>
      </c>
      <c r="C143" s="36">
        <v>-155.72092202491999</v>
      </c>
      <c r="D143" s="34">
        <v>1344.684814</v>
      </c>
      <c r="E143" s="34" t="s">
        <v>495</v>
      </c>
      <c r="G143" s="34" t="s">
        <v>636</v>
      </c>
    </row>
    <row r="144" spans="1:7" ht="14.25" customHeight="1" x14ac:dyDescent="0.2">
      <c r="A144" s="34">
        <v>144</v>
      </c>
      <c r="B144" s="36">
        <v>19.676962019875599</v>
      </c>
      <c r="C144" s="36">
        <v>-155.28956296853701</v>
      </c>
      <c r="D144" s="34">
        <v>1299.1501459999899</v>
      </c>
      <c r="E144" s="34" t="s">
        <v>496</v>
      </c>
      <c r="G144" s="34" t="s">
        <v>636</v>
      </c>
    </row>
    <row r="145" spans="1:7" ht="14.25" customHeight="1" x14ac:dyDescent="0.2">
      <c r="A145" s="34" t="s">
        <v>602</v>
      </c>
      <c r="B145" s="36">
        <v>19.683509962633199</v>
      </c>
      <c r="C145" s="36">
        <v>-155.29516995884401</v>
      </c>
      <c r="D145" s="34">
        <v>1270</v>
      </c>
      <c r="E145" s="34" t="s">
        <v>497</v>
      </c>
      <c r="G145" s="34" t="s">
        <v>636</v>
      </c>
    </row>
    <row r="146" spans="1:7" ht="14.25" customHeight="1" x14ac:dyDescent="0.2">
      <c r="A146" s="34">
        <v>145</v>
      </c>
      <c r="B146" s="36">
        <v>19.678223999217099</v>
      </c>
      <c r="C146" s="36">
        <v>-155.290664015337</v>
      </c>
      <c r="D146" s="34">
        <v>1285.0036620000001</v>
      </c>
      <c r="E146" s="34" t="s">
        <v>498</v>
      </c>
      <c r="G146" s="34" t="s">
        <v>636</v>
      </c>
    </row>
    <row r="147" spans="1:7" ht="14.25" customHeight="1" x14ac:dyDescent="0.2">
      <c r="A147" s="34">
        <v>146</v>
      </c>
      <c r="B147" s="36">
        <v>19.6769569907337</v>
      </c>
      <c r="C147" s="36">
        <v>-155.28956196270801</v>
      </c>
      <c r="E147" s="34" t="s">
        <v>499</v>
      </c>
      <c r="G147" s="34" t="s">
        <v>636</v>
      </c>
    </row>
    <row r="148" spans="1:7" ht="14.25" customHeight="1" x14ac:dyDescent="0.2">
      <c r="A148" s="34">
        <v>147</v>
      </c>
      <c r="B148" s="36">
        <v>19.675077013671299</v>
      </c>
      <c r="C148" s="36">
        <v>-155.28790402226099</v>
      </c>
      <c r="D148" s="34">
        <v>1278.702393</v>
      </c>
      <c r="E148" s="34" t="s">
        <v>500</v>
      </c>
      <c r="G148" s="34" t="s">
        <v>636</v>
      </c>
    </row>
    <row r="149" spans="1:7" ht="14.25" customHeight="1" x14ac:dyDescent="0.2">
      <c r="A149" s="34">
        <v>148</v>
      </c>
      <c r="B149" s="36">
        <v>19.675108026713101</v>
      </c>
      <c r="C149" s="36">
        <v>-155.28794199228199</v>
      </c>
      <c r="E149" s="34" t="s">
        <v>501</v>
      </c>
      <c r="G149" s="34" t="s">
        <v>636</v>
      </c>
    </row>
    <row r="150" spans="1:7" ht="14.25" customHeight="1" x14ac:dyDescent="0.2">
      <c r="A150" s="34">
        <v>149</v>
      </c>
      <c r="B150" s="36">
        <v>19.6620139852166</v>
      </c>
      <c r="C150" s="36">
        <v>-155.27632400393401</v>
      </c>
      <c r="D150" s="34">
        <v>1232.869629</v>
      </c>
      <c r="E150" s="34" t="s">
        <v>502</v>
      </c>
      <c r="G150" s="34" t="s">
        <v>636</v>
      </c>
    </row>
    <row r="151" spans="1:7" ht="14.25" customHeight="1" x14ac:dyDescent="0.2">
      <c r="A151" s="34">
        <v>150</v>
      </c>
      <c r="B151" s="36">
        <v>19.661984983831601</v>
      </c>
      <c r="C151" s="36">
        <v>-155.27630296535699</v>
      </c>
      <c r="E151" s="34" t="s">
        <v>503</v>
      </c>
      <c r="G151" s="34" t="s">
        <v>636</v>
      </c>
    </row>
    <row r="152" spans="1:7" ht="14.25" customHeight="1" x14ac:dyDescent="0.2">
      <c r="A152" s="34">
        <v>151</v>
      </c>
      <c r="B152" s="36">
        <v>19.643681002780699</v>
      </c>
      <c r="C152" s="36">
        <v>-155.25994702242301</v>
      </c>
      <c r="D152" s="34">
        <v>1150.2189940000001</v>
      </c>
      <c r="E152" s="34" t="s">
        <v>504</v>
      </c>
      <c r="G152" s="34" t="s">
        <v>636</v>
      </c>
    </row>
    <row r="153" spans="1:7" ht="14.25" customHeight="1" x14ac:dyDescent="0.2">
      <c r="A153" s="34">
        <v>152</v>
      </c>
      <c r="B153" s="36">
        <v>19.643673961982099</v>
      </c>
      <c r="C153" s="36">
        <v>-155.25994098745201</v>
      </c>
      <c r="E153" s="34" t="s">
        <v>505</v>
      </c>
      <c r="G153" s="34" t="s">
        <v>636</v>
      </c>
    </row>
    <row r="154" spans="1:7" ht="14.25" customHeight="1" x14ac:dyDescent="0.2">
      <c r="A154" s="34">
        <v>153</v>
      </c>
      <c r="B154" s="36">
        <v>19.631090965121899</v>
      </c>
      <c r="C154" s="36">
        <v>-155.248248986899</v>
      </c>
      <c r="D154" s="34">
        <v>1131.7645259999899</v>
      </c>
      <c r="E154" s="34" t="s">
        <v>506</v>
      </c>
      <c r="G154" s="34" t="s">
        <v>636</v>
      </c>
    </row>
    <row r="155" spans="1:7" ht="14.25" customHeight="1" x14ac:dyDescent="0.2">
      <c r="A155" s="34">
        <v>154</v>
      </c>
      <c r="B155" s="36">
        <v>19.631049977615401</v>
      </c>
      <c r="C155" s="36">
        <v>-155.24824697524301</v>
      </c>
      <c r="E155" s="34" t="s">
        <v>507</v>
      </c>
      <c r="G155" s="34" t="s">
        <v>636</v>
      </c>
    </row>
    <row r="156" spans="1:7" ht="14.25" customHeight="1" x14ac:dyDescent="0.2">
      <c r="A156" s="34">
        <v>155</v>
      </c>
      <c r="B156" s="36">
        <v>19.663992030546002</v>
      </c>
      <c r="C156" s="36">
        <v>-155.278042964637</v>
      </c>
      <c r="D156" s="34">
        <v>1212.7741699999899</v>
      </c>
      <c r="E156" s="34" t="s">
        <v>508</v>
      </c>
      <c r="G156" s="34" t="s">
        <v>636</v>
      </c>
    </row>
    <row r="157" spans="1:7" ht="14.25" customHeight="1" x14ac:dyDescent="0.2">
      <c r="A157" s="34">
        <v>156</v>
      </c>
      <c r="B157" s="36">
        <v>19.6675939857959</v>
      </c>
      <c r="C157" s="36">
        <v>-155.28112297877601</v>
      </c>
      <c r="D157" s="34">
        <v>1253.829956</v>
      </c>
      <c r="E157" s="34" t="s">
        <v>509</v>
      </c>
      <c r="G157" s="34" t="s">
        <v>636</v>
      </c>
    </row>
    <row r="158" spans="1:7" ht="14.25" customHeight="1" x14ac:dyDescent="0.2">
      <c r="A158" s="34">
        <v>157</v>
      </c>
      <c r="B158" s="36">
        <v>19.678701013326599</v>
      </c>
      <c r="C158" s="36">
        <v>-155.29102301225001</v>
      </c>
      <c r="D158" s="34">
        <v>1284.18103</v>
      </c>
      <c r="E158" s="34" t="s">
        <v>510</v>
      </c>
      <c r="G158" s="34" t="s">
        <v>636</v>
      </c>
    </row>
    <row r="159" spans="1:7" ht="14.25" customHeight="1" x14ac:dyDescent="0.2">
      <c r="A159" s="34">
        <v>158</v>
      </c>
      <c r="B159" s="36">
        <v>19.563395027071198</v>
      </c>
      <c r="C159" s="36">
        <v>-155.24966703727799</v>
      </c>
      <c r="D159" s="34">
        <v>1223.936279</v>
      </c>
      <c r="E159" s="34" t="s">
        <v>511</v>
      </c>
      <c r="G159" s="34" t="s">
        <v>636</v>
      </c>
    </row>
    <row r="160" spans="1:7" ht="14.25" customHeight="1" x14ac:dyDescent="0.2">
      <c r="A160" s="34">
        <v>159</v>
      </c>
      <c r="B160" s="36">
        <v>19.5497249811887</v>
      </c>
      <c r="C160" s="36">
        <v>-155.23014298640101</v>
      </c>
      <c r="D160" s="34">
        <v>1129.13562</v>
      </c>
      <c r="E160" s="34" t="s">
        <v>512</v>
      </c>
      <c r="G160" s="34" t="s">
        <v>636</v>
      </c>
    </row>
    <row r="161" spans="1:7" ht="14.25" customHeight="1" x14ac:dyDescent="0.2">
      <c r="A161" s="34">
        <v>160</v>
      </c>
      <c r="B161" s="36">
        <v>19.539820002391899</v>
      </c>
      <c r="C161" s="36">
        <v>-155.23056199774101</v>
      </c>
      <c r="D161" s="34">
        <v>1130.3989260000001</v>
      </c>
      <c r="E161" s="34" t="s">
        <v>513</v>
      </c>
      <c r="G161" s="34" t="s">
        <v>636</v>
      </c>
    </row>
    <row r="162" spans="1:7" ht="14.25" customHeight="1" x14ac:dyDescent="0.2">
      <c r="A162" s="34">
        <v>161</v>
      </c>
      <c r="B162" s="36">
        <v>19.5398240257054</v>
      </c>
      <c r="C162" s="36">
        <v>-155.24227503687101</v>
      </c>
      <c r="D162" s="34">
        <v>1222.406982</v>
      </c>
      <c r="E162" s="34" t="s">
        <v>514</v>
      </c>
      <c r="G162" s="34" t="s">
        <v>636</v>
      </c>
    </row>
    <row r="163" spans="1:7" ht="14.25" customHeight="1" x14ac:dyDescent="0.2">
      <c r="A163" s="34">
        <v>162</v>
      </c>
      <c r="B163" s="36">
        <v>19.544116985052799</v>
      </c>
      <c r="C163" s="36">
        <v>-155.23850301280601</v>
      </c>
      <c r="D163" s="34">
        <v>1190.956909</v>
      </c>
      <c r="E163" s="34" t="s">
        <v>515</v>
      </c>
      <c r="G163" s="34" t="s">
        <v>636</v>
      </c>
    </row>
    <row r="164" spans="1:7" ht="14.25" customHeight="1" x14ac:dyDescent="0.2">
      <c r="A164" s="34">
        <v>163</v>
      </c>
      <c r="B164" s="36">
        <v>19.550900962203698</v>
      </c>
      <c r="C164" s="36">
        <v>-155.230884030461</v>
      </c>
      <c r="D164" s="34">
        <v>1141.7460940000001</v>
      </c>
      <c r="E164" s="34" t="s">
        <v>516</v>
      </c>
      <c r="G164" s="34" t="s">
        <v>636</v>
      </c>
    </row>
    <row r="165" spans="1:7" ht="14.25" customHeight="1" x14ac:dyDescent="0.2">
      <c r="A165" s="34">
        <v>164</v>
      </c>
      <c r="B165" s="36">
        <v>19.545075036585299</v>
      </c>
      <c r="C165" s="36">
        <v>-155.24024200625701</v>
      </c>
      <c r="D165" s="34">
        <v>1200.9370120000001</v>
      </c>
      <c r="E165" s="34" t="s">
        <v>517</v>
      </c>
      <c r="G165" s="34" t="s">
        <v>636</v>
      </c>
    </row>
    <row r="166" spans="1:7" ht="14.25" customHeight="1" x14ac:dyDescent="0.2">
      <c r="A166" s="34">
        <v>165</v>
      </c>
      <c r="B166" s="36">
        <v>19.545016027987</v>
      </c>
      <c r="C166" s="36">
        <v>-155.23992600850701</v>
      </c>
      <c r="D166" s="34">
        <v>1200.3839109999899</v>
      </c>
      <c r="E166" s="34" t="s">
        <v>518</v>
      </c>
      <c r="G166" s="34" t="s">
        <v>636</v>
      </c>
    </row>
    <row r="167" spans="1:7" ht="14.25" customHeight="1" x14ac:dyDescent="0.2">
      <c r="A167" s="34">
        <v>166</v>
      </c>
      <c r="B167" s="36">
        <v>19.545425986871098</v>
      </c>
      <c r="C167" s="36">
        <v>-155.23875296115801</v>
      </c>
      <c r="D167" s="34">
        <v>1194.8763429999899</v>
      </c>
      <c r="E167" s="34" t="s">
        <v>519</v>
      </c>
      <c r="G167" s="34" t="s">
        <v>636</v>
      </c>
    </row>
    <row r="168" spans="1:7" ht="14.25" customHeight="1" x14ac:dyDescent="0.2">
      <c r="A168" s="34">
        <v>167</v>
      </c>
      <c r="B168" s="36">
        <v>19.5450560096651</v>
      </c>
      <c r="C168" s="36">
        <v>-155.23889604024501</v>
      </c>
      <c r="D168" s="34">
        <v>1191.1999510000001</v>
      </c>
      <c r="E168" s="34" t="s">
        <v>520</v>
      </c>
      <c r="G168" s="34" t="s">
        <v>636</v>
      </c>
    </row>
    <row r="169" spans="1:7" ht="14.25" customHeight="1" x14ac:dyDescent="0.2">
      <c r="A169" s="34">
        <v>168</v>
      </c>
      <c r="B169" s="36">
        <v>19.677000995725301</v>
      </c>
      <c r="C169" s="36">
        <v>-155.28954695910201</v>
      </c>
      <c r="D169" s="34">
        <v>1288.9501949999899</v>
      </c>
      <c r="E169" s="34" t="s">
        <v>521</v>
      </c>
      <c r="G169" s="34" t="s">
        <v>636</v>
      </c>
    </row>
    <row r="170" spans="1:7" ht="14.25" customHeight="1" x14ac:dyDescent="0.2">
      <c r="A170" s="34">
        <v>169</v>
      </c>
      <c r="B170" s="36">
        <v>19.6686129737645</v>
      </c>
      <c r="C170" s="36">
        <v>-155.28214699588699</v>
      </c>
      <c r="D170" s="34">
        <v>1249.2120359999899</v>
      </c>
      <c r="E170" s="34" t="s">
        <v>522</v>
      </c>
      <c r="G170" s="34" t="s">
        <v>636</v>
      </c>
    </row>
    <row r="171" spans="1:7" ht="14.25" customHeight="1" x14ac:dyDescent="0.2">
      <c r="A171" s="34">
        <v>170</v>
      </c>
      <c r="B171" s="36">
        <v>19.570516040548601</v>
      </c>
      <c r="C171" s="36">
        <v>-155.213513039052</v>
      </c>
      <c r="D171" s="34">
        <v>1015.281799</v>
      </c>
      <c r="E171" s="34" t="s">
        <v>523</v>
      </c>
      <c r="G171" s="34" t="s">
        <v>636</v>
      </c>
    </row>
    <row r="172" spans="1:7" ht="14.25" customHeight="1" x14ac:dyDescent="0.2">
      <c r="A172" s="34">
        <v>171</v>
      </c>
      <c r="B172" s="36">
        <v>19.954284997656899</v>
      </c>
      <c r="C172" s="36">
        <v>-155.30914099886999</v>
      </c>
      <c r="D172" s="34">
        <v>1047.3079829999899</v>
      </c>
      <c r="E172" s="34" t="s">
        <v>524</v>
      </c>
      <c r="G172" s="34" t="s">
        <v>636</v>
      </c>
    </row>
    <row r="173" spans="1:7" ht="14.25" customHeight="1" x14ac:dyDescent="0.2">
      <c r="A173" s="34">
        <v>172</v>
      </c>
      <c r="B173" s="36">
        <v>19.950000001117498</v>
      </c>
      <c r="C173" s="36">
        <v>-155.29600001871501</v>
      </c>
      <c r="D173" s="34">
        <v>1039.7829589999899</v>
      </c>
      <c r="E173" s="34" t="s">
        <v>525</v>
      </c>
      <c r="G173" s="34" t="s">
        <v>636</v>
      </c>
    </row>
    <row r="174" spans="1:7" ht="14.25" customHeight="1" x14ac:dyDescent="0.2">
      <c r="A174" s="34">
        <v>173</v>
      </c>
      <c r="B174" s="36">
        <v>19.9533609766513</v>
      </c>
      <c r="C174" s="36">
        <v>-155.30642199330001</v>
      </c>
      <c r="D174" s="34">
        <v>1050.9655760000001</v>
      </c>
      <c r="E174" s="34" t="s">
        <v>526</v>
      </c>
      <c r="G174" s="34" t="s">
        <v>636</v>
      </c>
    </row>
    <row r="175" spans="1:7" ht="14.25" customHeight="1" x14ac:dyDescent="0.2">
      <c r="A175" s="34">
        <v>174</v>
      </c>
      <c r="B175" s="36">
        <v>19.953042967244901</v>
      </c>
      <c r="C175" s="36">
        <v>-155.30571598559601</v>
      </c>
      <c r="D175" s="34">
        <v>1059.341797</v>
      </c>
      <c r="E175" s="34" t="s">
        <v>527</v>
      </c>
      <c r="G175" s="34" t="s">
        <v>636</v>
      </c>
    </row>
    <row r="176" spans="1:7" ht="14.25" customHeight="1" x14ac:dyDescent="0.2">
      <c r="A176" s="34">
        <v>175</v>
      </c>
      <c r="B176" s="36">
        <v>19.951474964618601</v>
      </c>
      <c r="C176" s="36">
        <v>-155.30367700382999</v>
      </c>
      <c r="D176" s="34">
        <v>1064.382202</v>
      </c>
      <c r="E176" s="34" t="s">
        <v>528</v>
      </c>
      <c r="G176" s="34" t="s">
        <v>636</v>
      </c>
    </row>
    <row r="177" spans="1:7" ht="14.25" customHeight="1" x14ac:dyDescent="0.2">
      <c r="A177" s="34">
        <v>176</v>
      </c>
      <c r="B177" s="36">
        <v>19.950409037992301</v>
      </c>
      <c r="C177" s="36">
        <v>-155.30351397581299</v>
      </c>
      <c r="D177" s="34">
        <v>1066.599365</v>
      </c>
      <c r="E177" s="34" t="s">
        <v>529</v>
      </c>
      <c r="G177" s="34" t="s">
        <v>636</v>
      </c>
    </row>
    <row r="178" spans="1:7" ht="14.25" customHeight="1" x14ac:dyDescent="0.2">
      <c r="A178" s="34">
        <v>177</v>
      </c>
      <c r="B178" s="36">
        <v>19.950225977226999</v>
      </c>
      <c r="C178" s="36">
        <v>-155.303077027201</v>
      </c>
      <c r="D178" s="34">
        <v>1071.2517089999899</v>
      </c>
      <c r="E178" s="34" t="s">
        <v>530</v>
      </c>
      <c r="G178" s="34" t="s">
        <v>636</v>
      </c>
    </row>
    <row r="179" spans="1:7" ht="14.25" customHeight="1" x14ac:dyDescent="0.2">
      <c r="A179" s="34">
        <v>178</v>
      </c>
      <c r="B179" s="36">
        <v>19.949460038915198</v>
      </c>
      <c r="C179" s="36">
        <v>-155.30229499563501</v>
      </c>
      <c r="D179" s="34">
        <v>1067.9033199999899</v>
      </c>
      <c r="E179" s="34" t="s">
        <v>531</v>
      </c>
      <c r="G179" s="34" t="s">
        <v>636</v>
      </c>
    </row>
    <row r="180" spans="1:7" ht="14.25" customHeight="1" x14ac:dyDescent="0.2">
      <c r="A180" s="34">
        <v>179</v>
      </c>
      <c r="B180" s="36">
        <v>19.9490290414541</v>
      </c>
      <c r="C180" s="36">
        <v>-155.30132303014301</v>
      </c>
      <c r="D180" s="34">
        <v>1070.810303</v>
      </c>
      <c r="E180" s="34" t="s">
        <v>532</v>
      </c>
      <c r="G180" s="34" t="s">
        <v>636</v>
      </c>
    </row>
    <row r="181" spans="1:7" ht="14.25" customHeight="1" x14ac:dyDescent="0.2">
      <c r="A181" s="34">
        <v>180</v>
      </c>
      <c r="B181" s="36">
        <v>19.950608024373601</v>
      </c>
      <c r="C181" s="36">
        <v>-155.303297974169</v>
      </c>
      <c r="D181" s="34">
        <v>1060.3432620000001</v>
      </c>
      <c r="E181" s="34" t="s">
        <v>533</v>
      </c>
      <c r="G181" s="34" t="s">
        <v>636</v>
      </c>
    </row>
    <row r="182" spans="1:7" ht="14.25" customHeight="1" x14ac:dyDescent="0.2">
      <c r="A182" s="34">
        <v>181</v>
      </c>
      <c r="B182" s="36">
        <v>19.957416979596001</v>
      </c>
      <c r="C182" s="36">
        <v>-155.307089025154</v>
      </c>
      <c r="D182" s="34">
        <v>1025.4494629999899</v>
      </c>
      <c r="E182" s="34" t="s">
        <v>534</v>
      </c>
      <c r="G182" s="34" t="s">
        <v>636</v>
      </c>
    </row>
    <row r="183" spans="1:7" ht="14.25" customHeight="1" x14ac:dyDescent="0.2">
      <c r="A183" s="34">
        <v>182</v>
      </c>
      <c r="B183" s="36">
        <v>19.951497009023999</v>
      </c>
      <c r="C183" s="36">
        <v>-155.31276298686799</v>
      </c>
      <c r="D183" s="34">
        <v>1104.9686280000001</v>
      </c>
      <c r="E183" s="34" t="s">
        <v>535</v>
      </c>
      <c r="G183" s="34" t="s">
        <v>636</v>
      </c>
    </row>
    <row r="184" spans="1:7" ht="14.25" customHeight="1" x14ac:dyDescent="0.2">
      <c r="A184" s="34">
        <v>183</v>
      </c>
      <c r="B184" s="36">
        <v>19.952236963436</v>
      </c>
      <c r="C184" s="36">
        <v>-155.31431196257401</v>
      </c>
      <c r="D184" s="34">
        <v>1107.413086</v>
      </c>
      <c r="E184" s="34" t="s">
        <v>536</v>
      </c>
      <c r="G184" s="34" t="s">
        <v>636</v>
      </c>
    </row>
    <row r="185" spans="1:7" ht="14.25" customHeight="1" x14ac:dyDescent="0.2">
      <c r="A185" s="34">
        <v>184</v>
      </c>
      <c r="B185" s="36">
        <v>19.9525810405611</v>
      </c>
      <c r="C185" s="36">
        <v>-155.317408991977</v>
      </c>
      <c r="D185" s="34">
        <v>1108.762817</v>
      </c>
      <c r="E185" s="34" t="s">
        <v>537</v>
      </c>
      <c r="G185" s="34" t="s">
        <v>636</v>
      </c>
    </row>
    <row r="186" spans="1:7" ht="14.25" customHeight="1" x14ac:dyDescent="0.2">
      <c r="A186" s="34">
        <v>185</v>
      </c>
      <c r="B186" s="36">
        <v>19.9527279753237</v>
      </c>
      <c r="C186" s="36">
        <v>-155.32002096064301</v>
      </c>
      <c r="D186" s="34">
        <v>1143.5615230000001</v>
      </c>
      <c r="E186" s="34" t="s">
        <v>538</v>
      </c>
      <c r="G186" s="34" t="s">
        <v>636</v>
      </c>
    </row>
    <row r="187" spans="1:7" ht="14.25" customHeight="1" x14ac:dyDescent="0.2">
      <c r="A187" s="34">
        <v>186</v>
      </c>
      <c r="B187" s="36">
        <v>19.952181978151199</v>
      </c>
      <c r="C187" s="36">
        <v>-155.32432096078901</v>
      </c>
      <c r="D187" s="34">
        <v>1198.1976320000001</v>
      </c>
      <c r="E187" s="34" t="s">
        <v>539</v>
      </c>
      <c r="G187" s="34" t="s">
        <v>636</v>
      </c>
    </row>
    <row r="188" spans="1:7" ht="14.25" customHeight="1" x14ac:dyDescent="0.2">
      <c r="A188" s="34">
        <v>187</v>
      </c>
      <c r="B188" s="36">
        <v>19.951741006225301</v>
      </c>
      <c r="C188" s="36">
        <v>-155.32452003098999</v>
      </c>
      <c r="D188" s="34">
        <v>1204.5631100000001</v>
      </c>
      <c r="E188" s="34" t="s">
        <v>540</v>
      </c>
      <c r="G188" s="34" t="s">
        <v>636</v>
      </c>
    </row>
    <row r="189" spans="1:7" ht="14.25" customHeight="1" x14ac:dyDescent="0.2">
      <c r="A189" s="34">
        <v>188</v>
      </c>
      <c r="B189" s="36">
        <v>19.949771007522902</v>
      </c>
      <c r="C189" s="36">
        <v>-155.323601039126</v>
      </c>
      <c r="D189" s="34">
        <v>1218.4711910000001</v>
      </c>
      <c r="E189" s="34" t="s">
        <v>541</v>
      </c>
      <c r="G189" s="34" t="s">
        <v>636</v>
      </c>
    </row>
    <row r="190" spans="1:7" ht="14.25" customHeight="1" x14ac:dyDescent="0.2">
      <c r="A190" s="34">
        <v>189</v>
      </c>
      <c r="B190" s="36">
        <v>19.9476059619337</v>
      </c>
      <c r="C190" s="36">
        <v>-155.32254399731701</v>
      </c>
      <c r="D190" s="34">
        <v>1218.619751</v>
      </c>
      <c r="E190" s="34" t="s">
        <v>542</v>
      </c>
      <c r="G190" s="34" t="s">
        <v>636</v>
      </c>
    </row>
    <row r="191" spans="1:7" ht="14.25" customHeight="1" x14ac:dyDescent="0.2">
      <c r="A191" s="34">
        <v>190</v>
      </c>
      <c r="B191" s="36">
        <v>19.944105008617001</v>
      </c>
      <c r="C191" s="36">
        <v>-155.323728024959</v>
      </c>
      <c r="D191" s="34">
        <v>1261.3426509999899</v>
      </c>
      <c r="E191" s="34" t="s">
        <v>543</v>
      </c>
      <c r="G191" s="34" t="s">
        <v>636</v>
      </c>
    </row>
    <row r="192" spans="1:7" ht="14.25" customHeight="1" x14ac:dyDescent="0.2">
      <c r="A192" s="34">
        <v>191</v>
      </c>
      <c r="B192" s="36">
        <v>19.944096961989899</v>
      </c>
      <c r="C192" s="36">
        <v>-155.32373003661601</v>
      </c>
      <c r="D192" s="34">
        <v>1261.661987</v>
      </c>
      <c r="E192" s="34" t="s">
        <v>544</v>
      </c>
      <c r="G192" s="34" t="s">
        <v>636</v>
      </c>
    </row>
    <row r="193" spans="1:10" ht="14.25" customHeight="1" x14ac:dyDescent="0.2">
      <c r="A193" s="34">
        <v>192</v>
      </c>
      <c r="B193" s="36">
        <v>19.9415610171854</v>
      </c>
      <c r="C193" s="36">
        <v>-155.32470200210801</v>
      </c>
      <c r="D193" s="34">
        <v>1280.6004640000001</v>
      </c>
      <c r="E193" s="34" t="s">
        <v>545</v>
      </c>
      <c r="G193" s="34" t="s">
        <v>636</v>
      </c>
    </row>
    <row r="194" spans="1:10" ht="14.25" customHeight="1" x14ac:dyDescent="0.2">
      <c r="A194" s="34">
        <v>193</v>
      </c>
      <c r="B194" s="36">
        <v>19.940607994794799</v>
      </c>
      <c r="C194" s="36">
        <v>-155.32017703168</v>
      </c>
      <c r="D194" s="34">
        <v>1286.8874510000001</v>
      </c>
      <c r="E194" s="34" t="s">
        <v>546</v>
      </c>
      <c r="G194" s="34" t="s">
        <v>636</v>
      </c>
    </row>
    <row r="195" spans="1:10" ht="14.25" customHeight="1" x14ac:dyDescent="0.2">
      <c r="A195" s="34">
        <v>13</v>
      </c>
      <c r="B195" s="36">
        <v>19.238759999999999</v>
      </c>
      <c r="C195" s="36">
        <v>-155.52441999999999</v>
      </c>
      <c r="D195" s="34">
        <v>1066.8</v>
      </c>
      <c r="E195" s="34" t="s">
        <v>634</v>
      </c>
      <c r="G195" s="34" t="s">
        <v>635</v>
      </c>
    </row>
    <row r="196" spans="1:10" ht="14.25" customHeight="1" x14ac:dyDescent="0.2">
      <c r="A196" s="34">
        <v>12</v>
      </c>
      <c r="B196" s="36">
        <v>19.669029999999999</v>
      </c>
      <c r="C196" s="36">
        <v>-155.28253000000001</v>
      </c>
      <c r="D196" s="34">
        <v>1247</v>
      </c>
      <c r="E196" s="43" t="s">
        <v>638</v>
      </c>
      <c r="G196" s="34" t="s">
        <v>635</v>
      </c>
    </row>
    <row r="197" spans="1:10" ht="14.25" customHeight="1" x14ac:dyDescent="0.2">
      <c r="A197" s="34">
        <v>14</v>
      </c>
      <c r="B197" s="36">
        <v>19.549489999999999</v>
      </c>
      <c r="C197" s="36">
        <v>-155.23129</v>
      </c>
      <c r="D197" s="34">
        <v>1113</v>
      </c>
      <c r="E197" s="34" t="s">
        <v>639</v>
      </c>
      <c r="G197" s="34" t="s">
        <v>635</v>
      </c>
    </row>
    <row r="199" spans="1:10" ht="14.25" customHeight="1" x14ac:dyDescent="0.2">
      <c r="A199" s="51" t="s">
        <v>603</v>
      </c>
      <c r="B199" s="52">
        <v>19.2346199881285</v>
      </c>
      <c r="C199" s="52">
        <v>-155.522230016067</v>
      </c>
      <c r="D199" s="51">
        <v>1032</v>
      </c>
      <c r="E199" s="51" t="s">
        <v>547</v>
      </c>
      <c r="F199" s="51"/>
      <c r="G199" s="51" t="s">
        <v>636</v>
      </c>
      <c r="H199" s="51"/>
      <c r="I199" s="51"/>
      <c r="J199" s="51"/>
    </row>
    <row r="200" spans="1:10" ht="14.25" customHeight="1" x14ac:dyDescent="0.2">
      <c r="A200" s="51" t="s">
        <v>604</v>
      </c>
      <c r="B200" s="52">
        <v>19.232989959418699</v>
      </c>
      <c r="C200" s="52">
        <v>-155.52108999341701</v>
      </c>
      <c r="D200" s="51">
        <v>991</v>
      </c>
      <c r="E200" s="51" t="s">
        <v>548</v>
      </c>
      <c r="F200" s="51"/>
      <c r="G200" s="51" t="s">
        <v>636</v>
      </c>
      <c r="H200" s="51"/>
      <c r="I200" s="51"/>
      <c r="J200" s="51"/>
    </row>
    <row r="201" spans="1:10" ht="14.25" customHeight="1" x14ac:dyDescent="0.2">
      <c r="A201" s="51" t="s">
        <v>605</v>
      </c>
      <c r="B201" s="52">
        <v>19.227499980479401</v>
      </c>
      <c r="C201" s="52">
        <v>-155.512800039723</v>
      </c>
      <c r="D201" s="51">
        <v>857</v>
      </c>
      <c r="E201" s="51" t="s">
        <v>549</v>
      </c>
      <c r="F201" s="51"/>
      <c r="G201" s="51" t="s">
        <v>636</v>
      </c>
      <c r="H201" s="51"/>
      <c r="I201" s="51"/>
      <c r="J201" s="51"/>
    </row>
    <row r="202" spans="1:10" ht="14.25" customHeight="1" x14ac:dyDescent="0.2">
      <c r="A202" s="51" t="s">
        <v>606</v>
      </c>
      <c r="B202" s="52">
        <v>19.211709983646799</v>
      </c>
      <c r="C202" s="52">
        <v>-155.49677995964799</v>
      </c>
      <c r="D202" s="51">
        <v>482</v>
      </c>
      <c r="E202" s="51" t="s">
        <v>550</v>
      </c>
      <c r="F202" s="51"/>
      <c r="G202" s="51" t="s">
        <v>636</v>
      </c>
      <c r="H202" s="51"/>
      <c r="I202" s="51"/>
      <c r="J202" s="51"/>
    </row>
    <row r="203" spans="1:10" ht="14.25" customHeight="1" x14ac:dyDescent="0.2">
      <c r="A203" s="51" t="s">
        <v>607</v>
      </c>
      <c r="B203" s="52">
        <v>19.2222400009632</v>
      </c>
      <c r="C203" s="52">
        <v>-155.50907998345701</v>
      </c>
      <c r="D203" s="51">
        <v>777</v>
      </c>
      <c r="E203" s="51" t="s">
        <v>551</v>
      </c>
      <c r="F203" s="51"/>
      <c r="G203" s="51" t="s">
        <v>636</v>
      </c>
      <c r="H203" s="51"/>
      <c r="I203" s="51"/>
      <c r="J203" s="51"/>
    </row>
    <row r="204" spans="1:10" ht="14.25" customHeight="1" x14ac:dyDescent="0.2">
      <c r="A204" s="51" t="s">
        <v>608</v>
      </c>
      <c r="B204" s="52">
        <v>19.228730024769899</v>
      </c>
      <c r="C204" s="52">
        <v>-155.51865999586801</v>
      </c>
      <c r="D204" s="51">
        <v>932</v>
      </c>
      <c r="E204" s="51" t="s">
        <v>552</v>
      </c>
      <c r="F204" s="51"/>
      <c r="G204" s="51" t="s">
        <v>636</v>
      </c>
      <c r="H204" s="51"/>
      <c r="I204" s="51"/>
      <c r="J204" s="51"/>
    </row>
    <row r="205" spans="1:10" ht="14.25" customHeight="1" x14ac:dyDescent="0.2">
      <c r="A205" s="51" t="s">
        <v>609</v>
      </c>
      <c r="B205" s="52">
        <v>20.1216069795191</v>
      </c>
      <c r="C205" s="52">
        <v>-155.74864399619401</v>
      </c>
      <c r="D205" s="51">
        <v>1176.1525879999899</v>
      </c>
      <c r="E205" s="51" t="s">
        <v>553</v>
      </c>
      <c r="F205" s="51"/>
      <c r="G205" s="51" t="s">
        <v>636</v>
      </c>
      <c r="H205" s="51"/>
      <c r="I205" s="51"/>
      <c r="J205" s="51"/>
    </row>
    <row r="206" spans="1:10" ht="14.25" customHeight="1" x14ac:dyDescent="0.2">
      <c r="A206" s="51" t="s">
        <v>610</v>
      </c>
      <c r="B206" s="52">
        <v>19.9300899636</v>
      </c>
      <c r="C206" s="52">
        <v>-155.28895997442299</v>
      </c>
      <c r="D206" s="51">
        <v>1205.7258300000001</v>
      </c>
      <c r="E206" s="51" t="s">
        <v>554</v>
      </c>
      <c r="F206" s="51"/>
      <c r="G206" s="51" t="s">
        <v>636</v>
      </c>
      <c r="H206" s="51"/>
      <c r="I206" s="51"/>
      <c r="J206" s="51"/>
    </row>
    <row r="207" spans="1:10" ht="14.25" customHeight="1" x14ac:dyDescent="0.2">
      <c r="A207" s="51" t="s">
        <v>611</v>
      </c>
      <c r="B207" s="52">
        <v>20.110500035807402</v>
      </c>
      <c r="C207" s="52">
        <v>-155.75848996639201</v>
      </c>
      <c r="D207" s="51"/>
      <c r="E207" s="51" t="s">
        <v>555</v>
      </c>
      <c r="F207" s="51"/>
      <c r="G207" s="51" t="s">
        <v>636</v>
      </c>
      <c r="H207" s="51"/>
      <c r="I207" s="51"/>
      <c r="J207" s="51"/>
    </row>
    <row r="208" spans="1:10" ht="14.25" customHeight="1" x14ac:dyDescent="0.2">
      <c r="A208" s="51" t="s">
        <v>612</v>
      </c>
      <c r="B208" s="52">
        <v>20.1113000046461</v>
      </c>
      <c r="C208" s="52">
        <v>-155.755889983847</v>
      </c>
      <c r="D208" s="51">
        <v>1225</v>
      </c>
      <c r="E208" s="51" t="s">
        <v>556</v>
      </c>
      <c r="F208" s="51"/>
      <c r="G208" s="51" t="s">
        <v>636</v>
      </c>
      <c r="H208" s="51"/>
      <c r="I208" s="51"/>
      <c r="J208" s="51"/>
    </row>
    <row r="209" spans="1:10" ht="14.25" customHeight="1" x14ac:dyDescent="0.2">
      <c r="A209" s="51" t="s">
        <v>613</v>
      </c>
      <c r="B209" s="52">
        <v>20.1148000359535</v>
      </c>
      <c r="C209" s="52">
        <v>-155.73999999091001</v>
      </c>
      <c r="D209" s="51">
        <v>1245</v>
      </c>
      <c r="E209" s="51" t="s">
        <v>557</v>
      </c>
      <c r="F209" s="51"/>
      <c r="G209" s="51" t="s">
        <v>636</v>
      </c>
      <c r="H209" s="51"/>
      <c r="I209" s="51"/>
      <c r="J209" s="51"/>
    </row>
    <row r="210" spans="1:10" ht="14.25" customHeight="1" x14ac:dyDescent="0.2">
      <c r="A210" s="51" t="s">
        <v>614</v>
      </c>
      <c r="B210" s="52">
        <v>20.109699983149699</v>
      </c>
      <c r="C210" s="52">
        <v>-155.72689002379701</v>
      </c>
      <c r="D210" s="51">
        <v>1280</v>
      </c>
      <c r="E210" s="51" t="s">
        <v>558</v>
      </c>
      <c r="F210" s="51"/>
      <c r="G210" s="51" t="s">
        <v>636</v>
      </c>
      <c r="H210" s="51"/>
      <c r="I210" s="51"/>
      <c r="J210" s="51"/>
    </row>
    <row r="211" spans="1:10" ht="14.25" customHeight="1" x14ac:dyDescent="0.2">
      <c r="A211" s="51" t="s">
        <v>615</v>
      </c>
      <c r="B211" s="52">
        <v>20.105499979108501</v>
      </c>
      <c r="C211" s="52">
        <v>-155.72784002870301</v>
      </c>
      <c r="D211" s="51">
        <v>1340</v>
      </c>
      <c r="E211" s="51" t="s">
        <v>559</v>
      </c>
      <c r="F211" s="51"/>
      <c r="G211" s="51" t="s">
        <v>636</v>
      </c>
      <c r="H211" s="51"/>
      <c r="I211" s="51"/>
      <c r="J211" s="51"/>
    </row>
    <row r="212" spans="1:10" ht="14.25" customHeight="1" x14ac:dyDescent="0.2">
      <c r="A212" s="51" t="s">
        <v>616</v>
      </c>
      <c r="B212" s="52">
        <v>20.1044000219553</v>
      </c>
      <c r="C212" s="52">
        <v>-155.72479999624099</v>
      </c>
      <c r="D212" s="51">
        <v>1340</v>
      </c>
      <c r="E212" s="51" t="s">
        <v>560</v>
      </c>
      <c r="F212" s="51"/>
      <c r="G212" s="51" t="s">
        <v>636</v>
      </c>
      <c r="H212" s="51"/>
      <c r="I212" s="51"/>
      <c r="J212" s="51"/>
    </row>
    <row r="213" spans="1:10" ht="14.25" customHeight="1" x14ac:dyDescent="0.2">
      <c r="A213" s="51" t="s">
        <v>617</v>
      </c>
      <c r="B213" s="52">
        <v>20.106500023975901</v>
      </c>
      <c r="C213" s="52">
        <v>-155.723199974745</v>
      </c>
      <c r="D213" s="51">
        <v>1290</v>
      </c>
      <c r="E213" s="51" t="s">
        <v>561</v>
      </c>
      <c r="F213" s="51"/>
      <c r="G213" s="51" t="s">
        <v>636</v>
      </c>
      <c r="H213" s="51"/>
      <c r="I213" s="51"/>
      <c r="J213" s="51"/>
    </row>
    <row r="214" spans="1:10" ht="14.25" customHeight="1" x14ac:dyDescent="0.2">
      <c r="A214" s="51" t="s">
        <v>618</v>
      </c>
      <c r="B214" s="52">
        <v>20.104600014165001</v>
      </c>
      <c r="C214" s="52">
        <v>-155.721399961039</v>
      </c>
      <c r="D214" s="51">
        <v>1340</v>
      </c>
      <c r="E214" s="51" t="s">
        <v>562</v>
      </c>
      <c r="F214" s="51"/>
      <c r="G214" s="51" t="s">
        <v>636</v>
      </c>
      <c r="H214" s="51"/>
      <c r="I214" s="51"/>
      <c r="J214" s="51"/>
    </row>
    <row r="215" spans="1:10" ht="14.25" customHeight="1" x14ac:dyDescent="0.2">
      <c r="A215" s="51" t="s">
        <v>619</v>
      </c>
      <c r="B215" s="52">
        <v>20.113088032230699</v>
      </c>
      <c r="C215" s="52">
        <v>-155.75293402187501</v>
      </c>
      <c r="D215" s="51">
        <v>1242.315186</v>
      </c>
      <c r="E215" s="51" t="s">
        <v>563</v>
      </c>
      <c r="F215" s="51"/>
      <c r="G215" s="51" t="s">
        <v>636</v>
      </c>
      <c r="H215" s="51"/>
      <c r="I215" s="51"/>
      <c r="J215" s="51"/>
    </row>
    <row r="216" spans="1:10" ht="14.25" customHeight="1" x14ac:dyDescent="0.2">
      <c r="A216" s="51" t="s">
        <v>620</v>
      </c>
      <c r="B216" s="52">
        <v>19.1894169710576</v>
      </c>
      <c r="C216" s="52">
        <v>-155.58897200971799</v>
      </c>
      <c r="D216" s="51">
        <v>1075.526245</v>
      </c>
      <c r="E216" s="51" t="s">
        <v>564</v>
      </c>
      <c r="F216" s="51"/>
      <c r="G216" s="51" t="s">
        <v>636</v>
      </c>
      <c r="H216" s="51"/>
      <c r="I216" s="51"/>
      <c r="J216" s="51"/>
    </row>
    <row r="217" spans="1:10" ht="14.25" customHeight="1" x14ac:dyDescent="0.2">
      <c r="A217" s="51" t="s">
        <v>621</v>
      </c>
      <c r="B217" s="52">
        <v>19.186950009316199</v>
      </c>
      <c r="C217" s="52">
        <v>-155.59204003773601</v>
      </c>
      <c r="D217" s="51">
        <v>1009</v>
      </c>
      <c r="E217" s="51" t="s">
        <v>565</v>
      </c>
      <c r="F217" s="51"/>
      <c r="G217" s="51" t="s">
        <v>636</v>
      </c>
      <c r="H217" s="51"/>
      <c r="I217" s="51"/>
      <c r="J217" s="51"/>
    </row>
    <row r="218" spans="1:10" ht="14.25" customHeight="1" x14ac:dyDescent="0.2">
      <c r="A218" s="51" t="s">
        <v>622</v>
      </c>
      <c r="B218" s="52">
        <v>19.190581971779402</v>
      </c>
      <c r="C218" s="52">
        <v>-155.588244041427</v>
      </c>
      <c r="D218" s="51">
        <v>1073.205688</v>
      </c>
      <c r="E218" s="51" t="s">
        <v>566</v>
      </c>
      <c r="F218" s="51"/>
      <c r="G218" s="51" t="s">
        <v>636</v>
      </c>
      <c r="H218" s="51"/>
      <c r="I218" s="51"/>
      <c r="J218" s="51"/>
    </row>
    <row r="219" spans="1:10" ht="14.25" customHeight="1" x14ac:dyDescent="0.2">
      <c r="A219" s="51" t="s">
        <v>623</v>
      </c>
      <c r="B219" s="52">
        <v>19.189110025763501</v>
      </c>
      <c r="C219" s="52">
        <v>-155.58821998536499</v>
      </c>
      <c r="D219" s="51">
        <v>1009</v>
      </c>
      <c r="E219" s="51" t="s">
        <v>567</v>
      </c>
      <c r="F219" s="51"/>
      <c r="G219" s="51" t="s">
        <v>636</v>
      </c>
      <c r="H219" s="51"/>
      <c r="I219" s="51"/>
      <c r="J219" s="51"/>
    </row>
    <row r="220" spans="1:10" ht="14.25" customHeight="1" x14ac:dyDescent="0.2">
      <c r="A220" s="51" t="s">
        <v>624</v>
      </c>
      <c r="B220" s="52">
        <v>19.673005007207301</v>
      </c>
      <c r="C220" s="52">
        <v>-155.33942900598001</v>
      </c>
      <c r="D220" s="51">
        <v>1587.7418210000001</v>
      </c>
      <c r="E220" s="51" t="s">
        <v>568</v>
      </c>
      <c r="F220" s="51"/>
      <c r="G220" s="51" t="s">
        <v>636</v>
      </c>
      <c r="H220" s="51"/>
      <c r="I220" s="51"/>
      <c r="J220" s="51"/>
    </row>
    <row r="221" spans="1:10" ht="14.25" customHeight="1" x14ac:dyDescent="0.2">
      <c r="A221" s="51" t="s">
        <v>625</v>
      </c>
      <c r="B221" s="52">
        <v>19.674709970131499</v>
      </c>
      <c r="C221" s="52">
        <v>-155.340700037777</v>
      </c>
      <c r="D221" s="51">
        <v>5000</v>
      </c>
      <c r="E221" s="51" t="s">
        <v>569</v>
      </c>
      <c r="F221" s="51"/>
      <c r="G221" s="51" t="s">
        <v>636</v>
      </c>
      <c r="H221" s="51"/>
      <c r="I221" s="51"/>
      <c r="J221" s="51"/>
    </row>
    <row r="222" spans="1:10" ht="14.25" customHeight="1" x14ac:dyDescent="0.2">
      <c r="A222" s="51" t="s">
        <v>626</v>
      </c>
      <c r="B222" s="52">
        <v>19.414250040426801</v>
      </c>
      <c r="C222" s="52">
        <v>-155.23327999748199</v>
      </c>
      <c r="D222" s="51">
        <v>1222.923462</v>
      </c>
      <c r="E222" s="51" t="s">
        <v>570</v>
      </c>
      <c r="F222" s="51"/>
      <c r="G222" s="51" t="s">
        <v>636</v>
      </c>
      <c r="H222" s="51"/>
      <c r="I222" s="51"/>
      <c r="J222" s="51"/>
    </row>
    <row r="223" spans="1:10" ht="14.25" customHeight="1" x14ac:dyDescent="0.2">
      <c r="A223" s="51" t="s">
        <v>627</v>
      </c>
      <c r="B223" s="52">
        <v>20.114033007994198</v>
      </c>
      <c r="C223" s="52">
        <v>-155.73602403513999</v>
      </c>
      <c r="D223" s="51">
        <v>1255.9025879999899</v>
      </c>
      <c r="E223" s="51" t="s">
        <v>571</v>
      </c>
      <c r="F223" s="51"/>
      <c r="G223" s="51" t="s">
        <v>636</v>
      </c>
      <c r="H223" s="51"/>
      <c r="I223" s="51"/>
      <c r="J223" s="51"/>
    </row>
    <row r="224" spans="1:10" ht="14.25" customHeight="1" x14ac:dyDescent="0.2">
      <c r="A224" s="51" t="s">
        <v>628</v>
      </c>
      <c r="B224" s="52">
        <v>20.0193490181118</v>
      </c>
      <c r="C224" s="52">
        <v>-155.68180996924599</v>
      </c>
      <c r="D224" s="51">
        <v>811.20135500000004</v>
      </c>
      <c r="E224" s="51" t="s">
        <v>572</v>
      </c>
      <c r="F224" s="51"/>
      <c r="G224" s="51" t="s">
        <v>636</v>
      </c>
      <c r="H224" s="51"/>
      <c r="I224" s="51"/>
      <c r="J224" s="51"/>
    </row>
    <row r="225" spans="1:10" ht="14.25" customHeight="1" x14ac:dyDescent="0.2">
      <c r="A225" s="51" t="s">
        <v>629</v>
      </c>
      <c r="B225" s="52">
        <v>20.1230609882622</v>
      </c>
      <c r="C225" s="52">
        <v>-155.74937003664601</v>
      </c>
      <c r="D225" s="51">
        <v>1159.373047</v>
      </c>
      <c r="E225" s="51" t="s">
        <v>573</v>
      </c>
      <c r="F225" s="51"/>
      <c r="G225" s="51" t="s">
        <v>636</v>
      </c>
      <c r="H225" s="51"/>
      <c r="I225" s="51"/>
      <c r="J225" s="51"/>
    </row>
    <row r="226" spans="1:10" ht="14.25" customHeight="1" x14ac:dyDescent="0.2">
      <c r="A226" s="51" t="s">
        <v>630</v>
      </c>
      <c r="B226" s="52">
        <v>20.139056006446399</v>
      </c>
      <c r="C226" s="52">
        <v>-155.76489097438699</v>
      </c>
      <c r="D226" s="51">
        <v>1048.4602050000001</v>
      </c>
      <c r="E226" s="51" t="s">
        <v>574</v>
      </c>
      <c r="F226" s="51"/>
      <c r="G226" s="51" t="s">
        <v>636</v>
      </c>
      <c r="H226" s="51"/>
      <c r="I226" s="51"/>
      <c r="J226" s="51"/>
    </row>
    <row r="227" spans="1:10" ht="14.25" customHeight="1" x14ac:dyDescent="0.2">
      <c r="A227" s="51" t="s">
        <v>631</v>
      </c>
      <c r="B227" s="52">
        <v>19.564909972250401</v>
      </c>
      <c r="C227" s="52">
        <v>-155.23107002489201</v>
      </c>
      <c r="D227" s="51">
        <v>1112</v>
      </c>
      <c r="E227" s="51" t="s">
        <v>575</v>
      </c>
      <c r="F227" s="51"/>
      <c r="G227" s="51" t="s">
        <v>636</v>
      </c>
      <c r="H227" s="51"/>
      <c r="I227" s="51"/>
      <c r="J227" s="51"/>
    </row>
    <row r="228" spans="1:10" ht="14.25" customHeight="1" x14ac:dyDescent="0.2">
      <c r="A228" s="51" t="s">
        <v>632</v>
      </c>
      <c r="B228" s="52">
        <v>19.563392009586</v>
      </c>
      <c r="C228" s="52">
        <v>-155.24966401979299</v>
      </c>
      <c r="D228" s="51">
        <v>1222.2531739999899</v>
      </c>
      <c r="E228" s="51" t="s">
        <v>576</v>
      </c>
      <c r="F228" s="51"/>
      <c r="G228" s="51" t="s">
        <v>636</v>
      </c>
      <c r="H228" s="51"/>
      <c r="I228" s="51"/>
      <c r="J228" s="51"/>
    </row>
    <row r="229" spans="1:10" ht="14.25" customHeight="1" x14ac:dyDescent="0.2">
      <c r="A229" s="51" t="s">
        <v>633</v>
      </c>
      <c r="B229" s="52">
        <v>19.569669971242501</v>
      </c>
      <c r="C229" s="52">
        <v>-155.21318798884701</v>
      </c>
      <c r="D229" s="51">
        <v>986.85229500000003</v>
      </c>
      <c r="E229" s="51" t="s">
        <v>577</v>
      </c>
      <c r="F229" s="51"/>
      <c r="G229" s="51" t="s">
        <v>636</v>
      </c>
      <c r="H229" s="51"/>
      <c r="I229" s="51"/>
      <c r="J229" s="51"/>
    </row>
    <row r="230" spans="1:10" ht="14.25" customHeight="1" x14ac:dyDescent="0.2">
      <c r="A230" s="51">
        <v>26</v>
      </c>
      <c r="B230" s="52">
        <v>19.67314</v>
      </c>
      <c r="C230" s="52">
        <v>-155.33852999999999</v>
      </c>
      <c r="D230" s="51">
        <v>1560</v>
      </c>
      <c r="E230" s="53">
        <v>41702</v>
      </c>
      <c r="F230" s="51"/>
      <c r="G230" s="51" t="s">
        <v>643</v>
      </c>
      <c r="H230" s="51"/>
      <c r="I230" s="51"/>
      <c r="J230" s="51"/>
    </row>
    <row r="231" spans="1:10" ht="14.25" customHeight="1" x14ac:dyDescent="0.2">
      <c r="A231" s="51">
        <v>27</v>
      </c>
      <c r="B231" s="52">
        <v>19.673210000000001</v>
      </c>
      <c r="C231" s="52">
        <v>-155.33886999999999</v>
      </c>
      <c r="D231" s="51">
        <v>1563</v>
      </c>
      <c r="E231" s="53">
        <v>41702</v>
      </c>
      <c r="F231" s="51"/>
      <c r="G231" s="51" t="s">
        <v>643</v>
      </c>
      <c r="H231" s="51"/>
      <c r="I231" s="51"/>
      <c r="J231" s="51"/>
    </row>
    <row r="232" spans="1:10" ht="14.25" customHeight="1" x14ac:dyDescent="0.2">
      <c r="A232" s="51">
        <v>28</v>
      </c>
      <c r="B232" s="52">
        <v>19.694600000000001</v>
      </c>
      <c r="C232" s="52">
        <v>-155.21823000000001</v>
      </c>
      <c r="D232" s="51">
        <v>783</v>
      </c>
      <c r="E232" s="53">
        <v>41702</v>
      </c>
      <c r="F232" s="51"/>
      <c r="G232" s="51" t="s">
        <v>643</v>
      </c>
      <c r="H232" s="51"/>
      <c r="I232" s="51"/>
      <c r="J232" s="51"/>
    </row>
    <row r="233" spans="1:10" ht="14.25" customHeight="1" x14ac:dyDescent="0.2">
      <c r="A233" s="51">
        <v>29</v>
      </c>
      <c r="B233" s="51">
        <v>20.0813440047204</v>
      </c>
      <c r="C233" s="51">
        <v>-155.673384983093</v>
      </c>
      <c r="D233" s="51">
        <v>1239.7783199999999</v>
      </c>
      <c r="E233" s="54">
        <v>41703.851620370369</v>
      </c>
      <c r="F233" s="51"/>
      <c r="G233" s="51" t="s">
        <v>643</v>
      </c>
      <c r="H233" s="51"/>
      <c r="I233" s="51"/>
      <c r="J233" s="51"/>
    </row>
    <row r="234" spans="1:10" ht="14.25" customHeight="1" x14ac:dyDescent="0.2">
      <c r="A234" s="51">
        <v>30</v>
      </c>
      <c r="B234" s="51">
        <v>20.081496974453302</v>
      </c>
      <c r="C234" s="51">
        <v>-155.673860991374</v>
      </c>
      <c r="D234" s="51">
        <v>1226.8740230000001</v>
      </c>
      <c r="E234" s="54">
        <v>41703.861932870372</v>
      </c>
      <c r="F234" s="51"/>
      <c r="G234" s="51" t="s">
        <v>643</v>
      </c>
      <c r="H234" s="51"/>
      <c r="I234" s="51"/>
      <c r="J234" s="51"/>
    </row>
    <row r="235" spans="1:10" ht="14.25" customHeight="1" x14ac:dyDescent="0.2">
      <c r="A235" s="51">
        <v>31</v>
      </c>
      <c r="B235" s="51">
        <v>20.084063010290301</v>
      </c>
      <c r="C235" s="51">
        <v>-155.675439974293</v>
      </c>
      <c r="D235" s="51">
        <v>1250.5460210000001</v>
      </c>
      <c r="E235" s="54">
        <v>41703.871018518519</v>
      </c>
      <c r="F235" s="51"/>
      <c r="G235" s="51" t="s">
        <v>643</v>
      </c>
      <c r="H235" s="51"/>
      <c r="I235" s="51"/>
      <c r="J235" s="51"/>
    </row>
    <row r="236" spans="1:10" ht="14.25" customHeight="1" x14ac:dyDescent="0.2">
      <c r="A236" s="51">
        <v>32</v>
      </c>
      <c r="B236" s="51">
        <v>20.0855190306902</v>
      </c>
      <c r="C236" s="51">
        <v>-155.67684402689301</v>
      </c>
      <c r="D236" s="51">
        <v>1251.7030030000001</v>
      </c>
      <c r="E236" s="54">
        <v>41703.880277777775</v>
      </c>
      <c r="F236" s="51"/>
      <c r="G236" s="51" t="s">
        <v>643</v>
      </c>
      <c r="H236" s="51"/>
      <c r="I236" s="51"/>
      <c r="J236" s="51"/>
    </row>
    <row r="237" spans="1:10" ht="14.25" customHeight="1" x14ac:dyDescent="0.2">
      <c r="A237" s="51">
        <v>33</v>
      </c>
      <c r="B237" s="51">
        <v>20.0855379737914</v>
      </c>
      <c r="C237" s="51">
        <v>-155.67713001742999</v>
      </c>
      <c r="D237" s="51">
        <v>1251.0405270000001</v>
      </c>
      <c r="E237" s="54">
        <v>41703.893321759257</v>
      </c>
      <c r="F237" s="51"/>
      <c r="G237" s="51" t="s">
        <v>643</v>
      </c>
      <c r="H237" s="51"/>
      <c r="I237" s="51"/>
      <c r="J237" s="51"/>
    </row>
    <row r="238" spans="1:10" ht="14.25" customHeight="1" x14ac:dyDescent="0.2">
      <c r="A238" s="51">
        <v>34</v>
      </c>
      <c r="B238" s="51">
        <v>20.085452981293201</v>
      </c>
      <c r="C238" s="51">
        <v>-155.677597979084</v>
      </c>
      <c r="D238" s="51">
        <v>1253.4105219999999</v>
      </c>
      <c r="E238" s="54">
        <v>41703.913726851853</v>
      </c>
      <c r="F238" s="51"/>
      <c r="G238" s="51" t="s">
        <v>643</v>
      </c>
      <c r="H238" s="51"/>
      <c r="I238" s="51"/>
      <c r="J238" s="51"/>
    </row>
    <row r="239" spans="1:10" ht="14.25" customHeight="1" x14ac:dyDescent="0.2">
      <c r="A239" s="51">
        <v>35</v>
      </c>
      <c r="B239" s="51">
        <v>20.0851450301707</v>
      </c>
      <c r="C239" s="51">
        <v>-155.679247034714</v>
      </c>
      <c r="D239" s="51">
        <v>1269.2633060000001</v>
      </c>
      <c r="E239" s="54">
        <v>41703.943715277775</v>
      </c>
      <c r="F239" s="51"/>
      <c r="G239" s="51" t="s">
        <v>643</v>
      </c>
      <c r="H239" s="51"/>
      <c r="I239" s="51"/>
      <c r="J239" s="51"/>
    </row>
    <row r="240" spans="1:10" ht="14.25" customHeight="1" x14ac:dyDescent="0.2">
      <c r="A240" s="51">
        <v>36</v>
      </c>
      <c r="B240" s="51">
        <v>20.085258018225399</v>
      </c>
      <c r="C240" s="51">
        <v>-155.68006703630101</v>
      </c>
      <c r="D240" s="51">
        <v>1255.677856</v>
      </c>
      <c r="E240" s="54">
        <v>41703.999027777776</v>
      </c>
      <c r="F240" s="51"/>
      <c r="G240" s="51" t="s">
        <v>643</v>
      </c>
      <c r="H240" s="51"/>
      <c r="I240" s="51"/>
      <c r="J240" s="51"/>
    </row>
    <row r="241" spans="1:10" ht="14.25" customHeight="1" x14ac:dyDescent="0.2">
      <c r="A241" s="51">
        <v>37</v>
      </c>
      <c r="B241" s="51">
        <v>20.0851870235056</v>
      </c>
      <c r="C241" s="51">
        <v>-155.680605992675</v>
      </c>
      <c r="D241" s="51">
        <v>1258.523682</v>
      </c>
      <c r="E241" s="54">
        <v>41704.020451388889</v>
      </c>
      <c r="F241" s="51"/>
      <c r="G241" s="51" t="s">
        <v>643</v>
      </c>
      <c r="H241" s="51"/>
      <c r="I241" s="51"/>
      <c r="J241" s="51"/>
    </row>
    <row r="242" spans="1:10" ht="14.25" customHeight="1" x14ac:dyDescent="0.2">
      <c r="A242" s="51">
        <v>38</v>
      </c>
      <c r="B242" s="51">
        <v>20.084165018051898</v>
      </c>
      <c r="C242" s="51">
        <v>-155.67535799928001</v>
      </c>
      <c r="D242" s="51">
        <v>1249.4729</v>
      </c>
      <c r="E242" s="54">
        <v>41704.044479166667</v>
      </c>
      <c r="F242" s="51"/>
      <c r="G242" s="51" t="s">
        <v>643</v>
      </c>
      <c r="H242" s="51"/>
      <c r="I242" s="51"/>
      <c r="J242" s="51"/>
    </row>
    <row r="243" spans="1:10" ht="14.25" customHeight="1" x14ac:dyDescent="0.2">
      <c r="A243" s="51">
        <v>39</v>
      </c>
      <c r="B243" s="51">
        <v>20.081261023879101</v>
      </c>
      <c r="C243" s="51">
        <v>-155.67307300865701</v>
      </c>
      <c r="D243" s="51">
        <v>1246.6831050000001</v>
      </c>
      <c r="E243" s="54">
        <v>41704.073819444442</v>
      </c>
      <c r="F243" s="51"/>
      <c r="G243" s="51" t="s">
        <v>643</v>
      </c>
      <c r="H243" s="51"/>
      <c r="I243" s="51"/>
      <c r="J243" s="51"/>
    </row>
    <row r="244" spans="1:10" ht="14.25" customHeight="1" x14ac:dyDescent="0.2">
      <c r="A244" s="51">
        <v>40</v>
      </c>
      <c r="B244" s="51">
        <v>19.549614004790801</v>
      </c>
      <c r="C244" s="51">
        <v>-155.231536980718</v>
      </c>
      <c r="D244" s="55">
        <v>1137.9711910000001</v>
      </c>
      <c r="E244" s="56">
        <v>41704.887465277781</v>
      </c>
      <c r="F244" s="51"/>
      <c r="G244" s="51" t="s">
        <v>643</v>
      </c>
      <c r="H244" s="51"/>
      <c r="I244" s="51"/>
      <c r="J244" s="51"/>
    </row>
    <row r="245" spans="1:10" ht="14.25" customHeight="1" x14ac:dyDescent="0.2">
      <c r="A245" s="51">
        <v>41</v>
      </c>
      <c r="B245" s="51">
        <v>19.547726986929799</v>
      </c>
      <c r="C245" s="51">
        <v>-155.232592010871</v>
      </c>
      <c r="D245" s="55">
        <v>1122.7341309999999</v>
      </c>
      <c r="E245" s="56">
        <v>41704.91165509259</v>
      </c>
      <c r="F245" s="51"/>
      <c r="G245" s="51" t="s">
        <v>643</v>
      </c>
      <c r="H245" s="51"/>
      <c r="I245" s="51"/>
      <c r="J245" s="51"/>
    </row>
    <row r="246" spans="1:10" ht="14.25" customHeight="1" x14ac:dyDescent="0.2">
      <c r="A246" s="51">
        <v>42</v>
      </c>
      <c r="B246" s="51">
        <v>19.547063978388898</v>
      </c>
      <c r="C246" s="51">
        <v>-155.23259896785001</v>
      </c>
      <c r="D246" s="55">
        <v>1151.267456</v>
      </c>
      <c r="E246" s="56">
        <v>41704.93644675926</v>
      </c>
      <c r="F246" s="51"/>
      <c r="G246" s="51" t="s">
        <v>643</v>
      </c>
      <c r="H246" s="51"/>
      <c r="I246" s="51"/>
      <c r="J246" s="51"/>
    </row>
    <row r="247" spans="1:10" ht="14.25" customHeight="1" x14ac:dyDescent="0.2">
      <c r="A247" s="51">
        <v>43</v>
      </c>
      <c r="B247" s="51">
        <v>19.546269960701501</v>
      </c>
      <c r="C247" s="51">
        <v>-155.23252797313</v>
      </c>
      <c r="D247" s="55">
        <v>1155.5035399999999</v>
      </c>
      <c r="E247" s="56">
        <v>41704.957511574074</v>
      </c>
      <c r="F247" s="51"/>
      <c r="G247" s="51" t="s">
        <v>643</v>
      </c>
      <c r="H247" s="51"/>
      <c r="I247" s="51"/>
      <c r="J247" s="51"/>
    </row>
    <row r="248" spans="1:10" ht="14.25" customHeight="1" x14ac:dyDescent="0.2">
      <c r="A248" s="51">
        <v>44</v>
      </c>
      <c r="B248" s="51">
        <v>19.546054964885101</v>
      </c>
      <c r="C248" s="51">
        <v>-155.23273701779499</v>
      </c>
      <c r="D248" s="55">
        <v>1156.959106</v>
      </c>
      <c r="E248" s="56">
        <v>41704.973217592589</v>
      </c>
      <c r="F248" s="51"/>
      <c r="G248" s="51" t="s">
        <v>643</v>
      </c>
      <c r="H248" s="51"/>
      <c r="I248" s="51"/>
      <c r="J248" s="51"/>
    </row>
    <row r="249" spans="1:10" ht="14.25" customHeight="1" x14ac:dyDescent="0.2">
      <c r="A249" s="51">
        <v>45</v>
      </c>
      <c r="B249" s="51">
        <v>19.546096036210699</v>
      </c>
      <c r="C249" s="51">
        <v>-155.23296500556199</v>
      </c>
      <c r="D249" s="55">
        <v>1155.5782469999999</v>
      </c>
      <c r="E249" s="56">
        <v>41704.992372685185</v>
      </c>
      <c r="F249" s="51"/>
      <c r="G249" s="51" t="s">
        <v>643</v>
      </c>
      <c r="H249" s="51"/>
      <c r="I249" s="51"/>
      <c r="J249" s="51"/>
    </row>
    <row r="250" spans="1:10" ht="14.25" customHeight="1" x14ac:dyDescent="0.2">
      <c r="A250" s="51">
        <v>46</v>
      </c>
      <c r="B250" s="51">
        <v>19.562916001304998</v>
      </c>
      <c r="C250" s="51">
        <v>-155.24973803199799</v>
      </c>
      <c r="D250" s="55">
        <v>1223.309692</v>
      </c>
      <c r="E250" s="56">
        <v>41705.066365740742</v>
      </c>
      <c r="F250" s="51"/>
      <c r="G250" s="51" t="s">
        <v>643</v>
      </c>
      <c r="H250" s="51"/>
      <c r="I250" s="51"/>
      <c r="J250" s="51"/>
    </row>
    <row r="251" spans="1:10" ht="14.25" customHeight="1" x14ac:dyDescent="0.2">
      <c r="A251" s="51">
        <v>47</v>
      </c>
      <c r="B251" s="51">
        <v>19.227545997127901</v>
      </c>
      <c r="C251" s="51">
        <v>-155.804360015318</v>
      </c>
      <c r="D251" s="55">
        <v>1465.095947</v>
      </c>
      <c r="E251" s="56">
        <v>41706.135231481479</v>
      </c>
      <c r="F251" s="51"/>
      <c r="G251" s="51" t="s">
        <v>643</v>
      </c>
      <c r="H251" s="51"/>
      <c r="I251" s="51"/>
      <c r="J251" s="51"/>
    </row>
    <row r="252" spans="1:10" ht="14.25" customHeight="1" x14ac:dyDescent="0.2">
      <c r="A252" s="51">
        <v>48</v>
      </c>
      <c r="B252" s="51">
        <v>19.214257998392</v>
      </c>
      <c r="C252" s="51">
        <v>-155.82893600687399</v>
      </c>
      <c r="D252" s="55">
        <v>1116.902466</v>
      </c>
      <c r="E252" s="56">
        <v>41706.180358796293</v>
      </c>
      <c r="F252" s="51"/>
      <c r="G252" s="51" t="s">
        <v>643</v>
      </c>
      <c r="H252" s="51"/>
      <c r="I252" s="51"/>
      <c r="J252" s="51"/>
    </row>
    <row r="253" spans="1:10" ht="14.25" customHeight="1" x14ac:dyDescent="0.2">
      <c r="A253" s="51">
        <v>49</v>
      </c>
      <c r="B253" s="51">
        <v>19.213751982897499</v>
      </c>
      <c r="C253" s="51">
        <v>-155.82860198803201</v>
      </c>
      <c r="D253" s="55">
        <v>1116.893188</v>
      </c>
      <c r="E253" s="56">
        <v>41706.186192129629</v>
      </c>
      <c r="F253" s="51"/>
      <c r="G253" s="51" t="s">
        <v>643</v>
      </c>
      <c r="H253" s="51"/>
      <c r="I253" s="51"/>
      <c r="J253" s="51"/>
    </row>
    <row r="254" spans="1:10" ht="14.25" customHeight="1" x14ac:dyDescent="0.2">
      <c r="A254" s="51">
        <v>50</v>
      </c>
      <c r="B254" s="51">
        <v>19.212300991639498</v>
      </c>
      <c r="C254" s="51">
        <v>-155.82770202308899</v>
      </c>
      <c r="D254" s="55">
        <v>1110.193726</v>
      </c>
      <c r="E254" s="56">
        <v>41706.196076388886</v>
      </c>
      <c r="F254" s="51"/>
      <c r="G254" s="51" t="s">
        <v>643</v>
      </c>
      <c r="H254" s="51"/>
      <c r="I254" s="51"/>
      <c r="J254" s="51"/>
    </row>
    <row r="255" spans="1:10" ht="14.25" customHeight="1" x14ac:dyDescent="0.2">
      <c r="A255" s="51">
        <v>51</v>
      </c>
      <c r="B255" s="51">
        <v>19.212305014952999</v>
      </c>
      <c r="C255" s="51">
        <v>-155.827705962583</v>
      </c>
      <c r="D255" s="55">
        <v>1110.1750489999999</v>
      </c>
      <c r="E255" s="56">
        <v>41706.196087962962</v>
      </c>
      <c r="F255" s="51"/>
      <c r="G255" s="51" t="s">
        <v>643</v>
      </c>
      <c r="H255" s="51"/>
      <c r="I255" s="51"/>
      <c r="J255" s="51"/>
    </row>
    <row r="256" spans="1:10" ht="14.25" customHeight="1" x14ac:dyDescent="0.2">
      <c r="A256" s="51">
        <v>52</v>
      </c>
      <c r="B256" s="51">
        <v>19.718069974333002</v>
      </c>
      <c r="C256" s="51">
        <v>-155.948718013242</v>
      </c>
      <c r="D256" s="55">
        <v>1068.9147949999999</v>
      </c>
      <c r="E256" s="56">
        <v>41706.887048611112</v>
      </c>
      <c r="F256" s="51"/>
      <c r="G256" s="51" t="s">
        <v>643</v>
      </c>
      <c r="H256" s="51"/>
      <c r="I256" s="51"/>
      <c r="J256" s="51"/>
    </row>
    <row r="257" spans="1:10" ht="14.25" customHeight="1" x14ac:dyDescent="0.2">
      <c r="A257" s="51">
        <v>53</v>
      </c>
      <c r="B257" s="51">
        <v>19.719303036108599</v>
      </c>
      <c r="C257" s="51">
        <v>-155.94846001826201</v>
      </c>
      <c r="D257" s="55">
        <v>1038.1420900000001</v>
      </c>
      <c r="E257" s="56">
        <v>41706.926307870373</v>
      </c>
      <c r="F257" s="51"/>
      <c r="G257" s="51" t="s">
        <v>643</v>
      </c>
      <c r="H257" s="51"/>
      <c r="I257" s="51"/>
      <c r="J257" s="51"/>
    </row>
    <row r="258" spans="1:10" ht="14.25" customHeight="1" x14ac:dyDescent="0.2">
      <c r="A258" s="51">
        <v>54</v>
      </c>
      <c r="B258" s="51">
        <v>19.719901001080899</v>
      </c>
      <c r="C258" s="51">
        <v>-155.94766801223199</v>
      </c>
      <c r="D258" s="55">
        <v>1049.1243899999999</v>
      </c>
      <c r="E258" s="56">
        <v>41706.967789351853</v>
      </c>
      <c r="F258" s="51"/>
      <c r="G258" s="51" t="s">
        <v>643</v>
      </c>
      <c r="H258" s="51"/>
      <c r="I258" s="51"/>
      <c r="J258" s="51"/>
    </row>
    <row r="259" spans="1:10" ht="14.25" customHeight="1" x14ac:dyDescent="0.2">
      <c r="A259" s="51">
        <v>55</v>
      </c>
      <c r="B259" s="51">
        <v>19.707813039422</v>
      </c>
      <c r="C259" s="51">
        <v>-155.92432902194599</v>
      </c>
      <c r="D259" s="55">
        <v>1374.77478</v>
      </c>
      <c r="E259" s="56">
        <v>41707.011643518519</v>
      </c>
      <c r="F259" s="51"/>
      <c r="G259" s="51" t="s">
        <v>643</v>
      </c>
      <c r="H259" s="51"/>
      <c r="I259" s="51"/>
      <c r="J259" s="51"/>
    </row>
    <row r="260" spans="1:10" ht="14.25" customHeight="1" x14ac:dyDescent="0.2">
      <c r="A260" s="51">
        <v>56</v>
      </c>
      <c r="B260" s="51">
        <v>19.7083530016243</v>
      </c>
      <c r="C260" s="51">
        <v>-155.92498901300101</v>
      </c>
      <c r="D260" s="55">
        <v>1372.880737</v>
      </c>
      <c r="E260" s="56">
        <v>41707.018958333334</v>
      </c>
      <c r="F260" s="51"/>
      <c r="G260" s="51" t="s">
        <v>643</v>
      </c>
      <c r="H260" s="51"/>
      <c r="I260" s="51"/>
      <c r="J260" s="51"/>
    </row>
    <row r="261" spans="1:10" ht="14.25" customHeight="1" x14ac:dyDescent="0.2">
      <c r="A261" s="51">
        <v>57</v>
      </c>
      <c r="B261" s="51">
        <v>19.711227994412202</v>
      </c>
      <c r="C261" s="51">
        <v>-155.93504000455101</v>
      </c>
      <c r="D261" s="55">
        <v>1232.2951660000001</v>
      </c>
      <c r="E261" s="56">
        <v>41707.056539351855</v>
      </c>
      <c r="F261" s="51"/>
      <c r="G261" s="51" t="s">
        <v>643</v>
      </c>
      <c r="H261" s="51"/>
      <c r="I261" s="51"/>
      <c r="J261" s="51"/>
    </row>
    <row r="262" spans="1:10" ht="14.25" customHeight="1" x14ac:dyDescent="0.2">
      <c r="A262" s="51">
        <v>58</v>
      </c>
      <c r="B262" s="51">
        <v>19.224413009360401</v>
      </c>
      <c r="C262" s="51">
        <v>-155.77829799614801</v>
      </c>
      <c r="D262" s="55">
        <v>1751.100342</v>
      </c>
      <c r="E262" s="56">
        <v>41707.778182870374</v>
      </c>
      <c r="F262" s="51"/>
      <c r="G262" s="51" t="s">
        <v>643</v>
      </c>
      <c r="H262" s="51"/>
      <c r="I262" s="51"/>
      <c r="J262" s="51"/>
    </row>
    <row r="263" spans="1:10" ht="14.25" customHeight="1" x14ac:dyDescent="0.2">
      <c r="A263" s="51">
        <v>59</v>
      </c>
      <c r="B263" s="51">
        <v>19.201856972649701</v>
      </c>
      <c r="C263" s="51">
        <v>-155.78125303611199</v>
      </c>
      <c r="D263" s="55">
        <v>1579.294312</v>
      </c>
      <c r="E263" s="56">
        <v>41707.808703703704</v>
      </c>
      <c r="F263" s="51"/>
      <c r="G263" s="51" t="s">
        <v>643</v>
      </c>
      <c r="H263" s="51"/>
      <c r="I263" s="51"/>
      <c r="J263" s="51"/>
    </row>
    <row r="264" spans="1:10" ht="14.25" customHeight="1" x14ac:dyDescent="0.2">
      <c r="A264" s="51">
        <v>60</v>
      </c>
      <c r="B264" s="51">
        <v>19.177031032741102</v>
      </c>
      <c r="C264" s="51">
        <v>-155.82159496843801</v>
      </c>
      <c r="D264" s="55">
        <v>1038.7486570000001</v>
      </c>
      <c r="E264" s="56">
        <v>41707.883912037039</v>
      </c>
      <c r="F264" s="51"/>
      <c r="G264" s="51" t="s">
        <v>643</v>
      </c>
      <c r="H264" s="51"/>
      <c r="I264" s="51"/>
      <c r="J264" s="51"/>
    </row>
    <row r="265" spans="1:10" ht="14.25" customHeight="1" x14ac:dyDescent="0.2">
      <c r="A265" s="51">
        <v>61</v>
      </c>
      <c r="B265" s="51">
        <v>19.196035992354201</v>
      </c>
      <c r="C265" s="51">
        <v>-155.803704969585</v>
      </c>
      <c r="D265" s="55">
        <v>1319.341187</v>
      </c>
      <c r="E265" s="56">
        <v>41707.941342592596</v>
      </c>
      <c r="F265" s="51"/>
      <c r="G265" s="51" t="s">
        <v>643</v>
      </c>
      <c r="H265" s="51"/>
      <c r="I265" s="51"/>
      <c r="J265" s="51"/>
    </row>
    <row r="266" spans="1:10" ht="14.25" customHeight="1" x14ac:dyDescent="0.2">
      <c r="A266" s="51">
        <v>62</v>
      </c>
      <c r="B266" s="52">
        <v>19.307970000000001</v>
      </c>
      <c r="C266" s="51">
        <v>-155.84163000000001</v>
      </c>
      <c r="D266" s="51">
        <v>944</v>
      </c>
      <c r="E266" s="51" t="s">
        <v>659</v>
      </c>
      <c r="F266" s="51"/>
      <c r="G266" s="51" t="s">
        <v>643</v>
      </c>
      <c r="H266" s="51"/>
      <c r="I266" s="51"/>
      <c r="J266" s="51"/>
    </row>
    <row r="267" spans="1:10" ht="14.25" customHeight="1" x14ac:dyDescent="0.2">
      <c r="A267" s="51">
        <v>63</v>
      </c>
      <c r="B267" s="52">
        <v>19.308302029967301</v>
      </c>
      <c r="C267" s="51">
        <v>-155.84171296097301</v>
      </c>
      <c r="D267" s="51">
        <v>945</v>
      </c>
      <c r="E267" s="51" t="s">
        <v>660</v>
      </c>
      <c r="F267" s="51"/>
      <c r="G267" s="51" t="s">
        <v>643</v>
      </c>
      <c r="H267" s="51"/>
      <c r="I267" s="51"/>
      <c r="J267" s="51"/>
    </row>
    <row r="268" spans="1:10" ht="14.25" customHeight="1" x14ac:dyDescent="0.2">
      <c r="A268" s="51">
        <v>64</v>
      </c>
      <c r="B268" s="52">
        <v>19.3074220139533</v>
      </c>
      <c r="C268" s="51">
        <v>-155.83788796328</v>
      </c>
      <c r="D268" s="51">
        <v>1033</v>
      </c>
      <c r="E268" s="51" t="s">
        <v>661</v>
      </c>
      <c r="F268" s="51"/>
      <c r="G268" s="51" t="s">
        <v>643</v>
      </c>
      <c r="H268" s="51"/>
      <c r="I268" s="51"/>
      <c r="J268" s="51"/>
    </row>
    <row r="269" spans="1:10" ht="14.25" customHeight="1" x14ac:dyDescent="0.2">
      <c r="A269" s="51">
        <v>65</v>
      </c>
      <c r="B269" s="52">
        <v>19.306114017963399</v>
      </c>
      <c r="C269" s="51">
        <v>-155.818982999772</v>
      </c>
      <c r="D269" s="51">
        <v>1399</v>
      </c>
      <c r="E269" s="51" t="s">
        <v>662</v>
      </c>
      <c r="F269" s="51"/>
      <c r="G269" s="51" t="s">
        <v>643</v>
      </c>
      <c r="H269" s="51"/>
      <c r="I269" s="51"/>
      <c r="J269" s="51"/>
    </row>
    <row r="270" spans="1:10" ht="14.25" customHeight="1" x14ac:dyDescent="0.2">
      <c r="A270" s="51">
        <v>66</v>
      </c>
      <c r="B270" s="52">
        <v>19.304913980886301</v>
      </c>
      <c r="C270" s="51">
        <v>-155.81953695975201</v>
      </c>
      <c r="D270" s="51">
        <v>1396</v>
      </c>
      <c r="E270" s="51" t="s">
        <v>663</v>
      </c>
      <c r="F270" s="51"/>
      <c r="G270" s="51" t="s">
        <v>643</v>
      </c>
      <c r="H270" s="51"/>
      <c r="I270" s="51"/>
      <c r="J270" s="51"/>
    </row>
    <row r="271" spans="1:10" ht="14.25" customHeight="1" x14ac:dyDescent="0.2">
      <c r="A271" s="51">
        <v>67</v>
      </c>
      <c r="B271" s="52">
        <v>19.304935019463301</v>
      </c>
      <c r="C271" s="51">
        <v>-155.82002503797401</v>
      </c>
      <c r="D271" s="51">
        <v>1385</v>
      </c>
      <c r="E271" s="51" t="s">
        <v>664</v>
      </c>
      <c r="F271" s="51"/>
      <c r="G271" s="51" t="s">
        <v>643</v>
      </c>
      <c r="H271" s="51"/>
      <c r="I271" s="51"/>
      <c r="J271" s="51"/>
    </row>
    <row r="272" spans="1:10" ht="14.25" customHeight="1" x14ac:dyDescent="0.2">
      <c r="A272" s="51">
        <v>68</v>
      </c>
      <c r="B272" s="52">
        <v>19.305154038593201</v>
      </c>
      <c r="C272" s="51">
        <v>-155.82007097080299</v>
      </c>
      <c r="D272" s="51">
        <v>1384</v>
      </c>
      <c r="E272" s="51" t="s">
        <v>665</v>
      </c>
      <c r="F272" s="51"/>
      <c r="G272" s="51" t="s">
        <v>643</v>
      </c>
      <c r="H272" s="51"/>
      <c r="I272" s="51"/>
      <c r="J272" s="51"/>
    </row>
    <row r="273" spans="1:13" ht="14.25" customHeight="1" x14ac:dyDescent="0.2">
      <c r="A273" s="51">
        <v>69</v>
      </c>
      <c r="B273" s="52">
        <v>19.307094030082201</v>
      </c>
      <c r="C273" s="51">
        <v>-155.823108991608</v>
      </c>
      <c r="D273" s="51">
        <v>1338</v>
      </c>
      <c r="E273" s="51" t="s">
        <v>666</v>
      </c>
      <c r="F273" s="51"/>
      <c r="G273" s="51" t="s">
        <v>643</v>
      </c>
      <c r="H273" s="51"/>
      <c r="I273" s="51"/>
      <c r="J273" s="51"/>
    </row>
    <row r="274" spans="1:13" ht="14.25" customHeight="1" x14ac:dyDescent="0.2">
      <c r="A274" s="51">
        <v>70.099999999999994</v>
      </c>
      <c r="B274" s="51">
        <v>19.2147490102798</v>
      </c>
      <c r="C274" s="51">
        <v>-155.82944101653999</v>
      </c>
      <c r="D274" s="51">
        <v>1099.6873780000001</v>
      </c>
      <c r="E274" s="51" t="s">
        <v>667</v>
      </c>
      <c r="F274" s="51"/>
      <c r="G274" s="51" t="s">
        <v>643</v>
      </c>
      <c r="H274" s="51"/>
      <c r="I274" s="51"/>
      <c r="J274" s="51"/>
      <c r="M274" s="49"/>
    </row>
    <row r="275" spans="1:13" ht="14.25" customHeight="1" x14ac:dyDescent="0.2">
      <c r="A275" s="51">
        <v>70.2</v>
      </c>
      <c r="B275" s="51">
        <v>19.21453</v>
      </c>
      <c r="C275" s="51">
        <v>-155.82953000000001</v>
      </c>
      <c r="D275" s="51">
        <v>1095</v>
      </c>
      <c r="E275" s="51" t="s">
        <v>668</v>
      </c>
      <c r="F275" s="51"/>
      <c r="G275" s="51" t="s">
        <v>643</v>
      </c>
      <c r="H275" s="51"/>
      <c r="I275" s="51"/>
      <c r="J275" s="51"/>
      <c r="M275" s="49"/>
    </row>
    <row r="276" spans="1:13" ht="14.25" customHeight="1" x14ac:dyDescent="0.2">
      <c r="A276" s="51">
        <v>71</v>
      </c>
      <c r="B276" s="51">
        <v>19.214800978079399</v>
      </c>
      <c r="C276" s="51">
        <v>-155.82921797409699</v>
      </c>
      <c r="D276" s="51">
        <v>1118.5167240000001</v>
      </c>
      <c r="E276" s="51" t="s">
        <v>669</v>
      </c>
      <c r="F276" s="51"/>
      <c r="G276" s="51" t="s">
        <v>643</v>
      </c>
      <c r="H276" s="51"/>
      <c r="I276" s="51"/>
      <c r="J276" s="51"/>
      <c r="M276" s="49"/>
    </row>
    <row r="277" spans="1:13" ht="14.25" customHeight="1" x14ac:dyDescent="0.2">
      <c r="A277" s="51">
        <v>72</v>
      </c>
      <c r="B277" s="51">
        <v>19.215255025774201</v>
      </c>
      <c r="C277" s="51">
        <v>-155.82844901830001</v>
      </c>
      <c r="D277" s="51">
        <v>1136.1236570000001</v>
      </c>
      <c r="E277" s="51" t="s">
        <v>670</v>
      </c>
      <c r="F277" s="51"/>
      <c r="G277" s="51" t="s">
        <v>643</v>
      </c>
      <c r="H277" s="51"/>
      <c r="I277" s="51"/>
      <c r="J277" s="51"/>
      <c r="M277" s="49"/>
    </row>
    <row r="278" spans="1:13" ht="14.25" customHeight="1" x14ac:dyDescent="0.2">
      <c r="A278" s="51">
        <v>73</v>
      </c>
      <c r="B278" s="51">
        <v>19.213755000382701</v>
      </c>
      <c r="C278" s="51">
        <v>-155.81744299270201</v>
      </c>
      <c r="D278" s="51">
        <v>1286.665039</v>
      </c>
      <c r="E278" s="51" t="s">
        <v>671</v>
      </c>
      <c r="F278" s="51"/>
      <c r="G278" s="51" t="s">
        <v>643</v>
      </c>
      <c r="H278" s="51"/>
      <c r="I278" s="51"/>
      <c r="J278" s="51"/>
      <c r="M278" s="49"/>
    </row>
    <row r="279" spans="1:13" ht="14.25" customHeight="1" x14ac:dyDescent="0.2">
      <c r="A279" s="51">
        <v>74</v>
      </c>
      <c r="B279" s="51">
        <v>19.208919983357202</v>
      </c>
      <c r="C279" s="51">
        <v>-155.82832496613301</v>
      </c>
      <c r="D279" s="51">
        <v>1075.1383060000001</v>
      </c>
      <c r="E279" s="51" t="s">
        <v>672</v>
      </c>
      <c r="F279" s="51"/>
      <c r="G279" s="51" t="s">
        <v>643</v>
      </c>
      <c r="H279" s="51"/>
      <c r="I279" s="51"/>
      <c r="J279" s="51"/>
      <c r="M279" s="49"/>
    </row>
    <row r="280" spans="1:13" ht="14.25" customHeight="1" x14ac:dyDescent="0.2">
      <c r="A280" s="51">
        <v>75</v>
      </c>
      <c r="B280" s="51">
        <v>19.5617980230599</v>
      </c>
      <c r="C280" s="51">
        <v>-155.23083499632699</v>
      </c>
      <c r="D280" s="51">
        <v>1140.3785399999899</v>
      </c>
      <c r="E280" s="51" t="s">
        <v>705</v>
      </c>
      <c r="F280" s="51"/>
      <c r="G280" s="51" t="s">
        <v>643</v>
      </c>
      <c r="H280" s="51"/>
      <c r="I280" s="51"/>
      <c r="J280" s="51"/>
    </row>
    <row r="281" spans="1:13" ht="14.25" customHeight="1" x14ac:dyDescent="0.2">
      <c r="A281" s="51">
        <v>76</v>
      </c>
      <c r="B281" s="51">
        <v>19.552452033385599</v>
      </c>
      <c r="C281" s="51">
        <v>-155.23190896958101</v>
      </c>
      <c r="D281" s="51">
        <v>1150.250366</v>
      </c>
      <c r="E281" s="51" t="s">
        <v>706</v>
      </c>
      <c r="F281" s="51"/>
      <c r="G281" s="51" t="s">
        <v>643</v>
      </c>
      <c r="H281" s="51"/>
      <c r="I281" s="51"/>
      <c r="J281" s="51"/>
    </row>
    <row r="282" spans="1:13" s="34" customFormat="1" ht="12.75" x14ac:dyDescent="0.2">
      <c r="A282" s="51">
        <v>77</v>
      </c>
      <c r="B282" s="51">
        <v>19.926358005031901</v>
      </c>
      <c r="C282" s="51">
        <v>-155.29428097419401</v>
      </c>
      <c r="D282" s="51">
        <v>1270.037842</v>
      </c>
      <c r="E282" s="51" t="s">
        <v>678</v>
      </c>
      <c r="F282" s="51"/>
      <c r="G282" s="51" t="s">
        <v>643</v>
      </c>
      <c r="H282" s="51"/>
      <c r="I282" s="51"/>
      <c r="J282" s="51"/>
    </row>
    <row r="283" spans="1:13" s="34" customFormat="1" ht="12.75" x14ac:dyDescent="0.2">
      <c r="A283" s="51">
        <v>78</v>
      </c>
      <c r="B283" s="51">
        <v>19.372349996119699</v>
      </c>
      <c r="C283" s="51">
        <v>-155.21497199311801</v>
      </c>
      <c r="D283" s="51">
        <v>1003.2080079999899</v>
      </c>
      <c r="E283" s="51" t="s">
        <v>679</v>
      </c>
      <c r="F283" s="51"/>
      <c r="G283" s="51" t="s">
        <v>643</v>
      </c>
      <c r="H283" s="51"/>
      <c r="I283" s="51"/>
      <c r="J283" s="51"/>
    </row>
    <row r="284" spans="1:13" s="34" customFormat="1" ht="12.75" x14ac:dyDescent="0.2">
      <c r="A284" s="51">
        <v>79</v>
      </c>
      <c r="B284" s="51"/>
      <c r="C284" s="51"/>
      <c r="D284" s="51"/>
      <c r="E284" s="51"/>
      <c r="F284" s="51" t="s">
        <v>710</v>
      </c>
      <c r="G284" s="51" t="s">
        <v>643</v>
      </c>
      <c r="H284" s="51" t="s">
        <v>707</v>
      </c>
      <c r="I284" s="51">
        <v>2143529</v>
      </c>
      <c r="J284" s="51" t="s">
        <v>708</v>
      </c>
    </row>
    <row r="285" spans="1:13" s="34" customFormat="1" ht="12.75" x14ac:dyDescent="0.2">
      <c r="A285" s="51">
        <v>80</v>
      </c>
      <c r="B285" s="51">
        <v>19.372311020269901</v>
      </c>
      <c r="C285" s="51">
        <v>-155.21433698013399</v>
      </c>
      <c r="D285" s="51">
        <v>994.39050299999894</v>
      </c>
      <c r="E285" s="51" t="s">
        <v>680</v>
      </c>
      <c r="F285" s="51"/>
      <c r="G285" s="51" t="s">
        <v>643</v>
      </c>
      <c r="H285" s="51"/>
      <c r="I285" s="51"/>
      <c r="J285" s="51"/>
    </row>
    <row r="286" spans="1:13" s="34" customFormat="1" ht="12.75" x14ac:dyDescent="0.2">
      <c r="A286" s="51">
        <v>81</v>
      </c>
      <c r="B286" s="51"/>
      <c r="C286" s="51"/>
      <c r="D286" s="51"/>
      <c r="E286" s="51"/>
      <c r="F286" s="51" t="s">
        <v>710</v>
      </c>
      <c r="G286" s="51" t="s">
        <v>643</v>
      </c>
      <c r="H286" s="51" t="s">
        <v>707</v>
      </c>
      <c r="I286" s="51">
        <v>2143454</v>
      </c>
      <c r="J286" s="51" t="s">
        <v>709</v>
      </c>
    </row>
    <row r="287" spans="1:13" s="34" customFormat="1" ht="12.75" x14ac:dyDescent="0.2">
      <c r="A287" s="51">
        <v>82</v>
      </c>
      <c r="B287" s="51">
        <v>19.3723609764128</v>
      </c>
      <c r="C287" s="51">
        <v>-155.21155200898599</v>
      </c>
      <c r="D287" s="51">
        <v>1017.325317</v>
      </c>
      <c r="E287" s="51" t="s">
        <v>681</v>
      </c>
      <c r="F287" s="51"/>
      <c r="G287" s="51" t="s">
        <v>643</v>
      </c>
      <c r="H287" s="51"/>
      <c r="I287" s="51"/>
      <c r="J287" s="51"/>
    </row>
    <row r="288" spans="1:13" s="34" customFormat="1" ht="12.75" x14ac:dyDescent="0.2">
      <c r="A288" s="51">
        <v>83</v>
      </c>
      <c r="B288" s="51">
        <v>19.3717699684202</v>
      </c>
      <c r="C288" s="51">
        <v>-155.21301297470899</v>
      </c>
      <c r="D288" s="51">
        <v>1013.9102779999899</v>
      </c>
      <c r="E288" s="51" t="s">
        <v>682</v>
      </c>
      <c r="F288" s="51"/>
      <c r="G288" s="51" t="s">
        <v>643</v>
      </c>
      <c r="H288" s="51"/>
      <c r="I288" s="51"/>
      <c r="J288" s="51"/>
    </row>
    <row r="289" spans="1:10" s="34" customFormat="1" ht="12.75" x14ac:dyDescent="0.2">
      <c r="A289" s="51">
        <v>84</v>
      </c>
      <c r="B289" s="51">
        <v>19.3718230258673</v>
      </c>
      <c r="C289" s="51">
        <v>-155.212150979787</v>
      </c>
      <c r="D289" s="51">
        <v>1035.69751</v>
      </c>
      <c r="E289" s="51" t="s">
        <v>683</v>
      </c>
      <c r="F289" s="51"/>
      <c r="G289" s="51" t="s">
        <v>643</v>
      </c>
      <c r="H289" s="51"/>
      <c r="I289" s="51"/>
      <c r="J289" s="51"/>
    </row>
    <row r="290" spans="1:10" s="34" customFormat="1" ht="12.75" x14ac:dyDescent="0.2">
      <c r="A290" s="51">
        <v>85</v>
      </c>
      <c r="B290" s="51">
        <v>19.3770949915051</v>
      </c>
      <c r="C290" s="51">
        <v>-155.220493990927</v>
      </c>
      <c r="D290" s="51">
        <v>1035.7067870000001</v>
      </c>
      <c r="E290" s="51" t="s">
        <v>684</v>
      </c>
      <c r="F290" s="51"/>
      <c r="G290" s="51" t="s">
        <v>643</v>
      </c>
      <c r="H290" s="51"/>
      <c r="I290" s="51"/>
      <c r="J290" s="51"/>
    </row>
    <row r="291" spans="1:10" s="34" customFormat="1" ht="12.75" x14ac:dyDescent="0.2">
      <c r="A291" s="51">
        <v>86</v>
      </c>
      <c r="B291" s="51">
        <v>19.376858035102401</v>
      </c>
      <c r="C291" s="51">
        <v>-155.217898031696</v>
      </c>
      <c r="D291" s="51">
        <v>1031.3214109999899</v>
      </c>
      <c r="E291" s="51" t="s">
        <v>685</v>
      </c>
      <c r="F291" s="51"/>
      <c r="G291" s="51" t="s">
        <v>643</v>
      </c>
      <c r="H291" s="51"/>
      <c r="I291" s="51"/>
      <c r="J291" s="51"/>
    </row>
    <row r="292" spans="1:10" s="34" customFormat="1" ht="12.75" x14ac:dyDescent="0.2">
      <c r="A292" s="51">
        <v>87</v>
      </c>
      <c r="B292" s="51">
        <v>19.376914026215601</v>
      </c>
      <c r="C292" s="51">
        <v>-155.21696303039701</v>
      </c>
      <c r="D292" s="51">
        <v>1028.456909</v>
      </c>
      <c r="E292" s="51" t="s">
        <v>686</v>
      </c>
      <c r="F292" s="51"/>
      <c r="G292" s="51" t="s">
        <v>643</v>
      </c>
      <c r="H292" s="51"/>
      <c r="I292" s="51"/>
      <c r="J292" s="51"/>
    </row>
    <row r="293" spans="1:10" s="34" customFormat="1" ht="12.75" x14ac:dyDescent="0.2">
      <c r="A293" s="51">
        <v>88</v>
      </c>
      <c r="B293" s="51">
        <v>19.376845965161898</v>
      </c>
      <c r="C293" s="51">
        <v>-155.21580096334199</v>
      </c>
      <c r="D293" s="51">
        <v>1029.7631839999899</v>
      </c>
      <c r="E293" s="51" t="s">
        <v>687</v>
      </c>
      <c r="F293" s="51"/>
      <c r="G293" s="51" t="s">
        <v>643</v>
      </c>
      <c r="H293" s="51"/>
      <c r="I293" s="51"/>
      <c r="J293" s="51"/>
    </row>
    <row r="294" spans="1:10" s="34" customFormat="1" ht="12.75" x14ac:dyDescent="0.2">
      <c r="A294" s="51">
        <v>89</v>
      </c>
      <c r="B294" s="51">
        <v>19.3768380023539</v>
      </c>
      <c r="C294" s="51">
        <v>-155.21493100561199</v>
      </c>
      <c r="D294" s="51">
        <v>1038.645996</v>
      </c>
      <c r="E294" s="51" t="s">
        <v>688</v>
      </c>
      <c r="F294" s="51"/>
      <c r="G294" s="51" t="s">
        <v>643</v>
      </c>
      <c r="H294" s="51"/>
      <c r="I294" s="51"/>
      <c r="J294" s="51"/>
    </row>
    <row r="295" spans="1:10" s="34" customFormat="1" ht="12.75" x14ac:dyDescent="0.2">
      <c r="A295" s="51">
        <v>90</v>
      </c>
      <c r="B295" s="51">
        <v>19.376812018454</v>
      </c>
      <c r="C295" s="51">
        <v>-155.21973903290899</v>
      </c>
      <c r="D295" s="51">
        <v>1038.4873050000001</v>
      </c>
      <c r="E295" s="51" t="s">
        <v>689</v>
      </c>
      <c r="F295" s="51"/>
      <c r="G295" s="51" t="s">
        <v>643</v>
      </c>
      <c r="H295" s="51"/>
      <c r="I295" s="51"/>
      <c r="J295" s="51"/>
    </row>
    <row r="296" spans="1:10" s="34" customFormat="1" ht="12.75" x14ac:dyDescent="0.2">
      <c r="A296" s="51">
        <v>91</v>
      </c>
      <c r="B296" s="51">
        <v>19.3767840228974</v>
      </c>
      <c r="C296" s="51">
        <v>-155.220091994851</v>
      </c>
      <c r="D296" s="51">
        <v>1039.746948</v>
      </c>
      <c r="E296" s="51" t="s">
        <v>690</v>
      </c>
      <c r="F296" s="51"/>
      <c r="G296" s="51" t="s">
        <v>643</v>
      </c>
      <c r="H296" s="51"/>
      <c r="I296" s="51"/>
      <c r="J296" s="51"/>
    </row>
    <row r="297" spans="1:10" s="34" customFormat="1" ht="12.75" x14ac:dyDescent="0.2">
      <c r="A297" s="51">
        <v>92</v>
      </c>
      <c r="B297" s="51">
        <v>19.376669023185901</v>
      </c>
      <c r="C297" s="51">
        <v>-155.22048099897799</v>
      </c>
      <c r="D297" s="51">
        <v>1041.697144</v>
      </c>
      <c r="E297" s="51" t="s">
        <v>691</v>
      </c>
      <c r="F297" s="51"/>
      <c r="G297" s="51" t="s">
        <v>643</v>
      </c>
      <c r="H297" s="51"/>
      <c r="I297" s="51"/>
      <c r="J297" s="51"/>
    </row>
    <row r="298" spans="1:10" s="34" customFormat="1" ht="12.75" x14ac:dyDescent="0.2">
      <c r="A298" s="51">
        <v>93</v>
      </c>
      <c r="B298" s="51">
        <v>19.376616971567199</v>
      </c>
      <c r="C298" s="51">
        <v>-155.22116202861</v>
      </c>
      <c r="D298" s="51">
        <v>1044.9255370000001</v>
      </c>
      <c r="E298" s="51" t="s">
        <v>692</v>
      </c>
      <c r="F298" s="51"/>
      <c r="G298" s="51" t="s">
        <v>643</v>
      </c>
      <c r="H298" s="51"/>
      <c r="I298" s="51"/>
      <c r="J298" s="51"/>
    </row>
    <row r="299" spans="1:10" s="34" customFormat="1" ht="12.75" x14ac:dyDescent="0.2">
      <c r="A299" s="51">
        <v>94</v>
      </c>
      <c r="B299" s="51">
        <v>19.376993989571901</v>
      </c>
      <c r="C299" s="51">
        <v>-155.21907300688301</v>
      </c>
      <c r="D299" s="51">
        <v>1038.8792719999899</v>
      </c>
      <c r="E299" s="51" t="s">
        <v>693</v>
      </c>
      <c r="F299" s="51"/>
      <c r="G299" s="51" t="s">
        <v>643</v>
      </c>
      <c r="H299" s="51"/>
      <c r="I299" s="51"/>
      <c r="J299" s="51"/>
    </row>
    <row r="300" spans="1:10" s="34" customFormat="1" ht="12.75" x14ac:dyDescent="0.2">
      <c r="A300" s="51">
        <v>95</v>
      </c>
      <c r="B300" s="51">
        <v>19.952892009168799</v>
      </c>
      <c r="C300" s="51">
        <v>-155.279756980016</v>
      </c>
      <c r="D300" s="51">
        <v>841.22717299999897</v>
      </c>
      <c r="E300" s="51" t="s">
        <v>694</v>
      </c>
      <c r="F300" s="51"/>
      <c r="G300" s="51" t="s">
        <v>643</v>
      </c>
      <c r="H300" s="51"/>
      <c r="I300" s="51"/>
      <c r="J300" s="51"/>
    </row>
    <row r="301" spans="1:10" s="34" customFormat="1" ht="12.75" x14ac:dyDescent="0.2">
      <c r="A301" s="51">
        <v>96</v>
      </c>
      <c r="B301" s="51">
        <v>19.921628013253201</v>
      </c>
      <c r="C301" s="51">
        <v>-155.270699998363</v>
      </c>
      <c r="D301" s="51">
        <v>1034.568481</v>
      </c>
      <c r="E301" s="51" t="s">
        <v>695</v>
      </c>
      <c r="F301" s="51"/>
      <c r="G301" s="51" t="s">
        <v>643</v>
      </c>
      <c r="H301" s="51"/>
      <c r="I301" s="51"/>
      <c r="J301" s="51"/>
    </row>
    <row r="302" spans="1:10" s="34" customFormat="1" ht="12.75" x14ac:dyDescent="0.2">
      <c r="A302" s="51">
        <v>97</v>
      </c>
      <c r="B302" s="51">
        <v>19.9233700241893</v>
      </c>
      <c r="C302" s="51">
        <v>-155.27221997268401</v>
      </c>
      <c r="D302" s="51">
        <v>1015.608521</v>
      </c>
      <c r="E302" s="51" t="s">
        <v>696</v>
      </c>
      <c r="F302" s="51"/>
      <c r="G302" s="51" t="s">
        <v>643</v>
      </c>
      <c r="H302" s="51"/>
      <c r="I302" s="51"/>
      <c r="J302" s="51"/>
    </row>
    <row r="303" spans="1:10" s="34" customFormat="1" ht="12.75" x14ac:dyDescent="0.2">
      <c r="A303" s="51">
        <v>98</v>
      </c>
      <c r="B303" s="51">
        <v>19.939085002988499</v>
      </c>
      <c r="C303" s="51">
        <v>-155.28579999692701</v>
      </c>
      <c r="D303" s="51">
        <v>1078.4227289999901</v>
      </c>
      <c r="E303" s="51" t="s">
        <v>697</v>
      </c>
      <c r="F303" s="51"/>
      <c r="G303" s="51" t="s">
        <v>643</v>
      </c>
      <c r="H303" s="51"/>
      <c r="I303" s="51"/>
      <c r="J303" s="51"/>
    </row>
    <row r="304" spans="1:10" s="34" customFormat="1" ht="12.75" x14ac:dyDescent="0.2">
      <c r="A304" s="51">
        <v>99</v>
      </c>
      <c r="B304" s="51">
        <v>19.937999965623</v>
      </c>
      <c r="C304" s="51">
        <v>-155.28628698550099</v>
      </c>
      <c r="D304" s="51">
        <v>1040.306885</v>
      </c>
      <c r="E304" s="51" t="s">
        <v>698</v>
      </c>
      <c r="F304" s="51"/>
      <c r="G304" s="51" t="s">
        <v>643</v>
      </c>
      <c r="H304" s="51"/>
      <c r="I304" s="51"/>
      <c r="J304" s="51"/>
    </row>
    <row r="305" spans="1:13" s="34" customFormat="1" ht="12.75" x14ac:dyDescent="0.2">
      <c r="A305" s="51">
        <v>100</v>
      </c>
      <c r="B305" s="51">
        <v>19.9365160334855</v>
      </c>
      <c r="C305" s="51">
        <v>-155.28805003501401</v>
      </c>
      <c r="D305" s="51">
        <v>1077.032471</v>
      </c>
      <c r="E305" s="51" t="s">
        <v>699</v>
      </c>
      <c r="F305" s="51"/>
      <c r="G305" s="51" t="s">
        <v>643</v>
      </c>
      <c r="H305" s="51"/>
      <c r="I305" s="51"/>
      <c r="J305" s="51"/>
    </row>
    <row r="306" spans="1:13" s="34" customFormat="1" ht="12.75" x14ac:dyDescent="0.2">
      <c r="A306" s="51">
        <v>101</v>
      </c>
      <c r="B306" s="51">
        <v>19.9359550327062</v>
      </c>
      <c r="C306" s="51">
        <v>-155.28838195838</v>
      </c>
      <c r="D306" s="51">
        <v>1086.708374</v>
      </c>
      <c r="E306" s="51" t="s">
        <v>700</v>
      </c>
      <c r="F306" s="51"/>
      <c r="G306" s="51" t="s">
        <v>643</v>
      </c>
      <c r="H306" s="51"/>
      <c r="I306" s="51"/>
      <c r="J306" s="51"/>
    </row>
    <row r="307" spans="1:13" s="34" customFormat="1" ht="12.75" x14ac:dyDescent="0.2">
      <c r="A307" s="51">
        <v>102</v>
      </c>
      <c r="B307" s="51">
        <v>19.9289030022919</v>
      </c>
      <c r="C307" s="51">
        <v>-155.29342400841401</v>
      </c>
      <c r="D307" s="51">
        <v>1184.354004</v>
      </c>
      <c r="E307" s="51" t="s">
        <v>701</v>
      </c>
      <c r="F307" s="51"/>
      <c r="G307" s="51" t="s">
        <v>643</v>
      </c>
      <c r="H307" s="51"/>
      <c r="I307" s="51"/>
      <c r="J307" s="51"/>
    </row>
    <row r="308" spans="1:13" s="34" customFormat="1" ht="12.75" x14ac:dyDescent="0.2">
      <c r="A308" s="51">
        <v>103</v>
      </c>
      <c r="B308" s="51">
        <v>19.9287279881536</v>
      </c>
      <c r="C308" s="51">
        <v>-155.29377001337701</v>
      </c>
      <c r="D308" s="51">
        <v>1185.6323239999899</v>
      </c>
      <c r="E308" s="51" t="s">
        <v>702</v>
      </c>
      <c r="F308" s="51"/>
      <c r="G308" s="51" t="s">
        <v>643</v>
      </c>
      <c r="H308" s="51"/>
      <c r="I308" s="51"/>
      <c r="J308" s="51"/>
    </row>
    <row r="309" spans="1:13" s="34" customFormat="1" ht="12.75" x14ac:dyDescent="0.2">
      <c r="A309" s="51">
        <v>104</v>
      </c>
      <c r="B309" s="51">
        <v>19.928357005119299</v>
      </c>
      <c r="C309" s="51">
        <v>-155.29394997283799</v>
      </c>
      <c r="D309" s="51">
        <v>1191.5386960000001</v>
      </c>
      <c r="E309" s="51" t="s">
        <v>703</v>
      </c>
      <c r="F309" s="51"/>
      <c r="G309" s="51" t="s">
        <v>643</v>
      </c>
      <c r="H309" s="51"/>
      <c r="I309" s="51"/>
      <c r="J309" s="51"/>
    </row>
    <row r="310" spans="1:13" s="34" customFormat="1" ht="12.75" x14ac:dyDescent="0.2">
      <c r="A310" s="51">
        <v>105</v>
      </c>
      <c r="B310" s="51">
        <v>19.937357995659099</v>
      </c>
      <c r="C310" s="51">
        <v>-155.28684597462399</v>
      </c>
      <c r="D310" s="51">
        <v>1055.179932</v>
      </c>
      <c r="E310" s="51" t="s">
        <v>704</v>
      </c>
      <c r="F310" s="51"/>
      <c r="G310" s="51" t="s">
        <v>643</v>
      </c>
      <c r="H310" s="51"/>
      <c r="I310" s="51"/>
      <c r="J310" s="51"/>
    </row>
    <row r="311" spans="1:13" ht="14.25" customHeight="1" x14ac:dyDescent="0.2">
      <c r="A311" s="51" t="s">
        <v>715</v>
      </c>
      <c r="B311" s="52"/>
      <c r="C311" s="52"/>
      <c r="D311" s="51"/>
      <c r="E311" s="51"/>
      <c r="F311" s="51"/>
      <c r="G311" s="51"/>
      <c r="H311" s="51"/>
      <c r="I311" s="51"/>
      <c r="J311" s="51"/>
    </row>
    <row r="312" spans="1:13" ht="14.25" customHeight="1" x14ac:dyDescent="0.2">
      <c r="A312" s="51">
        <v>111</v>
      </c>
      <c r="B312" s="51">
        <v>19.1899679973722</v>
      </c>
      <c r="C312" s="51">
        <v>-155.58913503773499</v>
      </c>
      <c r="D312" s="51">
        <v>1080.5500489999999</v>
      </c>
      <c r="E312" s="51" t="s">
        <v>716</v>
      </c>
      <c r="F312" s="51"/>
      <c r="G312" s="51" t="s">
        <v>643</v>
      </c>
      <c r="H312" s="51"/>
      <c r="I312" s="57">
        <v>2123869.8598590698</v>
      </c>
      <c r="J312" s="57">
        <v>227732.93306622899</v>
      </c>
    </row>
    <row r="313" spans="1:13" ht="14.25" customHeight="1" x14ac:dyDescent="0.2">
      <c r="A313" s="51">
        <v>112</v>
      </c>
      <c r="B313" s="51">
        <v>19.1844019945711</v>
      </c>
      <c r="C313" s="51">
        <v>-155.58879900723699</v>
      </c>
      <c r="D313" s="51">
        <v>1089.684814</v>
      </c>
      <c r="E313" s="51" t="s">
        <v>717</v>
      </c>
      <c r="F313" s="51"/>
      <c r="G313" s="51" t="s">
        <v>643</v>
      </c>
      <c r="H313" s="51"/>
      <c r="I313" s="57">
        <v>2123252.9594600201</v>
      </c>
      <c r="J313" s="57">
        <v>227759.129167415</v>
      </c>
    </row>
    <row r="314" spans="1:13" ht="14.25" customHeight="1" x14ac:dyDescent="0.2">
      <c r="A314" s="51" t="s">
        <v>740</v>
      </c>
      <c r="B314" s="51">
        <v>19.188300000000002</v>
      </c>
      <c r="C314" s="51">
        <v>-155.58498</v>
      </c>
      <c r="D314" s="51"/>
      <c r="E314" s="51"/>
      <c r="F314" s="51"/>
      <c r="G314" s="51"/>
      <c r="H314" s="51"/>
      <c r="I314" s="57"/>
      <c r="J314" s="57"/>
    </row>
    <row r="315" spans="1:13" ht="14.25" customHeight="1" x14ac:dyDescent="0.2">
      <c r="A315" s="51">
        <v>113</v>
      </c>
      <c r="B315" s="51">
        <v>19.181829001754501</v>
      </c>
      <c r="C315" s="51">
        <v>-155.582851963118</v>
      </c>
      <c r="D315" s="51">
        <v>980.40380900000002</v>
      </c>
      <c r="E315" s="51" t="s">
        <v>718</v>
      </c>
      <c r="F315" s="51"/>
      <c r="G315" s="51" t="s">
        <v>643</v>
      </c>
      <c r="H315" s="51"/>
      <c r="I315" s="57">
        <v>2122958.7430102602</v>
      </c>
      <c r="J315" s="57">
        <v>228380.64170181399</v>
      </c>
    </row>
    <row r="316" spans="1:13" ht="14.25" customHeight="1" x14ac:dyDescent="0.2">
      <c r="A316" s="51">
        <v>114</v>
      </c>
      <c r="B316" s="51">
        <v>19.180330988019701</v>
      </c>
      <c r="C316" s="51">
        <v>-155.57741596363499</v>
      </c>
      <c r="D316" s="51">
        <v>951.45996100000002</v>
      </c>
      <c r="E316" s="51" t="s">
        <v>719</v>
      </c>
      <c r="F316" s="51"/>
      <c r="G316" s="51" t="s">
        <v>643</v>
      </c>
      <c r="H316" s="51"/>
      <c r="I316" s="57">
        <v>2122784.3867318998</v>
      </c>
      <c r="J316" s="57">
        <v>228950.16000073799</v>
      </c>
    </row>
    <row r="317" spans="1:13" ht="14.25" customHeight="1" x14ac:dyDescent="0.2">
      <c r="A317" s="51">
        <v>115</v>
      </c>
      <c r="B317" s="51">
        <v>19.1791209764779</v>
      </c>
      <c r="C317" s="51">
        <v>-155.57616597041499</v>
      </c>
      <c r="D317" s="51">
        <v>888.86968999999999</v>
      </c>
      <c r="E317" s="51" t="s">
        <v>720</v>
      </c>
      <c r="F317" s="51"/>
      <c r="G317" s="51" t="s">
        <v>643</v>
      </c>
      <c r="H317" s="51"/>
      <c r="I317" s="57">
        <v>2122648.44743108</v>
      </c>
      <c r="J317" s="57">
        <v>229079.70359725301</v>
      </c>
    </row>
    <row r="319" spans="1:13" ht="14.25" customHeight="1" x14ac:dyDescent="0.2">
      <c r="A319" s="57">
        <v>133</v>
      </c>
      <c r="B319" s="57">
        <v>20.113938963040699</v>
      </c>
      <c r="C319" s="57">
        <v>-155.73606502264701</v>
      </c>
      <c r="D319" s="57">
        <v>1199.6376949999999</v>
      </c>
      <c r="E319" s="57" t="s">
        <v>721</v>
      </c>
      <c r="F319" s="57"/>
      <c r="G319" s="51" t="s">
        <v>643</v>
      </c>
      <c r="H319" s="57"/>
      <c r="I319" s="57">
        <v>2226439.72279735</v>
      </c>
      <c r="J319" s="57">
        <v>213917.71626448</v>
      </c>
      <c r="K319" s="57"/>
      <c r="M319" s="57"/>
    </row>
    <row r="320" spans="1:13" ht="14.25" customHeight="1" x14ac:dyDescent="0.2">
      <c r="A320" s="57">
        <v>134</v>
      </c>
      <c r="B320" s="57">
        <v>20.112442038953301</v>
      </c>
      <c r="C320" s="57">
        <v>-155.73487102054099</v>
      </c>
      <c r="D320" s="57">
        <v>1216.3676760000001</v>
      </c>
      <c r="E320" s="57" t="s">
        <v>722</v>
      </c>
      <c r="F320" s="57"/>
      <c r="G320" s="51" t="s">
        <v>643</v>
      </c>
      <c r="H320" s="57"/>
      <c r="I320" s="57">
        <v>2226271.8733959701</v>
      </c>
      <c r="J320" s="57">
        <v>214039.91093687</v>
      </c>
      <c r="K320" s="57"/>
      <c r="M320" s="57"/>
    </row>
    <row r="321" spans="1:16" ht="14.25" customHeight="1" x14ac:dyDescent="0.2">
      <c r="A321" s="57">
        <v>135</v>
      </c>
      <c r="B321" s="57">
        <v>20.1119520328939</v>
      </c>
      <c r="C321" s="57">
        <v>-155.73507201857899</v>
      </c>
      <c r="D321" s="57">
        <v>1227.387207</v>
      </c>
      <c r="E321" s="57" t="s">
        <v>723</v>
      </c>
      <c r="F321" s="57"/>
      <c r="G321" s="51" t="s">
        <v>643</v>
      </c>
      <c r="H321" s="57"/>
      <c r="I321" s="57">
        <v>2226217.9465473299</v>
      </c>
      <c r="J321" s="57">
        <v>214017.99051566899</v>
      </c>
      <c r="K321" s="57"/>
      <c r="M321" s="57"/>
    </row>
    <row r="322" spans="1:16" ht="14.25" customHeight="1" x14ac:dyDescent="0.2">
      <c r="A322" s="57">
        <v>136</v>
      </c>
      <c r="B322" s="57">
        <v>20.117571009323001</v>
      </c>
      <c r="C322" s="57">
        <v>-155.74723097495701</v>
      </c>
      <c r="D322" s="57">
        <v>1216.8995359999999</v>
      </c>
      <c r="E322" s="57" t="s">
        <v>724</v>
      </c>
      <c r="F322" s="57"/>
      <c r="G322" s="51" t="s">
        <v>643</v>
      </c>
      <c r="H322" s="57"/>
      <c r="I322" s="57">
        <v>2226861.2435900699</v>
      </c>
      <c r="J322" s="57">
        <v>212756.15309633999</v>
      </c>
      <c r="K322" s="57"/>
      <c r="M322" s="57"/>
    </row>
    <row r="323" spans="1:16" ht="14.25" customHeight="1" x14ac:dyDescent="0.2">
      <c r="A323" s="57">
        <v>137</v>
      </c>
      <c r="B323" s="57">
        <v>20.1133939716965</v>
      </c>
      <c r="C323" s="57">
        <v>-155.73536597192299</v>
      </c>
      <c r="D323" s="57">
        <v>1269.9444579999999</v>
      </c>
      <c r="E323" s="57" t="s">
        <v>725</v>
      </c>
      <c r="F323" s="57"/>
      <c r="G323" s="51" t="s">
        <v>643</v>
      </c>
      <c r="H323" s="57"/>
      <c r="I323" s="57">
        <v>2226378.1586275198</v>
      </c>
      <c r="J323" s="57">
        <v>213989.86017951899</v>
      </c>
      <c r="K323" s="57"/>
      <c r="M323" s="57"/>
    </row>
    <row r="324" spans="1:16" ht="14.25" customHeight="1" x14ac:dyDescent="0.2">
      <c r="A324" s="57" t="s">
        <v>726</v>
      </c>
      <c r="B324" s="57">
        <v>20.112259984016401</v>
      </c>
      <c r="C324" s="57">
        <v>-155.73966303840299</v>
      </c>
      <c r="D324" s="57">
        <v>1281.5611570000001</v>
      </c>
      <c r="E324" s="57" t="s">
        <v>727</v>
      </c>
      <c r="F324" s="57"/>
      <c r="G324" s="51" t="s">
        <v>643</v>
      </c>
      <c r="H324" s="57"/>
      <c r="I324" s="57">
        <v>2226259.9516919898</v>
      </c>
      <c r="J324" s="57">
        <v>213538.22622259401</v>
      </c>
      <c r="K324" s="57"/>
      <c r="M324" s="57"/>
    </row>
    <row r="325" spans="1:16" ht="14.25" customHeight="1" x14ac:dyDescent="0.2">
      <c r="A325" s="57" t="s">
        <v>728</v>
      </c>
      <c r="B325" s="57">
        <v>20.111942980438499</v>
      </c>
      <c r="C325" s="57">
        <v>-155.737639982253</v>
      </c>
      <c r="D325" s="57">
        <v>1231.352783</v>
      </c>
      <c r="E325" s="57" t="s">
        <v>729</v>
      </c>
      <c r="F325" s="57"/>
      <c r="G325" s="51" t="s">
        <v>643</v>
      </c>
      <c r="H325" s="57"/>
      <c r="I325" s="57">
        <v>2226221.3593489998</v>
      </c>
      <c r="J325" s="57">
        <v>213749.30655241801</v>
      </c>
      <c r="K325" s="57"/>
      <c r="M325" s="57"/>
    </row>
    <row r="326" spans="1:16" ht="14.25" customHeight="1" x14ac:dyDescent="0.2">
      <c r="A326" s="57" t="s">
        <v>730</v>
      </c>
      <c r="B326" s="57">
        <v>20.110799018293601</v>
      </c>
      <c r="C326" s="57">
        <v>-155.735986987129</v>
      </c>
      <c r="D326" s="57">
        <v>1242.913452</v>
      </c>
      <c r="E326" s="57" t="s">
        <v>731</v>
      </c>
      <c r="F326" s="57"/>
      <c r="G326" s="51" t="s">
        <v>643</v>
      </c>
      <c r="H326" s="57"/>
      <c r="I326" s="57">
        <v>2226091.8131892998</v>
      </c>
      <c r="J326" s="57">
        <v>213920.165564686</v>
      </c>
      <c r="K326" s="57"/>
      <c r="M326" s="57"/>
    </row>
    <row r="327" spans="1:16" ht="14.25" customHeight="1" x14ac:dyDescent="0.2">
      <c r="A327" s="57" t="s">
        <v>732</v>
      </c>
      <c r="B327" s="57">
        <v>20.111585995182399</v>
      </c>
      <c r="C327" s="57">
        <v>-155.73370099067699</v>
      </c>
      <c r="D327" s="57">
        <v>1301.3889160000001</v>
      </c>
      <c r="E327" s="57" t="s">
        <v>733</v>
      </c>
      <c r="F327" s="57"/>
      <c r="G327" s="51" t="s">
        <v>643</v>
      </c>
      <c r="H327" s="57"/>
      <c r="I327" s="57">
        <v>2226175.0491497498</v>
      </c>
      <c r="J327" s="57">
        <v>214160.76544107101</v>
      </c>
      <c r="K327" s="57"/>
      <c r="M327" s="57"/>
    </row>
    <row r="328" spans="1:16" ht="14.25" customHeight="1" x14ac:dyDescent="0.2">
      <c r="A328" s="57" t="s">
        <v>734</v>
      </c>
      <c r="B328" s="57">
        <v>20.112989963963599</v>
      </c>
      <c r="C328" s="57">
        <v>-155.733081987128</v>
      </c>
      <c r="D328" s="57">
        <v>1274.4232179999999</v>
      </c>
      <c r="E328" s="57" t="s">
        <v>735</v>
      </c>
      <c r="F328" s="57"/>
      <c r="G328" s="51" t="s">
        <v>643</v>
      </c>
      <c r="H328" s="57"/>
      <c r="I328" s="57">
        <v>2226329.48711428</v>
      </c>
      <c r="J328" s="57">
        <v>214228.07991137999</v>
      </c>
      <c r="K328" s="57"/>
      <c r="M328" s="57"/>
    </row>
    <row r="329" spans="1:16" ht="14.25" customHeight="1" x14ac:dyDescent="0.2">
      <c r="A329" s="57" t="s">
        <v>736</v>
      </c>
      <c r="B329" s="57">
        <v>20.110198035836198</v>
      </c>
      <c r="C329" s="57">
        <v>-155.73358900845099</v>
      </c>
      <c r="D329" s="57">
        <v>1313.3321530000001</v>
      </c>
      <c r="E329" s="57" t="s">
        <v>737</v>
      </c>
      <c r="F329" s="57"/>
      <c r="G329" s="51" t="s">
        <v>643</v>
      </c>
      <c r="H329" s="57"/>
      <c r="I329" s="57">
        <v>2226021.1288180798</v>
      </c>
      <c r="J329" s="57">
        <v>214169.95756954901</v>
      </c>
      <c r="K329" s="57"/>
      <c r="M329" s="57"/>
    </row>
    <row r="330" spans="1:16" ht="14.25" customHeight="1" x14ac:dyDescent="0.2">
      <c r="A330" s="57" t="s">
        <v>738</v>
      </c>
      <c r="B330" s="57">
        <v>20.110413031652602</v>
      </c>
      <c r="C330" s="57">
        <v>-155.733708031476</v>
      </c>
      <c r="D330" s="57">
        <v>1311.3447269999999</v>
      </c>
      <c r="E330" s="57" t="s">
        <v>739</v>
      </c>
      <c r="F330" s="57"/>
      <c r="G330" s="51" t="s">
        <v>643</v>
      </c>
      <c r="H330" s="57"/>
      <c r="I330" s="57">
        <v>2226045.1458180202</v>
      </c>
      <c r="J330" s="57">
        <v>214157.89587270701</v>
      </c>
      <c r="K330" s="57"/>
      <c r="M330" s="57"/>
    </row>
    <row r="331" spans="1:16" ht="14.25" customHeight="1" x14ac:dyDescent="0.2">
      <c r="A331" s="57"/>
      <c r="B331" s="57"/>
      <c r="C331" s="57"/>
      <c r="D331" s="57"/>
      <c r="E331" s="57"/>
      <c r="F331" s="57"/>
      <c r="G331" s="51"/>
      <c r="H331" s="57"/>
      <c r="I331" s="57"/>
      <c r="J331" s="57"/>
      <c r="K331" s="57"/>
      <c r="M331" s="57"/>
    </row>
    <row r="332" spans="1:16" ht="14.25" customHeight="1" x14ac:dyDescent="0.2">
      <c r="A332" s="57">
        <v>138</v>
      </c>
      <c r="B332" s="57">
        <v>19.554554969072299</v>
      </c>
      <c r="C332" s="57">
        <v>-155.23084698244901</v>
      </c>
      <c r="D332" s="57">
        <v>1168.669189</v>
      </c>
      <c r="E332" s="57" t="s">
        <v>761</v>
      </c>
      <c r="F332" s="58"/>
      <c r="G332" s="51" t="s">
        <v>643</v>
      </c>
      <c r="H332" s="58"/>
      <c r="I332" s="58">
        <v>2163714.8090722598</v>
      </c>
      <c r="J332" s="58">
        <v>265947.67238616903</v>
      </c>
      <c r="K332" s="58"/>
      <c r="L332" s="58"/>
      <c r="M332" s="58"/>
      <c r="N332" s="58"/>
      <c r="O332" s="58"/>
      <c r="P332" s="58"/>
    </row>
    <row r="333" spans="1:16" ht="14.25" customHeight="1" x14ac:dyDescent="0.2">
      <c r="A333" s="57">
        <v>139</v>
      </c>
      <c r="B333" s="57">
        <v>19.551041023805698</v>
      </c>
      <c r="C333" s="57">
        <v>-155.23096399381799</v>
      </c>
      <c r="D333" s="57">
        <v>1158.237427</v>
      </c>
      <c r="E333" s="57" t="s">
        <v>762</v>
      </c>
      <c r="F333" s="58"/>
      <c r="G333" s="51" t="s">
        <v>643</v>
      </c>
      <c r="H333" s="58"/>
      <c r="I333" s="58">
        <v>2163325.9050286799</v>
      </c>
      <c r="J333" s="58">
        <v>265930.31840818003</v>
      </c>
      <c r="K333" s="58"/>
      <c r="L333" s="58"/>
      <c r="M333" s="58"/>
      <c r="N333" s="58"/>
      <c r="O333" s="58"/>
      <c r="P333" s="58"/>
    </row>
    <row r="334" spans="1:16" ht="14.25" customHeight="1" x14ac:dyDescent="0.2">
      <c r="A334" s="57">
        <v>140</v>
      </c>
      <c r="B334" s="57">
        <v>19.564009001478599</v>
      </c>
      <c r="C334" s="57">
        <v>-155.23095703683799</v>
      </c>
      <c r="D334" s="57">
        <v>1143.8402100000001</v>
      </c>
      <c r="E334" s="57" t="s">
        <v>763</v>
      </c>
      <c r="F334" s="58"/>
      <c r="G334" s="51" t="s">
        <v>643</v>
      </c>
      <c r="H334" s="58"/>
      <c r="I334" s="58">
        <v>2164761.7112120301</v>
      </c>
      <c r="J334" s="58">
        <v>265949.77316561702</v>
      </c>
      <c r="K334" s="58"/>
      <c r="L334" s="58"/>
      <c r="M334" s="58"/>
      <c r="N334" s="58"/>
      <c r="O334" s="58"/>
      <c r="P334" s="58"/>
    </row>
    <row r="335" spans="1:16" ht="14.25" customHeight="1" x14ac:dyDescent="0.2">
      <c r="A335" s="57">
        <v>141</v>
      </c>
      <c r="B335" s="57">
        <v>19.564096005633498</v>
      </c>
      <c r="C335" s="57">
        <v>-155.230931974947</v>
      </c>
      <c r="D335" s="57">
        <v>1576.243164</v>
      </c>
      <c r="E335" s="57" t="s">
        <v>764</v>
      </c>
      <c r="F335" s="58"/>
      <c r="G335" s="51" t="s">
        <v>643</v>
      </c>
      <c r="H335" s="58"/>
      <c r="I335" s="58">
        <v>2164771.3100133198</v>
      </c>
      <c r="J335" s="58">
        <v>265952.52913447103</v>
      </c>
      <c r="K335" s="58"/>
      <c r="L335" s="58"/>
      <c r="M335" s="58"/>
      <c r="N335" s="58"/>
      <c r="O335" s="58"/>
      <c r="P335" s="58"/>
    </row>
    <row r="336" spans="1:16" ht="14.25" customHeight="1" x14ac:dyDescent="0.2">
      <c r="A336" s="57" t="s">
        <v>776</v>
      </c>
      <c r="B336" s="57" t="s">
        <v>777</v>
      </c>
      <c r="C336" s="57" t="s">
        <v>777</v>
      </c>
      <c r="D336" s="57" t="s">
        <v>777</v>
      </c>
      <c r="E336" s="57" t="s">
        <v>777</v>
      </c>
      <c r="F336" s="58"/>
      <c r="G336" s="51"/>
      <c r="H336" s="58"/>
      <c r="I336" s="58"/>
      <c r="J336" s="58"/>
      <c r="K336" s="58"/>
      <c r="L336" s="58"/>
      <c r="M336" s="58"/>
      <c r="N336" s="58"/>
      <c r="O336" s="58"/>
      <c r="P336" s="58"/>
    </row>
    <row r="337" spans="1:16" ht="14.25" customHeight="1" x14ac:dyDescent="0.2">
      <c r="A337" s="57">
        <v>155</v>
      </c>
      <c r="B337" s="57">
        <v>19.415154028683901</v>
      </c>
      <c r="C337" s="57">
        <v>-155.23439696989999</v>
      </c>
      <c r="D337" s="57">
        <v>1251.619019</v>
      </c>
      <c r="E337" s="57" t="s">
        <v>765</v>
      </c>
      <c r="F337" s="58"/>
      <c r="G337" s="51" t="s">
        <v>643</v>
      </c>
      <c r="H337" s="58"/>
      <c r="I337" s="58">
        <v>2148285.2627000101</v>
      </c>
      <c r="J337" s="58">
        <v>265374.19914249203</v>
      </c>
      <c r="K337" s="58"/>
      <c r="L337" s="58"/>
      <c r="M337" s="58"/>
      <c r="N337" s="58"/>
      <c r="O337" s="58"/>
      <c r="P337" s="58"/>
    </row>
    <row r="338" spans="1:16" ht="14.25" customHeight="1" x14ac:dyDescent="0.2">
      <c r="A338" s="57">
        <v>156</v>
      </c>
      <c r="B338" s="57">
        <v>19.414031021296999</v>
      </c>
      <c r="C338" s="57">
        <v>-155.23741303011801</v>
      </c>
      <c r="D338" s="57">
        <v>1269.8698730000001</v>
      </c>
      <c r="E338" s="57" t="s">
        <v>766</v>
      </c>
      <c r="F338" s="58"/>
      <c r="G338" s="51" t="s">
        <v>643</v>
      </c>
      <c r="H338" s="58"/>
      <c r="I338" s="58">
        <v>2148165.0364907398</v>
      </c>
      <c r="J338" s="58">
        <v>265055.75071159098</v>
      </c>
      <c r="K338" s="58"/>
      <c r="L338" s="58"/>
      <c r="M338" s="58"/>
      <c r="N338" s="58"/>
      <c r="O338" s="58"/>
      <c r="P338" s="58"/>
    </row>
    <row r="339" spans="1:16" ht="14.25" customHeight="1" x14ac:dyDescent="0.2">
      <c r="A339" s="57">
        <v>157</v>
      </c>
      <c r="B339" s="57">
        <v>19.412303008139101</v>
      </c>
      <c r="C339" s="57">
        <v>-155.23809397593101</v>
      </c>
      <c r="D339" s="57">
        <v>1269.431274</v>
      </c>
      <c r="E339" s="57" t="s">
        <v>767</v>
      </c>
      <c r="F339" s="58"/>
      <c r="G339" s="51" t="s">
        <v>643</v>
      </c>
      <c r="H339" s="58"/>
      <c r="I339" s="58">
        <v>2147974.6416793601</v>
      </c>
      <c r="J339" s="58">
        <v>264981.73227885901</v>
      </c>
      <c r="K339" s="58"/>
      <c r="L339" s="58"/>
      <c r="M339" s="58"/>
      <c r="N339" s="58"/>
      <c r="O339" s="58"/>
      <c r="P339" s="58"/>
    </row>
    <row r="340" spans="1:16" ht="14.25" customHeight="1" x14ac:dyDescent="0.2">
      <c r="A340" s="57">
        <v>158</v>
      </c>
      <c r="B340" s="57">
        <v>19.410768030211301</v>
      </c>
      <c r="C340" s="57">
        <v>-155.23695697076599</v>
      </c>
      <c r="D340" s="57">
        <v>1258.346436</v>
      </c>
      <c r="E340" s="57" t="s">
        <v>768</v>
      </c>
      <c r="F340" s="58"/>
      <c r="G340" s="51" t="s">
        <v>643</v>
      </c>
      <c r="H340" s="58"/>
      <c r="I340" s="58">
        <v>2147803.1394504802</v>
      </c>
      <c r="J340" s="58">
        <v>265098.96919327398</v>
      </c>
      <c r="K340" s="58"/>
      <c r="L340" s="58"/>
      <c r="M340" s="58"/>
      <c r="N340" s="58"/>
      <c r="O340" s="58"/>
      <c r="P340" s="58"/>
    </row>
    <row r="341" spans="1:16" ht="14.25" customHeight="1" x14ac:dyDescent="0.2">
      <c r="A341" s="57">
        <v>159</v>
      </c>
      <c r="B341" s="57">
        <v>20.1093160081655</v>
      </c>
      <c r="C341" s="57">
        <v>-155.72797698900101</v>
      </c>
      <c r="D341" s="57">
        <v>1358.6793210000001</v>
      </c>
      <c r="E341" s="57" t="s">
        <v>769</v>
      </c>
      <c r="F341" s="58"/>
      <c r="G341" s="51" t="s">
        <v>643</v>
      </c>
      <c r="H341" s="58"/>
      <c r="I341" s="58">
        <v>2225913.8082463001</v>
      </c>
      <c r="J341" s="58">
        <v>214755.50664632599</v>
      </c>
      <c r="K341" s="58"/>
      <c r="L341" s="58"/>
      <c r="M341" s="58"/>
      <c r="N341" s="58"/>
      <c r="O341" s="58"/>
      <c r="P341" s="58"/>
    </row>
    <row r="342" spans="1:16" ht="14.25" customHeight="1" x14ac:dyDescent="0.2">
      <c r="A342" s="57">
        <v>160</v>
      </c>
      <c r="B342" s="57">
        <v>20.106272036209699</v>
      </c>
      <c r="C342" s="57">
        <v>-155.721643036231</v>
      </c>
      <c r="D342" s="57">
        <v>1355.9548339999999</v>
      </c>
      <c r="E342" s="57" t="s">
        <v>770</v>
      </c>
      <c r="F342" s="58"/>
      <c r="G342" s="51" t="s">
        <v>643</v>
      </c>
      <c r="H342" s="58"/>
      <c r="I342" s="58">
        <v>2225565.8223181502</v>
      </c>
      <c r="J342" s="58">
        <v>215412.67872518601</v>
      </c>
      <c r="K342" s="58"/>
      <c r="L342" s="58"/>
      <c r="M342" s="58"/>
      <c r="N342" s="58"/>
      <c r="O342" s="58"/>
      <c r="P342" s="58"/>
    </row>
    <row r="343" spans="1:16" ht="14.25" customHeight="1" x14ac:dyDescent="0.2">
      <c r="A343" s="57">
        <v>161</v>
      </c>
      <c r="B343" s="57">
        <v>20.105355978012099</v>
      </c>
      <c r="C343" s="57">
        <v>-155.72131798602601</v>
      </c>
      <c r="D343" s="57">
        <v>1365.182861</v>
      </c>
      <c r="E343" s="57" t="s">
        <v>771</v>
      </c>
      <c r="F343" s="58"/>
      <c r="G343" s="51" t="s">
        <v>643</v>
      </c>
      <c r="H343" s="58"/>
      <c r="I343" s="58">
        <v>2225463.8064116798</v>
      </c>
      <c r="J343" s="58">
        <v>215445.02949419399</v>
      </c>
      <c r="K343" s="58"/>
      <c r="L343" s="58"/>
      <c r="M343" s="58"/>
      <c r="N343" s="58"/>
      <c r="O343" s="58"/>
      <c r="P343" s="58"/>
    </row>
    <row r="344" spans="1:16" ht="14.25" customHeight="1" x14ac:dyDescent="0.2">
      <c r="A344" s="57">
        <v>162</v>
      </c>
      <c r="B344" s="57">
        <v>20.105223963037101</v>
      </c>
      <c r="C344" s="57">
        <v>-155.721201980487</v>
      </c>
      <c r="D344" s="57">
        <v>1363.5780030000001</v>
      </c>
      <c r="E344" s="57" t="s">
        <v>772</v>
      </c>
      <c r="F344" s="58"/>
      <c r="G344" s="51" t="s">
        <v>643</v>
      </c>
      <c r="H344" s="58"/>
      <c r="I344" s="58">
        <v>2225448.9864783399</v>
      </c>
      <c r="J344" s="58">
        <v>215456.927817138</v>
      </c>
      <c r="K344" s="58"/>
      <c r="L344" s="58"/>
      <c r="M344" s="58"/>
      <c r="N344" s="58"/>
      <c r="O344" s="58"/>
      <c r="P344" s="58"/>
    </row>
    <row r="345" spans="1:16" ht="14.25" customHeight="1" x14ac:dyDescent="0.2">
      <c r="A345" s="57">
        <v>164</v>
      </c>
      <c r="B345" s="57">
        <v>20.105779012665199</v>
      </c>
      <c r="C345" s="57">
        <v>-155.72411703877199</v>
      </c>
      <c r="D345" s="57">
        <v>1363.3073730000001</v>
      </c>
      <c r="E345" s="57" t="s">
        <v>773</v>
      </c>
      <c r="F345" s="58"/>
      <c r="G345" s="51" t="s">
        <v>643</v>
      </c>
      <c r="H345" s="58"/>
      <c r="I345" s="58">
        <v>2225515.4481037599</v>
      </c>
      <c r="J345" s="58">
        <v>215152.94141903601</v>
      </c>
      <c r="K345" s="58"/>
      <c r="L345" s="58"/>
      <c r="M345" s="58"/>
      <c r="N345" s="58"/>
      <c r="O345" s="58"/>
      <c r="P345" s="58"/>
    </row>
    <row r="346" spans="1:16" ht="14.25" customHeight="1" x14ac:dyDescent="0.2">
      <c r="A346" s="57">
        <v>165</v>
      </c>
      <c r="B346" s="57">
        <v>20.109552964568099</v>
      </c>
      <c r="C346" s="57">
        <v>-155.72848501615201</v>
      </c>
      <c r="D346" s="57">
        <v>1300.3718260000001</v>
      </c>
      <c r="E346" s="57" t="s">
        <v>774</v>
      </c>
      <c r="F346" s="58"/>
      <c r="G346" s="51" t="s">
        <v>643</v>
      </c>
      <c r="H346" s="58"/>
      <c r="I346" s="58">
        <v>2225940.92386025</v>
      </c>
      <c r="J346" s="58">
        <v>214702.78484836</v>
      </c>
      <c r="K346" s="58"/>
      <c r="L346" s="58"/>
      <c r="M346" s="58"/>
      <c r="N346" s="58"/>
      <c r="O346" s="58"/>
      <c r="P346" s="58"/>
    </row>
    <row r="347" spans="1:16" ht="14.25" customHeight="1" x14ac:dyDescent="0.2">
      <c r="A347" s="57">
        <v>166</v>
      </c>
      <c r="B347" s="57" t="s">
        <v>775</v>
      </c>
      <c r="C347" s="57"/>
      <c r="D347" s="57"/>
      <c r="E347" s="57"/>
      <c r="F347" s="57"/>
      <c r="G347" s="51"/>
      <c r="H347" s="57"/>
      <c r="I347" s="57"/>
      <c r="J347" s="57"/>
      <c r="K347" s="57"/>
      <c r="M347" s="57"/>
    </row>
    <row r="348" spans="1:16" ht="14.25" customHeight="1" x14ac:dyDescent="0.2">
      <c r="A348" s="57">
        <v>167</v>
      </c>
      <c r="B348" s="57"/>
      <c r="C348" s="57"/>
      <c r="D348" s="57"/>
      <c r="E348" s="57"/>
      <c r="F348" s="57"/>
      <c r="G348" s="51"/>
      <c r="H348" s="57"/>
      <c r="I348" s="57"/>
      <c r="J348" s="57"/>
      <c r="K348" s="57"/>
      <c r="M348" s="57"/>
    </row>
    <row r="349" spans="1:16" ht="14.25" customHeight="1" x14ac:dyDescent="0.2">
      <c r="A349" s="57">
        <v>168</v>
      </c>
      <c r="B349" s="57"/>
      <c r="C349" s="57"/>
      <c r="D349" s="57"/>
      <c r="E349" s="57"/>
      <c r="F349" s="57"/>
      <c r="G349" s="51"/>
      <c r="H349" s="57"/>
      <c r="I349" s="57"/>
      <c r="J349" s="57"/>
      <c r="K349" s="57"/>
      <c r="M349" s="57"/>
    </row>
    <row r="350" spans="1:16" ht="14.25" customHeight="1" x14ac:dyDescent="0.2">
      <c r="A350" s="57"/>
      <c r="B350" s="57"/>
      <c r="C350" s="57"/>
      <c r="D350" s="57"/>
      <c r="E350" s="57"/>
      <c r="F350" s="57"/>
      <c r="G350" s="51"/>
      <c r="H350" s="57"/>
      <c r="I350" s="57"/>
      <c r="J350" s="57"/>
      <c r="K350" s="57"/>
      <c r="M350" s="57"/>
    </row>
    <row r="351" spans="1:16" ht="14.25" customHeight="1" x14ac:dyDescent="0.2">
      <c r="A351" s="57"/>
      <c r="B351" s="57"/>
      <c r="C351" s="57"/>
      <c r="D351" s="57"/>
      <c r="E351" s="57"/>
      <c r="F351" s="57"/>
      <c r="G351" s="51"/>
      <c r="H351" s="57"/>
      <c r="I351" s="57"/>
      <c r="J351" s="57"/>
      <c r="K351" s="57"/>
      <c r="M351" s="57"/>
    </row>
    <row r="352" spans="1:16" ht="14.25" customHeight="1" x14ac:dyDescent="0.2">
      <c r="A352" s="57"/>
      <c r="B352" s="57"/>
      <c r="C352" s="57"/>
      <c r="D352" s="57"/>
      <c r="E352" s="57"/>
      <c r="F352" s="57"/>
      <c r="G352" s="51"/>
      <c r="H352" s="57"/>
      <c r="I352" s="57"/>
      <c r="J352" s="57"/>
      <c r="K352" s="57"/>
      <c r="M352" s="57"/>
    </row>
    <row r="353" spans="1:13" ht="14.25" customHeight="1" x14ac:dyDescent="0.2">
      <c r="A353" s="57"/>
      <c r="B353" s="57"/>
      <c r="C353" s="57"/>
      <c r="D353" s="57"/>
      <c r="E353" s="57"/>
      <c r="F353" s="57"/>
      <c r="G353" s="51"/>
      <c r="H353" s="57"/>
      <c r="I353" s="57"/>
      <c r="J353" s="57"/>
      <c r="K353" s="57"/>
      <c r="M353" s="57"/>
    </row>
    <row r="354" spans="1:13" ht="14.25" customHeight="1" x14ac:dyDescent="0.2">
      <c r="A354" s="57"/>
      <c r="B354" s="57"/>
      <c r="C354" s="57"/>
      <c r="D354" s="57"/>
      <c r="E354" s="57"/>
      <c r="F354" s="57"/>
      <c r="G354" s="51"/>
      <c r="H354" s="57"/>
      <c r="I354" s="57"/>
      <c r="J354" s="57"/>
      <c r="K354" s="57"/>
      <c r="M354" s="57"/>
    </row>
    <row r="356" spans="1:13" ht="14.25" customHeight="1" x14ac:dyDescent="0.2">
      <c r="A356" s="57">
        <v>169</v>
      </c>
      <c r="B356" s="58">
        <v>20.773994978517301</v>
      </c>
      <c r="C356" s="58">
        <v>-156.14350698888299</v>
      </c>
      <c r="D356" s="58">
        <v>1061.6647949999999</v>
      </c>
      <c r="E356" s="58"/>
      <c r="F356" s="58"/>
      <c r="G356" s="51" t="s">
        <v>643</v>
      </c>
      <c r="H356" s="58" t="s">
        <v>741</v>
      </c>
      <c r="I356" s="58">
        <v>2300321.8719373401</v>
      </c>
      <c r="J356" s="58">
        <v>172687.55661097099</v>
      </c>
      <c r="K356" s="58"/>
    </row>
    <row r="357" spans="1:13" ht="14.25" customHeight="1" x14ac:dyDescent="0.2">
      <c r="A357" s="57">
        <v>170</v>
      </c>
      <c r="B357" s="58">
        <v>20.772751020267599</v>
      </c>
      <c r="C357" s="58">
        <v>-156.142939031124</v>
      </c>
      <c r="D357" s="58">
        <v>1091.36438</v>
      </c>
      <c r="E357" s="58"/>
      <c r="F357" s="58"/>
      <c r="G357" s="51" t="s">
        <v>643</v>
      </c>
      <c r="H357" s="58" t="s">
        <v>741</v>
      </c>
      <c r="I357" s="58">
        <v>2300182.8944003801</v>
      </c>
      <c r="J357" s="58">
        <v>172744.05510057401</v>
      </c>
      <c r="K357" s="58"/>
    </row>
    <row r="358" spans="1:13" ht="14.25" customHeight="1" x14ac:dyDescent="0.2">
      <c r="A358" s="57">
        <v>171</v>
      </c>
      <c r="B358" s="58">
        <v>20.772751020267599</v>
      </c>
      <c r="C358" s="58">
        <v>-156.142939031124</v>
      </c>
      <c r="D358" s="58">
        <v>1091.36438</v>
      </c>
      <c r="E358" s="58"/>
      <c r="F358" s="58"/>
      <c r="G358" s="51" t="s">
        <v>643</v>
      </c>
      <c r="H358" s="58" t="s">
        <v>741</v>
      </c>
      <c r="I358" s="58">
        <v>2295940.7194016702</v>
      </c>
      <c r="J358" s="58">
        <v>180616.50915422299</v>
      </c>
      <c r="K358" s="58"/>
    </row>
    <row r="359" spans="1:13" ht="14.25" customHeight="1" x14ac:dyDescent="0.2">
      <c r="A359" s="57">
        <v>172</v>
      </c>
      <c r="B359" s="58">
        <v>20.772751020267599</v>
      </c>
      <c r="C359" s="58">
        <v>-156.142939031124</v>
      </c>
      <c r="D359" s="58">
        <v>1091.36438</v>
      </c>
      <c r="E359" s="58"/>
      <c r="F359" s="58"/>
      <c r="G359" s="51" t="s">
        <v>643</v>
      </c>
      <c r="H359" s="58" t="s">
        <v>741</v>
      </c>
      <c r="I359" s="58">
        <v>2295946.0815707701</v>
      </c>
      <c r="J359" s="58">
        <v>180579.181622431</v>
      </c>
      <c r="K359" s="58"/>
    </row>
    <row r="360" spans="1:13" ht="14.25" customHeight="1" x14ac:dyDescent="0.2">
      <c r="A360" s="57">
        <v>173</v>
      </c>
      <c r="B360" s="58">
        <v>20.772751020267599</v>
      </c>
      <c r="C360" s="58">
        <v>-156.142939031124</v>
      </c>
      <c r="D360" s="58">
        <v>1091.36438</v>
      </c>
      <c r="E360" s="58"/>
      <c r="F360" s="58"/>
      <c r="G360" s="51" t="s">
        <v>643</v>
      </c>
      <c r="H360" s="58" t="s">
        <v>741</v>
      </c>
      <c r="I360" s="58">
        <v>2295961.7207745002</v>
      </c>
      <c r="J360" s="58">
        <v>180567.17377409901</v>
      </c>
      <c r="K360" s="58"/>
    </row>
    <row r="361" spans="1:13" ht="14.25" customHeight="1" x14ac:dyDescent="0.2">
      <c r="A361" s="57">
        <v>174</v>
      </c>
      <c r="B361" s="58">
        <v>20.736297033727201</v>
      </c>
      <c r="C361" s="58">
        <v>-156.067641964182</v>
      </c>
      <c r="D361" s="58">
        <v>1374.1217039999999</v>
      </c>
      <c r="E361" s="58"/>
      <c r="F361" s="58"/>
      <c r="G361" s="51" t="s">
        <v>643</v>
      </c>
      <c r="H361" s="58" t="s">
        <v>741</v>
      </c>
      <c r="I361" s="58">
        <v>2295993.2210248401</v>
      </c>
      <c r="J361" s="58">
        <v>180513.35360320201</v>
      </c>
      <c r="K361" s="58"/>
    </row>
    <row r="362" spans="1:13" ht="14.25" customHeight="1" x14ac:dyDescent="0.2">
      <c r="A362" s="57">
        <v>175</v>
      </c>
      <c r="B362" s="58">
        <v>20.8155910111964</v>
      </c>
      <c r="C362" s="58">
        <v>-156.23523803427801</v>
      </c>
      <c r="D362" s="58">
        <v>1246.9722899999999</v>
      </c>
      <c r="E362" s="58"/>
      <c r="F362" s="58"/>
      <c r="G362" s="51" t="s">
        <v>643</v>
      </c>
      <c r="H362" s="58" t="s">
        <v>741</v>
      </c>
      <c r="I362" s="58">
        <v>2305119.7621044298</v>
      </c>
      <c r="J362" s="58">
        <v>163221.11886485299</v>
      </c>
      <c r="K362" s="58"/>
    </row>
    <row r="363" spans="1:13" ht="14.25" customHeight="1" x14ac:dyDescent="0.2">
      <c r="A363" s="57">
        <v>176</v>
      </c>
      <c r="B363" s="58">
        <v>20.817822022363501</v>
      </c>
      <c r="C363" s="58">
        <v>-156.23392702080301</v>
      </c>
      <c r="D363" s="58">
        <v>1226.4354249999999</v>
      </c>
      <c r="E363" s="58"/>
      <c r="F363" s="58"/>
      <c r="G363" s="51" t="s">
        <v>643</v>
      </c>
      <c r="H363" s="58" t="s">
        <v>741</v>
      </c>
      <c r="I363" s="58">
        <v>2305364.2221042099</v>
      </c>
      <c r="J363" s="58">
        <v>163362.66517155201</v>
      </c>
      <c r="K363" s="58"/>
    </row>
    <row r="364" spans="1:13" ht="14.25" customHeight="1" x14ac:dyDescent="0.2">
      <c r="A364" s="57">
        <v>177</v>
      </c>
      <c r="B364" s="58">
        <v>20.805660970509098</v>
      </c>
      <c r="C364" s="58">
        <v>-156.25469997525201</v>
      </c>
      <c r="D364" s="58">
        <v>1348.19165</v>
      </c>
      <c r="E364" s="58"/>
      <c r="F364" s="58"/>
      <c r="G364" s="51" t="s">
        <v>643</v>
      </c>
      <c r="H364" s="58" t="s">
        <v>741</v>
      </c>
      <c r="I364" s="58">
        <v>2304060.3173003001</v>
      </c>
      <c r="J364" s="58">
        <v>161171.31242106599</v>
      </c>
      <c r="K364" s="58"/>
    </row>
    <row r="365" spans="1:13" ht="14.25" customHeight="1" x14ac:dyDescent="0.2">
      <c r="A365" s="57">
        <v>178</v>
      </c>
      <c r="B365" s="58">
        <v>20.803222004324201</v>
      </c>
      <c r="C365" s="58">
        <v>-156.254479028285</v>
      </c>
      <c r="D365" s="58">
        <v>1370.4173579999999</v>
      </c>
      <c r="E365" s="58"/>
      <c r="F365" s="58"/>
      <c r="G365" s="51" t="s">
        <v>643</v>
      </c>
      <c r="H365" s="58" t="s">
        <v>741</v>
      </c>
      <c r="I365" s="58">
        <v>2303789.6033819099</v>
      </c>
      <c r="J365" s="58">
        <v>161188.87459381399</v>
      </c>
      <c r="K365" s="58"/>
    </row>
    <row r="366" spans="1:13" ht="14.25" customHeight="1" x14ac:dyDescent="0.2">
      <c r="A366" s="57">
        <v>179</v>
      </c>
      <c r="B366" s="58">
        <v>20.802792012691501</v>
      </c>
      <c r="C366" s="58">
        <v>-156.25462302938101</v>
      </c>
      <c r="D366" s="58">
        <v>1382.7152100000001</v>
      </c>
      <c r="E366" s="58"/>
      <c r="F366" s="58"/>
      <c r="G366" s="51" t="s">
        <v>643</v>
      </c>
      <c r="H366" s="58" t="s">
        <v>741</v>
      </c>
      <c r="I366" s="58">
        <v>2303742.2612954699</v>
      </c>
      <c r="J366" s="58">
        <v>161172.908740096</v>
      </c>
      <c r="K366" s="58"/>
    </row>
    <row r="367" spans="1:13" ht="14.25" customHeight="1" x14ac:dyDescent="0.2">
      <c r="A367" s="57" t="s">
        <v>745</v>
      </c>
      <c r="B367" s="58">
        <v>20.771725997328801</v>
      </c>
      <c r="C367" s="58">
        <v>-156.143661970273</v>
      </c>
      <c r="D367" s="58">
        <v>1119.057861</v>
      </c>
      <c r="E367" s="49"/>
      <c r="F367" s="58"/>
      <c r="G367" s="51" t="s">
        <v>643</v>
      </c>
      <c r="H367" s="58" t="s">
        <v>746</v>
      </c>
      <c r="I367" s="58">
        <v>2300070.7938055801</v>
      </c>
      <c r="J367" s="58">
        <v>172666.51022281</v>
      </c>
      <c r="K367" s="58"/>
      <c r="L367" s="49"/>
      <c r="M367" s="49"/>
    </row>
    <row r="368" spans="1:13" ht="14.25" customHeight="1" x14ac:dyDescent="0.2">
      <c r="A368" s="57" t="s">
        <v>747</v>
      </c>
      <c r="B368" s="58">
        <v>20.7714369893074</v>
      </c>
      <c r="C368" s="58">
        <v>-156.14397101104299</v>
      </c>
      <c r="D368" s="58">
        <v>1122.146362</v>
      </c>
      <c r="E368" s="49"/>
      <c r="F368" s="58"/>
      <c r="G368" s="51" t="s">
        <v>643</v>
      </c>
      <c r="H368" s="58" t="s">
        <v>746</v>
      </c>
      <c r="I368" s="58">
        <v>2300039.4003303801</v>
      </c>
      <c r="J368" s="58">
        <v>172633.683124011</v>
      </c>
      <c r="K368" s="58"/>
      <c r="L368" s="49"/>
      <c r="M368" s="49"/>
    </row>
    <row r="369" spans="1:13" ht="14.25" customHeight="1" x14ac:dyDescent="0.2">
      <c r="A369" s="57" t="s">
        <v>748</v>
      </c>
      <c r="B369" s="58">
        <v>20.772001007571799</v>
      </c>
      <c r="C369" s="58">
        <v>-156.14318302832501</v>
      </c>
      <c r="D369" s="58">
        <v>1112.563721</v>
      </c>
      <c r="E369" s="49"/>
      <c r="F369" s="58"/>
      <c r="G369" s="51" t="s">
        <v>643</v>
      </c>
      <c r="H369" s="58" t="s">
        <v>746</v>
      </c>
      <c r="I369" s="58">
        <v>2300100.2916300399</v>
      </c>
      <c r="J369" s="58">
        <v>172717.01136475799</v>
      </c>
      <c r="K369" s="58"/>
      <c r="L369" s="49"/>
      <c r="M369" s="49"/>
    </row>
    <row r="370" spans="1:13" ht="14.25" customHeight="1" x14ac:dyDescent="0.2">
      <c r="A370" s="57" t="s">
        <v>749</v>
      </c>
      <c r="B370" s="58">
        <v>20.7740330323577</v>
      </c>
      <c r="C370" s="58">
        <v>-156.14338100887801</v>
      </c>
      <c r="D370" s="58">
        <v>1077.3123780000001</v>
      </c>
      <c r="F370" s="58"/>
      <c r="G370" s="51" t="s">
        <v>643</v>
      </c>
      <c r="H370" s="58" t="s">
        <v>746</v>
      </c>
      <c r="I370" s="58">
        <v>2300325.83242052</v>
      </c>
      <c r="J370" s="58">
        <v>172700.766176537</v>
      </c>
      <c r="K370" s="58"/>
    </row>
    <row r="371" spans="1:13" ht="14.25" customHeight="1" x14ac:dyDescent="0.2">
      <c r="A371" s="57" t="s">
        <v>750</v>
      </c>
      <c r="B371" s="58">
        <v>20.773886013776099</v>
      </c>
      <c r="C371" s="58">
        <v>-156.14478598348799</v>
      </c>
      <c r="D371" s="58">
        <v>1083.0974120000001</v>
      </c>
      <c r="F371" s="58"/>
      <c r="G371" s="51" t="s">
        <v>643</v>
      </c>
      <c r="H371" s="58" t="s">
        <v>746</v>
      </c>
      <c r="I371" s="58">
        <v>2300312.3957503601</v>
      </c>
      <c r="J371" s="58">
        <v>172554.04675088101</v>
      </c>
      <c r="K371" s="58"/>
    </row>
    <row r="372" spans="1:13" ht="14.25" customHeight="1" x14ac:dyDescent="0.2">
      <c r="A372" s="57" t="s">
        <v>751</v>
      </c>
      <c r="B372" s="58">
        <v>20.773569010198099</v>
      </c>
      <c r="C372" s="58">
        <v>-156.14540901035099</v>
      </c>
      <c r="D372" s="58">
        <v>1093.8557129999999</v>
      </c>
      <c r="F372" s="58"/>
      <c r="G372" s="51" t="s">
        <v>643</v>
      </c>
      <c r="H372" s="58" t="s">
        <v>746</v>
      </c>
      <c r="I372" s="58">
        <v>2300278.5384091502</v>
      </c>
      <c r="J372" s="58">
        <v>172488.44105674699</v>
      </c>
      <c r="K372" s="58"/>
    </row>
    <row r="373" spans="1:13" ht="14.25" customHeight="1" x14ac:dyDescent="0.2">
      <c r="A373" s="57" t="s">
        <v>752</v>
      </c>
      <c r="B373" s="58">
        <v>20.773232979700001</v>
      </c>
      <c r="C373" s="58">
        <v>-156.14592902362301</v>
      </c>
      <c r="D373" s="58">
        <v>1102.2719729999999</v>
      </c>
      <c r="F373" s="58"/>
      <c r="G373" s="51" t="s">
        <v>643</v>
      </c>
      <c r="H373" s="58" t="s">
        <v>746</v>
      </c>
      <c r="I373" s="58">
        <v>2300242.3639350301</v>
      </c>
      <c r="J373" s="58">
        <v>172433.52833009401</v>
      </c>
      <c r="K373" s="58"/>
    </row>
    <row r="374" spans="1:13" ht="14.25" customHeight="1" x14ac:dyDescent="0.2">
      <c r="A374" s="57" t="s">
        <v>753</v>
      </c>
      <c r="B374" s="58">
        <v>20.773181011900299</v>
      </c>
      <c r="C374" s="58">
        <v>-156.14663201384201</v>
      </c>
      <c r="D374" s="58">
        <v>1111.1547849999999</v>
      </c>
      <c r="F374" s="58"/>
      <c r="G374" s="51" t="s">
        <v>643</v>
      </c>
      <c r="H374" s="58" t="s">
        <v>746</v>
      </c>
      <c r="I374" s="58">
        <v>2300238.0342708798</v>
      </c>
      <c r="J374" s="58">
        <v>172360.16215604701</v>
      </c>
      <c r="K374" s="58"/>
    </row>
    <row r="375" spans="1:13" ht="14.25" customHeight="1" x14ac:dyDescent="0.2">
      <c r="A375" s="57" t="s">
        <v>754</v>
      </c>
      <c r="B375" s="58">
        <v>20.772970961406799</v>
      </c>
      <c r="C375" s="58">
        <v>-156.14747297018801</v>
      </c>
      <c r="D375" s="58">
        <v>1120.784058</v>
      </c>
      <c r="F375" s="58"/>
      <c r="G375" s="51" t="s">
        <v>643</v>
      </c>
      <c r="H375" s="58" t="s">
        <v>746</v>
      </c>
      <c r="I375" s="58">
        <v>2300216.4704158301</v>
      </c>
      <c r="J375" s="58">
        <v>172272.07775266399</v>
      </c>
      <c r="K375" s="58"/>
    </row>
    <row r="376" spans="1:13" ht="14.25" customHeight="1" x14ac:dyDescent="0.2">
      <c r="A376" s="57" t="s">
        <v>755</v>
      </c>
      <c r="B376" s="58">
        <v>20.772590003907698</v>
      </c>
      <c r="C376" s="58">
        <v>-156.15018803626299</v>
      </c>
      <c r="D376" s="58">
        <v>1153.5161129999999</v>
      </c>
      <c r="F376" s="58"/>
      <c r="G376" s="51" t="s">
        <v>643</v>
      </c>
      <c r="H376" s="58" t="s">
        <v>746</v>
      </c>
      <c r="I376" s="58">
        <v>2300179.7820300302</v>
      </c>
      <c r="J376" s="58">
        <v>171988.33396963601</v>
      </c>
      <c r="K376" s="58"/>
    </row>
    <row r="377" spans="1:13" ht="14.25" customHeight="1" x14ac:dyDescent="0.2">
      <c r="A377" s="57" t="s">
        <v>756</v>
      </c>
      <c r="B377" s="58">
        <v>20.772422030568102</v>
      </c>
      <c r="C377" s="58">
        <v>-156.15068097598899</v>
      </c>
      <c r="D377" s="58">
        <v>1166.4111330000001</v>
      </c>
      <c r="F377" s="58"/>
      <c r="G377" s="51" t="s">
        <v>643</v>
      </c>
      <c r="H377" s="58" t="s">
        <v>746</v>
      </c>
      <c r="I377" s="58">
        <v>2300162.1739818598</v>
      </c>
      <c r="J377" s="58">
        <v>171936.60431725901</v>
      </c>
      <c r="K377" s="58"/>
    </row>
    <row r="378" spans="1:13" ht="14.25" customHeight="1" x14ac:dyDescent="0.2">
      <c r="A378" s="57" t="s">
        <v>757</v>
      </c>
      <c r="B378" s="58">
        <v>20.774969039484901</v>
      </c>
      <c r="C378" s="58">
        <v>-156.152912992984</v>
      </c>
      <c r="D378" s="58">
        <v>1153.5627440000001</v>
      </c>
      <c r="F378" s="58"/>
      <c r="G378" s="51" t="s">
        <v>643</v>
      </c>
      <c r="H378" s="58" t="s">
        <v>746</v>
      </c>
      <c r="I378" s="58">
        <v>2300448.9150437498</v>
      </c>
      <c r="J378" s="58">
        <v>171709.53200618</v>
      </c>
      <c r="K378" s="58"/>
    </row>
    <row r="379" spans="1:13" ht="14.25" customHeight="1" x14ac:dyDescent="0.2">
      <c r="A379" s="57" t="s">
        <v>758</v>
      </c>
      <c r="B379" s="58">
        <v>20.7756970077753</v>
      </c>
      <c r="C379" s="58">
        <v>-156.15343602374199</v>
      </c>
      <c r="D379" s="58">
        <v>1143.233643</v>
      </c>
      <c r="F379" s="58"/>
      <c r="G379" s="51" t="s">
        <v>643</v>
      </c>
      <c r="H379" s="58" t="s">
        <v>746</v>
      </c>
      <c r="I379" s="58">
        <v>2300530.6361420401</v>
      </c>
      <c r="J379" s="58">
        <v>171656.60701421599</v>
      </c>
      <c r="K379" s="58"/>
    </row>
    <row r="380" spans="1:13" ht="14.25" customHeight="1" x14ac:dyDescent="0.2">
      <c r="A380" s="57" t="s">
        <v>759</v>
      </c>
      <c r="B380" s="58">
        <v>20.776440985500798</v>
      </c>
      <c r="C380" s="58">
        <v>-156.154978964478</v>
      </c>
      <c r="D380" s="58">
        <v>1147.3485109999999</v>
      </c>
      <c r="F380" s="58"/>
      <c r="G380" s="51" t="s">
        <v>643</v>
      </c>
      <c r="H380" s="58" t="s">
        <v>746</v>
      </c>
      <c r="I380" s="58">
        <v>2300616.20892072</v>
      </c>
      <c r="J380" s="58">
        <v>171497.44088049</v>
      </c>
      <c r="K380" s="58"/>
    </row>
    <row r="381" spans="1:13" ht="14.25" customHeight="1" x14ac:dyDescent="0.2">
      <c r="A381" s="57" t="s">
        <v>760</v>
      </c>
      <c r="B381" s="58">
        <v>20.7734700199217</v>
      </c>
      <c r="C381" s="58">
        <v>-156.15259196609301</v>
      </c>
      <c r="D381" s="58">
        <v>1172.5321039999999</v>
      </c>
      <c r="F381" s="58"/>
      <c r="G381" s="51" t="s">
        <v>643</v>
      </c>
      <c r="H381" s="58" t="s">
        <v>746</v>
      </c>
      <c r="I381" s="58">
        <v>2300282.17588836</v>
      </c>
      <c r="J381" s="58">
        <v>171739.73921864299</v>
      </c>
      <c r="K381" s="58"/>
    </row>
    <row r="382" spans="1:13" ht="14.25" customHeight="1" x14ac:dyDescent="0.2">
      <c r="A382" s="57" t="s">
        <v>742</v>
      </c>
      <c r="B382" s="58">
        <v>20.772797958925398</v>
      </c>
      <c r="C382" s="58">
        <v>-156.152124032378</v>
      </c>
      <c r="D382" s="58">
        <v>1172.755981</v>
      </c>
      <c r="F382" s="58"/>
      <c r="G382" s="51" t="s">
        <v>643</v>
      </c>
      <c r="H382" s="58" t="s">
        <v>746</v>
      </c>
      <c r="I382" s="58">
        <v>2300206.7616801402</v>
      </c>
      <c r="J382" s="58">
        <v>171787.04521386101</v>
      </c>
      <c r="K382" s="58"/>
    </row>
    <row r="383" spans="1:13" ht="14.25" customHeight="1" x14ac:dyDescent="0.2">
      <c r="A383" s="57" t="s">
        <v>743</v>
      </c>
      <c r="B383" s="58">
        <v>20.812756000086701</v>
      </c>
      <c r="C383" s="58">
        <v>-156.23868500813799</v>
      </c>
      <c r="D383" s="58">
        <v>1302.5179439999999</v>
      </c>
      <c r="F383" s="58"/>
      <c r="G383" s="51" t="s">
        <v>643</v>
      </c>
      <c r="H383" s="58" t="s">
        <v>746</v>
      </c>
      <c r="I383" s="58">
        <v>2304812.8503358299</v>
      </c>
      <c r="J383" s="58">
        <v>162855.69339953799</v>
      </c>
      <c r="K383" s="58"/>
    </row>
    <row r="384" spans="1:13" ht="14.25" customHeight="1" x14ac:dyDescent="0.2">
      <c r="A384" s="57" t="s">
        <v>744</v>
      </c>
      <c r="B384" s="58">
        <v>20.8118360023946</v>
      </c>
      <c r="C384" s="58">
        <v>-156.23861803673199</v>
      </c>
      <c r="D384" s="58">
        <v>1321.8138429999999</v>
      </c>
      <c r="F384" s="58"/>
      <c r="G384" s="51" t="s">
        <v>643</v>
      </c>
      <c r="H384" s="58" t="s">
        <v>746</v>
      </c>
      <c r="I384" s="58">
        <v>2304710.7711132001</v>
      </c>
      <c r="J384" s="58">
        <v>162860.62117997999</v>
      </c>
      <c r="K384" s="58"/>
    </row>
  </sheetData>
  <customSheetViews>
    <customSheetView guid="{CAB0010C-0D46-428A-9E05-4252216AFFDA}" topLeftCell="A349">
      <selection activeCell="A352" sqref="A352"/>
      <pageMargins left="0.7" right="0.7" top="0.75" bottom="0.75" header="0.3" footer="0.3"/>
      <pageSetup orientation="portrait" horizontalDpi="0" verticalDpi="0" r:id="rId1"/>
    </customSheetView>
  </customSheetViews>
  <pageMargins left="0.7" right="0.7" top="0.75" bottom="0.75" header="0.3" footer="0.3"/>
  <pageSetup orientation="portrait" horizontalDpi="0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8"/>
  <sheetViews>
    <sheetView workbookViewId="0">
      <selection activeCell="E28" sqref="E28"/>
    </sheetView>
  </sheetViews>
  <sheetFormatPr defaultRowHeight="12.75" x14ac:dyDescent="0.2"/>
  <cols>
    <col min="1" max="1" width="9.140625" style="31"/>
    <col min="2" max="2" width="15.42578125" style="31" customWidth="1"/>
    <col min="3" max="3" width="12.42578125" style="31" customWidth="1"/>
    <col min="4" max="4" width="18.140625" style="32" customWidth="1"/>
    <col min="5" max="5" width="26.5703125" style="31" customWidth="1"/>
  </cols>
  <sheetData>
    <row r="1" spans="1:5" x14ac:dyDescent="0.2">
      <c r="A1" s="31" t="s">
        <v>348</v>
      </c>
    </row>
    <row r="2" spans="1:5" x14ac:dyDescent="0.2">
      <c r="A2" s="31" t="s">
        <v>349</v>
      </c>
      <c r="B2" s="31" t="s">
        <v>350</v>
      </c>
      <c r="C2" s="31" t="s">
        <v>351</v>
      </c>
      <c r="D2" s="32" t="s">
        <v>352</v>
      </c>
      <c r="E2" s="31" t="s">
        <v>353</v>
      </c>
    </row>
    <row r="3" spans="1:5" x14ac:dyDescent="0.2">
      <c r="A3" s="31">
        <v>1</v>
      </c>
      <c r="B3" s="31">
        <v>19.701138027012298</v>
      </c>
      <c r="C3" s="31">
        <v>-155.08229501545401</v>
      </c>
      <c r="E3" s="31" t="s">
        <v>354</v>
      </c>
    </row>
    <row r="4" spans="1:5" x14ac:dyDescent="0.2">
      <c r="A4" s="31">
        <v>2</v>
      </c>
      <c r="B4" s="31">
        <v>19.701138027012298</v>
      </c>
      <c r="C4" s="31">
        <v>-155.08229501545401</v>
      </c>
      <c r="E4" s="31" t="s">
        <v>355</v>
      </c>
    </row>
    <row r="5" spans="1:5" x14ac:dyDescent="0.2">
      <c r="A5" s="31">
        <v>3</v>
      </c>
      <c r="B5" s="31">
        <v>19.930030032992299</v>
      </c>
      <c r="C5" s="31">
        <v>-155.290120029821</v>
      </c>
      <c r="D5" s="32">
        <v>1189.299438</v>
      </c>
      <c r="E5" s="31" t="s">
        <v>356</v>
      </c>
    </row>
    <row r="6" spans="1:5" x14ac:dyDescent="0.2">
      <c r="A6" s="31">
        <v>4</v>
      </c>
      <c r="B6" s="31">
        <v>19.928490025922599</v>
      </c>
      <c r="C6" s="31">
        <v>-155.30120995826999</v>
      </c>
      <c r="D6" s="32">
        <v>1270</v>
      </c>
      <c r="E6" s="31" t="s">
        <v>357</v>
      </c>
    </row>
    <row r="7" spans="1:5" x14ac:dyDescent="0.2">
      <c r="A7" s="31">
        <v>5</v>
      </c>
      <c r="B7" s="31">
        <v>19.403741983696801</v>
      </c>
      <c r="C7" s="31">
        <v>-155.233316961675</v>
      </c>
      <c r="D7" s="32">
        <v>1205.770874</v>
      </c>
      <c r="E7" s="31" t="s">
        <v>358</v>
      </c>
    </row>
    <row r="8" spans="1:5" x14ac:dyDescent="0.2">
      <c r="A8" s="31">
        <v>6</v>
      </c>
      <c r="B8" s="31">
        <v>19.3989150132983</v>
      </c>
      <c r="C8" s="31">
        <v>-155.23203603923301</v>
      </c>
      <c r="D8" s="32">
        <v>1135.7679439999899</v>
      </c>
      <c r="E8" s="31" t="s">
        <v>359</v>
      </c>
    </row>
    <row r="9" spans="1:5" x14ac:dyDescent="0.2">
      <c r="A9" s="31">
        <v>7</v>
      </c>
      <c r="B9" s="31">
        <v>19.410411966964599</v>
      </c>
      <c r="C9" s="31">
        <v>-155.23764101788399</v>
      </c>
      <c r="D9" s="32">
        <v>1232.0729980000001</v>
      </c>
      <c r="E9" s="31" t="s">
        <v>360</v>
      </c>
    </row>
    <row r="10" spans="1:5" x14ac:dyDescent="0.2">
      <c r="A10" s="31">
        <v>8</v>
      </c>
      <c r="B10" s="31">
        <v>19.4104510266333</v>
      </c>
      <c r="C10" s="31">
        <v>-155.237651998177</v>
      </c>
      <c r="D10" s="32">
        <v>1231.3039550000001</v>
      </c>
      <c r="E10" s="31" t="s">
        <v>361</v>
      </c>
    </row>
    <row r="11" spans="1:5" x14ac:dyDescent="0.2">
      <c r="A11" s="31">
        <v>9</v>
      </c>
      <c r="B11" s="31">
        <v>19.410424036905098</v>
      </c>
      <c r="C11" s="31">
        <v>-155.23754102177901</v>
      </c>
      <c r="D11" s="32">
        <v>1225.793457</v>
      </c>
      <c r="E11" s="31" t="s">
        <v>362</v>
      </c>
    </row>
    <row r="12" spans="1:5" x14ac:dyDescent="0.2">
      <c r="A12" s="31">
        <v>10</v>
      </c>
      <c r="B12" s="31">
        <v>19.550957037135898</v>
      </c>
      <c r="C12" s="31">
        <v>-155.23088595829901</v>
      </c>
      <c r="D12" s="32">
        <v>1166.5538329999899</v>
      </c>
      <c r="E12" s="31" t="s">
        <v>363</v>
      </c>
    </row>
    <row r="13" spans="1:5" x14ac:dyDescent="0.2">
      <c r="A13" s="31">
        <v>11</v>
      </c>
      <c r="B13" s="31">
        <v>19.5496430061757</v>
      </c>
      <c r="C13" s="31">
        <v>-155.231514014303</v>
      </c>
      <c r="D13" s="32">
        <v>1141.990356</v>
      </c>
      <c r="E13" s="31" t="s">
        <v>364</v>
      </c>
    </row>
    <row r="14" spans="1:5" x14ac:dyDescent="0.2">
      <c r="A14" s="31">
        <v>12</v>
      </c>
      <c r="B14" s="31">
        <v>19.549543010070899</v>
      </c>
      <c r="C14" s="31">
        <v>-155.23145399987601</v>
      </c>
      <c r="D14" s="32">
        <v>1141.990356</v>
      </c>
      <c r="E14" s="31" t="s">
        <v>365</v>
      </c>
    </row>
    <row r="15" spans="1:5" x14ac:dyDescent="0.2">
      <c r="A15" s="31">
        <v>13</v>
      </c>
      <c r="B15" s="31">
        <v>19.2061289772391</v>
      </c>
      <c r="C15" s="31">
        <v>-155.500769997015</v>
      </c>
      <c r="D15" s="32">
        <v>521.60101299999906</v>
      </c>
      <c r="E15" s="31" t="s">
        <v>366</v>
      </c>
    </row>
    <row r="16" spans="1:5" x14ac:dyDescent="0.2">
      <c r="A16" s="31">
        <v>14</v>
      </c>
      <c r="B16" s="31">
        <v>19.228334985673399</v>
      </c>
      <c r="C16" s="31">
        <v>-155.51839001476699</v>
      </c>
      <c r="D16" s="32">
        <v>934.13189699999896</v>
      </c>
      <c r="E16" s="31" t="s">
        <v>367</v>
      </c>
    </row>
    <row r="17" spans="1:5" x14ac:dyDescent="0.2">
      <c r="A17" s="31">
        <v>15</v>
      </c>
      <c r="B17" s="31">
        <v>19.228494996204901</v>
      </c>
      <c r="C17" s="31">
        <v>-155.51843997091001</v>
      </c>
      <c r="D17" s="32">
        <v>931.83819600000004</v>
      </c>
      <c r="E17" s="31" t="s">
        <v>368</v>
      </c>
    </row>
    <row r="18" spans="1:5" x14ac:dyDescent="0.2">
      <c r="A18" s="31">
        <v>16</v>
      </c>
      <c r="B18" s="31">
        <v>19.547365978360101</v>
      </c>
      <c r="C18" s="31">
        <v>-155.23123900406</v>
      </c>
      <c r="D18" s="32">
        <v>1145.830811</v>
      </c>
      <c r="E18" s="31" t="s">
        <v>369</v>
      </c>
    </row>
    <row r="19" spans="1:5" x14ac:dyDescent="0.2">
      <c r="A19" s="31">
        <v>17</v>
      </c>
      <c r="B19" s="31">
        <v>19.5467639900743</v>
      </c>
      <c r="C19" s="31">
        <v>-155.23390998132501</v>
      </c>
      <c r="D19" s="32">
        <v>1151.778198</v>
      </c>
      <c r="E19" s="31" t="s">
        <v>370</v>
      </c>
    </row>
    <row r="20" spans="1:5" x14ac:dyDescent="0.2">
      <c r="A20" s="31">
        <v>18</v>
      </c>
      <c r="B20" s="31">
        <v>19.5472570136189</v>
      </c>
      <c r="C20" s="31">
        <v>-155.23257298395001</v>
      </c>
      <c r="D20" s="32">
        <v>1147.2479249999899</v>
      </c>
      <c r="E20" s="31" t="s">
        <v>371</v>
      </c>
    </row>
    <row r="21" spans="1:5" x14ac:dyDescent="0.2">
      <c r="A21" s="31">
        <v>19</v>
      </c>
      <c r="B21" s="31">
        <v>19.545218031853398</v>
      </c>
      <c r="C21" s="31">
        <v>-155.23307195864601</v>
      </c>
      <c r="D21" s="32">
        <v>1169.174683</v>
      </c>
      <c r="E21" s="31" t="s">
        <v>372</v>
      </c>
    </row>
    <row r="22" spans="1:5" x14ac:dyDescent="0.2">
      <c r="A22" s="31">
        <v>20</v>
      </c>
      <c r="B22" s="31">
        <v>19.570072973146999</v>
      </c>
      <c r="C22" s="31">
        <v>-155.21352997049601</v>
      </c>
      <c r="D22" s="32">
        <v>990.14123500000005</v>
      </c>
      <c r="E22" s="31" t="s">
        <v>373</v>
      </c>
    </row>
    <row r="23" spans="1:5" x14ac:dyDescent="0.2">
      <c r="A23" s="31">
        <v>21</v>
      </c>
      <c r="B23" s="31">
        <v>19.961795015260499</v>
      </c>
      <c r="C23" s="31">
        <v>-155.30404496937899</v>
      </c>
      <c r="D23" s="32">
        <v>908.23999000000003</v>
      </c>
      <c r="E23" s="31" t="s">
        <v>374</v>
      </c>
    </row>
    <row r="24" spans="1:5" x14ac:dyDescent="0.2">
      <c r="A24" s="31">
        <v>22</v>
      </c>
      <c r="B24" s="31">
        <v>19.957242971286099</v>
      </c>
      <c r="C24" s="31">
        <v>-155.307066980749</v>
      </c>
      <c r="D24" s="32">
        <v>1017.809021</v>
      </c>
      <c r="E24" s="31" t="s">
        <v>375</v>
      </c>
    </row>
    <row r="25" spans="1:5" x14ac:dyDescent="0.2">
      <c r="A25" s="31">
        <v>23</v>
      </c>
      <c r="B25" s="31">
        <v>19.955588970333299</v>
      </c>
      <c r="C25" s="31">
        <v>-155.307872984558</v>
      </c>
      <c r="D25" s="32">
        <v>1019.122253</v>
      </c>
      <c r="E25" s="31" t="s">
        <v>376</v>
      </c>
    </row>
    <row r="26" spans="1:5" x14ac:dyDescent="0.2">
      <c r="A26" s="31">
        <v>24</v>
      </c>
      <c r="B26" s="31">
        <v>19.9536020401865</v>
      </c>
      <c r="C26" s="31">
        <v>-155.30952002853101</v>
      </c>
      <c r="D26" s="32">
        <v>1071.9807129999899</v>
      </c>
      <c r="E26" s="31" t="s">
        <v>377</v>
      </c>
    </row>
    <row r="27" spans="1:5" x14ac:dyDescent="0.2">
      <c r="A27" s="31">
        <v>25</v>
      </c>
      <c r="B27" s="31">
        <v>19.951737988740199</v>
      </c>
      <c r="C27" s="31">
        <v>-155.312446989119</v>
      </c>
      <c r="D27" s="32">
        <v>1113.139038</v>
      </c>
      <c r="E27" s="31" t="s">
        <v>378</v>
      </c>
    </row>
    <row r="28" spans="1:5" x14ac:dyDescent="0.2">
      <c r="A28" s="31">
        <v>26</v>
      </c>
      <c r="B28" s="31">
        <v>19.975385013967699</v>
      </c>
      <c r="C28" s="31">
        <v>-155.296387011185</v>
      </c>
      <c r="D28" s="32">
        <v>700.58624299999894</v>
      </c>
      <c r="E28" s="31" t="s">
        <v>379</v>
      </c>
    </row>
    <row r="29" spans="1:5" x14ac:dyDescent="0.2">
      <c r="A29" s="31">
        <v>27</v>
      </c>
      <c r="B29" s="31">
        <v>19.1899990104138</v>
      </c>
      <c r="C29" s="31">
        <v>-155.588365998119</v>
      </c>
      <c r="D29" s="32">
        <v>1064.634155</v>
      </c>
      <c r="E29" s="31" t="s">
        <v>380</v>
      </c>
    </row>
    <row r="30" spans="1:5" x14ac:dyDescent="0.2">
      <c r="A30" s="31">
        <v>28</v>
      </c>
      <c r="B30" s="31">
        <v>19.1898260079324</v>
      </c>
      <c r="C30" s="31">
        <v>-155.58882297948</v>
      </c>
      <c r="D30" s="32">
        <v>1066.4255370000001</v>
      </c>
      <c r="E30" s="31" t="s">
        <v>381</v>
      </c>
    </row>
    <row r="31" spans="1:5" x14ac:dyDescent="0.2">
      <c r="A31" s="31">
        <v>29</v>
      </c>
      <c r="B31" s="31">
        <v>19.189825002104001</v>
      </c>
      <c r="C31" s="31">
        <v>-155.58882096782301</v>
      </c>
      <c r="D31" s="32">
        <v>1067.6761469999899</v>
      </c>
      <c r="E31" s="31" t="s">
        <v>382</v>
      </c>
    </row>
    <row r="32" spans="1:5" x14ac:dyDescent="0.2">
      <c r="A32" s="31">
        <v>30</v>
      </c>
      <c r="B32" s="31">
        <v>19.1896019596606</v>
      </c>
      <c r="C32" s="31">
        <v>-155.58984397910501</v>
      </c>
      <c r="D32" s="32">
        <v>1068.1014399999899</v>
      </c>
      <c r="E32" s="31" t="s">
        <v>383</v>
      </c>
    </row>
    <row r="33" spans="1:5" x14ac:dyDescent="0.2">
      <c r="A33" s="31">
        <v>31</v>
      </c>
      <c r="B33" s="31">
        <v>19.1873889695852</v>
      </c>
      <c r="C33" s="31">
        <v>-155.59307201765401</v>
      </c>
      <c r="D33" s="32">
        <v>1067.2463379999899</v>
      </c>
      <c r="E33" s="31" t="s">
        <v>384</v>
      </c>
    </row>
    <row r="34" spans="1:5" x14ac:dyDescent="0.2">
      <c r="A34" s="31">
        <v>32</v>
      </c>
      <c r="B34" s="31">
        <v>19.1899750381708</v>
      </c>
      <c r="C34" s="31">
        <v>-155.59018696658299</v>
      </c>
      <c r="D34" s="32">
        <v>1083.1363530000001</v>
      </c>
      <c r="E34" s="31" t="s">
        <v>385</v>
      </c>
    </row>
    <row r="35" spans="1:5" x14ac:dyDescent="0.2">
      <c r="A35" s="31">
        <v>33</v>
      </c>
      <c r="B35" s="31">
        <v>19.189969003200499</v>
      </c>
      <c r="C35" s="31">
        <v>-155.59018503874501</v>
      </c>
      <c r="D35" s="32">
        <v>1082.294922</v>
      </c>
      <c r="E35" s="31" t="s">
        <v>386</v>
      </c>
    </row>
    <row r="36" spans="1:5" x14ac:dyDescent="0.2">
      <c r="A36" s="31">
        <v>34</v>
      </c>
      <c r="B36" s="31">
        <v>19.570918958634099</v>
      </c>
      <c r="C36" s="31">
        <v>-155.21394495852201</v>
      </c>
      <c r="D36" s="32">
        <v>1020.122498</v>
      </c>
      <c r="E36" s="31" t="s">
        <v>387</v>
      </c>
    </row>
    <row r="37" spans="1:5" x14ac:dyDescent="0.2">
      <c r="A37" s="31">
        <v>35</v>
      </c>
      <c r="B37" s="31">
        <v>19.570921976119202</v>
      </c>
      <c r="C37" s="31">
        <v>-155.21394898183601</v>
      </c>
      <c r="D37" s="32">
        <v>1020.076172</v>
      </c>
      <c r="E37" s="31" t="s">
        <v>388</v>
      </c>
    </row>
    <row r="38" spans="1:5" x14ac:dyDescent="0.2">
      <c r="A38" s="31">
        <v>36</v>
      </c>
      <c r="B38" s="31">
        <v>19.571869969367899</v>
      </c>
      <c r="C38" s="31">
        <v>-155.21398502401999</v>
      </c>
      <c r="D38" s="32">
        <v>1004.780396</v>
      </c>
      <c r="E38" s="31" t="s">
        <v>389</v>
      </c>
    </row>
    <row r="39" spans="1:5" x14ac:dyDescent="0.2">
      <c r="A39" s="31">
        <v>37</v>
      </c>
      <c r="B39" s="31">
        <v>19.409387027844701</v>
      </c>
      <c r="C39" s="31">
        <v>-155.239384034648</v>
      </c>
      <c r="D39" s="32">
        <v>1228.6317140000001</v>
      </c>
      <c r="E39" s="31" t="s">
        <v>390</v>
      </c>
    </row>
    <row r="40" spans="1:5" x14ac:dyDescent="0.2">
      <c r="A40" s="31">
        <v>38</v>
      </c>
      <c r="B40" s="31">
        <v>19.410079037770601</v>
      </c>
      <c r="C40" s="31">
        <v>-155.238623041659</v>
      </c>
      <c r="D40" s="32">
        <v>1223.5966800000001</v>
      </c>
      <c r="E40" s="31" t="s">
        <v>391</v>
      </c>
    </row>
    <row r="41" spans="1:5" x14ac:dyDescent="0.2">
      <c r="A41" s="31">
        <v>39</v>
      </c>
      <c r="B41" s="31">
        <v>19.4103719852864</v>
      </c>
      <c r="C41" s="31">
        <v>-155.23685496300399</v>
      </c>
      <c r="D41" s="32">
        <v>1217.5780030000001</v>
      </c>
      <c r="E41" s="31" t="s">
        <v>392</v>
      </c>
    </row>
    <row r="42" spans="1:5" x14ac:dyDescent="0.2">
      <c r="A42" s="31">
        <v>40</v>
      </c>
      <c r="B42" s="31">
        <v>19.4156430289149</v>
      </c>
      <c r="C42" s="31">
        <v>-155.23320003412601</v>
      </c>
      <c r="D42" s="32">
        <v>1209.3466800000001</v>
      </c>
      <c r="E42" s="31" t="s">
        <v>393</v>
      </c>
    </row>
    <row r="43" spans="1:5" x14ac:dyDescent="0.2">
      <c r="A43" s="31">
        <v>41</v>
      </c>
      <c r="B43" s="31">
        <v>19.415866993367601</v>
      </c>
      <c r="C43" s="31">
        <v>-155.23226997814999</v>
      </c>
      <c r="D43" s="32">
        <v>1196.5902100000001</v>
      </c>
      <c r="E43" s="31" t="s">
        <v>394</v>
      </c>
    </row>
    <row r="44" spans="1:5" x14ac:dyDescent="0.2">
      <c r="A44" s="31">
        <v>42</v>
      </c>
      <c r="B44" s="31">
        <v>19.414939032867501</v>
      </c>
      <c r="C44" s="31">
        <v>-155.23186496458899</v>
      </c>
      <c r="D44" s="32">
        <v>1207.3582759999899</v>
      </c>
      <c r="E44" s="31" t="s">
        <v>395</v>
      </c>
    </row>
    <row r="45" spans="1:5" x14ac:dyDescent="0.2">
      <c r="A45" s="31">
        <v>43</v>
      </c>
      <c r="B45" s="31">
        <v>19.4156150333583</v>
      </c>
      <c r="C45" s="31">
        <v>-155.23018598556499</v>
      </c>
      <c r="D45" s="32">
        <v>1187.2265620000001</v>
      </c>
      <c r="E45" s="31" t="s">
        <v>396</v>
      </c>
    </row>
    <row r="46" spans="1:5" x14ac:dyDescent="0.2">
      <c r="A46" s="31">
        <v>44</v>
      </c>
      <c r="B46" s="31">
        <v>19.4161969888955</v>
      </c>
      <c r="C46" s="31">
        <v>-155.227635959163</v>
      </c>
      <c r="D46" s="32">
        <v>1170.049072</v>
      </c>
      <c r="E46" s="31" t="s">
        <v>397</v>
      </c>
    </row>
    <row r="47" spans="1:5" x14ac:dyDescent="0.2">
      <c r="A47" s="31">
        <v>45</v>
      </c>
      <c r="B47" s="31">
        <v>19.416082995012399</v>
      </c>
      <c r="C47" s="31">
        <v>-155.22802496328899</v>
      </c>
      <c r="D47" s="32">
        <v>1174.7421879999899</v>
      </c>
      <c r="E47" s="31" t="s">
        <v>398</v>
      </c>
    </row>
    <row r="48" spans="1:5" x14ac:dyDescent="0.2">
      <c r="A48" s="31">
        <v>46</v>
      </c>
      <c r="B48" s="31">
        <v>19.416876006871401</v>
      </c>
      <c r="C48" s="31">
        <v>-155.22777501493599</v>
      </c>
      <c r="D48" s="32">
        <v>1176.591797</v>
      </c>
      <c r="E48" s="31" t="s">
        <v>399</v>
      </c>
    </row>
    <row r="49" spans="1:5" x14ac:dyDescent="0.2">
      <c r="A49" s="31">
        <v>47</v>
      </c>
      <c r="B49" s="31">
        <v>19.4165099691599</v>
      </c>
      <c r="C49" s="31">
        <v>-155.230177016928</v>
      </c>
      <c r="D49" s="32">
        <v>1183.294312</v>
      </c>
      <c r="E49" s="31" t="s">
        <v>400</v>
      </c>
    </row>
    <row r="50" spans="1:5" x14ac:dyDescent="0.2">
      <c r="A50" s="31">
        <v>48</v>
      </c>
      <c r="B50" s="31">
        <v>19.415344968438099</v>
      </c>
      <c r="C50" s="31">
        <v>-155.23335400968699</v>
      </c>
      <c r="D50" s="32">
        <v>1214.5373540000001</v>
      </c>
      <c r="E50" s="31" t="s">
        <v>401</v>
      </c>
    </row>
    <row r="51" spans="1:5" x14ac:dyDescent="0.2">
      <c r="A51" s="31">
        <v>49</v>
      </c>
      <c r="B51" s="31">
        <v>19.4153629895299</v>
      </c>
      <c r="C51" s="31">
        <v>-155.23398298770101</v>
      </c>
      <c r="D51" s="32">
        <v>1221.190552</v>
      </c>
      <c r="E51" s="31" t="s">
        <v>402</v>
      </c>
    </row>
    <row r="52" spans="1:5" x14ac:dyDescent="0.2">
      <c r="A52" s="31">
        <v>50</v>
      </c>
      <c r="B52" s="31">
        <v>19.371759993955401</v>
      </c>
      <c r="C52" s="31">
        <v>-155.20645002834399</v>
      </c>
      <c r="D52" s="32">
        <v>1027.0970460000001</v>
      </c>
      <c r="E52" s="31" t="s">
        <v>403</v>
      </c>
    </row>
    <row r="53" spans="1:5" x14ac:dyDescent="0.2">
      <c r="A53" s="31">
        <v>51</v>
      </c>
      <c r="B53" s="31">
        <v>19.371165968477701</v>
      </c>
      <c r="C53" s="31">
        <v>-155.205185031518</v>
      </c>
      <c r="D53" s="32">
        <v>1064.665283</v>
      </c>
      <c r="E53" s="31" t="s">
        <v>404</v>
      </c>
    </row>
    <row r="54" spans="1:5" x14ac:dyDescent="0.2">
      <c r="A54" s="31">
        <v>52</v>
      </c>
      <c r="B54" s="31">
        <v>19.364100024104101</v>
      </c>
      <c r="C54" s="31">
        <v>-155.16188504174301</v>
      </c>
      <c r="D54" s="32">
        <v>910.73657200000002</v>
      </c>
      <c r="E54" s="31" t="s">
        <v>405</v>
      </c>
    </row>
    <row r="55" spans="1:5" x14ac:dyDescent="0.2">
      <c r="A55" s="31">
        <v>53</v>
      </c>
      <c r="B55" s="31">
        <v>19.358732001855898</v>
      </c>
      <c r="C55" s="31">
        <v>-155.16740896739</v>
      </c>
      <c r="D55" s="32">
        <v>898.18652299999906</v>
      </c>
      <c r="E55" s="31" t="s">
        <v>406</v>
      </c>
    </row>
    <row r="56" spans="1:5" x14ac:dyDescent="0.2">
      <c r="A56" s="31">
        <v>54</v>
      </c>
      <c r="B56" s="31">
        <v>19.360004961490599</v>
      </c>
      <c r="C56" s="31">
        <v>-155.167405027896</v>
      </c>
      <c r="D56" s="32">
        <v>891.85296600000004</v>
      </c>
      <c r="E56" s="31" t="s">
        <v>407</v>
      </c>
    </row>
    <row r="57" spans="1:5" x14ac:dyDescent="0.2">
      <c r="A57" s="31">
        <v>55</v>
      </c>
      <c r="B57" s="31">
        <v>19.978415993973599</v>
      </c>
      <c r="C57" s="31">
        <v>-155.29498999938301</v>
      </c>
      <c r="D57" s="32">
        <v>647.05621299999905</v>
      </c>
      <c r="E57" s="31" t="s">
        <v>408</v>
      </c>
    </row>
    <row r="58" spans="1:5" x14ac:dyDescent="0.2">
      <c r="A58" s="31">
        <v>56</v>
      </c>
      <c r="B58" s="31">
        <v>19.948449013754701</v>
      </c>
      <c r="C58" s="31">
        <v>-155.314394021406</v>
      </c>
      <c r="D58" s="32">
        <v>1149.497314</v>
      </c>
      <c r="E58" s="31" t="s">
        <v>409</v>
      </c>
    </row>
    <row r="59" spans="1:5" x14ac:dyDescent="0.2">
      <c r="A59" s="31">
        <v>57</v>
      </c>
      <c r="B59" s="31">
        <v>19.9461829662323</v>
      </c>
      <c r="C59" s="31">
        <v>-155.316238962113</v>
      </c>
      <c r="D59" s="32">
        <v>1177.331177</v>
      </c>
      <c r="E59" s="31" t="s">
        <v>410</v>
      </c>
    </row>
    <row r="60" spans="1:5" x14ac:dyDescent="0.2">
      <c r="A60" s="31">
        <v>58</v>
      </c>
      <c r="B60" s="31">
        <v>19.944055974483401</v>
      </c>
      <c r="C60" s="31">
        <v>-155.317847030237</v>
      </c>
      <c r="D60" s="32">
        <v>1218.790039</v>
      </c>
      <c r="E60" s="31" t="s">
        <v>411</v>
      </c>
    </row>
    <row r="61" spans="1:5" x14ac:dyDescent="0.2">
      <c r="A61" s="31">
        <v>59</v>
      </c>
      <c r="B61" s="31">
        <v>19.942101985216102</v>
      </c>
      <c r="C61" s="31">
        <v>-155.31835899688301</v>
      </c>
      <c r="D61" s="32">
        <v>1262.5980219999899</v>
      </c>
      <c r="E61" s="31" t="s">
        <v>412</v>
      </c>
    </row>
    <row r="62" spans="1:5" x14ac:dyDescent="0.2">
      <c r="A62" s="31">
        <v>60</v>
      </c>
      <c r="B62" s="31">
        <v>19.938652999699102</v>
      </c>
      <c r="C62" s="31">
        <v>-155.32050400972301</v>
      </c>
      <c r="D62" s="32">
        <v>1325.5295410000001</v>
      </c>
      <c r="E62" s="31" t="s">
        <v>413</v>
      </c>
    </row>
    <row r="63" spans="1:5" x14ac:dyDescent="0.2">
      <c r="A63" s="31">
        <v>61</v>
      </c>
      <c r="B63" s="31">
        <v>19.937576008960601</v>
      </c>
      <c r="C63" s="31">
        <v>-155.32139299437401</v>
      </c>
      <c r="D63" s="32">
        <v>1341.1373289999899</v>
      </c>
      <c r="E63" s="31" t="s">
        <v>414</v>
      </c>
    </row>
    <row r="64" spans="1:5" x14ac:dyDescent="0.2">
      <c r="A64" s="31">
        <v>62</v>
      </c>
      <c r="B64" s="31">
        <v>19.368674028664799</v>
      </c>
      <c r="C64" s="31">
        <v>-155.21828502416599</v>
      </c>
      <c r="D64" s="32">
        <v>997.23034700000005</v>
      </c>
      <c r="E64" s="31" t="s">
        <v>415</v>
      </c>
    </row>
    <row r="65" spans="1:5" x14ac:dyDescent="0.2">
      <c r="A65" s="31">
        <v>63</v>
      </c>
      <c r="B65" s="31">
        <v>19.373908024281199</v>
      </c>
      <c r="C65" s="31">
        <v>-155.21588201634501</v>
      </c>
      <c r="D65" s="32">
        <v>1008.234253</v>
      </c>
      <c r="E65" s="31" t="s">
        <v>416</v>
      </c>
    </row>
    <row r="66" spans="1:5" x14ac:dyDescent="0.2">
      <c r="A66" s="31">
        <v>64</v>
      </c>
      <c r="B66" s="31">
        <v>19.374928018078201</v>
      </c>
      <c r="C66" s="31">
        <v>-155.216815005987</v>
      </c>
      <c r="D66" s="32">
        <v>1001.116516</v>
      </c>
      <c r="E66" s="31" t="s">
        <v>417</v>
      </c>
    </row>
    <row r="67" spans="1:5" x14ac:dyDescent="0.2">
      <c r="A67" s="31">
        <v>65</v>
      </c>
      <c r="B67" s="31">
        <v>19.377497993409602</v>
      </c>
      <c r="C67" s="31">
        <v>-155.21848300471899</v>
      </c>
      <c r="D67" s="32">
        <v>1026.1759030000001</v>
      </c>
      <c r="E67" s="31" t="s">
        <v>418</v>
      </c>
    </row>
    <row r="68" spans="1:5" x14ac:dyDescent="0.2">
      <c r="A68" s="31">
        <v>66</v>
      </c>
      <c r="B68" s="31">
        <v>19.3811980169266</v>
      </c>
      <c r="C68" s="31">
        <v>-155.22054998204101</v>
      </c>
      <c r="D68" s="32">
        <v>1058.740601</v>
      </c>
      <c r="E68" s="31" t="s">
        <v>419</v>
      </c>
    </row>
    <row r="69" spans="1:5" x14ac:dyDescent="0.2">
      <c r="A69" s="31">
        <v>67</v>
      </c>
      <c r="B69" s="31">
        <v>19.389940006658399</v>
      </c>
      <c r="C69" s="31">
        <v>-155.22590400651001</v>
      </c>
      <c r="D69" s="32">
        <v>1097.5888669999899</v>
      </c>
      <c r="E69" s="31" t="s">
        <v>420</v>
      </c>
    </row>
    <row r="70" spans="1:5" x14ac:dyDescent="0.2">
      <c r="A70" s="31">
        <v>68</v>
      </c>
      <c r="B70" s="31">
        <v>19.391588978469301</v>
      </c>
      <c r="C70" s="31">
        <v>-155.22738198749701</v>
      </c>
      <c r="D70" s="32">
        <v>1095.598389</v>
      </c>
      <c r="E70" s="31" t="s">
        <v>421</v>
      </c>
    </row>
    <row r="71" spans="1:5" x14ac:dyDescent="0.2">
      <c r="A71" s="31">
        <v>69</v>
      </c>
      <c r="B71" s="31">
        <v>19.393333001062199</v>
      </c>
      <c r="C71" s="31">
        <v>-155.228698030114</v>
      </c>
      <c r="D71" s="32">
        <v>1102.4429929999901</v>
      </c>
      <c r="E71" s="31" t="s">
        <v>422</v>
      </c>
    </row>
    <row r="72" spans="1:5" x14ac:dyDescent="0.2">
      <c r="A72" s="31">
        <v>70</v>
      </c>
      <c r="B72" s="31">
        <v>19.39502899535</v>
      </c>
      <c r="C72" s="31">
        <v>-155.22960897535</v>
      </c>
      <c r="D72" s="32">
        <v>1120.3885499999899</v>
      </c>
      <c r="E72" s="31" t="s">
        <v>423</v>
      </c>
    </row>
    <row r="73" spans="1:5" x14ac:dyDescent="0.2">
      <c r="A73" s="31">
        <v>71</v>
      </c>
      <c r="B73" s="31">
        <v>19.3873459752649</v>
      </c>
      <c r="C73" s="31">
        <v>-155.22478896193201</v>
      </c>
      <c r="D73" s="32">
        <v>1090.7242429999901</v>
      </c>
      <c r="E73" s="31" t="s">
        <v>424</v>
      </c>
    </row>
    <row r="74" spans="1:5" x14ac:dyDescent="0.2">
      <c r="A74" s="31">
        <v>72</v>
      </c>
      <c r="B74" s="31">
        <v>19.3813450355082</v>
      </c>
      <c r="C74" s="31">
        <v>-155.22063698619601</v>
      </c>
      <c r="D74" s="32">
        <v>1057.2208250000001</v>
      </c>
      <c r="E74" s="31" t="s">
        <v>425</v>
      </c>
    </row>
    <row r="75" spans="1:5" x14ac:dyDescent="0.2">
      <c r="A75" s="31">
        <v>73</v>
      </c>
      <c r="B75" s="31">
        <v>19.379100026562799</v>
      </c>
      <c r="C75" s="31">
        <v>-155.21885700523799</v>
      </c>
      <c r="D75" s="32">
        <v>1043.7574460000001</v>
      </c>
      <c r="E75" s="31" t="s">
        <v>426</v>
      </c>
    </row>
    <row r="76" spans="1:5" x14ac:dyDescent="0.2">
      <c r="A76" s="31">
        <v>74</v>
      </c>
      <c r="B76" s="31">
        <v>20.112735992297502</v>
      </c>
      <c r="C76" s="31">
        <v>-155.75410396791901</v>
      </c>
      <c r="D76" s="32">
        <v>1242.8638920000001</v>
      </c>
      <c r="E76" s="31" t="s">
        <v>427</v>
      </c>
    </row>
    <row r="77" spans="1:5" x14ac:dyDescent="0.2">
      <c r="A77" s="31">
        <v>75</v>
      </c>
      <c r="B77" s="31">
        <v>20.1138750091195</v>
      </c>
      <c r="C77" s="31">
        <v>-155.75167296454299</v>
      </c>
      <c r="D77" s="32">
        <v>1242.443481</v>
      </c>
      <c r="E77" s="31" t="s">
        <v>428</v>
      </c>
    </row>
    <row r="78" spans="1:5" x14ac:dyDescent="0.2">
      <c r="A78" s="31">
        <v>76</v>
      </c>
      <c r="B78" s="31">
        <v>20.113030029460699</v>
      </c>
      <c r="C78" s="31">
        <v>-155.750880958512</v>
      </c>
      <c r="D78" s="32">
        <v>1260.0672609999899</v>
      </c>
      <c r="E78" s="31" t="s">
        <v>429</v>
      </c>
    </row>
    <row r="79" spans="1:5" x14ac:dyDescent="0.2">
      <c r="A79" s="31">
        <v>77</v>
      </c>
      <c r="B79" s="31">
        <v>20.114268036559199</v>
      </c>
      <c r="C79" s="31">
        <v>-155.74554403312499</v>
      </c>
      <c r="D79" s="32">
        <v>1252.3248289999899</v>
      </c>
      <c r="E79" s="31" t="s">
        <v>430</v>
      </c>
    </row>
    <row r="80" spans="1:5" x14ac:dyDescent="0.2">
      <c r="A80" s="31">
        <v>78</v>
      </c>
      <c r="B80" s="31">
        <v>20.115113016217901</v>
      </c>
      <c r="C80" s="31">
        <v>-155.742654958739</v>
      </c>
      <c r="D80" s="32">
        <v>1239.216919</v>
      </c>
      <c r="E80" s="31" t="s">
        <v>431</v>
      </c>
    </row>
    <row r="81" spans="1:5" x14ac:dyDescent="0.2">
      <c r="A81" s="31">
        <v>79</v>
      </c>
      <c r="B81" s="31">
        <v>20.1146650034934</v>
      </c>
      <c r="C81" s="31">
        <v>-155.74045102111899</v>
      </c>
      <c r="D81" s="32">
        <v>1252.419678</v>
      </c>
      <c r="E81" s="31" t="s">
        <v>432</v>
      </c>
    </row>
    <row r="82" spans="1:5" x14ac:dyDescent="0.2">
      <c r="A82" s="31">
        <v>80</v>
      </c>
      <c r="B82" s="31">
        <v>20.114029990509099</v>
      </c>
      <c r="C82" s="31">
        <v>-155.73917303234299</v>
      </c>
      <c r="D82" s="32">
        <v>1248.3554690000001</v>
      </c>
      <c r="E82" s="31" t="s">
        <v>433</v>
      </c>
    </row>
    <row r="83" spans="1:5" x14ac:dyDescent="0.2">
      <c r="A83" s="31">
        <v>81</v>
      </c>
      <c r="B83" s="31">
        <v>20.111680040135901</v>
      </c>
      <c r="C83" s="31">
        <v>-155.73213097639299</v>
      </c>
      <c r="D83" s="32">
        <v>1280.8236079999899</v>
      </c>
      <c r="E83" s="31" t="s">
        <v>434</v>
      </c>
    </row>
    <row r="84" spans="1:5" x14ac:dyDescent="0.2">
      <c r="A84" s="31">
        <v>82</v>
      </c>
      <c r="B84" s="31">
        <v>20.109270997345401</v>
      </c>
      <c r="C84" s="31">
        <v>-155.72792703285799</v>
      </c>
      <c r="D84" s="32">
        <v>1302.7700199999899</v>
      </c>
      <c r="E84" s="31" t="s">
        <v>435</v>
      </c>
    </row>
    <row r="85" spans="1:5" x14ac:dyDescent="0.2">
      <c r="A85" s="31">
        <v>83</v>
      </c>
      <c r="B85" s="31">
        <v>20.107044009491801</v>
      </c>
      <c r="C85" s="31">
        <v>-155.72574698366199</v>
      </c>
      <c r="D85" s="32">
        <v>1319.7105710000001</v>
      </c>
      <c r="E85" s="31" t="s">
        <v>436</v>
      </c>
    </row>
    <row r="86" spans="1:5" x14ac:dyDescent="0.2">
      <c r="A86" s="31">
        <v>84</v>
      </c>
      <c r="B86" s="31">
        <v>20.106997992843301</v>
      </c>
      <c r="C86" s="31">
        <v>-155.725693004205</v>
      </c>
      <c r="D86" s="32">
        <v>1320.661255</v>
      </c>
      <c r="E86" s="31" t="s">
        <v>437</v>
      </c>
    </row>
    <row r="87" spans="1:5" x14ac:dyDescent="0.2">
      <c r="A87" s="31">
        <v>85</v>
      </c>
      <c r="B87" s="31">
        <v>20.106604965403601</v>
      </c>
      <c r="C87" s="31">
        <v>-155.72609600611</v>
      </c>
      <c r="D87" s="32">
        <v>1329.8804929999901</v>
      </c>
      <c r="E87" s="31" t="s">
        <v>438</v>
      </c>
    </row>
    <row r="88" spans="1:5" x14ac:dyDescent="0.2">
      <c r="A88" s="31">
        <v>86</v>
      </c>
      <c r="B88" s="31">
        <v>20.105631994083499</v>
      </c>
      <c r="C88" s="31">
        <v>-155.725919986143</v>
      </c>
      <c r="D88" s="32">
        <v>1345.9442140000001</v>
      </c>
      <c r="E88" s="31" t="s">
        <v>439</v>
      </c>
    </row>
    <row r="89" spans="1:5" x14ac:dyDescent="0.2">
      <c r="A89" s="31">
        <v>87</v>
      </c>
      <c r="B89" s="31">
        <v>20.104937972500899</v>
      </c>
      <c r="C89" s="31">
        <v>-155.726137999445</v>
      </c>
      <c r="D89" s="32">
        <v>1354.5069579999899</v>
      </c>
      <c r="E89" s="31" t="s">
        <v>440</v>
      </c>
    </row>
    <row r="90" spans="1:5" x14ac:dyDescent="0.2">
      <c r="A90" s="31">
        <v>88</v>
      </c>
      <c r="B90" s="31">
        <v>20.105394031852398</v>
      </c>
      <c r="C90" s="31">
        <v>-155.72616800665801</v>
      </c>
      <c r="D90" s="32">
        <v>1348.641357</v>
      </c>
      <c r="E90" s="31" t="s">
        <v>441</v>
      </c>
    </row>
    <row r="91" spans="1:5" x14ac:dyDescent="0.2">
      <c r="A91" s="31">
        <v>89</v>
      </c>
      <c r="B91" s="31">
        <v>20.1069939695298</v>
      </c>
      <c r="C91" s="31">
        <v>-155.7256709598</v>
      </c>
      <c r="D91" s="32">
        <v>1335.5306399999899</v>
      </c>
      <c r="E91" s="31" t="s">
        <v>442</v>
      </c>
    </row>
    <row r="92" spans="1:5" x14ac:dyDescent="0.2">
      <c r="A92" s="31">
        <v>90</v>
      </c>
      <c r="B92" s="31">
        <v>20.106288967654098</v>
      </c>
      <c r="C92" s="31">
        <v>-155.72686898521999</v>
      </c>
      <c r="D92" s="32">
        <v>1342.4229740000001</v>
      </c>
      <c r="E92" s="31" t="s">
        <v>443</v>
      </c>
    </row>
    <row r="93" spans="1:5" x14ac:dyDescent="0.2">
      <c r="A93" s="31">
        <v>91</v>
      </c>
      <c r="B93" s="31">
        <v>20.106477979570599</v>
      </c>
      <c r="C93" s="31">
        <v>-155.72664401493901</v>
      </c>
      <c r="D93" s="32">
        <v>1347.7346190000001</v>
      </c>
      <c r="E93" s="31" t="s">
        <v>444</v>
      </c>
    </row>
    <row r="94" spans="1:5" x14ac:dyDescent="0.2">
      <c r="A94" s="31">
        <v>92</v>
      </c>
      <c r="B94" s="31">
        <v>20.1093559898436</v>
      </c>
      <c r="C94" s="31">
        <v>-155.727201998233</v>
      </c>
      <c r="D94" s="32">
        <v>1294.323486</v>
      </c>
      <c r="E94" s="31" t="s">
        <v>445</v>
      </c>
    </row>
    <row r="95" spans="1:5" x14ac:dyDescent="0.2">
      <c r="A95" s="31">
        <v>93</v>
      </c>
      <c r="B95" s="31">
        <v>20.1143029890954</v>
      </c>
      <c r="C95" s="31">
        <v>-155.74771100655099</v>
      </c>
      <c r="D95" s="32">
        <v>1255.8881839999899</v>
      </c>
      <c r="E95" s="31" t="s">
        <v>446</v>
      </c>
    </row>
    <row r="96" spans="1:5" x14ac:dyDescent="0.2">
      <c r="A96" s="31">
        <v>94</v>
      </c>
      <c r="B96" s="31">
        <v>19.930392969399598</v>
      </c>
      <c r="C96" s="31">
        <v>-155.28714302927199</v>
      </c>
      <c r="D96" s="32">
        <v>1177.7166749999899</v>
      </c>
      <c r="E96" s="31" t="s">
        <v>447</v>
      </c>
    </row>
    <row r="97" spans="1:5" x14ac:dyDescent="0.2">
      <c r="A97" s="31">
        <v>95</v>
      </c>
      <c r="B97" s="31">
        <v>19.930171016603701</v>
      </c>
      <c r="C97" s="31">
        <v>-155.28692199848501</v>
      </c>
      <c r="D97" s="32">
        <v>1170.9094239999899</v>
      </c>
      <c r="E97" s="31" t="s">
        <v>448</v>
      </c>
    </row>
    <row r="98" spans="1:5" x14ac:dyDescent="0.2">
      <c r="A98" s="31">
        <v>96</v>
      </c>
      <c r="B98" s="31">
        <v>19.930247962474802</v>
      </c>
      <c r="C98" s="31">
        <v>-155.28675301931699</v>
      </c>
      <c r="D98" s="32">
        <v>1189.057495</v>
      </c>
      <c r="E98" s="31" t="s">
        <v>449</v>
      </c>
    </row>
    <row r="99" spans="1:5" x14ac:dyDescent="0.2">
      <c r="A99" s="31">
        <v>97</v>
      </c>
      <c r="B99" s="31">
        <v>19.931851001456302</v>
      </c>
      <c r="C99" s="31">
        <v>-155.286972038447</v>
      </c>
      <c r="D99" s="32">
        <v>1155.7421879999899</v>
      </c>
      <c r="E99" s="31" t="s">
        <v>450</v>
      </c>
    </row>
    <row r="100" spans="1:5" x14ac:dyDescent="0.2">
      <c r="A100" s="31">
        <v>98</v>
      </c>
      <c r="B100" s="31">
        <v>19.931883020326399</v>
      </c>
      <c r="C100" s="31">
        <v>-155.28884396888299</v>
      </c>
      <c r="D100" s="32">
        <v>1165.347534</v>
      </c>
      <c r="E100" s="31" t="s">
        <v>451</v>
      </c>
    </row>
    <row r="101" spans="1:5" x14ac:dyDescent="0.2">
      <c r="A101" s="31">
        <v>99</v>
      </c>
      <c r="B101" s="31">
        <v>19.931723009794901</v>
      </c>
      <c r="C101" s="31">
        <v>-155.28887003660199</v>
      </c>
      <c r="D101" s="32">
        <v>1169.422607</v>
      </c>
      <c r="E101" s="31" t="s">
        <v>452</v>
      </c>
    </row>
    <row r="102" spans="1:5" x14ac:dyDescent="0.2">
      <c r="A102" s="31">
        <v>100</v>
      </c>
      <c r="B102" s="31">
        <v>19.931336017325499</v>
      </c>
      <c r="C102" s="31">
        <v>-155.288836006075</v>
      </c>
      <c r="D102" s="32">
        <v>1171.522827</v>
      </c>
      <c r="E102" s="31" t="s">
        <v>453</v>
      </c>
    </row>
    <row r="103" spans="1:5" x14ac:dyDescent="0.2">
      <c r="A103" s="31">
        <v>101</v>
      </c>
      <c r="B103" s="31">
        <v>19.930975008755901</v>
      </c>
      <c r="C103" s="31">
        <v>-155.28886198997401</v>
      </c>
      <c r="D103" s="32">
        <v>1170.815918</v>
      </c>
      <c r="E103" s="31" t="s">
        <v>454</v>
      </c>
    </row>
    <row r="104" spans="1:5" x14ac:dyDescent="0.2">
      <c r="A104" s="31">
        <v>102</v>
      </c>
      <c r="B104" s="31">
        <v>19.930694969370901</v>
      </c>
      <c r="C104" s="31">
        <v>-155.288899959996</v>
      </c>
      <c r="D104" s="32">
        <v>1177.80835</v>
      </c>
      <c r="E104" s="31" t="s">
        <v>455</v>
      </c>
    </row>
    <row r="105" spans="1:5" x14ac:dyDescent="0.2">
      <c r="A105" s="31">
        <v>103</v>
      </c>
      <c r="B105" s="31">
        <v>19.930294984951601</v>
      </c>
      <c r="C105" s="31">
        <v>-155.288899959996</v>
      </c>
      <c r="D105" s="32">
        <v>1184.26062</v>
      </c>
      <c r="E105" s="31" t="s">
        <v>456</v>
      </c>
    </row>
    <row r="106" spans="1:5" x14ac:dyDescent="0.2">
      <c r="A106" s="31">
        <v>104</v>
      </c>
      <c r="B106" s="31">
        <v>19.930089041590598</v>
      </c>
      <c r="C106" s="31">
        <v>-155.288851009681</v>
      </c>
      <c r="D106" s="32">
        <v>1181.1617429999901</v>
      </c>
      <c r="E106" s="31" t="s">
        <v>457</v>
      </c>
    </row>
    <row r="107" spans="1:5" x14ac:dyDescent="0.2">
      <c r="A107" s="31">
        <v>105</v>
      </c>
      <c r="B107" s="31">
        <v>19.930062973871799</v>
      </c>
      <c r="C107" s="31">
        <v>-155.28809797950001</v>
      </c>
      <c r="D107" s="32">
        <v>1185.796875</v>
      </c>
      <c r="E107" s="31" t="s">
        <v>458</v>
      </c>
    </row>
    <row r="108" spans="1:5" x14ac:dyDescent="0.2">
      <c r="A108" s="31">
        <v>106</v>
      </c>
      <c r="B108" s="31">
        <v>19.930112008005299</v>
      </c>
      <c r="C108" s="31">
        <v>-155.287984991446</v>
      </c>
      <c r="D108" s="32">
        <v>1187.163452</v>
      </c>
      <c r="E108" s="31" t="s">
        <v>459</v>
      </c>
    </row>
    <row r="109" spans="1:5" x14ac:dyDescent="0.2">
      <c r="A109" s="31">
        <v>107</v>
      </c>
      <c r="B109" s="31">
        <v>19.930077977478501</v>
      </c>
      <c r="C109" s="31">
        <v>-155.28772699646601</v>
      </c>
      <c r="D109" s="32">
        <v>1181.924438</v>
      </c>
      <c r="E109" s="31" t="s">
        <v>460</v>
      </c>
    </row>
    <row r="110" spans="1:5" x14ac:dyDescent="0.2">
      <c r="A110" s="31">
        <v>108</v>
      </c>
      <c r="B110" s="31">
        <v>19.9300899636</v>
      </c>
      <c r="C110" s="31">
        <v>-155.287039009854</v>
      </c>
      <c r="D110" s="32">
        <v>1176.2139890000001</v>
      </c>
      <c r="E110" s="31" t="s">
        <v>461</v>
      </c>
    </row>
    <row r="111" spans="1:5" x14ac:dyDescent="0.2">
      <c r="A111" s="31">
        <v>109</v>
      </c>
      <c r="B111" s="31">
        <v>19.930140003561899</v>
      </c>
      <c r="C111" s="31">
        <v>-155.28694898821399</v>
      </c>
      <c r="D111" s="32">
        <v>1171.1660159999899</v>
      </c>
      <c r="E111" s="31" t="s">
        <v>462</v>
      </c>
    </row>
    <row r="112" spans="1:5" x14ac:dyDescent="0.2">
      <c r="A112" s="31">
        <v>110</v>
      </c>
      <c r="B112" s="31">
        <v>19.931496027857001</v>
      </c>
      <c r="C112" s="31">
        <v>-155.291133988648</v>
      </c>
      <c r="D112" s="32">
        <v>1199.0267329999899</v>
      </c>
      <c r="E112" s="31" t="s">
        <v>463</v>
      </c>
    </row>
    <row r="113" spans="1:5" x14ac:dyDescent="0.2">
      <c r="A113" s="31">
        <v>111</v>
      </c>
      <c r="B113" s="31">
        <v>19.958557002246302</v>
      </c>
      <c r="C113" s="31">
        <v>-155.30671603046301</v>
      </c>
      <c r="D113" s="32">
        <v>996.10308799999905</v>
      </c>
      <c r="E113" s="31" t="s">
        <v>464</v>
      </c>
    </row>
    <row r="114" spans="1:5" x14ac:dyDescent="0.2">
      <c r="A114" s="31">
        <v>112</v>
      </c>
      <c r="B114" s="31">
        <v>19.954502005129999</v>
      </c>
      <c r="C114" s="31">
        <v>-155.308829024434</v>
      </c>
      <c r="D114" s="32">
        <v>1051.967163</v>
      </c>
      <c r="E114" s="31" t="s">
        <v>465</v>
      </c>
    </row>
    <row r="115" spans="1:5" x14ac:dyDescent="0.2">
      <c r="A115" s="31">
        <v>113</v>
      </c>
      <c r="B115" s="31">
        <v>19.952636025846001</v>
      </c>
      <c r="C115" s="31">
        <v>-155.30854898504899</v>
      </c>
      <c r="D115" s="32">
        <v>1080.8479</v>
      </c>
      <c r="E115" s="31" t="s">
        <v>466</v>
      </c>
    </row>
    <row r="116" spans="1:5" x14ac:dyDescent="0.2">
      <c r="A116" s="31">
        <v>114</v>
      </c>
      <c r="B116" s="31">
        <v>19.953080015257001</v>
      </c>
      <c r="C116" s="31">
        <v>-155.30648301355501</v>
      </c>
      <c r="D116" s="32">
        <v>1074.9027100000001</v>
      </c>
      <c r="E116" s="31" t="s">
        <v>467</v>
      </c>
    </row>
    <row r="117" spans="1:5" x14ac:dyDescent="0.2">
      <c r="A117" s="31">
        <v>115</v>
      </c>
      <c r="B117" s="31">
        <v>19.952667960896999</v>
      </c>
      <c r="C117" s="31">
        <v>-155.30788798816499</v>
      </c>
      <c r="D117" s="32">
        <v>1070.1948239999899</v>
      </c>
      <c r="E117" s="31" t="s">
        <v>468</v>
      </c>
    </row>
    <row r="118" spans="1:5" x14ac:dyDescent="0.2">
      <c r="A118" s="31">
        <v>116</v>
      </c>
      <c r="B118" s="31">
        <v>19.953631041571398</v>
      </c>
      <c r="C118" s="31">
        <v>-155.307040996849</v>
      </c>
      <c r="D118" s="32">
        <v>1058.0233149999899</v>
      </c>
      <c r="E118" s="31" t="s">
        <v>469</v>
      </c>
    </row>
    <row r="119" spans="1:5" x14ac:dyDescent="0.2">
      <c r="A119" s="31">
        <v>117</v>
      </c>
      <c r="B119" s="31">
        <v>19.952437039464701</v>
      </c>
      <c r="C119" s="31">
        <v>-155.310206003487</v>
      </c>
      <c r="D119" s="32">
        <v>1077.1170649999899</v>
      </c>
      <c r="E119" s="31" t="s">
        <v>470</v>
      </c>
    </row>
    <row r="120" spans="1:5" x14ac:dyDescent="0.2">
      <c r="A120" s="31">
        <v>118</v>
      </c>
      <c r="B120" s="31">
        <v>19.952883040532399</v>
      </c>
      <c r="C120" s="31">
        <v>-155.309899980202</v>
      </c>
      <c r="D120" s="32">
        <v>1061.8524170000001</v>
      </c>
      <c r="E120" s="31" t="s">
        <v>471</v>
      </c>
    </row>
    <row r="121" spans="1:5" x14ac:dyDescent="0.2">
      <c r="A121" s="31">
        <v>119</v>
      </c>
      <c r="B121" s="31">
        <v>19.974942030385101</v>
      </c>
      <c r="C121" s="31">
        <v>-155.296431016176</v>
      </c>
      <c r="D121" s="32">
        <v>709.39648399999896</v>
      </c>
      <c r="E121" s="31" t="s">
        <v>472</v>
      </c>
    </row>
    <row r="122" spans="1:5" x14ac:dyDescent="0.2">
      <c r="A122" s="31">
        <v>120</v>
      </c>
      <c r="B122" s="31">
        <v>19.189414037391501</v>
      </c>
      <c r="C122" s="31">
        <v>-155.58895801194001</v>
      </c>
      <c r="D122" s="32">
        <v>1074.2926030000001</v>
      </c>
      <c r="E122" s="31" t="s">
        <v>473</v>
      </c>
    </row>
    <row r="123" spans="1:5" x14ac:dyDescent="0.2">
      <c r="A123" s="31">
        <v>121</v>
      </c>
      <c r="B123" s="31">
        <v>19.189434992149401</v>
      </c>
      <c r="C123" s="31">
        <v>-155.588979972526</v>
      </c>
      <c r="D123" s="32">
        <v>1064.0938719999899</v>
      </c>
      <c r="E123" s="31" t="s">
        <v>474</v>
      </c>
    </row>
    <row r="124" spans="1:5" x14ac:dyDescent="0.2">
      <c r="A124" s="31">
        <v>122</v>
      </c>
      <c r="B124" s="31">
        <v>19.189532976597501</v>
      </c>
      <c r="C124" s="31">
        <v>-155.58890403248299</v>
      </c>
      <c r="D124" s="32">
        <v>1072.080078</v>
      </c>
      <c r="E124" s="31" t="s">
        <v>475</v>
      </c>
    </row>
    <row r="125" spans="1:5" x14ac:dyDescent="0.2">
      <c r="A125" s="31">
        <v>123</v>
      </c>
      <c r="B125" s="31">
        <v>19.189531970769099</v>
      </c>
      <c r="C125" s="31">
        <v>-155.588879976421</v>
      </c>
      <c r="D125" s="32">
        <v>1071.2856449999899</v>
      </c>
      <c r="E125" s="31" t="s">
        <v>476</v>
      </c>
    </row>
    <row r="126" spans="1:5" x14ac:dyDescent="0.2">
      <c r="A126" s="31">
        <v>124</v>
      </c>
      <c r="B126" s="31">
        <v>19.189540017396201</v>
      </c>
      <c r="C126" s="31">
        <v>-155.58885902166301</v>
      </c>
      <c r="D126" s="32">
        <v>1071.2910159999899</v>
      </c>
      <c r="E126" s="31" t="s">
        <v>477</v>
      </c>
    </row>
    <row r="127" spans="1:5" x14ac:dyDescent="0.2">
      <c r="A127" s="31">
        <v>125</v>
      </c>
      <c r="B127" s="31">
        <v>19.189582010731101</v>
      </c>
      <c r="C127" s="31">
        <v>-155.58885298669301</v>
      </c>
      <c r="D127" s="32">
        <v>1073.087524</v>
      </c>
      <c r="E127" s="31" t="s">
        <v>478</v>
      </c>
    </row>
    <row r="128" spans="1:5" x14ac:dyDescent="0.2">
      <c r="A128" s="31">
        <v>126</v>
      </c>
      <c r="B128" s="31">
        <v>19.189529037103</v>
      </c>
      <c r="C128" s="31">
        <v>-155.588963041082</v>
      </c>
      <c r="D128" s="32">
        <v>1077.401001</v>
      </c>
      <c r="E128" s="31" t="s">
        <v>479</v>
      </c>
    </row>
    <row r="129" spans="1:5" x14ac:dyDescent="0.2">
      <c r="A129" s="31">
        <v>127</v>
      </c>
      <c r="B129" s="31">
        <v>19.181031966581902</v>
      </c>
      <c r="C129" s="31">
        <v>-155.58092202991199</v>
      </c>
      <c r="D129" s="32">
        <v>979.57617200000004</v>
      </c>
      <c r="E129" s="31" t="s">
        <v>480</v>
      </c>
    </row>
    <row r="130" spans="1:5" x14ac:dyDescent="0.2">
      <c r="A130" s="31">
        <v>128</v>
      </c>
      <c r="B130" s="31">
        <v>19.181034984067001</v>
      </c>
      <c r="C130" s="31">
        <v>-155.58092202991199</v>
      </c>
      <c r="D130" s="32">
        <v>979.55346699999905</v>
      </c>
      <c r="E130" s="31" t="s">
        <v>481</v>
      </c>
    </row>
    <row r="131" spans="1:5" x14ac:dyDescent="0.2">
      <c r="A131" s="31">
        <v>129</v>
      </c>
      <c r="B131" s="31">
        <v>19.189703967422201</v>
      </c>
      <c r="C131" s="31">
        <v>-155.58693503960899</v>
      </c>
      <c r="D131" s="32">
        <v>1061.14563</v>
      </c>
      <c r="E131" s="31" t="s">
        <v>482</v>
      </c>
    </row>
    <row r="132" spans="1:5" x14ac:dyDescent="0.2">
      <c r="A132" s="31">
        <v>130</v>
      </c>
      <c r="B132" s="31">
        <v>19.189017992466599</v>
      </c>
      <c r="C132" s="31">
        <v>-155.58597397059199</v>
      </c>
      <c r="D132" s="32">
        <v>1055.9453120000001</v>
      </c>
      <c r="E132" s="31" t="s">
        <v>483</v>
      </c>
    </row>
    <row r="133" spans="1:5" x14ac:dyDescent="0.2">
      <c r="A133" s="31">
        <v>131</v>
      </c>
      <c r="B133" s="31">
        <v>19.188302010297701</v>
      </c>
      <c r="C133" s="31">
        <v>-155.584951965138</v>
      </c>
      <c r="D133" s="32">
        <v>1037.8431399999899</v>
      </c>
      <c r="E133" s="31" t="s">
        <v>484</v>
      </c>
    </row>
    <row r="134" spans="1:5" x14ac:dyDescent="0.2">
      <c r="A134" s="31">
        <v>132</v>
      </c>
      <c r="B134" s="31">
        <v>20.108968997374099</v>
      </c>
      <c r="C134" s="31">
        <v>-155.72474199347101</v>
      </c>
      <c r="D134" s="32">
        <v>1306.724121</v>
      </c>
      <c r="E134" s="31" t="s">
        <v>485</v>
      </c>
    </row>
    <row r="135" spans="1:5" x14ac:dyDescent="0.2">
      <c r="A135" s="31">
        <v>133</v>
      </c>
      <c r="B135" s="31">
        <v>20.1041499897837</v>
      </c>
      <c r="C135" s="31">
        <v>-155.722109992057</v>
      </c>
      <c r="D135" s="32">
        <v>1300.7783199999899</v>
      </c>
      <c r="E135" s="31" t="s">
        <v>486</v>
      </c>
    </row>
    <row r="136" spans="1:5" x14ac:dyDescent="0.2">
      <c r="A136" s="31">
        <v>134</v>
      </c>
      <c r="B136" s="31">
        <v>20.107256993651301</v>
      </c>
      <c r="C136" s="31">
        <v>-155.72154597379199</v>
      </c>
      <c r="D136" s="32">
        <v>1335.2298579999899</v>
      </c>
      <c r="E136" s="31" t="s">
        <v>487</v>
      </c>
    </row>
    <row r="137" spans="1:5" x14ac:dyDescent="0.2">
      <c r="A137" s="31">
        <v>135</v>
      </c>
      <c r="B137" s="31">
        <v>20.106860026717101</v>
      </c>
      <c r="C137" s="31">
        <v>-155.72079403325901</v>
      </c>
      <c r="D137" s="32">
        <v>1342.1082759999899</v>
      </c>
      <c r="E137" s="31" t="s">
        <v>488</v>
      </c>
    </row>
    <row r="138" spans="1:5" x14ac:dyDescent="0.2">
      <c r="A138" s="31">
        <v>136</v>
      </c>
      <c r="B138" s="31">
        <v>20.1057599857449</v>
      </c>
      <c r="C138" s="31">
        <v>-155.721470033749</v>
      </c>
      <c r="D138" s="32">
        <v>1319.2033690000001</v>
      </c>
      <c r="E138" s="31" t="s">
        <v>489</v>
      </c>
    </row>
    <row r="139" spans="1:5" x14ac:dyDescent="0.2">
      <c r="A139" s="31">
        <v>137</v>
      </c>
      <c r="B139" s="31">
        <v>20.104237999767001</v>
      </c>
      <c r="C139" s="31">
        <v>-155.721988035365</v>
      </c>
      <c r="D139" s="32">
        <v>1356.4213870000001</v>
      </c>
      <c r="E139" s="31" t="s">
        <v>490</v>
      </c>
    </row>
    <row r="140" spans="1:5" x14ac:dyDescent="0.2">
      <c r="A140" s="31">
        <v>138</v>
      </c>
      <c r="B140" s="31">
        <v>20.104664973914598</v>
      </c>
      <c r="C140" s="31">
        <v>-155.72177899069999</v>
      </c>
      <c r="D140" s="32">
        <v>1364.8424070000001</v>
      </c>
      <c r="E140" s="31" t="s">
        <v>491</v>
      </c>
    </row>
    <row r="141" spans="1:5" x14ac:dyDescent="0.2">
      <c r="A141" s="31">
        <v>139</v>
      </c>
      <c r="B141" s="31">
        <v>20.105565022677101</v>
      </c>
      <c r="C141" s="31">
        <v>-155.72106200270301</v>
      </c>
      <c r="D141" s="32">
        <v>1358.8538820000001</v>
      </c>
      <c r="E141" s="31" t="s">
        <v>492</v>
      </c>
    </row>
    <row r="142" spans="1:5" x14ac:dyDescent="0.2">
      <c r="A142" s="31">
        <v>140</v>
      </c>
      <c r="B142" s="31">
        <v>20.105554964393299</v>
      </c>
      <c r="C142" s="31">
        <v>-155.720994025468</v>
      </c>
      <c r="D142" s="32">
        <v>1359.314697</v>
      </c>
      <c r="E142" s="31" t="s">
        <v>493</v>
      </c>
    </row>
    <row r="143" spans="1:5" x14ac:dyDescent="0.2">
      <c r="A143" s="31">
        <v>141</v>
      </c>
      <c r="B143" s="31">
        <v>20.105553036555602</v>
      </c>
      <c r="C143" s="31">
        <v>-155.72099603712499</v>
      </c>
      <c r="D143" s="32">
        <v>1359.5177000000001</v>
      </c>
      <c r="E143" s="31" t="s">
        <v>494</v>
      </c>
    </row>
    <row r="144" spans="1:5" x14ac:dyDescent="0.2">
      <c r="A144" s="31">
        <v>142</v>
      </c>
      <c r="B144" s="31">
        <v>20.1068839989602</v>
      </c>
      <c r="C144" s="31">
        <v>-155.72092202491999</v>
      </c>
      <c r="D144" s="32">
        <v>1344.684814</v>
      </c>
      <c r="E144" s="31" t="s">
        <v>495</v>
      </c>
    </row>
    <row r="145" spans="1:5" x14ac:dyDescent="0.2">
      <c r="A145" s="31">
        <v>143</v>
      </c>
      <c r="B145" s="31">
        <v>19.676962019875599</v>
      </c>
      <c r="C145" s="31">
        <v>-155.28956296853701</v>
      </c>
      <c r="D145" s="32">
        <v>1299.1501459999899</v>
      </c>
      <c r="E145" s="31" t="s">
        <v>496</v>
      </c>
    </row>
    <row r="146" spans="1:5" x14ac:dyDescent="0.2">
      <c r="A146" s="31">
        <v>144</v>
      </c>
      <c r="B146" s="31">
        <v>19.683509962633199</v>
      </c>
      <c r="C146" s="31">
        <v>-155.29516995884401</v>
      </c>
      <c r="D146" s="32">
        <v>1270</v>
      </c>
      <c r="E146" s="31" t="s">
        <v>497</v>
      </c>
    </row>
    <row r="147" spans="1:5" x14ac:dyDescent="0.2">
      <c r="A147" s="31">
        <v>145</v>
      </c>
      <c r="B147" s="31">
        <v>19.678223999217099</v>
      </c>
      <c r="C147" s="31">
        <v>-155.290664015337</v>
      </c>
      <c r="D147" s="32">
        <v>1285.0036620000001</v>
      </c>
      <c r="E147" s="31" t="s">
        <v>498</v>
      </c>
    </row>
    <row r="148" spans="1:5" x14ac:dyDescent="0.2">
      <c r="A148" s="31">
        <v>146</v>
      </c>
      <c r="B148" s="31">
        <v>19.6769569907337</v>
      </c>
      <c r="C148" s="31">
        <v>-155.28956196270801</v>
      </c>
      <c r="D148" s="32">
        <v>1255</v>
      </c>
      <c r="E148" s="31" t="s">
        <v>499</v>
      </c>
    </row>
    <row r="149" spans="1:5" x14ac:dyDescent="0.2">
      <c r="A149" s="31">
        <v>147</v>
      </c>
      <c r="B149" s="31">
        <v>19.675077013671299</v>
      </c>
      <c r="C149" s="31">
        <v>-155.28790402226099</v>
      </c>
      <c r="D149" s="32">
        <v>1278.702393</v>
      </c>
      <c r="E149" s="31" t="s">
        <v>500</v>
      </c>
    </row>
    <row r="150" spans="1:5" x14ac:dyDescent="0.2">
      <c r="A150" s="31">
        <v>148</v>
      </c>
      <c r="B150" s="31">
        <v>19.675108026713101</v>
      </c>
      <c r="C150" s="31">
        <v>-155.28794199228199</v>
      </c>
      <c r="D150" s="32">
        <v>1250</v>
      </c>
      <c r="E150" s="31" t="s">
        <v>501</v>
      </c>
    </row>
    <row r="151" spans="1:5" x14ac:dyDescent="0.2">
      <c r="A151" s="31">
        <v>149</v>
      </c>
      <c r="B151" s="31">
        <v>19.6620139852166</v>
      </c>
      <c r="C151" s="31">
        <v>-155.27632400393401</v>
      </c>
      <c r="D151" s="32">
        <v>1232.869629</v>
      </c>
      <c r="E151" s="31" t="s">
        <v>502</v>
      </c>
    </row>
    <row r="152" spans="1:5" x14ac:dyDescent="0.2">
      <c r="A152" s="31">
        <v>150</v>
      </c>
      <c r="B152" s="31">
        <v>19.661984983831601</v>
      </c>
      <c r="C152" s="31">
        <v>-155.27630296535699</v>
      </c>
      <c r="D152" s="32">
        <v>1200</v>
      </c>
      <c r="E152" s="31" t="s">
        <v>503</v>
      </c>
    </row>
    <row r="153" spans="1:5" x14ac:dyDescent="0.2">
      <c r="A153" s="31">
        <v>151</v>
      </c>
      <c r="B153" s="31">
        <v>19.643681002780699</v>
      </c>
      <c r="C153" s="31">
        <v>-155.25994702242301</v>
      </c>
      <c r="D153" s="32">
        <v>1150.2189940000001</v>
      </c>
      <c r="E153" s="31" t="s">
        <v>504</v>
      </c>
    </row>
    <row r="154" spans="1:5" x14ac:dyDescent="0.2">
      <c r="A154" s="31">
        <v>152</v>
      </c>
      <c r="B154" s="31">
        <v>19.643673961982099</v>
      </c>
      <c r="C154" s="31">
        <v>-155.25994098745201</v>
      </c>
      <c r="D154" s="32">
        <v>1128</v>
      </c>
      <c r="E154" s="31" t="s">
        <v>505</v>
      </c>
    </row>
    <row r="155" spans="1:5" x14ac:dyDescent="0.2">
      <c r="A155" s="31">
        <v>153</v>
      </c>
      <c r="B155" s="31">
        <v>19.631090965121899</v>
      </c>
      <c r="C155" s="31">
        <v>-155.248248986899</v>
      </c>
      <c r="D155" s="32">
        <v>1131.7645259999899</v>
      </c>
      <c r="E155" s="31" t="s">
        <v>506</v>
      </c>
    </row>
    <row r="156" spans="1:5" x14ac:dyDescent="0.2">
      <c r="A156" s="31">
        <v>154</v>
      </c>
      <c r="B156" s="31">
        <v>19.631049977615401</v>
      </c>
      <c r="C156" s="31">
        <v>-155.24824697524301</v>
      </c>
      <c r="D156" s="32">
        <v>1067</v>
      </c>
      <c r="E156" s="31" t="s">
        <v>507</v>
      </c>
    </row>
    <row r="157" spans="1:5" x14ac:dyDescent="0.2">
      <c r="A157" s="31">
        <v>155</v>
      </c>
      <c r="B157" s="31">
        <v>19.663992030546002</v>
      </c>
      <c r="C157" s="31">
        <v>-155.278042964637</v>
      </c>
      <c r="D157" s="32">
        <v>1212.7741699999899</v>
      </c>
      <c r="E157" s="31" t="s">
        <v>508</v>
      </c>
    </row>
    <row r="158" spans="1:5" x14ac:dyDescent="0.2">
      <c r="A158" s="31">
        <v>156</v>
      </c>
      <c r="B158" s="31">
        <v>19.6675939857959</v>
      </c>
      <c r="C158" s="31">
        <v>-155.28112297877601</v>
      </c>
      <c r="D158" s="32">
        <v>1253.829956</v>
      </c>
      <c r="E158" s="31" t="s">
        <v>509</v>
      </c>
    </row>
    <row r="159" spans="1:5" x14ac:dyDescent="0.2">
      <c r="A159" s="31">
        <v>157</v>
      </c>
      <c r="B159" s="31">
        <v>19.678701013326599</v>
      </c>
      <c r="C159" s="31">
        <v>-155.29102301225001</v>
      </c>
      <c r="D159" s="32">
        <v>1284.18103</v>
      </c>
      <c r="E159" s="31" t="s">
        <v>510</v>
      </c>
    </row>
    <row r="160" spans="1:5" x14ac:dyDescent="0.2">
      <c r="A160" s="31">
        <v>158</v>
      </c>
      <c r="B160" s="31">
        <v>19.563395027071198</v>
      </c>
      <c r="C160" s="31">
        <v>-155.24966703727799</v>
      </c>
      <c r="D160" s="32">
        <v>1223.936279</v>
      </c>
      <c r="E160" s="31" t="s">
        <v>511</v>
      </c>
    </row>
    <row r="161" spans="1:5" x14ac:dyDescent="0.2">
      <c r="A161" s="31">
        <v>159</v>
      </c>
      <c r="B161" s="31">
        <v>19.5497249811887</v>
      </c>
      <c r="C161" s="31">
        <v>-155.23014298640101</v>
      </c>
      <c r="D161" s="32">
        <v>1129.13562</v>
      </c>
      <c r="E161" s="31" t="s">
        <v>512</v>
      </c>
    </row>
    <row r="162" spans="1:5" x14ac:dyDescent="0.2">
      <c r="A162" s="31">
        <v>160</v>
      </c>
      <c r="B162" s="31">
        <v>19.539820002391899</v>
      </c>
      <c r="C162" s="31">
        <v>-155.23056199774101</v>
      </c>
      <c r="D162" s="32">
        <v>1130.3989260000001</v>
      </c>
      <c r="E162" s="31" t="s">
        <v>513</v>
      </c>
    </row>
    <row r="163" spans="1:5" x14ac:dyDescent="0.2">
      <c r="A163" s="31">
        <v>161</v>
      </c>
      <c r="B163" s="31">
        <v>19.5398240257054</v>
      </c>
      <c r="C163" s="31">
        <v>-155.24227503687101</v>
      </c>
      <c r="D163" s="32">
        <v>1222.406982</v>
      </c>
      <c r="E163" s="31" t="s">
        <v>514</v>
      </c>
    </row>
    <row r="164" spans="1:5" x14ac:dyDescent="0.2">
      <c r="A164" s="31">
        <v>162</v>
      </c>
      <c r="B164" s="31">
        <v>19.544116985052799</v>
      </c>
      <c r="C164" s="31">
        <v>-155.23850301280601</v>
      </c>
      <c r="D164" s="32">
        <v>1190.956909</v>
      </c>
      <c r="E164" s="31" t="s">
        <v>515</v>
      </c>
    </row>
    <row r="165" spans="1:5" x14ac:dyDescent="0.2">
      <c r="A165" s="31">
        <v>163</v>
      </c>
      <c r="B165" s="31">
        <v>19.550900962203698</v>
      </c>
      <c r="C165" s="31">
        <v>-155.230884030461</v>
      </c>
      <c r="D165" s="32">
        <v>1141.7460940000001</v>
      </c>
      <c r="E165" s="31" t="s">
        <v>516</v>
      </c>
    </row>
    <row r="166" spans="1:5" x14ac:dyDescent="0.2">
      <c r="A166" s="31">
        <v>164</v>
      </c>
      <c r="B166" s="31">
        <v>19.545075036585299</v>
      </c>
      <c r="C166" s="31">
        <v>-155.24024200625701</v>
      </c>
      <c r="D166" s="32">
        <v>1200.9370120000001</v>
      </c>
      <c r="E166" s="31" t="s">
        <v>517</v>
      </c>
    </row>
    <row r="167" spans="1:5" x14ac:dyDescent="0.2">
      <c r="A167" s="31">
        <v>165</v>
      </c>
      <c r="B167" s="31">
        <v>19.545016027987</v>
      </c>
      <c r="C167" s="31">
        <v>-155.23992600850701</v>
      </c>
      <c r="D167" s="32">
        <v>1200.3839109999899</v>
      </c>
      <c r="E167" s="31" t="s">
        <v>518</v>
      </c>
    </row>
    <row r="168" spans="1:5" x14ac:dyDescent="0.2">
      <c r="A168" s="31">
        <v>166</v>
      </c>
      <c r="B168" s="31">
        <v>19.545425986871098</v>
      </c>
      <c r="C168" s="31">
        <v>-155.23875296115801</v>
      </c>
      <c r="D168" s="32">
        <v>1194.8763429999899</v>
      </c>
      <c r="E168" s="31" t="s">
        <v>519</v>
      </c>
    </row>
    <row r="169" spans="1:5" x14ac:dyDescent="0.2">
      <c r="A169" s="31">
        <v>167</v>
      </c>
      <c r="B169" s="31">
        <v>19.5450560096651</v>
      </c>
      <c r="C169" s="31">
        <v>-155.23889604024501</v>
      </c>
      <c r="D169" s="32">
        <v>1191.1999510000001</v>
      </c>
      <c r="E169" s="31" t="s">
        <v>520</v>
      </c>
    </row>
    <row r="170" spans="1:5" x14ac:dyDescent="0.2">
      <c r="A170" s="31">
        <v>168</v>
      </c>
      <c r="B170" s="31">
        <v>19.677000995725301</v>
      </c>
      <c r="C170" s="31">
        <v>-155.28954695910201</v>
      </c>
      <c r="D170" s="32">
        <v>1288.9501949999899</v>
      </c>
      <c r="E170" s="31" t="s">
        <v>521</v>
      </c>
    </row>
    <row r="171" spans="1:5" x14ac:dyDescent="0.2">
      <c r="A171" s="31">
        <v>169</v>
      </c>
      <c r="B171" s="31">
        <v>19.6686129737645</v>
      </c>
      <c r="C171" s="31">
        <v>-155.28214699588699</v>
      </c>
      <c r="D171" s="32">
        <v>1249.2120359999899</v>
      </c>
      <c r="E171" s="31" t="s">
        <v>522</v>
      </c>
    </row>
    <row r="172" spans="1:5" x14ac:dyDescent="0.2">
      <c r="A172" s="31">
        <v>170</v>
      </c>
      <c r="B172" s="31">
        <v>19.570516040548601</v>
      </c>
      <c r="C172" s="31">
        <v>-155.213513039052</v>
      </c>
      <c r="D172" s="32">
        <v>1015.281799</v>
      </c>
      <c r="E172" s="31" t="s">
        <v>523</v>
      </c>
    </row>
    <row r="173" spans="1:5" x14ac:dyDescent="0.2">
      <c r="A173" s="31">
        <v>171</v>
      </c>
      <c r="B173" s="31">
        <v>19.954284997656899</v>
      </c>
      <c r="C173" s="31">
        <v>-155.30914099886999</v>
      </c>
      <c r="D173" s="32">
        <v>1047.3079829999899</v>
      </c>
      <c r="E173" s="31" t="s">
        <v>524</v>
      </c>
    </row>
    <row r="174" spans="1:5" x14ac:dyDescent="0.2">
      <c r="A174" s="31">
        <v>172</v>
      </c>
      <c r="B174" s="31">
        <v>19.950000001117498</v>
      </c>
      <c r="C174" s="31">
        <v>-155.29600001871501</v>
      </c>
      <c r="D174" s="32">
        <v>1039.7829589999899</v>
      </c>
      <c r="E174" s="31" t="s">
        <v>525</v>
      </c>
    </row>
    <row r="175" spans="1:5" x14ac:dyDescent="0.2">
      <c r="A175" s="31">
        <v>173</v>
      </c>
      <c r="B175" s="31">
        <v>19.9533609766513</v>
      </c>
      <c r="C175" s="31">
        <v>-155.30642199330001</v>
      </c>
      <c r="D175" s="32">
        <v>1050.9655760000001</v>
      </c>
      <c r="E175" s="31" t="s">
        <v>526</v>
      </c>
    </row>
    <row r="176" spans="1:5" x14ac:dyDescent="0.2">
      <c r="A176" s="31">
        <v>174</v>
      </c>
      <c r="B176" s="31">
        <v>19.953042967244901</v>
      </c>
      <c r="C176" s="31">
        <v>-155.30571598559601</v>
      </c>
      <c r="D176" s="32">
        <v>1059.341797</v>
      </c>
      <c r="E176" s="31" t="s">
        <v>527</v>
      </c>
    </row>
    <row r="177" spans="1:5" x14ac:dyDescent="0.2">
      <c r="A177" s="31">
        <v>175</v>
      </c>
      <c r="B177" s="31">
        <v>19.951474964618601</v>
      </c>
      <c r="C177" s="31">
        <v>-155.30367700382999</v>
      </c>
      <c r="D177" s="32">
        <v>1064.382202</v>
      </c>
      <c r="E177" s="31" t="s">
        <v>528</v>
      </c>
    </row>
    <row r="178" spans="1:5" x14ac:dyDescent="0.2">
      <c r="A178" s="31">
        <v>176</v>
      </c>
      <c r="B178" s="31">
        <v>19.950409037992301</v>
      </c>
      <c r="C178" s="31">
        <v>-155.30351397581299</v>
      </c>
      <c r="D178" s="32">
        <v>1066.599365</v>
      </c>
      <c r="E178" s="31" t="s">
        <v>529</v>
      </c>
    </row>
    <row r="179" spans="1:5" x14ac:dyDescent="0.2">
      <c r="A179" s="31">
        <v>177</v>
      </c>
      <c r="B179" s="31">
        <v>19.950225977226999</v>
      </c>
      <c r="C179" s="31">
        <v>-155.303077027201</v>
      </c>
      <c r="D179" s="32">
        <v>1071.2517089999899</v>
      </c>
      <c r="E179" s="31" t="s">
        <v>530</v>
      </c>
    </row>
    <row r="180" spans="1:5" x14ac:dyDescent="0.2">
      <c r="A180" s="31">
        <v>178</v>
      </c>
      <c r="B180" s="31">
        <v>19.949460038915198</v>
      </c>
      <c r="C180" s="31">
        <v>-155.30229499563501</v>
      </c>
      <c r="D180" s="32">
        <v>1067.9033199999899</v>
      </c>
      <c r="E180" s="31" t="s">
        <v>531</v>
      </c>
    </row>
    <row r="181" spans="1:5" x14ac:dyDescent="0.2">
      <c r="A181" s="31">
        <v>179</v>
      </c>
      <c r="B181" s="31">
        <v>19.9490290414541</v>
      </c>
      <c r="C181" s="31">
        <v>-155.30132303014301</v>
      </c>
      <c r="D181" s="32">
        <v>1070.810303</v>
      </c>
      <c r="E181" s="31" t="s">
        <v>532</v>
      </c>
    </row>
    <row r="182" spans="1:5" x14ac:dyDescent="0.2">
      <c r="A182" s="31">
        <v>180</v>
      </c>
      <c r="B182" s="31">
        <v>19.950608024373601</v>
      </c>
      <c r="C182" s="31">
        <v>-155.303297974169</v>
      </c>
      <c r="D182" s="32">
        <v>1060.3432620000001</v>
      </c>
      <c r="E182" s="31" t="s">
        <v>533</v>
      </c>
    </row>
    <row r="183" spans="1:5" x14ac:dyDescent="0.2">
      <c r="A183" s="31">
        <v>181</v>
      </c>
      <c r="B183" s="31">
        <v>19.957416979596001</v>
      </c>
      <c r="C183" s="31">
        <v>-155.307089025154</v>
      </c>
      <c r="D183" s="32">
        <v>1025.4494629999899</v>
      </c>
      <c r="E183" s="31" t="s">
        <v>534</v>
      </c>
    </row>
    <row r="184" spans="1:5" x14ac:dyDescent="0.2">
      <c r="A184" s="31">
        <v>182</v>
      </c>
      <c r="B184" s="31">
        <v>19.951497009023999</v>
      </c>
      <c r="C184" s="31">
        <v>-155.31276298686799</v>
      </c>
      <c r="D184" s="32">
        <v>1104.9686280000001</v>
      </c>
      <c r="E184" s="31" t="s">
        <v>535</v>
      </c>
    </row>
    <row r="185" spans="1:5" x14ac:dyDescent="0.2">
      <c r="A185" s="31">
        <v>183</v>
      </c>
      <c r="B185" s="31">
        <v>19.952236963436</v>
      </c>
      <c r="C185" s="31">
        <v>-155.31431196257401</v>
      </c>
      <c r="D185" s="32">
        <v>1107.413086</v>
      </c>
      <c r="E185" s="31" t="s">
        <v>536</v>
      </c>
    </row>
    <row r="186" spans="1:5" x14ac:dyDescent="0.2">
      <c r="A186" s="31">
        <v>184</v>
      </c>
      <c r="B186" s="31">
        <v>19.9525810405611</v>
      </c>
      <c r="C186" s="31">
        <v>-155.317408991977</v>
      </c>
      <c r="D186" s="32">
        <v>1108.762817</v>
      </c>
      <c r="E186" s="31" t="s">
        <v>537</v>
      </c>
    </row>
    <row r="187" spans="1:5" x14ac:dyDescent="0.2">
      <c r="A187" s="31">
        <v>185</v>
      </c>
      <c r="B187" s="31">
        <v>19.9527279753237</v>
      </c>
      <c r="C187" s="31">
        <v>-155.32002096064301</v>
      </c>
      <c r="D187" s="32">
        <v>1143.5615230000001</v>
      </c>
      <c r="E187" s="31" t="s">
        <v>538</v>
      </c>
    </row>
    <row r="188" spans="1:5" x14ac:dyDescent="0.2">
      <c r="A188" s="31">
        <v>186</v>
      </c>
      <c r="B188" s="31">
        <v>19.952181978151199</v>
      </c>
      <c r="C188" s="31">
        <v>-155.32432096078901</v>
      </c>
      <c r="D188" s="32">
        <v>1198.1976320000001</v>
      </c>
      <c r="E188" s="31" t="s">
        <v>539</v>
      </c>
    </row>
    <row r="189" spans="1:5" x14ac:dyDescent="0.2">
      <c r="A189" s="31">
        <v>187</v>
      </c>
      <c r="B189" s="31">
        <v>19.951741006225301</v>
      </c>
      <c r="C189" s="31">
        <v>-155.32452003098999</v>
      </c>
      <c r="D189" s="32">
        <v>1204.5631100000001</v>
      </c>
      <c r="E189" s="31" t="s">
        <v>540</v>
      </c>
    </row>
    <row r="190" spans="1:5" x14ac:dyDescent="0.2">
      <c r="A190" s="31">
        <v>188</v>
      </c>
      <c r="B190" s="31">
        <v>19.949771007522902</v>
      </c>
      <c r="C190" s="31">
        <v>-155.323601039126</v>
      </c>
      <c r="D190" s="32">
        <v>1218.4711910000001</v>
      </c>
      <c r="E190" s="31" t="s">
        <v>541</v>
      </c>
    </row>
    <row r="191" spans="1:5" x14ac:dyDescent="0.2">
      <c r="A191" s="31">
        <v>189</v>
      </c>
      <c r="B191" s="31">
        <v>19.9476059619337</v>
      </c>
      <c r="C191" s="31">
        <v>-155.32254399731701</v>
      </c>
      <c r="D191" s="32">
        <v>1218.619751</v>
      </c>
      <c r="E191" s="31" t="s">
        <v>542</v>
      </c>
    </row>
    <row r="192" spans="1:5" x14ac:dyDescent="0.2">
      <c r="A192" s="31">
        <v>190</v>
      </c>
      <c r="B192" s="31">
        <v>19.944105008617001</v>
      </c>
      <c r="C192" s="31">
        <v>-155.323728024959</v>
      </c>
      <c r="D192" s="32">
        <v>1261.3426509999899</v>
      </c>
      <c r="E192" s="31" t="s">
        <v>543</v>
      </c>
    </row>
    <row r="193" spans="1:5" x14ac:dyDescent="0.2">
      <c r="A193" s="31">
        <v>191</v>
      </c>
      <c r="B193" s="31">
        <v>19.944096961989899</v>
      </c>
      <c r="C193" s="31">
        <v>-155.32373003661601</v>
      </c>
      <c r="D193" s="32">
        <v>1261.661987</v>
      </c>
      <c r="E193" s="31" t="s">
        <v>544</v>
      </c>
    </row>
    <row r="194" spans="1:5" x14ac:dyDescent="0.2">
      <c r="A194" s="31">
        <v>192</v>
      </c>
      <c r="B194" s="31">
        <v>19.9415610171854</v>
      </c>
      <c r="C194" s="31">
        <v>-155.32470200210801</v>
      </c>
      <c r="D194" s="32">
        <v>1280.6004640000001</v>
      </c>
      <c r="E194" s="31" t="s">
        <v>545</v>
      </c>
    </row>
    <row r="195" spans="1:5" x14ac:dyDescent="0.2">
      <c r="A195" s="31">
        <v>193</v>
      </c>
      <c r="B195" s="31">
        <v>19.940607994794799</v>
      </c>
      <c r="C195" s="31">
        <v>-155.32017703168</v>
      </c>
      <c r="D195" s="32">
        <v>1286.8874510000001</v>
      </c>
      <c r="E195" s="31" t="s">
        <v>546</v>
      </c>
    </row>
    <row r="196" spans="1:5" x14ac:dyDescent="0.2">
      <c r="A196" s="31">
        <v>194</v>
      </c>
      <c r="B196" s="31">
        <v>19.2346199881285</v>
      </c>
      <c r="C196" s="31">
        <v>-155.522230016067</v>
      </c>
      <c r="D196" s="32">
        <v>1032</v>
      </c>
      <c r="E196" s="31" t="s">
        <v>547</v>
      </c>
    </row>
    <row r="197" spans="1:5" x14ac:dyDescent="0.2">
      <c r="A197" s="31">
        <v>195</v>
      </c>
      <c r="B197" s="31">
        <v>19.232989959418699</v>
      </c>
      <c r="C197" s="31">
        <v>-155.52108999341701</v>
      </c>
      <c r="D197" s="32">
        <v>991</v>
      </c>
      <c r="E197" s="31" t="s">
        <v>548</v>
      </c>
    </row>
    <row r="198" spans="1:5" x14ac:dyDescent="0.2">
      <c r="A198" s="31">
        <v>196</v>
      </c>
      <c r="B198" s="31">
        <v>19.227499980479401</v>
      </c>
      <c r="C198" s="31">
        <v>-155.512800039723</v>
      </c>
      <c r="D198" s="32">
        <v>857</v>
      </c>
      <c r="E198" s="31" t="s">
        <v>549</v>
      </c>
    </row>
    <row r="199" spans="1:5" x14ac:dyDescent="0.2">
      <c r="A199" s="31">
        <v>197</v>
      </c>
      <c r="B199" s="31">
        <v>19.211709983646799</v>
      </c>
      <c r="C199" s="31">
        <v>-155.49677995964799</v>
      </c>
      <c r="D199" s="32">
        <v>482</v>
      </c>
      <c r="E199" s="31" t="s">
        <v>550</v>
      </c>
    </row>
    <row r="200" spans="1:5" x14ac:dyDescent="0.2">
      <c r="A200" s="31">
        <v>198</v>
      </c>
      <c r="B200" s="31">
        <v>19.2222400009632</v>
      </c>
      <c r="C200" s="31">
        <v>-155.50907998345701</v>
      </c>
      <c r="D200" s="32">
        <v>777</v>
      </c>
      <c r="E200" s="31" t="s">
        <v>551</v>
      </c>
    </row>
    <row r="201" spans="1:5" x14ac:dyDescent="0.2">
      <c r="A201" s="31">
        <v>199</v>
      </c>
      <c r="B201" s="31">
        <v>19.228730024769899</v>
      </c>
      <c r="C201" s="31">
        <v>-155.51865999586801</v>
      </c>
      <c r="D201" s="32">
        <v>932</v>
      </c>
      <c r="E201" s="31" t="s">
        <v>552</v>
      </c>
    </row>
    <row r="202" spans="1:5" x14ac:dyDescent="0.2">
      <c r="A202" s="31">
        <v>200</v>
      </c>
      <c r="B202" s="31">
        <v>20.1216069795191</v>
      </c>
      <c r="C202" s="31">
        <v>-155.74864399619401</v>
      </c>
      <c r="D202" s="32">
        <v>1176.1525879999899</v>
      </c>
      <c r="E202" s="31" t="s">
        <v>553</v>
      </c>
    </row>
    <row r="203" spans="1:5" x14ac:dyDescent="0.2">
      <c r="A203" s="31">
        <v>201</v>
      </c>
      <c r="B203" s="31">
        <v>19.9300899636</v>
      </c>
      <c r="C203" s="31">
        <v>-155.28895997442299</v>
      </c>
      <c r="D203" s="32">
        <v>1205.7258300000001</v>
      </c>
      <c r="E203" s="31" t="s">
        <v>554</v>
      </c>
    </row>
    <row r="204" spans="1:5" x14ac:dyDescent="0.2">
      <c r="A204" s="31">
        <v>202</v>
      </c>
      <c r="B204" s="31">
        <v>20.110500035807402</v>
      </c>
      <c r="C204" s="31">
        <v>-155.75848996639201</v>
      </c>
      <c r="D204" s="32">
        <v>1231</v>
      </c>
      <c r="E204" s="31" t="s">
        <v>555</v>
      </c>
    </row>
    <row r="205" spans="1:5" x14ac:dyDescent="0.2">
      <c r="A205" s="31">
        <v>203</v>
      </c>
      <c r="B205" s="31">
        <v>20.1113000046461</v>
      </c>
      <c r="C205" s="31">
        <v>-155.755889983847</v>
      </c>
      <c r="D205" s="32">
        <v>1225</v>
      </c>
      <c r="E205" s="31" t="s">
        <v>556</v>
      </c>
    </row>
    <row r="206" spans="1:5" x14ac:dyDescent="0.2">
      <c r="A206" s="31">
        <v>204</v>
      </c>
      <c r="B206" s="31">
        <v>20.1148000359535</v>
      </c>
      <c r="C206" s="31">
        <v>-155.73999999091001</v>
      </c>
      <c r="D206" s="32">
        <v>1245</v>
      </c>
      <c r="E206" s="31" t="s">
        <v>557</v>
      </c>
    </row>
    <row r="207" spans="1:5" x14ac:dyDescent="0.2">
      <c r="A207" s="31">
        <v>205</v>
      </c>
      <c r="B207" s="31">
        <v>20.109699983149699</v>
      </c>
      <c r="C207" s="31">
        <v>-155.72689002379701</v>
      </c>
      <c r="D207" s="32">
        <v>1280</v>
      </c>
      <c r="E207" s="31" t="s">
        <v>558</v>
      </c>
    </row>
    <row r="208" spans="1:5" x14ac:dyDescent="0.2">
      <c r="A208" s="31">
        <v>206</v>
      </c>
      <c r="B208" s="31">
        <v>20.105499979108501</v>
      </c>
      <c r="C208" s="31">
        <v>-155.72784002870301</v>
      </c>
      <c r="D208" s="32">
        <v>1340</v>
      </c>
      <c r="E208" s="31" t="s">
        <v>559</v>
      </c>
    </row>
    <row r="209" spans="1:5" x14ac:dyDescent="0.2">
      <c r="A209" s="31">
        <v>207</v>
      </c>
      <c r="B209" s="31">
        <v>20.1044000219553</v>
      </c>
      <c r="C209" s="31">
        <v>-155.72479999624099</v>
      </c>
      <c r="D209" s="32">
        <v>1340</v>
      </c>
      <c r="E209" s="31" t="s">
        <v>560</v>
      </c>
    </row>
    <row r="210" spans="1:5" x14ac:dyDescent="0.2">
      <c r="A210" s="31">
        <v>208</v>
      </c>
      <c r="B210" s="31">
        <v>20.106500023975901</v>
      </c>
      <c r="C210" s="31">
        <v>-155.723199974745</v>
      </c>
      <c r="D210" s="32">
        <v>1290</v>
      </c>
      <c r="E210" s="31" t="s">
        <v>561</v>
      </c>
    </row>
    <row r="211" spans="1:5" x14ac:dyDescent="0.2">
      <c r="A211" s="31">
        <v>209</v>
      </c>
      <c r="B211" s="31">
        <v>20.104600014165001</v>
      </c>
      <c r="C211" s="31">
        <v>-155.721399961039</v>
      </c>
      <c r="D211" s="32">
        <v>1340</v>
      </c>
      <c r="E211" s="31" t="s">
        <v>562</v>
      </c>
    </row>
    <row r="212" spans="1:5" x14ac:dyDescent="0.2">
      <c r="A212" s="31">
        <v>210</v>
      </c>
      <c r="B212" s="31">
        <v>20.113088032230699</v>
      </c>
      <c r="C212" s="31">
        <v>-155.75293402187501</v>
      </c>
      <c r="D212" s="32">
        <v>1242.315186</v>
      </c>
      <c r="E212" s="31" t="s">
        <v>563</v>
      </c>
    </row>
    <row r="213" spans="1:5" x14ac:dyDescent="0.2">
      <c r="A213" s="31">
        <v>211</v>
      </c>
      <c r="B213" s="31">
        <v>19.1894169710576</v>
      </c>
      <c r="C213" s="31">
        <v>-155.58897200971799</v>
      </c>
      <c r="D213" s="32">
        <v>1075.526245</v>
      </c>
      <c r="E213" s="31" t="s">
        <v>564</v>
      </c>
    </row>
    <row r="214" spans="1:5" x14ac:dyDescent="0.2">
      <c r="A214" s="31">
        <v>212</v>
      </c>
      <c r="B214" s="31">
        <v>19.186950009316199</v>
      </c>
      <c r="C214" s="31">
        <v>-155.59204003773601</v>
      </c>
      <c r="D214" s="32">
        <v>1009</v>
      </c>
      <c r="E214" s="31" t="s">
        <v>565</v>
      </c>
    </row>
    <row r="215" spans="1:5" x14ac:dyDescent="0.2">
      <c r="A215" s="31">
        <v>213</v>
      </c>
      <c r="B215" s="31">
        <v>19.190581971779402</v>
      </c>
      <c r="C215" s="31">
        <v>-155.588244041427</v>
      </c>
      <c r="D215" s="32">
        <v>1073.205688</v>
      </c>
      <c r="E215" s="31" t="s">
        <v>566</v>
      </c>
    </row>
    <row r="216" spans="1:5" x14ac:dyDescent="0.2">
      <c r="A216" s="31">
        <v>214</v>
      </c>
      <c r="B216" s="31">
        <v>19.189110025763501</v>
      </c>
      <c r="C216" s="31">
        <v>-155.58821998536499</v>
      </c>
      <c r="D216" s="32">
        <v>1009</v>
      </c>
      <c r="E216" s="31" t="s">
        <v>567</v>
      </c>
    </row>
    <row r="217" spans="1:5" x14ac:dyDescent="0.2">
      <c r="A217" s="31">
        <v>215</v>
      </c>
      <c r="B217" s="31">
        <v>19.673005007207301</v>
      </c>
      <c r="C217" s="31">
        <v>-155.33942900598001</v>
      </c>
      <c r="D217" s="32">
        <v>1587.7418210000001</v>
      </c>
      <c r="E217" s="31" t="s">
        <v>568</v>
      </c>
    </row>
    <row r="218" spans="1:5" x14ac:dyDescent="0.2">
      <c r="A218" s="31">
        <v>216</v>
      </c>
      <c r="B218" s="31">
        <v>19.674709970131499</v>
      </c>
      <c r="C218" s="31">
        <v>-155.340700037777</v>
      </c>
      <c r="D218" s="32">
        <v>5000</v>
      </c>
      <c r="E218" s="31" t="s">
        <v>569</v>
      </c>
    </row>
    <row r="219" spans="1:5" x14ac:dyDescent="0.2">
      <c r="A219" s="31">
        <v>217</v>
      </c>
      <c r="B219" s="31">
        <v>19.414250040426801</v>
      </c>
      <c r="C219" s="31">
        <v>-155.23327999748199</v>
      </c>
      <c r="D219" s="32">
        <v>1222.923462</v>
      </c>
      <c r="E219" s="31" t="s">
        <v>570</v>
      </c>
    </row>
    <row r="220" spans="1:5" x14ac:dyDescent="0.2">
      <c r="A220" s="31">
        <v>218</v>
      </c>
      <c r="B220" s="31">
        <v>20.114033007994198</v>
      </c>
      <c r="C220" s="31">
        <v>-155.73602403513999</v>
      </c>
      <c r="D220" s="32">
        <v>1255.9025879999899</v>
      </c>
      <c r="E220" s="31" t="s">
        <v>571</v>
      </c>
    </row>
    <row r="221" spans="1:5" x14ac:dyDescent="0.2">
      <c r="A221" s="31">
        <v>219</v>
      </c>
      <c r="B221" s="31">
        <v>20.0193490181118</v>
      </c>
      <c r="C221" s="31">
        <v>-155.68180996924599</v>
      </c>
      <c r="D221" s="32">
        <v>811.20135500000004</v>
      </c>
      <c r="E221" s="31" t="s">
        <v>572</v>
      </c>
    </row>
    <row r="222" spans="1:5" x14ac:dyDescent="0.2">
      <c r="A222" s="31">
        <v>220</v>
      </c>
      <c r="B222" s="31">
        <v>20.1230609882622</v>
      </c>
      <c r="C222" s="31">
        <v>-155.74937003664601</v>
      </c>
      <c r="D222" s="32">
        <v>1159.373047</v>
      </c>
      <c r="E222" s="31" t="s">
        <v>573</v>
      </c>
    </row>
    <row r="223" spans="1:5" x14ac:dyDescent="0.2">
      <c r="A223" s="31">
        <v>221</v>
      </c>
      <c r="B223" s="31">
        <v>20.139056006446399</v>
      </c>
      <c r="C223" s="31">
        <v>-155.76489097438699</v>
      </c>
      <c r="D223" s="32">
        <v>1048.4602050000001</v>
      </c>
      <c r="E223" s="31" t="s">
        <v>574</v>
      </c>
    </row>
    <row r="224" spans="1:5" x14ac:dyDescent="0.2">
      <c r="A224" s="31">
        <v>222</v>
      </c>
      <c r="B224" s="31">
        <v>19.564909972250401</v>
      </c>
      <c r="C224" s="31">
        <v>-155.23107002489201</v>
      </c>
      <c r="D224" s="32">
        <v>1112</v>
      </c>
      <c r="E224" s="31" t="s">
        <v>575</v>
      </c>
    </row>
    <row r="225" spans="1:5" x14ac:dyDescent="0.2">
      <c r="A225" s="31">
        <v>223</v>
      </c>
      <c r="B225" s="31">
        <v>19.563392009586</v>
      </c>
      <c r="C225" s="31">
        <v>-155.24966401979299</v>
      </c>
      <c r="D225" s="32">
        <v>1222.2531739999899</v>
      </c>
      <c r="E225" s="31" t="s">
        <v>576</v>
      </c>
    </row>
    <row r="226" spans="1:5" x14ac:dyDescent="0.2">
      <c r="A226" s="31">
        <v>224</v>
      </c>
      <c r="B226" s="31">
        <v>19.569669971242501</v>
      </c>
      <c r="C226" s="31">
        <v>-155.21318798884701</v>
      </c>
      <c r="D226" s="32">
        <v>986.85229500000003</v>
      </c>
      <c r="E226" s="31" t="s">
        <v>577</v>
      </c>
    </row>
    <row r="228" spans="1:5" x14ac:dyDescent="0.2">
      <c r="A228" s="31" t="s">
        <v>578</v>
      </c>
    </row>
    <row r="229" spans="1:5" x14ac:dyDescent="0.2">
      <c r="A229" s="31" t="s">
        <v>579</v>
      </c>
      <c r="B229" s="31" t="s">
        <v>580</v>
      </c>
      <c r="C229" s="31" t="s">
        <v>581</v>
      </c>
      <c r="D229" s="32" t="s">
        <v>582</v>
      </c>
      <c r="E229" s="31" t="s">
        <v>18</v>
      </c>
    </row>
    <row r="231" spans="1:5" x14ac:dyDescent="0.2">
      <c r="A231" s="31" t="s">
        <v>583</v>
      </c>
    </row>
    <row r="232" spans="1:5" x14ac:dyDescent="0.2">
      <c r="A232" s="31" t="s">
        <v>579</v>
      </c>
      <c r="B232" s="31" t="s">
        <v>584</v>
      </c>
      <c r="C232" s="31" t="s">
        <v>585</v>
      </c>
    </row>
    <row r="234" spans="1:5" x14ac:dyDescent="0.2">
      <c r="A234" s="31" t="s">
        <v>586</v>
      </c>
    </row>
    <row r="235" spans="1:5" x14ac:dyDescent="0.2">
      <c r="A235" s="31" t="s">
        <v>579</v>
      </c>
      <c r="B235" s="31" t="s">
        <v>584</v>
      </c>
    </row>
    <row r="236" spans="1:5" x14ac:dyDescent="0.2">
      <c r="A236" s="31">
        <v>1</v>
      </c>
      <c r="B236" s="33">
        <v>41602.846261574072</v>
      </c>
    </row>
    <row r="237" spans="1:5" x14ac:dyDescent="0.2">
      <c r="A237" s="31">
        <v>2</v>
      </c>
      <c r="B237" s="33">
        <v>41602.846261574072</v>
      </c>
    </row>
    <row r="238" spans="1:5" x14ac:dyDescent="0.2">
      <c r="A238" s="31">
        <v>3</v>
      </c>
      <c r="B238" s="33">
        <v>41602.846261574072</v>
      </c>
    </row>
    <row r="239" spans="1:5" x14ac:dyDescent="0.2">
      <c r="A239" s="31">
        <v>4</v>
      </c>
      <c r="B239" s="33">
        <v>41602.846261574072</v>
      </c>
    </row>
    <row r="240" spans="1:5" x14ac:dyDescent="0.2">
      <c r="A240" s="31">
        <v>5</v>
      </c>
      <c r="B240" s="33">
        <v>41602.846261574072</v>
      </c>
    </row>
    <row r="241" spans="1:2" x14ac:dyDescent="0.2">
      <c r="A241" s="31">
        <v>6</v>
      </c>
      <c r="B241" s="33">
        <v>41602.846261574072</v>
      </c>
    </row>
    <row r="242" spans="1:2" x14ac:dyDescent="0.2">
      <c r="A242" s="31">
        <v>7</v>
      </c>
      <c r="B242" s="33">
        <v>41602.846261574072</v>
      </c>
    </row>
    <row r="243" spans="1:2" x14ac:dyDescent="0.2">
      <c r="A243" s="31">
        <v>8</v>
      </c>
      <c r="B243" s="33">
        <v>41602.846261574072</v>
      </c>
    </row>
    <row r="244" spans="1:2" x14ac:dyDescent="0.2">
      <c r="A244" s="31">
        <v>9</v>
      </c>
      <c r="B244" s="33">
        <v>41602.846261574072</v>
      </c>
    </row>
    <row r="245" spans="1:2" x14ac:dyDescent="0.2">
      <c r="A245" s="31">
        <v>10</v>
      </c>
      <c r="B245" s="33">
        <v>41602.846261574072</v>
      </c>
    </row>
    <row r="246" spans="1:2" x14ac:dyDescent="0.2">
      <c r="A246" s="31">
        <v>11</v>
      </c>
      <c r="B246" s="33">
        <v>41602.846261574072</v>
      </c>
    </row>
    <row r="247" spans="1:2" x14ac:dyDescent="0.2">
      <c r="A247" s="31">
        <v>12</v>
      </c>
      <c r="B247" s="33">
        <v>41602.846261574072</v>
      </c>
    </row>
    <row r="248" spans="1:2" x14ac:dyDescent="0.2">
      <c r="A248" s="31">
        <v>13</v>
      </c>
      <c r="B248" s="33">
        <v>41602.846261574072</v>
      </c>
    </row>
    <row r="249" spans="1:2" x14ac:dyDescent="0.2">
      <c r="A249" s="31">
        <v>14</v>
      </c>
      <c r="B249" s="33">
        <v>41602.846261574072</v>
      </c>
    </row>
    <row r="250" spans="1:2" x14ac:dyDescent="0.2">
      <c r="A250" s="31">
        <v>15</v>
      </c>
      <c r="B250" s="33">
        <v>41602.846261574072</v>
      </c>
    </row>
    <row r="251" spans="1:2" x14ac:dyDescent="0.2">
      <c r="A251" s="31">
        <v>16</v>
      </c>
      <c r="B251" s="33">
        <v>41602.846261574072</v>
      </c>
    </row>
    <row r="252" spans="1:2" x14ac:dyDescent="0.2">
      <c r="A252" s="31">
        <v>17</v>
      </c>
      <c r="B252" s="33">
        <v>41602.846261574072</v>
      </c>
    </row>
    <row r="253" spans="1:2" x14ac:dyDescent="0.2">
      <c r="A253" s="31">
        <v>18</v>
      </c>
      <c r="B253" s="33">
        <v>41602.846261574072</v>
      </c>
    </row>
    <row r="254" spans="1:2" x14ac:dyDescent="0.2">
      <c r="A254" s="31">
        <v>19</v>
      </c>
      <c r="B254" s="33">
        <v>41602.846261574072</v>
      </c>
    </row>
    <row r="255" spans="1:2" x14ac:dyDescent="0.2">
      <c r="A255" s="31">
        <v>20</v>
      </c>
      <c r="B255" s="33">
        <v>41602.846261574072</v>
      </c>
    </row>
    <row r="256" spans="1:2" x14ac:dyDescent="0.2">
      <c r="A256" s="31">
        <v>21</v>
      </c>
      <c r="B256" s="33">
        <v>41602.846261574072</v>
      </c>
    </row>
    <row r="257" spans="1:2" x14ac:dyDescent="0.2">
      <c r="A257" s="31">
        <v>22</v>
      </c>
      <c r="B257" s="33">
        <v>41602.846261574072</v>
      </c>
    </row>
    <row r="258" spans="1:2" x14ac:dyDescent="0.2">
      <c r="A258" s="31">
        <v>23</v>
      </c>
      <c r="B258" s="33">
        <v>41602.846261574072</v>
      </c>
    </row>
    <row r="259" spans="1:2" x14ac:dyDescent="0.2">
      <c r="A259" s="31">
        <v>24</v>
      </c>
      <c r="B259" s="33">
        <v>41602.846261574072</v>
      </c>
    </row>
    <row r="260" spans="1:2" x14ac:dyDescent="0.2">
      <c r="A260" s="31">
        <v>25</v>
      </c>
      <c r="B260" s="33">
        <v>41602.846261574072</v>
      </c>
    </row>
    <row r="261" spans="1:2" x14ac:dyDescent="0.2">
      <c r="A261" s="31">
        <v>26</v>
      </c>
      <c r="B261" s="33">
        <v>41602.846261574072</v>
      </c>
    </row>
    <row r="262" spans="1:2" x14ac:dyDescent="0.2">
      <c r="A262" s="31">
        <v>27</v>
      </c>
      <c r="B262" s="33">
        <v>41602.846261574072</v>
      </c>
    </row>
    <row r="263" spans="1:2" x14ac:dyDescent="0.2">
      <c r="A263" s="31">
        <v>28</v>
      </c>
      <c r="B263" s="33">
        <v>41602.846261574072</v>
      </c>
    </row>
    <row r="264" spans="1:2" x14ac:dyDescent="0.2">
      <c r="A264" s="31">
        <v>29</v>
      </c>
      <c r="B264" s="33">
        <v>41602.846261574072</v>
      </c>
    </row>
    <row r="265" spans="1:2" x14ac:dyDescent="0.2">
      <c r="A265" s="31">
        <v>30</v>
      </c>
      <c r="B265" s="33">
        <v>41602.846261574072</v>
      </c>
    </row>
    <row r="266" spans="1:2" x14ac:dyDescent="0.2">
      <c r="A266" s="31">
        <v>31</v>
      </c>
      <c r="B266" s="33">
        <v>41602.846261574072</v>
      </c>
    </row>
    <row r="267" spans="1:2" x14ac:dyDescent="0.2">
      <c r="A267" s="31">
        <v>32</v>
      </c>
      <c r="B267" s="33">
        <v>41602.846261574072</v>
      </c>
    </row>
    <row r="268" spans="1:2" x14ac:dyDescent="0.2">
      <c r="A268" s="31">
        <v>33</v>
      </c>
      <c r="B268" s="33">
        <v>41602.846261574072</v>
      </c>
    </row>
    <row r="269" spans="1:2" x14ac:dyDescent="0.2">
      <c r="A269" s="31">
        <v>34</v>
      </c>
      <c r="B269" s="33">
        <v>41602.846261574072</v>
      </c>
    </row>
    <row r="270" spans="1:2" x14ac:dyDescent="0.2">
      <c r="A270" s="31">
        <v>35</v>
      </c>
      <c r="B270" s="33">
        <v>41602.846261574072</v>
      </c>
    </row>
    <row r="271" spans="1:2" x14ac:dyDescent="0.2">
      <c r="A271" s="31">
        <v>36</v>
      </c>
      <c r="B271" s="33">
        <v>41602.846261574072</v>
      </c>
    </row>
    <row r="272" spans="1:2" x14ac:dyDescent="0.2">
      <c r="A272" s="31">
        <v>37</v>
      </c>
      <c r="B272" s="33">
        <v>41602.846261574072</v>
      </c>
    </row>
    <row r="273" spans="1:2" x14ac:dyDescent="0.2">
      <c r="A273" s="31">
        <v>38</v>
      </c>
      <c r="B273" s="33">
        <v>41602.846261574072</v>
      </c>
    </row>
    <row r="274" spans="1:2" x14ac:dyDescent="0.2">
      <c r="A274" s="31">
        <v>39</v>
      </c>
      <c r="B274" s="33">
        <v>41602.846261574072</v>
      </c>
    </row>
    <row r="275" spans="1:2" x14ac:dyDescent="0.2">
      <c r="A275" s="31">
        <v>40</v>
      </c>
      <c r="B275" s="33">
        <v>41602.846261574072</v>
      </c>
    </row>
    <row r="276" spans="1:2" x14ac:dyDescent="0.2">
      <c r="A276" s="31">
        <v>41</v>
      </c>
      <c r="B276" s="33">
        <v>41602.846261574072</v>
      </c>
    </row>
    <row r="277" spans="1:2" x14ac:dyDescent="0.2">
      <c r="A277" s="31">
        <v>42</v>
      </c>
      <c r="B277" s="33">
        <v>41602.846261574072</v>
      </c>
    </row>
    <row r="278" spans="1:2" x14ac:dyDescent="0.2">
      <c r="A278" s="31">
        <v>43</v>
      </c>
      <c r="B278" s="33">
        <v>41602.846261574072</v>
      </c>
    </row>
    <row r="279" spans="1:2" x14ac:dyDescent="0.2">
      <c r="A279" s="31">
        <v>44</v>
      </c>
      <c r="B279" s="33">
        <v>41602.846261574072</v>
      </c>
    </row>
    <row r="280" spans="1:2" x14ac:dyDescent="0.2">
      <c r="A280" s="31">
        <v>45</v>
      </c>
      <c r="B280" s="33">
        <v>41602.846261574072</v>
      </c>
    </row>
    <row r="281" spans="1:2" x14ac:dyDescent="0.2">
      <c r="A281" s="31">
        <v>46</v>
      </c>
      <c r="B281" s="33">
        <v>41602.846261574072</v>
      </c>
    </row>
    <row r="282" spans="1:2" x14ac:dyDescent="0.2">
      <c r="A282" s="31">
        <v>47</v>
      </c>
      <c r="B282" s="33">
        <v>41602.846261574072</v>
      </c>
    </row>
    <row r="283" spans="1:2" x14ac:dyDescent="0.2">
      <c r="A283" s="31">
        <v>48</v>
      </c>
      <c r="B283" s="33">
        <v>41602.846261574072</v>
      </c>
    </row>
    <row r="284" spans="1:2" x14ac:dyDescent="0.2">
      <c r="A284" s="31">
        <v>49</v>
      </c>
      <c r="B284" s="33">
        <v>41602.846261574072</v>
      </c>
    </row>
    <row r="285" spans="1:2" x14ac:dyDescent="0.2">
      <c r="A285" s="31">
        <v>50</v>
      </c>
      <c r="B285" s="33">
        <v>41602.846261574072</v>
      </c>
    </row>
    <row r="286" spans="1:2" x14ac:dyDescent="0.2">
      <c r="A286" s="31">
        <v>51</v>
      </c>
      <c r="B286" s="33">
        <v>41602.846261574072</v>
      </c>
    </row>
    <row r="287" spans="1:2" x14ac:dyDescent="0.2">
      <c r="A287" s="31">
        <v>52</v>
      </c>
      <c r="B287" s="33">
        <v>41602.846261574072</v>
      </c>
    </row>
    <row r="288" spans="1:2" x14ac:dyDescent="0.2">
      <c r="A288" s="31">
        <v>53</v>
      </c>
      <c r="B288" s="33">
        <v>41602.846261574072</v>
      </c>
    </row>
    <row r="289" spans="1:2" x14ac:dyDescent="0.2">
      <c r="A289" s="31">
        <v>54</v>
      </c>
      <c r="B289" s="33">
        <v>41602.846261574072</v>
      </c>
    </row>
    <row r="290" spans="1:2" x14ac:dyDescent="0.2">
      <c r="A290" s="31">
        <v>55</v>
      </c>
      <c r="B290" s="33">
        <v>41602.846261574072</v>
      </c>
    </row>
    <row r="291" spans="1:2" x14ac:dyDescent="0.2">
      <c r="A291" s="31">
        <v>56</v>
      </c>
      <c r="B291" s="33">
        <v>41602.846261574072</v>
      </c>
    </row>
    <row r="292" spans="1:2" x14ac:dyDescent="0.2">
      <c r="A292" s="31">
        <v>57</v>
      </c>
      <c r="B292" s="33">
        <v>41602.846261574072</v>
      </c>
    </row>
    <row r="293" spans="1:2" x14ac:dyDescent="0.2">
      <c r="A293" s="31">
        <v>58</v>
      </c>
      <c r="B293" s="33">
        <v>41602.846261574072</v>
      </c>
    </row>
    <row r="294" spans="1:2" x14ac:dyDescent="0.2">
      <c r="A294" s="31">
        <v>59</v>
      </c>
      <c r="B294" s="33">
        <v>41602.846261574072</v>
      </c>
    </row>
    <row r="295" spans="1:2" x14ac:dyDescent="0.2">
      <c r="A295" s="31">
        <v>60</v>
      </c>
      <c r="B295" s="33">
        <v>41602.846261574072</v>
      </c>
    </row>
    <row r="296" spans="1:2" x14ac:dyDescent="0.2">
      <c r="A296" s="31">
        <v>61</v>
      </c>
      <c r="B296" s="33">
        <v>41602.846261574072</v>
      </c>
    </row>
    <row r="297" spans="1:2" x14ac:dyDescent="0.2">
      <c r="A297" s="31">
        <v>62</v>
      </c>
      <c r="B297" s="33">
        <v>41602.846261574072</v>
      </c>
    </row>
    <row r="298" spans="1:2" x14ac:dyDescent="0.2">
      <c r="A298" s="31">
        <v>63</v>
      </c>
      <c r="B298" s="33">
        <v>41602.846261574072</v>
      </c>
    </row>
    <row r="299" spans="1:2" x14ac:dyDescent="0.2">
      <c r="A299" s="31">
        <v>64</v>
      </c>
      <c r="B299" s="33">
        <v>41602.846261574072</v>
      </c>
    </row>
    <row r="300" spans="1:2" x14ac:dyDescent="0.2">
      <c r="A300" s="31">
        <v>65</v>
      </c>
      <c r="B300" s="33">
        <v>41602.846261574072</v>
      </c>
    </row>
    <row r="301" spans="1:2" x14ac:dyDescent="0.2">
      <c r="A301" s="31">
        <v>66</v>
      </c>
      <c r="B301" s="33">
        <v>41602.846261574072</v>
      </c>
    </row>
    <row r="302" spans="1:2" x14ac:dyDescent="0.2">
      <c r="A302" s="31">
        <v>67</v>
      </c>
      <c r="B302" s="33">
        <v>41602.846261574072</v>
      </c>
    </row>
    <row r="303" spans="1:2" x14ac:dyDescent="0.2">
      <c r="A303" s="31">
        <v>68</v>
      </c>
      <c r="B303" s="33">
        <v>41602.846261574072</v>
      </c>
    </row>
    <row r="304" spans="1:2" x14ac:dyDescent="0.2">
      <c r="A304" s="31">
        <v>69</v>
      </c>
      <c r="B304" s="33">
        <v>41602.846261574072</v>
      </c>
    </row>
    <row r="305" spans="1:2" x14ac:dyDescent="0.2">
      <c r="A305" s="31">
        <v>70</v>
      </c>
      <c r="B305" s="33">
        <v>41602.846261574072</v>
      </c>
    </row>
    <row r="306" spans="1:2" x14ac:dyDescent="0.2">
      <c r="A306" s="31">
        <v>71</v>
      </c>
      <c r="B306" s="33">
        <v>41602.846261574072</v>
      </c>
    </row>
    <row r="307" spans="1:2" x14ac:dyDescent="0.2">
      <c r="A307" s="31">
        <v>72</v>
      </c>
      <c r="B307" s="33">
        <v>41602.846261574072</v>
      </c>
    </row>
    <row r="308" spans="1:2" x14ac:dyDescent="0.2">
      <c r="A308" s="31">
        <v>73</v>
      </c>
      <c r="B308" s="33">
        <v>41602.846261574072</v>
      </c>
    </row>
    <row r="309" spans="1:2" x14ac:dyDescent="0.2">
      <c r="A309" s="31">
        <v>74</v>
      </c>
      <c r="B309" s="33">
        <v>41602.846261574072</v>
      </c>
    </row>
    <row r="310" spans="1:2" x14ac:dyDescent="0.2">
      <c r="A310" s="31">
        <v>75</v>
      </c>
      <c r="B310" s="33">
        <v>41602.846261574072</v>
      </c>
    </row>
    <row r="311" spans="1:2" x14ac:dyDescent="0.2">
      <c r="A311" s="31">
        <v>76</v>
      </c>
      <c r="B311" s="33">
        <v>41602.846261574072</v>
      </c>
    </row>
    <row r="312" spans="1:2" x14ac:dyDescent="0.2">
      <c r="A312" s="31">
        <v>77</v>
      </c>
      <c r="B312" s="33">
        <v>41602.846261574072</v>
      </c>
    </row>
    <row r="313" spans="1:2" x14ac:dyDescent="0.2">
      <c r="A313" s="31">
        <v>78</v>
      </c>
      <c r="B313" s="33">
        <v>41602.846261574072</v>
      </c>
    </row>
    <row r="314" spans="1:2" x14ac:dyDescent="0.2">
      <c r="A314" s="31">
        <v>79</v>
      </c>
      <c r="B314" s="33">
        <v>41602.846261574072</v>
      </c>
    </row>
    <row r="315" spans="1:2" x14ac:dyDescent="0.2">
      <c r="A315" s="31">
        <v>80</v>
      </c>
      <c r="B315" s="33">
        <v>41602.846261574072</v>
      </c>
    </row>
    <row r="316" spans="1:2" x14ac:dyDescent="0.2">
      <c r="A316" s="31">
        <v>81</v>
      </c>
      <c r="B316" s="33">
        <v>41602.846261574072</v>
      </c>
    </row>
    <row r="317" spans="1:2" x14ac:dyDescent="0.2">
      <c r="A317" s="31">
        <v>82</v>
      </c>
      <c r="B317" s="33">
        <v>41602.846261574072</v>
      </c>
    </row>
    <row r="318" spans="1:2" x14ac:dyDescent="0.2">
      <c r="A318" s="31">
        <v>83</v>
      </c>
      <c r="B318" s="33">
        <v>41602.846261574072</v>
      </c>
    </row>
    <row r="319" spans="1:2" x14ac:dyDescent="0.2">
      <c r="A319" s="31">
        <v>84</v>
      </c>
      <c r="B319" s="33">
        <v>41602.846261574072</v>
      </c>
    </row>
    <row r="320" spans="1:2" x14ac:dyDescent="0.2">
      <c r="A320" s="31">
        <v>85</v>
      </c>
      <c r="B320" s="33">
        <v>41602.846261574072</v>
      </c>
    </row>
    <row r="321" spans="1:2" x14ac:dyDescent="0.2">
      <c r="A321" s="31">
        <v>86</v>
      </c>
      <c r="B321" s="33">
        <v>41602.846261574072</v>
      </c>
    </row>
    <row r="322" spans="1:2" x14ac:dyDescent="0.2">
      <c r="A322" s="31">
        <v>87</v>
      </c>
      <c r="B322" s="33">
        <v>41602.846261574072</v>
      </c>
    </row>
    <row r="323" spans="1:2" x14ac:dyDescent="0.2">
      <c r="A323" s="31">
        <v>88</v>
      </c>
      <c r="B323" s="33">
        <v>41602.846261574072</v>
      </c>
    </row>
    <row r="324" spans="1:2" x14ac:dyDescent="0.2">
      <c r="A324" s="31">
        <v>89</v>
      </c>
      <c r="B324" s="33">
        <v>41602.846261574072</v>
      </c>
    </row>
    <row r="325" spans="1:2" x14ac:dyDescent="0.2">
      <c r="A325" s="31">
        <v>90</v>
      </c>
      <c r="B325" s="33">
        <v>41602.846261574072</v>
      </c>
    </row>
    <row r="326" spans="1:2" x14ac:dyDescent="0.2">
      <c r="A326" s="31">
        <v>91</v>
      </c>
      <c r="B326" s="33">
        <v>41602.846261574072</v>
      </c>
    </row>
    <row r="327" spans="1:2" x14ac:dyDescent="0.2">
      <c r="A327" s="31">
        <v>92</v>
      </c>
      <c r="B327" s="33">
        <v>41602.846261574072</v>
      </c>
    </row>
    <row r="328" spans="1:2" x14ac:dyDescent="0.2">
      <c r="A328" s="31">
        <v>93</v>
      </c>
      <c r="B328" s="33">
        <v>41602.846261574072</v>
      </c>
    </row>
    <row r="329" spans="1:2" x14ac:dyDescent="0.2">
      <c r="A329" s="31">
        <v>94</v>
      </c>
      <c r="B329" s="33">
        <v>41602.846261574072</v>
      </c>
    </row>
    <row r="330" spans="1:2" x14ac:dyDescent="0.2">
      <c r="A330" s="31">
        <v>95</v>
      </c>
      <c r="B330" s="33">
        <v>41602.846261574072</v>
      </c>
    </row>
    <row r="331" spans="1:2" x14ac:dyDescent="0.2">
      <c r="A331" s="31">
        <v>96</v>
      </c>
      <c r="B331" s="33">
        <v>41602.846261574072</v>
      </c>
    </row>
    <row r="332" spans="1:2" x14ac:dyDescent="0.2">
      <c r="A332" s="31">
        <v>97</v>
      </c>
      <c r="B332" s="33">
        <v>41602.846261574072</v>
      </c>
    </row>
    <row r="333" spans="1:2" x14ac:dyDescent="0.2">
      <c r="A333" s="31">
        <v>98</v>
      </c>
      <c r="B333" s="33">
        <v>41602.846261574072</v>
      </c>
    </row>
    <row r="334" spans="1:2" x14ac:dyDescent="0.2">
      <c r="A334" s="31">
        <v>99</v>
      </c>
      <c r="B334" s="33">
        <v>41602.846261574072</v>
      </c>
    </row>
    <row r="335" spans="1:2" x14ac:dyDescent="0.2">
      <c r="A335" s="31">
        <v>100</v>
      </c>
      <c r="B335" s="33">
        <v>41602.846261574072</v>
      </c>
    </row>
    <row r="336" spans="1:2" x14ac:dyDescent="0.2">
      <c r="A336" s="31">
        <v>101</v>
      </c>
      <c r="B336" s="33">
        <v>41602.846261574072</v>
      </c>
    </row>
    <row r="337" spans="1:2" x14ac:dyDescent="0.2">
      <c r="A337" s="31">
        <v>102</v>
      </c>
      <c r="B337" s="33">
        <v>41602.846261574072</v>
      </c>
    </row>
    <row r="338" spans="1:2" x14ac:dyDescent="0.2">
      <c r="A338" s="31">
        <v>103</v>
      </c>
      <c r="B338" s="33">
        <v>41602.846261574072</v>
      </c>
    </row>
    <row r="339" spans="1:2" x14ac:dyDescent="0.2">
      <c r="A339" s="31">
        <v>104</v>
      </c>
      <c r="B339" s="33">
        <v>41602.846261574072</v>
      </c>
    </row>
    <row r="340" spans="1:2" x14ac:dyDescent="0.2">
      <c r="A340" s="31">
        <v>105</v>
      </c>
      <c r="B340" s="33">
        <v>41602.846261574072</v>
      </c>
    </row>
    <row r="341" spans="1:2" x14ac:dyDescent="0.2">
      <c r="A341" s="31">
        <v>106</v>
      </c>
      <c r="B341" s="33">
        <v>41602.846261574072</v>
      </c>
    </row>
    <row r="342" spans="1:2" x14ac:dyDescent="0.2">
      <c r="A342" s="31">
        <v>107</v>
      </c>
      <c r="B342" s="33">
        <v>41602.846261574072</v>
      </c>
    </row>
    <row r="343" spans="1:2" x14ac:dyDescent="0.2">
      <c r="A343" s="31">
        <v>108</v>
      </c>
      <c r="B343" s="33">
        <v>41602.846261574072</v>
      </c>
    </row>
    <row r="344" spans="1:2" x14ac:dyDescent="0.2">
      <c r="A344" s="31">
        <v>109</v>
      </c>
      <c r="B344" s="33">
        <v>41602.846261574072</v>
      </c>
    </row>
    <row r="345" spans="1:2" x14ac:dyDescent="0.2">
      <c r="A345" s="31">
        <v>110</v>
      </c>
      <c r="B345" s="33">
        <v>41602.846261574072</v>
      </c>
    </row>
    <row r="346" spans="1:2" x14ac:dyDescent="0.2">
      <c r="A346" s="31">
        <v>111</v>
      </c>
      <c r="B346" s="33">
        <v>41602.846261574072</v>
      </c>
    </row>
    <row r="347" spans="1:2" x14ac:dyDescent="0.2">
      <c r="A347" s="31">
        <v>112</v>
      </c>
      <c r="B347" s="33">
        <v>41602.846261574072</v>
      </c>
    </row>
    <row r="348" spans="1:2" x14ac:dyDescent="0.2">
      <c r="A348" s="31">
        <v>113</v>
      </c>
      <c r="B348" s="33">
        <v>41602.846261574072</v>
      </c>
    </row>
    <row r="349" spans="1:2" x14ac:dyDescent="0.2">
      <c r="A349" s="31">
        <v>114</v>
      </c>
      <c r="B349" s="33">
        <v>41602.846261574072</v>
      </c>
    </row>
    <row r="350" spans="1:2" x14ac:dyDescent="0.2">
      <c r="A350" s="31">
        <v>115</v>
      </c>
      <c r="B350" s="33">
        <v>41602.846261574072</v>
      </c>
    </row>
    <row r="351" spans="1:2" x14ac:dyDescent="0.2">
      <c r="A351" s="31">
        <v>116</v>
      </c>
      <c r="B351" s="33">
        <v>41602.846261574072</v>
      </c>
    </row>
    <row r="352" spans="1:2" x14ac:dyDescent="0.2">
      <c r="A352" s="31">
        <v>117</v>
      </c>
      <c r="B352" s="33">
        <v>41602.846261574072</v>
      </c>
    </row>
    <row r="353" spans="1:2" x14ac:dyDescent="0.2">
      <c r="A353" s="31">
        <v>118</v>
      </c>
      <c r="B353" s="33">
        <v>41602.846261574072</v>
      </c>
    </row>
    <row r="354" spans="1:2" x14ac:dyDescent="0.2">
      <c r="A354" s="31">
        <v>119</v>
      </c>
      <c r="B354" s="33">
        <v>41602.846261574072</v>
      </c>
    </row>
    <row r="355" spans="1:2" x14ac:dyDescent="0.2">
      <c r="A355" s="31">
        <v>120</v>
      </c>
      <c r="B355" s="33">
        <v>41602.846261574072</v>
      </c>
    </row>
    <row r="356" spans="1:2" x14ac:dyDescent="0.2">
      <c r="A356" s="31">
        <v>121</v>
      </c>
      <c r="B356" s="33">
        <v>41602.846261574072</v>
      </c>
    </row>
    <row r="357" spans="1:2" x14ac:dyDescent="0.2">
      <c r="A357" s="31">
        <v>122</v>
      </c>
      <c r="B357" s="33">
        <v>41602.846261574072</v>
      </c>
    </row>
    <row r="358" spans="1:2" x14ac:dyDescent="0.2">
      <c r="A358" s="31">
        <v>123</v>
      </c>
      <c r="B358" s="33">
        <v>41602.846261574072</v>
      </c>
    </row>
    <row r="359" spans="1:2" x14ac:dyDescent="0.2">
      <c r="A359" s="31">
        <v>124</v>
      </c>
      <c r="B359" s="33">
        <v>41602.846261574072</v>
      </c>
    </row>
    <row r="360" spans="1:2" x14ac:dyDescent="0.2">
      <c r="A360" s="31">
        <v>125</v>
      </c>
      <c r="B360" s="33">
        <v>41602.846261574072</v>
      </c>
    </row>
    <row r="361" spans="1:2" x14ac:dyDescent="0.2">
      <c r="A361" s="31">
        <v>126</v>
      </c>
      <c r="B361" s="33">
        <v>41602.846261574072</v>
      </c>
    </row>
    <row r="362" spans="1:2" x14ac:dyDescent="0.2">
      <c r="A362" s="31">
        <v>127</v>
      </c>
      <c r="B362" s="33">
        <v>41602.846261574072</v>
      </c>
    </row>
    <row r="363" spans="1:2" x14ac:dyDescent="0.2">
      <c r="A363" s="31">
        <v>128</v>
      </c>
      <c r="B363" s="33">
        <v>41602.846261574072</v>
      </c>
    </row>
    <row r="364" spans="1:2" x14ac:dyDescent="0.2">
      <c r="A364" s="31">
        <v>129</v>
      </c>
      <c r="B364" s="33">
        <v>41602.846261574072</v>
      </c>
    </row>
    <row r="365" spans="1:2" x14ac:dyDescent="0.2">
      <c r="A365" s="31">
        <v>130</v>
      </c>
      <c r="B365" s="33">
        <v>41602.846261574072</v>
      </c>
    </row>
    <row r="366" spans="1:2" x14ac:dyDescent="0.2">
      <c r="A366" s="31">
        <v>131</v>
      </c>
      <c r="B366" s="33">
        <v>41602.846261574072</v>
      </c>
    </row>
    <row r="367" spans="1:2" x14ac:dyDescent="0.2">
      <c r="A367" s="31">
        <v>132</v>
      </c>
      <c r="B367" s="33">
        <v>41602.846261574072</v>
      </c>
    </row>
    <row r="368" spans="1:2" x14ac:dyDescent="0.2">
      <c r="A368" s="31">
        <v>133</v>
      </c>
      <c r="B368" s="33">
        <v>41602.846261574072</v>
      </c>
    </row>
    <row r="369" spans="1:2" x14ac:dyDescent="0.2">
      <c r="A369" s="31">
        <v>134</v>
      </c>
      <c r="B369" s="33">
        <v>41602.846261574072</v>
      </c>
    </row>
    <row r="370" spans="1:2" x14ac:dyDescent="0.2">
      <c r="A370" s="31">
        <v>135</v>
      </c>
      <c r="B370" s="33">
        <v>41602.846261574072</v>
      </c>
    </row>
    <row r="371" spans="1:2" x14ac:dyDescent="0.2">
      <c r="A371" s="31">
        <v>136</v>
      </c>
      <c r="B371" s="33">
        <v>41602.846261574072</v>
      </c>
    </row>
    <row r="372" spans="1:2" x14ac:dyDescent="0.2">
      <c r="A372" s="31">
        <v>137</v>
      </c>
      <c r="B372" s="33">
        <v>41602.846261574072</v>
      </c>
    </row>
    <row r="373" spans="1:2" x14ac:dyDescent="0.2">
      <c r="A373" s="31">
        <v>138</v>
      </c>
      <c r="B373" s="33">
        <v>41602.846261574072</v>
      </c>
    </row>
    <row r="374" spans="1:2" x14ac:dyDescent="0.2">
      <c r="A374" s="31">
        <v>139</v>
      </c>
      <c r="B374" s="33">
        <v>41602.846261574072</v>
      </c>
    </row>
    <row r="375" spans="1:2" x14ac:dyDescent="0.2">
      <c r="A375" s="31">
        <v>140</v>
      </c>
      <c r="B375" s="33">
        <v>41602.846261574072</v>
      </c>
    </row>
    <row r="376" spans="1:2" x14ac:dyDescent="0.2">
      <c r="A376" s="31">
        <v>141</v>
      </c>
      <c r="B376" s="33">
        <v>41602.846261574072</v>
      </c>
    </row>
    <row r="377" spans="1:2" x14ac:dyDescent="0.2">
      <c r="A377" s="31">
        <v>142</v>
      </c>
      <c r="B377" s="33">
        <v>41602.846261574072</v>
      </c>
    </row>
    <row r="378" spans="1:2" x14ac:dyDescent="0.2">
      <c r="A378" s="31">
        <v>143</v>
      </c>
      <c r="B378" s="33">
        <v>41602.846261574072</v>
      </c>
    </row>
    <row r="379" spans="1:2" x14ac:dyDescent="0.2">
      <c r="A379" s="31">
        <v>144</v>
      </c>
      <c r="B379" s="33">
        <v>41602.846261574072</v>
      </c>
    </row>
    <row r="380" spans="1:2" x14ac:dyDescent="0.2">
      <c r="A380" s="31">
        <v>145</v>
      </c>
      <c r="B380" s="33">
        <v>41602.846261574072</v>
      </c>
    </row>
    <row r="381" spans="1:2" x14ac:dyDescent="0.2">
      <c r="A381" s="31">
        <v>146</v>
      </c>
      <c r="B381" s="33">
        <v>41602.846261574072</v>
      </c>
    </row>
    <row r="382" spans="1:2" x14ac:dyDescent="0.2">
      <c r="A382" s="31">
        <v>147</v>
      </c>
      <c r="B382" s="33">
        <v>41602.846261574072</v>
      </c>
    </row>
    <row r="383" spans="1:2" x14ac:dyDescent="0.2">
      <c r="A383" s="31">
        <v>148</v>
      </c>
      <c r="B383" s="33">
        <v>41602.846261574072</v>
      </c>
    </row>
    <row r="384" spans="1:2" x14ac:dyDescent="0.2">
      <c r="A384" s="31">
        <v>149</v>
      </c>
      <c r="B384" s="33">
        <v>41602.846261574072</v>
      </c>
    </row>
    <row r="385" spans="1:2" x14ac:dyDescent="0.2">
      <c r="A385" s="31">
        <v>150</v>
      </c>
      <c r="B385" s="33">
        <v>41602.846261574072</v>
      </c>
    </row>
    <row r="386" spans="1:2" x14ac:dyDescent="0.2">
      <c r="A386" s="31">
        <v>151</v>
      </c>
      <c r="B386" s="33">
        <v>41602.846261574072</v>
      </c>
    </row>
    <row r="387" spans="1:2" x14ac:dyDescent="0.2">
      <c r="A387" s="31">
        <v>152</v>
      </c>
      <c r="B387" s="33">
        <v>41602.846261574072</v>
      </c>
    </row>
    <row r="388" spans="1:2" x14ac:dyDescent="0.2">
      <c r="A388" s="31">
        <v>153</v>
      </c>
      <c r="B388" s="33">
        <v>41602.846261574072</v>
      </c>
    </row>
    <row r="389" spans="1:2" x14ac:dyDescent="0.2">
      <c r="A389" s="31">
        <v>154</v>
      </c>
      <c r="B389" s="33">
        <v>41602.846261574072</v>
      </c>
    </row>
    <row r="390" spans="1:2" x14ac:dyDescent="0.2">
      <c r="A390" s="31">
        <v>155</v>
      </c>
      <c r="B390" s="33">
        <v>41602.846261574072</v>
      </c>
    </row>
    <row r="391" spans="1:2" x14ac:dyDescent="0.2">
      <c r="A391" s="31">
        <v>156</v>
      </c>
      <c r="B391" s="33">
        <v>41602.846261574072</v>
      </c>
    </row>
    <row r="392" spans="1:2" x14ac:dyDescent="0.2">
      <c r="A392" s="31">
        <v>157</v>
      </c>
      <c r="B392" s="33">
        <v>41602.846261574072</v>
      </c>
    </row>
    <row r="393" spans="1:2" x14ac:dyDescent="0.2">
      <c r="A393" s="31">
        <v>158</v>
      </c>
      <c r="B393" s="33">
        <v>41602.846261574072</v>
      </c>
    </row>
    <row r="394" spans="1:2" x14ac:dyDescent="0.2">
      <c r="A394" s="31">
        <v>159</v>
      </c>
      <c r="B394" s="33">
        <v>41602.846261574072</v>
      </c>
    </row>
    <row r="395" spans="1:2" x14ac:dyDescent="0.2">
      <c r="A395" s="31">
        <v>160</v>
      </c>
      <c r="B395" s="33">
        <v>41602.846261574072</v>
      </c>
    </row>
    <row r="396" spans="1:2" x14ac:dyDescent="0.2">
      <c r="A396" s="31">
        <v>161</v>
      </c>
      <c r="B396" s="33">
        <v>41602.846261574072</v>
      </c>
    </row>
    <row r="397" spans="1:2" x14ac:dyDescent="0.2">
      <c r="A397" s="31">
        <v>162</v>
      </c>
      <c r="B397" s="33">
        <v>41602.846261574072</v>
      </c>
    </row>
    <row r="398" spans="1:2" x14ac:dyDescent="0.2">
      <c r="A398" s="31">
        <v>163</v>
      </c>
      <c r="B398" s="33">
        <v>41602.846261574072</v>
      </c>
    </row>
    <row r="399" spans="1:2" x14ac:dyDescent="0.2">
      <c r="A399" s="31">
        <v>164</v>
      </c>
      <c r="B399" s="33">
        <v>41602.846261574072</v>
      </c>
    </row>
    <row r="400" spans="1:2" x14ac:dyDescent="0.2">
      <c r="A400" s="31">
        <v>165</v>
      </c>
      <c r="B400" s="33">
        <v>41602.846261574072</v>
      </c>
    </row>
    <row r="401" spans="1:2" x14ac:dyDescent="0.2">
      <c r="A401" s="31">
        <v>166</v>
      </c>
      <c r="B401" s="33">
        <v>41602.846261574072</v>
      </c>
    </row>
    <row r="402" spans="1:2" x14ac:dyDescent="0.2">
      <c r="A402" s="31">
        <v>167</v>
      </c>
      <c r="B402" s="33">
        <v>41602.846261574072</v>
      </c>
    </row>
    <row r="403" spans="1:2" x14ac:dyDescent="0.2">
      <c r="A403" s="31">
        <v>168</v>
      </c>
      <c r="B403" s="33">
        <v>41602.846261574072</v>
      </c>
    </row>
    <row r="404" spans="1:2" x14ac:dyDescent="0.2">
      <c r="A404" s="31">
        <v>169</v>
      </c>
      <c r="B404" s="33">
        <v>41602.846261574072</v>
      </c>
    </row>
    <row r="405" spans="1:2" x14ac:dyDescent="0.2">
      <c r="A405" s="31">
        <v>170</v>
      </c>
      <c r="B405" s="33">
        <v>41602.846261574072</v>
      </c>
    </row>
    <row r="406" spans="1:2" x14ac:dyDescent="0.2">
      <c r="A406" s="31">
        <v>171</v>
      </c>
      <c r="B406" s="33">
        <v>41602.846261574072</v>
      </c>
    </row>
    <row r="407" spans="1:2" x14ac:dyDescent="0.2">
      <c r="A407" s="31">
        <v>172</v>
      </c>
      <c r="B407" s="33">
        <v>41602.846261574072</v>
      </c>
    </row>
    <row r="408" spans="1:2" x14ac:dyDescent="0.2">
      <c r="A408" s="31">
        <v>173</v>
      </c>
      <c r="B408" s="33">
        <v>41602.846261574072</v>
      </c>
    </row>
    <row r="409" spans="1:2" x14ac:dyDescent="0.2">
      <c r="A409" s="31">
        <v>174</v>
      </c>
      <c r="B409" s="33">
        <v>41602.846261574072</v>
      </c>
    </row>
    <row r="410" spans="1:2" x14ac:dyDescent="0.2">
      <c r="A410" s="31">
        <v>175</v>
      </c>
      <c r="B410" s="33">
        <v>41602.846261574072</v>
      </c>
    </row>
    <row r="411" spans="1:2" x14ac:dyDescent="0.2">
      <c r="A411" s="31">
        <v>176</v>
      </c>
      <c r="B411" s="33">
        <v>41602.846261574072</v>
      </c>
    </row>
    <row r="412" spans="1:2" x14ac:dyDescent="0.2">
      <c r="A412" s="31">
        <v>177</v>
      </c>
      <c r="B412" s="33">
        <v>41602.846261574072</v>
      </c>
    </row>
    <row r="413" spans="1:2" x14ac:dyDescent="0.2">
      <c r="A413" s="31">
        <v>178</v>
      </c>
      <c r="B413" s="33">
        <v>41602.846261574072</v>
      </c>
    </row>
    <row r="414" spans="1:2" x14ac:dyDescent="0.2">
      <c r="A414" s="31">
        <v>179</v>
      </c>
      <c r="B414" s="33">
        <v>41602.846261574072</v>
      </c>
    </row>
    <row r="415" spans="1:2" x14ac:dyDescent="0.2">
      <c r="A415" s="31">
        <v>180</v>
      </c>
      <c r="B415" s="33">
        <v>41602.846261574072</v>
      </c>
    </row>
    <row r="416" spans="1:2" x14ac:dyDescent="0.2">
      <c r="A416" s="31">
        <v>181</v>
      </c>
      <c r="B416" s="33">
        <v>41602.846261574072</v>
      </c>
    </row>
    <row r="417" spans="1:2" x14ac:dyDescent="0.2">
      <c r="A417" s="31">
        <v>182</v>
      </c>
      <c r="B417" s="33">
        <v>41602.846261574072</v>
      </c>
    </row>
    <row r="418" spans="1:2" x14ac:dyDescent="0.2">
      <c r="A418" s="31">
        <v>183</v>
      </c>
      <c r="B418" s="33">
        <v>41602.846261574072</v>
      </c>
    </row>
    <row r="419" spans="1:2" x14ac:dyDescent="0.2">
      <c r="A419" s="31">
        <v>184</v>
      </c>
      <c r="B419" s="33">
        <v>41602.846261574072</v>
      </c>
    </row>
    <row r="420" spans="1:2" x14ac:dyDescent="0.2">
      <c r="A420" s="31">
        <v>185</v>
      </c>
      <c r="B420" s="33">
        <v>41602.846261574072</v>
      </c>
    </row>
    <row r="421" spans="1:2" x14ac:dyDescent="0.2">
      <c r="A421" s="31">
        <v>186</v>
      </c>
      <c r="B421" s="33">
        <v>41602.846261574072</v>
      </c>
    </row>
    <row r="422" spans="1:2" x14ac:dyDescent="0.2">
      <c r="A422" s="31">
        <v>187</v>
      </c>
      <c r="B422" s="33">
        <v>41602.846261574072</v>
      </c>
    </row>
    <row r="423" spans="1:2" x14ac:dyDescent="0.2">
      <c r="A423" s="31">
        <v>188</v>
      </c>
      <c r="B423" s="33">
        <v>41602.846261574072</v>
      </c>
    </row>
    <row r="424" spans="1:2" x14ac:dyDescent="0.2">
      <c r="A424" s="31">
        <v>189</v>
      </c>
      <c r="B424" s="33">
        <v>41602.846261574072</v>
      </c>
    </row>
    <row r="425" spans="1:2" x14ac:dyDescent="0.2">
      <c r="A425" s="31">
        <v>190</v>
      </c>
      <c r="B425" s="33">
        <v>41602.846261574072</v>
      </c>
    </row>
    <row r="426" spans="1:2" x14ac:dyDescent="0.2">
      <c r="A426" s="31">
        <v>191</v>
      </c>
      <c r="B426" s="33">
        <v>41602.846261574072</v>
      </c>
    </row>
    <row r="427" spans="1:2" x14ac:dyDescent="0.2">
      <c r="A427" s="31">
        <v>192</v>
      </c>
      <c r="B427" s="33">
        <v>41602.846261574072</v>
      </c>
    </row>
    <row r="428" spans="1:2" x14ac:dyDescent="0.2">
      <c r="A428" s="31">
        <v>193</v>
      </c>
      <c r="B428" s="33">
        <v>41602.846261574072</v>
      </c>
    </row>
    <row r="429" spans="1:2" x14ac:dyDescent="0.2">
      <c r="A429" s="31">
        <v>194</v>
      </c>
      <c r="B429" s="33">
        <v>41602.846261574072</v>
      </c>
    </row>
    <row r="430" spans="1:2" x14ac:dyDescent="0.2">
      <c r="A430" s="31">
        <v>195</v>
      </c>
      <c r="B430" s="33">
        <v>41602.846261574072</v>
      </c>
    </row>
    <row r="431" spans="1:2" x14ac:dyDescent="0.2">
      <c r="A431" s="31">
        <v>196</v>
      </c>
      <c r="B431" s="33">
        <v>41602.846261574072</v>
      </c>
    </row>
    <row r="432" spans="1:2" x14ac:dyDescent="0.2">
      <c r="A432" s="31">
        <v>197</v>
      </c>
      <c r="B432" s="33">
        <v>41602.846261574072</v>
      </c>
    </row>
    <row r="433" spans="1:2" x14ac:dyDescent="0.2">
      <c r="A433" s="31">
        <v>198</v>
      </c>
      <c r="B433" s="33">
        <v>41602.846261574072</v>
      </c>
    </row>
    <row r="434" spans="1:2" x14ac:dyDescent="0.2">
      <c r="A434" s="31">
        <v>199</v>
      </c>
      <c r="B434" s="33">
        <v>41602.846261574072</v>
      </c>
    </row>
    <row r="435" spans="1:2" x14ac:dyDescent="0.2">
      <c r="A435" s="31">
        <v>200</v>
      </c>
      <c r="B435" s="33">
        <v>41602.846261574072</v>
      </c>
    </row>
    <row r="436" spans="1:2" x14ac:dyDescent="0.2">
      <c r="A436" s="31">
        <v>201</v>
      </c>
      <c r="B436" s="33">
        <v>41602.846261574072</v>
      </c>
    </row>
    <row r="437" spans="1:2" x14ac:dyDescent="0.2">
      <c r="A437" s="31">
        <v>202</v>
      </c>
      <c r="B437" s="33">
        <v>41602.846261574072</v>
      </c>
    </row>
    <row r="438" spans="1:2" x14ac:dyDescent="0.2">
      <c r="A438" s="31">
        <v>203</v>
      </c>
      <c r="B438" s="33">
        <v>41602.846261574072</v>
      </c>
    </row>
    <row r="439" spans="1:2" x14ac:dyDescent="0.2">
      <c r="A439" s="31">
        <v>204</v>
      </c>
      <c r="B439" s="33">
        <v>41602.846261574072</v>
      </c>
    </row>
    <row r="440" spans="1:2" x14ac:dyDescent="0.2">
      <c r="A440" s="31">
        <v>205</v>
      </c>
      <c r="B440" s="33">
        <v>41602.846261574072</v>
      </c>
    </row>
    <row r="441" spans="1:2" x14ac:dyDescent="0.2">
      <c r="A441" s="31">
        <v>206</v>
      </c>
      <c r="B441" s="33">
        <v>41602.846261574072</v>
      </c>
    </row>
    <row r="442" spans="1:2" x14ac:dyDescent="0.2">
      <c r="A442" s="31">
        <v>207</v>
      </c>
      <c r="B442" s="33">
        <v>41602.846261574072</v>
      </c>
    </row>
    <row r="443" spans="1:2" x14ac:dyDescent="0.2">
      <c r="A443" s="31">
        <v>208</v>
      </c>
      <c r="B443" s="33">
        <v>41602.846261574072</v>
      </c>
    </row>
    <row r="444" spans="1:2" x14ac:dyDescent="0.2">
      <c r="A444" s="31">
        <v>209</v>
      </c>
      <c r="B444" s="33">
        <v>41602.846261574072</v>
      </c>
    </row>
    <row r="445" spans="1:2" x14ac:dyDescent="0.2">
      <c r="A445" s="31">
        <v>210</v>
      </c>
      <c r="B445" s="33">
        <v>41602.846261574072</v>
      </c>
    </row>
    <row r="446" spans="1:2" x14ac:dyDescent="0.2">
      <c r="A446" s="31">
        <v>211</v>
      </c>
      <c r="B446" s="33">
        <v>41602.846261574072</v>
      </c>
    </row>
    <row r="447" spans="1:2" x14ac:dyDescent="0.2">
      <c r="A447" s="31">
        <v>212</v>
      </c>
      <c r="B447" s="33">
        <v>41602.846261574072</v>
      </c>
    </row>
    <row r="448" spans="1:2" x14ac:dyDescent="0.2">
      <c r="A448" s="31">
        <v>213</v>
      </c>
      <c r="B448" s="33">
        <v>41602.846261574072</v>
      </c>
    </row>
    <row r="449" spans="1:5" x14ac:dyDescent="0.2">
      <c r="A449" s="31">
        <v>214</v>
      </c>
      <c r="B449" s="33">
        <v>41602.846261574072</v>
      </c>
    </row>
    <row r="450" spans="1:5" x14ac:dyDescent="0.2">
      <c r="A450" s="31">
        <v>215</v>
      </c>
      <c r="B450" s="33">
        <v>41602.846261574072</v>
      </c>
    </row>
    <row r="451" spans="1:5" x14ac:dyDescent="0.2">
      <c r="A451" s="31">
        <v>216</v>
      </c>
      <c r="B451" s="33">
        <v>41602.846261574072</v>
      </c>
    </row>
    <row r="452" spans="1:5" x14ac:dyDescent="0.2">
      <c r="A452" s="31">
        <v>217</v>
      </c>
      <c r="B452" s="33">
        <v>41602.846261574072</v>
      </c>
    </row>
    <row r="453" spans="1:5" x14ac:dyDescent="0.2">
      <c r="A453" s="31">
        <v>218</v>
      </c>
      <c r="B453" s="33">
        <v>41602.846261574072</v>
      </c>
    </row>
    <row r="454" spans="1:5" x14ac:dyDescent="0.2">
      <c r="A454" s="31">
        <v>219</v>
      </c>
      <c r="B454" s="33">
        <v>41602.846261574072</v>
      </c>
    </row>
    <row r="455" spans="1:5" x14ac:dyDescent="0.2">
      <c r="A455" s="31">
        <v>220</v>
      </c>
      <c r="B455" s="33">
        <v>41602.846261574072</v>
      </c>
    </row>
    <row r="456" spans="1:5" x14ac:dyDescent="0.2">
      <c r="A456" s="31">
        <v>221</v>
      </c>
      <c r="B456" s="33">
        <v>41602.846261574072</v>
      </c>
    </row>
    <row r="457" spans="1:5" x14ac:dyDescent="0.2">
      <c r="A457" s="31">
        <v>222</v>
      </c>
      <c r="B457" s="33">
        <v>41602.846261574072</v>
      </c>
    </row>
    <row r="458" spans="1:5" x14ac:dyDescent="0.2">
      <c r="A458" s="31">
        <v>223</v>
      </c>
      <c r="B458" s="33">
        <v>41602.846261574072</v>
      </c>
    </row>
    <row r="459" spans="1:5" x14ac:dyDescent="0.2">
      <c r="A459" s="31">
        <v>224</v>
      </c>
      <c r="B459" s="33">
        <v>41602.846261574072</v>
      </c>
    </row>
    <row r="461" spans="1:5" x14ac:dyDescent="0.2">
      <c r="A461" s="31" t="s">
        <v>587</v>
      </c>
    </row>
    <row r="462" spans="1:5" x14ac:dyDescent="0.2">
      <c r="A462" s="31" t="s">
        <v>349</v>
      </c>
      <c r="B462" s="31" t="s">
        <v>588</v>
      </c>
      <c r="C462" s="31" t="s">
        <v>589</v>
      </c>
      <c r="D462" s="32" t="s">
        <v>590</v>
      </c>
      <c r="E462" s="31" t="s">
        <v>591</v>
      </c>
    </row>
    <row r="464" spans="1:5" x14ac:dyDescent="0.2">
      <c r="A464" s="31" t="s">
        <v>592</v>
      </c>
    </row>
    <row r="465" spans="1:5" x14ac:dyDescent="0.2">
      <c r="A465" s="31" t="s">
        <v>349</v>
      </c>
      <c r="B465" s="31" t="s">
        <v>593</v>
      </c>
    </row>
    <row r="467" spans="1:5" x14ac:dyDescent="0.2">
      <c r="A467" s="31" t="s">
        <v>594</v>
      </c>
    </row>
    <row r="468" spans="1:5" x14ac:dyDescent="0.2">
      <c r="A468" s="31" t="s">
        <v>349</v>
      </c>
      <c r="B468" s="31" t="s">
        <v>595</v>
      </c>
      <c r="C468" s="31" t="s">
        <v>350</v>
      </c>
      <c r="D468" s="32" t="s">
        <v>351</v>
      </c>
      <c r="E468" s="31" t="s">
        <v>352</v>
      </c>
    </row>
  </sheetData>
  <customSheetViews>
    <customSheetView guid="{CAB0010C-0D46-428A-9E05-4252216AFFDA}">
      <selection activeCell="E28" sqref="E28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"/>
  <sheetViews>
    <sheetView topLeftCell="B1" workbookViewId="0">
      <selection activeCell="B1" sqref="B1:B1048576"/>
    </sheetView>
  </sheetViews>
  <sheetFormatPr defaultColWidth="33.140625" defaultRowHeight="12.75" x14ac:dyDescent="0.2"/>
  <cols>
    <col min="1" max="1" width="33.140625" style="80"/>
    <col min="2" max="2" width="33.140625" style="90"/>
    <col min="3" max="3" width="33.140625" style="80"/>
    <col min="4" max="4" width="33.140625" style="86"/>
    <col min="5" max="5" width="33.140625" style="88"/>
    <col min="6" max="7" width="33.140625" style="81"/>
    <col min="8" max="9" width="33.140625" style="80"/>
    <col min="10" max="23" width="33.140625" style="81"/>
    <col min="24" max="25" width="33.140625" style="80"/>
    <col min="26" max="16384" width="33.140625" style="81"/>
  </cols>
  <sheetData>
    <row r="1" spans="1:102" s="23" customFormat="1" ht="14.25" customHeight="1" x14ac:dyDescent="0.2">
      <c r="A1" s="50" t="s">
        <v>205</v>
      </c>
      <c r="B1" s="89" t="s">
        <v>206</v>
      </c>
      <c r="C1" s="79" t="s">
        <v>781</v>
      </c>
      <c r="D1" s="85" t="s">
        <v>208</v>
      </c>
      <c r="E1" s="87" t="s">
        <v>786</v>
      </c>
      <c r="F1" s="41" t="s">
        <v>785</v>
      </c>
      <c r="G1" s="42" t="s">
        <v>597</v>
      </c>
      <c r="H1" s="82" t="s">
        <v>268</v>
      </c>
      <c r="I1" s="82" t="s">
        <v>782</v>
      </c>
      <c r="J1" s="26" t="s">
        <v>210</v>
      </c>
      <c r="K1" s="26" t="s">
        <v>211</v>
      </c>
      <c r="L1" s="26" t="s">
        <v>212</v>
      </c>
      <c r="M1" s="26" t="s">
        <v>335</v>
      </c>
      <c r="N1" s="26" t="s">
        <v>334</v>
      </c>
      <c r="O1" s="26" t="s">
        <v>713</v>
      </c>
      <c r="P1" s="26" t="s">
        <v>216</v>
      </c>
      <c r="Q1" s="26" t="s">
        <v>784</v>
      </c>
      <c r="R1" s="26" t="s">
        <v>271</v>
      </c>
      <c r="S1" s="26" t="s">
        <v>270</v>
      </c>
      <c r="T1" s="22" t="s">
        <v>273</v>
      </c>
      <c r="U1" s="22" t="s">
        <v>221</v>
      </c>
      <c r="V1" s="84" t="s">
        <v>274</v>
      </c>
      <c r="W1" s="35" t="s">
        <v>223</v>
      </c>
      <c r="X1" s="83" t="s">
        <v>224</v>
      </c>
      <c r="Y1" s="83" t="s">
        <v>783</v>
      </c>
      <c r="Z1" s="37" t="s">
        <v>225</v>
      </c>
      <c r="AA1" s="28" t="s">
        <v>340</v>
      </c>
      <c r="AB1" s="22" t="s">
        <v>227</v>
      </c>
      <c r="AC1" s="22" t="s">
        <v>276</v>
      </c>
      <c r="AD1" s="37" t="s">
        <v>341</v>
      </c>
      <c r="AE1" s="37" t="s">
        <v>230</v>
      </c>
      <c r="AF1" s="38" t="s">
        <v>231</v>
      </c>
      <c r="AG1" s="37" t="s">
        <v>232</v>
      </c>
      <c r="AH1" s="45" t="s">
        <v>336</v>
      </c>
      <c r="AI1" s="44" t="s">
        <v>337</v>
      </c>
      <c r="AJ1" s="38" t="s">
        <v>233</v>
      </c>
      <c r="AK1" s="38" t="s">
        <v>277</v>
      </c>
      <c r="AL1" s="47" t="s">
        <v>33</v>
      </c>
      <c r="AM1" s="47" t="s">
        <v>34</v>
      </c>
      <c r="AN1" s="47" t="s">
        <v>35</v>
      </c>
      <c r="AO1" s="48" t="s">
        <v>36</v>
      </c>
      <c r="AP1" s="40" t="s">
        <v>238</v>
      </c>
      <c r="AQ1" s="39" t="s">
        <v>40</v>
      </c>
      <c r="AR1" s="37" t="s">
        <v>243</v>
      </c>
      <c r="AS1" s="37" t="s">
        <v>279</v>
      </c>
      <c r="AT1" s="37" t="s">
        <v>245</v>
      </c>
      <c r="AU1" s="37" t="s">
        <v>246</v>
      </c>
      <c r="AV1" s="40" t="s">
        <v>247</v>
      </c>
      <c r="AW1" s="37" t="s">
        <v>248</v>
      </c>
      <c r="AX1" s="40" t="s">
        <v>220</v>
      </c>
      <c r="AY1" s="40" t="s">
        <v>249</v>
      </c>
      <c r="AZ1" s="37" t="s">
        <v>281</v>
      </c>
      <c r="BA1" s="37" t="s">
        <v>282</v>
      </c>
      <c r="BB1" s="37" t="s">
        <v>283</v>
      </c>
      <c r="BC1" s="37" t="s">
        <v>284</v>
      </c>
      <c r="BD1" s="37" t="s">
        <v>285</v>
      </c>
      <c r="BE1" s="37" t="s">
        <v>286</v>
      </c>
      <c r="BF1" s="37" t="s">
        <v>287</v>
      </c>
      <c r="BG1" s="37" t="s">
        <v>288</v>
      </c>
      <c r="BH1" s="37" t="s">
        <v>255</v>
      </c>
      <c r="BI1" s="37" t="s">
        <v>257</v>
      </c>
      <c r="BJ1" s="37" t="s">
        <v>289</v>
      </c>
      <c r="BK1" s="37" t="s">
        <v>290</v>
      </c>
      <c r="BL1" s="37" t="s">
        <v>291</v>
      </c>
      <c r="BM1" s="37" t="s">
        <v>292</v>
      </c>
      <c r="BN1" s="37" t="s">
        <v>293</v>
      </c>
      <c r="BO1" s="37" t="s">
        <v>294</v>
      </c>
      <c r="BP1" s="37" t="s">
        <v>295</v>
      </c>
      <c r="BQ1" s="37" t="s">
        <v>296</v>
      </c>
      <c r="BR1" s="22" t="s">
        <v>297</v>
      </c>
      <c r="BS1" s="22" t="s">
        <v>298</v>
      </c>
      <c r="BT1" s="22" t="s">
        <v>299</v>
      </c>
      <c r="BU1" s="23" t="s">
        <v>74</v>
      </c>
      <c r="BV1" s="23" t="s">
        <v>75</v>
      </c>
      <c r="BW1" s="37" t="s">
        <v>302</v>
      </c>
      <c r="BX1" s="22" t="s">
        <v>303</v>
      </c>
      <c r="BY1" s="22" t="s">
        <v>304</v>
      </c>
      <c r="BZ1" s="22" t="s">
        <v>305</v>
      </c>
      <c r="CA1" s="22" t="s">
        <v>306</v>
      </c>
      <c r="CB1" s="22" t="s">
        <v>307</v>
      </c>
      <c r="CC1" s="22" t="s">
        <v>308</v>
      </c>
      <c r="CD1" s="22" t="s">
        <v>309</v>
      </c>
      <c r="CE1" s="22" t="s">
        <v>310</v>
      </c>
      <c r="CF1" s="22" t="s">
        <v>311</v>
      </c>
      <c r="CG1" s="22" t="s">
        <v>312</v>
      </c>
      <c r="CH1" s="22" t="s">
        <v>313</v>
      </c>
      <c r="CI1" s="21" t="s">
        <v>88</v>
      </c>
      <c r="CJ1" s="21" t="s">
        <v>89</v>
      </c>
      <c r="CK1" s="24" t="s">
        <v>316</v>
      </c>
      <c r="CL1" s="20" t="s">
        <v>317</v>
      </c>
      <c r="CM1" s="20" t="s">
        <v>318</v>
      </c>
      <c r="CN1" s="20" t="s">
        <v>319</v>
      </c>
      <c r="CO1" s="21" t="s">
        <v>96</v>
      </c>
      <c r="CP1" s="20" t="s">
        <v>321</v>
      </c>
      <c r="CQ1" s="25" t="s">
        <v>322</v>
      </c>
      <c r="CR1" s="25" t="s">
        <v>323</v>
      </c>
      <c r="CS1" s="25" t="s">
        <v>324</v>
      </c>
      <c r="CT1" s="25" t="s">
        <v>325</v>
      </c>
      <c r="CU1" s="25" t="s">
        <v>326</v>
      </c>
      <c r="CV1" s="25" t="s">
        <v>327</v>
      </c>
      <c r="CW1" s="25" t="s">
        <v>328</v>
      </c>
      <c r="CX1" s="27"/>
    </row>
  </sheetData>
  <customSheetViews>
    <customSheetView guid="{CAB0010C-0D46-428A-9E05-4252216AFFDA}" topLeftCell="B1">
      <selection activeCell="B1" sqref="B1:B1048576"/>
      <pageMargins left="0.7" right="0.7" top="0.75" bottom="0.75" header="0.3" footer="0.3"/>
      <pageSetup orientation="portrait" horizontalDpi="4294967293" verticalDpi="4294967293" r:id="rId1"/>
    </customSheetView>
  </customSheetViews>
  <pageMargins left="0.7" right="0.7" top="0.75" bottom="0.75" header="0.3" footer="0.3"/>
  <pageSetup orientation="portrait" horizontalDpi="4294967293" verticalDpi="4294967293"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Lists!$J$2:$J$18</xm:f>
          </x14:formula1>
          <xm:sqref>BT1</xm:sqref>
        </x14:dataValidation>
        <x14:dataValidation type="list" allowBlank="1" showInputMessage="1" showErrorMessage="1">
          <x14:formula1>
            <xm:f>Lists!$L$2:$L$9</xm:f>
          </x14:formula1>
          <xm:sqref>BW1</xm:sqref>
        </x14:dataValidation>
        <x14:dataValidation type="list" allowBlank="1" showInputMessage="1" showErrorMessage="1">
          <x14:formula1>
            <xm:f>Lists!$M$2:$M$19</xm:f>
          </x14:formula1>
          <xm:sqref>AB1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6"/>
  <sheetViews>
    <sheetView view="pageBreakPreview" zoomScaleNormal="100" zoomScaleSheetLayoutView="100" workbookViewId="0">
      <selection activeCell="A34" sqref="A34"/>
    </sheetView>
  </sheetViews>
  <sheetFormatPr defaultRowHeight="12" x14ac:dyDescent="0.2"/>
  <cols>
    <col min="1" max="1" width="54.42578125" style="111" customWidth="1"/>
    <col min="2" max="2" width="49.140625" style="110" customWidth="1"/>
    <col min="3" max="3" width="0.140625" style="110" customWidth="1"/>
    <col min="4" max="16384" width="9.140625" style="110"/>
  </cols>
  <sheetData>
    <row r="1" spans="1:2" x14ac:dyDescent="0.2">
      <c r="A1" s="112" t="s">
        <v>205</v>
      </c>
      <c r="B1" s="112" t="s">
        <v>799</v>
      </c>
    </row>
    <row r="2" spans="1:2" x14ac:dyDescent="0.2">
      <c r="A2" s="112" t="s">
        <v>206</v>
      </c>
      <c r="B2" s="112" t="s">
        <v>279</v>
      </c>
    </row>
    <row r="3" spans="1:2" x14ac:dyDescent="0.2">
      <c r="A3" s="112" t="s">
        <v>781</v>
      </c>
      <c r="B3" s="112" t="s">
        <v>44</v>
      </c>
    </row>
    <row r="4" spans="1:2" x14ac:dyDescent="0.2">
      <c r="A4" s="112" t="s">
        <v>246</v>
      </c>
      <c r="B4" s="112" t="s">
        <v>248</v>
      </c>
    </row>
    <row r="5" spans="1:2" x14ac:dyDescent="0.2">
      <c r="A5" s="113" t="s">
        <v>782</v>
      </c>
      <c r="B5" s="112" t="s">
        <v>48</v>
      </c>
    </row>
    <row r="6" spans="1:2" x14ac:dyDescent="0.2">
      <c r="A6" s="112" t="s">
        <v>342</v>
      </c>
      <c r="B6" s="112" t="s">
        <v>49</v>
      </c>
    </row>
    <row r="7" spans="1:2" x14ac:dyDescent="0.2">
      <c r="A7" s="112" t="s">
        <v>284</v>
      </c>
      <c r="B7" s="112" t="s">
        <v>712</v>
      </c>
    </row>
    <row r="8" spans="1:2" x14ac:dyDescent="0.2">
      <c r="A8" s="112" t="s">
        <v>285</v>
      </c>
      <c r="B8" s="112" t="s">
        <v>280</v>
      </c>
    </row>
    <row r="9" spans="1:2" x14ac:dyDescent="0.2">
      <c r="A9" s="112" t="s">
        <v>273</v>
      </c>
      <c r="B9" s="112" t="s">
        <v>282</v>
      </c>
    </row>
    <row r="10" spans="1:2" x14ac:dyDescent="0.2">
      <c r="A10" s="112" t="s">
        <v>347</v>
      </c>
      <c r="B10" s="112" t="s">
        <v>283</v>
      </c>
    </row>
    <row r="11" spans="1:2" x14ac:dyDescent="0.2">
      <c r="A11" s="112" t="s">
        <v>808</v>
      </c>
      <c r="B11" s="112" t="s">
        <v>286</v>
      </c>
    </row>
    <row r="12" spans="1:2" x14ac:dyDescent="0.2">
      <c r="A12" s="112" t="s">
        <v>814</v>
      </c>
      <c r="B12" s="112" t="s">
        <v>287</v>
      </c>
    </row>
    <row r="13" spans="1:2" x14ac:dyDescent="0.2">
      <c r="A13" s="112" t="s">
        <v>829</v>
      </c>
      <c r="B13" s="112" t="s">
        <v>288</v>
      </c>
    </row>
    <row r="14" spans="1:2" x14ac:dyDescent="0.2">
      <c r="A14" s="112" t="s">
        <v>783</v>
      </c>
      <c r="B14" s="112" t="s">
        <v>255</v>
      </c>
    </row>
    <row r="15" spans="1:2" x14ac:dyDescent="0.2">
      <c r="A15" s="112" t="s">
        <v>788</v>
      </c>
      <c r="B15" s="112" t="s">
        <v>257</v>
      </c>
    </row>
    <row r="16" spans="1:2" x14ac:dyDescent="0.2">
      <c r="A16" s="112" t="s">
        <v>780</v>
      </c>
      <c r="B16" s="112" t="s">
        <v>289</v>
      </c>
    </row>
    <row r="17" spans="1:2" x14ac:dyDescent="0.2">
      <c r="A17" s="112" t="s">
        <v>275</v>
      </c>
      <c r="B17" s="112" t="s">
        <v>290</v>
      </c>
    </row>
    <row r="18" spans="1:2" x14ac:dyDescent="0.2">
      <c r="A18" s="114" t="s">
        <v>791</v>
      </c>
      <c r="B18" s="112" t="s">
        <v>291</v>
      </c>
    </row>
    <row r="19" spans="1:2" x14ac:dyDescent="0.2">
      <c r="A19" s="115" t="s">
        <v>789</v>
      </c>
      <c r="B19" s="112" t="s">
        <v>292</v>
      </c>
    </row>
    <row r="20" spans="1:2" x14ac:dyDescent="0.2">
      <c r="A20" s="114" t="s">
        <v>790</v>
      </c>
      <c r="B20" s="112" t="s">
        <v>293</v>
      </c>
    </row>
    <row r="21" spans="1:2" x14ac:dyDescent="0.2">
      <c r="A21" s="112" t="s">
        <v>210</v>
      </c>
      <c r="B21" s="112" t="s">
        <v>294</v>
      </c>
    </row>
    <row r="22" spans="1:2" x14ac:dyDescent="0.2">
      <c r="A22" s="112" t="s">
        <v>335</v>
      </c>
      <c r="B22" s="112" t="s">
        <v>792</v>
      </c>
    </row>
    <row r="23" spans="1:2" x14ac:dyDescent="0.2">
      <c r="A23" s="114" t="s">
        <v>334</v>
      </c>
      <c r="B23" s="112" t="s">
        <v>295</v>
      </c>
    </row>
    <row r="24" spans="1:2" x14ac:dyDescent="0.2">
      <c r="A24" s="113" t="s">
        <v>329</v>
      </c>
      <c r="B24" s="112" t="s">
        <v>296</v>
      </c>
    </row>
    <row r="25" spans="1:2" x14ac:dyDescent="0.2">
      <c r="A25" s="112" t="s">
        <v>330</v>
      </c>
      <c r="B25" s="112" t="s">
        <v>297</v>
      </c>
    </row>
    <row r="26" spans="1:2" x14ac:dyDescent="0.2">
      <c r="A26" s="112" t="s">
        <v>40</v>
      </c>
      <c r="B26" s="112" t="s">
        <v>298</v>
      </c>
    </row>
    <row r="27" spans="1:2" x14ac:dyDescent="0.2">
      <c r="A27" s="113" t="s">
        <v>208</v>
      </c>
      <c r="B27" s="112" t="s">
        <v>299</v>
      </c>
    </row>
    <row r="28" spans="1:2" x14ac:dyDescent="0.2">
      <c r="A28" s="113" t="s">
        <v>651</v>
      </c>
      <c r="B28" s="112" t="s">
        <v>300</v>
      </c>
    </row>
    <row r="29" spans="1:2" x14ac:dyDescent="0.2">
      <c r="A29" s="112" t="s">
        <v>596</v>
      </c>
      <c r="B29" s="112" t="s">
        <v>301</v>
      </c>
    </row>
    <row r="30" spans="1:2" x14ac:dyDescent="0.2">
      <c r="A30" s="113" t="s">
        <v>597</v>
      </c>
      <c r="B30" s="112" t="s">
        <v>302</v>
      </c>
    </row>
    <row r="31" spans="1:2" x14ac:dyDescent="0.2">
      <c r="A31" s="113" t="s">
        <v>657</v>
      </c>
      <c r="B31" s="112" t="s">
        <v>303</v>
      </c>
    </row>
    <row r="32" spans="1:2" x14ac:dyDescent="0.2">
      <c r="A32" s="112" t="s">
        <v>711</v>
      </c>
      <c r="B32" s="112" t="s">
        <v>304</v>
      </c>
    </row>
    <row r="33" spans="1:2" x14ac:dyDescent="0.2">
      <c r="A33" s="112" t="s">
        <v>211</v>
      </c>
      <c r="B33" s="112" t="s">
        <v>305</v>
      </c>
    </row>
    <row r="34" spans="1:2" x14ac:dyDescent="0.2">
      <c r="A34" s="112" t="s">
        <v>212</v>
      </c>
      <c r="B34" s="112" t="s">
        <v>306</v>
      </c>
    </row>
    <row r="35" spans="1:2" x14ac:dyDescent="0.2">
      <c r="A35" s="114" t="s">
        <v>713</v>
      </c>
      <c r="B35" s="112" t="s">
        <v>307</v>
      </c>
    </row>
    <row r="36" spans="1:2" x14ac:dyDescent="0.2">
      <c r="A36" s="114" t="s">
        <v>640</v>
      </c>
      <c r="B36" s="112" t="s">
        <v>308</v>
      </c>
    </row>
    <row r="37" spans="1:2" x14ac:dyDescent="0.2">
      <c r="A37" s="114" t="s">
        <v>216</v>
      </c>
      <c r="B37" s="112" t="s">
        <v>309</v>
      </c>
    </row>
    <row r="38" spans="1:2" x14ac:dyDescent="0.2">
      <c r="A38" s="114" t="s">
        <v>269</v>
      </c>
      <c r="B38" s="112" t="s">
        <v>310</v>
      </c>
    </row>
    <row r="39" spans="1:2" x14ac:dyDescent="0.2">
      <c r="A39" s="112" t="s">
        <v>270</v>
      </c>
      <c r="B39" s="112" t="s">
        <v>311</v>
      </c>
    </row>
    <row r="40" spans="1:2" x14ac:dyDescent="0.2">
      <c r="A40" s="112" t="s">
        <v>271</v>
      </c>
      <c r="B40" s="112" t="s">
        <v>312</v>
      </c>
    </row>
    <row r="41" spans="1:2" x14ac:dyDescent="0.2">
      <c r="A41" s="112" t="s">
        <v>247</v>
      </c>
      <c r="B41" s="112" t="s">
        <v>313</v>
      </c>
    </row>
    <row r="42" spans="1:2" x14ac:dyDescent="0.2">
      <c r="A42" s="112" t="s">
        <v>272</v>
      </c>
      <c r="B42" s="112" t="s">
        <v>314</v>
      </c>
    </row>
    <row r="43" spans="1:2" x14ac:dyDescent="0.2">
      <c r="A43" s="112" t="s">
        <v>223</v>
      </c>
      <c r="B43" s="112" t="s">
        <v>315</v>
      </c>
    </row>
    <row r="44" spans="1:2" x14ac:dyDescent="0.2">
      <c r="A44" s="112" t="s">
        <v>280</v>
      </c>
      <c r="B44" s="116" t="s">
        <v>714</v>
      </c>
    </row>
    <row r="45" spans="1:2" x14ac:dyDescent="0.2">
      <c r="A45" s="112" t="s">
        <v>787</v>
      </c>
      <c r="B45" s="112" t="s">
        <v>316</v>
      </c>
    </row>
    <row r="46" spans="1:2" x14ac:dyDescent="0.2">
      <c r="A46" s="112" t="s">
        <v>340</v>
      </c>
      <c r="B46" s="112" t="s">
        <v>317</v>
      </c>
    </row>
    <row r="47" spans="1:2" x14ac:dyDescent="0.2">
      <c r="A47" s="112" t="s">
        <v>333</v>
      </c>
      <c r="B47" s="112" t="s">
        <v>318</v>
      </c>
    </row>
    <row r="48" spans="1:2" x14ac:dyDescent="0.2">
      <c r="A48" s="112" t="s">
        <v>331</v>
      </c>
      <c r="B48" s="112" t="s">
        <v>319</v>
      </c>
    </row>
    <row r="49" spans="1:2" x14ac:dyDescent="0.2">
      <c r="A49" s="112" t="s">
        <v>332</v>
      </c>
      <c r="B49" s="112" t="s">
        <v>320</v>
      </c>
    </row>
    <row r="50" spans="1:2" x14ac:dyDescent="0.2">
      <c r="A50" s="117" t="s">
        <v>338</v>
      </c>
      <c r="B50" s="112" t="s">
        <v>321</v>
      </c>
    </row>
    <row r="51" spans="1:2" x14ac:dyDescent="0.2">
      <c r="A51" s="117" t="s">
        <v>339</v>
      </c>
      <c r="B51" s="112" t="s">
        <v>322</v>
      </c>
    </row>
    <row r="52" spans="1:2" x14ac:dyDescent="0.2">
      <c r="A52" s="113" t="s">
        <v>331</v>
      </c>
      <c r="B52" s="112" t="s">
        <v>323</v>
      </c>
    </row>
    <row r="53" spans="1:2" x14ac:dyDescent="0.2">
      <c r="A53" s="113" t="s">
        <v>332</v>
      </c>
      <c r="B53" s="112" t="s">
        <v>324</v>
      </c>
    </row>
    <row r="54" spans="1:2" x14ac:dyDescent="0.2">
      <c r="A54" s="112" t="s">
        <v>33</v>
      </c>
      <c r="B54" s="112" t="s">
        <v>325</v>
      </c>
    </row>
    <row r="55" spans="1:2" x14ac:dyDescent="0.2">
      <c r="A55" s="112" t="s">
        <v>34</v>
      </c>
      <c r="B55" s="112" t="s">
        <v>326</v>
      </c>
    </row>
    <row r="56" spans="1:2" x14ac:dyDescent="0.2">
      <c r="A56" s="112" t="s">
        <v>35</v>
      </c>
      <c r="B56" s="112" t="s">
        <v>327</v>
      </c>
    </row>
    <row r="57" spans="1:2" x14ac:dyDescent="0.2">
      <c r="A57" s="112" t="s">
        <v>36</v>
      </c>
      <c r="B57" s="112" t="s">
        <v>328</v>
      </c>
    </row>
    <row r="58" spans="1:2" x14ac:dyDescent="0.2">
      <c r="A58" s="112" t="s">
        <v>278</v>
      </c>
    </row>
    <row r="59" spans="1:2" x14ac:dyDescent="0.2">
      <c r="A59" s="110"/>
    </row>
    <row r="60" spans="1:2" x14ac:dyDescent="0.2">
      <c r="A60" s="110"/>
    </row>
    <row r="61" spans="1:2" x14ac:dyDescent="0.2">
      <c r="A61" s="110"/>
    </row>
    <row r="62" spans="1:2" x14ac:dyDescent="0.2">
      <c r="A62" s="110"/>
    </row>
    <row r="63" spans="1:2" x14ac:dyDescent="0.2">
      <c r="A63" s="110"/>
    </row>
    <row r="64" spans="1:2" x14ac:dyDescent="0.2">
      <c r="A64" s="110"/>
    </row>
    <row r="65" spans="1:1" x14ac:dyDescent="0.2">
      <c r="A65" s="110"/>
    </row>
    <row r="66" spans="1:1" x14ac:dyDescent="0.2">
      <c r="A66" s="110"/>
    </row>
    <row r="67" spans="1:1" x14ac:dyDescent="0.2">
      <c r="A67" s="110"/>
    </row>
    <row r="68" spans="1:1" x14ac:dyDescent="0.2">
      <c r="A68" s="110"/>
    </row>
    <row r="69" spans="1:1" x14ac:dyDescent="0.2">
      <c r="A69" s="110"/>
    </row>
    <row r="70" spans="1:1" x14ac:dyDescent="0.2">
      <c r="A70" s="110"/>
    </row>
    <row r="71" spans="1:1" x14ac:dyDescent="0.2">
      <c r="A71" s="110"/>
    </row>
    <row r="72" spans="1:1" x14ac:dyDescent="0.2">
      <c r="A72" s="110"/>
    </row>
    <row r="73" spans="1:1" x14ac:dyDescent="0.2">
      <c r="A73" s="110"/>
    </row>
    <row r="74" spans="1:1" x14ac:dyDescent="0.2">
      <c r="A74" s="110"/>
    </row>
    <row r="75" spans="1:1" x14ac:dyDescent="0.2">
      <c r="A75" s="110"/>
    </row>
    <row r="76" spans="1:1" x14ac:dyDescent="0.2">
      <c r="A76" s="110"/>
    </row>
    <row r="77" spans="1:1" x14ac:dyDescent="0.2">
      <c r="A77" s="110"/>
    </row>
    <row r="78" spans="1:1" x14ac:dyDescent="0.2">
      <c r="A78" s="110"/>
    </row>
    <row r="79" spans="1:1" x14ac:dyDescent="0.2">
      <c r="A79" s="110"/>
    </row>
    <row r="80" spans="1:1" x14ac:dyDescent="0.2">
      <c r="A80" s="110"/>
    </row>
    <row r="81" spans="1:1" x14ac:dyDescent="0.2">
      <c r="A81" s="110"/>
    </row>
    <row r="82" spans="1:1" x14ac:dyDescent="0.2">
      <c r="A82" s="110"/>
    </row>
    <row r="83" spans="1:1" x14ac:dyDescent="0.2">
      <c r="A83" s="110"/>
    </row>
    <row r="84" spans="1:1" x14ac:dyDescent="0.2">
      <c r="A84" s="110"/>
    </row>
    <row r="85" spans="1:1" x14ac:dyDescent="0.2">
      <c r="A85" s="110"/>
    </row>
    <row r="86" spans="1:1" x14ac:dyDescent="0.2">
      <c r="A86" s="110"/>
    </row>
    <row r="87" spans="1:1" x14ac:dyDescent="0.2">
      <c r="A87" s="110"/>
    </row>
    <row r="88" spans="1:1" x14ac:dyDescent="0.2">
      <c r="A88" s="110"/>
    </row>
    <row r="89" spans="1:1" x14ac:dyDescent="0.2">
      <c r="A89" s="110"/>
    </row>
    <row r="90" spans="1:1" x14ac:dyDescent="0.2">
      <c r="A90" s="110"/>
    </row>
    <row r="91" spans="1:1" x14ac:dyDescent="0.2">
      <c r="A91" s="110"/>
    </row>
    <row r="92" spans="1:1" x14ac:dyDescent="0.2">
      <c r="A92" s="110"/>
    </row>
    <row r="93" spans="1:1" x14ac:dyDescent="0.2">
      <c r="A93" s="110"/>
    </row>
    <row r="94" spans="1:1" x14ac:dyDescent="0.2">
      <c r="A94" s="110"/>
    </row>
    <row r="95" spans="1:1" x14ac:dyDescent="0.2">
      <c r="A95" s="110"/>
    </row>
    <row r="96" spans="1:1" x14ac:dyDescent="0.2">
      <c r="A96" s="110"/>
    </row>
    <row r="97" spans="1:1" x14ac:dyDescent="0.2">
      <c r="A97" s="110"/>
    </row>
    <row r="98" spans="1:1" x14ac:dyDescent="0.2">
      <c r="A98" s="110"/>
    </row>
    <row r="99" spans="1:1" x14ac:dyDescent="0.2">
      <c r="A99" s="110"/>
    </row>
    <row r="100" spans="1:1" x14ac:dyDescent="0.2">
      <c r="A100" s="110"/>
    </row>
    <row r="101" spans="1:1" x14ac:dyDescent="0.2">
      <c r="A101" s="110"/>
    </row>
    <row r="102" spans="1:1" x14ac:dyDescent="0.2">
      <c r="A102" s="110"/>
    </row>
    <row r="103" spans="1:1" x14ac:dyDescent="0.2">
      <c r="A103" s="110"/>
    </row>
    <row r="104" spans="1:1" x14ac:dyDescent="0.2">
      <c r="A104" s="110"/>
    </row>
    <row r="105" spans="1:1" x14ac:dyDescent="0.2">
      <c r="A105" s="110"/>
    </row>
    <row r="106" spans="1:1" x14ac:dyDescent="0.2">
      <c r="A106" s="110"/>
    </row>
    <row r="107" spans="1:1" x14ac:dyDescent="0.2">
      <c r="A107" s="110"/>
    </row>
    <row r="108" spans="1:1" x14ac:dyDescent="0.2">
      <c r="A108" s="110"/>
    </row>
    <row r="109" spans="1:1" x14ac:dyDescent="0.2">
      <c r="A109" s="110"/>
    </row>
    <row r="110" spans="1:1" x14ac:dyDescent="0.2">
      <c r="A110" s="110"/>
    </row>
    <row r="111" spans="1:1" x14ac:dyDescent="0.2">
      <c r="A111" s="110"/>
    </row>
    <row r="112" spans="1:1" x14ac:dyDescent="0.2">
      <c r="A112" s="110"/>
    </row>
    <row r="113" spans="1:1" x14ac:dyDescent="0.2">
      <c r="A113" s="110"/>
    </row>
    <row r="114" spans="1:1" x14ac:dyDescent="0.2">
      <c r="A114" s="110"/>
    </row>
    <row r="115" spans="1:1" x14ac:dyDescent="0.2">
      <c r="A115" s="110"/>
    </row>
    <row r="116" spans="1:1" x14ac:dyDescent="0.2">
      <c r="A116" s="114"/>
    </row>
    <row r="117" spans="1:1" x14ac:dyDescent="0.2">
      <c r="A117" s="114"/>
    </row>
    <row r="118" spans="1:1" x14ac:dyDescent="0.2">
      <c r="A118" s="114"/>
    </row>
    <row r="119" spans="1:1" x14ac:dyDescent="0.2">
      <c r="A119" s="114"/>
    </row>
    <row r="120" spans="1:1" x14ac:dyDescent="0.2">
      <c r="A120" s="114"/>
    </row>
    <row r="121" spans="1:1" x14ac:dyDescent="0.2">
      <c r="A121" s="114"/>
    </row>
    <row r="122" spans="1:1" x14ac:dyDescent="0.2">
      <c r="A122" s="114"/>
    </row>
    <row r="123" spans="1:1" x14ac:dyDescent="0.2">
      <c r="A123" s="114"/>
    </row>
    <row r="124" spans="1:1" x14ac:dyDescent="0.2">
      <c r="A124" s="114"/>
    </row>
    <row r="125" spans="1:1" x14ac:dyDescent="0.2">
      <c r="A125" s="114"/>
    </row>
    <row r="126" spans="1:1" x14ac:dyDescent="0.2">
      <c r="A126" s="114"/>
    </row>
    <row r="127" spans="1:1" x14ac:dyDescent="0.2">
      <c r="A127" s="114"/>
    </row>
    <row r="128" spans="1:1" x14ac:dyDescent="0.2">
      <c r="A128" s="114"/>
    </row>
    <row r="129" spans="1:1" x14ac:dyDescent="0.2">
      <c r="A129" s="114"/>
    </row>
    <row r="130" spans="1:1" x14ac:dyDescent="0.2">
      <c r="A130" s="114"/>
    </row>
    <row r="131" spans="1:1" x14ac:dyDescent="0.2">
      <c r="A131" s="114"/>
    </row>
    <row r="132" spans="1:1" x14ac:dyDescent="0.2">
      <c r="A132" s="114"/>
    </row>
    <row r="133" spans="1:1" x14ac:dyDescent="0.2">
      <c r="A133" s="114"/>
    </row>
    <row r="134" spans="1:1" x14ac:dyDescent="0.2">
      <c r="A134" s="114"/>
    </row>
    <row r="135" spans="1:1" x14ac:dyDescent="0.2">
      <c r="A135" s="114"/>
    </row>
    <row r="136" spans="1:1" x14ac:dyDescent="0.2">
      <c r="A136" s="114"/>
    </row>
    <row r="137" spans="1:1" x14ac:dyDescent="0.2">
      <c r="A137" s="114"/>
    </row>
    <row r="138" spans="1:1" x14ac:dyDescent="0.2">
      <c r="A138" s="114"/>
    </row>
    <row r="139" spans="1:1" x14ac:dyDescent="0.2">
      <c r="A139" s="114"/>
    </row>
    <row r="140" spans="1:1" x14ac:dyDescent="0.2">
      <c r="A140" s="114"/>
    </row>
    <row r="141" spans="1:1" x14ac:dyDescent="0.2">
      <c r="A141" s="114"/>
    </row>
    <row r="142" spans="1:1" x14ac:dyDescent="0.2">
      <c r="A142" s="114"/>
    </row>
    <row r="143" spans="1:1" x14ac:dyDescent="0.2">
      <c r="A143" s="114"/>
    </row>
    <row r="144" spans="1:1" x14ac:dyDescent="0.2">
      <c r="A144" s="114"/>
    </row>
    <row r="145" spans="1:1" x14ac:dyDescent="0.2">
      <c r="A145" s="114"/>
    </row>
    <row r="146" spans="1:1" x14ac:dyDescent="0.2">
      <c r="A146" s="114"/>
    </row>
    <row r="147" spans="1:1" x14ac:dyDescent="0.2">
      <c r="A147" s="114"/>
    </row>
    <row r="148" spans="1:1" x14ac:dyDescent="0.2">
      <c r="A148" s="114"/>
    </row>
    <row r="149" spans="1:1" x14ac:dyDescent="0.2">
      <c r="A149" s="114"/>
    </row>
    <row r="150" spans="1:1" x14ac:dyDescent="0.2">
      <c r="A150" s="114"/>
    </row>
    <row r="151" spans="1:1" x14ac:dyDescent="0.2">
      <c r="A151" s="114"/>
    </row>
    <row r="152" spans="1:1" x14ac:dyDescent="0.2">
      <c r="A152" s="114"/>
    </row>
    <row r="153" spans="1:1" x14ac:dyDescent="0.2">
      <c r="A153" s="114"/>
    </row>
    <row r="154" spans="1:1" x14ac:dyDescent="0.2">
      <c r="A154" s="114"/>
    </row>
    <row r="155" spans="1:1" x14ac:dyDescent="0.2">
      <c r="A155" s="114"/>
    </row>
    <row r="156" spans="1:1" x14ac:dyDescent="0.2">
      <c r="A156" s="114"/>
    </row>
    <row r="157" spans="1:1" x14ac:dyDescent="0.2">
      <c r="A157" s="114"/>
    </row>
    <row r="158" spans="1:1" x14ac:dyDescent="0.2">
      <c r="A158" s="114"/>
    </row>
    <row r="159" spans="1:1" x14ac:dyDescent="0.2">
      <c r="A159" s="114"/>
    </row>
    <row r="160" spans="1:1" x14ac:dyDescent="0.2">
      <c r="A160" s="114"/>
    </row>
    <row r="161" spans="1:1" x14ac:dyDescent="0.2">
      <c r="A161" s="114"/>
    </row>
    <row r="162" spans="1:1" x14ac:dyDescent="0.2">
      <c r="A162" s="114"/>
    </row>
    <row r="163" spans="1:1" x14ac:dyDescent="0.2">
      <c r="A163" s="114"/>
    </row>
    <row r="164" spans="1:1" x14ac:dyDescent="0.2">
      <c r="A164" s="114"/>
    </row>
    <row r="165" spans="1:1" x14ac:dyDescent="0.2">
      <c r="A165" s="114"/>
    </row>
    <row r="166" spans="1:1" x14ac:dyDescent="0.2">
      <c r="A166" s="114"/>
    </row>
    <row r="167" spans="1:1" x14ac:dyDescent="0.2">
      <c r="A167" s="114"/>
    </row>
    <row r="168" spans="1:1" x14ac:dyDescent="0.2">
      <c r="A168" s="114"/>
    </row>
    <row r="169" spans="1:1" x14ac:dyDescent="0.2">
      <c r="A169" s="114"/>
    </row>
    <row r="170" spans="1:1" x14ac:dyDescent="0.2">
      <c r="A170" s="114"/>
    </row>
    <row r="171" spans="1:1" x14ac:dyDescent="0.2">
      <c r="A171" s="114"/>
    </row>
    <row r="172" spans="1:1" x14ac:dyDescent="0.2">
      <c r="A172" s="114"/>
    </row>
    <row r="173" spans="1:1" x14ac:dyDescent="0.2">
      <c r="A173" s="114"/>
    </row>
    <row r="174" spans="1:1" x14ac:dyDescent="0.2">
      <c r="A174" s="114"/>
    </row>
    <row r="175" spans="1:1" x14ac:dyDescent="0.2">
      <c r="A175" s="114"/>
    </row>
    <row r="176" spans="1:1" x14ac:dyDescent="0.2">
      <c r="A176" s="114"/>
    </row>
    <row r="177" spans="1:1" x14ac:dyDescent="0.2">
      <c r="A177" s="114"/>
    </row>
    <row r="178" spans="1:1" x14ac:dyDescent="0.2">
      <c r="A178" s="114"/>
    </row>
    <row r="179" spans="1:1" x14ac:dyDescent="0.2">
      <c r="A179" s="114"/>
    </row>
    <row r="180" spans="1:1" x14ac:dyDescent="0.2">
      <c r="A180" s="114"/>
    </row>
    <row r="181" spans="1:1" x14ac:dyDescent="0.2">
      <c r="A181" s="114"/>
    </row>
    <row r="182" spans="1:1" x14ac:dyDescent="0.2">
      <c r="A182" s="114"/>
    </row>
    <row r="183" spans="1:1" x14ac:dyDescent="0.2">
      <c r="A183" s="114"/>
    </row>
    <row r="184" spans="1:1" x14ac:dyDescent="0.2">
      <c r="A184" s="114"/>
    </row>
    <row r="185" spans="1:1" x14ac:dyDescent="0.2">
      <c r="A185" s="114"/>
    </row>
    <row r="186" spans="1:1" x14ac:dyDescent="0.2">
      <c r="A186" s="114"/>
    </row>
    <row r="187" spans="1:1" x14ac:dyDescent="0.2">
      <c r="A187" s="114"/>
    </row>
    <row r="188" spans="1:1" x14ac:dyDescent="0.2">
      <c r="A188" s="114"/>
    </row>
    <row r="189" spans="1:1" x14ac:dyDescent="0.2">
      <c r="A189" s="114"/>
    </row>
    <row r="190" spans="1:1" x14ac:dyDescent="0.2">
      <c r="A190" s="114"/>
    </row>
    <row r="191" spans="1:1" x14ac:dyDescent="0.2">
      <c r="A191" s="114"/>
    </row>
    <row r="192" spans="1:1" x14ac:dyDescent="0.2">
      <c r="A192" s="114"/>
    </row>
    <row r="193" spans="1:1" x14ac:dyDescent="0.2">
      <c r="A193" s="114"/>
    </row>
    <row r="194" spans="1:1" x14ac:dyDescent="0.2">
      <c r="A194" s="114"/>
    </row>
    <row r="195" spans="1:1" x14ac:dyDescent="0.2">
      <c r="A195" s="114"/>
    </row>
    <row r="196" spans="1:1" x14ac:dyDescent="0.2">
      <c r="A196" s="114"/>
    </row>
    <row r="197" spans="1:1" x14ac:dyDescent="0.2">
      <c r="A197" s="114"/>
    </row>
    <row r="198" spans="1:1" x14ac:dyDescent="0.2">
      <c r="A198" s="114"/>
    </row>
    <row r="199" spans="1:1" x14ac:dyDescent="0.2">
      <c r="A199" s="114"/>
    </row>
    <row r="200" spans="1:1" x14ac:dyDescent="0.2">
      <c r="A200" s="114"/>
    </row>
    <row r="201" spans="1:1" x14ac:dyDescent="0.2">
      <c r="A201" s="114"/>
    </row>
    <row r="202" spans="1:1" x14ac:dyDescent="0.2">
      <c r="A202" s="114"/>
    </row>
    <row r="203" spans="1:1" x14ac:dyDescent="0.2">
      <c r="A203" s="114"/>
    </row>
    <row r="204" spans="1:1" x14ac:dyDescent="0.2">
      <c r="A204" s="114"/>
    </row>
    <row r="205" spans="1:1" x14ac:dyDescent="0.2">
      <c r="A205" s="114"/>
    </row>
    <row r="206" spans="1:1" x14ac:dyDescent="0.2">
      <c r="A206" s="114"/>
    </row>
    <row r="207" spans="1:1" x14ac:dyDescent="0.2">
      <c r="A207" s="114"/>
    </row>
    <row r="208" spans="1:1" x14ac:dyDescent="0.2">
      <c r="A208" s="114"/>
    </row>
    <row r="209" spans="1:1" x14ac:dyDescent="0.2">
      <c r="A209" s="114"/>
    </row>
    <row r="210" spans="1:1" x14ac:dyDescent="0.2">
      <c r="A210" s="114"/>
    </row>
    <row r="211" spans="1:1" x14ac:dyDescent="0.2">
      <c r="A211" s="114"/>
    </row>
    <row r="212" spans="1:1" x14ac:dyDescent="0.2">
      <c r="A212" s="114"/>
    </row>
    <row r="213" spans="1:1" x14ac:dyDescent="0.2">
      <c r="A213" s="114"/>
    </row>
    <row r="214" spans="1:1" x14ac:dyDescent="0.2">
      <c r="A214" s="114"/>
    </row>
    <row r="215" spans="1:1" x14ac:dyDescent="0.2">
      <c r="A215" s="114"/>
    </row>
    <row r="216" spans="1:1" x14ac:dyDescent="0.2">
      <c r="A216" s="114"/>
    </row>
    <row r="217" spans="1:1" x14ac:dyDescent="0.2">
      <c r="A217" s="114"/>
    </row>
    <row r="218" spans="1:1" x14ac:dyDescent="0.2">
      <c r="A218" s="114"/>
    </row>
    <row r="219" spans="1:1" x14ac:dyDescent="0.2">
      <c r="A219" s="114"/>
    </row>
    <row r="220" spans="1:1" x14ac:dyDescent="0.2">
      <c r="A220" s="114"/>
    </row>
    <row r="221" spans="1:1" x14ac:dyDescent="0.2">
      <c r="A221" s="114"/>
    </row>
    <row r="222" spans="1:1" x14ac:dyDescent="0.2">
      <c r="A222" s="114"/>
    </row>
    <row r="223" spans="1:1" x14ac:dyDescent="0.2">
      <c r="A223" s="114"/>
    </row>
    <row r="224" spans="1:1" x14ac:dyDescent="0.2">
      <c r="A224" s="114"/>
    </row>
    <row r="225" spans="1:1" x14ac:dyDescent="0.2">
      <c r="A225" s="114"/>
    </row>
    <row r="226" spans="1:1" x14ac:dyDescent="0.2">
      <c r="A226" s="114"/>
    </row>
    <row r="227" spans="1:1" x14ac:dyDescent="0.2">
      <c r="A227" s="114"/>
    </row>
    <row r="228" spans="1:1" x14ac:dyDescent="0.2">
      <c r="A228" s="114"/>
    </row>
    <row r="229" spans="1:1" x14ac:dyDescent="0.2">
      <c r="A229" s="114"/>
    </row>
    <row r="230" spans="1:1" x14ac:dyDescent="0.2">
      <c r="A230" s="114"/>
    </row>
    <row r="231" spans="1:1" x14ac:dyDescent="0.2">
      <c r="A231" s="114"/>
    </row>
    <row r="232" spans="1:1" x14ac:dyDescent="0.2">
      <c r="A232" s="114"/>
    </row>
    <row r="233" spans="1:1" x14ac:dyDescent="0.2">
      <c r="A233" s="114"/>
    </row>
    <row r="234" spans="1:1" x14ac:dyDescent="0.2">
      <c r="A234" s="114"/>
    </row>
    <row r="235" spans="1:1" x14ac:dyDescent="0.2">
      <c r="A235" s="114"/>
    </row>
    <row r="236" spans="1:1" x14ac:dyDescent="0.2">
      <c r="A236" s="114"/>
    </row>
    <row r="237" spans="1:1" x14ac:dyDescent="0.2">
      <c r="A237" s="114"/>
    </row>
    <row r="238" spans="1:1" x14ac:dyDescent="0.2">
      <c r="A238" s="114"/>
    </row>
    <row r="239" spans="1:1" x14ac:dyDescent="0.2">
      <c r="A239" s="114"/>
    </row>
    <row r="240" spans="1:1" x14ac:dyDescent="0.2">
      <c r="A240" s="114"/>
    </row>
    <row r="241" spans="1:1" x14ac:dyDescent="0.2">
      <c r="A241" s="114"/>
    </row>
    <row r="242" spans="1:1" x14ac:dyDescent="0.2">
      <c r="A242" s="114"/>
    </row>
    <row r="243" spans="1:1" x14ac:dyDescent="0.2">
      <c r="A243" s="114"/>
    </row>
    <row r="244" spans="1:1" x14ac:dyDescent="0.2">
      <c r="A244" s="114"/>
    </row>
    <row r="245" spans="1:1" x14ac:dyDescent="0.2">
      <c r="A245" s="114"/>
    </row>
    <row r="246" spans="1:1" x14ac:dyDescent="0.2">
      <c r="A246" s="114"/>
    </row>
    <row r="247" spans="1:1" x14ac:dyDescent="0.2">
      <c r="A247" s="114"/>
    </row>
    <row r="248" spans="1:1" x14ac:dyDescent="0.2">
      <c r="A248" s="114"/>
    </row>
    <row r="249" spans="1:1" x14ac:dyDescent="0.2">
      <c r="A249" s="114"/>
    </row>
    <row r="250" spans="1:1" x14ac:dyDescent="0.2">
      <c r="A250" s="114"/>
    </row>
    <row r="251" spans="1:1" x14ac:dyDescent="0.2">
      <c r="A251" s="114"/>
    </row>
    <row r="252" spans="1:1" x14ac:dyDescent="0.2">
      <c r="A252" s="114"/>
    </row>
    <row r="253" spans="1:1" x14ac:dyDescent="0.2">
      <c r="A253" s="114"/>
    </row>
    <row r="254" spans="1:1" x14ac:dyDescent="0.2">
      <c r="A254" s="114"/>
    </row>
    <row r="255" spans="1:1" x14ac:dyDescent="0.2">
      <c r="A255" s="114"/>
    </row>
    <row r="256" spans="1:1" x14ac:dyDescent="0.2">
      <c r="A256" s="114"/>
    </row>
    <row r="257" spans="1:1" x14ac:dyDescent="0.2">
      <c r="A257" s="114"/>
    </row>
    <row r="258" spans="1:1" x14ac:dyDescent="0.2">
      <c r="A258" s="114"/>
    </row>
    <row r="259" spans="1:1" x14ac:dyDescent="0.2">
      <c r="A259" s="114"/>
    </row>
    <row r="260" spans="1:1" x14ac:dyDescent="0.2">
      <c r="A260" s="114"/>
    </row>
    <row r="261" spans="1:1" x14ac:dyDescent="0.2">
      <c r="A261" s="114"/>
    </row>
    <row r="262" spans="1:1" x14ac:dyDescent="0.2">
      <c r="A262" s="114"/>
    </row>
    <row r="263" spans="1:1" x14ac:dyDescent="0.2">
      <c r="A263" s="114"/>
    </row>
    <row r="264" spans="1:1" x14ac:dyDescent="0.2">
      <c r="A264" s="114"/>
    </row>
    <row r="265" spans="1:1" x14ac:dyDescent="0.2">
      <c r="A265" s="114"/>
    </row>
    <row r="266" spans="1:1" x14ac:dyDescent="0.2">
      <c r="A266" s="114"/>
    </row>
    <row r="267" spans="1:1" x14ac:dyDescent="0.2">
      <c r="A267" s="114"/>
    </row>
    <row r="268" spans="1:1" x14ac:dyDescent="0.2">
      <c r="A268" s="114"/>
    </row>
    <row r="269" spans="1:1" x14ac:dyDescent="0.2">
      <c r="A269" s="114"/>
    </row>
    <row r="270" spans="1:1" x14ac:dyDescent="0.2">
      <c r="A270" s="114"/>
    </row>
    <row r="271" spans="1:1" x14ac:dyDescent="0.2">
      <c r="A271" s="114"/>
    </row>
    <row r="272" spans="1:1" x14ac:dyDescent="0.2">
      <c r="A272" s="114"/>
    </row>
    <row r="273" spans="1:1" x14ac:dyDescent="0.2">
      <c r="A273" s="114"/>
    </row>
    <row r="274" spans="1:1" x14ac:dyDescent="0.2">
      <c r="A274" s="114"/>
    </row>
    <row r="275" spans="1:1" x14ac:dyDescent="0.2">
      <c r="A275" s="114"/>
    </row>
    <row r="276" spans="1:1" x14ac:dyDescent="0.2">
      <c r="A276" s="114"/>
    </row>
    <row r="277" spans="1:1" x14ac:dyDescent="0.2">
      <c r="A277" s="114"/>
    </row>
    <row r="278" spans="1:1" x14ac:dyDescent="0.2">
      <c r="A278" s="114"/>
    </row>
    <row r="279" spans="1:1" x14ac:dyDescent="0.2">
      <c r="A279" s="114"/>
    </row>
    <row r="280" spans="1:1" x14ac:dyDescent="0.2">
      <c r="A280" s="114"/>
    </row>
    <row r="281" spans="1:1" x14ac:dyDescent="0.2">
      <c r="A281" s="114"/>
    </row>
    <row r="282" spans="1:1" x14ac:dyDescent="0.2">
      <c r="A282" s="114"/>
    </row>
    <row r="283" spans="1:1" x14ac:dyDescent="0.2">
      <c r="A283" s="114"/>
    </row>
    <row r="284" spans="1:1" x14ac:dyDescent="0.2">
      <c r="A284" s="114"/>
    </row>
    <row r="285" spans="1:1" x14ac:dyDescent="0.2">
      <c r="A285" s="114"/>
    </row>
    <row r="286" spans="1:1" x14ac:dyDescent="0.2">
      <c r="A286" s="114"/>
    </row>
    <row r="287" spans="1:1" x14ac:dyDescent="0.2">
      <c r="A287" s="114"/>
    </row>
    <row r="288" spans="1:1" x14ac:dyDescent="0.2">
      <c r="A288" s="114"/>
    </row>
    <row r="289" spans="1:1" x14ac:dyDescent="0.2">
      <c r="A289" s="114"/>
    </row>
    <row r="290" spans="1:1" x14ac:dyDescent="0.2">
      <c r="A290" s="114"/>
    </row>
    <row r="291" spans="1:1" x14ac:dyDescent="0.2">
      <c r="A291" s="114"/>
    </row>
    <row r="292" spans="1:1" x14ac:dyDescent="0.2">
      <c r="A292" s="114"/>
    </row>
    <row r="293" spans="1:1" x14ac:dyDescent="0.2">
      <c r="A293" s="114"/>
    </row>
    <row r="294" spans="1:1" x14ac:dyDescent="0.2">
      <c r="A294" s="114"/>
    </row>
    <row r="295" spans="1:1" x14ac:dyDescent="0.2">
      <c r="A295" s="114"/>
    </row>
    <row r="296" spans="1:1" x14ac:dyDescent="0.2">
      <c r="A296" s="114"/>
    </row>
    <row r="297" spans="1:1" x14ac:dyDescent="0.2">
      <c r="A297" s="114"/>
    </row>
    <row r="298" spans="1:1" x14ac:dyDescent="0.2">
      <c r="A298" s="114"/>
    </row>
    <row r="299" spans="1:1" x14ac:dyDescent="0.2">
      <c r="A299" s="114"/>
    </row>
    <row r="300" spans="1:1" x14ac:dyDescent="0.2">
      <c r="A300" s="114"/>
    </row>
    <row r="301" spans="1:1" x14ac:dyDescent="0.2">
      <c r="A301" s="114"/>
    </row>
    <row r="302" spans="1:1" x14ac:dyDescent="0.2">
      <c r="A302" s="114"/>
    </row>
    <row r="303" spans="1:1" x14ac:dyDescent="0.2">
      <c r="A303" s="114"/>
    </row>
    <row r="304" spans="1:1" x14ac:dyDescent="0.2">
      <c r="A304" s="114"/>
    </row>
    <row r="305" spans="1:1" x14ac:dyDescent="0.2">
      <c r="A305" s="114"/>
    </row>
    <row r="306" spans="1:1" x14ac:dyDescent="0.2">
      <c r="A306" s="114"/>
    </row>
    <row r="307" spans="1:1" x14ac:dyDescent="0.2">
      <c r="A307" s="114"/>
    </row>
    <row r="308" spans="1:1" x14ac:dyDescent="0.2">
      <c r="A308" s="114"/>
    </row>
    <row r="309" spans="1:1" x14ac:dyDescent="0.2">
      <c r="A309" s="114"/>
    </row>
    <row r="310" spans="1:1" x14ac:dyDescent="0.2">
      <c r="A310" s="114"/>
    </row>
    <row r="311" spans="1:1" x14ac:dyDescent="0.2">
      <c r="A311" s="114"/>
    </row>
    <row r="312" spans="1:1" x14ac:dyDescent="0.2">
      <c r="A312" s="114"/>
    </row>
    <row r="313" spans="1:1" x14ac:dyDescent="0.2">
      <c r="A313" s="114"/>
    </row>
    <row r="314" spans="1:1" x14ac:dyDescent="0.2">
      <c r="A314" s="114"/>
    </row>
    <row r="315" spans="1:1" x14ac:dyDescent="0.2">
      <c r="A315" s="114"/>
    </row>
    <row r="316" spans="1:1" x14ac:dyDescent="0.2">
      <c r="A316" s="114"/>
    </row>
    <row r="317" spans="1:1" x14ac:dyDescent="0.2">
      <c r="A317" s="114"/>
    </row>
    <row r="318" spans="1:1" x14ac:dyDescent="0.2">
      <c r="A318" s="114"/>
    </row>
    <row r="319" spans="1:1" x14ac:dyDescent="0.2">
      <c r="A319" s="114"/>
    </row>
    <row r="320" spans="1:1" x14ac:dyDescent="0.2">
      <c r="A320" s="114"/>
    </row>
    <row r="321" spans="1:1" x14ac:dyDescent="0.2">
      <c r="A321" s="114"/>
    </row>
    <row r="322" spans="1:1" x14ac:dyDescent="0.2">
      <c r="A322" s="114"/>
    </row>
    <row r="323" spans="1:1" x14ac:dyDescent="0.2">
      <c r="A323" s="114"/>
    </row>
    <row r="324" spans="1:1" x14ac:dyDescent="0.2">
      <c r="A324" s="114"/>
    </row>
    <row r="325" spans="1:1" x14ac:dyDescent="0.2">
      <c r="A325" s="114"/>
    </row>
    <row r="326" spans="1:1" x14ac:dyDescent="0.2">
      <c r="A326" s="114"/>
    </row>
    <row r="327" spans="1:1" x14ac:dyDescent="0.2">
      <c r="A327" s="114"/>
    </row>
    <row r="328" spans="1:1" x14ac:dyDescent="0.2">
      <c r="A328" s="114"/>
    </row>
    <row r="329" spans="1:1" x14ac:dyDescent="0.2">
      <c r="A329" s="114"/>
    </row>
    <row r="330" spans="1:1" x14ac:dyDescent="0.2">
      <c r="A330" s="114"/>
    </row>
    <row r="331" spans="1:1" x14ac:dyDescent="0.2">
      <c r="A331" s="114"/>
    </row>
    <row r="332" spans="1:1" x14ac:dyDescent="0.2">
      <c r="A332" s="114"/>
    </row>
    <row r="333" spans="1:1" x14ac:dyDescent="0.2">
      <c r="A333" s="114"/>
    </row>
    <row r="334" spans="1:1" x14ac:dyDescent="0.2">
      <c r="A334" s="114"/>
    </row>
    <row r="335" spans="1:1" x14ac:dyDescent="0.2">
      <c r="A335" s="114"/>
    </row>
    <row r="336" spans="1:1" x14ac:dyDescent="0.2">
      <c r="A336" s="114"/>
    </row>
    <row r="337" spans="1:1" x14ac:dyDescent="0.2">
      <c r="A337" s="114"/>
    </row>
    <row r="338" spans="1:1" x14ac:dyDescent="0.2">
      <c r="A338" s="114"/>
    </row>
    <row r="339" spans="1:1" x14ac:dyDescent="0.2">
      <c r="A339" s="114"/>
    </row>
    <row r="340" spans="1:1" x14ac:dyDescent="0.2">
      <c r="A340" s="114"/>
    </row>
    <row r="341" spans="1:1" x14ac:dyDescent="0.2">
      <c r="A341" s="114"/>
    </row>
    <row r="342" spans="1:1" x14ac:dyDescent="0.2">
      <c r="A342" s="114"/>
    </row>
    <row r="343" spans="1:1" x14ac:dyDescent="0.2">
      <c r="A343" s="114"/>
    </row>
    <row r="344" spans="1:1" x14ac:dyDescent="0.2">
      <c r="A344" s="114"/>
    </row>
    <row r="345" spans="1:1" x14ac:dyDescent="0.2">
      <c r="A345" s="114"/>
    </row>
    <row r="346" spans="1:1" x14ac:dyDescent="0.2">
      <c r="A346" s="114"/>
    </row>
    <row r="347" spans="1:1" x14ac:dyDescent="0.2">
      <c r="A347" s="114"/>
    </row>
    <row r="348" spans="1:1" x14ac:dyDescent="0.2">
      <c r="A348" s="114"/>
    </row>
    <row r="349" spans="1:1" x14ac:dyDescent="0.2">
      <c r="A349" s="114"/>
    </row>
    <row r="350" spans="1:1" x14ac:dyDescent="0.2">
      <c r="A350" s="114"/>
    </row>
    <row r="351" spans="1:1" x14ac:dyDescent="0.2">
      <c r="A351" s="114"/>
    </row>
    <row r="352" spans="1:1" x14ac:dyDescent="0.2">
      <c r="A352" s="114"/>
    </row>
    <row r="353" spans="1:1" x14ac:dyDescent="0.2">
      <c r="A353" s="114"/>
    </row>
    <row r="354" spans="1:1" x14ac:dyDescent="0.2">
      <c r="A354" s="114"/>
    </row>
    <row r="355" spans="1:1" x14ac:dyDescent="0.2">
      <c r="A355" s="114"/>
    </row>
    <row r="356" spans="1:1" x14ac:dyDescent="0.2">
      <c r="A356" s="114"/>
    </row>
    <row r="357" spans="1:1" x14ac:dyDescent="0.2">
      <c r="A357" s="114"/>
    </row>
    <row r="358" spans="1:1" x14ac:dyDescent="0.2">
      <c r="A358" s="114"/>
    </row>
    <row r="359" spans="1:1" x14ac:dyDescent="0.2">
      <c r="A359" s="114"/>
    </row>
    <row r="360" spans="1:1" x14ac:dyDescent="0.2">
      <c r="A360" s="114"/>
    </row>
    <row r="361" spans="1:1" x14ac:dyDescent="0.2">
      <c r="A361" s="114"/>
    </row>
    <row r="362" spans="1:1" x14ac:dyDescent="0.2">
      <c r="A362" s="114"/>
    </row>
    <row r="363" spans="1:1" x14ac:dyDescent="0.2">
      <c r="A363" s="114"/>
    </row>
    <row r="364" spans="1:1" x14ac:dyDescent="0.2">
      <c r="A364" s="114"/>
    </row>
    <row r="365" spans="1:1" x14ac:dyDescent="0.2">
      <c r="A365" s="114"/>
    </row>
    <row r="366" spans="1:1" x14ac:dyDescent="0.2">
      <c r="A366" s="114"/>
    </row>
    <row r="367" spans="1:1" x14ac:dyDescent="0.2">
      <c r="A367" s="114"/>
    </row>
    <row r="368" spans="1:1" x14ac:dyDescent="0.2">
      <c r="A368" s="114"/>
    </row>
    <row r="369" spans="1:1" x14ac:dyDescent="0.2">
      <c r="A369" s="114"/>
    </row>
    <row r="370" spans="1:1" x14ac:dyDescent="0.2">
      <c r="A370" s="114"/>
    </row>
    <row r="371" spans="1:1" x14ac:dyDescent="0.2">
      <c r="A371" s="114"/>
    </row>
    <row r="372" spans="1:1" x14ac:dyDescent="0.2">
      <c r="A372" s="114"/>
    </row>
    <row r="373" spans="1:1" x14ac:dyDescent="0.2">
      <c r="A373" s="114"/>
    </row>
    <row r="374" spans="1:1" x14ac:dyDescent="0.2">
      <c r="A374" s="114"/>
    </row>
    <row r="375" spans="1:1" x14ac:dyDescent="0.2">
      <c r="A375" s="114"/>
    </row>
    <row r="376" spans="1:1" x14ac:dyDescent="0.2">
      <c r="A376" s="114"/>
    </row>
    <row r="377" spans="1:1" x14ac:dyDescent="0.2">
      <c r="A377" s="114"/>
    </row>
    <row r="378" spans="1:1" x14ac:dyDescent="0.2">
      <c r="A378" s="114"/>
    </row>
    <row r="379" spans="1:1" x14ac:dyDescent="0.2">
      <c r="A379" s="114"/>
    </row>
    <row r="380" spans="1:1" x14ac:dyDescent="0.2">
      <c r="A380" s="114"/>
    </row>
    <row r="381" spans="1:1" x14ac:dyDescent="0.2">
      <c r="A381" s="114"/>
    </row>
    <row r="382" spans="1:1" x14ac:dyDescent="0.2">
      <c r="A382" s="114"/>
    </row>
    <row r="383" spans="1:1" x14ac:dyDescent="0.2">
      <c r="A383" s="114"/>
    </row>
    <row r="384" spans="1:1" x14ac:dyDescent="0.2">
      <c r="A384" s="114"/>
    </row>
    <row r="385" spans="1:1" x14ac:dyDescent="0.2">
      <c r="A385" s="114"/>
    </row>
    <row r="386" spans="1:1" x14ac:dyDescent="0.2">
      <c r="A386" s="114"/>
    </row>
    <row r="387" spans="1:1" x14ac:dyDescent="0.2">
      <c r="A387" s="114"/>
    </row>
    <row r="388" spans="1:1" x14ac:dyDescent="0.2">
      <c r="A388" s="114"/>
    </row>
    <row r="389" spans="1:1" x14ac:dyDescent="0.2">
      <c r="A389" s="114"/>
    </row>
    <row r="390" spans="1:1" x14ac:dyDescent="0.2">
      <c r="A390" s="114"/>
    </row>
    <row r="391" spans="1:1" x14ac:dyDescent="0.2">
      <c r="A391" s="114"/>
    </row>
    <row r="392" spans="1:1" x14ac:dyDescent="0.2">
      <c r="A392" s="114"/>
    </row>
    <row r="393" spans="1:1" x14ac:dyDescent="0.2">
      <c r="A393" s="114"/>
    </row>
    <row r="394" spans="1:1" x14ac:dyDescent="0.2">
      <c r="A394" s="114"/>
    </row>
    <row r="395" spans="1:1" x14ac:dyDescent="0.2">
      <c r="A395" s="114"/>
    </row>
    <row r="396" spans="1:1" x14ac:dyDescent="0.2">
      <c r="A396" s="114"/>
    </row>
    <row r="397" spans="1:1" x14ac:dyDescent="0.2">
      <c r="A397" s="114"/>
    </row>
    <row r="398" spans="1:1" x14ac:dyDescent="0.2">
      <c r="A398" s="114"/>
    </row>
    <row r="399" spans="1:1" x14ac:dyDescent="0.2">
      <c r="A399" s="114"/>
    </row>
    <row r="400" spans="1:1" x14ac:dyDescent="0.2">
      <c r="A400" s="114"/>
    </row>
    <row r="401" spans="1:1" x14ac:dyDescent="0.2">
      <c r="A401" s="114"/>
    </row>
    <row r="402" spans="1:1" x14ac:dyDescent="0.2">
      <c r="A402" s="114"/>
    </row>
    <row r="403" spans="1:1" x14ac:dyDescent="0.2">
      <c r="A403" s="114"/>
    </row>
    <row r="404" spans="1:1" x14ac:dyDescent="0.2">
      <c r="A404" s="114"/>
    </row>
    <row r="405" spans="1:1" x14ac:dyDescent="0.2">
      <c r="A405" s="114"/>
    </row>
    <row r="406" spans="1:1" x14ac:dyDescent="0.2">
      <c r="A406" s="114"/>
    </row>
    <row r="407" spans="1:1" x14ac:dyDescent="0.2">
      <c r="A407" s="114"/>
    </row>
    <row r="408" spans="1:1" x14ac:dyDescent="0.2">
      <c r="A408" s="114"/>
    </row>
    <row r="409" spans="1:1" x14ac:dyDescent="0.2">
      <c r="A409" s="114"/>
    </row>
    <row r="410" spans="1:1" x14ac:dyDescent="0.2">
      <c r="A410" s="114"/>
    </row>
    <row r="411" spans="1:1" x14ac:dyDescent="0.2">
      <c r="A411" s="114"/>
    </row>
    <row r="412" spans="1:1" x14ac:dyDescent="0.2">
      <c r="A412" s="114"/>
    </row>
    <row r="413" spans="1:1" x14ac:dyDescent="0.2">
      <c r="A413" s="114"/>
    </row>
    <row r="414" spans="1:1" x14ac:dyDescent="0.2">
      <c r="A414" s="114"/>
    </row>
    <row r="415" spans="1:1" x14ac:dyDescent="0.2">
      <c r="A415" s="114"/>
    </row>
    <row r="416" spans="1:1" x14ac:dyDescent="0.2">
      <c r="A416" s="114"/>
    </row>
    <row r="417" spans="1:1" x14ac:dyDescent="0.2">
      <c r="A417" s="114"/>
    </row>
    <row r="418" spans="1:1" x14ac:dyDescent="0.2">
      <c r="A418" s="114"/>
    </row>
    <row r="419" spans="1:1" x14ac:dyDescent="0.2">
      <c r="A419" s="114"/>
    </row>
    <row r="420" spans="1:1" x14ac:dyDescent="0.2">
      <c r="A420" s="114"/>
    </row>
    <row r="421" spans="1:1" x14ac:dyDescent="0.2">
      <c r="A421" s="114"/>
    </row>
    <row r="422" spans="1:1" x14ac:dyDescent="0.2">
      <c r="A422" s="114"/>
    </row>
    <row r="423" spans="1:1" x14ac:dyDescent="0.2">
      <c r="A423" s="114"/>
    </row>
    <row r="424" spans="1:1" x14ac:dyDescent="0.2">
      <c r="A424" s="114"/>
    </row>
    <row r="425" spans="1:1" x14ac:dyDescent="0.2">
      <c r="A425" s="114"/>
    </row>
    <row r="426" spans="1:1" x14ac:dyDescent="0.2">
      <c r="A426" s="114"/>
    </row>
    <row r="427" spans="1:1" x14ac:dyDescent="0.2">
      <c r="A427" s="114"/>
    </row>
    <row r="428" spans="1:1" x14ac:dyDescent="0.2">
      <c r="A428" s="114"/>
    </row>
    <row r="429" spans="1:1" x14ac:dyDescent="0.2">
      <c r="A429" s="114"/>
    </row>
    <row r="430" spans="1:1" x14ac:dyDescent="0.2">
      <c r="A430" s="114"/>
    </row>
    <row r="431" spans="1:1" x14ac:dyDescent="0.2">
      <c r="A431" s="114"/>
    </row>
    <row r="432" spans="1:1" x14ac:dyDescent="0.2">
      <c r="A432" s="114"/>
    </row>
    <row r="433" spans="1:1" x14ac:dyDescent="0.2">
      <c r="A433" s="114"/>
    </row>
    <row r="434" spans="1:1" x14ac:dyDescent="0.2">
      <c r="A434" s="114"/>
    </row>
    <row r="435" spans="1:1" x14ac:dyDescent="0.2">
      <c r="A435" s="114"/>
    </row>
    <row r="436" spans="1:1" x14ac:dyDescent="0.2">
      <c r="A436" s="114"/>
    </row>
    <row r="437" spans="1:1" x14ac:dyDescent="0.2">
      <c r="A437" s="114"/>
    </row>
    <row r="438" spans="1:1" x14ac:dyDescent="0.2">
      <c r="A438" s="114"/>
    </row>
    <row r="439" spans="1:1" x14ac:dyDescent="0.2">
      <c r="A439" s="114"/>
    </row>
    <row r="440" spans="1:1" x14ac:dyDescent="0.2">
      <c r="A440" s="114"/>
    </row>
    <row r="441" spans="1:1" x14ac:dyDescent="0.2">
      <c r="A441" s="114"/>
    </row>
    <row r="442" spans="1:1" x14ac:dyDescent="0.2">
      <c r="A442" s="114"/>
    </row>
    <row r="443" spans="1:1" x14ac:dyDescent="0.2">
      <c r="A443" s="114"/>
    </row>
    <row r="444" spans="1:1" x14ac:dyDescent="0.2">
      <c r="A444" s="114"/>
    </row>
    <row r="445" spans="1:1" x14ac:dyDescent="0.2">
      <c r="A445" s="114"/>
    </row>
    <row r="446" spans="1:1" x14ac:dyDescent="0.2">
      <c r="A446" s="114"/>
    </row>
    <row r="447" spans="1:1" x14ac:dyDescent="0.2">
      <c r="A447" s="114"/>
    </row>
    <row r="448" spans="1:1" x14ac:dyDescent="0.2">
      <c r="A448" s="114"/>
    </row>
    <row r="449" spans="1:1" x14ac:dyDescent="0.2">
      <c r="A449" s="114"/>
    </row>
    <row r="450" spans="1:1" x14ac:dyDescent="0.2">
      <c r="A450" s="114"/>
    </row>
    <row r="451" spans="1:1" x14ac:dyDescent="0.2">
      <c r="A451" s="114"/>
    </row>
    <row r="452" spans="1:1" x14ac:dyDescent="0.2">
      <c r="A452" s="114"/>
    </row>
    <row r="453" spans="1:1" x14ac:dyDescent="0.2">
      <c r="A453" s="114"/>
    </row>
    <row r="454" spans="1:1" x14ac:dyDescent="0.2">
      <c r="A454" s="114"/>
    </row>
    <row r="455" spans="1:1" x14ac:dyDescent="0.2">
      <c r="A455" s="114"/>
    </row>
    <row r="456" spans="1:1" x14ac:dyDescent="0.2">
      <c r="A456" s="114"/>
    </row>
    <row r="457" spans="1:1" x14ac:dyDescent="0.2">
      <c r="A457" s="114"/>
    </row>
    <row r="458" spans="1:1" x14ac:dyDescent="0.2">
      <c r="A458" s="114"/>
    </row>
    <row r="459" spans="1:1" x14ac:dyDescent="0.2">
      <c r="A459" s="114"/>
    </row>
    <row r="460" spans="1:1" x14ac:dyDescent="0.2">
      <c r="A460" s="114"/>
    </row>
    <row r="461" spans="1:1" x14ac:dyDescent="0.2">
      <c r="A461" s="114"/>
    </row>
    <row r="462" spans="1:1" x14ac:dyDescent="0.2">
      <c r="A462" s="114"/>
    </row>
    <row r="463" spans="1:1" x14ac:dyDescent="0.2">
      <c r="A463" s="114"/>
    </row>
    <row r="464" spans="1:1" x14ac:dyDescent="0.2">
      <c r="A464" s="114"/>
    </row>
    <row r="465" spans="1:1" x14ac:dyDescent="0.2">
      <c r="A465" s="114"/>
    </row>
    <row r="466" spans="1:1" x14ac:dyDescent="0.2">
      <c r="A466" s="114"/>
    </row>
    <row r="467" spans="1:1" x14ac:dyDescent="0.2">
      <c r="A467" s="114"/>
    </row>
    <row r="468" spans="1:1" x14ac:dyDescent="0.2">
      <c r="A468" s="114"/>
    </row>
    <row r="469" spans="1:1" x14ac:dyDescent="0.2">
      <c r="A469" s="114"/>
    </row>
    <row r="470" spans="1:1" x14ac:dyDescent="0.2">
      <c r="A470" s="114"/>
    </row>
    <row r="471" spans="1:1" x14ac:dyDescent="0.2">
      <c r="A471" s="114"/>
    </row>
    <row r="472" spans="1:1" x14ac:dyDescent="0.2">
      <c r="A472" s="114"/>
    </row>
    <row r="473" spans="1:1" x14ac:dyDescent="0.2">
      <c r="A473" s="114"/>
    </row>
    <row r="474" spans="1:1" x14ac:dyDescent="0.2">
      <c r="A474" s="114"/>
    </row>
    <row r="475" spans="1:1" x14ac:dyDescent="0.2">
      <c r="A475" s="114"/>
    </row>
    <row r="476" spans="1:1" x14ac:dyDescent="0.2">
      <c r="A476" s="114"/>
    </row>
    <row r="477" spans="1:1" x14ac:dyDescent="0.2">
      <c r="A477" s="114"/>
    </row>
    <row r="478" spans="1:1" x14ac:dyDescent="0.2">
      <c r="A478" s="114"/>
    </row>
    <row r="479" spans="1:1" x14ac:dyDescent="0.2">
      <c r="A479" s="114"/>
    </row>
    <row r="480" spans="1:1" x14ac:dyDescent="0.2">
      <c r="A480" s="114"/>
    </row>
    <row r="481" spans="1:1" x14ac:dyDescent="0.2">
      <c r="A481" s="114"/>
    </row>
    <row r="482" spans="1:1" x14ac:dyDescent="0.2">
      <c r="A482" s="114"/>
    </row>
    <row r="483" spans="1:1" x14ac:dyDescent="0.2">
      <c r="A483" s="114"/>
    </row>
    <row r="484" spans="1:1" x14ac:dyDescent="0.2">
      <c r="A484" s="114"/>
    </row>
    <row r="485" spans="1:1" x14ac:dyDescent="0.2">
      <c r="A485" s="114"/>
    </row>
    <row r="486" spans="1:1" x14ac:dyDescent="0.2">
      <c r="A486" s="114"/>
    </row>
    <row r="487" spans="1:1" x14ac:dyDescent="0.2">
      <c r="A487" s="114"/>
    </row>
    <row r="488" spans="1:1" x14ac:dyDescent="0.2">
      <c r="A488" s="114"/>
    </row>
    <row r="489" spans="1:1" x14ac:dyDescent="0.2">
      <c r="A489" s="114"/>
    </row>
    <row r="490" spans="1:1" x14ac:dyDescent="0.2">
      <c r="A490" s="114"/>
    </row>
    <row r="491" spans="1:1" x14ac:dyDescent="0.2">
      <c r="A491" s="114"/>
    </row>
    <row r="492" spans="1:1" x14ac:dyDescent="0.2">
      <c r="A492" s="114"/>
    </row>
    <row r="493" spans="1:1" x14ac:dyDescent="0.2">
      <c r="A493" s="114"/>
    </row>
    <row r="494" spans="1:1" x14ac:dyDescent="0.2">
      <c r="A494" s="114"/>
    </row>
    <row r="495" spans="1:1" x14ac:dyDescent="0.2">
      <c r="A495" s="114"/>
    </row>
    <row r="496" spans="1:1" x14ac:dyDescent="0.2">
      <c r="A496" s="114"/>
    </row>
    <row r="497" spans="1:1" x14ac:dyDescent="0.2">
      <c r="A497" s="114"/>
    </row>
    <row r="498" spans="1:1" x14ac:dyDescent="0.2">
      <c r="A498" s="114"/>
    </row>
    <row r="499" spans="1:1" x14ac:dyDescent="0.2">
      <c r="A499" s="114"/>
    </row>
    <row r="500" spans="1:1" x14ac:dyDescent="0.2">
      <c r="A500" s="114"/>
    </row>
    <row r="501" spans="1:1" x14ac:dyDescent="0.2">
      <c r="A501" s="114"/>
    </row>
    <row r="502" spans="1:1" x14ac:dyDescent="0.2">
      <c r="A502" s="114"/>
    </row>
    <row r="503" spans="1:1" x14ac:dyDescent="0.2">
      <c r="A503" s="114"/>
    </row>
    <row r="504" spans="1:1" x14ac:dyDescent="0.2">
      <c r="A504" s="114"/>
    </row>
    <row r="505" spans="1:1" x14ac:dyDescent="0.2">
      <c r="A505" s="114"/>
    </row>
    <row r="506" spans="1:1" x14ac:dyDescent="0.2">
      <c r="A506" s="114"/>
    </row>
    <row r="507" spans="1:1" x14ac:dyDescent="0.2">
      <c r="A507" s="114"/>
    </row>
    <row r="508" spans="1:1" x14ac:dyDescent="0.2">
      <c r="A508" s="114"/>
    </row>
    <row r="509" spans="1:1" x14ac:dyDescent="0.2">
      <c r="A509" s="114"/>
    </row>
    <row r="510" spans="1:1" x14ac:dyDescent="0.2">
      <c r="A510" s="114"/>
    </row>
    <row r="511" spans="1:1" x14ac:dyDescent="0.2">
      <c r="A511" s="114"/>
    </row>
    <row r="512" spans="1:1" x14ac:dyDescent="0.2">
      <c r="A512" s="114"/>
    </row>
    <row r="513" spans="1:1" x14ac:dyDescent="0.2">
      <c r="A513" s="114"/>
    </row>
    <row r="514" spans="1:1" x14ac:dyDescent="0.2">
      <c r="A514" s="114"/>
    </row>
    <row r="515" spans="1:1" x14ac:dyDescent="0.2">
      <c r="A515" s="114"/>
    </row>
    <row r="516" spans="1:1" x14ac:dyDescent="0.2">
      <c r="A516" s="114"/>
    </row>
    <row r="517" spans="1:1" x14ac:dyDescent="0.2">
      <c r="A517" s="114"/>
    </row>
    <row r="518" spans="1:1" x14ac:dyDescent="0.2">
      <c r="A518" s="114"/>
    </row>
    <row r="519" spans="1:1" x14ac:dyDescent="0.2">
      <c r="A519" s="114"/>
    </row>
    <row r="520" spans="1:1" x14ac:dyDescent="0.2">
      <c r="A520" s="114"/>
    </row>
    <row r="521" spans="1:1" x14ac:dyDescent="0.2">
      <c r="A521" s="114"/>
    </row>
    <row r="522" spans="1:1" x14ac:dyDescent="0.2">
      <c r="A522" s="114"/>
    </row>
    <row r="523" spans="1:1" x14ac:dyDescent="0.2">
      <c r="A523" s="114"/>
    </row>
    <row r="524" spans="1:1" x14ac:dyDescent="0.2">
      <c r="A524" s="114"/>
    </row>
    <row r="525" spans="1:1" x14ac:dyDescent="0.2">
      <c r="A525" s="114"/>
    </row>
    <row r="526" spans="1:1" x14ac:dyDescent="0.2">
      <c r="A526" s="114"/>
    </row>
    <row r="527" spans="1:1" x14ac:dyDescent="0.2">
      <c r="A527" s="114"/>
    </row>
    <row r="528" spans="1:1" x14ac:dyDescent="0.2">
      <c r="A528" s="114"/>
    </row>
    <row r="529" spans="1:1" x14ac:dyDescent="0.2">
      <c r="A529" s="114"/>
    </row>
    <row r="530" spans="1:1" x14ac:dyDescent="0.2">
      <c r="A530" s="114"/>
    </row>
    <row r="531" spans="1:1" x14ac:dyDescent="0.2">
      <c r="A531" s="114"/>
    </row>
    <row r="532" spans="1:1" x14ac:dyDescent="0.2">
      <c r="A532" s="114"/>
    </row>
    <row r="533" spans="1:1" x14ac:dyDescent="0.2">
      <c r="A533" s="114"/>
    </row>
    <row r="534" spans="1:1" x14ac:dyDescent="0.2">
      <c r="A534" s="114"/>
    </row>
    <row r="535" spans="1:1" x14ac:dyDescent="0.2">
      <c r="A535" s="114"/>
    </row>
    <row r="536" spans="1:1" x14ac:dyDescent="0.2">
      <c r="A536" s="114"/>
    </row>
    <row r="537" spans="1:1" x14ac:dyDescent="0.2">
      <c r="A537" s="114"/>
    </row>
    <row r="538" spans="1:1" x14ac:dyDescent="0.2">
      <c r="A538" s="114"/>
    </row>
    <row r="539" spans="1:1" x14ac:dyDescent="0.2">
      <c r="A539" s="114"/>
    </row>
    <row r="540" spans="1:1" x14ac:dyDescent="0.2">
      <c r="A540" s="114"/>
    </row>
    <row r="541" spans="1:1" x14ac:dyDescent="0.2">
      <c r="A541" s="114"/>
    </row>
    <row r="542" spans="1:1" x14ac:dyDescent="0.2">
      <c r="A542" s="114"/>
    </row>
    <row r="543" spans="1:1" x14ac:dyDescent="0.2">
      <c r="A543" s="114"/>
    </row>
    <row r="544" spans="1:1" x14ac:dyDescent="0.2">
      <c r="A544" s="114"/>
    </row>
    <row r="545" spans="1:1" x14ac:dyDescent="0.2">
      <c r="A545" s="114"/>
    </row>
    <row r="546" spans="1:1" x14ac:dyDescent="0.2">
      <c r="A546" s="114"/>
    </row>
    <row r="547" spans="1:1" x14ac:dyDescent="0.2">
      <c r="A547" s="114"/>
    </row>
    <row r="548" spans="1:1" x14ac:dyDescent="0.2">
      <c r="A548" s="114"/>
    </row>
    <row r="549" spans="1:1" x14ac:dyDescent="0.2">
      <c r="A549" s="114"/>
    </row>
    <row r="550" spans="1:1" x14ac:dyDescent="0.2">
      <c r="A550" s="114"/>
    </row>
    <row r="551" spans="1:1" x14ac:dyDescent="0.2">
      <c r="A551" s="114"/>
    </row>
    <row r="552" spans="1:1" x14ac:dyDescent="0.2">
      <c r="A552" s="114"/>
    </row>
    <row r="553" spans="1:1" x14ac:dyDescent="0.2">
      <c r="A553" s="114"/>
    </row>
    <row r="554" spans="1:1" x14ac:dyDescent="0.2">
      <c r="A554" s="114"/>
    </row>
    <row r="555" spans="1:1" x14ac:dyDescent="0.2">
      <c r="A555" s="114"/>
    </row>
    <row r="556" spans="1:1" x14ac:dyDescent="0.2">
      <c r="A556" s="114"/>
    </row>
    <row r="557" spans="1:1" x14ac:dyDescent="0.2">
      <c r="A557" s="114"/>
    </row>
    <row r="558" spans="1:1" x14ac:dyDescent="0.2">
      <c r="A558" s="114"/>
    </row>
    <row r="559" spans="1:1" x14ac:dyDescent="0.2">
      <c r="A559" s="114"/>
    </row>
    <row r="560" spans="1:1" x14ac:dyDescent="0.2">
      <c r="A560" s="114"/>
    </row>
    <row r="561" spans="1:1" x14ac:dyDescent="0.2">
      <c r="A561" s="114"/>
    </row>
    <row r="562" spans="1:1" x14ac:dyDescent="0.2">
      <c r="A562" s="114"/>
    </row>
    <row r="563" spans="1:1" x14ac:dyDescent="0.2">
      <c r="A563" s="114"/>
    </row>
    <row r="564" spans="1:1" x14ac:dyDescent="0.2">
      <c r="A564" s="114"/>
    </row>
    <row r="565" spans="1:1" x14ac:dyDescent="0.2">
      <c r="A565" s="114"/>
    </row>
    <row r="566" spans="1:1" x14ac:dyDescent="0.2">
      <c r="A566" s="114"/>
    </row>
    <row r="567" spans="1:1" x14ac:dyDescent="0.2">
      <c r="A567" s="114"/>
    </row>
    <row r="568" spans="1:1" x14ac:dyDescent="0.2">
      <c r="A568" s="114"/>
    </row>
    <row r="569" spans="1:1" x14ac:dyDescent="0.2">
      <c r="A569" s="114"/>
    </row>
    <row r="570" spans="1:1" x14ac:dyDescent="0.2">
      <c r="A570" s="114"/>
    </row>
    <row r="571" spans="1:1" x14ac:dyDescent="0.2">
      <c r="A571" s="114"/>
    </row>
    <row r="572" spans="1:1" x14ac:dyDescent="0.2">
      <c r="A572" s="114"/>
    </row>
    <row r="573" spans="1:1" x14ac:dyDescent="0.2">
      <c r="A573" s="114"/>
    </row>
    <row r="574" spans="1:1" x14ac:dyDescent="0.2">
      <c r="A574" s="114"/>
    </row>
    <row r="575" spans="1:1" x14ac:dyDescent="0.2">
      <c r="A575" s="114"/>
    </row>
    <row r="576" spans="1:1" x14ac:dyDescent="0.2">
      <c r="A576" s="114"/>
    </row>
    <row r="577" spans="1:1" x14ac:dyDescent="0.2">
      <c r="A577" s="114"/>
    </row>
    <row r="578" spans="1:1" x14ac:dyDescent="0.2">
      <c r="A578" s="114"/>
    </row>
    <row r="579" spans="1:1" x14ac:dyDescent="0.2">
      <c r="A579" s="114"/>
    </row>
    <row r="580" spans="1:1" x14ac:dyDescent="0.2">
      <c r="A580" s="114"/>
    </row>
    <row r="581" spans="1:1" x14ac:dyDescent="0.2">
      <c r="A581" s="114"/>
    </row>
    <row r="582" spans="1:1" x14ac:dyDescent="0.2">
      <c r="A582" s="114"/>
    </row>
    <row r="583" spans="1:1" x14ac:dyDescent="0.2">
      <c r="A583" s="114"/>
    </row>
    <row r="584" spans="1:1" x14ac:dyDescent="0.2">
      <c r="A584" s="114"/>
    </row>
    <row r="585" spans="1:1" x14ac:dyDescent="0.2">
      <c r="A585" s="114"/>
    </row>
    <row r="586" spans="1:1" x14ac:dyDescent="0.2">
      <c r="A586" s="114"/>
    </row>
    <row r="587" spans="1:1" x14ac:dyDescent="0.2">
      <c r="A587" s="114"/>
    </row>
    <row r="588" spans="1:1" x14ac:dyDescent="0.2">
      <c r="A588" s="114"/>
    </row>
    <row r="589" spans="1:1" x14ac:dyDescent="0.2">
      <c r="A589" s="114"/>
    </row>
    <row r="590" spans="1:1" x14ac:dyDescent="0.2">
      <c r="A590" s="114"/>
    </row>
    <row r="591" spans="1:1" x14ac:dyDescent="0.2">
      <c r="A591" s="114"/>
    </row>
    <row r="592" spans="1:1" x14ac:dyDescent="0.2">
      <c r="A592" s="114"/>
    </row>
    <row r="593" spans="1:1" x14ac:dyDescent="0.2">
      <c r="A593" s="114"/>
    </row>
    <row r="594" spans="1:1" x14ac:dyDescent="0.2">
      <c r="A594" s="114"/>
    </row>
    <row r="595" spans="1:1" x14ac:dyDescent="0.2">
      <c r="A595" s="114"/>
    </row>
    <row r="596" spans="1:1" x14ac:dyDescent="0.2">
      <c r="A596" s="114"/>
    </row>
    <row r="597" spans="1:1" x14ac:dyDescent="0.2">
      <c r="A597" s="114"/>
    </row>
    <row r="598" spans="1:1" x14ac:dyDescent="0.2">
      <c r="A598" s="114"/>
    </row>
    <row r="599" spans="1:1" x14ac:dyDescent="0.2">
      <c r="A599" s="114"/>
    </row>
    <row r="600" spans="1:1" x14ac:dyDescent="0.2">
      <c r="A600" s="114"/>
    </row>
    <row r="601" spans="1:1" x14ac:dyDescent="0.2">
      <c r="A601" s="114"/>
    </row>
    <row r="602" spans="1:1" x14ac:dyDescent="0.2">
      <c r="A602" s="114"/>
    </row>
    <row r="603" spans="1:1" x14ac:dyDescent="0.2">
      <c r="A603" s="114"/>
    </row>
    <row r="604" spans="1:1" x14ac:dyDescent="0.2">
      <c r="A604" s="114"/>
    </row>
    <row r="605" spans="1:1" x14ac:dyDescent="0.2">
      <c r="A605" s="114"/>
    </row>
    <row r="606" spans="1:1" x14ac:dyDescent="0.2">
      <c r="A606" s="114"/>
    </row>
    <row r="607" spans="1:1" x14ac:dyDescent="0.2">
      <c r="A607" s="114"/>
    </row>
    <row r="608" spans="1:1" x14ac:dyDescent="0.2">
      <c r="A608" s="114"/>
    </row>
    <row r="609" spans="1:1" x14ac:dyDescent="0.2">
      <c r="A609" s="114"/>
    </row>
    <row r="610" spans="1:1" x14ac:dyDescent="0.2">
      <c r="A610" s="114"/>
    </row>
    <row r="611" spans="1:1" x14ac:dyDescent="0.2">
      <c r="A611" s="114"/>
    </row>
    <row r="612" spans="1:1" x14ac:dyDescent="0.2">
      <c r="A612" s="114"/>
    </row>
    <row r="613" spans="1:1" x14ac:dyDescent="0.2">
      <c r="A613" s="114"/>
    </row>
    <row r="614" spans="1:1" x14ac:dyDescent="0.2">
      <c r="A614" s="114"/>
    </row>
    <row r="615" spans="1:1" x14ac:dyDescent="0.2">
      <c r="A615" s="114"/>
    </row>
    <row r="616" spans="1:1" x14ac:dyDescent="0.2">
      <c r="A616" s="114"/>
    </row>
    <row r="617" spans="1:1" x14ac:dyDescent="0.2">
      <c r="A617" s="114"/>
    </row>
    <row r="618" spans="1:1" x14ac:dyDescent="0.2">
      <c r="A618" s="114"/>
    </row>
    <row r="619" spans="1:1" x14ac:dyDescent="0.2">
      <c r="A619" s="114"/>
    </row>
    <row r="620" spans="1:1" x14ac:dyDescent="0.2">
      <c r="A620" s="114"/>
    </row>
    <row r="621" spans="1:1" x14ac:dyDescent="0.2">
      <c r="A621" s="114"/>
    </row>
    <row r="622" spans="1:1" x14ac:dyDescent="0.2">
      <c r="A622" s="114"/>
    </row>
    <row r="623" spans="1:1" x14ac:dyDescent="0.2">
      <c r="A623" s="114"/>
    </row>
    <row r="624" spans="1:1" x14ac:dyDescent="0.2">
      <c r="A624" s="114"/>
    </row>
    <row r="625" spans="1:1" x14ac:dyDescent="0.2">
      <c r="A625" s="114"/>
    </row>
    <row r="626" spans="1:1" x14ac:dyDescent="0.2">
      <c r="A626" s="114"/>
    </row>
    <row r="627" spans="1:1" x14ac:dyDescent="0.2">
      <c r="A627" s="114"/>
    </row>
    <row r="628" spans="1:1" x14ac:dyDescent="0.2">
      <c r="A628" s="114"/>
    </row>
    <row r="629" spans="1:1" x14ac:dyDescent="0.2">
      <c r="A629" s="114"/>
    </row>
    <row r="630" spans="1:1" x14ac:dyDescent="0.2">
      <c r="A630" s="114"/>
    </row>
    <row r="631" spans="1:1" x14ac:dyDescent="0.2">
      <c r="A631" s="114"/>
    </row>
    <row r="632" spans="1:1" x14ac:dyDescent="0.2">
      <c r="A632" s="114"/>
    </row>
    <row r="633" spans="1:1" x14ac:dyDescent="0.2">
      <c r="A633" s="114"/>
    </row>
    <row r="634" spans="1:1" x14ac:dyDescent="0.2">
      <c r="A634" s="114"/>
    </row>
    <row r="635" spans="1:1" x14ac:dyDescent="0.2">
      <c r="A635" s="114"/>
    </row>
    <row r="636" spans="1:1" x14ac:dyDescent="0.2">
      <c r="A636" s="114"/>
    </row>
    <row r="637" spans="1:1" x14ac:dyDescent="0.2">
      <c r="A637" s="114"/>
    </row>
    <row r="638" spans="1:1" x14ac:dyDescent="0.2">
      <c r="A638" s="114"/>
    </row>
    <row r="639" spans="1:1" x14ac:dyDescent="0.2">
      <c r="A639" s="114"/>
    </row>
    <row r="640" spans="1:1" x14ac:dyDescent="0.2">
      <c r="A640" s="114"/>
    </row>
    <row r="641" spans="1:1" x14ac:dyDescent="0.2">
      <c r="A641" s="114"/>
    </row>
    <row r="642" spans="1:1" x14ac:dyDescent="0.2">
      <c r="A642" s="114"/>
    </row>
    <row r="643" spans="1:1" x14ac:dyDescent="0.2">
      <c r="A643" s="114"/>
    </row>
    <row r="644" spans="1:1" x14ac:dyDescent="0.2">
      <c r="A644" s="114"/>
    </row>
    <row r="645" spans="1:1" x14ac:dyDescent="0.2">
      <c r="A645" s="114"/>
    </row>
    <row r="646" spans="1:1" x14ac:dyDescent="0.2">
      <c r="A646" s="114"/>
    </row>
    <row r="647" spans="1:1" x14ac:dyDescent="0.2">
      <c r="A647" s="114"/>
    </row>
    <row r="648" spans="1:1" x14ac:dyDescent="0.2">
      <c r="A648" s="114"/>
    </row>
    <row r="649" spans="1:1" x14ac:dyDescent="0.2">
      <c r="A649" s="114"/>
    </row>
    <row r="650" spans="1:1" x14ac:dyDescent="0.2">
      <c r="A650" s="114"/>
    </row>
    <row r="651" spans="1:1" x14ac:dyDescent="0.2">
      <c r="A651" s="114"/>
    </row>
    <row r="652" spans="1:1" x14ac:dyDescent="0.2">
      <c r="A652" s="114"/>
    </row>
    <row r="653" spans="1:1" x14ac:dyDescent="0.2">
      <c r="A653" s="114"/>
    </row>
    <row r="654" spans="1:1" x14ac:dyDescent="0.2">
      <c r="A654" s="114"/>
    </row>
    <row r="655" spans="1:1" x14ac:dyDescent="0.2">
      <c r="A655" s="114"/>
    </row>
    <row r="656" spans="1:1" x14ac:dyDescent="0.2">
      <c r="A656" s="114"/>
    </row>
    <row r="657" spans="1:1" x14ac:dyDescent="0.2">
      <c r="A657" s="114"/>
    </row>
    <row r="658" spans="1:1" x14ac:dyDescent="0.2">
      <c r="A658" s="114"/>
    </row>
    <row r="659" spans="1:1" x14ac:dyDescent="0.2">
      <c r="A659" s="114"/>
    </row>
    <row r="660" spans="1:1" x14ac:dyDescent="0.2">
      <c r="A660" s="114"/>
    </row>
    <row r="661" spans="1:1" x14ac:dyDescent="0.2">
      <c r="A661" s="114"/>
    </row>
    <row r="662" spans="1:1" x14ac:dyDescent="0.2">
      <c r="A662" s="114"/>
    </row>
    <row r="663" spans="1:1" x14ac:dyDescent="0.2">
      <c r="A663" s="114"/>
    </row>
    <row r="664" spans="1:1" x14ac:dyDescent="0.2">
      <c r="A664" s="114"/>
    </row>
    <row r="665" spans="1:1" x14ac:dyDescent="0.2">
      <c r="A665" s="114"/>
    </row>
    <row r="666" spans="1:1" x14ac:dyDescent="0.2">
      <c r="A666" s="114"/>
    </row>
    <row r="667" spans="1:1" x14ac:dyDescent="0.2">
      <c r="A667" s="114"/>
    </row>
    <row r="668" spans="1:1" x14ac:dyDescent="0.2">
      <c r="A668" s="114"/>
    </row>
    <row r="669" spans="1:1" x14ac:dyDescent="0.2">
      <c r="A669" s="114"/>
    </row>
    <row r="670" spans="1:1" x14ac:dyDescent="0.2">
      <c r="A670" s="114"/>
    </row>
    <row r="671" spans="1:1" x14ac:dyDescent="0.2">
      <c r="A671" s="114"/>
    </row>
    <row r="672" spans="1:1" x14ac:dyDescent="0.2">
      <c r="A672" s="114"/>
    </row>
    <row r="673" spans="1:1" x14ac:dyDescent="0.2">
      <c r="A673" s="114"/>
    </row>
    <row r="674" spans="1:1" x14ac:dyDescent="0.2">
      <c r="A674" s="114"/>
    </row>
    <row r="675" spans="1:1" x14ac:dyDescent="0.2">
      <c r="A675" s="114"/>
    </row>
    <row r="676" spans="1:1" x14ac:dyDescent="0.2">
      <c r="A676" s="114"/>
    </row>
    <row r="677" spans="1:1" x14ac:dyDescent="0.2">
      <c r="A677" s="114"/>
    </row>
    <row r="678" spans="1:1" x14ac:dyDescent="0.2">
      <c r="A678" s="114"/>
    </row>
    <row r="679" spans="1:1" x14ac:dyDescent="0.2">
      <c r="A679" s="114"/>
    </row>
    <row r="680" spans="1:1" x14ac:dyDescent="0.2">
      <c r="A680" s="114"/>
    </row>
    <row r="681" spans="1:1" x14ac:dyDescent="0.2">
      <c r="A681" s="114"/>
    </row>
    <row r="682" spans="1:1" x14ac:dyDescent="0.2">
      <c r="A682" s="114"/>
    </row>
    <row r="683" spans="1:1" x14ac:dyDescent="0.2">
      <c r="A683" s="114"/>
    </row>
    <row r="684" spans="1:1" x14ac:dyDescent="0.2">
      <c r="A684" s="114"/>
    </row>
    <row r="685" spans="1:1" x14ac:dyDescent="0.2">
      <c r="A685" s="114"/>
    </row>
    <row r="686" spans="1:1" x14ac:dyDescent="0.2">
      <c r="A686" s="114"/>
    </row>
    <row r="687" spans="1:1" x14ac:dyDescent="0.2">
      <c r="A687" s="114"/>
    </row>
    <row r="688" spans="1:1" x14ac:dyDescent="0.2">
      <c r="A688" s="114"/>
    </row>
    <row r="689" spans="1:1" x14ac:dyDescent="0.2">
      <c r="A689" s="114"/>
    </row>
    <row r="690" spans="1:1" x14ac:dyDescent="0.2">
      <c r="A690" s="114"/>
    </row>
    <row r="691" spans="1:1" x14ac:dyDescent="0.2">
      <c r="A691" s="114"/>
    </row>
    <row r="692" spans="1:1" x14ac:dyDescent="0.2">
      <c r="A692" s="114"/>
    </row>
    <row r="693" spans="1:1" x14ac:dyDescent="0.2">
      <c r="A693" s="114"/>
    </row>
    <row r="694" spans="1:1" x14ac:dyDescent="0.2">
      <c r="A694" s="114"/>
    </row>
    <row r="695" spans="1:1" x14ac:dyDescent="0.2">
      <c r="A695" s="114"/>
    </row>
    <row r="696" spans="1:1" x14ac:dyDescent="0.2">
      <c r="A696" s="114"/>
    </row>
    <row r="697" spans="1:1" x14ac:dyDescent="0.2">
      <c r="A697" s="114"/>
    </row>
    <row r="698" spans="1:1" x14ac:dyDescent="0.2">
      <c r="A698" s="114"/>
    </row>
    <row r="699" spans="1:1" x14ac:dyDescent="0.2">
      <c r="A699" s="114"/>
    </row>
    <row r="700" spans="1:1" x14ac:dyDescent="0.2">
      <c r="A700" s="114"/>
    </row>
    <row r="701" spans="1:1" x14ac:dyDescent="0.2">
      <c r="A701" s="114"/>
    </row>
    <row r="702" spans="1:1" x14ac:dyDescent="0.2">
      <c r="A702" s="114"/>
    </row>
    <row r="703" spans="1:1" x14ac:dyDescent="0.2">
      <c r="A703" s="114"/>
    </row>
    <row r="704" spans="1:1" x14ac:dyDescent="0.2">
      <c r="A704" s="114"/>
    </row>
    <row r="705" spans="1:1" x14ac:dyDescent="0.2">
      <c r="A705" s="114"/>
    </row>
    <row r="706" spans="1:1" x14ac:dyDescent="0.2">
      <c r="A706" s="114"/>
    </row>
    <row r="707" spans="1:1" x14ac:dyDescent="0.2">
      <c r="A707" s="114"/>
    </row>
    <row r="708" spans="1:1" x14ac:dyDescent="0.2">
      <c r="A708" s="114"/>
    </row>
    <row r="709" spans="1:1" x14ac:dyDescent="0.2">
      <c r="A709" s="114"/>
    </row>
    <row r="710" spans="1:1" x14ac:dyDescent="0.2">
      <c r="A710" s="114"/>
    </row>
    <row r="711" spans="1:1" x14ac:dyDescent="0.2">
      <c r="A711" s="114"/>
    </row>
    <row r="712" spans="1:1" x14ac:dyDescent="0.2">
      <c r="A712" s="114"/>
    </row>
    <row r="713" spans="1:1" x14ac:dyDescent="0.2">
      <c r="A713" s="114"/>
    </row>
    <row r="714" spans="1:1" x14ac:dyDescent="0.2">
      <c r="A714" s="114"/>
    </row>
    <row r="715" spans="1:1" x14ac:dyDescent="0.2">
      <c r="A715" s="114"/>
    </row>
    <row r="716" spans="1:1" x14ac:dyDescent="0.2">
      <c r="A716" s="114"/>
    </row>
    <row r="717" spans="1:1" x14ac:dyDescent="0.2">
      <c r="A717" s="114"/>
    </row>
    <row r="718" spans="1:1" x14ac:dyDescent="0.2">
      <c r="A718" s="114"/>
    </row>
    <row r="719" spans="1:1" x14ac:dyDescent="0.2">
      <c r="A719" s="114"/>
    </row>
    <row r="720" spans="1:1" x14ac:dyDescent="0.2">
      <c r="A720" s="114"/>
    </row>
    <row r="721" spans="1:1" x14ac:dyDescent="0.2">
      <c r="A721" s="114"/>
    </row>
    <row r="722" spans="1:1" x14ac:dyDescent="0.2">
      <c r="A722" s="114"/>
    </row>
    <row r="723" spans="1:1" x14ac:dyDescent="0.2">
      <c r="A723" s="114"/>
    </row>
    <row r="724" spans="1:1" x14ac:dyDescent="0.2">
      <c r="A724" s="114"/>
    </row>
    <row r="725" spans="1:1" x14ac:dyDescent="0.2">
      <c r="A725" s="114"/>
    </row>
    <row r="726" spans="1:1" x14ac:dyDescent="0.2">
      <c r="A726" s="114"/>
    </row>
    <row r="727" spans="1:1" x14ac:dyDescent="0.2">
      <c r="A727" s="114"/>
    </row>
    <row r="728" spans="1:1" x14ac:dyDescent="0.2">
      <c r="A728" s="114"/>
    </row>
    <row r="729" spans="1:1" x14ac:dyDescent="0.2">
      <c r="A729" s="114"/>
    </row>
    <row r="730" spans="1:1" x14ac:dyDescent="0.2">
      <c r="A730" s="114"/>
    </row>
    <row r="731" spans="1:1" x14ac:dyDescent="0.2">
      <c r="A731" s="114"/>
    </row>
    <row r="732" spans="1:1" x14ac:dyDescent="0.2">
      <c r="A732" s="114"/>
    </row>
    <row r="733" spans="1:1" x14ac:dyDescent="0.2">
      <c r="A733" s="114"/>
    </row>
    <row r="734" spans="1:1" x14ac:dyDescent="0.2">
      <c r="A734" s="114"/>
    </row>
    <row r="735" spans="1:1" x14ac:dyDescent="0.2">
      <c r="A735" s="114"/>
    </row>
    <row r="736" spans="1:1" x14ac:dyDescent="0.2">
      <c r="A736" s="114"/>
    </row>
    <row r="737" spans="1:1" x14ac:dyDescent="0.2">
      <c r="A737" s="114"/>
    </row>
    <row r="738" spans="1:1" x14ac:dyDescent="0.2">
      <c r="A738" s="114"/>
    </row>
    <row r="739" spans="1:1" x14ac:dyDescent="0.2">
      <c r="A739" s="114"/>
    </row>
    <row r="740" spans="1:1" x14ac:dyDescent="0.2">
      <c r="A740" s="114"/>
    </row>
    <row r="741" spans="1:1" x14ac:dyDescent="0.2">
      <c r="A741" s="114"/>
    </row>
    <row r="742" spans="1:1" x14ac:dyDescent="0.2">
      <c r="A742" s="114"/>
    </row>
    <row r="743" spans="1:1" x14ac:dyDescent="0.2">
      <c r="A743" s="114"/>
    </row>
    <row r="744" spans="1:1" x14ac:dyDescent="0.2">
      <c r="A744" s="114"/>
    </row>
    <row r="745" spans="1:1" x14ac:dyDescent="0.2">
      <c r="A745" s="114"/>
    </row>
    <row r="746" spans="1:1" x14ac:dyDescent="0.2">
      <c r="A746" s="114"/>
    </row>
    <row r="747" spans="1:1" x14ac:dyDescent="0.2">
      <c r="A747" s="114"/>
    </row>
    <row r="748" spans="1:1" x14ac:dyDescent="0.2">
      <c r="A748" s="114"/>
    </row>
    <row r="749" spans="1:1" x14ac:dyDescent="0.2">
      <c r="A749" s="114"/>
    </row>
    <row r="750" spans="1:1" x14ac:dyDescent="0.2">
      <c r="A750" s="114"/>
    </row>
    <row r="751" spans="1:1" x14ac:dyDescent="0.2">
      <c r="A751" s="114"/>
    </row>
    <row r="752" spans="1:1" x14ac:dyDescent="0.2">
      <c r="A752" s="114"/>
    </row>
    <row r="753" spans="1:1" x14ac:dyDescent="0.2">
      <c r="A753" s="114"/>
    </row>
    <row r="754" spans="1:1" x14ac:dyDescent="0.2">
      <c r="A754" s="114"/>
    </row>
    <row r="755" spans="1:1" x14ac:dyDescent="0.2">
      <c r="A755" s="114"/>
    </row>
    <row r="756" spans="1:1" x14ac:dyDescent="0.2">
      <c r="A756" s="114"/>
    </row>
    <row r="757" spans="1:1" x14ac:dyDescent="0.2">
      <c r="A757" s="114"/>
    </row>
    <row r="758" spans="1:1" x14ac:dyDescent="0.2">
      <c r="A758" s="114"/>
    </row>
    <row r="759" spans="1:1" x14ac:dyDescent="0.2">
      <c r="A759" s="114"/>
    </row>
    <row r="760" spans="1:1" x14ac:dyDescent="0.2">
      <c r="A760" s="114"/>
    </row>
    <row r="761" spans="1:1" x14ac:dyDescent="0.2">
      <c r="A761" s="114"/>
    </row>
    <row r="762" spans="1:1" x14ac:dyDescent="0.2">
      <c r="A762" s="114"/>
    </row>
    <row r="763" spans="1:1" x14ac:dyDescent="0.2">
      <c r="A763" s="114"/>
    </row>
    <row r="764" spans="1:1" x14ac:dyDescent="0.2">
      <c r="A764" s="114"/>
    </row>
    <row r="765" spans="1:1" x14ac:dyDescent="0.2">
      <c r="A765" s="114"/>
    </row>
    <row r="766" spans="1:1" x14ac:dyDescent="0.2">
      <c r="A766" s="114"/>
    </row>
    <row r="767" spans="1:1" x14ac:dyDescent="0.2">
      <c r="A767" s="114"/>
    </row>
    <row r="768" spans="1:1" x14ac:dyDescent="0.2">
      <c r="A768" s="114"/>
    </row>
    <row r="769" spans="1:1" x14ac:dyDescent="0.2">
      <c r="A769" s="114"/>
    </row>
    <row r="770" spans="1:1" x14ac:dyDescent="0.2">
      <c r="A770" s="114"/>
    </row>
    <row r="771" spans="1:1" x14ac:dyDescent="0.2">
      <c r="A771" s="114"/>
    </row>
    <row r="772" spans="1:1" x14ac:dyDescent="0.2">
      <c r="A772" s="114"/>
    </row>
    <row r="773" spans="1:1" x14ac:dyDescent="0.2">
      <c r="A773" s="114"/>
    </row>
    <row r="774" spans="1:1" x14ac:dyDescent="0.2">
      <c r="A774" s="114"/>
    </row>
    <row r="775" spans="1:1" x14ac:dyDescent="0.2">
      <c r="A775" s="114"/>
    </row>
    <row r="776" spans="1:1" x14ac:dyDescent="0.2">
      <c r="A776" s="114"/>
    </row>
    <row r="777" spans="1:1" x14ac:dyDescent="0.2">
      <c r="A777" s="114"/>
    </row>
    <row r="778" spans="1:1" x14ac:dyDescent="0.2">
      <c r="A778" s="114"/>
    </row>
    <row r="779" spans="1:1" x14ac:dyDescent="0.2">
      <c r="A779" s="114"/>
    </row>
    <row r="780" spans="1:1" x14ac:dyDescent="0.2">
      <c r="A780" s="114"/>
    </row>
    <row r="781" spans="1:1" x14ac:dyDescent="0.2">
      <c r="A781" s="114"/>
    </row>
    <row r="782" spans="1:1" x14ac:dyDescent="0.2">
      <c r="A782" s="114"/>
    </row>
    <row r="783" spans="1:1" x14ac:dyDescent="0.2">
      <c r="A783" s="114"/>
    </row>
    <row r="784" spans="1:1" x14ac:dyDescent="0.2">
      <c r="A784" s="114"/>
    </row>
    <row r="785" spans="1:1" x14ac:dyDescent="0.2">
      <c r="A785" s="114"/>
    </row>
    <row r="786" spans="1:1" x14ac:dyDescent="0.2">
      <c r="A786" s="114"/>
    </row>
    <row r="787" spans="1:1" x14ac:dyDescent="0.2">
      <c r="A787" s="114"/>
    </row>
    <row r="788" spans="1:1" x14ac:dyDescent="0.2">
      <c r="A788" s="114"/>
    </row>
    <row r="789" spans="1:1" x14ac:dyDescent="0.2">
      <c r="A789" s="114"/>
    </row>
    <row r="790" spans="1:1" x14ac:dyDescent="0.2">
      <c r="A790" s="114"/>
    </row>
    <row r="791" spans="1:1" x14ac:dyDescent="0.2">
      <c r="A791" s="114"/>
    </row>
    <row r="792" spans="1:1" x14ac:dyDescent="0.2">
      <c r="A792" s="114"/>
    </row>
    <row r="793" spans="1:1" x14ac:dyDescent="0.2">
      <c r="A793" s="114"/>
    </row>
    <row r="794" spans="1:1" x14ac:dyDescent="0.2">
      <c r="A794" s="114"/>
    </row>
    <row r="795" spans="1:1" x14ac:dyDescent="0.2">
      <c r="A795" s="114"/>
    </row>
    <row r="796" spans="1:1" x14ac:dyDescent="0.2">
      <c r="A796" s="114"/>
    </row>
    <row r="797" spans="1:1" x14ac:dyDescent="0.2">
      <c r="A797" s="114"/>
    </row>
    <row r="798" spans="1:1" x14ac:dyDescent="0.2">
      <c r="A798" s="114"/>
    </row>
    <row r="799" spans="1:1" x14ac:dyDescent="0.2">
      <c r="A799" s="114"/>
    </row>
    <row r="800" spans="1:1" x14ac:dyDescent="0.2">
      <c r="A800" s="114"/>
    </row>
    <row r="801" spans="1:1" x14ac:dyDescent="0.2">
      <c r="A801" s="114"/>
    </row>
    <row r="802" spans="1:1" x14ac:dyDescent="0.2">
      <c r="A802" s="114"/>
    </row>
    <row r="803" spans="1:1" x14ac:dyDescent="0.2">
      <c r="A803" s="114"/>
    </row>
    <row r="804" spans="1:1" x14ac:dyDescent="0.2">
      <c r="A804" s="114"/>
    </row>
    <row r="805" spans="1:1" x14ac:dyDescent="0.2">
      <c r="A805" s="114"/>
    </row>
    <row r="806" spans="1:1" x14ac:dyDescent="0.2">
      <c r="A806" s="114"/>
    </row>
    <row r="807" spans="1:1" x14ac:dyDescent="0.2">
      <c r="A807" s="114"/>
    </row>
    <row r="808" spans="1:1" x14ac:dyDescent="0.2">
      <c r="A808" s="114"/>
    </row>
    <row r="809" spans="1:1" x14ac:dyDescent="0.2">
      <c r="A809" s="114"/>
    </row>
    <row r="810" spans="1:1" x14ac:dyDescent="0.2">
      <c r="A810" s="114"/>
    </row>
    <row r="811" spans="1:1" x14ac:dyDescent="0.2">
      <c r="A811" s="114"/>
    </row>
    <row r="812" spans="1:1" x14ac:dyDescent="0.2">
      <c r="A812" s="114"/>
    </row>
    <row r="813" spans="1:1" x14ac:dyDescent="0.2">
      <c r="A813" s="114"/>
    </row>
    <row r="814" spans="1:1" x14ac:dyDescent="0.2">
      <c r="A814" s="114"/>
    </row>
    <row r="815" spans="1:1" x14ac:dyDescent="0.2">
      <c r="A815" s="114"/>
    </row>
    <row r="816" spans="1:1" x14ac:dyDescent="0.2">
      <c r="A816" s="114"/>
    </row>
    <row r="817" spans="1:1" x14ac:dyDescent="0.2">
      <c r="A817" s="114"/>
    </row>
    <row r="818" spans="1:1" x14ac:dyDescent="0.2">
      <c r="A818" s="114"/>
    </row>
    <row r="819" spans="1:1" x14ac:dyDescent="0.2">
      <c r="A819" s="114"/>
    </row>
    <row r="820" spans="1:1" x14ac:dyDescent="0.2">
      <c r="A820" s="114"/>
    </row>
    <row r="821" spans="1:1" x14ac:dyDescent="0.2">
      <c r="A821" s="114"/>
    </row>
    <row r="822" spans="1:1" x14ac:dyDescent="0.2">
      <c r="A822" s="114"/>
    </row>
    <row r="823" spans="1:1" x14ac:dyDescent="0.2">
      <c r="A823" s="114"/>
    </row>
    <row r="824" spans="1:1" x14ac:dyDescent="0.2">
      <c r="A824" s="114"/>
    </row>
    <row r="825" spans="1:1" x14ac:dyDescent="0.2">
      <c r="A825" s="114"/>
    </row>
    <row r="826" spans="1:1" x14ac:dyDescent="0.2">
      <c r="A826" s="114"/>
    </row>
    <row r="827" spans="1:1" x14ac:dyDescent="0.2">
      <c r="A827" s="114"/>
    </row>
    <row r="828" spans="1:1" x14ac:dyDescent="0.2">
      <c r="A828" s="114"/>
    </row>
    <row r="829" spans="1:1" x14ac:dyDescent="0.2">
      <c r="A829" s="114"/>
    </row>
    <row r="830" spans="1:1" x14ac:dyDescent="0.2">
      <c r="A830" s="114"/>
    </row>
    <row r="831" spans="1:1" x14ac:dyDescent="0.2">
      <c r="A831" s="114"/>
    </row>
    <row r="832" spans="1:1" x14ac:dyDescent="0.2">
      <c r="A832" s="114"/>
    </row>
    <row r="833" spans="1:1" x14ac:dyDescent="0.2">
      <c r="A833" s="114"/>
    </row>
    <row r="834" spans="1:1" x14ac:dyDescent="0.2">
      <c r="A834" s="114"/>
    </row>
    <row r="835" spans="1:1" x14ac:dyDescent="0.2">
      <c r="A835" s="114"/>
    </row>
    <row r="836" spans="1:1" x14ac:dyDescent="0.2">
      <c r="A836" s="114"/>
    </row>
    <row r="837" spans="1:1" x14ac:dyDescent="0.2">
      <c r="A837" s="114"/>
    </row>
    <row r="838" spans="1:1" x14ac:dyDescent="0.2">
      <c r="A838" s="114"/>
    </row>
    <row r="839" spans="1:1" x14ac:dyDescent="0.2">
      <c r="A839" s="114"/>
    </row>
    <row r="840" spans="1:1" x14ac:dyDescent="0.2">
      <c r="A840" s="114"/>
    </row>
    <row r="841" spans="1:1" x14ac:dyDescent="0.2">
      <c r="A841" s="114"/>
    </row>
    <row r="842" spans="1:1" x14ac:dyDescent="0.2">
      <c r="A842" s="114"/>
    </row>
    <row r="843" spans="1:1" x14ac:dyDescent="0.2">
      <c r="A843" s="114"/>
    </row>
    <row r="844" spans="1:1" x14ac:dyDescent="0.2">
      <c r="A844" s="114"/>
    </row>
    <row r="845" spans="1:1" x14ac:dyDescent="0.2">
      <c r="A845" s="114"/>
    </row>
    <row r="846" spans="1:1" x14ac:dyDescent="0.2">
      <c r="A846" s="114"/>
    </row>
    <row r="847" spans="1:1" x14ac:dyDescent="0.2">
      <c r="A847" s="114"/>
    </row>
    <row r="848" spans="1:1" x14ac:dyDescent="0.2">
      <c r="A848" s="114"/>
    </row>
    <row r="849" spans="1:1" x14ac:dyDescent="0.2">
      <c r="A849" s="114"/>
    </row>
    <row r="850" spans="1:1" x14ac:dyDescent="0.2">
      <c r="A850" s="114"/>
    </row>
    <row r="851" spans="1:1" x14ac:dyDescent="0.2">
      <c r="A851" s="114"/>
    </row>
    <row r="852" spans="1:1" x14ac:dyDescent="0.2">
      <c r="A852" s="114"/>
    </row>
    <row r="853" spans="1:1" x14ac:dyDescent="0.2">
      <c r="A853" s="114"/>
    </row>
    <row r="854" spans="1:1" x14ac:dyDescent="0.2">
      <c r="A854" s="114"/>
    </row>
    <row r="855" spans="1:1" x14ac:dyDescent="0.2">
      <c r="A855" s="114"/>
    </row>
    <row r="856" spans="1:1" x14ac:dyDescent="0.2">
      <c r="A856" s="114"/>
    </row>
    <row r="857" spans="1:1" x14ac:dyDescent="0.2">
      <c r="A857" s="114"/>
    </row>
    <row r="858" spans="1:1" x14ac:dyDescent="0.2">
      <c r="A858" s="114"/>
    </row>
    <row r="859" spans="1:1" x14ac:dyDescent="0.2">
      <c r="A859" s="114"/>
    </row>
    <row r="860" spans="1:1" x14ac:dyDescent="0.2">
      <c r="A860" s="114"/>
    </row>
    <row r="861" spans="1:1" x14ac:dyDescent="0.2">
      <c r="A861" s="114"/>
    </row>
    <row r="862" spans="1:1" x14ac:dyDescent="0.2">
      <c r="A862" s="114"/>
    </row>
    <row r="863" spans="1:1" x14ac:dyDescent="0.2">
      <c r="A863" s="114"/>
    </row>
    <row r="864" spans="1:1" x14ac:dyDescent="0.2">
      <c r="A864" s="114"/>
    </row>
    <row r="865" spans="1:1" x14ac:dyDescent="0.2">
      <c r="A865" s="114"/>
    </row>
    <row r="866" spans="1:1" x14ac:dyDescent="0.2">
      <c r="A866" s="114"/>
    </row>
    <row r="867" spans="1:1" x14ac:dyDescent="0.2">
      <c r="A867" s="114"/>
    </row>
    <row r="868" spans="1:1" x14ac:dyDescent="0.2">
      <c r="A868" s="114"/>
    </row>
    <row r="869" spans="1:1" x14ac:dyDescent="0.2">
      <c r="A869" s="114"/>
    </row>
    <row r="870" spans="1:1" x14ac:dyDescent="0.2">
      <c r="A870" s="114"/>
    </row>
    <row r="871" spans="1:1" x14ac:dyDescent="0.2">
      <c r="A871" s="114"/>
    </row>
    <row r="872" spans="1:1" x14ac:dyDescent="0.2">
      <c r="A872" s="114"/>
    </row>
    <row r="873" spans="1:1" x14ac:dyDescent="0.2">
      <c r="A873" s="114"/>
    </row>
    <row r="874" spans="1:1" x14ac:dyDescent="0.2">
      <c r="A874" s="114"/>
    </row>
    <row r="875" spans="1:1" x14ac:dyDescent="0.2">
      <c r="A875" s="114"/>
    </row>
    <row r="876" spans="1:1" x14ac:dyDescent="0.2">
      <c r="A876" s="114"/>
    </row>
    <row r="877" spans="1:1" x14ac:dyDescent="0.2">
      <c r="A877" s="114"/>
    </row>
    <row r="878" spans="1:1" x14ac:dyDescent="0.2">
      <c r="A878" s="114"/>
    </row>
    <row r="879" spans="1:1" x14ac:dyDescent="0.2">
      <c r="A879" s="114"/>
    </row>
    <row r="880" spans="1:1" x14ac:dyDescent="0.2">
      <c r="A880" s="114"/>
    </row>
    <row r="881" spans="1:1" x14ac:dyDescent="0.2">
      <c r="A881" s="114"/>
    </row>
    <row r="882" spans="1:1" x14ac:dyDescent="0.2">
      <c r="A882" s="114"/>
    </row>
    <row r="883" spans="1:1" x14ac:dyDescent="0.2">
      <c r="A883" s="114"/>
    </row>
    <row r="884" spans="1:1" x14ac:dyDescent="0.2">
      <c r="A884" s="114"/>
    </row>
    <row r="885" spans="1:1" x14ac:dyDescent="0.2">
      <c r="A885" s="114"/>
    </row>
    <row r="886" spans="1:1" x14ac:dyDescent="0.2">
      <c r="A886" s="114"/>
    </row>
    <row r="887" spans="1:1" x14ac:dyDescent="0.2">
      <c r="A887" s="114"/>
    </row>
    <row r="888" spans="1:1" x14ac:dyDescent="0.2">
      <c r="A888" s="114"/>
    </row>
    <row r="889" spans="1:1" x14ac:dyDescent="0.2">
      <c r="A889" s="114"/>
    </row>
    <row r="890" spans="1:1" x14ac:dyDescent="0.2">
      <c r="A890" s="114"/>
    </row>
    <row r="891" spans="1:1" x14ac:dyDescent="0.2">
      <c r="A891" s="114"/>
    </row>
    <row r="892" spans="1:1" x14ac:dyDescent="0.2">
      <c r="A892" s="114"/>
    </row>
    <row r="893" spans="1:1" x14ac:dyDescent="0.2">
      <c r="A893" s="114"/>
    </row>
    <row r="894" spans="1:1" x14ac:dyDescent="0.2">
      <c r="A894" s="114"/>
    </row>
    <row r="895" spans="1:1" x14ac:dyDescent="0.2">
      <c r="A895" s="114"/>
    </row>
    <row r="896" spans="1:1" x14ac:dyDescent="0.2">
      <c r="A896" s="114"/>
    </row>
    <row r="897" spans="1:1" x14ac:dyDescent="0.2">
      <c r="A897" s="114"/>
    </row>
    <row r="898" spans="1:1" x14ac:dyDescent="0.2">
      <c r="A898" s="114"/>
    </row>
    <row r="899" spans="1:1" x14ac:dyDescent="0.2">
      <c r="A899" s="114"/>
    </row>
    <row r="900" spans="1:1" x14ac:dyDescent="0.2">
      <c r="A900" s="114"/>
    </row>
    <row r="901" spans="1:1" x14ac:dyDescent="0.2">
      <c r="A901" s="114"/>
    </row>
    <row r="902" spans="1:1" x14ac:dyDescent="0.2">
      <c r="A902" s="114"/>
    </row>
    <row r="903" spans="1:1" x14ac:dyDescent="0.2">
      <c r="A903" s="114"/>
    </row>
    <row r="904" spans="1:1" x14ac:dyDescent="0.2">
      <c r="A904" s="114"/>
    </row>
    <row r="905" spans="1:1" x14ac:dyDescent="0.2">
      <c r="A905" s="114"/>
    </row>
    <row r="906" spans="1:1" x14ac:dyDescent="0.2">
      <c r="A906" s="114"/>
    </row>
    <row r="907" spans="1:1" x14ac:dyDescent="0.2">
      <c r="A907" s="114"/>
    </row>
    <row r="908" spans="1:1" x14ac:dyDescent="0.2">
      <c r="A908" s="114"/>
    </row>
    <row r="909" spans="1:1" x14ac:dyDescent="0.2">
      <c r="A909" s="114"/>
    </row>
    <row r="910" spans="1:1" x14ac:dyDescent="0.2">
      <c r="A910" s="114"/>
    </row>
    <row r="911" spans="1:1" x14ac:dyDescent="0.2">
      <c r="A911" s="114"/>
    </row>
    <row r="912" spans="1:1" x14ac:dyDescent="0.2">
      <c r="A912" s="114"/>
    </row>
    <row r="913" spans="1:1" x14ac:dyDescent="0.2">
      <c r="A913" s="114"/>
    </row>
    <row r="914" spans="1:1" x14ac:dyDescent="0.2">
      <c r="A914" s="114"/>
    </row>
    <row r="915" spans="1:1" x14ac:dyDescent="0.2">
      <c r="A915" s="114"/>
    </row>
    <row r="916" spans="1:1" x14ac:dyDescent="0.2">
      <c r="A916" s="114"/>
    </row>
    <row r="917" spans="1:1" x14ac:dyDescent="0.2">
      <c r="A917" s="114"/>
    </row>
    <row r="918" spans="1:1" x14ac:dyDescent="0.2">
      <c r="A918" s="114"/>
    </row>
    <row r="919" spans="1:1" x14ac:dyDescent="0.2">
      <c r="A919" s="114"/>
    </row>
    <row r="920" spans="1:1" x14ac:dyDescent="0.2">
      <c r="A920" s="114"/>
    </row>
    <row r="921" spans="1:1" x14ac:dyDescent="0.2">
      <c r="A921" s="114"/>
    </row>
    <row r="922" spans="1:1" x14ac:dyDescent="0.2">
      <c r="A922" s="114"/>
    </row>
    <row r="923" spans="1:1" x14ac:dyDescent="0.2">
      <c r="A923" s="114"/>
    </row>
    <row r="924" spans="1:1" x14ac:dyDescent="0.2">
      <c r="A924" s="114"/>
    </row>
    <row r="925" spans="1:1" x14ac:dyDescent="0.2">
      <c r="A925" s="114"/>
    </row>
    <row r="926" spans="1:1" x14ac:dyDescent="0.2">
      <c r="A926" s="114"/>
    </row>
    <row r="927" spans="1:1" x14ac:dyDescent="0.2">
      <c r="A927" s="114"/>
    </row>
    <row r="928" spans="1:1" x14ac:dyDescent="0.2">
      <c r="A928" s="114"/>
    </row>
    <row r="929" spans="1:1" x14ac:dyDescent="0.2">
      <c r="A929" s="114"/>
    </row>
    <row r="930" spans="1:1" x14ac:dyDescent="0.2">
      <c r="A930" s="114"/>
    </row>
    <row r="931" spans="1:1" x14ac:dyDescent="0.2">
      <c r="A931" s="114"/>
    </row>
    <row r="932" spans="1:1" x14ac:dyDescent="0.2">
      <c r="A932" s="114"/>
    </row>
    <row r="933" spans="1:1" x14ac:dyDescent="0.2">
      <c r="A933" s="114"/>
    </row>
    <row r="934" spans="1:1" x14ac:dyDescent="0.2">
      <c r="A934" s="114"/>
    </row>
    <row r="935" spans="1:1" x14ac:dyDescent="0.2">
      <c r="A935" s="114"/>
    </row>
    <row r="936" spans="1:1" x14ac:dyDescent="0.2">
      <c r="A936" s="114"/>
    </row>
    <row r="937" spans="1:1" x14ac:dyDescent="0.2">
      <c r="A937" s="114"/>
    </row>
    <row r="938" spans="1:1" x14ac:dyDescent="0.2">
      <c r="A938" s="114"/>
    </row>
    <row r="939" spans="1:1" x14ac:dyDescent="0.2">
      <c r="A939" s="114"/>
    </row>
    <row r="940" spans="1:1" x14ac:dyDescent="0.2">
      <c r="A940" s="114"/>
    </row>
    <row r="941" spans="1:1" x14ac:dyDescent="0.2">
      <c r="A941" s="114"/>
    </row>
    <row r="942" spans="1:1" x14ac:dyDescent="0.2">
      <c r="A942" s="114"/>
    </row>
    <row r="943" spans="1:1" x14ac:dyDescent="0.2">
      <c r="A943" s="114"/>
    </row>
    <row r="944" spans="1:1" x14ac:dyDescent="0.2">
      <c r="A944" s="114"/>
    </row>
    <row r="945" spans="1:1" x14ac:dyDescent="0.2">
      <c r="A945" s="114"/>
    </row>
    <row r="946" spans="1:1" x14ac:dyDescent="0.2">
      <c r="A946" s="114"/>
    </row>
    <row r="947" spans="1:1" x14ac:dyDescent="0.2">
      <c r="A947" s="114"/>
    </row>
    <row r="948" spans="1:1" x14ac:dyDescent="0.2">
      <c r="A948" s="114"/>
    </row>
    <row r="949" spans="1:1" x14ac:dyDescent="0.2">
      <c r="A949" s="114"/>
    </row>
    <row r="950" spans="1:1" x14ac:dyDescent="0.2">
      <c r="A950" s="114"/>
    </row>
    <row r="951" spans="1:1" x14ac:dyDescent="0.2">
      <c r="A951" s="114"/>
    </row>
    <row r="952" spans="1:1" x14ac:dyDescent="0.2">
      <c r="A952" s="114"/>
    </row>
    <row r="953" spans="1:1" x14ac:dyDescent="0.2">
      <c r="A953" s="114"/>
    </row>
    <row r="954" spans="1:1" x14ac:dyDescent="0.2">
      <c r="A954" s="114"/>
    </row>
    <row r="955" spans="1:1" x14ac:dyDescent="0.2">
      <c r="A955" s="114"/>
    </row>
    <row r="956" spans="1:1" x14ac:dyDescent="0.2">
      <c r="A956" s="114"/>
    </row>
    <row r="957" spans="1:1" x14ac:dyDescent="0.2">
      <c r="A957" s="114"/>
    </row>
    <row r="958" spans="1:1" x14ac:dyDescent="0.2">
      <c r="A958" s="114"/>
    </row>
    <row r="959" spans="1:1" x14ac:dyDescent="0.2">
      <c r="A959" s="114"/>
    </row>
    <row r="960" spans="1:1" x14ac:dyDescent="0.2">
      <c r="A960" s="114"/>
    </row>
    <row r="961" spans="1:1" x14ac:dyDescent="0.2">
      <c r="A961" s="114"/>
    </row>
    <row r="962" spans="1:1" x14ac:dyDescent="0.2">
      <c r="A962" s="114"/>
    </row>
    <row r="963" spans="1:1" x14ac:dyDescent="0.2">
      <c r="A963" s="114"/>
    </row>
    <row r="964" spans="1:1" x14ac:dyDescent="0.2">
      <c r="A964" s="114"/>
    </row>
    <row r="965" spans="1:1" x14ac:dyDescent="0.2">
      <c r="A965" s="114"/>
    </row>
    <row r="966" spans="1:1" x14ac:dyDescent="0.2">
      <c r="A966" s="114"/>
    </row>
    <row r="967" spans="1:1" x14ac:dyDescent="0.2">
      <c r="A967" s="114"/>
    </row>
    <row r="968" spans="1:1" x14ac:dyDescent="0.2">
      <c r="A968" s="114"/>
    </row>
    <row r="969" spans="1:1" x14ac:dyDescent="0.2">
      <c r="A969" s="114"/>
    </row>
    <row r="970" spans="1:1" x14ac:dyDescent="0.2">
      <c r="A970" s="114"/>
    </row>
    <row r="971" spans="1:1" x14ac:dyDescent="0.2">
      <c r="A971" s="114"/>
    </row>
    <row r="972" spans="1:1" x14ac:dyDescent="0.2">
      <c r="A972" s="114"/>
    </row>
    <row r="973" spans="1:1" x14ac:dyDescent="0.2">
      <c r="A973" s="114"/>
    </row>
    <row r="974" spans="1:1" x14ac:dyDescent="0.2">
      <c r="A974" s="114"/>
    </row>
    <row r="975" spans="1:1" x14ac:dyDescent="0.2">
      <c r="A975" s="114"/>
    </row>
    <row r="976" spans="1:1" x14ac:dyDescent="0.2">
      <c r="A976" s="114"/>
    </row>
    <row r="977" spans="1:1" x14ac:dyDescent="0.2">
      <c r="A977" s="114"/>
    </row>
    <row r="978" spans="1:1" x14ac:dyDescent="0.2">
      <c r="A978" s="114"/>
    </row>
    <row r="979" spans="1:1" x14ac:dyDescent="0.2">
      <c r="A979" s="114"/>
    </row>
    <row r="980" spans="1:1" x14ac:dyDescent="0.2">
      <c r="A980" s="114"/>
    </row>
    <row r="981" spans="1:1" x14ac:dyDescent="0.2">
      <c r="A981" s="114"/>
    </row>
    <row r="982" spans="1:1" x14ac:dyDescent="0.2">
      <c r="A982" s="114"/>
    </row>
    <row r="983" spans="1:1" x14ac:dyDescent="0.2">
      <c r="A983" s="114"/>
    </row>
    <row r="984" spans="1:1" x14ac:dyDescent="0.2">
      <c r="A984" s="114"/>
    </row>
    <row r="985" spans="1:1" x14ac:dyDescent="0.2">
      <c r="A985" s="114"/>
    </row>
    <row r="986" spans="1:1" x14ac:dyDescent="0.2">
      <c r="A986" s="114"/>
    </row>
    <row r="987" spans="1:1" x14ac:dyDescent="0.2">
      <c r="A987" s="114"/>
    </row>
    <row r="988" spans="1:1" x14ac:dyDescent="0.2">
      <c r="A988" s="114"/>
    </row>
    <row r="989" spans="1:1" x14ac:dyDescent="0.2">
      <c r="A989" s="114"/>
    </row>
    <row r="990" spans="1:1" x14ac:dyDescent="0.2">
      <c r="A990" s="114"/>
    </row>
    <row r="991" spans="1:1" x14ac:dyDescent="0.2">
      <c r="A991" s="114"/>
    </row>
    <row r="992" spans="1:1" x14ac:dyDescent="0.2">
      <c r="A992" s="114"/>
    </row>
    <row r="993" spans="1:1" x14ac:dyDescent="0.2">
      <c r="A993" s="114"/>
    </row>
    <row r="994" spans="1:1" x14ac:dyDescent="0.2">
      <c r="A994" s="114"/>
    </row>
    <row r="995" spans="1:1" x14ac:dyDescent="0.2">
      <c r="A995" s="114"/>
    </row>
    <row r="996" spans="1:1" x14ac:dyDescent="0.2">
      <c r="A996" s="114"/>
    </row>
    <row r="997" spans="1:1" x14ac:dyDescent="0.2">
      <c r="A997" s="114"/>
    </row>
    <row r="998" spans="1:1" x14ac:dyDescent="0.2">
      <c r="A998" s="114"/>
    </row>
    <row r="999" spans="1:1" x14ac:dyDescent="0.2">
      <c r="A999" s="114"/>
    </row>
    <row r="1000" spans="1:1" x14ac:dyDescent="0.2">
      <c r="A1000" s="114"/>
    </row>
    <row r="1001" spans="1:1" x14ac:dyDescent="0.2">
      <c r="A1001" s="114"/>
    </row>
    <row r="1002" spans="1:1" x14ac:dyDescent="0.2">
      <c r="A1002" s="114"/>
    </row>
    <row r="1003" spans="1:1" x14ac:dyDescent="0.2">
      <c r="A1003" s="114"/>
    </row>
    <row r="1004" spans="1:1" x14ac:dyDescent="0.2">
      <c r="A1004" s="114"/>
    </row>
    <row r="1005" spans="1:1" x14ac:dyDescent="0.2">
      <c r="A1005" s="114"/>
    </row>
    <row r="1006" spans="1:1" x14ac:dyDescent="0.2">
      <c r="A1006" s="114"/>
    </row>
    <row r="1007" spans="1:1" x14ac:dyDescent="0.2">
      <c r="A1007" s="114"/>
    </row>
    <row r="1008" spans="1:1" x14ac:dyDescent="0.2">
      <c r="A1008" s="114"/>
    </row>
    <row r="1009" spans="1:1" x14ac:dyDescent="0.2">
      <c r="A1009" s="114"/>
    </row>
    <row r="1010" spans="1:1" x14ac:dyDescent="0.2">
      <c r="A1010" s="114"/>
    </row>
    <row r="1011" spans="1:1" x14ac:dyDescent="0.2">
      <c r="A1011" s="114"/>
    </row>
    <row r="1012" spans="1:1" x14ac:dyDescent="0.2">
      <c r="A1012" s="114"/>
    </row>
    <row r="1013" spans="1:1" x14ac:dyDescent="0.2">
      <c r="A1013" s="114"/>
    </row>
    <row r="1014" spans="1:1" x14ac:dyDescent="0.2">
      <c r="A1014" s="114"/>
    </row>
    <row r="1015" spans="1:1" x14ac:dyDescent="0.2">
      <c r="A1015" s="114"/>
    </row>
    <row r="1016" spans="1:1" x14ac:dyDescent="0.2">
      <c r="A1016" s="114"/>
    </row>
    <row r="1017" spans="1:1" x14ac:dyDescent="0.2">
      <c r="A1017" s="114"/>
    </row>
    <row r="1018" spans="1:1" x14ac:dyDescent="0.2">
      <c r="A1018" s="114"/>
    </row>
    <row r="1019" spans="1:1" x14ac:dyDescent="0.2">
      <c r="A1019" s="114"/>
    </row>
    <row r="1020" spans="1:1" x14ac:dyDescent="0.2">
      <c r="A1020" s="114"/>
    </row>
    <row r="1021" spans="1:1" x14ac:dyDescent="0.2">
      <c r="A1021" s="114"/>
    </row>
    <row r="1022" spans="1:1" x14ac:dyDescent="0.2">
      <c r="A1022" s="114"/>
    </row>
    <row r="1023" spans="1:1" x14ac:dyDescent="0.2">
      <c r="A1023" s="114"/>
    </row>
    <row r="1024" spans="1:1" x14ac:dyDescent="0.2">
      <c r="A1024" s="114"/>
    </row>
    <row r="1025" spans="1:1" x14ac:dyDescent="0.2">
      <c r="A1025" s="114"/>
    </row>
    <row r="1026" spans="1:1" x14ac:dyDescent="0.2">
      <c r="A1026" s="114"/>
    </row>
    <row r="1027" spans="1:1" x14ac:dyDescent="0.2">
      <c r="A1027" s="114"/>
    </row>
    <row r="1028" spans="1:1" x14ac:dyDescent="0.2">
      <c r="A1028" s="114"/>
    </row>
    <row r="1029" spans="1:1" x14ac:dyDescent="0.2">
      <c r="A1029" s="114"/>
    </row>
    <row r="1030" spans="1:1" x14ac:dyDescent="0.2">
      <c r="A1030" s="114"/>
    </row>
    <row r="1031" spans="1:1" x14ac:dyDescent="0.2">
      <c r="A1031" s="114"/>
    </row>
    <row r="1032" spans="1:1" x14ac:dyDescent="0.2">
      <c r="A1032" s="114"/>
    </row>
    <row r="1033" spans="1:1" x14ac:dyDescent="0.2">
      <c r="A1033" s="114"/>
    </row>
    <row r="1034" spans="1:1" x14ac:dyDescent="0.2">
      <c r="A1034" s="114"/>
    </row>
    <row r="1035" spans="1:1" x14ac:dyDescent="0.2">
      <c r="A1035" s="114"/>
    </row>
    <row r="1036" spans="1:1" x14ac:dyDescent="0.2">
      <c r="A1036" s="114"/>
    </row>
    <row r="1037" spans="1:1" x14ac:dyDescent="0.2">
      <c r="A1037" s="114"/>
    </row>
    <row r="1038" spans="1:1" x14ac:dyDescent="0.2">
      <c r="A1038" s="114"/>
    </row>
    <row r="1039" spans="1:1" x14ac:dyDescent="0.2">
      <c r="A1039" s="114"/>
    </row>
    <row r="1040" spans="1:1" x14ac:dyDescent="0.2">
      <c r="A1040" s="114"/>
    </row>
    <row r="1041" spans="1:1" x14ac:dyDescent="0.2">
      <c r="A1041" s="114"/>
    </row>
    <row r="1042" spans="1:1" x14ac:dyDescent="0.2">
      <c r="A1042" s="114"/>
    </row>
    <row r="1043" spans="1:1" x14ac:dyDescent="0.2">
      <c r="A1043" s="114"/>
    </row>
    <row r="1044" spans="1:1" x14ac:dyDescent="0.2">
      <c r="A1044" s="114"/>
    </row>
    <row r="1045" spans="1:1" x14ac:dyDescent="0.2">
      <c r="A1045" s="114"/>
    </row>
    <row r="1046" spans="1:1" x14ac:dyDescent="0.2">
      <c r="A1046" s="114"/>
    </row>
    <row r="1047" spans="1:1" x14ac:dyDescent="0.2">
      <c r="A1047" s="114"/>
    </row>
    <row r="1048" spans="1:1" x14ac:dyDescent="0.2">
      <c r="A1048" s="114"/>
    </row>
    <row r="1049" spans="1:1" x14ac:dyDescent="0.2">
      <c r="A1049" s="114"/>
    </row>
    <row r="1050" spans="1:1" x14ac:dyDescent="0.2">
      <c r="A1050" s="114"/>
    </row>
    <row r="1051" spans="1:1" x14ac:dyDescent="0.2">
      <c r="A1051" s="114"/>
    </row>
    <row r="1052" spans="1:1" x14ac:dyDescent="0.2">
      <c r="A1052" s="114"/>
    </row>
    <row r="1053" spans="1:1" x14ac:dyDescent="0.2">
      <c r="A1053" s="114"/>
    </row>
    <row r="1054" spans="1:1" x14ac:dyDescent="0.2">
      <c r="A1054" s="114"/>
    </row>
    <row r="1055" spans="1:1" x14ac:dyDescent="0.2">
      <c r="A1055" s="114"/>
    </row>
    <row r="1056" spans="1:1" x14ac:dyDescent="0.2">
      <c r="A1056" s="114"/>
    </row>
    <row r="1057" spans="1:1" x14ac:dyDescent="0.2">
      <c r="A1057" s="114"/>
    </row>
    <row r="1058" spans="1:1" x14ac:dyDescent="0.2">
      <c r="A1058" s="114"/>
    </row>
    <row r="1059" spans="1:1" x14ac:dyDescent="0.2">
      <c r="A1059" s="114"/>
    </row>
    <row r="1060" spans="1:1" x14ac:dyDescent="0.2">
      <c r="A1060" s="114"/>
    </row>
    <row r="1061" spans="1:1" x14ac:dyDescent="0.2">
      <c r="A1061" s="114"/>
    </row>
    <row r="1062" spans="1:1" x14ac:dyDescent="0.2">
      <c r="A1062" s="114"/>
    </row>
    <row r="1063" spans="1:1" x14ac:dyDescent="0.2">
      <c r="A1063" s="114"/>
    </row>
    <row r="1064" spans="1:1" x14ac:dyDescent="0.2">
      <c r="A1064" s="114"/>
    </row>
    <row r="1065" spans="1:1" x14ac:dyDescent="0.2">
      <c r="A1065" s="114"/>
    </row>
    <row r="1066" spans="1:1" x14ac:dyDescent="0.2">
      <c r="A1066" s="114"/>
    </row>
    <row r="1067" spans="1:1" x14ac:dyDescent="0.2">
      <c r="A1067" s="114"/>
    </row>
    <row r="1068" spans="1:1" x14ac:dyDescent="0.2">
      <c r="A1068" s="114"/>
    </row>
    <row r="1069" spans="1:1" x14ac:dyDescent="0.2">
      <c r="A1069" s="114"/>
    </row>
    <row r="1070" spans="1:1" x14ac:dyDescent="0.2">
      <c r="A1070" s="114"/>
    </row>
    <row r="1071" spans="1:1" x14ac:dyDescent="0.2">
      <c r="A1071" s="114"/>
    </row>
    <row r="1072" spans="1:1" x14ac:dyDescent="0.2">
      <c r="A1072" s="114"/>
    </row>
    <row r="1073" spans="1:1" x14ac:dyDescent="0.2">
      <c r="A1073" s="114"/>
    </row>
    <row r="1074" spans="1:1" x14ac:dyDescent="0.2">
      <c r="A1074" s="114"/>
    </row>
    <row r="1075" spans="1:1" x14ac:dyDescent="0.2">
      <c r="A1075" s="114"/>
    </row>
    <row r="1076" spans="1:1" x14ac:dyDescent="0.2">
      <c r="A1076" s="114"/>
    </row>
    <row r="1077" spans="1:1" x14ac:dyDescent="0.2">
      <c r="A1077" s="114"/>
    </row>
    <row r="1078" spans="1:1" x14ac:dyDescent="0.2">
      <c r="A1078" s="114"/>
    </row>
    <row r="1079" spans="1:1" x14ac:dyDescent="0.2">
      <c r="A1079" s="114"/>
    </row>
    <row r="1080" spans="1:1" x14ac:dyDescent="0.2">
      <c r="A1080" s="114"/>
    </row>
    <row r="1081" spans="1:1" x14ac:dyDescent="0.2">
      <c r="A1081" s="114"/>
    </row>
    <row r="1082" spans="1:1" x14ac:dyDescent="0.2">
      <c r="A1082" s="114"/>
    </row>
    <row r="1083" spans="1:1" x14ac:dyDescent="0.2">
      <c r="A1083" s="114"/>
    </row>
    <row r="1084" spans="1:1" x14ac:dyDescent="0.2">
      <c r="A1084" s="114"/>
    </row>
    <row r="1085" spans="1:1" x14ac:dyDescent="0.2">
      <c r="A1085" s="114"/>
    </row>
    <row r="1086" spans="1:1" x14ac:dyDescent="0.2">
      <c r="A1086" s="114"/>
    </row>
    <row r="1087" spans="1:1" x14ac:dyDescent="0.2">
      <c r="A1087" s="114"/>
    </row>
    <row r="1088" spans="1:1" x14ac:dyDescent="0.2">
      <c r="A1088" s="114"/>
    </row>
    <row r="1089" spans="1:1" x14ac:dyDescent="0.2">
      <c r="A1089" s="114"/>
    </row>
    <row r="1090" spans="1:1" x14ac:dyDescent="0.2">
      <c r="A1090" s="114"/>
    </row>
    <row r="1091" spans="1:1" x14ac:dyDescent="0.2">
      <c r="A1091" s="114"/>
    </row>
    <row r="1092" spans="1:1" x14ac:dyDescent="0.2">
      <c r="A1092" s="114"/>
    </row>
    <row r="1093" spans="1:1" x14ac:dyDescent="0.2">
      <c r="A1093" s="114"/>
    </row>
    <row r="1094" spans="1:1" x14ac:dyDescent="0.2">
      <c r="A1094" s="114"/>
    </row>
    <row r="1095" spans="1:1" x14ac:dyDescent="0.2">
      <c r="A1095" s="114"/>
    </row>
    <row r="1096" spans="1:1" x14ac:dyDescent="0.2">
      <c r="A1096" s="114"/>
    </row>
    <row r="1097" spans="1:1" x14ac:dyDescent="0.2">
      <c r="A1097" s="114"/>
    </row>
    <row r="1098" spans="1:1" x14ac:dyDescent="0.2">
      <c r="A1098" s="114"/>
    </row>
    <row r="1099" spans="1:1" x14ac:dyDescent="0.2">
      <c r="A1099" s="114"/>
    </row>
    <row r="1100" spans="1:1" x14ac:dyDescent="0.2">
      <c r="A1100" s="114"/>
    </row>
    <row r="1101" spans="1:1" x14ac:dyDescent="0.2">
      <c r="A1101" s="114"/>
    </row>
    <row r="1102" spans="1:1" x14ac:dyDescent="0.2">
      <c r="A1102" s="114"/>
    </row>
    <row r="1103" spans="1:1" x14ac:dyDescent="0.2">
      <c r="A1103" s="114"/>
    </row>
    <row r="1104" spans="1:1" x14ac:dyDescent="0.2">
      <c r="A1104" s="114"/>
    </row>
    <row r="1105" spans="1:1" x14ac:dyDescent="0.2">
      <c r="A1105" s="114"/>
    </row>
    <row r="1106" spans="1:1" x14ac:dyDescent="0.2">
      <c r="A1106" s="114"/>
    </row>
    <row r="1107" spans="1:1" x14ac:dyDescent="0.2">
      <c r="A1107" s="114"/>
    </row>
    <row r="1108" spans="1:1" x14ac:dyDescent="0.2">
      <c r="A1108" s="114"/>
    </row>
    <row r="1109" spans="1:1" x14ac:dyDescent="0.2">
      <c r="A1109" s="114"/>
    </row>
    <row r="1110" spans="1:1" x14ac:dyDescent="0.2">
      <c r="A1110" s="114"/>
    </row>
    <row r="1111" spans="1:1" x14ac:dyDescent="0.2">
      <c r="A1111" s="114"/>
    </row>
    <row r="1112" spans="1:1" x14ac:dyDescent="0.2">
      <c r="A1112" s="114"/>
    </row>
    <row r="1113" spans="1:1" x14ac:dyDescent="0.2">
      <c r="A1113" s="114"/>
    </row>
    <row r="1114" spans="1:1" x14ac:dyDescent="0.2">
      <c r="A1114" s="114"/>
    </row>
    <row r="1115" spans="1:1" x14ac:dyDescent="0.2">
      <c r="A1115" s="114"/>
    </row>
    <row r="1116" spans="1:1" x14ac:dyDescent="0.2">
      <c r="A1116" s="114"/>
    </row>
    <row r="1117" spans="1:1" x14ac:dyDescent="0.2">
      <c r="A1117" s="114"/>
    </row>
    <row r="1118" spans="1:1" x14ac:dyDescent="0.2">
      <c r="A1118" s="114"/>
    </row>
    <row r="1119" spans="1:1" x14ac:dyDescent="0.2">
      <c r="A1119" s="114"/>
    </row>
    <row r="1120" spans="1:1" x14ac:dyDescent="0.2">
      <c r="A1120" s="114"/>
    </row>
    <row r="1121" spans="1:1" x14ac:dyDescent="0.2">
      <c r="A1121" s="114"/>
    </row>
    <row r="1122" spans="1:1" x14ac:dyDescent="0.2">
      <c r="A1122" s="114"/>
    </row>
    <row r="1123" spans="1:1" x14ac:dyDescent="0.2">
      <c r="A1123" s="114"/>
    </row>
    <row r="1124" spans="1:1" x14ac:dyDescent="0.2">
      <c r="A1124" s="114"/>
    </row>
    <row r="1125" spans="1:1" x14ac:dyDescent="0.2">
      <c r="A1125" s="114"/>
    </row>
    <row r="1126" spans="1:1" x14ac:dyDescent="0.2">
      <c r="A1126" s="114"/>
    </row>
    <row r="1127" spans="1:1" x14ac:dyDescent="0.2">
      <c r="A1127" s="114"/>
    </row>
    <row r="1128" spans="1:1" x14ac:dyDescent="0.2">
      <c r="A1128" s="114"/>
    </row>
    <row r="1129" spans="1:1" x14ac:dyDescent="0.2">
      <c r="A1129" s="114"/>
    </row>
    <row r="1130" spans="1:1" x14ac:dyDescent="0.2">
      <c r="A1130" s="114"/>
    </row>
    <row r="1131" spans="1:1" x14ac:dyDescent="0.2">
      <c r="A1131" s="114"/>
    </row>
    <row r="1132" spans="1:1" x14ac:dyDescent="0.2">
      <c r="A1132" s="114"/>
    </row>
    <row r="1133" spans="1:1" x14ac:dyDescent="0.2">
      <c r="A1133" s="114"/>
    </row>
    <row r="1134" spans="1:1" x14ac:dyDescent="0.2">
      <c r="A1134" s="114"/>
    </row>
    <row r="1135" spans="1:1" x14ac:dyDescent="0.2">
      <c r="A1135" s="114"/>
    </row>
    <row r="1136" spans="1:1" x14ac:dyDescent="0.2">
      <c r="A1136" s="114"/>
    </row>
    <row r="1137" spans="1:1" x14ac:dyDescent="0.2">
      <c r="A1137" s="114"/>
    </row>
    <row r="1138" spans="1:1" x14ac:dyDescent="0.2">
      <c r="A1138" s="114"/>
    </row>
    <row r="1139" spans="1:1" x14ac:dyDescent="0.2">
      <c r="A1139" s="114"/>
    </row>
    <row r="1140" spans="1:1" x14ac:dyDescent="0.2">
      <c r="A1140" s="114"/>
    </row>
    <row r="1141" spans="1:1" x14ac:dyDescent="0.2">
      <c r="A1141" s="114"/>
    </row>
    <row r="1142" spans="1:1" x14ac:dyDescent="0.2">
      <c r="A1142" s="114"/>
    </row>
    <row r="1143" spans="1:1" x14ac:dyDescent="0.2">
      <c r="A1143" s="114"/>
    </row>
    <row r="1144" spans="1:1" x14ac:dyDescent="0.2">
      <c r="A1144" s="114"/>
    </row>
    <row r="1145" spans="1:1" x14ac:dyDescent="0.2">
      <c r="A1145" s="114"/>
    </row>
    <row r="1146" spans="1:1" x14ac:dyDescent="0.2">
      <c r="A1146" s="114"/>
    </row>
    <row r="1147" spans="1:1" x14ac:dyDescent="0.2">
      <c r="A1147" s="114"/>
    </row>
    <row r="1148" spans="1:1" x14ac:dyDescent="0.2">
      <c r="A1148" s="114"/>
    </row>
    <row r="1149" spans="1:1" x14ac:dyDescent="0.2">
      <c r="A1149" s="114"/>
    </row>
    <row r="1150" spans="1:1" x14ac:dyDescent="0.2">
      <c r="A1150" s="114"/>
    </row>
    <row r="1151" spans="1:1" x14ac:dyDescent="0.2">
      <c r="A1151" s="114"/>
    </row>
    <row r="1152" spans="1:1" x14ac:dyDescent="0.2">
      <c r="A1152" s="114"/>
    </row>
    <row r="1153" spans="1:1" x14ac:dyDescent="0.2">
      <c r="A1153" s="114"/>
    </row>
    <row r="1154" spans="1:1" x14ac:dyDescent="0.2">
      <c r="A1154" s="114"/>
    </row>
    <row r="1155" spans="1:1" x14ac:dyDescent="0.2">
      <c r="A1155" s="114"/>
    </row>
    <row r="1156" spans="1:1" x14ac:dyDescent="0.2">
      <c r="A1156" s="114"/>
    </row>
    <row r="1157" spans="1:1" x14ac:dyDescent="0.2">
      <c r="A1157" s="114"/>
    </row>
    <row r="1158" spans="1:1" x14ac:dyDescent="0.2">
      <c r="A1158" s="114"/>
    </row>
    <row r="1159" spans="1:1" x14ac:dyDescent="0.2">
      <c r="A1159" s="114"/>
    </row>
    <row r="1160" spans="1:1" x14ac:dyDescent="0.2">
      <c r="A1160" s="114"/>
    </row>
    <row r="1161" spans="1:1" x14ac:dyDescent="0.2">
      <c r="A1161" s="114"/>
    </row>
    <row r="1162" spans="1:1" x14ac:dyDescent="0.2">
      <c r="A1162" s="114"/>
    </row>
    <row r="1163" spans="1:1" x14ac:dyDescent="0.2">
      <c r="A1163" s="114"/>
    </row>
    <row r="1164" spans="1:1" x14ac:dyDescent="0.2">
      <c r="A1164" s="114"/>
    </row>
    <row r="1165" spans="1:1" x14ac:dyDescent="0.2">
      <c r="A1165" s="114"/>
    </row>
    <row r="1166" spans="1:1" x14ac:dyDescent="0.2">
      <c r="A1166" s="114"/>
    </row>
    <row r="1167" spans="1:1" x14ac:dyDescent="0.2">
      <c r="A1167" s="114"/>
    </row>
    <row r="1168" spans="1:1" x14ac:dyDescent="0.2">
      <c r="A1168" s="114"/>
    </row>
    <row r="1169" spans="1:1" x14ac:dyDescent="0.2">
      <c r="A1169" s="114"/>
    </row>
    <row r="1170" spans="1:1" x14ac:dyDescent="0.2">
      <c r="A1170" s="114"/>
    </row>
    <row r="1171" spans="1:1" x14ac:dyDescent="0.2">
      <c r="A1171" s="114"/>
    </row>
    <row r="1172" spans="1:1" x14ac:dyDescent="0.2">
      <c r="A1172" s="114"/>
    </row>
    <row r="1173" spans="1:1" x14ac:dyDescent="0.2">
      <c r="A1173" s="114"/>
    </row>
    <row r="1174" spans="1:1" x14ac:dyDescent="0.2">
      <c r="A1174" s="114"/>
    </row>
    <row r="1175" spans="1:1" x14ac:dyDescent="0.2">
      <c r="A1175" s="114"/>
    </row>
    <row r="1176" spans="1:1" x14ac:dyDescent="0.2">
      <c r="A1176" s="114"/>
    </row>
    <row r="1177" spans="1:1" x14ac:dyDescent="0.2">
      <c r="A1177" s="114"/>
    </row>
    <row r="1178" spans="1:1" x14ac:dyDescent="0.2">
      <c r="A1178" s="114"/>
    </row>
    <row r="1179" spans="1:1" x14ac:dyDescent="0.2">
      <c r="A1179" s="114"/>
    </row>
    <row r="1180" spans="1:1" x14ac:dyDescent="0.2">
      <c r="A1180" s="114"/>
    </row>
    <row r="1181" spans="1:1" x14ac:dyDescent="0.2">
      <c r="A1181" s="114"/>
    </row>
    <row r="1182" spans="1:1" x14ac:dyDescent="0.2">
      <c r="A1182" s="114"/>
    </row>
    <row r="1183" spans="1:1" x14ac:dyDescent="0.2">
      <c r="A1183" s="114"/>
    </row>
    <row r="1184" spans="1:1" x14ac:dyDescent="0.2">
      <c r="A1184" s="114"/>
    </row>
    <row r="1185" spans="1:1" x14ac:dyDescent="0.2">
      <c r="A1185" s="114"/>
    </row>
    <row r="1186" spans="1:1" x14ac:dyDescent="0.2">
      <c r="A1186" s="114"/>
    </row>
    <row r="1187" spans="1:1" x14ac:dyDescent="0.2">
      <c r="A1187" s="114"/>
    </row>
    <row r="1188" spans="1:1" x14ac:dyDescent="0.2">
      <c r="A1188" s="114"/>
    </row>
    <row r="1189" spans="1:1" x14ac:dyDescent="0.2">
      <c r="A1189" s="114"/>
    </row>
    <row r="1190" spans="1:1" x14ac:dyDescent="0.2">
      <c r="A1190" s="114"/>
    </row>
    <row r="1191" spans="1:1" x14ac:dyDescent="0.2">
      <c r="A1191" s="114"/>
    </row>
    <row r="1192" spans="1:1" x14ac:dyDescent="0.2">
      <c r="A1192" s="114"/>
    </row>
    <row r="1193" spans="1:1" x14ac:dyDescent="0.2">
      <c r="A1193" s="114"/>
    </row>
    <row r="1194" spans="1:1" x14ac:dyDescent="0.2">
      <c r="A1194" s="114"/>
    </row>
    <row r="1195" spans="1:1" x14ac:dyDescent="0.2">
      <c r="A1195" s="114"/>
    </row>
    <row r="1196" spans="1:1" x14ac:dyDescent="0.2">
      <c r="A1196" s="114"/>
    </row>
    <row r="1197" spans="1:1" x14ac:dyDescent="0.2">
      <c r="A1197" s="114"/>
    </row>
    <row r="1198" spans="1:1" x14ac:dyDescent="0.2">
      <c r="A1198" s="114"/>
    </row>
    <row r="1199" spans="1:1" x14ac:dyDescent="0.2">
      <c r="A1199" s="114"/>
    </row>
    <row r="1200" spans="1:1" x14ac:dyDescent="0.2">
      <c r="A1200" s="114"/>
    </row>
    <row r="1201" spans="1:1" x14ac:dyDescent="0.2">
      <c r="A1201" s="114"/>
    </row>
    <row r="1202" spans="1:1" x14ac:dyDescent="0.2">
      <c r="A1202" s="114"/>
    </row>
    <row r="1203" spans="1:1" x14ac:dyDescent="0.2">
      <c r="A1203" s="114"/>
    </row>
    <row r="1204" spans="1:1" x14ac:dyDescent="0.2">
      <c r="A1204" s="114"/>
    </row>
    <row r="1205" spans="1:1" x14ac:dyDescent="0.2">
      <c r="A1205" s="114"/>
    </row>
    <row r="1206" spans="1:1" x14ac:dyDescent="0.2">
      <c r="A1206" s="114"/>
    </row>
    <row r="1207" spans="1:1" x14ac:dyDescent="0.2">
      <c r="A1207" s="114"/>
    </row>
    <row r="1208" spans="1:1" x14ac:dyDescent="0.2">
      <c r="A1208" s="114"/>
    </row>
    <row r="1209" spans="1:1" x14ac:dyDescent="0.2">
      <c r="A1209" s="114"/>
    </row>
    <row r="1210" spans="1:1" x14ac:dyDescent="0.2">
      <c r="A1210" s="114"/>
    </row>
    <row r="1211" spans="1:1" x14ac:dyDescent="0.2">
      <c r="A1211" s="114"/>
    </row>
    <row r="1212" spans="1:1" x14ac:dyDescent="0.2">
      <c r="A1212" s="114"/>
    </row>
    <row r="1213" spans="1:1" x14ac:dyDescent="0.2">
      <c r="A1213" s="114"/>
    </row>
    <row r="1214" spans="1:1" x14ac:dyDescent="0.2">
      <c r="A1214" s="114"/>
    </row>
    <row r="1215" spans="1:1" x14ac:dyDescent="0.2">
      <c r="A1215" s="114"/>
    </row>
    <row r="1216" spans="1:1" x14ac:dyDescent="0.2">
      <c r="A1216" s="114"/>
    </row>
    <row r="1217" spans="1:1" x14ac:dyDescent="0.2">
      <c r="A1217" s="114"/>
    </row>
    <row r="1218" spans="1:1" x14ac:dyDescent="0.2">
      <c r="A1218" s="114"/>
    </row>
    <row r="1219" spans="1:1" x14ac:dyDescent="0.2">
      <c r="A1219" s="114"/>
    </row>
    <row r="1220" spans="1:1" x14ac:dyDescent="0.2">
      <c r="A1220" s="114"/>
    </row>
    <row r="1221" spans="1:1" x14ac:dyDescent="0.2">
      <c r="A1221" s="114"/>
    </row>
    <row r="1222" spans="1:1" x14ac:dyDescent="0.2">
      <c r="A1222" s="114"/>
    </row>
    <row r="1223" spans="1:1" x14ac:dyDescent="0.2">
      <c r="A1223" s="114"/>
    </row>
    <row r="1224" spans="1:1" x14ac:dyDescent="0.2">
      <c r="A1224" s="114"/>
    </row>
    <row r="1225" spans="1:1" x14ac:dyDescent="0.2">
      <c r="A1225" s="114"/>
    </row>
    <row r="1226" spans="1:1" x14ac:dyDescent="0.2">
      <c r="A1226" s="114"/>
    </row>
    <row r="1227" spans="1:1" x14ac:dyDescent="0.2">
      <c r="A1227" s="114"/>
    </row>
    <row r="1228" spans="1:1" x14ac:dyDescent="0.2">
      <c r="A1228" s="114"/>
    </row>
    <row r="1229" spans="1:1" x14ac:dyDescent="0.2">
      <c r="A1229" s="114"/>
    </row>
    <row r="1230" spans="1:1" x14ac:dyDescent="0.2">
      <c r="A1230" s="114"/>
    </row>
    <row r="1231" spans="1:1" x14ac:dyDescent="0.2">
      <c r="A1231" s="114"/>
    </row>
    <row r="1232" spans="1:1" x14ac:dyDescent="0.2">
      <c r="A1232" s="114"/>
    </row>
    <row r="1233" spans="1:1" x14ac:dyDescent="0.2">
      <c r="A1233" s="114"/>
    </row>
    <row r="1234" spans="1:1" x14ac:dyDescent="0.2">
      <c r="A1234" s="114"/>
    </row>
    <row r="1235" spans="1:1" x14ac:dyDescent="0.2">
      <c r="A1235" s="114"/>
    </row>
    <row r="1236" spans="1:1" x14ac:dyDescent="0.2">
      <c r="A1236" s="114"/>
    </row>
    <row r="1237" spans="1:1" x14ac:dyDescent="0.2">
      <c r="A1237" s="114"/>
    </row>
    <row r="1238" spans="1:1" x14ac:dyDescent="0.2">
      <c r="A1238" s="114"/>
    </row>
    <row r="1239" spans="1:1" x14ac:dyDescent="0.2">
      <c r="A1239" s="114"/>
    </row>
    <row r="1240" spans="1:1" x14ac:dyDescent="0.2">
      <c r="A1240" s="114"/>
    </row>
    <row r="1241" spans="1:1" x14ac:dyDescent="0.2">
      <c r="A1241" s="114"/>
    </row>
    <row r="1242" spans="1:1" x14ac:dyDescent="0.2">
      <c r="A1242" s="114"/>
    </row>
    <row r="1243" spans="1:1" x14ac:dyDescent="0.2">
      <c r="A1243" s="114"/>
    </row>
    <row r="1244" spans="1:1" x14ac:dyDescent="0.2">
      <c r="A1244" s="114"/>
    </row>
    <row r="1245" spans="1:1" x14ac:dyDescent="0.2">
      <c r="A1245" s="114"/>
    </row>
    <row r="1246" spans="1:1" x14ac:dyDescent="0.2">
      <c r="A1246" s="114"/>
    </row>
    <row r="1247" spans="1:1" x14ac:dyDescent="0.2">
      <c r="A1247" s="114"/>
    </row>
    <row r="1248" spans="1:1" x14ac:dyDescent="0.2">
      <c r="A1248" s="114"/>
    </row>
    <row r="1249" spans="1:1" x14ac:dyDescent="0.2">
      <c r="A1249" s="114"/>
    </row>
    <row r="1250" spans="1:1" x14ac:dyDescent="0.2">
      <c r="A1250" s="114"/>
    </row>
    <row r="1251" spans="1:1" x14ac:dyDescent="0.2">
      <c r="A1251" s="114"/>
    </row>
    <row r="1252" spans="1:1" x14ac:dyDescent="0.2">
      <c r="A1252" s="114"/>
    </row>
    <row r="1253" spans="1:1" x14ac:dyDescent="0.2">
      <c r="A1253" s="114"/>
    </row>
    <row r="1254" spans="1:1" x14ac:dyDescent="0.2">
      <c r="A1254" s="114"/>
    </row>
    <row r="1255" spans="1:1" x14ac:dyDescent="0.2">
      <c r="A1255" s="114"/>
    </row>
    <row r="1256" spans="1:1" x14ac:dyDescent="0.2">
      <c r="A1256" s="114"/>
    </row>
    <row r="1257" spans="1:1" x14ac:dyDescent="0.2">
      <c r="A1257" s="114"/>
    </row>
    <row r="1258" spans="1:1" x14ac:dyDescent="0.2">
      <c r="A1258" s="114"/>
    </row>
    <row r="1259" spans="1:1" x14ac:dyDescent="0.2">
      <c r="A1259" s="114"/>
    </row>
    <row r="1260" spans="1:1" x14ac:dyDescent="0.2">
      <c r="A1260" s="114"/>
    </row>
    <row r="1261" spans="1:1" x14ac:dyDescent="0.2">
      <c r="A1261" s="114"/>
    </row>
    <row r="1262" spans="1:1" x14ac:dyDescent="0.2">
      <c r="A1262" s="114"/>
    </row>
    <row r="1263" spans="1:1" x14ac:dyDescent="0.2">
      <c r="A1263" s="114"/>
    </row>
    <row r="1264" spans="1:1" x14ac:dyDescent="0.2">
      <c r="A1264" s="114"/>
    </row>
    <row r="1265" spans="1:1" x14ac:dyDescent="0.2">
      <c r="A1265" s="114"/>
    </row>
    <row r="1266" spans="1:1" x14ac:dyDescent="0.2">
      <c r="A1266" s="114"/>
    </row>
    <row r="1267" spans="1:1" x14ac:dyDescent="0.2">
      <c r="A1267" s="114"/>
    </row>
    <row r="1268" spans="1:1" x14ac:dyDescent="0.2">
      <c r="A1268" s="114"/>
    </row>
    <row r="1269" spans="1:1" x14ac:dyDescent="0.2">
      <c r="A1269" s="114"/>
    </row>
    <row r="1270" spans="1:1" x14ac:dyDescent="0.2">
      <c r="A1270" s="114"/>
    </row>
    <row r="1271" spans="1:1" x14ac:dyDescent="0.2">
      <c r="A1271" s="114"/>
    </row>
    <row r="1272" spans="1:1" x14ac:dyDescent="0.2">
      <c r="A1272" s="114"/>
    </row>
    <row r="1273" spans="1:1" x14ac:dyDescent="0.2">
      <c r="A1273" s="114"/>
    </row>
    <row r="1274" spans="1:1" x14ac:dyDescent="0.2">
      <c r="A1274" s="114"/>
    </row>
    <row r="1275" spans="1:1" x14ac:dyDescent="0.2">
      <c r="A1275" s="114"/>
    </row>
    <row r="1276" spans="1:1" x14ac:dyDescent="0.2">
      <c r="A1276" s="114"/>
    </row>
    <row r="1277" spans="1:1" x14ac:dyDescent="0.2">
      <c r="A1277" s="114"/>
    </row>
    <row r="1278" spans="1:1" x14ac:dyDescent="0.2">
      <c r="A1278" s="114"/>
    </row>
    <row r="1279" spans="1:1" x14ac:dyDescent="0.2">
      <c r="A1279" s="114"/>
    </row>
    <row r="1280" spans="1:1" x14ac:dyDescent="0.2">
      <c r="A1280" s="114"/>
    </row>
    <row r="1281" spans="1:1" x14ac:dyDescent="0.2">
      <c r="A1281" s="114"/>
    </row>
    <row r="1282" spans="1:1" x14ac:dyDescent="0.2">
      <c r="A1282" s="114"/>
    </row>
    <row r="1283" spans="1:1" x14ac:dyDescent="0.2">
      <c r="A1283" s="114"/>
    </row>
    <row r="1284" spans="1:1" x14ac:dyDescent="0.2">
      <c r="A1284" s="114"/>
    </row>
    <row r="1285" spans="1:1" x14ac:dyDescent="0.2">
      <c r="A1285" s="114"/>
    </row>
    <row r="1286" spans="1:1" x14ac:dyDescent="0.2">
      <c r="A1286" s="114"/>
    </row>
    <row r="1287" spans="1:1" x14ac:dyDescent="0.2">
      <c r="A1287" s="114"/>
    </row>
    <row r="1288" spans="1:1" x14ac:dyDescent="0.2">
      <c r="A1288" s="114"/>
    </row>
    <row r="1289" spans="1:1" x14ac:dyDescent="0.2">
      <c r="A1289" s="114"/>
    </row>
    <row r="1290" spans="1:1" x14ac:dyDescent="0.2">
      <c r="A1290" s="114"/>
    </row>
    <row r="1291" spans="1:1" x14ac:dyDescent="0.2">
      <c r="A1291" s="114"/>
    </row>
    <row r="1292" spans="1:1" x14ac:dyDescent="0.2">
      <c r="A1292" s="114"/>
    </row>
    <row r="1293" spans="1:1" x14ac:dyDescent="0.2">
      <c r="A1293" s="114"/>
    </row>
    <row r="1294" spans="1:1" x14ac:dyDescent="0.2">
      <c r="A1294" s="114"/>
    </row>
    <row r="1295" spans="1:1" x14ac:dyDescent="0.2">
      <c r="A1295" s="114"/>
    </row>
    <row r="1296" spans="1:1" x14ac:dyDescent="0.2">
      <c r="A1296" s="114"/>
    </row>
    <row r="1297" spans="1:1" x14ac:dyDescent="0.2">
      <c r="A1297" s="114"/>
    </row>
    <row r="1298" spans="1:1" x14ac:dyDescent="0.2">
      <c r="A1298" s="114"/>
    </row>
    <row r="1299" spans="1:1" x14ac:dyDescent="0.2">
      <c r="A1299" s="114"/>
    </row>
    <row r="1300" spans="1:1" x14ac:dyDescent="0.2">
      <c r="A1300" s="114"/>
    </row>
    <row r="1301" spans="1:1" x14ac:dyDescent="0.2">
      <c r="A1301" s="114"/>
    </row>
    <row r="1302" spans="1:1" x14ac:dyDescent="0.2">
      <c r="A1302" s="114"/>
    </row>
    <row r="1303" spans="1:1" x14ac:dyDescent="0.2">
      <c r="A1303" s="114"/>
    </row>
    <row r="1304" spans="1:1" x14ac:dyDescent="0.2">
      <c r="A1304" s="114"/>
    </row>
    <row r="1305" spans="1:1" x14ac:dyDescent="0.2">
      <c r="A1305" s="114"/>
    </row>
    <row r="1306" spans="1:1" x14ac:dyDescent="0.2">
      <c r="A1306" s="114"/>
    </row>
    <row r="1307" spans="1:1" x14ac:dyDescent="0.2">
      <c r="A1307" s="114"/>
    </row>
    <row r="1308" spans="1:1" x14ac:dyDescent="0.2">
      <c r="A1308" s="114"/>
    </row>
    <row r="1309" spans="1:1" x14ac:dyDescent="0.2">
      <c r="A1309" s="114"/>
    </row>
    <row r="1310" spans="1:1" x14ac:dyDescent="0.2">
      <c r="A1310" s="114"/>
    </row>
    <row r="1311" spans="1:1" x14ac:dyDescent="0.2">
      <c r="A1311" s="114"/>
    </row>
    <row r="1312" spans="1:1" x14ac:dyDescent="0.2">
      <c r="A1312" s="114"/>
    </row>
    <row r="1313" spans="1:1" x14ac:dyDescent="0.2">
      <c r="A1313" s="114"/>
    </row>
    <row r="1314" spans="1:1" x14ac:dyDescent="0.2">
      <c r="A1314" s="114"/>
    </row>
    <row r="1315" spans="1:1" x14ac:dyDescent="0.2">
      <c r="A1315" s="114"/>
    </row>
    <row r="1316" spans="1:1" x14ac:dyDescent="0.2">
      <c r="A1316" s="114"/>
    </row>
    <row r="1317" spans="1:1" x14ac:dyDescent="0.2">
      <c r="A1317" s="114"/>
    </row>
    <row r="1318" spans="1:1" x14ac:dyDescent="0.2">
      <c r="A1318" s="114"/>
    </row>
    <row r="1319" spans="1:1" x14ac:dyDescent="0.2">
      <c r="A1319" s="114"/>
    </row>
    <row r="1320" spans="1:1" x14ac:dyDescent="0.2">
      <c r="A1320" s="114"/>
    </row>
    <row r="1321" spans="1:1" x14ac:dyDescent="0.2">
      <c r="A1321" s="114"/>
    </row>
    <row r="1322" spans="1:1" x14ac:dyDescent="0.2">
      <c r="A1322" s="114"/>
    </row>
    <row r="1323" spans="1:1" x14ac:dyDescent="0.2">
      <c r="A1323" s="114"/>
    </row>
    <row r="1324" spans="1:1" x14ac:dyDescent="0.2">
      <c r="A1324" s="114"/>
    </row>
    <row r="1325" spans="1:1" x14ac:dyDescent="0.2">
      <c r="A1325" s="114"/>
    </row>
    <row r="1326" spans="1:1" x14ac:dyDescent="0.2">
      <c r="A1326" s="114"/>
    </row>
    <row r="1327" spans="1:1" x14ac:dyDescent="0.2">
      <c r="A1327" s="114"/>
    </row>
    <row r="1328" spans="1:1" x14ac:dyDescent="0.2">
      <c r="A1328" s="114"/>
    </row>
    <row r="1329" spans="1:1" x14ac:dyDescent="0.2">
      <c r="A1329" s="114"/>
    </row>
    <row r="1330" spans="1:1" x14ac:dyDescent="0.2">
      <c r="A1330" s="114"/>
    </row>
    <row r="1331" spans="1:1" x14ac:dyDescent="0.2">
      <c r="A1331" s="114"/>
    </row>
    <row r="1332" spans="1:1" x14ac:dyDescent="0.2">
      <c r="A1332" s="114"/>
    </row>
    <row r="1333" spans="1:1" x14ac:dyDescent="0.2">
      <c r="A1333" s="114"/>
    </row>
    <row r="1334" spans="1:1" x14ac:dyDescent="0.2">
      <c r="A1334" s="114"/>
    </row>
    <row r="1335" spans="1:1" x14ac:dyDescent="0.2">
      <c r="A1335" s="114"/>
    </row>
    <row r="1336" spans="1:1" x14ac:dyDescent="0.2">
      <c r="A1336" s="114"/>
    </row>
    <row r="1337" spans="1:1" x14ac:dyDescent="0.2">
      <c r="A1337" s="114"/>
    </row>
    <row r="1338" spans="1:1" x14ac:dyDescent="0.2">
      <c r="A1338" s="114"/>
    </row>
    <row r="1339" spans="1:1" x14ac:dyDescent="0.2">
      <c r="A1339" s="114"/>
    </row>
    <row r="1340" spans="1:1" x14ac:dyDescent="0.2">
      <c r="A1340" s="114"/>
    </row>
    <row r="1341" spans="1:1" x14ac:dyDescent="0.2">
      <c r="A1341" s="114"/>
    </row>
    <row r="1342" spans="1:1" x14ac:dyDescent="0.2">
      <c r="A1342" s="114"/>
    </row>
    <row r="1343" spans="1:1" x14ac:dyDescent="0.2">
      <c r="A1343" s="114"/>
    </row>
    <row r="1344" spans="1:1" x14ac:dyDescent="0.2">
      <c r="A1344" s="114"/>
    </row>
    <row r="1345" spans="1:1" x14ac:dyDescent="0.2">
      <c r="A1345" s="114"/>
    </row>
    <row r="1346" spans="1:1" x14ac:dyDescent="0.2">
      <c r="A1346" s="114"/>
    </row>
    <row r="1347" spans="1:1" x14ac:dyDescent="0.2">
      <c r="A1347" s="114"/>
    </row>
    <row r="1348" spans="1:1" x14ac:dyDescent="0.2">
      <c r="A1348" s="114"/>
    </row>
    <row r="1349" spans="1:1" x14ac:dyDescent="0.2">
      <c r="A1349" s="114"/>
    </row>
    <row r="1350" spans="1:1" x14ac:dyDescent="0.2">
      <c r="A1350" s="114"/>
    </row>
    <row r="1351" spans="1:1" x14ac:dyDescent="0.2">
      <c r="A1351" s="114"/>
    </row>
    <row r="1352" spans="1:1" x14ac:dyDescent="0.2">
      <c r="A1352" s="114"/>
    </row>
    <row r="1353" spans="1:1" x14ac:dyDescent="0.2">
      <c r="A1353" s="114"/>
    </row>
    <row r="1354" spans="1:1" x14ac:dyDescent="0.2">
      <c r="A1354" s="114"/>
    </row>
    <row r="1355" spans="1:1" x14ac:dyDescent="0.2">
      <c r="A1355" s="114"/>
    </row>
    <row r="1356" spans="1:1" x14ac:dyDescent="0.2">
      <c r="A1356" s="114"/>
    </row>
    <row r="1357" spans="1:1" x14ac:dyDescent="0.2">
      <c r="A1357" s="114"/>
    </row>
    <row r="1358" spans="1:1" x14ac:dyDescent="0.2">
      <c r="A1358" s="114"/>
    </row>
    <row r="1359" spans="1:1" x14ac:dyDescent="0.2">
      <c r="A1359" s="114"/>
    </row>
    <row r="1360" spans="1:1" x14ac:dyDescent="0.2">
      <c r="A1360" s="114"/>
    </row>
    <row r="1361" spans="1:1" x14ac:dyDescent="0.2">
      <c r="A1361" s="114"/>
    </row>
    <row r="1362" spans="1:1" x14ac:dyDescent="0.2">
      <c r="A1362" s="114"/>
    </row>
    <row r="1363" spans="1:1" x14ac:dyDescent="0.2">
      <c r="A1363" s="114"/>
    </row>
    <row r="1364" spans="1:1" x14ac:dyDescent="0.2">
      <c r="A1364" s="114"/>
    </row>
    <row r="1365" spans="1:1" x14ac:dyDescent="0.2">
      <c r="A1365" s="114"/>
    </row>
    <row r="1366" spans="1:1" x14ac:dyDescent="0.2">
      <c r="A1366" s="114"/>
    </row>
    <row r="1367" spans="1:1" x14ac:dyDescent="0.2">
      <c r="A1367" s="114"/>
    </row>
    <row r="1368" spans="1:1" x14ac:dyDescent="0.2">
      <c r="A1368" s="114"/>
    </row>
    <row r="1369" spans="1:1" x14ac:dyDescent="0.2">
      <c r="A1369" s="114"/>
    </row>
    <row r="1370" spans="1:1" x14ac:dyDescent="0.2">
      <c r="A1370" s="114"/>
    </row>
    <row r="1371" spans="1:1" x14ac:dyDescent="0.2">
      <c r="A1371" s="114"/>
    </row>
    <row r="1372" spans="1:1" x14ac:dyDescent="0.2">
      <c r="A1372" s="114"/>
    </row>
    <row r="1373" spans="1:1" x14ac:dyDescent="0.2">
      <c r="A1373" s="114"/>
    </row>
    <row r="1374" spans="1:1" x14ac:dyDescent="0.2">
      <c r="A1374" s="114"/>
    </row>
    <row r="1375" spans="1:1" x14ac:dyDescent="0.2">
      <c r="A1375" s="114"/>
    </row>
    <row r="1376" spans="1:1" x14ac:dyDescent="0.2">
      <c r="A1376" s="114"/>
    </row>
    <row r="1377" spans="1:1" x14ac:dyDescent="0.2">
      <c r="A1377" s="114"/>
    </row>
    <row r="1378" spans="1:1" x14ac:dyDescent="0.2">
      <c r="A1378" s="114"/>
    </row>
    <row r="1379" spans="1:1" x14ac:dyDescent="0.2">
      <c r="A1379" s="114"/>
    </row>
    <row r="1380" spans="1:1" x14ac:dyDescent="0.2">
      <c r="A1380" s="114"/>
    </row>
    <row r="1381" spans="1:1" x14ac:dyDescent="0.2">
      <c r="A1381" s="114"/>
    </row>
    <row r="1382" spans="1:1" x14ac:dyDescent="0.2">
      <c r="A1382" s="114"/>
    </row>
    <row r="1383" spans="1:1" x14ac:dyDescent="0.2">
      <c r="A1383" s="114"/>
    </row>
    <row r="1384" spans="1:1" x14ac:dyDescent="0.2">
      <c r="A1384" s="114"/>
    </row>
    <row r="1385" spans="1:1" x14ac:dyDescent="0.2">
      <c r="A1385" s="114"/>
    </row>
    <row r="1386" spans="1:1" x14ac:dyDescent="0.2">
      <c r="A1386" s="114"/>
    </row>
    <row r="1387" spans="1:1" x14ac:dyDescent="0.2">
      <c r="A1387" s="114"/>
    </row>
    <row r="1388" spans="1:1" x14ac:dyDescent="0.2">
      <c r="A1388" s="114"/>
    </row>
    <row r="1389" spans="1:1" x14ac:dyDescent="0.2">
      <c r="A1389" s="114"/>
    </row>
    <row r="1390" spans="1:1" x14ac:dyDescent="0.2">
      <c r="A1390" s="114"/>
    </row>
    <row r="1391" spans="1:1" x14ac:dyDescent="0.2">
      <c r="A1391" s="114"/>
    </row>
    <row r="1392" spans="1:1" x14ac:dyDescent="0.2">
      <c r="A1392" s="114"/>
    </row>
    <row r="1393" spans="1:1" x14ac:dyDescent="0.2">
      <c r="A1393" s="114"/>
    </row>
    <row r="1394" spans="1:1" x14ac:dyDescent="0.2">
      <c r="A1394" s="114"/>
    </row>
    <row r="1395" spans="1:1" x14ac:dyDescent="0.2">
      <c r="A1395" s="114"/>
    </row>
    <row r="1396" spans="1:1" x14ac:dyDescent="0.2">
      <c r="A1396" s="114"/>
    </row>
    <row r="1397" spans="1:1" x14ac:dyDescent="0.2">
      <c r="A1397" s="114"/>
    </row>
    <row r="1398" spans="1:1" x14ac:dyDescent="0.2">
      <c r="A1398" s="114"/>
    </row>
    <row r="1399" spans="1:1" x14ac:dyDescent="0.2">
      <c r="A1399" s="114"/>
    </row>
    <row r="1400" spans="1:1" x14ac:dyDescent="0.2">
      <c r="A1400" s="114"/>
    </row>
    <row r="1401" spans="1:1" x14ac:dyDescent="0.2">
      <c r="A1401" s="114"/>
    </row>
    <row r="1402" spans="1:1" x14ac:dyDescent="0.2">
      <c r="A1402" s="114"/>
    </row>
    <row r="1403" spans="1:1" x14ac:dyDescent="0.2">
      <c r="A1403" s="114"/>
    </row>
    <row r="1404" spans="1:1" x14ac:dyDescent="0.2">
      <c r="A1404" s="114"/>
    </row>
    <row r="1405" spans="1:1" x14ac:dyDescent="0.2">
      <c r="A1405" s="114"/>
    </row>
    <row r="1406" spans="1:1" x14ac:dyDescent="0.2">
      <c r="A1406" s="114"/>
    </row>
    <row r="1407" spans="1:1" x14ac:dyDescent="0.2">
      <c r="A1407" s="114"/>
    </row>
    <row r="1408" spans="1:1" x14ac:dyDescent="0.2">
      <c r="A1408" s="114"/>
    </row>
    <row r="1409" spans="1:1" x14ac:dyDescent="0.2">
      <c r="A1409" s="114"/>
    </row>
    <row r="1410" spans="1:1" x14ac:dyDescent="0.2">
      <c r="A1410" s="114"/>
    </row>
    <row r="1411" spans="1:1" x14ac:dyDescent="0.2">
      <c r="A1411" s="114"/>
    </row>
    <row r="1412" spans="1:1" x14ac:dyDescent="0.2">
      <c r="A1412" s="114"/>
    </row>
    <row r="1413" spans="1:1" x14ac:dyDescent="0.2">
      <c r="A1413" s="114"/>
    </row>
    <row r="1414" spans="1:1" x14ac:dyDescent="0.2">
      <c r="A1414" s="114"/>
    </row>
    <row r="1415" spans="1:1" x14ac:dyDescent="0.2">
      <c r="A1415" s="114"/>
    </row>
    <row r="1416" spans="1:1" x14ac:dyDescent="0.2">
      <c r="A1416" s="114"/>
    </row>
    <row r="1417" spans="1:1" x14ac:dyDescent="0.2">
      <c r="A1417" s="114"/>
    </row>
    <row r="1418" spans="1:1" x14ac:dyDescent="0.2">
      <c r="A1418" s="114"/>
    </row>
    <row r="1419" spans="1:1" x14ac:dyDescent="0.2">
      <c r="A1419" s="114"/>
    </row>
    <row r="1420" spans="1:1" x14ac:dyDescent="0.2">
      <c r="A1420" s="114"/>
    </row>
    <row r="1421" spans="1:1" x14ac:dyDescent="0.2">
      <c r="A1421" s="114"/>
    </row>
    <row r="1422" spans="1:1" x14ac:dyDescent="0.2">
      <c r="A1422" s="114"/>
    </row>
    <row r="1423" spans="1:1" x14ac:dyDescent="0.2">
      <c r="A1423" s="114"/>
    </row>
    <row r="1424" spans="1:1" x14ac:dyDescent="0.2">
      <c r="A1424" s="114"/>
    </row>
    <row r="1425" spans="1:1" x14ac:dyDescent="0.2">
      <c r="A1425" s="114"/>
    </row>
    <row r="1426" spans="1:1" x14ac:dyDescent="0.2">
      <c r="A1426" s="114"/>
    </row>
    <row r="1427" spans="1:1" x14ac:dyDescent="0.2">
      <c r="A1427" s="114"/>
    </row>
    <row r="1428" spans="1:1" x14ac:dyDescent="0.2">
      <c r="A1428" s="114"/>
    </row>
    <row r="1429" spans="1:1" x14ac:dyDescent="0.2">
      <c r="A1429" s="114"/>
    </row>
    <row r="1430" spans="1:1" x14ac:dyDescent="0.2">
      <c r="A1430" s="114"/>
    </row>
    <row r="1431" spans="1:1" x14ac:dyDescent="0.2">
      <c r="A1431" s="114"/>
    </row>
    <row r="1432" spans="1:1" x14ac:dyDescent="0.2">
      <c r="A1432" s="114"/>
    </row>
    <row r="1433" spans="1:1" x14ac:dyDescent="0.2">
      <c r="A1433" s="114"/>
    </row>
    <row r="1434" spans="1:1" x14ac:dyDescent="0.2">
      <c r="A1434" s="114"/>
    </row>
    <row r="1435" spans="1:1" x14ac:dyDescent="0.2">
      <c r="A1435" s="114"/>
    </row>
    <row r="1436" spans="1:1" x14ac:dyDescent="0.2">
      <c r="A1436" s="114"/>
    </row>
    <row r="1437" spans="1:1" x14ac:dyDescent="0.2">
      <c r="A1437" s="114"/>
    </row>
    <row r="1438" spans="1:1" x14ac:dyDescent="0.2">
      <c r="A1438" s="114"/>
    </row>
    <row r="1439" spans="1:1" x14ac:dyDescent="0.2">
      <c r="A1439" s="114"/>
    </row>
    <row r="1440" spans="1:1" x14ac:dyDescent="0.2">
      <c r="A1440" s="114"/>
    </row>
    <row r="1441" spans="1:1" x14ac:dyDescent="0.2">
      <c r="A1441" s="114"/>
    </row>
    <row r="1442" spans="1:1" x14ac:dyDescent="0.2">
      <c r="A1442" s="114"/>
    </row>
    <row r="1443" spans="1:1" x14ac:dyDescent="0.2">
      <c r="A1443" s="114"/>
    </row>
    <row r="1444" spans="1:1" x14ac:dyDescent="0.2">
      <c r="A1444" s="114"/>
    </row>
    <row r="1445" spans="1:1" x14ac:dyDescent="0.2">
      <c r="A1445" s="114"/>
    </row>
    <row r="1446" spans="1:1" x14ac:dyDescent="0.2">
      <c r="A1446" s="114"/>
    </row>
    <row r="1447" spans="1:1" x14ac:dyDescent="0.2">
      <c r="A1447" s="114"/>
    </row>
    <row r="1448" spans="1:1" x14ac:dyDescent="0.2">
      <c r="A1448" s="114"/>
    </row>
    <row r="1449" spans="1:1" x14ac:dyDescent="0.2">
      <c r="A1449" s="114"/>
    </row>
    <row r="1450" spans="1:1" x14ac:dyDescent="0.2">
      <c r="A1450" s="114"/>
    </row>
    <row r="1451" spans="1:1" x14ac:dyDescent="0.2">
      <c r="A1451" s="114"/>
    </row>
    <row r="1452" spans="1:1" x14ac:dyDescent="0.2">
      <c r="A1452" s="114"/>
    </row>
    <row r="1453" spans="1:1" x14ac:dyDescent="0.2">
      <c r="A1453" s="114"/>
    </row>
    <row r="1454" spans="1:1" x14ac:dyDescent="0.2">
      <c r="A1454" s="114"/>
    </row>
    <row r="1455" spans="1:1" x14ac:dyDescent="0.2">
      <c r="A1455" s="114"/>
    </row>
    <row r="1456" spans="1:1" x14ac:dyDescent="0.2">
      <c r="A1456" s="114"/>
    </row>
    <row r="1457" spans="1:1" x14ac:dyDescent="0.2">
      <c r="A1457" s="114"/>
    </row>
    <row r="1458" spans="1:1" x14ac:dyDescent="0.2">
      <c r="A1458" s="114"/>
    </row>
    <row r="1459" spans="1:1" x14ac:dyDescent="0.2">
      <c r="A1459" s="114"/>
    </row>
    <row r="1460" spans="1:1" x14ac:dyDescent="0.2">
      <c r="A1460" s="114"/>
    </row>
    <row r="1461" spans="1:1" x14ac:dyDescent="0.2">
      <c r="A1461" s="114"/>
    </row>
    <row r="1462" spans="1:1" x14ac:dyDescent="0.2">
      <c r="A1462" s="114"/>
    </row>
    <row r="1463" spans="1:1" x14ac:dyDescent="0.2">
      <c r="A1463" s="114"/>
    </row>
    <row r="1464" spans="1:1" x14ac:dyDescent="0.2">
      <c r="A1464" s="114"/>
    </row>
    <row r="1465" spans="1:1" x14ac:dyDescent="0.2">
      <c r="A1465" s="114"/>
    </row>
    <row r="1466" spans="1:1" x14ac:dyDescent="0.2">
      <c r="A1466" s="114"/>
    </row>
    <row r="1467" spans="1:1" x14ac:dyDescent="0.2">
      <c r="A1467" s="114"/>
    </row>
    <row r="1468" spans="1:1" x14ac:dyDescent="0.2">
      <c r="A1468" s="114"/>
    </row>
    <row r="1469" spans="1:1" x14ac:dyDescent="0.2">
      <c r="A1469" s="114"/>
    </row>
    <row r="1470" spans="1:1" x14ac:dyDescent="0.2">
      <c r="A1470" s="114"/>
    </row>
    <row r="1471" spans="1:1" x14ac:dyDescent="0.2">
      <c r="A1471" s="114"/>
    </row>
    <row r="1472" spans="1:1" x14ac:dyDescent="0.2">
      <c r="A1472" s="114"/>
    </row>
    <row r="1473" spans="1:1" x14ac:dyDescent="0.2">
      <c r="A1473" s="114"/>
    </row>
    <row r="1474" spans="1:1" x14ac:dyDescent="0.2">
      <c r="A1474" s="114"/>
    </row>
    <row r="1475" spans="1:1" x14ac:dyDescent="0.2">
      <c r="A1475" s="114"/>
    </row>
    <row r="1476" spans="1:1" x14ac:dyDescent="0.2">
      <c r="A1476" s="114"/>
    </row>
    <row r="1477" spans="1:1" x14ac:dyDescent="0.2">
      <c r="A1477" s="114"/>
    </row>
    <row r="1478" spans="1:1" x14ac:dyDescent="0.2">
      <c r="A1478" s="114"/>
    </row>
    <row r="1479" spans="1:1" x14ac:dyDescent="0.2">
      <c r="A1479" s="114"/>
    </row>
    <row r="1480" spans="1:1" x14ac:dyDescent="0.2">
      <c r="A1480" s="114"/>
    </row>
    <row r="1481" spans="1:1" x14ac:dyDescent="0.2">
      <c r="A1481" s="114"/>
    </row>
    <row r="1482" spans="1:1" x14ac:dyDescent="0.2">
      <c r="A1482" s="114"/>
    </row>
    <row r="1483" spans="1:1" x14ac:dyDescent="0.2">
      <c r="A1483" s="114"/>
    </row>
    <row r="1484" spans="1:1" x14ac:dyDescent="0.2">
      <c r="A1484" s="114"/>
    </row>
    <row r="1485" spans="1:1" x14ac:dyDescent="0.2">
      <c r="A1485" s="114"/>
    </row>
    <row r="1486" spans="1:1" x14ac:dyDescent="0.2">
      <c r="A1486" s="114"/>
    </row>
    <row r="1487" spans="1:1" x14ac:dyDescent="0.2">
      <c r="A1487" s="114"/>
    </row>
    <row r="1488" spans="1:1" x14ac:dyDescent="0.2">
      <c r="A1488" s="114"/>
    </row>
    <row r="1489" spans="1:1" x14ac:dyDescent="0.2">
      <c r="A1489" s="114"/>
    </row>
    <row r="1490" spans="1:1" x14ac:dyDescent="0.2">
      <c r="A1490" s="114"/>
    </row>
    <row r="1491" spans="1:1" x14ac:dyDescent="0.2">
      <c r="A1491" s="114"/>
    </row>
    <row r="1492" spans="1:1" x14ac:dyDescent="0.2">
      <c r="A1492" s="114"/>
    </row>
    <row r="1493" spans="1:1" x14ac:dyDescent="0.2">
      <c r="A1493" s="114"/>
    </row>
    <row r="1494" spans="1:1" x14ac:dyDescent="0.2">
      <c r="A1494" s="114"/>
    </row>
    <row r="1495" spans="1:1" x14ac:dyDescent="0.2">
      <c r="A1495" s="114"/>
    </row>
    <row r="1496" spans="1:1" x14ac:dyDescent="0.2">
      <c r="A1496" s="114"/>
    </row>
    <row r="1497" spans="1:1" x14ac:dyDescent="0.2">
      <c r="A1497" s="114"/>
    </row>
    <row r="1498" spans="1:1" x14ac:dyDescent="0.2">
      <c r="A1498" s="114"/>
    </row>
    <row r="1499" spans="1:1" x14ac:dyDescent="0.2">
      <c r="A1499" s="114"/>
    </row>
    <row r="1500" spans="1:1" x14ac:dyDescent="0.2">
      <c r="A1500" s="114"/>
    </row>
    <row r="1501" spans="1:1" x14ac:dyDescent="0.2">
      <c r="A1501" s="114"/>
    </row>
    <row r="1502" spans="1:1" x14ac:dyDescent="0.2">
      <c r="A1502" s="114"/>
    </row>
    <row r="1503" spans="1:1" x14ac:dyDescent="0.2">
      <c r="A1503" s="114"/>
    </row>
    <row r="1504" spans="1:1" x14ac:dyDescent="0.2">
      <c r="A1504" s="114"/>
    </row>
    <row r="1505" spans="1:1" x14ac:dyDescent="0.2">
      <c r="A1505" s="114"/>
    </row>
    <row r="1506" spans="1:1" x14ac:dyDescent="0.2">
      <c r="A1506" s="114"/>
    </row>
    <row r="1507" spans="1:1" x14ac:dyDescent="0.2">
      <c r="A1507" s="114"/>
    </row>
    <row r="1508" spans="1:1" x14ac:dyDescent="0.2">
      <c r="A1508" s="114"/>
    </row>
    <row r="1509" spans="1:1" x14ac:dyDescent="0.2">
      <c r="A1509" s="114"/>
    </row>
    <row r="1510" spans="1:1" x14ac:dyDescent="0.2">
      <c r="A1510" s="114"/>
    </row>
    <row r="1511" spans="1:1" x14ac:dyDescent="0.2">
      <c r="A1511" s="114"/>
    </row>
    <row r="1512" spans="1:1" x14ac:dyDescent="0.2">
      <c r="A1512" s="114"/>
    </row>
    <row r="1513" spans="1:1" x14ac:dyDescent="0.2">
      <c r="A1513" s="114"/>
    </row>
    <row r="1514" spans="1:1" x14ac:dyDescent="0.2">
      <c r="A1514" s="114"/>
    </row>
    <row r="1515" spans="1:1" x14ac:dyDescent="0.2">
      <c r="A1515" s="114"/>
    </row>
    <row r="1516" spans="1:1" x14ac:dyDescent="0.2">
      <c r="A1516" s="114"/>
    </row>
    <row r="1517" spans="1:1" x14ac:dyDescent="0.2">
      <c r="A1517" s="114"/>
    </row>
    <row r="1518" spans="1:1" x14ac:dyDescent="0.2">
      <c r="A1518" s="114"/>
    </row>
    <row r="1519" spans="1:1" x14ac:dyDescent="0.2">
      <c r="A1519" s="114"/>
    </row>
    <row r="1520" spans="1:1" x14ac:dyDescent="0.2">
      <c r="A1520" s="114"/>
    </row>
    <row r="1521" spans="1:1" x14ac:dyDescent="0.2">
      <c r="A1521" s="114"/>
    </row>
    <row r="1522" spans="1:1" x14ac:dyDescent="0.2">
      <c r="A1522" s="114"/>
    </row>
    <row r="1523" spans="1:1" x14ac:dyDescent="0.2">
      <c r="A1523" s="114"/>
    </row>
    <row r="1524" spans="1:1" x14ac:dyDescent="0.2">
      <c r="A1524" s="114"/>
    </row>
    <row r="1525" spans="1:1" x14ac:dyDescent="0.2">
      <c r="A1525" s="114"/>
    </row>
    <row r="1526" spans="1:1" x14ac:dyDescent="0.2">
      <c r="A1526" s="114"/>
    </row>
    <row r="1527" spans="1:1" x14ac:dyDescent="0.2">
      <c r="A1527" s="114"/>
    </row>
    <row r="1528" spans="1:1" x14ac:dyDescent="0.2">
      <c r="A1528" s="114"/>
    </row>
    <row r="1529" spans="1:1" x14ac:dyDescent="0.2">
      <c r="A1529" s="114"/>
    </row>
    <row r="1530" spans="1:1" x14ac:dyDescent="0.2">
      <c r="A1530" s="114"/>
    </row>
    <row r="1531" spans="1:1" x14ac:dyDescent="0.2">
      <c r="A1531" s="114"/>
    </row>
    <row r="1532" spans="1:1" x14ac:dyDescent="0.2">
      <c r="A1532" s="114"/>
    </row>
    <row r="1533" spans="1:1" x14ac:dyDescent="0.2">
      <c r="A1533" s="114"/>
    </row>
    <row r="1534" spans="1:1" x14ac:dyDescent="0.2">
      <c r="A1534" s="114"/>
    </row>
    <row r="1535" spans="1:1" x14ac:dyDescent="0.2">
      <c r="A1535" s="114"/>
    </row>
    <row r="1536" spans="1:1" x14ac:dyDescent="0.2">
      <c r="A1536" s="114"/>
    </row>
    <row r="1537" spans="1:1" x14ac:dyDescent="0.2">
      <c r="A1537" s="114"/>
    </row>
    <row r="1538" spans="1:1" x14ac:dyDescent="0.2">
      <c r="A1538" s="114"/>
    </row>
    <row r="1539" spans="1:1" x14ac:dyDescent="0.2">
      <c r="A1539" s="114"/>
    </row>
    <row r="1540" spans="1:1" x14ac:dyDescent="0.2">
      <c r="A1540" s="114"/>
    </row>
    <row r="1541" spans="1:1" x14ac:dyDescent="0.2">
      <c r="A1541" s="114"/>
    </row>
    <row r="1542" spans="1:1" x14ac:dyDescent="0.2">
      <c r="A1542" s="114"/>
    </row>
    <row r="1543" spans="1:1" x14ac:dyDescent="0.2">
      <c r="A1543" s="114"/>
    </row>
    <row r="1544" spans="1:1" x14ac:dyDescent="0.2">
      <c r="A1544" s="114"/>
    </row>
    <row r="1545" spans="1:1" x14ac:dyDescent="0.2">
      <c r="A1545" s="114"/>
    </row>
    <row r="1546" spans="1:1" x14ac:dyDescent="0.2">
      <c r="A1546" s="114"/>
    </row>
    <row r="1547" spans="1:1" x14ac:dyDescent="0.2">
      <c r="A1547" s="114"/>
    </row>
    <row r="1548" spans="1:1" x14ac:dyDescent="0.2">
      <c r="A1548" s="114"/>
    </row>
    <row r="1549" spans="1:1" x14ac:dyDescent="0.2">
      <c r="A1549" s="114"/>
    </row>
    <row r="1550" spans="1:1" x14ac:dyDescent="0.2">
      <c r="A1550" s="114"/>
    </row>
    <row r="1551" spans="1:1" x14ac:dyDescent="0.2">
      <c r="A1551" s="114"/>
    </row>
    <row r="1552" spans="1:1" x14ac:dyDescent="0.2">
      <c r="A1552" s="114"/>
    </row>
    <row r="1553" spans="1:1" x14ac:dyDescent="0.2">
      <c r="A1553" s="114"/>
    </row>
    <row r="1554" spans="1:1" x14ac:dyDescent="0.2">
      <c r="A1554" s="114"/>
    </row>
    <row r="1555" spans="1:1" x14ac:dyDescent="0.2">
      <c r="A1555" s="114"/>
    </row>
    <row r="1556" spans="1:1" x14ac:dyDescent="0.2">
      <c r="A1556" s="114"/>
    </row>
    <row r="1557" spans="1:1" x14ac:dyDescent="0.2">
      <c r="A1557" s="114"/>
    </row>
    <row r="1558" spans="1:1" x14ac:dyDescent="0.2">
      <c r="A1558" s="114"/>
    </row>
    <row r="1559" spans="1:1" x14ac:dyDescent="0.2">
      <c r="A1559" s="114"/>
    </row>
    <row r="1560" spans="1:1" x14ac:dyDescent="0.2">
      <c r="A1560" s="114"/>
    </row>
    <row r="1561" spans="1:1" x14ac:dyDescent="0.2">
      <c r="A1561" s="114"/>
    </row>
    <row r="1562" spans="1:1" x14ac:dyDescent="0.2">
      <c r="A1562" s="114"/>
    </row>
    <row r="1563" spans="1:1" x14ac:dyDescent="0.2">
      <c r="A1563" s="114"/>
    </row>
    <row r="1564" spans="1:1" x14ac:dyDescent="0.2">
      <c r="A1564" s="114"/>
    </row>
    <row r="1565" spans="1:1" x14ac:dyDescent="0.2">
      <c r="A1565" s="114"/>
    </row>
    <row r="1566" spans="1:1" x14ac:dyDescent="0.2">
      <c r="A1566" s="114"/>
    </row>
    <row r="1567" spans="1:1" x14ac:dyDescent="0.2">
      <c r="A1567" s="114"/>
    </row>
    <row r="1568" spans="1:1" x14ac:dyDescent="0.2">
      <c r="A1568" s="114"/>
    </row>
    <row r="1569" spans="1:1" x14ac:dyDescent="0.2">
      <c r="A1569" s="114"/>
    </row>
    <row r="1570" spans="1:1" x14ac:dyDescent="0.2">
      <c r="A1570" s="114"/>
    </row>
    <row r="1571" spans="1:1" x14ac:dyDescent="0.2">
      <c r="A1571" s="114"/>
    </row>
    <row r="1572" spans="1:1" x14ac:dyDescent="0.2">
      <c r="A1572" s="114"/>
    </row>
    <row r="1573" spans="1:1" x14ac:dyDescent="0.2">
      <c r="A1573" s="114"/>
    </row>
    <row r="1574" spans="1:1" x14ac:dyDescent="0.2">
      <c r="A1574" s="114"/>
    </row>
    <row r="1575" spans="1:1" x14ac:dyDescent="0.2">
      <c r="A1575" s="114"/>
    </row>
    <row r="1576" spans="1:1" x14ac:dyDescent="0.2">
      <c r="A1576" s="114"/>
    </row>
    <row r="1577" spans="1:1" x14ac:dyDescent="0.2">
      <c r="A1577" s="114"/>
    </row>
    <row r="1578" spans="1:1" x14ac:dyDescent="0.2">
      <c r="A1578" s="114"/>
    </row>
    <row r="1579" spans="1:1" x14ac:dyDescent="0.2">
      <c r="A1579" s="114"/>
    </row>
    <row r="1580" spans="1:1" x14ac:dyDescent="0.2">
      <c r="A1580" s="114"/>
    </row>
    <row r="1581" spans="1:1" x14ac:dyDescent="0.2">
      <c r="A1581" s="114"/>
    </row>
    <row r="1582" spans="1:1" x14ac:dyDescent="0.2">
      <c r="A1582" s="114"/>
    </row>
    <row r="1583" spans="1:1" x14ac:dyDescent="0.2">
      <c r="A1583" s="114"/>
    </row>
    <row r="1584" spans="1:1" x14ac:dyDescent="0.2">
      <c r="A1584" s="114"/>
    </row>
    <row r="1585" spans="1:1" x14ac:dyDescent="0.2">
      <c r="A1585" s="114"/>
    </row>
    <row r="1586" spans="1:1" x14ac:dyDescent="0.2">
      <c r="A1586" s="114"/>
    </row>
    <row r="1587" spans="1:1" x14ac:dyDescent="0.2">
      <c r="A1587" s="114"/>
    </row>
    <row r="1588" spans="1:1" x14ac:dyDescent="0.2">
      <c r="A1588" s="114"/>
    </row>
    <row r="1589" spans="1:1" x14ac:dyDescent="0.2">
      <c r="A1589" s="114"/>
    </row>
    <row r="1590" spans="1:1" x14ac:dyDescent="0.2">
      <c r="A1590" s="114"/>
    </row>
    <row r="1591" spans="1:1" x14ac:dyDescent="0.2">
      <c r="A1591" s="114"/>
    </row>
    <row r="1592" spans="1:1" x14ac:dyDescent="0.2">
      <c r="A1592" s="114"/>
    </row>
    <row r="1593" spans="1:1" x14ac:dyDescent="0.2">
      <c r="A1593" s="114"/>
    </row>
    <row r="1594" spans="1:1" x14ac:dyDescent="0.2">
      <c r="A1594" s="114"/>
    </row>
    <row r="1595" spans="1:1" x14ac:dyDescent="0.2">
      <c r="A1595" s="114"/>
    </row>
    <row r="1596" spans="1:1" x14ac:dyDescent="0.2">
      <c r="A1596" s="114"/>
    </row>
    <row r="1597" spans="1:1" x14ac:dyDescent="0.2">
      <c r="A1597" s="114"/>
    </row>
    <row r="1598" spans="1:1" x14ac:dyDescent="0.2">
      <c r="A1598" s="114"/>
    </row>
    <row r="1599" spans="1:1" x14ac:dyDescent="0.2">
      <c r="A1599" s="114"/>
    </row>
    <row r="1600" spans="1:1" x14ac:dyDescent="0.2">
      <c r="A1600" s="114"/>
    </row>
    <row r="1601" spans="1:1" x14ac:dyDescent="0.2">
      <c r="A1601" s="114"/>
    </row>
    <row r="1602" spans="1:1" x14ac:dyDescent="0.2">
      <c r="A1602" s="114"/>
    </row>
    <row r="1603" spans="1:1" x14ac:dyDescent="0.2">
      <c r="A1603" s="114"/>
    </row>
    <row r="1604" spans="1:1" x14ac:dyDescent="0.2">
      <c r="A1604" s="114"/>
    </row>
    <row r="1605" spans="1:1" x14ac:dyDescent="0.2">
      <c r="A1605" s="114"/>
    </row>
    <row r="1606" spans="1:1" x14ac:dyDescent="0.2">
      <c r="A1606" s="114"/>
    </row>
    <row r="1607" spans="1:1" x14ac:dyDescent="0.2">
      <c r="A1607" s="114"/>
    </row>
    <row r="1608" spans="1:1" x14ac:dyDescent="0.2">
      <c r="A1608" s="114"/>
    </row>
    <row r="1609" spans="1:1" x14ac:dyDescent="0.2">
      <c r="A1609" s="114"/>
    </row>
    <row r="1610" spans="1:1" x14ac:dyDescent="0.2">
      <c r="A1610" s="114"/>
    </row>
    <row r="1611" spans="1:1" x14ac:dyDescent="0.2">
      <c r="A1611" s="114"/>
    </row>
    <row r="1612" spans="1:1" x14ac:dyDescent="0.2">
      <c r="A1612" s="114"/>
    </row>
    <row r="1613" spans="1:1" x14ac:dyDescent="0.2">
      <c r="A1613" s="114"/>
    </row>
    <row r="1614" spans="1:1" x14ac:dyDescent="0.2">
      <c r="A1614" s="114"/>
    </row>
    <row r="1615" spans="1:1" x14ac:dyDescent="0.2">
      <c r="A1615" s="114"/>
    </row>
    <row r="1616" spans="1:1" x14ac:dyDescent="0.2">
      <c r="A1616" s="114"/>
    </row>
    <row r="1617" spans="1:1" x14ac:dyDescent="0.2">
      <c r="A1617" s="114"/>
    </row>
    <row r="1618" spans="1:1" x14ac:dyDescent="0.2">
      <c r="A1618" s="114"/>
    </row>
    <row r="1619" spans="1:1" x14ac:dyDescent="0.2">
      <c r="A1619" s="114"/>
    </row>
    <row r="1620" spans="1:1" x14ac:dyDescent="0.2">
      <c r="A1620" s="114"/>
    </row>
    <row r="1621" spans="1:1" x14ac:dyDescent="0.2">
      <c r="A1621" s="114"/>
    </row>
    <row r="1622" spans="1:1" x14ac:dyDescent="0.2">
      <c r="A1622" s="114"/>
    </row>
    <row r="1623" spans="1:1" x14ac:dyDescent="0.2">
      <c r="A1623" s="114"/>
    </row>
    <row r="1624" spans="1:1" x14ac:dyDescent="0.2">
      <c r="A1624" s="114"/>
    </row>
    <row r="1625" spans="1:1" x14ac:dyDescent="0.2">
      <c r="A1625" s="114"/>
    </row>
    <row r="1626" spans="1:1" x14ac:dyDescent="0.2">
      <c r="A1626" s="114"/>
    </row>
    <row r="1627" spans="1:1" x14ac:dyDescent="0.2">
      <c r="A1627" s="114"/>
    </row>
    <row r="1628" spans="1:1" x14ac:dyDescent="0.2">
      <c r="A1628" s="114"/>
    </row>
    <row r="1629" spans="1:1" x14ac:dyDescent="0.2">
      <c r="A1629" s="114"/>
    </row>
    <row r="1630" spans="1:1" x14ac:dyDescent="0.2">
      <c r="A1630" s="114"/>
    </row>
    <row r="1631" spans="1:1" x14ac:dyDescent="0.2">
      <c r="A1631" s="114"/>
    </row>
    <row r="1632" spans="1:1" x14ac:dyDescent="0.2">
      <c r="A1632" s="114"/>
    </row>
    <row r="1633" spans="1:1" x14ac:dyDescent="0.2">
      <c r="A1633" s="114"/>
    </row>
    <row r="1634" spans="1:1" x14ac:dyDescent="0.2">
      <c r="A1634" s="114"/>
    </row>
    <row r="1635" spans="1:1" x14ac:dyDescent="0.2">
      <c r="A1635" s="114"/>
    </row>
    <row r="1636" spans="1:1" x14ac:dyDescent="0.2">
      <c r="A1636" s="114"/>
    </row>
    <row r="1637" spans="1:1" x14ac:dyDescent="0.2">
      <c r="A1637" s="114"/>
    </row>
    <row r="1638" spans="1:1" x14ac:dyDescent="0.2">
      <c r="A1638" s="114"/>
    </row>
    <row r="1639" spans="1:1" x14ac:dyDescent="0.2">
      <c r="A1639" s="114"/>
    </row>
    <row r="1640" spans="1:1" x14ac:dyDescent="0.2">
      <c r="A1640" s="114"/>
    </row>
    <row r="1641" spans="1:1" x14ac:dyDescent="0.2">
      <c r="A1641" s="114"/>
    </row>
    <row r="1642" spans="1:1" x14ac:dyDescent="0.2">
      <c r="A1642" s="114"/>
    </row>
    <row r="1643" spans="1:1" x14ac:dyDescent="0.2">
      <c r="A1643" s="114"/>
    </row>
    <row r="1644" spans="1:1" x14ac:dyDescent="0.2">
      <c r="A1644" s="114"/>
    </row>
    <row r="1645" spans="1:1" x14ac:dyDescent="0.2">
      <c r="A1645" s="114"/>
    </row>
    <row r="1646" spans="1:1" x14ac:dyDescent="0.2">
      <c r="A1646" s="114"/>
    </row>
    <row r="1647" spans="1:1" x14ac:dyDescent="0.2">
      <c r="A1647" s="114"/>
    </row>
    <row r="1648" spans="1:1" x14ac:dyDescent="0.2">
      <c r="A1648" s="114"/>
    </row>
    <row r="1649" spans="1:1" x14ac:dyDescent="0.2">
      <c r="A1649" s="114"/>
    </row>
    <row r="1650" spans="1:1" x14ac:dyDescent="0.2">
      <c r="A1650" s="114"/>
    </row>
    <row r="1651" spans="1:1" x14ac:dyDescent="0.2">
      <c r="A1651" s="114"/>
    </row>
    <row r="1652" spans="1:1" x14ac:dyDescent="0.2">
      <c r="A1652" s="114"/>
    </row>
    <row r="1653" spans="1:1" x14ac:dyDescent="0.2">
      <c r="A1653" s="114"/>
    </row>
    <row r="1654" spans="1:1" x14ac:dyDescent="0.2">
      <c r="A1654" s="114"/>
    </row>
    <row r="1655" spans="1:1" x14ac:dyDescent="0.2">
      <c r="A1655" s="114"/>
    </row>
    <row r="1656" spans="1:1" x14ac:dyDescent="0.2">
      <c r="A1656" s="114"/>
    </row>
    <row r="1657" spans="1:1" x14ac:dyDescent="0.2">
      <c r="A1657" s="114"/>
    </row>
    <row r="1658" spans="1:1" x14ac:dyDescent="0.2">
      <c r="A1658" s="114"/>
    </row>
    <row r="1659" spans="1:1" x14ac:dyDescent="0.2">
      <c r="A1659" s="114"/>
    </row>
    <row r="1660" spans="1:1" x14ac:dyDescent="0.2">
      <c r="A1660" s="114"/>
    </row>
    <row r="1661" spans="1:1" x14ac:dyDescent="0.2">
      <c r="A1661" s="114"/>
    </row>
    <row r="1662" spans="1:1" x14ac:dyDescent="0.2">
      <c r="A1662" s="114"/>
    </row>
    <row r="1663" spans="1:1" x14ac:dyDescent="0.2">
      <c r="A1663" s="114"/>
    </row>
    <row r="1664" spans="1:1" x14ac:dyDescent="0.2">
      <c r="A1664" s="114"/>
    </row>
    <row r="1665" spans="1:1" x14ac:dyDescent="0.2">
      <c r="A1665" s="114"/>
    </row>
    <row r="1666" spans="1:1" x14ac:dyDescent="0.2">
      <c r="A1666" s="114"/>
    </row>
    <row r="1667" spans="1:1" x14ac:dyDescent="0.2">
      <c r="A1667" s="114"/>
    </row>
    <row r="1668" spans="1:1" x14ac:dyDescent="0.2">
      <c r="A1668" s="114"/>
    </row>
    <row r="1669" spans="1:1" x14ac:dyDescent="0.2">
      <c r="A1669" s="114"/>
    </row>
    <row r="1670" spans="1:1" x14ac:dyDescent="0.2">
      <c r="A1670" s="114"/>
    </row>
    <row r="1671" spans="1:1" x14ac:dyDescent="0.2">
      <c r="A1671" s="114"/>
    </row>
    <row r="1672" spans="1:1" x14ac:dyDescent="0.2">
      <c r="A1672" s="114"/>
    </row>
    <row r="1673" spans="1:1" x14ac:dyDescent="0.2">
      <c r="A1673" s="114"/>
    </row>
    <row r="1674" spans="1:1" x14ac:dyDescent="0.2">
      <c r="A1674" s="114"/>
    </row>
    <row r="1675" spans="1:1" x14ac:dyDescent="0.2">
      <c r="A1675" s="114"/>
    </row>
    <row r="1676" spans="1:1" x14ac:dyDescent="0.2">
      <c r="A1676" s="114"/>
    </row>
    <row r="1677" spans="1:1" x14ac:dyDescent="0.2">
      <c r="A1677" s="114"/>
    </row>
    <row r="1678" spans="1:1" x14ac:dyDescent="0.2">
      <c r="A1678" s="114"/>
    </row>
    <row r="1679" spans="1:1" x14ac:dyDescent="0.2">
      <c r="A1679" s="114"/>
    </row>
    <row r="1680" spans="1:1" x14ac:dyDescent="0.2">
      <c r="A1680" s="114"/>
    </row>
    <row r="1681" spans="1:1" x14ac:dyDescent="0.2">
      <c r="A1681" s="114"/>
    </row>
    <row r="1682" spans="1:1" x14ac:dyDescent="0.2">
      <c r="A1682" s="114"/>
    </row>
    <row r="1683" spans="1:1" x14ac:dyDescent="0.2">
      <c r="A1683" s="114"/>
    </row>
    <row r="1684" spans="1:1" x14ac:dyDescent="0.2">
      <c r="A1684" s="114"/>
    </row>
    <row r="1685" spans="1:1" x14ac:dyDescent="0.2">
      <c r="A1685" s="114"/>
    </row>
    <row r="1686" spans="1:1" x14ac:dyDescent="0.2">
      <c r="A1686" s="114"/>
    </row>
    <row r="1687" spans="1:1" x14ac:dyDescent="0.2">
      <c r="A1687" s="114"/>
    </row>
    <row r="1688" spans="1:1" x14ac:dyDescent="0.2">
      <c r="A1688" s="114"/>
    </row>
    <row r="1689" spans="1:1" x14ac:dyDescent="0.2">
      <c r="A1689" s="114"/>
    </row>
    <row r="1690" spans="1:1" x14ac:dyDescent="0.2">
      <c r="A1690" s="114"/>
    </row>
    <row r="1691" spans="1:1" x14ac:dyDescent="0.2">
      <c r="A1691" s="114"/>
    </row>
    <row r="1692" spans="1:1" x14ac:dyDescent="0.2">
      <c r="A1692" s="114"/>
    </row>
    <row r="1693" spans="1:1" x14ac:dyDescent="0.2">
      <c r="A1693" s="114"/>
    </row>
    <row r="1694" spans="1:1" x14ac:dyDescent="0.2">
      <c r="A1694" s="114"/>
    </row>
    <row r="1695" spans="1:1" x14ac:dyDescent="0.2">
      <c r="A1695" s="114"/>
    </row>
    <row r="1696" spans="1:1" x14ac:dyDescent="0.2">
      <c r="A1696" s="114"/>
    </row>
    <row r="1697" spans="1:1" x14ac:dyDescent="0.2">
      <c r="A1697" s="114"/>
    </row>
    <row r="1698" spans="1:1" x14ac:dyDescent="0.2">
      <c r="A1698" s="114"/>
    </row>
    <row r="1699" spans="1:1" x14ac:dyDescent="0.2">
      <c r="A1699" s="114"/>
    </row>
    <row r="1700" spans="1:1" x14ac:dyDescent="0.2">
      <c r="A1700" s="114"/>
    </row>
    <row r="1701" spans="1:1" x14ac:dyDescent="0.2">
      <c r="A1701" s="114"/>
    </row>
    <row r="1702" spans="1:1" x14ac:dyDescent="0.2">
      <c r="A1702" s="114"/>
    </row>
    <row r="1703" spans="1:1" x14ac:dyDescent="0.2">
      <c r="A1703" s="114"/>
    </row>
    <row r="1704" spans="1:1" x14ac:dyDescent="0.2">
      <c r="A1704" s="114"/>
    </row>
    <row r="1705" spans="1:1" x14ac:dyDescent="0.2">
      <c r="A1705" s="114"/>
    </row>
    <row r="1706" spans="1:1" x14ac:dyDescent="0.2">
      <c r="A1706" s="114"/>
    </row>
    <row r="1707" spans="1:1" x14ac:dyDescent="0.2">
      <c r="A1707" s="114"/>
    </row>
    <row r="1708" spans="1:1" x14ac:dyDescent="0.2">
      <c r="A1708" s="114"/>
    </row>
    <row r="1709" spans="1:1" x14ac:dyDescent="0.2">
      <c r="A1709" s="114"/>
    </row>
    <row r="1710" spans="1:1" x14ac:dyDescent="0.2">
      <c r="A1710" s="114"/>
    </row>
    <row r="1711" spans="1:1" x14ac:dyDescent="0.2">
      <c r="A1711" s="114"/>
    </row>
    <row r="1712" spans="1:1" x14ac:dyDescent="0.2">
      <c r="A1712" s="114"/>
    </row>
    <row r="1713" spans="1:1" x14ac:dyDescent="0.2">
      <c r="A1713" s="114"/>
    </row>
    <row r="1714" spans="1:1" x14ac:dyDescent="0.2">
      <c r="A1714" s="114"/>
    </row>
    <row r="1715" spans="1:1" x14ac:dyDescent="0.2">
      <c r="A1715" s="114"/>
    </row>
    <row r="1716" spans="1:1" x14ac:dyDescent="0.2">
      <c r="A1716" s="114"/>
    </row>
    <row r="1717" spans="1:1" x14ac:dyDescent="0.2">
      <c r="A1717" s="114"/>
    </row>
    <row r="1718" spans="1:1" x14ac:dyDescent="0.2">
      <c r="A1718" s="114"/>
    </row>
    <row r="1719" spans="1:1" x14ac:dyDescent="0.2">
      <c r="A1719" s="114"/>
    </row>
    <row r="1720" spans="1:1" x14ac:dyDescent="0.2">
      <c r="A1720" s="114"/>
    </row>
    <row r="1721" spans="1:1" x14ac:dyDescent="0.2">
      <c r="A1721" s="114"/>
    </row>
    <row r="1722" spans="1:1" x14ac:dyDescent="0.2">
      <c r="A1722" s="114"/>
    </row>
    <row r="1723" spans="1:1" x14ac:dyDescent="0.2">
      <c r="A1723" s="114"/>
    </row>
    <row r="1724" spans="1:1" x14ac:dyDescent="0.2">
      <c r="A1724" s="114"/>
    </row>
    <row r="1725" spans="1:1" x14ac:dyDescent="0.2">
      <c r="A1725" s="114"/>
    </row>
    <row r="1726" spans="1:1" x14ac:dyDescent="0.2">
      <c r="A1726" s="114"/>
    </row>
    <row r="1727" spans="1:1" x14ac:dyDescent="0.2">
      <c r="A1727" s="114"/>
    </row>
    <row r="1728" spans="1:1" x14ac:dyDescent="0.2">
      <c r="A1728" s="114"/>
    </row>
    <row r="1729" spans="1:1" x14ac:dyDescent="0.2">
      <c r="A1729" s="114"/>
    </row>
    <row r="1730" spans="1:1" x14ac:dyDescent="0.2">
      <c r="A1730" s="114"/>
    </row>
    <row r="1731" spans="1:1" x14ac:dyDescent="0.2">
      <c r="A1731" s="114"/>
    </row>
    <row r="1732" spans="1:1" x14ac:dyDescent="0.2">
      <c r="A1732" s="114"/>
    </row>
    <row r="1733" spans="1:1" x14ac:dyDescent="0.2">
      <c r="A1733" s="114"/>
    </row>
    <row r="1734" spans="1:1" x14ac:dyDescent="0.2">
      <c r="A1734" s="114"/>
    </row>
    <row r="1735" spans="1:1" x14ac:dyDescent="0.2">
      <c r="A1735" s="114"/>
    </row>
    <row r="1736" spans="1:1" x14ac:dyDescent="0.2">
      <c r="A1736" s="114"/>
    </row>
    <row r="1737" spans="1:1" x14ac:dyDescent="0.2">
      <c r="A1737" s="114"/>
    </row>
    <row r="1738" spans="1:1" x14ac:dyDescent="0.2">
      <c r="A1738" s="114"/>
    </row>
    <row r="1739" spans="1:1" x14ac:dyDescent="0.2">
      <c r="A1739" s="114"/>
    </row>
    <row r="1740" spans="1:1" x14ac:dyDescent="0.2">
      <c r="A1740" s="114"/>
    </row>
    <row r="1741" spans="1:1" x14ac:dyDescent="0.2">
      <c r="A1741" s="114"/>
    </row>
    <row r="1742" spans="1:1" x14ac:dyDescent="0.2">
      <c r="A1742" s="114"/>
    </row>
    <row r="1743" spans="1:1" x14ac:dyDescent="0.2">
      <c r="A1743" s="114"/>
    </row>
    <row r="1744" spans="1:1" x14ac:dyDescent="0.2">
      <c r="A1744" s="114"/>
    </row>
    <row r="1745" spans="1:1" x14ac:dyDescent="0.2">
      <c r="A1745" s="114"/>
    </row>
    <row r="1746" spans="1:1" x14ac:dyDescent="0.2">
      <c r="A1746" s="114"/>
    </row>
    <row r="1747" spans="1:1" x14ac:dyDescent="0.2">
      <c r="A1747" s="114"/>
    </row>
    <row r="1748" spans="1:1" x14ac:dyDescent="0.2">
      <c r="A1748" s="114"/>
    </row>
    <row r="1749" spans="1:1" x14ac:dyDescent="0.2">
      <c r="A1749" s="114"/>
    </row>
    <row r="1750" spans="1:1" x14ac:dyDescent="0.2">
      <c r="A1750" s="114"/>
    </row>
    <row r="1751" spans="1:1" x14ac:dyDescent="0.2">
      <c r="A1751" s="114"/>
    </row>
    <row r="1752" spans="1:1" x14ac:dyDescent="0.2">
      <c r="A1752" s="114"/>
    </row>
    <row r="1753" spans="1:1" x14ac:dyDescent="0.2">
      <c r="A1753" s="114"/>
    </row>
    <row r="1754" spans="1:1" x14ac:dyDescent="0.2">
      <c r="A1754" s="114"/>
    </row>
    <row r="1755" spans="1:1" x14ac:dyDescent="0.2">
      <c r="A1755" s="114"/>
    </row>
    <row r="1756" spans="1:1" x14ac:dyDescent="0.2">
      <c r="A1756" s="114"/>
    </row>
    <row r="1757" spans="1:1" x14ac:dyDescent="0.2">
      <c r="A1757" s="114"/>
    </row>
    <row r="1758" spans="1:1" x14ac:dyDescent="0.2">
      <c r="A1758" s="114"/>
    </row>
    <row r="1759" spans="1:1" x14ac:dyDescent="0.2">
      <c r="A1759" s="114"/>
    </row>
    <row r="1760" spans="1:1" x14ac:dyDescent="0.2">
      <c r="A1760" s="114"/>
    </row>
    <row r="1761" spans="1:1" x14ac:dyDescent="0.2">
      <c r="A1761" s="114"/>
    </row>
    <row r="1762" spans="1:1" x14ac:dyDescent="0.2">
      <c r="A1762" s="114"/>
    </row>
    <row r="1763" spans="1:1" x14ac:dyDescent="0.2">
      <c r="A1763" s="114"/>
    </row>
    <row r="1764" spans="1:1" x14ac:dyDescent="0.2">
      <c r="A1764" s="114"/>
    </row>
    <row r="1765" spans="1:1" x14ac:dyDescent="0.2">
      <c r="A1765" s="114"/>
    </row>
    <row r="1766" spans="1:1" x14ac:dyDescent="0.2">
      <c r="A1766" s="114"/>
    </row>
    <row r="1767" spans="1:1" x14ac:dyDescent="0.2">
      <c r="A1767" s="114"/>
    </row>
    <row r="1768" spans="1:1" x14ac:dyDescent="0.2">
      <c r="A1768" s="114"/>
    </row>
    <row r="1769" spans="1:1" x14ac:dyDescent="0.2">
      <c r="A1769" s="114"/>
    </row>
    <row r="1770" spans="1:1" x14ac:dyDescent="0.2">
      <c r="A1770" s="114"/>
    </row>
    <row r="1771" spans="1:1" x14ac:dyDescent="0.2">
      <c r="A1771" s="114"/>
    </row>
    <row r="1772" spans="1:1" x14ac:dyDescent="0.2">
      <c r="A1772" s="114"/>
    </row>
    <row r="1773" spans="1:1" x14ac:dyDescent="0.2">
      <c r="A1773" s="114"/>
    </row>
    <row r="1774" spans="1:1" x14ac:dyDescent="0.2">
      <c r="A1774" s="114"/>
    </row>
    <row r="1775" spans="1:1" x14ac:dyDescent="0.2">
      <c r="A1775" s="114"/>
    </row>
    <row r="1776" spans="1:1" x14ac:dyDescent="0.2">
      <c r="A1776" s="114"/>
    </row>
    <row r="1777" spans="1:1" x14ac:dyDescent="0.2">
      <c r="A1777" s="114"/>
    </row>
    <row r="1778" spans="1:1" x14ac:dyDescent="0.2">
      <c r="A1778" s="114"/>
    </row>
    <row r="1779" spans="1:1" x14ac:dyDescent="0.2">
      <c r="A1779" s="114"/>
    </row>
    <row r="1780" spans="1:1" x14ac:dyDescent="0.2">
      <c r="A1780" s="114"/>
    </row>
    <row r="1781" spans="1:1" x14ac:dyDescent="0.2">
      <c r="A1781" s="114"/>
    </row>
    <row r="1782" spans="1:1" x14ac:dyDescent="0.2">
      <c r="A1782" s="114"/>
    </row>
    <row r="1783" spans="1:1" x14ac:dyDescent="0.2">
      <c r="A1783" s="114"/>
    </row>
    <row r="1784" spans="1:1" x14ac:dyDescent="0.2">
      <c r="A1784" s="114"/>
    </row>
    <row r="1785" spans="1:1" x14ac:dyDescent="0.2">
      <c r="A1785" s="114"/>
    </row>
    <row r="1786" spans="1:1" x14ac:dyDescent="0.2">
      <c r="A1786" s="114"/>
    </row>
    <row r="1787" spans="1:1" x14ac:dyDescent="0.2">
      <c r="A1787" s="114"/>
    </row>
    <row r="1788" spans="1:1" x14ac:dyDescent="0.2">
      <c r="A1788" s="114"/>
    </row>
    <row r="1789" spans="1:1" x14ac:dyDescent="0.2">
      <c r="A1789" s="114"/>
    </row>
    <row r="1790" spans="1:1" x14ac:dyDescent="0.2">
      <c r="A1790" s="114"/>
    </row>
    <row r="1791" spans="1:1" x14ac:dyDescent="0.2">
      <c r="A1791" s="114"/>
    </row>
    <row r="1792" spans="1:1" x14ac:dyDescent="0.2">
      <c r="A1792" s="114"/>
    </row>
    <row r="1793" spans="1:1" x14ac:dyDescent="0.2">
      <c r="A1793" s="114"/>
    </row>
    <row r="1794" spans="1:1" x14ac:dyDescent="0.2">
      <c r="A1794" s="114"/>
    </row>
    <row r="1795" spans="1:1" x14ac:dyDescent="0.2">
      <c r="A1795" s="114"/>
    </row>
    <row r="1796" spans="1:1" x14ac:dyDescent="0.2">
      <c r="A1796" s="114"/>
    </row>
    <row r="1797" spans="1:1" x14ac:dyDescent="0.2">
      <c r="A1797" s="114"/>
    </row>
    <row r="1798" spans="1:1" x14ac:dyDescent="0.2">
      <c r="A1798" s="114"/>
    </row>
    <row r="1799" spans="1:1" x14ac:dyDescent="0.2">
      <c r="A1799" s="114"/>
    </row>
    <row r="1800" spans="1:1" x14ac:dyDescent="0.2">
      <c r="A1800" s="114"/>
    </row>
    <row r="1801" spans="1:1" x14ac:dyDescent="0.2">
      <c r="A1801" s="114"/>
    </row>
    <row r="1802" spans="1:1" x14ac:dyDescent="0.2">
      <c r="A1802" s="114"/>
    </row>
    <row r="1803" spans="1:1" x14ac:dyDescent="0.2">
      <c r="A1803" s="114"/>
    </row>
    <row r="1804" spans="1:1" x14ac:dyDescent="0.2">
      <c r="A1804" s="114"/>
    </row>
    <row r="1805" spans="1:1" x14ac:dyDescent="0.2">
      <c r="A1805" s="114"/>
    </row>
    <row r="1806" spans="1:1" x14ac:dyDescent="0.2">
      <c r="A1806" s="114"/>
    </row>
    <row r="1807" spans="1:1" x14ac:dyDescent="0.2">
      <c r="A1807" s="114"/>
    </row>
    <row r="1808" spans="1:1" x14ac:dyDescent="0.2">
      <c r="A1808" s="114"/>
    </row>
    <row r="1809" spans="1:1" x14ac:dyDescent="0.2">
      <c r="A1809" s="114"/>
    </row>
    <row r="1810" spans="1:1" x14ac:dyDescent="0.2">
      <c r="A1810" s="114"/>
    </row>
    <row r="1811" spans="1:1" x14ac:dyDescent="0.2">
      <c r="A1811" s="114"/>
    </row>
    <row r="1812" spans="1:1" x14ac:dyDescent="0.2">
      <c r="A1812" s="114"/>
    </row>
    <row r="1813" spans="1:1" x14ac:dyDescent="0.2">
      <c r="A1813" s="114"/>
    </row>
    <row r="1814" spans="1:1" x14ac:dyDescent="0.2">
      <c r="A1814" s="114"/>
    </row>
    <row r="1815" spans="1:1" x14ac:dyDescent="0.2">
      <c r="A1815" s="114"/>
    </row>
    <row r="1816" spans="1:1" x14ac:dyDescent="0.2">
      <c r="A1816" s="114"/>
    </row>
    <row r="1817" spans="1:1" x14ac:dyDescent="0.2">
      <c r="A1817" s="114"/>
    </row>
    <row r="1818" spans="1:1" x14ac:dyDescent="0.2">
      <c r="A1818" s="114"/>
    </row>
    <row r="1819" spans="1:1" x14ac:dyDescent="0.2">
      <c r="A1819" s="114"/>
    </row>
    <row r="1820" spans="1:1" x14ac:dyDescent="0.2">
      <c r="A1820" s="114"/>
    </row>
    <row r="1821" spans="1:1" x14ac:dyDescent="0.2">
      <c r="A1821" s="114"/>
    </row>
    <row r="1822" spans="1:1" x14ac:dyDescent="0.2">
      <c r="A1822" s="114"/>
    </row>
    <row r="1823" spans="1:1" x14ac:dyDescent="0.2">
      <c r="A1823" s="114"/>
    </row>
    <row r="1824" spans="1:1" x14ac:dyDescent="0.2">
      <c r="A1824" s="114"/>
    </row>
    <row r="1825" spans="1:1" x14ac:dyDescent="0.2">
      <c r="A1825" s="114"/>
    </row>
    <row r="1826" spans="1:1" x14ac:dyDescent="0.2">
      <c r="A1826" s="114"/>
    </row>
    <row r="1827" spans="1:1" x14ac:dyDescent="0.2">
      <c r="A1827" s="114"/>
    </row>
    <row r="1828" spans="1:1" x14ac:dyDescent="0.2">
      <c r="A1828" s="114"/>
    </row>
    <row r="1829" spans="1:1" x14ac:dyDescent="0.2">
      <c r="A1829" s="114"/>
    </row>
    <row r="1830" spans="1:1" x14ac:dyDescent="0.2">
      <c r="A1830" s="114"/>
    </row>
    <row r="1831" spans="1:1" x14ac:dyDescent="0.2">
      <c r="A1831" s="114"/>
    </row>
    <row r="1832" spans="1:1" x14ac:dyDescent="0.2">
      <c r="A1832" s="114"/>
    </row>
    <row r="1833" spans="1:1" x14ac:dyDescent="0.2">
      <c r="A1833" s="114"/>
    </row>
    <row r="1834" spans="1:1" x14ac:dyDescent="0.2">
      <c r="A1834" s="114"/>
    </row>
    <row r="1835" spans="1:1" x14ac:dyDescent="0.2">
      <c r="A1835" s="114"/>
    </row>
    <row r="1836" spans="1:1" x14ac:dyDescent="0.2">
      <c r="A1836" s="114"/>
    </row>
    <row r="1837" spans="1:1" x14ac:dyDescent="0.2">
      <c r="A1837" s="114"/>
    </row>
    <row r="1838" spans="1:1" x14ac:dyDescent="0.2">
      <c r="A1838" s="114"/>
    </row>
    <row r="1839" spans="1:1" x14ac:dyDescent="0.2">
      <c r="A1839" s="114"/>
    </row>
    <row r="1840" spans="1:1" x14ac:dyDescent="0.2">
      <c r="A1840" s="114"/>
    </row>
    <row r="1841" spans="1:1" x14ac:dyDescent="0.2">
      <c r="A1841" s="114"/>
    </row>
    <row r="1842" spans="1:1" x14ac:dyDescent="0.2">
      <c r="A1842" s="114"/>
    </row>
    <row r="1843" spans="1:1" x14ac:dyDescent="0.2">
      <c r="A1843" s="114"/>
    </row>
    <row r="1844" spans="1:1" x14ac:dyDescent="0.2">
      <c r="A1844" s="114"/>
    </row>
    <row r="1845" spans="1:1" x14ac:dyDescent="0.2">
      <c r="A1845" s="114"/>
    </row>
    <row r="1846" spans="1:1" x14ac:dyDescent="0.2">
      <c r="A1846" s="114"/>
    </row>
    <row r="1847" spans="1:1" x14ac:dyDescent="0.2">
      <c r="A1847" s="114"/>
    </row>
    <row r="1848" spans="1:1" x14ac:dyDescent="0.2">
      <c r="A1848" s="114"/>
    </row>
    <row r="1849" spans="1:1" x14ac:dyDescent="0.2">
      <c r="A1849" s="114"/>
    </row>
    <row r="1850" spans="1:1" x14ac:dyDescent="0.2">
      <c r="A1850" s="114"/>
    </row>
    <row r="1851" spans="1:1" x14ac:dyDescent="0.2">
      <c r="A1851" s="114"/>
    </row>
    <row r="1852" spans="1:1" x14ac:dyDescent="0.2">
      <c r="A1852" s="114"/>
    </row>
    <row r="1853" spans="1:1" x14ac:dyDescent="0.2">
      <c r="A1853" s="114"/>
    </row>
    <row r="1854" spans="1:1" x14ac:dyDescent="0.2">
      <c r="A1854" s="114"/>
    </row>
    <row r="1855" spans="1:1" x14ac:dyDescent="0.2">
      <c r="A1855" s="114"/>
    </row>
    <row r="1856" spans="1:1" x14ac:dyDescent="0.2">
      <c r="A1856" s="114"/>
    </row>
    <row r="1857" spans="1:1" x14ac:dyDescent="0.2">
      <c r="A1857" s="114"/>
    </row>
    <row r="1858" spans="1:1" x14ac:dyDescent="0.2">
      <c r="A1858" s="114"/>
    </row>
    <row r="1859" spans="1:1" x14ac:dyDescent="0.2">
      <c r="A1859" s="114"/>
    </row>
    <row r="1860" spans="1:1" x14ac:dyDescent="0.2">
      <c r="A1860" s="114"/>
    </row>
    <row r="1861" spans="1:1" x14ac:dyDescent="0.2">
      <c r="A1861" s="114"/>
    </row>
    <row r="1862" spans="1:1" x14ac:dyDescent="0.2">
      <c r="A1862" s="114"/>
    </row>
    <row r="1863" spans="1:1" x14ac:dyDescent="0.2">
      <c r="A1863" s="114"/>
    </row>
    <row r="1864" spans="1:1" x14ac:dyDescent="0.2">
      <c r="A1864" s="114"/>
    </row>
    <row r="1865" spans="1:1" x14ac:dyDescent="0.2">
      <c r="A1865" s="114"/>
    </row>
    <row r="1866" spans="1:1" x14ac:dyDescent="0.2">
      <c r="A1866" s="114"/>
    </row>
    <row r="1867" spans="1:1" x14ac:dyDescent="0.2">
      <c r="A1867" s="114"/>
    </row>
    <row r="1868" spans="1:1" x14ac:dyDescent="0.2">
      <c r="A1868" s="114"/>
    </row>
    <row r="1869" spans="1:1" x14ac:dyDescent="0.2">
      <c r="A1869" s="114"/>
    </row>
    <row r="1870" spans="1:1" x14ac:dyDescent="0.2">
      <c r="A1870" s="114"/>
    </row>
    <row r="1871" spans="1:1" x14ac:dyDescent="0.2">
      <c r="A1871" s="114"/>
    </row>
    <row r="1872" spans="1:1" x14ac:dyDescent="0.2">
      <c r="A1872" s="114"/>
    </row>
    <row r="1873" spans="1:1" x14ac:dyDescent="0.2">
      <c r="A1873" s="114"/>
    </row>
    <row r="1874" spans="1:1" x14ac:dyDescent="0.2">
      <c r="A1874" s="114"/>
    </row>
    <row r="1875" spans="1:1" x14ac:dyDescent="0.2">
      <c r="A1875" s="114"/>
    </row>
    <row r="1876" spans="1:1" x14ac:dyDescent="0.2">
      <c r="A1876" s="114"/>
    </row>
    <row r="1877" spans="1:1" x14ac:dyDescent="0.2">
      <c r="A1877" s="114"/>
    </row>
    <row r="1878" spans="1:1" x14ac:dyDescent="0.2">
      <c r="A1878" s="114"/>
    </row>
    <row r="1879" spans="1:1" x14ac:dyDescent="0.2">
      <c r="A1879" s="114"/>
    </row>
    <row r="1880" spans="1:1" x14ac:dyDescent="0.2">
      <c r="A1880" s="114"/>
    </row>
    <row r="1881" spans="1:1" x14ac:dyDescent="0.2">
      <c r="A1881" s="114"/>
    </row>
    <row r="1882" spans="1:1" x14ac:dyDescent="0.2">
      <c r="A1882" s="114"/>
    </row>
    <row r="1883" spans="1:1" x14ac:dyDescent="0.2">
      <c r="A1883" s="114"/>
    </row>
    <row r="1884" spans="1:1" x14ac:dyDescent="0.2">
      <c r="A1884" s="114"/>
    </row>
    <row r="1885" spans="1:1" x14ac:dyDescent="0.2">
      <c r="A1885" s="114"/>
    </row>
    <row r="1886" spans="1:1" x14ac:dyDescent="0.2">
      <c r="A1886" s="114"/>
    </row>
    <row r="1887" spans="1:1" x14ac:dyDescent="0.2">
      <c r="A1887" s="114"/>
    </row>
    <row r="1888" spans="1:1" x14ac:dyDescent="0.2">
      <c r="A1888" s="114"/>
    </row>
    <row r="1889" spans="1:1" x14ac:dyDescent="0.2">
      <c r="A1889" s="114"/>
    </row>
    <row r="1890" spans="1:1" x14ac:dyDescent="0.2">
      <c r="A1890" s="114"/>
    </row>
    <row r="1891" spans="1:1" x14ac:dyDescent="0.2">
      <c r="A1891" s="114"/>
    </row>
    <row r="1892" spans="1:1" x14ac:dyDescent="0.2">
      <c r="A1892" s="114"/>
    </row>
    <row r="1893" spans="1:1" x14ac:dyDescent="0.2">
      <c r="A1893" s="114"/>
    </row>
    <row r="1894" spans="1:1" x14ac:dyDescent="0.2">
      <c r="A1894" s="114"/>
    </row>
    <row r="1895" spans="1:1" x14ac:dyDescent="0.2">
      <c r="A1895" s="114"/>
    </row>
    <row r="1896" spans="1:1" x14ac:dyDescent="0.2">
      <c r="A1896" s="114"/>
    </row>
    <row r="1897" spans="1:1" x14ac:dyDescent="0.2">
      <c r="A1897" s="114"/>
    </row>
    <row r="1898" spans="1:1" x14ac:dyDescent="0.2">
      <c r="A1898" s="114"/>
    </row>
    <row r="1899" spans="1:1" x14ac:dyDescent="0.2">
      <c r="A1899" s="114"/>
    </row>
    <row r="1900" spans="1:1" x14ac:dyDescent="0.2">
      <c r="A1900" s="114"/>
    </row>
    <row r="1901" spans="1:1" x14ac:dyDescent="0.2">
      <c r="A1901" s="114"/>
    </row>
    <row r="1902" spans="1:1" x14ac:dyDescent="0.2">
      <c r="A1902" s="114"/>
    </row>
    <row r="1903" spans="1:1" x14ac:dyDescent="0.2">
      <c r="A1903" s="114"/>
    </row>
    <row r="1904" spans="1:1" x14ac:dyDescent="0.2">
      <c r="A1904" s="114"/>
    </row>
    <row r="1905" spans="1:1" x14ac:dyDescent="0.2">
      <c r="A1905" s="114"/>
    </row>
    <row r="1906" spans="1:1" x14ac:dyDescent="0.2">
      <c r="A1906" s="114"/>
    </row>
    <row r="1907" spans="1:1" x14ac:dyDescent="0.2">
      <c r="A1907" s="114"/>
    </row>
    <row r="1908" spans="1:1" x14ac:dyDescent="0.2">
      <c r="A1908" s="114"/>
    </row>
    <row r="1909" spans="1:1" x14ac:dyDescent="0.2">
      <c r="A1909" s="114"/>
    </row>
    <row r="1910" spans="1:1" x14ac:dyDescent="0.2">
      <c r="A1910" s="114"/>
    </row>
    <row r="1911" spans="1:1" x14ac:dyDescent="0.2">
      <c r="A1911" s="114"/>
    </row>
    <row r="1912" spans="1:1" x14ac:dyDescent="0.2">
      <c r="A1912" s="114"/>
    </row>
    <row r="1913" spans="1:1" x14ac:dyDescent="0.2">
      <c r="A1913" s="114"/>
    </row>
    <row r="1914" spans="1:1" x14ac:dyDescent="0.2">
      <c r="A1914" s="114"/>
    </row>
    <row r="1915" spans="1:1" x14ac:dyDescent="0.2">
      <c r="A1915" s="114"/>
    </row>
    <row r="1916" spans="1:1" x14ac:dyDescent="0.2">
      <c r="A1916" s="114"/>
    </row>
    <row r="1917" spans="1:1" x14ac:dyDescent="0.2">
      <c r="A1917" s="114"/>
    </row>
    <row r="1918" spans="1:1" x14ac:dyDescent="0.2">
      <c r="A1918" s="114"/>
    </row>
    <row r="1919" spans="1:1" x14ac:dyDescent="0.2">
      <c r="A1919" s="114"/>
    </row>
    <row r="1920" spans="1:1" x14ac:dyDescent="0.2">
      <c r="A1920" s="114"/>
    </row>
    <row r="1921" spans="1:1" x14ac:dyDescent="0.2">
      <c r="A1921" s="114"/>
    </row>
    <row r="1922" spans="1:1" x14ac:dyDescent="0.2">
      <c r="A1922" s="114"/>
    </row>
    <row r="1923" spans="1:1" x14ac:dyDescent="0.2">
      <c r="A1923" s="114"/>
    </row>
    <row r="1924" spans="1:1" x14ac:dyDescent="0.2">
      <c r="A1924" s="114"/>
    </row>
    <row r="1925" spans="1:1" x14ac:dyDescent="0.2">
      <c r="A1925" s="114"/>
    </row>
    <row r="1926" spans="1:1" x14ac:dyDescent="0.2">
      <c r="A1926" s="114"/>
    </row>
    <row r="1927" spans="1:1" x14ac:dyDescent="0.2">
      <c r="A1927" s="114"/>
    </row>
    <row r="1928" spans="1:1" x14ac:dyDescent="0.2">
      <c r="A1928" s="114"/>
    </row>
    <row r="1929" spans="1:1" x14ac:dyDescent="0.2">
      <c r="A1929" s="114"/>
    </row>
    <row r="1930" spans="1:1" x14ac:dyDescent="0.2">
      <c r="A1930" s="114"/>
    </row>
    <row r="1931" spans="1:1" x14ac:dyDescent="0.2">
      <c r="A1931" s="114"/>
    </row>
    <row r="1932" spans="1:1" x14ac:dyDescent="0.2">
      <c r="A1932" s="114"/>
    </row>
    <row r="1933" spans="1:1" x14ac:dyDescent="0.2">
      <c r="A1933" s="114"/>
    </row>
    <row r="1934" spans="1:1" x14ac:dyDescent="0.2">
      <c r="A1934" s="114"/>
    </row>
    <row r="1935" spans="1:1" x14ac:dyDescent="0.2">
      <c r="A1935" s="114"/>
    </row>
    <row r="1936" spans="1:1" x14ac:dyDescent="0.2">
      <c r="A1936" s="114"/>
    </row>
    <row r="1937" spans="1:1" x14ac:dyDescent="0.2">
      <c r="A1937" s="114"/>
    </row>
    <row r="1938" spans="1:1" x14ac:dyDescent="0.2">
      <c r="A1938" s="114"/>
    </row>
    <row r="1939" spans="1:1" x14ac:dyDescent="0.2">
      <c r="A1939" s="114"/>
    </row>
    <row r="1940" spans="1:1" x14ac:dyDescent="0.2">
      <c r="A1940" s="114"/>
    </row>
    <row r="1941" spans="1:1" x14ac:dyDescent="0.2">
      <c r="A1941" s="114"/>
    </row>
    <row r="1942" spans="1:1" x14ac:dyDescent="0.2">
      <c r="A1942" s="114"/>
    </row>
    <row r="1943" spans="1:1" x14ac:dyDescent="0.2">
      <c r="A1943" s="114"/>
    </row>
    <row r="1944" spans="1:1" x14ac:dyDescent="0.2">
      <c r="A1944" s="114"/>
    </row>
    <row r="1945" spans="1:1" x14ac:dyDescent="0.2">
      <c r="A1945" s="114"/>
    </row>
    <row r="1946" spans="1:1" x14ac:dyDescent="0.2">
      <c r="A1946" s="114"/>
    </row>
    <row r="1947" spans="1:1" x14ac:dyDescent="0.2">
      <c r="A1947" s="114"/>
    </row>
    <row r="1948" spans="1:1" x14ac:dyDescent="0.2">
      <c r="A1948" s="114"/>
    </row>
    <row r="1949" spans="1:1" x14ac:dyDescent="0.2">
      <c r="A1949" s="114"/>
    </row>
    <row r="1950" spans="1:1" x14ac:dyDescent="0.2">
      <c r="A1950" s="114"/>
    </row>
    <row r="1951" spans="1:1" x14ac:dyDescent="0.2">
      <c r="A1951" s="114"/>
    </row>
    <row r="1952" spans="1:1" x14ac:dyDescent="0.2">
      <c r="A1952" s="114"/>
    </row>
    <row r="1953" spans="1:1" x14ac:dyDescent="0.2">
      <c r="A1953" s="114"/>
    </row>
    <row r="1954" spans="1:1" x14ac:dyDescent="0.2">
      <c r="A1954" s="114"/>
    </row>
    <row r="1955" spans="1:1" x14ac:dyDescent="0.2">
      <c r="A1955" s="114"/>
    </row>
    <row r="1956" spans="1:1" x14ac:dyDescent="0.2">
      <c r="A1956" s="114"/>
    </row>
    <row r="1957" spans="1:1" x14ac:dyDescent="0.2">
      <c r="A1957" s="114"/>
    </row>
    <row r="1958" spans="1:1" x14ac:dyDescent="0.2">
      <c r="A1958" s="114"/>
    </row>
    <row r="1959" spans="1:1" x14ac:dyDescent="0.2">
      <c r="A1959" s="114"/>
    </row>
    <row r="1960" spans="1:1" x14ac:dyDescent="0.2">
      <c r="A1960" s="114"/>
    </row>
    <row r="1961" spans="1:1" x14ac:dyDescent="0.2">
      <c r="A1961" s="114"/>
    </row>
    <row r="1962" spans="1:1" x14ac:dyDescent="0.2">
      <c r="A1962" s="114"/>
    </row>
    <row r="1963" spans="1:1" x14ac:dyDescent="0.2">
      <c r="A1963" s="114"/>
    </row>
    <row r="1964" spans="1:1" x14ac:dyDescent="0.2">
      <c r="A1964" s="114"/>
    </row>
    <row r="1965" spans="1:1" x14ac:dyDescent="0.2">
      <c r="A1965" s="114"/>
    </row>
    <row r="1966" spans="1:1" x14ac:dyDescent="0.2">
      <c r="A1966" s="114"/>
    </row>
    <row r="1967" spans="1:1" x14ac:dyDescent="0.2">
      <c r="A1967" s="114"/>
    </row>
    <row r="1968" spans="1:1" x14ac:dyDescent="0.2">
      <c r="A1968" s="114"/>
    </row>
    <row r="1969" spans="1:1" x14ac:dyDescent="0.2">
      <c r="A1969" s="114"/>
    </row>
    <row r="1970" spans="1:1" x14ac:dyDescent="0.2">
      <c r="A1970" s="114"/>
    </row>
    <row r="1971" spans="1:1" x14ac:dyDescent="0.2">
      <c r="A1971" s="114"/>
    </row>
    <row r="1972" spans="1:1" x14ac:dyDescent="0.2">
      <c r="A1972" s="114"/>
    </row>
    <row r="1973" spans="1:1" x14ac:dyDescent="0.2">
      <c r="A1973" s="114"/>
    </row>
    <row r="1974" spans="1:1" x14ac:dyDescent="0.2">
      <c r="A1974" s="114"/>
    </row>
    <row r="1975" spans="1:1" x14ac:dyDescent="0.2">
      <c r="A1975" s="114"/>
    </row>
    <row r="1976" spans="1:1" x14ac:dyDescent="0.2">
      <c r="A1976" s="114"/>
    </row>
    <row r="1977" spans="1:1" x14ac:dyDescent="0.2">
      <c r="A1977" s="114"/>
    </row>
    <row r="1978" spans="1:1" x14ac:dyDescent="0.2">
      <c r="A1978" s="114"/>
    </row>
    <row r="1979" spans="1:1" x14ac:dyDescent="0.2">
      <c r="A1979" s="114"/>
    </row>
    <row r="1980" spans="1:1" x14ac:dyDescent="0.2">
      <c r="A1980" s="114"/>
    </row>
    <row r="1981" spans="1:1" x14ac:dyDescent="0.2">
      <c r="A1981" s="114"/>
    </row>
    <row r="1982" spans="1:1" x14ac:dyDescent="0.2">
      <c r="A1982" s="114"/>
    </row>
    <row r="1983" spans="1:1" x14ac:dyDescent="0.2">
      <c r="A1983" s="114"/>
    </row>
    <row r="1984" spans="1:1" x14ac:dyDescent="0.2">
      <c r="A1984" s="114"/>
    </row>
    <row r="1985" spans="1:1" x14ac:dyDescent="0.2">
      <c r="A1985" s="114"/>
    </row>
    <row r="1986" spans="1:1" x14ac:dyDescent="0.2">
      <c r="A1986" s="114"/>
    </row>
    <row r="1987" spans="1:1" x14ac:dyDescent="0.2">
      <c r="A1987" s="114"/>
    </row>
    <row r="1988" spans="1:1" x14ac:dyDescent="0.2">
      <c r="A1988" s="114"/>
    </row>
    <row r="1989" spans="1:1" x14ac:dyDescent="0.2">
      <c r="A1989" s="114"/>
    </row>
    <row r="1990" spans="1:1" x14ac:dyDescent="0.2">
      <c r="A1990" s="114"/>
    </row>
    <row r="1991" spans="1:1" x14ac:dyDescent="0.2">
      <c r="A1991" s="114"/>
    </row>
    <row r="1992" spans="1:1" x14ac:dyDescent="0.2">
      <c r="A1992" s="114"/>
    </row>
    <row r="1993" spans="1:1" x14ac:dyDescent="0.2">
      <c r="A1993" s="114"/>
    </row>
    <row r="1994" spans="1:1" x14ac:dyDescent="0.2">
      <c r="A1994" s="114"/>
    </row>
    <row r="1995" spans="1:1" x14ac:dyDescent="0.2">
      <c r="A1995" s="114"/>
    </row>
    <row r="1996" spans="1:1" x14ac:dyDescent="0.2">
      <c r="A1996" s="114"/>
    </row>
    <row r="1997" spans="1:1" x14ac:dyDescent="0.2">
      <c r="A1997" s="114"/>
    </row>
    <row r="1998" spans="1:1" x14ac:dyDescent="0.2">
      <c r="A1998" s="114"/>
    </row>
    <row r="1999" spans="1:1" x14ac:dyDescent="0.2">
      <c r="A1999" s="114"/>
    </row>
    <row r="2000" spans="1:1" x14ac:dyDescent="0.2">
      <c r="A2000" s="114"/>
    </row>
    <row r="2001" spans="1:1" x14ac:dyDescent="0.2">
      <c r="A2001" s="114"/>
    </row>
    <row r="2002" spans="1:1" x14ac:dyDescent="0.2">
      <c r="A2002" s="114"/>
    </row>
    <row r="2003" spans="1:1" x14ac:dyDescent="0.2">
      <c r="A2003" s="114"/>
    </row>
    <row r="2004" spans="1:1" x14ac:dyDescent="0.2">
      <c r="A2004" s="114"/>
    </row>
    <row r="2005" spans="1:1" x14ac:dyDescent="0.2">
      <c r="A2005" s="114"/>
    </row>
    <row r="2006" spans="1:1" x14ac:dyDescent="0.2">
      <c r="A2006" s="114"/>
    </row>
    <row r="2007" spans="1:1" x14ac:dyDescent="0.2">
      <c r="A2007" s="114"/>
    </row>
    <row r="2008" spans="1:1" x14ac:dyDescent="0.2">
      <c r="A2008" s="114"/>
    </row>
    <row r="2009" spans="1:1" x14ac:dyDescent="0.2">
      <c r="A2009" s="114"/>
    </row>
    <row r="2010" spans="1:1" x14ac:dyDescent="0.2">
      <c r="A2010" s="114"/>
    </row>
    <row r="2011" spans="1:1" x14ac:dyDescent="0.2">
      <c r="A2011" s="114"/>
    </row>
    <row r="2012" spans="1:1" x14ac:dyDescent="0.2">
      <c r="A2012" s="114"/>
    </row>
    <row r="2013" spans="1:1" x14ac:dyDescent="0.2">
      <c r="A2013" s="114"/>
    </row>
    <row r="2014" spans="1:1" x14ac:dyDescent="0.2">
      <c r="A2014" s="114"/>
    </row>
    <row r="2015" spans="1:1" x14ac:dyDescent="0.2">
      <c r="A2015" s="114"/>
    </row>
    <row r="2016" spans="1:1" x14ac:dyDescent="0.2">
      <c r="A2016" s="114"/>
    </row>
    <row r="2017" spans="1:1" x14ac:dyDescent="0.2">
      <c r="A2017" s="114"/>
    </row>
    <row r="2018" spans="1:1" x14ac:dyDescent="0.2">
      <c r="A2018" s="114"/>
    </row>
    <row r="2019" spans="1:1" x14ac:dyDescent="0.2">
      <c r="A2019" s="114"/>
    </row>
    <row r="2020" spans="1:1" x14ac:dyDescent="0.2">
      <c r="A2020" s="114"/>
    </row>
    <row r="2021" spans="1:1" x14ac:dyDescent="0.2">
      <c r="A2021" s="114"/>
    </row>
    <row r="2022" spans="1:1" x14ac:dyDescent="0.2">
      <c r="A2022" s="114"/>
    </row>
    <row r="2023" spans="1:1" x14ac:dyDescent="0.2">
      <c r="A2023" s="114"/>
    </row>
    <row r="2024" spans="1:1" x14ac:dyDescent="0.2">
      <c r="A2024" s="114"/>
    </row>
    <row r="2025" spans="1:1" x14ac:dyDescent="0.2">
      <c r="A2025" s="114"/>
    </row>
    <row r="2026" spans="1:1" x14ac:dyDescent="0.2">
      <c r="A2026" s="114"/>
    </row>
    <row r="2027" spans="1:1" x14ac:dyDescent="0.2">
      <c r="A2027" s="114"/>
    </row>
    <row r="2028" spans="1:1" x14ac:dyDescent="0.2">
      <c r="A2028" s="114"/>
    </row>
    <row r="2029" spans="1:1" x14ac:dyDescent="0.2">
      <c r="A2029" s="114"/>
    </row>
    <row r="2030" spans="1:1" x14ac:dyDescent="0.2">
      <c r="A2030" s="114"/>
    </row>
    <row r="2031" spans="1:1" x14ac:dyDescent="0.2">
      <c r="A2031" s="114"/>
    </row>
    <row r="2032" spans="1:1" x14ac:dyDescent="0.2">
      <c r="A2032" s="114"/>
    </row>
    <row r="2033" spans="1:1" x14ac:dyDescent="0.2">
      <c r="A2033" s="114"/>
    </row>
    <row r="2034" spans="1:1" x14ac:dyDescent="0.2">
      <c r="A2034" s="114"/>
    </row>
    <row r="2035" spans="1:1" x14ac:dyDescent="0.2">
      <c r="A2035" s="114"/>
    </row>
    <row r="2036" spans="1:1" x14ac:dyDescent="0.2">
      <c r="A2036" s="114"/>
    </row>
    <row r="2037" spans="1:1" x14ac:dyDescent="0.2">
      <c r="A2037" s="114"/>
    </row>
    <row r="2038" spans="1:1" x14ac:dyDescent="0.2">
      <c r="A2038" s="114"/>
    </row>
    <row r="2039" spans="1:1" x14ac:dyDescent="0.2">
      <c r="A2039" s="114"/>
    </row>
    <row r="2040" spans="1:1" x14ac:dyDescent="0.2">
      <c r="A2040" s="114"/>
    </row>
    <row r="2041" spans="1:1" x14ac:dyDescent="0.2">
      <c r="A2041" s="114"/>
    </row>
    <row r="2042" spans="1:1" x14ac:dyDescent="0.2">
      <c r="A2042" s="114"/>
    </row>
    <row r="2043" spans="1:1" x14ac:dyDescent="0.2">
      <c r="A2043" s="114"/>
    </row>
    <row r="2044" spans="1:1" x14ac:dyDescent="0.2">
      <c r="A2044" s="114"/>
    </row>
    <row r="2045" spans="1:1" x14ac:dyDescent="0.2">
      <c r="A2045" s="114"/>
    </row>
    <row r="2046" spans="1:1" x14ac:dyDescent="0.2">
      <c r="A2046" s="114"/>
    </row>
    <row r="2047" spans="1:1" x14ac:dyDescent="0.2">
      <c r="A2047" s="114"/>
    </row>
    <row r="2048" spans="1:1" x14ac:dyDescent="0.2">
      <c r="A2048" s="114"/>
    </row>
    <row r="2049" spans="1:1" x14ac:dyDescent="0.2">
      <c r="A2049" s="114"/>
    </row>
    <row r="2050" spans="1:1" x14ac:dyDescent="0.2">
      <c r="A2050" s="114"/>
    </row>
    <row r="2051" spans="1:1" x14ac:dyDescent="0.2">
      <c r="A2051" s="114"/>
    </row>
    <row r="2052" spans="1:1" x14ac:dyDescent="0.2">
      <c r="A2052" s="114"/>
    </row>
    <row r="2053" spans="1:1" x14ac:dyDescent="0.2">
      <c r="A2053" s="114"/>
    </row>
    <row r="2054" spans="1:1" x14ac:dyDescent="0.2">
      <c r="A2054" s="114"/>
    </row>
    <row r="2055" spans="1:1" x14ac:dyDescent="0.2">
      <c r="A2055" s="114"/>
    </row>
    <row r="2056" spans="1:1" x14ac:dyDescent="0.2">
      <c r="A2056" s="114"/>
    </row>
    <row r="2057" spans="1:1" x14ac:dyDescent="0.2">
      <c r="A2057" s="114"/>
    </row>
    <row r="2058" spans="1:1" x14ac:dyDescent="0.2">
      <c r="A2058" s="114"/>
    </row>
    <row r="2059" spans="1:1" x14ac:dyDescent="0.2">
      <c r="A2059" s="114"/>
    </row>
    <row r="2060" spans="1:1" x14ac:dyDescent="0.2">
      <c r="A2060" s="114"/>
    </row>
    <row r="2061" spans="1:1" x14ac:dyDescent="0.2">
      <c r="A2061" s="114"/>
    </row>
    <row r="2062" spans="1:1" x14ac:dyDescent="0.2">
      <c r="A2062" s="114"/>
    </row>
    <row r="2063" spans="1:1" x14ac:dyDescent="0.2">
      <c r="A2063" s="114"/>
    </row>
    <row r="2064" spans="1:1" x14ac:dyDescent="0.2">
      <c r="A2064" s="114"/>
    </row>
    <row r="2065" spans="1:1" x14ac:dyDescent="0.2">
      <c r="A2065" s="114"/>
    </row>
    <row r="2066" spans="1:1" x14ac:dyDescent="0.2">
      <c r="A2066" s="114"/>
    </row>
    <row r="2067" spans="1:1" x14ac:dyDescent="0.2">
      <c r="A2067" s="114"/>
    </row>
    <row r="2068" spans="1:1" x14ac:dyDescent="0.2">
      <c r="A2068" s="114"/>
    </row>
    <row r="2069" spans="1:1" x14ac:dyDescent="0.2">
      <c r="A2069" s="114"/>
    </row>
    <row r="2070" spans="1:1" x14ac:dyDescent="0.2">
      <c r="A2070" s="114"/>
    </row>
    <row r="2071" spans="1:1" x14ac:dyDescent="0.2">
      <c r="A2071" s="114"/>
    </row>
    <row r="2072" spans="1:1" x14ac:dyDescent="0.2">
      <c r="A2072" s="114"/>
    </row>
    <row r="2073" spans="1:1" x14ac:dyDescent="0.2">
      <c r="A2073" s="114"/>
    </row>
    <row r="2074" spans="1:1" x14ac:dyDescent="0.2">
      <c r="A2074" s="114"/>
    </row>
    <row r="2075" spans="1:1" x14ac:dyDescent="0.2">
      <c r="A2075" s="114"/>
    </row>
    <row r="2076" spans="1:1" x14ac:dyDescent="0.2">
      <c r="A2076" s="114"/>
    </row>
    <row r="2077" spans="1:1" x14ac:dyDescent="0.2">
      <c r="A2077" s="114"/>
    </row>
    <row r="2078" spans="1:1" x14ac:dyDescent="0.2">
      <c r="A2078" s="114"/>
    </row>
    <row r="2079" spans="1:1" x14ac:dyDescent="0.2">
      <c r="A2079" s="114"/>
    </row>
    <row r="2080" spans="1:1" x14ac:dyDescent="0.2">
      <c r="A2080" s="114"/>
    </row>
    <row r="2081" spans="1:1" x14ac:dyDescent="0.2">
      <c r="A2081" s="114"/>
    </row>
    <row r="2082" spans="1:1" x14ac:dyDescent="0.2">
      <c r="A2082" s="114"/>
    </row>
    <row r="2083" spans="1:1" x14ac:dyDescent="0.2">
      <c r="A2083" s="114"/>
    </row>
    <row r="2084" spans="1:1" x14ac:dyDescent="0.2">
      <c r="A2084" s="114"/>
    </row>
    <row r="2085" spans="1:1" x14ac:dyDescent="0.2">
      <c r="A2085" s="114"/>
    </row>
    <row r="2086" spans="1:1" x14ac:dyDescent="0.2">
      <c r="A2086" s="114"/>
    </row>
    <row r="2087" spans="1:1" x14ac:dyDescent="0.2">
      <c r="A2087" s="114"/>
    </row>
    <row r="2088" spans="1:1" x14ac:dyDescent="0.2">
      <c r="A2088" s="114"/>
    </row>
    <row r="2089" spans="1:1" x14ac:dyDescent="0.2">
      <c r="A2089" s="114"/>
    </row>
    <row r="2090" spans="1:1" x14ac:dyDescent="0.2">
      <c r="A2090" s="114"/>
    </row>
    <row r="2091" spans="1:1" x14ac:dyDescent="0.2">
      <c r="A2091" s="114"/>
    </row>
    <row r="2092" spans="1:1" x14ac:dyDescent="0.2">
      <c r="A2092" s="114"/>
    </row>
    <row r="2093" spans="1:1" x14ac:dyDescent="0.2">
      <c r="A2093" s="114"/>
    </row>
    <row r="2094" spans="1:1" x14ac:dyDescent="0.2">
      <c r="A2094" s="114"/>
    </row>
    <row r="2095" spans="1:1" x14ac:dyDescent="0.2">
      <c r="A2095" s="114"/>
    </row>
    <row r="2096" spans="1:1" x14ac:dyDescent="0.2">
      <c r="A2096" s="114"/>
    </row>
    <row r="2097" spans="1:1" x14ac:dyDescent="0.2">
      <c r="A2097" s="114"/>
    </row>
    <row r="2098" spans="1:1" x14ac:dyDescent="0.2">
      <c r="A2098" s="114"/>
    </row>
    <row r="2099" spans="1:1" x14ac:dyDescent="0.2">
      <c r="A2099" s="114"/>
    </row>
    <row r="2100" spans="1:1" x14ac:dyDescent="0.2">
      <c r="A2100" s="114"/>
    </row>
    <row r="2101" spans="1:1" x14ac:dyDescent="0.2">
      <c r="A2101" s="114"/>
    </row>
    <row r="2102" spans="1:1" x14ac:dyDescent="0.2">
      <c r="A2102" s="114"/>
    </row>
    <row r="2103" spans="1:1" x14ac:dyDescent="0.2">
      <c r="A2103" s="114"/>
    </row>
    <row r="2104" spans="1:1" x14ac:dyDescent="0.2">
      <c r="A2104" s="114"/>
    </row>
    <row r="2105" spans="1:1" x14ac:dyDescent="0.2">
      <c r="A2105" s="114"/>
    </row>
    <row r="2106" spans="1:1" x14ac:dyDescent="0.2">
      <c r="A2106" s="114"/>
    </row>
    <row r="2107" spans="1:1" x14ac:dyDescent="0.2">
      <c r="A2107" s="114"/>
    </row>
    <row r="2108" spans="1:1" x14ac:dyDescent="0.2">
      <c r="A2108" s="114"/>
    </row>
    <row r="2109" spans="1:1" x14ac:dyDescent="0.2">
      <c r="A2109" s="114"/>
    </row>
    <row r="2110" spans="1:1" x14ac:dyDescent="0.2">
      <c r="A2110" s="114"/>
    </row>
    <row r="2111" spans="1:1" x14ac:dyDescent="0.2">
      <c r="A2111" s="114"/>
    </row>
    <row r="2112" spans="1:1" x14ac:dyDescent="0.2">
      <c r="A2112" s="114"/>
    </row>
    <row r="2113" spans="1:1" x14ac:dyDescent="0.2">
      <c r="A2113" s="114"/>
    </row>
    <row r="2114" spans="1:1" x14ac:dyDescent="0.2">
      <c r="A2114" s="114"/>
    </row>
    <row r="2115" spans="1:1" x14ac:dyDescent="0.2">
      <c r="A2115" s="114"/>
    </row>
    <row r="2116" spans="1:1" x14ac:dyDescent="0.2">
      <c r="A2116" s="114"/>
    </row>
    <row r="2117" spans="1:1" x14ac:dyDescent="0.2">
      <c r="A2117" s="114"/>
    </row>
    <row r="2118" spans="1:1" x14ac:dyDescent="0.2">
      <c r="A2118" s="114"/>
    </row>
    <row r="2119" spans="1:1" x14ac:dyDescent="0.2">
      <c r="A2119" s="114"/>
    </row>
    <row r="2120" spans="1:1" x14ac:dyDescent="0.2">
      <c r="A2120" s="114"/>
    </row>
    <row r="2121" spans="1:1" x14ac:dyDescent="0.2">
      <c r="A2121" s="114"/>
    </row>
    <row r="2122" spans="1:1" x14ac:dyDescent="0.2">
      <c r="A2122" s="114"/>
    </row>
    <row r="2123" spans="1:1" x14ac:dyDescent="0.2">
      <c r="A2123" s="114"/>
    </row>
    <row r="2124" spans="1:1" x14ac:dyDescent="0.2">
      <c r="A2124" s="114"/>
    </row>
    <row r="2125" spans="1:1" x14ac:dyDescent="0.2">
      <c r="A2125" s="114"/>
    </row>
    <row r="2126" spans="1:1" x14ac:dyDescent="0.2">
      <c r="A2126" s="114"/>
    </row>
    <row r="2127" spans="1:1" x14ac:dyDescent="0.2">
      <c r="A2127" s="114"/>
    </row>
    <row r="2128" spans="1:1" x14ac:dyDescent="0.2">
      <c r="A2128" s="114"/>
    </row>
    <row r="2129" spans="1:1" x14ac:dyDescent="0.2">
      <c r="A2129" s="114"/>
    </row>
    <row r="2130" spans="1:1" x14ac:dyDescent="0.2">
      <c r="A2130" s="114"/>
    </row>
    <row r="2131" spans="1:1" x14ac:dyDescent="0.2">
      <c r="A2131" s="114"/>
    </row>
    <row r="2132" spans="1:1" x14ac:dyDescent="0.2">
      <c r="A2132" s="114"/>
    </row>
    <row r="2133" spans="1:1" x14ac:dyDescent="0.2">
      <c r="A2133" s="114"/>
    </row>
    <row r="2134" spans="1:1" x14ac:dyDescent="0.2">
      <c r="A2134" s="114"/>
    </row>
    <row r="2135" spans="1:1" x14ac:dyDescent="0.2">
      <c r="A2135" s="114"/>
    </row>
    <row r="2136" spans="1:1" x14ac:dyDescent="0.2">
      <c r="A2136" s="114"/>
    </row>
    <row r="2137" spans="1:1" x14ac:dyDescent="0.2">
      <c r="A2137" s="114"/>
    </row>
    <row r="2138" spans="1:1" x14ac:dyDescent="0.2">
      <c r="A2138" s="114"/>
    </row>
    <row r="2139" spans="1:1" x14ac:dyDescent="0.2">
      <c r="A2139" s="114"/>
    </row>
    <row r="2140" spans="1:1" x14ac:dyDescent="0.2">
      <c r="A2140" s="114"/>
    </row>
    <row r="2141" spans="1:1" x14ac:dyDescent="0.2">
      <c r="A2141" s="114"/>
    </row>
    <row r="2142" spans="1:1" x14ac:dyDescent="0.2">
      <c r="A2142" s="114"/>
    </row>
    <row r="2143" spans="1:1" x14ac:dyDescent="0.2">
      <c r="A2143" s="114"/>
    </row>
    <row r="2144" spans="1:1" x14ac:dyDescent="0.2">
      <c r="A2144" s="114"/>
    </row>
    <row r="2145" spans="1:1" x14ac:dyDescent="0.2">
      <c r="A2145" s="114"/>
    </row>
    <row r="2146" spans="1:1" x14ac:dyDescent="0.2">
      <c r="A2146" s="114"/>
    </row>
    <row r="2147" spans="1:1" x14ac:dyDescent="0.2">
      <c r="A2147" s="114"/>
    </row>
    <row r="2148" spans="1:1" x14ac:dyDescent="0.2">
      <c r="A2148" s="114"/>
    </row>
    <row r="2149" spans="1:1" x14ac:dyDescent="0.2">
      <c r="A2149" s="114"/>
    </row>
    <row r="2150" spans="1:1" x14ac:dyDescent="0.2">
      <c r="A2150" s="114"/>
    </row>
    <row r="2151" spans="1:1" x14ac:dyDescent="0.2">
      <c r="A2151" s="114"/>
    </row>
    <row r="2152" spans="1:1" x14ac:dyDescent="0.2">
      <c r="A2152" s="114"/>
    </row>
    <row r="2153" spans="1:1" x14ac:dyDescent="0.2">
      <c r="A2153" s="114"/>
    </row>
    <row r="2154" spans="1:1" x14ac:dyDescent="0.2">
      <c r="A2154" s="114"/>
    </row>
    <row r="2155" spans="1:1" x14ac:dyDescent="0.2">
      <c r="A2155" s="114"/>
    </row>
    <row r="2156" spans="1:1" x14ac:dyDescent="0.2">
      <c r="A2156" s="114"/>
    </row>
    <row r="2157" spans="1:1" x14ac:dyDescent="0.2">
      <c r="A2157" s="114"/>
    </row>
    <row r="2158" spans="1:1" x14ac:dyDescent="0.2">
      <c r="A2158" s="114"/>
    </row>
    <row r="2159" spans="1:1" x14ac:dyDescent="0.2">
      <c r="A2159" s="114"/>
    </row>
    <row r="2160" spans="1:1" x14ac:dyDescent="0.2">
      <c r="A2160" s="114"/>
    </row>
    <row r="2161" spans="1:1" x14ac:dyDescent="0.2">
      <c r="A2161" s="114"/>
    </row>
    <row r="2162" spans="1:1" x14ac:dyDescent="0.2">
      <c r="A2162" s="114"/>
    </row>
    <row r="2163" spans="1:1" x14ac:dyDescent="0.2">
      <c r="A2163" s="114"/>
    </row>
    <row r="2164" spans="1:1" x14ac:dyDescent="0.2">
      <c r="A2164" s="114"/>
    </row>
    <row r="2165" spans="1:1" x14ac:dyDescent="0.2">
      <c r="A2165" s="114"/>
    </row>
    <row r="2166" spans="1:1" x14ac:dyDescent="0.2">
      <c r="A2166" s="114"/>
    </row>
    <row r="2167" spans="1:1" x14ac:dyDescent="0.2">
      <c r="A2167" s="114"/>
    </row>
    <row r="2168" spans="1:1" x14ac:dyDescent="0.2">
      <c r="A2168" s="114"/>
    </row>
    <row r="2169" spans="1:1" x14ac:dyDescent="0.2">
      <c r="A2169" s="114"/>
    </row>
    <row r="2170" spans="1:1" x14ac:dyDescent="0.2">
      <c r="A2170" s="114"/>
    </row>
    <row r="2171" spans="1:1" x14ac:dyDescent="0.2">
      <c r="A2171" s="114"/>
    </row>
    <row r="2172" spans="1:1" x14ac:dyDescent="0.2">
      <c r="A2172" s="114"/>
    </row>
    <row r="2173" spans="1:1" x14ac:dyDescent="0.2">
      <c r="A2173" s="114"/>
    </row>
    <row r="2174" spans="1:1" x14ac:dyDescent="0.2">
      <c r="A2174" s="114"/>
    </row>
    <row r="2175" spans="1:1" x14ac:dyDescent="0.2">
      <c r="A2175" s="114"/>
    </row>
    <row r="2176" spans="1:1" x14ac:dyDescent="0.2">
      <c r="A2176" s="114"/>
    </row>
    <row r="2177" spans="1:1" x14ac:dyDescent="0.2">
      <c r="A2177" s="114"/>
    </row>
    <row r="2178" spans="1:1" x14ac:dyDescent="0.2">
      <c r="A2178" s="114"/>
    </row>
    <row r="2179" spans="1:1" x14ac:dyDescent="0.2">
      <c r="A2179" s="114"/>
    </row>
    <row r="2180" spans="1:1" x14ac:dyDescent="0.2">
      <c r="A2180" s="114"/>
    </row>
    <row r="2181" spans="1:1" x14ac:dyDescent="0.2">
      <c r="A2181" s="114"/>
    </row>
    <row r="2182" spans="1:1" x14ac:dyDescent="0.2">
      <c r="A2182" s="114"/>
    </row>
    <row r="2183" spans="1:1" x14ac:dyDescent="0.2">
      <c r="A2183" s="114"/>
    </row>
    <row r="2184" spans="1:1" x14ac:dyDescent="0.2">
      <c r="A2184" s="114"/>
    </row>
    <row r="2185" spans="1:1" x14ac:dyDescent="0.2">
      <c r="A2185" s="114"/>
    </row>
    <row r="2186" spans="1:1" x14ac:dyDescent="0.2">
      <c r="A2186" s="114"/>
    </row>
    <row r="2187" spans="1:1" x14ac:dyDescent="0.2">
      <c r="A2187" s="114"/>
    </row>
    <row r="2188" spans="1:1" x14ac:dyDescent="0.2">
      <c r="A2188" s="114"/>
    </row>
    <row r="2189" spans="1:1" x14ac:dyDescent="0.2">
      <c r="A2189" s="114"/>
    </row>
    <row r="2190" spans="1:1" x14ac:dyDescent="0.2">
      <c r="A2190" s="114"/>
    </row>
    <row r="2191" spans="1:1" x14ac:dyDescent="0.2">
      <c r="A2191" s="114"/>
    </row>
    <row r="2192" spans="1:1" x14ac:dyDescent="0.2">
      <c r="A2192" s="114"/>
    </row>
    <row r="2193" spans="1:1" x14ac:dyDescent="0.2">
      <c r="A2193" s="114"/>
    </row>
    <row r="2194" spans="1:1" x14ac:dyDescent="0.2">
      <c r="A2194" s="114"/>
    </row>
    <row r="2195" spans="1:1" x14ac:dyDescent="0.2">
      <c r="A2195" s="114"/>
    </row>
    <row r="2196" spans="1:1" x14ac:dyDescent="0.2">
      <c r="A2196" s="114"/>
    </row>
    <row r="2197" spans="1:1" x14ac:dyDescent="0.2">
      <c r="A2197" s="114"/>
    </row>
    <row r="2198" spans="1:1" x14ac:dyDescent="0.2">
      <c r="A2198" s="114"/>
    </row>
    <row r="2199" spans="1:1" x14ac:dyDescent="0.2">
      <c r="A2199" s="114"/>
    </row>
    <row r="2200" spans="1:1" x14ac:dyDescent="0.2">
      <c r="A2200" s="114"/>
    </row>
    <row r="2201" spans="1:1" x14ac:dyDescent="0.2">
      <c r="A2201" s="114"/>
    </row>
    <row r="2202" spans="1:1" x14ac:dyDescent="0.2">
      <c r="A2202" s="114"/>
    </row>
    <row r="2203" spans="1:1" x14ac:dyDescent="0.2">
      <c r="A2203" s="114"/>
    </row>
    <row r="2204" spans="1:1" x14ac:dyDescent="0.2">
      <c r="A2204" s="114"/>
    </row>
    <row r="2205" spans="1:1" x14ac:dyDescent="0.2">
      <c r="A2205" s="114"/>
    </row>
    <row r="2206" spans="1:1" x14ac:dyDescent="0.2">
      <c r="A2206" s="114"/>
    </row>
    <row r="2207" spans="1:1" x14ac:dyDescent="0.2">
      <c r="A2207" s="114"/>
    </row>
    <row r="2208" spans="1:1" x14ac:dyDescent="0.2">
      <c r="A2208" s="114"/>
    </row>
    <row r="2209" spans="1:1" x14ac:dyDescent="0.2">
      <c r="A2209" s="114"/>
    </row>
    <row r="2210" spans="1:1" x14ac:dyDescent="0.2">
      <c r="A2210" s="114"/>
    </row>
    <row r="2211" spans="1:1" x14ac:dyDescent="0.2">
      <c r="A2211" s="114"/>
    </row>
    <row r="2212" spans="1:1" x14ac:dyDescent="0.2">
      <c r="A2212" s="114"/>
    </row>
    <row r="2213" spans="1:1" x14ac:dyDescent="0.2">
      <c r="A2213" s="114"/>
    </row>
    <row r="2214" spans="1:1" x14ac:dyDescent="0.2">
      <c r="A2214" s="114"/>
    </row>
    <row r="2215" spans="1:1" x14ac:dyDescent="0.2">
      <c r="A2215" s="114"/>
    </row>
    <row r="2216" spans="1:1" x14ac:dyDescent="0.2">
      <c r="A2216" s="114"/>
    </row>
    <row r="2217" spans="1:1" x14ac:dyDescent="0.2">
      <c r="A2217" s="114"/>
    </row>
    <row r="2218" spans="1:1" x14ac:dyDescent="0.2">
      <c r="A2218" s="114"/>
    </row>
    <row r="2219" spans="1:1" x14ac:dyDescent="0.2">
      <c r="A2219" s="114"/>
    </row>
    <row r="2220" spans="1:1" x14ac:dyDescent="0.2">
      <c r="A2220" s="114"/>
    </row>
    <row r="2221" spans="1:1" x14ac:dyDescent="0.2">
      <c r="A2221" s="114"/>
    </row>
    <row r="2222" spans="1:1" x14ac:dyDescent="0.2">
      <c r="A2222" s="114"/>
    </row>
    <row r="2223" spans="1:1" x14ac:dyDescent="0.2">
      <c r="A2223" s="114"/>
    </row>
    <row r="2224" spans="1:1" x14ac:dyDescent="0.2">
      <c r="A2224" s="114"/>
    </row>
    <row r="2225" spans="1:1" x14ac:dyDescent="0.2">
      <c r="A2225" s="114"/>
    </row>
    <row r="2226" spans="1:1" x14ac:dyDescent="0.2">
      <c r="A2226" s="114"/>
    </row>
    <row r="2227" spans="1:1" x14ac:dyDescent="0.2">
      <c r="A2227" s="114"/>
    </row>
    <row r="2228" spans="1:1" x14ac:dyDescent="0.2">
      <c r="A2228" s="114"/>
    </row>
    <row r="2229" spans="1:1" x14ac:dyDescent="0.2">
      <c r="A2229" s="114"/>
    </row>
    <row r="2230" spans="1:1" x14ac:dyDescent="0.2">
      <c r="A2230" s="114"/>
    </row>
    <row r="2231" spans="1:1" x14ac:dyDescent="0.2">
      <c r="A2231" s="114"/>
    </row>
    <row r="2232" spans="1:1" x14ac:dyDescent="0.2">
      <c r="A2232" s="114"/>
    </row>
    <row r="2233" spans="1:1" x14ac:dyDescent="0.2">
      <c r="A2233" s="114"/>
    </row>
    <row r="2234" spans="1:1" x14ac:dyDescent="0.2">
      <c r="A2234" s="114"/>
    </row>
    <row r="2235" spans="1:1" x14ac:dyDescent="0.2">
      <c r="A2235" s="114"/>
    </row>
    <row r="2236" spans="1:1" x14ac:dyDescent="0.2">
      <c r="A2236" s="114"/>
    </row>
    <row r="2237" spans="1:1" x14ac:dyDescent="0.2">
      <c r="A2237" s="114"/>
    </row>
    <row r="2238" spans="1:1" x14ac:dyDescent="0.2">
      <c r="A2238" s="114"/>
    </row>
    <row r="2239" spans="1:1" x14ac:dyDescent="0.2">
      <c r="A2239" s="114"/>
    </row>
    <row r="2240" spans="1:1" x14ac:dyDescent="0.2">
      <c r="A2240" s="114"/>
    </row>
    <row r="2241" spans="1:1" x14ac:dyDescent="0.2">
      <c r="A2241" s="114"/>
    </row>
    <row r="2242" spans="1:1" x14ac:dyDescent="0.2">
      <c r="A2242" s="114"/>
    </row>
    <row r="2243" spans="1:1" x14ac:dyDescent="0.2">
      <c r="A2243" s="114"/>
    </row>
    <row r="2244" spans="1:1" x14ac:dyDescent="0.2">
      <c r="A2244" s="114"/>
    </row>
    <row r="2245" spans="1:1" x14ac:dyDescent="0.2">
      <c r="A2245" s="114"/>
    </row>
    <row r="2246" spans="1:1" x14ac:dyDescent="0.2">
      <c r="A2246" s="114"/>
    </row>
    <row r="2247" spans="1:1" x14ac:dyDescent="0.2">
      <c r="A2247" s="114"/>
    </row>
    <row r="2248" spans="1:1" x14ac:dyDescent="0.2">
      <c r="A2248" s="114"/>
    </row>
    <row r="2249" spans="1:1" x14ac:dyDescent="0.2">
      <c r="A2249" s="114"/>
    </row>
    <row r="2250" spans="1:1" x14ac:dyDescent="0.2">
      <c r="A2250" s="114"/>
    </row>
    <row r="2251" spans="1:1" x14ac:dyDescent="0.2">
      <c r="A2251" s="114"/>
    </row>
    <row r="2252" spans="1:1" x14ac:dyDescent="0.2">
      <c r="A2252" s="114"/>
    </row>
    <row r="2253" spans="1:1" x14ac:dyDescent="0.2">
      <c r="A2253" s="114"/>
    </row>
    <row r="2254" spans="1:1" x14ac:dyDescent="0.2">
      <c r="A2254" s="114"/>
    </row>
    <row r="2255" spans="1:1" x14ac:dyDescent="0.2">
      <c r="A2255" s="114"/>
    </row>
    <row r="2256" spans="1:1" x14ac:dyDescent="0.2">
      <c r="A2256" s="114"/>
    </row>
    <row r="2257" spans="1:1" x14ac:dyDescent="0.2">
      <c r="A2257" s="114"/>
    </row>
    <row r="2258" spans="1:1" x14ac:dyDescent="0.2">
      <c r="A2258" s="114"/>
    </row>
    <row r="2259" spans="1:1" x14ac:dyDescent="0.2">
      <c r="A2259" s="114"/>
    </row>
    <row r="2260" spans="1:1" x14ac:dyDescent="0.2">
      <c r="A2260" s="114"/>
    </row>
    <row r="2261" spans="1:1" x14ac:dyDescent="0.2">
      <c r="A2261" s="114"/>
    </row>
    <row r="2262" spans="1:1" x14ac:dyDescent="0.2">
      <c r="A2262" s="114"/>
    </row>
    <row r="2263" spans="1:1" x14ac:dyDescent="0.2">
      <c r="A2263" s="114"/>
    </row>
    <row r="2264" spans="1:1" x14ac:dyDescent="0.2">
      <c r="A2264" s="114"/>
    </row>
    <row r="2265" spans="1:1" x14ac:dyDescent="0.2">
      <c r="A2265" s="114"/>
    </row>
    <row r="2266" spans="1:1" x14ac:dyDescent="0.2">
      <c r="A2266" s="114"/>
    </row>
    <row r="2267" spans="1:1" x14ac:dyDescent="0.2">
      <c r="A2267" s="114"/>
    </row>
    <row r="2268" spans="1:1" x14ac:dyDescent="0.2">
      <c r="A2268" s="114"/>
    </row>
    <row r="2269" spans="1:1" x14ac:dyDescent="0.2">
      <c r="A2269" s="114"/>
    </row>
    <row r="2270" spans="1:1" x14ac:dyDescent="0.2">
      <c r="A2270" s="114"/>
    </row>
    <row r="2271" spans="1:1" x14ac:dyDescent="0.2">
      <c r="A2271" s="114"/>
    </row>
    <row r="2272" spans="1:1" x14ac:dyDescent="0.2">
      <c r="A2272" s="114"/>
    </row>
    <row r="2273" spans="1:1" x14ac:dyDescent="0.2">
      <c r="A2273" s="114"/>
    </row>
    <row r="2274" spans="1:1" x14ac:dyDescent="0.2">
      <c r="A2274" s="114"/>
    </row>
    <row r="2275" spans="1:1" x14ac:dyDescent="0.2">
      <c r="A2275" s="114"/>
    </row>
    <row r="2276" spans="1:1" x14ac:dyDescent="0.2">
      <c r="A2276" s="114"/>
    </row>
    <row r="2277" spans="1:1" x14ac:dyDescent="0.2">
      <c r="A2277" s="114"/>
    </row>
    <row r="2278" spans="1:1" x14ac:dyDescent="0.2">
      <c r="A2278" s="114"/>
    </row>
    <row r="2279" spans="1:1" x14ac:dyDescent="0.2">
      <c r="A2279" s="114"/>
    </row>
    <row r="2280" spans="1:1" x14ac:dyDescent="0.2">
      <c r="A2280" s="114"/>
    </row>
    <row r="2281" spans="1:1" x14ac:dyDescent="0.2">
      <c r="A2281" s="114"/>
    </row>
    <row r="2282" spans="1:1" x14ac:dyDescent="0.2">
      <c r="A2282" s="114"/>
    </row>
    <row r="2283" spans="1:1" x14ac:dyDescent="0.2">
      <c r="A2283" s="114"/>
    </row>
    <row r="2284" spans="1:1" x14ac:dyDescent="0.2">
      <c r="A2284" s="114"/>
    </row>
    <row r="2285" spans="1:1" x14ac:dyDescent="0.2">
      <c r="A2285" s="114"/>
    </row>
    <row r="2286" spans="1:1" x14ac:dyDescent="0.2">
      <c r="A2286" s="114"/>
    </row>
    <row r="2287" spans="1:1" x14ac:dyDescent="0.2">
      <c r="A2287" s="114"/>
    </row>
    <row r="2288" spans="1:1" x14ac:dyDescent="0.2">
      <c r="A2288" s="114"/>
    </row>
    <row r="2289" spans="1:1" x14ac:dyDescent="0.2">
      <c r="A2289" s="114"/>
    </row>
    <row r="2290" spans="1:1" x14ac:dyDescent="0.2">
      <c r="A2290" s="114"/>
    </row>
    <row r="2291" spans="1:1" x14ac:dyDescent="0.2">
      <c r="A2291" s="114"/>
    </row>
    <row r="2292" spans="1:1" x14ac:dyDescent="0.2">
      <c r="A2292" s="114"/>
    </row>
    <row r="2293" spans="1:1" x14ac:dyDescent="0.2">
      <c r="A2293" s="114"/>
    </row>
    <row r="2294" spans="1:1" x14ac:dyDescent="0.2">
      <c r="A2294" s="114"/>
    </row>
    <row r="2295" spans="1:1" x14ac:dyDescent="0.2">
      <c r="A2295" s="114"/>
    </row>
    <row r="2296" spans="1:1" x14ac:dyDescent="0.2">
      <c r="A2296" s="114"/>
    </row>
    <row r="2297" spans="1:1" x14ac:dyDescent="0.2">
      <c r="A2297" s="114"/>
    </row>
    <row r="2298" spans="1:1" x14ac:dyDescent="0.2">
      <c r="A2298" s="114"/>
    </row>
    <row r="2299" spans="1:1" x14ac:dyDescent="0.2">
      <c r="A2299" s="114"/>
    </row>
    <row r="2300" spans="1:1" x14ac:dyDescent="0.2">
      <c r="A2300" s="114"/>
    </row>
    <row r="2301" spans="1:1" x14ac:dyDescent="0.2">
      <c r="A2301" s="114"/>
    </row>
    <row r="2302" spans="1:1" x14ac:dyDescent="0.2">
      <c r="A2302" s="114"/>
    </row>
    <row r="2303" spans="1:1" x14ac:dyDescent="0.2">
      <c r="A2303" s="114"/>
    </row>
    <row r="2304" spans="1:1" x14ac:dyDescent="0.2">
      <c r="A2304" s="114"/>
    </row>
    <row r="2305" spans="1:1" x14ac:dyDescent="0.2">
      <c r="A2305" s="114"/>
    </row>
    <row r="2306" spans="1:1" x14ac:dyDescent="0.2">
      <c r="A2306" s="114"/>
    </row>
    <row r="2307" spans="1:1" x14ac:dyDescent="0.2">
      <c r="A2307" s="114"/>
    </row>
    <row r="2308" spans="1:1" x14ac:dyDescent="0.2">
      <c r="A2308" s="114"/>
    </row>
    <row r="2309" spans="1:1" x14ac:dyDescent="0.2">
      <c r="A2309" s="114"/>
    </row>
    <row r="2310" spans="1:1" x14ac:dyDescent="0.2">
      <c r="A2310" s="114"/>
    </row>
    <row r="2311" spans="1:1" x14ac:dyDescent="0.2">
      <c r="A2311" s="114"/>
    </row>
    <row r="2312" spans="1:1" x14ac:dyDescent="0.2">
      <c r="A2312" s="114"/>
    </row>
    <row r="2313" spans="1:1" x14ac:dyDescent="0.2">
      <c r="A2313" s="114"/>
    </row>
    <row r="2314" spans="1:1" x14ac:dyDescent="0.2">
      <c r="A2314" s="114"/>
    </row>
    <row r="2315" spans="1:1" x14ac:dyDescent="0.2">
      <c r="A2315" s="114"/>
    </row>
    <row r="2316" spans="1:1" x14ac:dyDescent="0.2">
      <c r="A2316" s="114"/>
    </row>
    <row r="2317" spans="1:1" x14ac:dyDescent="0.2">
      <c r="A2317" s="114"/>
    </row>
    <row r="2318" spans="1:1" x14ac:dyDescent="0.2">
      <c r="A2318" s="114"/>
    </row>
    <row r="2319" spans="1:1" x14ac:dyDescent="0.2">
      <c r="A2319" s="114"/>
    </row>
    <row r="2320" spans="1:1" x14ac:dyDescent="0.2">
      <c r="A2320" s="114"/>
    </row>
    <row r="2321" spans="1:1" x14ac:dyDescent="0.2">
      <c r="A2321" s="114"/>
    </row>
    <row r="2322" spans="1:1" x14ac:dyDescent="0.2">
      <c r="A2322" s="114"/>
    </row>
    <row r="2323" spans="1:1" x14ac:dyDescent="0.2">
      <c r="A2323" s="114"/>
    </row>
    <row r="2324" spans="1:1" x14ac:dyDescent="0.2">
      <c r="A2324" s="114"/>
    </row>
    <row r="2325" spans="1:1" x14ac:dyDescent="0.2">
      <c r="A2325" s="114"/>
    </row>
    <row r="2326" spans="1:1" x14ac:dyDescent="0.2">
      <c r="A2326" s="114"/>
    </row>
    <row r="2327" spans="1:1" x14ac:dyDescent="0.2">
      <c r="A2327" s="114"/>
    </row>
    <row r="2328" spans="1:1" x14ac:dyDescent="0.2">
      <c r="A2328" s="114"/>
    </row>
    <row r="2329" spans="1:1" x14ac:dyDescent="0.2">
      <c r="A2329" s="114"/>
    </row>
    <row r="2330" spans="1:1" x14ac:dyDescent="0.2">
      <c r="A2330" s="114"/>
    </row>
    <row r="2331" spans="1:1" x14ac:dyDescent="0.2">
      <c r="A2331" s="114"/>
    </row>
    <row r="2332" spans="1:1" x14ac:dyDescent="0.2">
      <c r="A2332" s="114"/>
    </row>
    <row r="2333" spans="1:1" x14ac:dyDescent="0.2">
      <c r="A2333" s="114"/>
    </row>
    <row r="2334" spans="1:1" x14ac:dyDescent="0.2">
      <c r="A2334" s="114"/>
    </row>
    <row r="2335" spans="1:1" x14ac:dyDescent="0.2">
      <c r="A2335" s="114"/>
    </row>
    <row r="2336" spans="1:1" x14ac:dyDescent="0.2">
      <c r="A2336" s="114"/>
    </row>
    <row r="2337" spans="1:1" x14ac:dyDescent="0.2">
      <c r="A2337" s="114"/>
    </row>
    <row r="2338" spans="1:1" x14ac:dyDescent="0.2">
      <c r="A2338" s="114"/>
    </row>
    <row r="2339" spans="1:1" x14ac:dyDescent="0.2">
      <c r="A2339" s="114"/>
    </row>
    <row r="2340" spans="1:1" x14ac:dyDescent="0.2">
      <c r="A2340" s="114"/>
    </row>
    <row r="2341" spans="1:1" x14ac:dyDescent="0.2">
      <c r="A2341" s="114"/>
    </row>
    <row r="2342" spans="1:1" x14ac:dyDescent="0.2">
      <c r="A2342" s="114"/>
    </row>
    <row r="2343" spans="1:1" x14ac:dyDescent="0.2">
      <c r="A2343" s="114"/>
    </row>
    <row r="2344" spans="1:1" x14ac:dyDescent="0.2">
      <c r="A2344" s="114"/>
    </row>
    <row r="2345" spans="1:1" x14ac:dyDescent="0.2">
      <c r="A2345" s="114"/>
    </row>
    <row r="2346" spans="1:1" x14ac:dyDescent="0.2">
      <c r="A2346" s="114"/>
    </row>
    <row r="2347" spans="1:1" x14ac:dyDescent="0.2">
      <c r="A2347" s="114"/>
    </row>
    <row r="2348" spans="1:1" x14ac:dyDescent="0.2">
      <c r="A2348" s="114"/>
    </row>
    <row r="2349" spans="1:1" x14ac:dyDescent="0.2">
      <c r="A2349" s="114"/>
    </row>
    <row r="2350" spans="1:1" x14ac:dyDescent="0.2">
      <c r="A2350" s="114"/>
    </row>
    <row r="2351" spans="1:1" x14ac:dyDescent="0.2">
      <c r="A2351" s="114"/>
    </row>
    <row r="2352" spans="1:1" x14ac:dyDescent="0.2">
      <c r="A2352" s="114"/>
    </row>
    <row r="2353" spans="1:1" x14ac:dyDescent="0.2">
      <c r="A2353" s="114"/>
    </row>
    <row r="2354" spans="1:1" x14ac:dyDescent="0.2">
      <c r="A2354" s="114"/>
    </row>
    <row r="2355" spans="1:1" x14ac:dyDescent="0.2">
      <c r="A2355" s="114"/>
    </row>
    <row r="2356" spans="1:1" x14ac:dyDescent="0.2">
      <c r="A2356" s="114"/>
    </row>
    <row r="2357" spans="1:1" x14ac:dyDescent="0.2">
      <c r="A2357" s="114"/>
    </row>
    <row r="2358" spans="1:1" x14ac:dyDescent="0.2">
      <c r="A2358" s="114"/>
    </row>
    <row r="2359" spans="1:1" x14ac:dyDescent="0.2">
      <c r="A2359" s="114"/>
    </row>
    <row r="2360" spans="1:1" x14ac:dyDescent="0.2">
      <c r="A2360" s="114"/>
    </row>
    <row r="2361" spans="1:1" x14ac:dyDescent="0.2">
      <c r="A2361" s="114"/>
    </row>
    <row r="2362" spans="1:1" x14ac:dyDescent="0.2">
      <c r="A2362" s="114"/>
    </row>
    <row r="2363" spans="1:1" x14ac:dyDescent="0.2">
      <c r="A2363" s="114"/>
    </row>
    <row r="2364" spans="1:1" x14ac:dyDescent="0.2">
      <c r="A2364" s="114"/>
    </row>
    <row r="2365" spans="1:1" x14ac:dyDescent="0.2">
      <c r="A2365" s="114"/>
    </row>
    <row r="2366" spans="1:1" x14ac:dyDescent="0.2">
      <c r="A2366" s="114"/>
    </row>
    <row r="2367" spans="1:1" x14ac:dyDescent="0.2">
      <c r="A2367" s="114"/>
    </row>
    <row r="2368" spans="1:1" x14ac:dyDescent="0.2">
      <c r="A2368" s="114"/>
    </row>
    <row r="2369" spans="1:1" x14ac:dyDescent="0.2">
      <c r="A2369" s="114"/>
    </row>
    <row r="2370" spans="1:1" x14ac:dyDescent="0.2">
      <c r="A2370" s="114"/>
    </row>
    <row r="2371" spans="1:1" x14ac:dyDescent="0.2">
      <c r="A2371" s="114"/>
    </row>
    <row r="2372" spans="1:1" x14ac:dyDescent="0.2">
      <c r="A2372" s="114"/>
    </row>
    <row r="2373" spans="1:1" x14ac:dyDescent="0.2">
      <c r="A2373" s="114"/>
    </row>
    <row r="2374" spans="1:1" x14ac:dyDescent="0.2">
      <c r="A2374" s="114"/>
    </row>
    <row r="2375" spans="1:1" x14ac:dyDescent="0.2">
      <c r="A2375" s="114"/>
    </row>
    <row r="2376" spans="1:1" x14ac:dyDescent="0.2">
      <c r="A2376" s="114"/>
    </row>
    <row r="2377" spans="1:1" x14ac:dyDescent="0.2">
      <c r="A2377" s="114"/>
    </row>
    <row r="2378" spans="1:1" x14ac:dyDescent="0.2">
      <c r="A2378" s="114"/>
    </row>
    <row r="2379" spans="1:1" x14ac:dyDescent="0.2">
      <c r="A2379" s="114"/>
    </row>
    <row r="2380" spans="1:1" x14ac:dyDescent="0.2">
      <c r="A2380" s="114"/>
    </row>
    <row r="2381" spans="1:1" x14ac:dyDescent="0.2">
      <c r="A2381" s="114"/>
    </row>
    <row r="2382" spans="1:1" x14ac:dyDescent="0.2">
      <c r="A2382" s="114"/>
    </row>
    <row r="2383" spans="1:1" x14ac:dyDescent="0.2">
      <c r="A2383" s="114"/>
    </row>
    <row r="2384" spans="1:1" x14ac:dyDescent="0.2">
      <c r="A2384" s="114"/>
    </row>
    <row r="2385" spans="1:1" x14ac:dyDescent="0.2">
      <c r="A2385" s="114"/>
    </row>
    <row r="2386" spans="1:1" x14ac:dyDescent="0.2">
      <c r="A2386" s="114"/>
    </row>
    <row r="2387" spans="1:1" x14ac:dyDescent="0.2">
      <c r="A2387" s="114"/>
    </row>
    <row r="2388" spans="1:1" x14ac:dyDescent="0.2">
      <c r="A2388" s="114"/>
    </row>
    <row r="2389" spans="1:1" x14ac:dyDescent="0.2">
      <c r="A2389" s="114"/>
    </row>
    <row r="2390" spans="1:1" x14ac:dyDescent="0.2">
      <c r="A2390" s="114"/>
    </row>
    <row r="2391" spans="1:1" x14ac:dyDescent="0.2">
      <c r="A2391" s="114"/>
    </row>
    <row r="2392" spans="1:1" x14ac:dyDescent="0.2">
      <c r="A2392" s="114"/>
    </row>
    <row r="2393" spans="1:1" x14ac:dyDescent="0.2">
      <c r="A2393" s="114"/>
    </row>
    <row r="2394" spans="1:1" x14ac:dyDescent="0.2">
      <c r="A2394" s="114"/>
    </row>
    <row r="2395" spans="1:1" x14ac:dyDescent="0.2">
      <c r="A2395" s="114"/>
    </row>
    <row r="2396" spans="1:1" x14ac:dyDescent="0.2">
      <c r="A2396" s="114"/>
    </row>
    <row r="2397" spans="1:1" x14ac:dyDescent="0.2">
      <c r="A2397" s="114"/>
    </row>
    <row r="2398" spans="1:1" x14ac:dyDescent="0.2">
      <c r="A2398" s="114"/>
    </row>
    <row r="2399" spans="1:1" x14ac:dyDescent="0.2">
      <c r="A2399" s="114"/>
    </row>
    <row r="2400" spans="1:1" x14ac:dyDescent="0.2">
      <c r="A2400" s="114"/>
    </row>
    <row r="2401" spans="1:1" x14ac:dyDescent="0.2">
      <c r="A2401" s="114"/>
    </row>
    <row r="2402" spans="1:1" x14ac:dyDescent="0.2">
      <c r="A2402" s="114"/>
    </row>
    <row r="2403" spans="1:1" x14ac:dyDescent="0.2">
      <c r="A2403" s="114"/>
    </row>
    <row r="2404" spans="1:1" x14ac:dyDescent="0.2">
      <c r="A2404" s="114"/>
    </row>
    <row r="2405" spans="1:1" x14ac:dyDescent="0.2">
      <c r="A2405" s="114"/>
    </row>
    <row r="2406" spans="1:1" x14ac:dyDescent="0.2">
      <c r="A2406" s="114"/>
    </row>
    <row r="2407" spans="1:1" x14ac:dyDescent="0.2">
      <c r="A2407" s="114"/>
    </row>
    <row r="2408" spans="1:1" x14ac:dyDescent="0.2">
      <c r="A2408" s="114"/>
    </row>
    <row r="2409" spans="1:1" x14ac:dyDescent="0.2">
      <c r="A2409" s="114"/>
    </row>
    <row r="2410" spans="1:1" x14ac:dyDescent="0.2">
      <c r="A2410" s="114"/>
    </row>
    <row r="2411" spans="1:1" x14ac:dyDescent="0.2">
      <c r="A2411" s="114"/>
    </row>
    <row r="2412" spans="1:1" x14ac:dyDescent="0.2">
      <c r="A2412" s="114"/>
    </row>
    <row r="2413" spans="1:1" x14ac:dyDescent="0.2">
      <c r="A2413" s="114"/>
    </row>
    <row r="2414" spans="1:1" x14ac:dyDescent="0.2">
      <c r="A2414" s="114"/>
    </row>
    <row r="2415" spans="1:1" x14ac:dyDescent="0.2">
      <c r="A2415" s="114"/>
    </row>
    <row r="2416" spans="1:1" x14ac:dyDescent="0.2">
      <c r="A2416" s="114"/>
    </row>
    <row r="2417" spans="1:1" x14ac:dyDescent="0.2">
      <c r="A2417" s="114"/>
    </row>
    <row r="2418" spans="1:1" x14ac:dyDescent="0.2">
      <c r="A2418" s="114"/>
    </row>
    <row r="2419" spans="1:1" x14ac:dyDescent="0.2">
      <c r="A2419" s="114"/>
    </row>
    <row r="2420" spans="1:1" x14ac:dyDescent="0.2">
      <c r="A2420" s="114"/>
    </row>
    <row r="2421" spans="1:1" x14ac:dyDescent="0.2">
      <c r="A2421" s="114"/>
    </row>
    <row r="2422" spans="1:1" x14ac:dyDescent="0.2">
      <c r="A2422" s="114"/>
    </row>
    <row r="2423" spans="1:1" x14ac:dyDescent="0.2">
      <c r="A2423" s="114"/>
    </row>
    <row r="2424" spans="1:1" x14ac:dyDescent="0.2">
      <c r="A2424" s="114"/>
    </row>
    <row r="2425" spans="1:1" x14ac:dyDescent="0.2">
      <c r="A2425" s="114"/>
    </row>
    <row r="2426" spans="1:1" x14ac:dyDescent="0.2">
      <c r="A2426" s="114"/>
    </row>
    <row r="2427" spans="1:1" x14ac:dyDescent="0.2">
      <c r="A2427" s="114"/>
    </row>
    <row r="2428" spans="1:1" x14ac:dyDescent="0.2">
      <c r="A2428" s="114"/>
    </row>
    <row r="2429" spans="1:1" x14ac:dyDescent="0.2">
      <c r="A2429" s="114"/>
    </row>
    <row r="2430" spans="1:1" x14ac:dyDescent="0.2">
      <c r="A2430" s="114"/>
    </row>
    <row r="2431" spans="1:1" x14ac:dyDescent="0.2">
      <c r="A2431" s="114"/>
    </row>
    <row r="2432" spans="1:1" x14ac:dyDescent="0.2">
      <c r="A2432" s="114"/>
    </row>
    <row r="2433" spans="1:1" x14ac:dyDescent="0.2">
      <c r="A2433" s="114"/>
    </row>
    <row r="2434" spans="1:1" x14ac:dyDescent="0.2">
      <c r="A2434" s="114"/>
    </row>
    <row r="2435" spans="1:1" x14ac:dyDescent="0.2">
      <c r="A2435" s="114"/>
    </row>
    <row r="2436" spans="1:1" x14ac:dyDescent="0.2">
      <c r="A2436" s="114"/>
    </row>
    <row r="2437" spans="1:1" x14ac:dyDescent="0.2">
      <c r="A2437" s="114"/>
    </row>
    <row r="2438" spans="1:1" x14ac:dyDescent="0.2">
      <c r="A2438" s="114"/>
    </row>
    <row r="2439" spans="1:1" x14ac:dyDescent="0.2">
      <c r="A2439" s="114"/>
    </row>
    <row r="2440" spans="1:1" x14ac:dyDescent="0.2">
      <c r="A2440" s="114"/>
    </row>
    <row r="2441" spans="1:1" x14ac:dyDescent="0.2">
      <c r="A2441" s="114"/>
    </row>
    <row r="2442" spans="1:1" x14ac:dyDescent="0.2">
      <c r="A2442" s="114"/>
    </row>
    <row r="2443" spans="1:1" x14ac:dyDescent="0.2">
      <c r="A2443" s="114"/>
    </row>
    <row r="2444" spans="1:1" x14ac:dyDescent="0.2">
      <c r="A2444" s="114"/>
    </row>
    <row r="2445" spans="1:1" x14ac:dyDescent="0.2">
      <c r="A2445" s="114"/>
    </row>
    <row r="2446" spans="1:1" x14ac:dyDescent="0.2">
      <c r="A2446" s="114"/>
    </row>
    <row r="2447" spans="1:1" x14ac:dyDescent="0.2">
      <c r="A2447" s="114"/>
    </row>
    <row r="2448" spans="1:1" x14ac:dyDescent="0.2">
      <c r="A2448" s="114"/>
    </row>
    <row r="2449" spans="1:1" x14ac:dyDescent="0.2">
      <c r="A2449" s="114"/>
    </row>
    <row r="2450" spans="1:1" x14ac:dyDescent="0.2">
      <c r="A2450" s="114"/>
    </row>
    <row r="2451" spans="1:1" x14ac:dyDescent="0.2">
      <c r="A2451" s="114"/>
    </row>
    <row r="2452" spans="1:1" x14ac:dyDescent="0.2">
      <c r="A2452" s="114"/>
    </row>
    <row r="2453" spans="1:1" x14ac:dyDescent="0.2">
      <c r="A2453" s="114"/>
    </row>
    <row r="2454" spans="1:1" x14ac:dyDescent="0.2">
      <c r="A2454" s="114"/>
    </row>
    <row r="2455" spans="1:1" x14ac:dyDescent="0.2">
      <c r="A2455" s="114"/>
    </row>
    <row r="2456" spans="1:1" x14ac:dyDescent="0.2">
      <c r="A2456" s="114"/>
    </row>
    <row r="2457" spans="1:1" x14ac:dyDescent="0.2">
      <c r="A2457" s="114"/>
    </row>
    <row r="2458" spans="1:1" x14ac:dyDescent="0.2">
      <c r="A2458" s="114"/>
    </row>
    <row r="2459" spans="1:1" x14ac:dyDescent="0.2">
      <c r="A2459" s="114"/>
    </row>
    <row r="2460" spans="1:1" x14ac:dyDescent="0.2">
      <c r="A2460" s="114"/>
    </row>
    <row r="2461" spans="1:1" x14ac:dyDescent="0.2">
      <c r="A2461" s="114"/>
    </row>
    <row r="2462" spans="1:1" x14ac:dyDescent="0.2">
      <c r="A2462" s="114"/>
    </row>
    <row r="2463" spans="1:1" x14ac:dyDescent="0.2">
      <c r="A2463" s="114"/>
    </row>
    <row r="2464" spans="1:1" x14ac:dyDescent="0.2">
      <c r="A2464" s="114"/>
    </row>
    <row r="2465" spans="1:1" x14ac:dyDescent="0.2">
      <c r="A2465" s="114"/>
    </row>
    <row r="2466" spans="1:1" x14ac:dyDescent="0.2">
      <c r="A2466" s="114"/>
    </row>
    <row r="2467" spans="1:1" x14ac:dyDescent="0.2">
      <c r="A2467" s="114"/>
    </row>
    <row r="2468" spans="1:1" x14ac:dyDescent="0.2">
      <c r="A2468" s="114"/>
    </row>
    <row r="2469" spans="1:1" x14ac:dyDescent="0.2">
      <c r="A2469" s="114"/>
    </row>
    <row r="2470" spans="1:1" x14ac:dyDescent="0.2">
      <c r="A2470" s="114"/>
    </row>
    <row r="2471" spans="1:1" x14ac:dyDescent="0.2">
      <c r="A2471" s="114"/>
    </row>
    <row r="2472" spans="1:1" x14ac:dyDescent="0.2">
      <c r="A2472" s="114"/>
    </row>
    <row r="2473" spans="1:1" x14ac:dyDescent="0.2">
      <c r="A2473" s="114"/>
    </row>
    <row r="2474" spans="1:1" x14ac:dyDescent="0.2">
      <c r="A2474" s="114"/>
    </row>
    <row r="2475" spans="1:1" x14ac:dyDescent="0.2">
      <c r="A2475" s="114"/>
    </row>
    <row r="2476" spans="1:1" x14ac:dyDescent="0.2">
      <c r="A2476" s="114"/>
    </row>
    <row r="2477" spans="1:1" x14ac:dyDescent="0.2">
      <c r="A2477" s="114"/>
    </row>
    <row r="2478" spans="1:1" x14ac:dyDescent="0.2">
      <c r="A2478" s="114"/>
    </row>
    <row r="2479" spans="1:1" x14ac:dyDescent="0.2">
      <c r="A2479" s="114"/>
    </row>
    <row r="2480" spans="1:1" x14ac:dyDescent="0.2">
      <c r="A2480" s="114"/>
    </row>
    <row r="2481" spans="1:1" x14ac:dyDescent="0.2">
      <c r="A2481" s="114"/>
    </row>
    <row r="2482" spans="1:1" x14ac:dyDescent="0.2">
      <c r="A2482" s="114"/>
    </row>
    <row r="2483" spans="1:1" x14ac:dyDescent="0.2">
      <c r="A2483" s="114"/>
    </row>
    <row r="2484" spans="1:1" x14ac:dyDescent="0.2">
      <c r="A2484" s="114"/>
    </row>
    <row r="2485" spans="1:1" x14ac:dyDescent="0.2">
      <c r="A2485" s="114"/>
    </row>
    <row r="2486" spans="1:1" x14ac:dyDescent="0.2">
      <c r="A2486" s="114"/>
    </row>
    <row r="2487" spans="1:1" x14ac:dyDescent="0.2">
      <c r="A2487" s="114"/>
    </row>
    <row r="2488" spans="1:1" x14ac:dyDescent="0.2">
      <c r="A2488" s="114"/>
    </row>
    <row r="2489" spans="1:1" x14ac:dyDescent="0.2">
      <c r="A2489" s="114"/>
    </row>
    <row r="2490" spans="1:1" x14ac:dyDescent="0.2">
      <c r="A2490" s="114"/>
    </row>
    <row r="2491" spans="1:1" x14ac:dyDescent="0.2">
      <c r="A2491" s="114"/>
    </row>
    <row r="2492" spans="1:1" x14ac:dyDescent="0.2">
      <c r="A2492" s="114"/>
    </row>
    <row r="2493" spans="1:1" x14ac:dyDescent="0.2">
      <c r="A2493" s="114"/>
    </row>
    <row r="2494" spans="1:1" x14ac:dyDescent="0.2">
      <c r="A2494" s="114"/>
    </row>
    <row r="2495" spans="1:1" x14ac:dyDescent="0.2">
      <c r="A2495" s="114"/>
    </row>
    <row r="2496" spans="1:1" x14ac:dyDescent="0.2">
      <c r="A2496" s="114"/>
    </row>
    <row r="2497" spans="1:1" x14ac:dyDescent="0.2">
      <c r="A2497" s="114"/>
    </row>
    <row r="2498" spans="1:1" x14ac:dyDescent="0.2">
      <c r="A2498" s="114"/>
    </row>
    <row r="2499" spans="1:1" x14ac:dyDescent="0.2">
      <c r="A2499" s="114"/>
    </row>
    <row r="2500" spans="1:1" x14ac:dyDescent="0.2">
      <c r="A2500" s="114"/>
    </row>
    <row r="2501" spans="1:1" x14ac:dyDescent="0.2">
      <c r="A2501" s="114"/>
    </row>
    <row r="2502" spans="1:1" x14ac:dyDescent="0.2">
      <c r="A2502" s="114"/>
    </row>
    <row r="2503" spans="1:1" x14ac:dyDescent="0.2">
      <c r="A2503" s="114"/>
    </row>
    <row r="2504" spans="1:1" x14ac:dyDescent="0.2">
      <c r="A2504" s="114"/>
    </row>
    <row r="2505" spans="1:1" x14ac:dyDescent="0.2">
      <c r="A2505" s="114"/>
    </row>
    <row r="2506" spans="1:1" x14ac:dyDescent="0.2">
      <c r="A2506" s="114"/>
    </row>
    <row r="2507" spans="1:1" x14ac:dyDescent="0.2">
      <c r="A2507" s="114"/>
    </row>
    <row r="2508" spans="1:1" x14ac:dyDescent="0.2">
      <c r="A2508" s="114"/>
    </row>
    <row r="2509" spans="1:1" x14ac:dyDescent="0.2">
      <c r="A2509" s="114"/>
    </row>
    <row r="2510" spans="1:1" x14ac:dyDescent="0.2">
      <c r="A2510" s="114"/>
    </row>
    <row r="2511" spans="1:1" x14ac:dyDescent="0.2">
      <c r="A2511" s="114"/>
    </row>
    <row r="2512" spans="1:1" x14ac:dyDescent="0.2">
      <c r="A2512" s="114"/>
    </row>
    <row r="2513" spans="1:1" x14ac:dyDescent="0.2">
      <c r="A2513" s="114"/>
    </row>
    <row r="2514" spans="1:1" x14ac:dyDescent="0.2">
      <c r="A2514" s="114"/>
    </row>
    <row r="2515" spans="1:1" x14ac:dyDescent="0.2">
      <c r="A2515" s="114"/>
    </row>
    <row r="2516" spans="1:1" x14ac:dyDescent="0.2">
      <c r="A2516" s="114"/>
    </row>
    <row r="2517" spans="1:1" x14ac:dyDescent="0.2">
      <c r="A2517" s="114"/>
    </row>
    <row r="2518" spans="1:1" x14ac:dyDescent="0.2">
      <c r="A2518" s="114"/>
    </row>
    <row r="2519" spans="1:1" x14ac:dyDescent="0.2">
      <c r="A2519" s="114"/>
    </row>
    <row r="2520" spans="1:1" x14ac:dyDescent="0.2">
      <c r="A2520" s="114"/>
    </row>
    <row r="2521" spans="1:1" x14ac:dyDescent="0.2">
      <c r="A2521" s="114"/>
    </row>
    <row r="2522" spans="1:1" x14ac:dyDescent="0.2">
      <c r="A2522" s="114"/>
    </row>
    <row r="2523" spans="1:1" x14ac:dyDescent="0.2">
      <c r="A2523" s="114"/>
    </row>
    <row r="2524" spans="1:1" x14ac:dyDescent="0.2">
      <c r="A2524" s="114"/>
    </row>
    <row r="2525" spans="1:1" x14ac:dyDescent="0.2">
      <c r="A2525" s="114"/>
    </row>
    <row r="2526" spans="1:1" x14ac:dyDescent="0.2">
      <c r="A2526" s="114"/>
    </row>
    <row r="2527" spans="1:1" x14ac:dyDescent="0.2">
      <c r="A2527" s="114"/>
    </row>
    <row r="2528" spans="1:1" x14ac:dyDescent="0.2">
      <c r="A2528" s="114"/>
    </row>
    <row r="2529" spans="1:1" x14ac:dyDescent="0.2">
      <c r="A2529" s="114"/>
    </row>
    <row r="2530" spans="1:1" x14ac:dyDescent="0.2">
      <c r="A2530" s="114"/>
    </row>
    <row r="2531" spans="1:1" x14ac:dyDescent="0.2">
      <c r="A2531" s="114"/>
    </row>
    <row r="2532" spans="1:1" x14ac:dyDescent="0.2">
      <c r="A2532" s="114"/>
    </row>
    <row r="2533" spans="1:1" x14ac:dyDescent="0.2">
      <c r="A2533" s="114"/>
    </row>
    <row r="2534" spans="1:1" x14ac:dyDescent="0.2">
      <c r="A2534" s="114"/>
    </row>
    <row r="2535" spans="1:1" x14ac:dyDescent="0.2">
      <c r="A2535" s="114"/>
    </row>
    <row r="2536" spans="1:1" x14ac:dyDescent="0.2">
      <c r="A2536" s="114"/>
    </row>
    <row r="2537" spans="1:1" x14ac:dyDescent="0.2">
      <c r="A2537" s="114"/>
    </row>
    <row r="2538" spans="1:1" x14ac:dyDescent="0.2">
      <c r="A2538" s="114"/>
    </row>
    <row r="2539" spans="1:1" x14ac:dyDescent="0.2">
      <c r="A2539" s="114"/>
    </row>
    <row r="2540" spans="1:1" x14ac:dyDescent="0.2">
      <c r="A2540" s="114"/>
    </row>
    <row r="2541" spans="1:1" x14ac:dyDescent="0.2">
      <c r="A2541" s="114"/>
    </row>
    <row r="2542" spans="1:1" x14ac:dyDescent="0.2">
      <c r="A2542" s="114"/>
    </row>
    <row r="2543" spans="1:1" x14ac:dyDescent="0.2">
      <c r="A2543" s="114"/>
    </row>
    <row r="2544" spans="1:1" x14ac:dyDescent="0.2">
      <c r="A2544" s="114"/>
    </row>
    <row r="2545" spans="1:1" x14ac:dyDescent="0.2">
      <c r="A2545" s="114"/>
    </row>
    <row r="2546" spans="1:1" x14ac:dyDescent="0.2">
      <c r="A2546" s="114"/>
    </row>
    <row r="2547" spans="1:1" x14ac:dyDescent="0.2">
      <c r="A2547" s="114"/>
    </row>
    <row r="2548" spans="1:1" x14ac:dyDescent="0.2">
      <c r="A2548" s="114"/>
    </row>
    <row r="2549" spans="1:1" x14ac:dyDescent="0.2">
      <c r="A2549" s="114"/>
    </row>
    <row r="2550" spans="1:1" x14ac:dyDescent="0.2">
      <c r="A2550" s="114"/>
    </row>
    <row r="2551" spans="1:1" x14ac:dyDescent="0.2">
      <c r="A2551" s="114"/>
    </row>
    <row r="2552" spans="1:1" x14ac:dyDescent="0.2">
      <c r="A2552" s="114"/>
    </row>
    <row r="2553" spans="1:1" x14ac:dyDescent="0.2">
      <c r="A2553" s="114"/>
    </row>
    <row r="2554" spans="1:1" x14ac:dyDescent="0.2">
      <c r="A2554" s="114"/>
    </row>
    <row r="2555" spans="1:1" x14ac:dyDescent="0.2">
      <c r="A2555" s="114"/>
    </row>
    <row r="2556" spans="1:1" x14ac:dyDescent="0.2">
      <c r="A2556" s="114"/>
    </row>
    <row r="2557" spans="1:1" x14ac:dyDescent="0.2">
      <c r="A2557" s="114"/>
    </row>
    <row r="2558" spans="1:1" x14ac:dyDescent="0.2">
      <c r="A2558" s="114"/>
    </row>
    <row r="2559" spans="1:1" x14ac:dyDescent="0.2">
      <c r="A2559" s="114"/>
    </row>
    <row r="2560" spans="1:1" x14ac:dyDescent="0.2">
      <c r="A2560" s="114"/>
    </row>
    <row r="2561" spans="1:1" x14ac:dyDescent="0.2">
      <c r="A2561" s="114"/>
    </row>
    <row r="2562" spans="1:1" x14ac:dyDescent="0.2">
      <c r="A2562" s="114"/>
    </row>
    <row r="2563" spans="1:1" x14ac:dyDescent="0.2">
      <c r="A2563" s="114"/>
    </row>
    <row r="2564" spans="1:1" x14ac:dyDescent="0.2">
      <c r="A2564" s="114"/>
    </row>
    <row r="2565" spans="1:1" x14ac:dyDescent="0.2">
      <c r="A2565" s="114"/>
    </row>
    <row r="2566" spans="1:1" x14ac:dyDescent="0.2">
      <c r="A2566" s="114"/>
    </row>
    <row r="2567" spans="1:1" x14ac:dyDescent="0.2">
      <c r="A2567" s="114"/>
    </row>
    <row r="2568" spans="1:1" x14ac:dyDescent="0.2">
      <c r="A2568" s="114"/>
    </row>
    <row r="2569" spans="1:1" x14ac:dyDescent="0.2">
      <c r="A2569" s="114"/>
    </row>
    <row r="2570" spans="1:1" x14ac:dyDescent="0.2">
      <c r="A2570" s="114"/>
    </row>
    <row r="2571" spans="1:1" x14ac:dyDescent="0.2">
      <c r="A2571" s="114"/>
    </row>
    <row r="2572" spans="1:1" x14ac:dyDescent="0.2">
      <c r="A2572" s="114"/>
    </row>
    <row r="2573" spans="1:1" x14ac:dyDescent="0.2">
      <c r="A2573" s="114"/>
    </row>
    <row r="2574" spans="1:1" x14ac:dyDescent="0.2">
      <c r="A2574" s="114"/>
    </row>
    <row r="2575" spans="1:1" x14ac:dyDescent="0.2">
      <c r="A2575" s="114"/>
    </row>
    <row r="2576" spans="1:1" x14ac:dyDescent="0.2">
      <c r="A2576" s="114"/>
    </row>
    <row r="2577" spans="1:1" x14ac:dyDescent="0.2">
      <c r="A2577" s="114"/>
    </row>
    <row r="2578" spans="1:1" x14ac:dyDescent="0.2">
      <c r="A2578" s="114"/>
    </row>
    <row r="2579" spans="1:1" x14ac:dyDescent="0.2">
      <c r="A2579" s="114"/>
    </row>
    <row r="2580" spans="1:1" x14ac:dyDescent="0.2">
      <c r="A2580" s="114"/>
    </row>
    <row r="2581" spans="1:1" x14ac:dyDescent="0.2">
      <c r="A2581" s="114"/>
    </row>
    <row r="2582" spans="1:1" x14ac:dyDescent="0.2">
      <c r="A2582" s="114"/>
    </row>
    <row r="2583" spans="1:1" x14ac:dyDescent="0.2">
      <c r="A2583" s="114"/>
    </row>
    <row r="2584" spans="1:1" x14ac:dyDescent="0.2">
      <c r="A2584" s="114"/>
    </row>
    <row r="2585" spans="1:1" x14ac:dyDescent="0.2">
      <c r="A2585" s="114"/>
    </row>
    <row r="2586" spans="1:1" x14ac:dyDescent="0.2">
      <c r="A2586" s="114"/>
    </row>
    <row r="2587" spans="1:1" x14ac:dyDescent="0.2">
      <c r="A2587" s="114"/>
    </row>
    <row r="2588" spans="1:1" x14ac:dyDescent="0.2">
      <c r="A2588" s="114"/>
    </row>
    <row r="2589" spans="1:1" x14ac:dyDescent="0.2">
      <c r="A2589" s="114"/>
    </row>
    <row r="2590" spans="1:1" x14ac:dyDescent="0.2">
      <c r="A2590" s="114"/>
    </row>
    <row r="2591" spans="1:1" x14ac:dyDescent="0.2">
      <c r="A2591" s="114"/>
    </row>
    <row r="2592" spans="1:1" x14ac:dyDescent="0.2">
      <c r="A2592" s="114"/>
    </row>
    <row r="2593" spans="1:1" x14ac:dyDescent="0.2">
      <c r="A2593" s="114"/>
    </row>
    <row r="2594" spans="1:1" x14ac:dyDescent="0.2">
      <c r="A2594" s="114"/>
    </row>
    <row r="2595" spans="1:1" x14ac:dyDescent="0.2">
      <c r="A2595" s="114"/>
    </row>
    <row r="2596" spans="1:1" x14ac:dyDescent="0.2">
      <c r="A2596" s="114"/>
    </row>
    <row r="2597" spans="1:1" x14ac:dyDescent="0.2">
      <c r="A2597" s="114"/>
    </row>
    <row r="2598" spans="1:1" x14ac:dyDescent="0.2">
      <c r="A2598" s="114"/>
    </row>
    <row r="2599" spans="1:1" x14ac:dyDescent="0.2">
      <c r="A2599" s="114"/>
    </row>
    <row r="2600" spans="1:1" x14ac:dyDescent="0.2">
      <c r="A2600" s="114"/>
    </row>
    <row r="2601" spans="1:1" x14ac:dyDescent="0.2">
      <c r="A2601" s="114"/>
    </row>
    <row r="2602" spans="1:1" x14ac:dyDescent="0.2">
      <c r="A2602" s="114"/>
    </row>
    <row r="2603" spans="1:1" x14ac:dyDescent="0.2">
      <c r="A2603" s="114"/>
    </row>
    <row r="2604" spans="1:1" x14ac:dyDescent="0.2">
      <c r="A2604" s="114"/>
    </row>
    <row r="2605" spans="1:1" x14ac:dyDescent="0.2">
      <c r="A2605" s="114"/>
    </row>
    <row r="2606" spans="1:1" x14ac:dyDescent="0.2">
      <c r="A2606" s="114"/>
    </row>
    <row r="2607" spans="1:1" x14ac:dyDescent="0.2">
      <c r="A2607" s="114"/>
    </row>
    <row r="2608" spans="1:1" x14ac:dyDescent="0.2">
      <c r="A2608" s="114"/>
    </row>
    <row r="2609" spans="1:1" x14ac:dyDescent="0.2">
      <c r="A2609" s="114"/>
    </row>
    <row r="2610" spans="1:1" x14ac:dyDescent="0.2">
      <c r="A2610" s="114"/>
    </row>
    <row r="2611" spans="1:1" x14ac:dyDescent="0.2">
      <c r="A2611" s="114"/>
    </row>
    <row r="2612" spans="1:1" x14ac:dyDescent="0.2">
      <c r="A2612" s="114"/>
    </row>
    <row r="2613" spans="1:1" x14ac:dyDescent="0.2">
      <c r="A2613" s="114"/>
    </row>
    <row r="2614" spans="1:1" x14ac:dyDescent="0.2">
      <c r="A2614" s="114"/>
    </row>
    <row r="2615" spans="1:1" x14ac:dyDescent="0.2">
      <c r="A2615" s="114"/>
    </row>
    <row r="2616" spans="1:1" x14ac:dyDescent="0.2">
      <c r="A2616" s="114"/>
    </row>
    <row r="2617" spans="1:1" x14ac:dyDescent="0.2">
      <c r="A2617" s="114"/>
    </row>
    <row r="2618" spans="1:1" x14ac:dyDescent="0.2">
      <c r="A2618" s="114"/>
    </row>
    <row r="2619" spans="1:1" x14ac:dyDescent="0.2">
      <c r="A2619" s="114"/>
    </row>
    <row r="2620" spans="1:1" x14ac:dyDescent="0.2">
      <c r="A2620" s="114"/>
    </row>
    <row r="2621" spans="1:1" x14ac:dyDescent="0.2">
      <c r="A2621" s="114"/>
    </row>
    <row r="2622" spans="1:1" x14ac:dyDescent="0.2">
      <c r="A2622" s="114"/>
    </row>
    <row r="2623" spans="1:1" x14ac:dyDescent="0.2">
      <c r="A2623" s="114"/>
    </row>
    <row r="2624" spans="1:1" x14ac:dyDescent="0.2">
      <c r="A2624" s="114"/>
    </row>
    <row r="2625" spans="1:1" x14ac:dyDescent="0.2">
      <c r="A2625" s="114"/>
    </row>
    <row r="2626" spans="1:1" x14ac:dyDescent="0.2">
      <c r="A2626" s="114"/>
    </row>
    <row r="2627" spans="1:1" x14ac:dyDescent="0.2">
      <c r="A2627" s="114"/>
    </row>
    <row r="2628" spans="1:1" x14ac:dyDescent="0.2">
      <c r="A2628" s="114"/>
    </row>
    <row r="2629" spans="1:1" x14ac:dyDescent="0.2">
      <c r="A2629" s="114"/>
    </row>
    <row r="2630" spans="1:1" x14ac:dyDescent="0.2">
      <c r="A2630" s="114"/>
    </row>
    <row r="2631" spans="1:1" x14ac:dyDescent="0.2">
      <c r="A2631" s="114"/>
    </row>
    <row r="2632" spans="1:1" x14ac:dyDescent="0.2">
      <c r="A2632" s="114"/>
    </row>
    <row r="2633" spans="1:1" x14ac:dyDescent="0.2">
      <c r="A2633" s="114"/>
    </row>
    <row r="2634" spans="1:1" x14ac:dyDescent="0.2">
      <c r="A2634" s="114"/>
    </row>
    <row r="2635" spans="1:1" x14ac:dyDescent="0.2">
      <c r="A2635" s="114"/>
    </row>
    <row r="2636" spans="1:1" x14ac:dyDescent="0.2">
      <c r="A2636" s="114"/>
    </row>
    <row r="2637" spans="1:1" x14ac:dyDescent="0.2">
      <c r="A2637" s="114"/>
    </row>
    <row r="2638" spans="1:1" x14ac:dyDescent="0.2">
      <c r="A2638" s="114"/>
    </row>
    <row r="2639" spans="1:1" x14ac:dyDescent="0.2">
      <c r="A2639" s="114"/>
    </row>
    <row r="2640" spans="1:1" x14ac:dyDescent="0.2">
      <c r="A2640" s="114"/>
    </row>
    <row r="2641" spans="1:1" x14ac:dyDescent="0.2">
      <c r="A2641" s="114"/>
    </row>
    <row r="2642" spans="1:1" x14ac:dyDescent="0.2">
      <c r="A2642" s="114"/>
    </row>
    <row r="2643" spans="1:1" x14ac:dyDescent="0.2">
      <c r="A2643" s="114"/>
    </row>
    <row r="2644" spans="1:1" x14ac:dyDescent="0.2">
      <c r="A2644" s="114"/>
    </row>
    <row r="2645" spans="1:1" x14ac:dyDescent="0.2">
      <c r="A2645" s="114"/>
    </row>
    <row r="2646" spans="1:1" x14ac:dyDescent="0.2">
      <c r="A2646" s="114"/>
    </row>
    <row r="2647" spans="1:1" x14ac:dyDescent="0.2">
      <c r="A2647" s="114"/>
    </row>
    <row r="2648" spans="1:1" x14ac:dyDescent="0.2">
      <c r="A2648" s="114"/>
    </row>
    <row r="2649" spans="1:1" x14ac:dyDescent="0.2">
      <c r="A2649" s="114"/>
    </row>
    <row r="2650" spans="1:1" x14ac:dyDescent="0.2">
      <c r="A2650" s="114"/>
    </row>
    <row r="2651" spans="1:1" x14ac:dyDescent="0.2">
      <c r="A2651" s="114"/>
    </row>
    <row r="2652" spans="1:1" x14ac:dyDescent="0.2">
      <c r="A2652" s="114"/>
    </row>
    <row r="2653" spans="1:1" x14ac:dyDescent="0.2">
      <c r="A2653" s="114"/>
    </row>
    <row r="2654" spans="1:1" x14ac:dyDescent="0.2">
      <c r="A2654" s="114"/>
    </row>
    <row r="2655" spans="1:1" x14ac:dyDescent="0.2">
      <c r="A2655" s="114"/>
    </row>
    <row r="2656" spans="1:1" x14ac:dyDescent="0.2">
      <c r="A2656" s="114"/>
    </row>
    <row r="2657" spans="1:1" x14ac:dyDescent="0.2">
      <c r="A2657" s="114"/>
    </row>
    <row r="2658" spans="1:1" x14ac:dyDescent="0.2">
      <c r="A2658" s="114"/>
    </row>
    <row r="2659" spans="1:1" x14ac:dyDescent="0.2">
      <c r="A2659" s="114"/>
    </row>
    <row r="2660" spans="1:1" x14ac:dyDescent="0.2">
      <c r="A2660" s="114"/>
    </row>
    <row r="2661" spans="1:1" x14ac:dyDescent="0.2">
      <c r="A2661" s="114"/>
    </row>
    <row r="2662" spans="1:1" x14ac:dyDescent="0.2">
      <c r="A2662" s="114"/>
    </row>
    <row r="2663" spans="1:1" x14ac:dyDescent="0.2">
      <c r="A2663" s="114"/>
    </row>
    <row r="2664" spans="1:1" x14ac:dyDescent="0.2">
      <c r="A2664" s="114"/>
    </row>
    <row r="2665" spans="1:1" x14ac:dyDescent="0.2">
      <c r="A2665" s="114"/>
    </row>
    <row r="2666" spans="1:1" x14ac:dyDescent="0.2">
      <c r="A2666" s="114"/>
    </row>
    <row r="2667" spans="1:1" x14ac:dyDescent="0.2">
      <c r="A2667" s="114"/>
    </row>
    <row r="2668" spans="1:1" x14ac:dyDescent="0.2">
      <c r="A2668" s="114"/>
    </row>
    <row r="2669" spans="1:1" x14ac:dyDescent="0.2">
      <c r="A2669" s="114"/>
    </row>
    <row r="2670" spans="1:1" x14ac:dyDescent="0.2">
      <c r="A2670" s="114"/>
    </row>
    <row r="2671" spans="1:1" x14ac:dyDescent="0.2">
      <c r="A2671" s="114"/>
    </row>
    <row r="2672" spans="1:1" x14ac:dyDescent="0.2">
      <c r="A2672" s="114"/>
    </row>
    <row r="2673" spans="1:1" x14ac:dyDescent="0.2">
      <c r="A2673" s="114"/>
    </row>
    <row r="2674" spans="1:1" x14ac:dyDescent="0.2">
      <c r="A2674" s="114"/>
    </row>
    <row r="2675" spans="1:1" x14ac:dyDescent="0.2">
      <c r="A2675" s="114"/>
    </row>
    <row r="2676" spans="1:1" x14ac:dyDescent="0.2">
      <c r="A2676" s="114"/>
    </row>
    <row r="2677" spans="1:1" x14ac:dyDescent="0.2">
      <c r="A2677" s="114"/>
    </row>
    <row r="2678" spans="1:1" x14ac:dyDescent="0.2">
      <c r="A2678" s="114"/>
    </row>
    <row r="2679" spans="1:1" x14ac:dyDescent="0.2">
      <c r="A2679" s="114"/>
    </row>
    <row r="2680" spans="1:1" x14ac:dyDescent="0.2">
      <c r="A2680" s="114"/>
    </row>
    <row r="2681" spans="1:1" x14ac:dyDescent="0.2">
      <c r="A2681" s="114"/>
    </row>
    <row r="2682" spans="1:1" x14ac:dyDescent="0.2">
      <c r="A2682" s="114"/>
    </row>
    <row r="2683" spans="1:1" x14ac:dyDescent="0.2">
      <c r="A2683" s="114"/>
    </row>
    <row r="2684" spans="1:1" x14ac:dyDescent="0.2">
      <c r="A2684" s="114"/>
    </row>
    <row r="2685" spans="1:1" x14ac:dyDescent="0.2">
      <c r="A2685" s="114"/>
    </row>
    <row r="2686" spans="1:1" x14ac:dyDescent="0.2">
      <c r="A2686" s="114"/>
    </row>
    <row r="2687" spans="1:1" x14ac:dyDescent="0.2">
      <c r="A2687" s="114"/>
    </row>
    <row r="2688" spans="1:1" x14ac:dyDescent="0.2">
      <c r="A2688" s="114"/>
    </row>
    <row r="2689" spans="1:1" x14ac:dyDescent="0.2">
      <c r="A2689" s="114"/>
    </row>
    <row r="2690" spans="1:1" x14ac:dyDescent="0.2">
      <c r="A2690" s="114"/>
    </row>
    <row r="2691" spans="1:1" x14ac:dyDescent="0.2">
      <c r="A2691" s="114"/>
    </row>
    <row r="2692" spans="1:1" x14ac:dyDescent="0.2">
      <c r="A2692" s="114"/>
    </row>
    <row r="2693" spans="1:1" x14ac:dyDescent="0.2">
      <c r="A2693" s="114"/>
    </row>
    <row r="2694" spans="1:1" x14ac:dyDescent="0.2">
      <c r="A2694" s="114"/>
    </row>
    <row r="2695" spans="1:1" x14ac:dyDescent="0.2">
      <c r="A2695" s="114"/>
    </row>
    <row r="2696" spans="1:1" x14ac:dyDescent="0.2">
      <c r="A2696" s="114"/>
    </row>
    <row r="2697" spans="1:1" x14ac:dyDescent="0.2">
      <c r="A2697" s="114"/>
    </row>
    <row r="2698" spans="1:1" x14ac:dyDescent="0.2">
      <c r="A2698" s="114"/>
    </row>
    <row r="2699" spans="1:1" x14ac:dyDescent="0.2">
      <c r="A2699" s="114"/>
    </row>
    <row r="2700" spans="1:1" x14ac:dyDescent="0.2">
      <c r="A2700" s="114"/>
    </row>
    <row r="2701" spans="1:1" x14ac:dyDescent="0.2">
      <c r="A2701" s="114"/>
    </row>
    <row r="2702" spans="1:1" x14ac:dyDescent="0.2">
      <c r="A2702" s="114"/>
    </row>
    <row r="2703" spans="1:1" x14ac:dyDescent="0.2">
      <c r="A2703" s="114"/>
    </row>
    <row r="2704" spans="1:1" x14ac:dyDescent="0.2">
      <c r="A2704" s="114"/>
    </row>
    <row r="2705" spans="1:1" x14ac:dyDescent="0.2">
      <c r="A2705" s="114"/>
    </row>
    <row r="2706" spans="1:1" x14ac:dyDescent="0.2">
      <c r="A2706" s="114"/>
    </row>
    <row r="2707" spans="1:1" x14ac:dyDescent="0.2">
      <c r="A2707" s="114"/>
    </row>
    <row r="2708" spans="1:1" x14ac:dyDescent="0.2">
      <c r="A2708" s="114"/>
    </row>
    <row r="2709" spans="1:1" x14ac:dyDescent="0.2">
      <c r="A2709" s="114"/>
    </row>
    <row r="2710" spans="1:1" x14ac:dyDescent="0.2">
      <c r="A2710" s="114"/>
    </row>
    <row r="2711" spans="1:1" x14ac:dyDescent="0.2">
      <c r="A2711" s="114"/>
    </row>
    <row r="2712" spans="1:1" x14ac:dyDescent="0.2">
      <c r="A2712" s="114"/>
    </row>
    <row r="2713" spans="1:1" x14ac:dyDescent="0.2">
      <c r="A2713" s="114"/>
    </row>
    <row r="2714" spans="1:1" x14ac:dyDescent="0.2">
      <c r="A2714" s="114"/>
    </row>
    <row r="2715" spans="1:1" x14ac:dyDescent="0.2">
      <c r="A2715" s="114"/>
    </row>
    <row r="2716" spans="1:1" x14ac:dyDescent="0.2">
      <c r="A2716" s="114"/>
    </row>
    <row r="2717" spans="1:1" x14ac:dyDescent="0.2">
      <c r="A2717" s="114"/>
    </row>
    <row r="2718" spans="1:1" x14ac:dyDescent="0.2">
      <c r="A2718" s="114"/>
    </row>
    <row r="2719" spans="1:1" x14ac:dyDescent="0.2">
      <c r="A2719" s="114"/>
    </row>
    <row r="2720" spans="1:1" x14ac:dyDescent="0.2">
      <c r="A2720" s="114"/>
    </row>
    <row r="2721" spans="1:1" x14ac:dyDescent="0.2">
      <c r="A2721" s="114"/>
    </row>
    <row r="2722" spans="1:1" x14ac:dyDescent="0.2">
      <c r="A2722" s="114"/>
    </row>
    <row r="2723" spans="1:1" x14ac:dyDescent="0.2">
      <c r="A2723" s="114"/>
    </row>
    <row r="2724" spans="1:1" x14ac:dyDescent="0.2">
      <c r="A2724" s="114"/>
    </row>
    <row r="2725" spans="1:1" x14ac:dyDescent="0.2">
      <c r="A2725" s="114"/>
    </row>
    <row r="2726" spans="1:1" x14ac:dyDescent="0.2">
      <c r="A2726" s="114"/>
    </row>
    <row r="2727" spans="1:1" x14ac:dyDescent="0.2">
      <c r="A2727" s="114"/>
    </row>
    <row r="2728" spans="1:1" x14ac:dyDescent="0.2">
      <c r="A2728" s="114"/>
    </row>
    <row r="2729" spans="1:1" x14ac:dyDescent="0.2">
      <c r="A2729" s="114"/>
    </row>
    <row r="2730" spans="1:1" x14ac:dyDescent="0.2">
      <c r="A2730" s="114"/>
    </row>
    <row r="2731" spans="1:1" x14ac:dyDescent="0.2">
      <c r="A2731" s="114"/>
    </row>
    <row r="2732" spans="1:1" x14ac:dyDescent="0.2">
      <c r="A2732" s="114"/>
    </row>
    <row r="2733" spans="1:1" x14ac:dyDescent="0.2">
      <c r="A2733" s="114"/>
    </row>
    <row r="2734" spans="1:1" x14ac:dyDescent="0.2">
      <c r="A2734" s="114"/>
    </row>
    <row r="2735" spans="1:1" x14ac:dyDescent="0.2">
      <c r="A2735" s="114"/>
    </row>
    <row r="2736" spans="1:1" x14ac:dyDescent="0.2">
      <c r="A2736" s="114"/>
    </row>
    <row r="2737" spans="1:1" x14ac:dyDescent="0.2">
      <c r="A2737" s="114"/>
    </row>
    <row r="2738" spans="1:1" x14ac:dyDescent="0.2">
      <c r="A2738" s="114"/>
    </row>
    <row r="2739" spans="1:1" x14ac:dyDescent="0.2">
      <c r="A2739" s="114"/>
    </row>
    <row r="2740" spans="1:1" x14ac:dyDescent="0.2">
      <c r="A2740" s="114"/>
    </row>
    <row r="2741" spans="1:1" x14ac:dyDescent="0.2">
      <c r="A2741" s="114"/>
    </row>
    <row r="2742" spans="1:1" x14ac:dyDescent="0.2">
      <c r="A2742" s="114"/>
    </row>
    <row r="2743" spans="1:1" x14ac:dyDescent="0.2">
      <c r="A2743" s="114"/>
    </row>
    <row r="2744" spans="1:1" x14ac:dyDescent="0.2">
      <c r="A2744" s="114"/>
    </row>
    <row r="2745" spans="1:1" x14ac:dyDescent="0.2">
      <c r="A2745" s="114"/>
    </row>
    <row r="2746" spans="1:1" x14ac:dyDescent="0.2">
      <c r="A2746" s="114"/>
    </row>
    <row r="2747" spans="1:1" x14ac:dyDescent="0.2">
      <c r="A2747" s="114"/>
    </row>
    <row r="2748" spans="1:1" x14ac:dyDescent="0.2">
      <c r="A2748" s="114"/>
    </row>
    <row r="2749" spans="1:1" x14ac:dyDescent="0.2">
      <c r="A2749" s="114"/>
    </row>
    <row r="2750" spans="1:1" x14ac:dyDescent="0.2">
      <c r="A2750" s="114"/>
    </row>
    <row r="2751" spans="1:1" x14ac:dyDescent="0.2">
      <c r="A2751" s="114"/>
    </row>
    <row r="2752" spans="1:1" x14ac:dyDescent="0.2">
      <c r="A2752" s="114"/>
    </row>
    <row r="2753" spans="1:1" x14ac:dyDescent="0.2">
      <c r="A2753" s="114"/>
    </row>
    <row r="2754" spans="1:1" x14ac:dyDescent="0.2">
      <c r="A2754" s="114"/>
    </row>
    <row r="2755" spans="1:1" x14ac:dyDescent="0.2">
      <c r="A2755" s="114"/>
    </row>
    <row r="2756" spans="1:1" x14ac:dyDescent="0.2">
      <c r="A2756" s="114"/>
    </row>
    <row r="2757" spans="1:1" x14ac:dyDescent="0.2">
      <c r="A2757" s="114"/>
    </row>
    <row r="2758" spans="1:1" x14ac:dyDescent="0.2">
      <c r="A2758" s="114"/>
    </row>
    <row r="2759" spans="1:1" x14ac:dyDescent="0.2">
      <c r="A2759" s="114"/>
    </row>
    <row r="2760" spans="1:1" x14ac:dyDescent="0.2">
      <c r="A2760" s="114"/>
    </row>
    <row r="2761" spans="1:1" x14ac:dyDescent="0.2">
      <c r="A2761" s="114"/>
    </row>
    <row r="2762" spans="1:1" x14ac:dyDescent="0.2">
      <c r="A2762" s="114"/>
    </row>
    <row r="2763" spans="1:1" x14ac:dyDescent="0.2">
      <c r="A2763" s="114"/>
    </row>
    <row r="2764" spans="1:1" x14ac:dyDescent="0.2">
      <c r="A2764" s="114"/>
    </row>
    <row r="2765" spans="1:1" x14ac:dyDescent="0.2">
      <c r="A2765" s="114"/>
    </row>
    <row r="2766" spans="1:1" x14ac:dyDescent="0.2">
      <c r="A2766" s="114"/>
    </row>
    <row r="2767" spans="1:1" x14ac:dyDescent="0.2">
      <c r="A2767" s="114"/>
    </row>
    <row r="2768" spans="1:1" x14ac:dyDescent="0.2">
      <c r="A2768" s="114"/>
    </row>
    <row r="2769" spans="1:1" x14ac:dyDescent="0.2">
      <c r="A2769" s="114"/>
    </row>
    <row r="2770" spans="1:1" x14ac:dyDescent="0.2">
      <c r="A2770" s="114"/>
    </row>
    <row r="2771" spans="1:1" x14ac:dyDescent="0.2">
      <c r="A2771" s="114"/>
    </row>
    <row r="2772" spans="1:1" x14ac:dyDescent="0.2">
      <c r="A2772" s="114"/>
    </row>
    <row r="2773" spans="1:1" x14ac:dyDescent="0.2">
      <c r="A2773" s="114"/>
    </row>
    <row r="2774" spans="1:1" x14ac:dyDescent="0.2">
      <c r="A2774" s="114"/>
    </row>
    <row r="2775" spans="1:1" x14ac:dyDescent="0.2">
      <c r="A2775" s="114"/>
    </row>
    <row r="2776" spans="1:1" x14ac:dyDescent="0.2">
      <c r="A2776" s="114"/>
    </row>
    <row r="2777" spans="1:1" x14ac:dyDescent="0.2">
      <c r="A2777" s="114"/>
    </row>
    <row r="2778" spans="1:1" x14ac:dyDescent="0.2">
      <c r="A2778" s="114"/>
    </row>
    <row r="2779" spans="1:1" x14ac:dyDescent="0.2">
      <c r="A2779" s="114"/>
    </row>
    <row r="2780" spans="1:1" x14ac:dyDescent="0.2">
      <c r="A2780" s="114"/>
    </row>
    <row r="2781" spans="1:1" x14ac:dyDescent="0.2">
      <c r="A2781" s="114"/>
    </row>
    <row r="2782" spans="1:1" x14ac:dyDescent="0.2">
      <c r="A2782" s="114"/>
    </row>
    <row r="2783" spans="1:1" x14ac:dyDescent="0.2">
      <c r="A2783" s="114"/>
    </row>
    <row r="2784" spans="1:1" x14ac:dyDescent="0.2">
      <c r="A2784" s="114"/>
    </row>
    <row r="2785" spans="1:1" x14ac:dyDescent="0.2">
      <c r="A2785" s="114"/>
    </row>
    <row r="2786" spans="1:1" x14ac:dyDescent="0.2">
      <c r="A2786" s="114"/>
    </row>
    <row r="2787" spans="1:1" x14ac:dyDescent="0.2">
      <c r="A2787" s="114"/>
    </row>
    <row r="2788" spans="1:1" x14ac:dyDescent="0.2">
      <c r="A2788" s="114"/>
    </row>
    <row r="2789" spans="1:1" x14ac:dyDescent="0.2">
      <c r="A2789" s="114"/>
    </row>
    <row r="2790" spans="1:1" x14ac:dyDescent="0.2">
      <c r="A2790" s="114"/>
    </row>
    <row r="2791" spans="1:1" x14ac:dyDescent="0.2">
      <c r="A2791" s="114"/>
    </row>
    <row r="2792" spans="1:1" x14ac:dyDescent="0.2">
      <c r="A2792" s="114"/>
    </row>
    <row r="2793" spans="1:1" x14ac:dyDescent="0.2">
      <c r="A2793" s="114"/>
    </row>
    <row r="2794" spans="1:1" x14ac:dyDescent="0.2">
      <c r="A2794" s="114"/>
    </row>
    <row r="2795" spans="1:1" x14ac:dyDescent="0.2">
      <c r="A2795" s="114"/>
    </row>
    <row r="2796" spans="1:1" x14ac:dyDescent="0.2">
      <c r="A2796" s="114"/>
    </row>
    <row r="2797" spans="1:1" x14ac:dyDescent="0.2">
      <c r="A2797" s="114"/>
    </row>
    <row r="2798" spans="1:1" x14ac:dyDescent="0.2">
      <c r="A2798" s="114"/>
    </row>
    <row r="2799" spans="1:1" x14ac:dyDescent="0.2">
      <c r="A2799" s="114"/>
    </row>
    <row r="2800" spans="1:1" x14ac:dyDescent="0.2">
      <c r="A2800" s="114"/>
    </row>
    <row r="2801" spans="1:1" x14ac:dyDescent="0.2">
      <c r="A2801" s="114"/>
    </row>
    <row r="2802" spans="1:1" x14ac:dyDescent="0.2">
      <c r="A2802" s="114"/>
    </row>
    <row r="2803" spans="1:1" x14ac:dyDescent="0.2">
      <c r="A2803" s="114"/>
    </row>
    <row r="2804" spans="1:1" x14ac:dyDescent="0.2">
      <c r="A2804" s="114"/>
    </row>
    <row r="2805" spans="1:1" x14ac:dyDescent="0.2">
      <c r="A2805" s="114"/>
    </row>
    <row r="2806" spans="1:1" x14ac:dyDescent="0.2">
      <c r="A2806" s="114"/>
    </row>
    <row r="2807" spans="1:1" x14ac:dyDescent="0.2">
      <c r="A2807" s="114"/>
    </row>
    <row r="2808" spans="1:1" x14ac:dyDescent="0.2">
      <c r="A2808" s="114"/>
    </row>
    <row r="2809" spans="1:1" x14ac:dyDescent="0.2">
      <c r="A2809" s="114"/>
    </row>
    <row r="2810" spans="1:1" x14ac:dyDescent="0.2">
      <c r="A2810" s="114"/>
    </row>
    <row r="2811" spans="1:1" x14ac:dyDescent="0.2">
      <c r="A2811" s="114"/>
    </row>
    <row r="2812" spans="1:1" x14ac:dyDescent="0.2">
      <c r="A2812" s="114"/>
    </row>
    <row r="2813" spans="1:1" x14ac:dyDescent="0.2">
      <c r="A2813" s="114"/>
    </row>
    <row r="2814" spans="1:1" x14ac:dyDescent="0.2">
      <c r="A2814" s="114"/>
    </row>
    <row r="2815" spans="1:1" x14ac:dyDescent="0.2">
      <c r="A2815" s="114"/>
    </row>
    <row r="2816" spans="1:1" x14ac:dyDescent="0.2">
      <c r="A2816" s="114"/>
    </row>
    <row r="2817" spans="1:1" x14ac:dyDescent="0.2">
      <c r="A2817" s="114"/>
    </row>
    <row r="2818" spans="1:1" x14ac:dyDescent="0.2">
      <c r="A2818" s="114"/>
    </row>
    <row r="2819" spans="1:1" x14ac:dyDescent="0.2">
      <c r="A2819" s="114"/>
    </row>
    <row r="2820" spans="1:1" x14ac:dyDescent="0.2">
      <c r="A2820" s="114"/>
    </row>
    <row r="2821" spans="1:1" x14ac:dyDescent="0.2">
      <c r="A2821" s="114"/>
    </row>
    <row r="2822" spans="1:1" x14ac:dyDescent="0.2">
      <c r="A2822" s="114"/>
    </row>
    <row r="2823" spans="1:1" x14ac:dyDescent="0.2">
      <c r="A2823" s="114"/>
    </row>
    <row r="2824" spans="1:1" x14ac:dyDescent="0.2">
      <c r="A2824" s="114"/>
    </row>
    <row r="2825" spans="1:1" x14ac:dyDescent="0.2">
      <c r="A2825" s="114"/>
    </row>
    <row r="2826" spans="1:1" x14ac:dyDescent="0.2">
      <c r="A2826" s="114"/>
    </row>
    <row r="2827" spans="1:1" x14ac:dyDescent="0.2">
      <c r="A2827" s="114"/>
    </row>
    <row r="2828" spans="1:1" x14ac:dyDescent="0.2">
      <c r="A2828" s="114"/>
    </row>
    <row r="2829" spans="1:1" x14ac:dyDescent="0.2">
      <c r="A2829" s="114"/>
    </row>
    <row r="2830" spans="1:1" x14ac:dyDescent="0.2">
      <c r="A2830" s="114"/>
    </row>
    <row r="2831" spans="1:1" x14ac:dyDescent="0.2">
      <c r="A2831" s="114"/>
    </row>
    <row r="2832" spans="1:1" x14ac:dyDescent="0.2">
      <c r="A2832" s="114"/>
    </row>
    <row r="2833" spans="1:1" x14ac:dyDescent="0.2">
      <c r="A2833" s="114"/>
    </row>
    <row r="2834" spans="1:1" x14ac:dyDescent="0.2">
      <c r="A2834" s="114"/>
    </row>
    <row r="2835" spans="1:1" x14ac:dyDescent="0.2">
      <c r="A2835" s="114"/>
    </row>
    <row r="2836" spans="1:1" x14ac:dyDescent="0.2">
      <c r="A2836" s="114"/>
    </row>
    <row r="2837" spans="1:1" x14ac:dyDescent="0.2">
      <c r="A2837" s="114"/>
    </row>
    <row r="2838" spans="1:1" x14ac:dyDescent="0.2">
      <c r="A2838" s="114"/>
    </row>
    <row r="2839" spans="1:1" x14ac:dyDescent="0.2">
      <c r="A2839" s="114"/>
    </row>
    <row r="2840" spans="1:1" x14ac:dyDescent="0.2">
      <c r="A2840" s="114"/>
    </row>
    <row r="2841" spans="1:1" x14ac:dyDescent="0.2">
      <c r="A2841" s="114"/>
    </row>
    <row r="2842" spans="1:1" x14ac:dyDescent="0.2">
      <c r="A2842" s="114"/>
    </row>
    <row r="2843" spans="1:1" x14ac:dyDescent="0.2">
      <c r="A2843" s="114"/>
    </row>
    <row r="2844" spans="1:1" x14ac:dyDescent="0.2">
      <c r="A2844" s="114"/>
    </row>
    <row r="2845" spans="1:1" x14ac:dyDescent="0.2">
      <c r="A2845" s="114"/>
    </row>
    <row r="2846" spans="1:1" x14ac:dyDescent="0.2">
      <c r="A2846" s="114"/>
    </row>
    <row r="2847" spans="1:1" x14ac:dyDescent="0.2">
      <c r="A2847" s="114"/>
    </row>
    <row r="2848" spans="1:1" x14ac:dyDescent="0.2">
      <c r="A2848" s="114"/>
    </row>
    <row r="2849" spans="1:1" x14ac:dyDescent="0.2">
      <c r="A2849" s="114"/>
    </row>
    <row r="2850" spans="1:1" x14ac:dyDescent="0.2">
      <c r="A2850" s="114"/>
    </row>
    <row r="2851" spans="1:1" x14ac:dyDescent="0.2">
      <c r="A2851" s="114"/>
    </row>
    <row r="2852" spans="1:1" x14ac:dyDescent="0.2">
      <c r="A2852" s="114"/>
    </row>
    <row r="2853" spans="1:1" x14ac:dyDescent="0.2">
      <c r="A2853" s="114"/>
    </row>
    <row r="2854" spans="1:1" x14ac:dyDescent="0.2">
      <c r="A2854" s="114"/>
    </row>
    <row r="2855" spans="1:1" x14ac:dyDescent="0.2">
      <c r="A2855" s="114"/>
    </row>
    <row r="2856" spans="1:1" x14ac:dyDescent="0.2">
      <c r="A2856" s="114"/>
    </row>
    <row r="2857" spans="1:1" x14ac:dyDescent="0.2">
      <c r="A2857" s="114"/>
    </row>
    <row r="2858" spans="1:1" x14ac:dyDescent="0.2">
      <c r="A2858" s="114"/>
    </row>
    <row r="2859" spans="1:1" x14ac:dyDescent="0.2">
      <c r="A2859" s="114"/>
    </row>
    <row r="2860" spans="1:1" x14ac:dyDescent="0.2">
      <c r="A2860" s="114"/>
    </row>
    <row r="2861" spans="1:1" x14ac:dyDescent="0.2">
      <c r="A2861" s="114"/>
    </row>
    <row r="2862" spans="1:1" x14ac:dyDescent="0.2">
      <c r="A2862" s="114"/>
    </row>
    <row r="2863" spans="1:1" x14ac:dyDescent="0.2">
      <c r="A2863" s="114"/>
    </row>
    <row r="2864" spans="1:1" x14ac:dyDescent="0.2">
      <c r="A2864" s="114"/>
    </row>
    <row r="2865" spans="1:1" x14ac:dyDescent="0.2">
      <c r="A2865" s="114"/>
    </row>
    <row r="2866" spans="1:1" x14ac:dyDescent="0.2">
      <c r="A2866" s="114"/>
    </row>
    <row r="2867" spans="1:1" x14ac:dyDescent="0.2">
      <c r="A2867" s="114"/>
    </row>
    <row r="2868" spans="1:1" x14ac:dyDescent="0.2">
      <c r="A2868" s="114"/>
    </row>
    <row r="2869" spans="1:1" x14ac:dyDescent="0.2">
      <c r="A2869" s="114"/>
    </row>
    <row r="2870" spans="1:1" x14ac:dyDescent="0.2">
      <c r="A2870" s="114"/>
    </row>
    <row r="2871" spans="1:1" x14ac:dyDescent="0.2">
      <c r="A2871" s="114"/>
    </row>
    <row r="2872" spans="1:1" x14ac:dyDescent="0.2">
      <c r="A2872" s="114"/>
    </row>
    <row r="2873" spans="1:1" x14ac:dyDescent="0.2">
      <c r="A2873" s="114"/>
    </row>
    <row r="2874" spans="1:1" x14ac:dyDescent="0.2">
      <c r="A2874" s="114"/>
    </row>
    <row r="2875" spans="1:1" x14ac:dyDescent="0.2">
      <c r="A2875" s="114"/>
    </row>
    <row r="2876" spans="1:1" x14ac:dyDescent="0.2">
      <c r="A2876" s="114"/>
    </row>
    <row r="2877" spans="1:1" x14ac:dyDescent="0.2">
      <c r="A2877" s="114"/>
    </row>
    <row r="2878" spans="1:1" x14ac:dyDescent="0.2">
      <c r="A2878" s="114"/>
    </row>
    <row r="2879" spans="1:1" x14ac:dyDescent="0.2">
      <c r="A2879" s="114"/>
    </row>
    <row r="2880" spans="1:1" x14ac:dyDescent="0.2">
      <c r="A2880" s="114"/>
    </row>
    <row r="2881" spans="1:1" x14ac:dyDescent="0.2">
      <c r="A2881" s="114"/>
    </row>
    <row r="2882" spans="1:1" x14ac:dyDescent="0.2">
      <c r="A2882" s="114"/>
    </row>
    <row r="2883" spans="1:1" x14ac:dyDescent="0.2">
      <c r="A2883" s="114"/>
    </row>
    <row r="2884" spans="1:1" x14ac:dyDescent="0.2">
      <c r="A2884" s="114"/>
    </row>
    <row r="2885" spans="1:1" x14ac:dyDescent="0.2">
      <c r="A2885" s="114"/>
    </row>
    <row r="2886" spans="1:1" x14ac:dyDescent="0.2">
      <c r="A2886" s="114"/>
    </row>
    <row r="2887" spans="1:1" x14ac:dyDescent="0.2">
      <c r="A2887" s="114"/>
    </row>
    <row r="2888" spans="1:1" x14ac:dyDescent="0.2">
      <c r="A2888" s="114"/>
    </row>
    <row r="2889" spans="1:1" x14ac:dyDescent="0.2">
      <c r="A2889" s="114"/>
    </row>
    <row r="2890" spans="1:1" x14ac:dyDescent="0.2">
      <c r="A2890" s="114"/>
    </row>
    <row r="2891" spans="1:1" x14ac:dyDescent="0.2">
      <c r="A2891" s="114"/>
    </row>
    <row r="2892" spans="1:1" x14ac:dyDescent="0.2">
      <c r="A2892" s="114"/>
    </row>
    <row r="2893" spans="1:1" x14ac:dyDescent="0.2">
      <c r="A2893" s="114"/>
    </row>
    <row r="2894" spans="1:1" x14ac:dyDescent="0.2">
      <c r="A2894" s="114"/>
    </row>
    <row r="2895" spans="1:1" x14ac:dyDescent="0.2">
      <c r="A2895" s="114"/>
    </row>
    <row r="2896" spans="1:1" x14ac:dyDescent="0.2">
      <c r="A2896" s="114"/>
    </row>
    <row r="2897" spans="1:1" x14ac:dyDescent="0.2">
      <c r="A2897" s="114"/>
    </row>
    <row r="2898" spans="1:1" x14ac:dyDescent="0.2">
      <c r="A2898" s="114"/>
    </row>
    <row r="2899" spans="1:1" x14ac:dyDescent="0.2">
      <c r="A2899" s="114"/>
    </row>
    <row r="2900" spans="1:1" x14ac:dyDescent="0.2">
      <c r="A2900" s="114"/>
    </row>
    <row r="2901" spans="1:1" x14ac:dyDescent="0.2">
      <c r="A2901" s="114"/>
    </row>
    <row r="2902" spans="1:1" x14ac:dyDescent="0.2">
      <c r="A2902" s="114"/>
    </row>
    <row r="2903" spans="1:1" x14ac:dyDescent="0.2">
      <c r="A2903" s="114"/>
    </row>
    <row r="2904" spans="1:1" x14ac:dyDescent="0.2">
      <c r="A2904" s="114"/>
    </row>
    <row r="2905" spans="1:1" x14ac:dyDescent="0.2">
      <c r="A2905" s="114"/>
    </row>
    <row r="2906" spans="1:1" x14ac:dyDescent="0.2">
      <c r="A2906" s="114"/>
    </row>
    <row r="2907" spans="1:1" x14ac:dyDescent="0.2">
      <c r="A2907" s="114"/>
    </row>
    <row r="2908" spans="1:1" x14ac:dyDescent="0.2">
      <c r="A2908" s="114"/>
    </row>
    <row r="2909" spans="1:1" x14ac:dyDescent="0.2">
      <c r="A2909" s="114"/>
    </row>
    <row r="2910" spans="1:1" x14ac:dyDescent="0.2">
      <c r="A2910" s="114"/>
    </row>
    <row r="2911" spans="1:1" x14ac:dyDescent="0.2">
      <c r="A2911" s="114"/>
    </row>
    <row r="2912" spans="1:1" x14ac:dyDescent="0.2">
      <c r="A2912" s="114"/>
    </row>
    <row r="2913" spans="1:1" x14ac:dyDescent="0.2">
      <c r="A2913" s="114"/>
    </row>
    <row r="2914" spans="1:1" x14ac:dyDescent="0.2">
      <c r="A2914" s="114"/>
    </row>
    <row r="2915" spans="1:1" x14ac:dyDescent="0.2">
      <c r="A2915" s="114"/>
    </row>
    <row r="2916" spans="1:1" x14ac:dyDescent="0.2">
      <c r="A2916" s="114"/>
    </row>
    <row r="2917" spans="1:1" x14ac:dyDescent="0.2">
      <c r="A2917" s="114"/>
    </row>
    <row r="2918" spans="1:1" x14ac:dyDescent="0.2">
      <c r="A2918" s="114"/>
    </row>
    <row r="2919" spans="1:1" x14ac:dyDescent="0.2">
      <c r="A2919" s="114"/>
    </row>
    <row r="2920" spans="1:1" x14ac:dyDescent="0.2">
      <c r="A2920" s="114"/>
    </row>
    <row r="2921" spans="1:1" x14ac:dyDescent="0.2">
      <c r="A2921" s="114"/>
    </row>
    <row r="2922" spans="1:1" x14ac:dyDescent="0.2">
      <c r="A2922" s="114"/>
    </row>
    <row r="2923" spans="1:1" x14ac:dyDescent="0.2">
      <c r="A2923" s="114"/>
    </row>
    <row r="2924" spans="1:1" x14ac:dyDescent="0.2">
      <c r="A2924" s="114"/>
    </row>
    <row r="2925" spans="1:1" x14ac:dyDescent="0.2">
      <c r="A2925" s="114"/>
    </row>
    <row r="2926" spans="1:1" x14ac:dyDescent="0.2">
      <c r="A2926" s="114"/>
    </row>
    <row r="2927" spans="1:1" x14ac:dyDescent="0.2">
      <c r="A2927" s="114"/>
    </row>
    <row r="2928" spans="1:1" x14ac:dyDescent="0.2">
      <c r="A2928" s="114"/>
    </row>
    <row r="2929" spans="1:1" x14ac:dyDescent="0.2">
      <c r="A2929" s="114"/>
    </row>
    <row r="2930" spans="1:1" x14ac:dyDescent="0.2">
      <c r="A2930" s="114"/>
    </row>
    <row r="2931" spans="1:1" x14ac:dyDescent="0.2">
      <c r="A2931" s="114"/>
    </row>
    <row r="2932" spans="1:1" x14ac:dyDescent="0.2">
      <c r="A2932" s="114"/>
    </row>
    <row r="2933" spans="1:1" x14ac:dyDescent="0.2">
      <c r="A2933" s="114"/>
    </row>
    <row r="2934" spans="1:1" x14ac:dyDescent="0.2">
      <c r="A2934" s="114"/>
    </row>
    <row r="2935" spans="1:1" x14ac:dyDescent="0.2">
      <c r="A2935" s="114"/>
    </row>
    <row r="2936" spans="1:1" x14ac:dyDescent="0.2">
      <c r="A2936" s="114"/>
    </row>
    <row r="2937" spans="1:1" x14ac:dyDescent="0.2">
      <c r="A2937" s="114"/>
    </row>
    <row r="2938" spans="1:1" x14ac:dyDescent="0.2">
      <c r="A2938" s="114"/>
    </row>
    <row r="2939" spans="1:1" x14ac:dyDescent="0.2">
      <c r="A2939" s="114"/>
    </row>
    <row r="2940" spans="1:1" x14ac:dyDescent="0.2">
      <c r="A2940" s="114"/>
    </row>
    <row r="2941" spans="1:1" x14ac:dyDescent="0.2">
      <c r="A2941" s="114"/>
    </row>
    <row r="2942" spans="1:1" x14ac:dyDescent="0.2">
      <c r="A2942" s="114"/>
    </row>
    <row r="2943" spans="1:1" x14ac:dyDescent="0.2">
      <c r="A2943" s="114"/>
    </row>
    <row r="2944" spans="1:1" x14ac:dyDescent="0.2">
      <c r="A2944" s="114"/>
    </row>
    <row r="2945" spans="1:1" x14ac:dyDescent="0.2">
      <c r="A2945" s="114"/>
    </row>
    <row r="2946" spans="1:1" x14ac:dyDescent="0.2">
      <c r="A2946" s="114"/>
    </row>
    <row r="2947" spans="1:1" x14ac:dyDescent="0.2">
      <c r="A2947" s="114"/>
    </row>
    <row r="2948" spans="1:1" x14ac:dyDescent="0.2">
      <c r="A2948" s="114"/>
    </row>
    <row r="2949" spans="1:1" x14ac:dyDescent="0.2">
      <c r="A2949" s="114"/>
    </row>
    <row r="2950" spans="1:1" x14ac:dyDescent="0.2">
      <c r="A2950" s="114"/>
    </row>
    <row r="2951" spans="1:1" x14ac:dyDescent="0.2">
      <c r="A2951" s="114"/>
    </row>
    <row r="2952" spans="1:1" x14ac:dyDescent="0.2">
      <c r="A2952" s="114"/>
    </row>
    <row r="2953" spans="1:1" x14ac:dyDescent="0.2">
      <c r="A2953" s="114"/>
    </row>
    <row r="2954" spans="1:1" x14ac:dyDescent="0.2">
      <c r="A2954" s="114"/>
    </row>
    <row r="2955" spans="1:1" x14ac:dyDescent="0.2">
      <c r="A2955" s="114"/>
    </row>
    <row r="2956" spans="1:1" x14ac:dyDescent="0.2">
      <c r="A2956" s="114"/>
    </row>
    <row r="2957" spans="1:1" x14ac:dyDescent="0.2">
      <c r="A2957" s="114"/>
    </row>
    <row r="2958" spans="1:1" x14ac:dyDescent="0.2">
      <c r="A2958" s="114"/>
    </row>
    <row r="2959" spans="1:1" x14ac:dyDescent="0.2">
      <c r="A2959" s="114"/>
    </row>
    <row r="2960" spans="1:1" x14ac:dyDescent="0.2">
      <c r="A2960" s="114"/>
    </row>
    <row r="2961" spans="1:1" x14ac:dyDescent="0.2">
      <c r="A2961" s="114"/>
    </row>
    <row r="2962" spans="1:1" x14ac:dyDescent="0.2">
      <c r="A2962" s="114"/>
    </row>
    <row r="2963" spans="1:1" x14ac:dyDescent="0.2">
      <c r="A2963" s="114"/>
    </row>
    <row r="2964" spans="1:1" x14ac:dyDescent="0.2">
      <c r="A2964" s="114"/>
    </row>
    <row r="2965" spans="1:1" x14ac:dyDescent="0.2">
      <c r="A2965" s="114"/>
    </row>
    <row r="2966" spans="1:1" x14ac:dyDescent="0.2">
      <c r="A2966" s="114"/>
    </row>
    <row r="2967" spans="1:1" x14ac:dyDescent="0.2">
      <c r="A2967" s="114"/>
    </row>
    <row r="2968" spans="1:1" x14ac:dyDescent="0.2">
      <c r="A2968" s="114"/>
    </row>
    <row r="2969" spans="1:1" x14ac:dyDescent="0.2">
      <c r="A2969" s="114"/>
    </row>
    <row r="2970" spans="1:1" x14ac:dyDescent="0.2">
      <c r="A2970" s="114"/>
    </row>
    <row r="2971" spans="1:1" x14ac:dyDescent="0.2">
      <c r="A2971" s="114"/>
    </row>
    <row r="2972" spans="1:1" x14ac:dyDescent="0.2">
      <c r="A2972" s="114"/>
    </row>
    <row r="2973" spans="1:1" x14ac:dyDescent="0.2">
      <c r="A2973" s="114"/>
    </row>
    <row r="2974" spans="1:1" x14ac:dyDescent="0.2">
      <c r="A2974" s="114"/>
    </row>
    <row r="2975" spans="1:1" x14ac:dyDescent="0.2">
      <c r="A2975" s="114"/>
    </row>
    <row r="2976" spans="1:1" x14ac:dyDescent="0.2">
      <c r="A2976" s="114"/>
    </row>
    <row r="2977" spans="1:1" x14ac:dyDescent="0.2">
      <c r="A2977" s="114"/>
    </row>
    <row r="2978" spans="1:1" x14ac:dyDescent="0.2">
      <c r="A2978" s="114"/>
    </row>
    <row r="2979" spans="1:1" x14ac:dyDescent="0.2">
      <c r="A2979" s="114"/>
    </row>
    <row r="2980" spans="1:1" x14ac:dyDescent="0.2">
      <c r="A2980" s="114"/>
    </row>
    <row r="2981" spans="1:1" x14ac:dyDescent="0.2">
      <c r="A2981" s="114"/>
    </row>
    <row r="2982" spans="1:1" x14ac:dyDescent="0.2">
      <c r="A2982" s="114"/>
    </row>
    <row r="2983" spans="1:1" x14ac:dyDescent="0.2">
      <c r="A2983" s="114"/>
    </row>
    <row r="2984" spans="1:1" x14ac:dyDescent="0.2">
      <c r="A2984" s="114"/>
    </row>
    <row r="2985" spans="1:1" x14ac:dyDescent="0.2">
      <c r="A2985" s="114"/>
    </row>
    <row r="2986" spans="1:1" x14ac:dyDescent="0.2">
      <c r="A2986" s="114"/>
    </row>
    <row r="2987" spans="1:1" x14ac:dyDescent="0.2">
      <c r="A2987" s="114"/>
    </row>
    <row r="2988" spans="1:1" x14ac:dyDescent="0.2">
      <c r="A2988" s="114"/>
    </row>
    <row r="2989" spans="1:1" x14ac:dyDescent="0.2">
      <c r="A2989" s="114"/>
    </row>
    <row r="2990" spans="1:1" x14ac:dyDescent="0.2">
      <c r="A2990" s="114"/>
    </row>
    <row r="2991" spans="1:1" x14ac:dyDescent="0.2">
      <c r="A2991" s="114"/>
    </row>
    <row r="2992" spans="1:1" x14ac:dyDescent="0.2">
      <c r="A2992" s="114"/>
    </row>
    <row r="2993" spans="1:1" x14ac:dyDescent="0.2">
      <c r="A2993" s="114"/>
    </row>
    <row r="2994" spans="1:1" x14ac:dyDescent="0.2">
      <c r="A2994" s="114"/>
    </row>
    <row r="2995" spans="1:1" x14ac:dyDescent="0.2">
      <c r="A2995" s="114"/>
    </row>
    <row r="2996" spans="1:1" x14ac:dyDescent="0.2">
      <c r="A2996" s="114"/>
    </row>
    <row r="2997" spans="1:1" x14ac:dyDescent="0.2">
      <c r="A2997" s="114"/>
    </row>
    <row r="2998" spans="1:1" x14ac:dyDescent="0.2">
      <c r="A2998" s="114"/>
    </row>
    <row r="2999" spans="1:1" x14ac:dyDescent="0.2">
      <c r="A2999" s="114"/>
    </row>
    <row r="3000" spans="1:1" x14ac:dyDescent="0.2">
      <c r="A3000" s="114"/>
    </row>
    <row r="3001" spans="1:1" x14ac:dyDescent="0.2">
      <c r="A3001" s="114"/>
    </row>
    <row r="3002" spans="1:1" x14ac:dyDescent="0.2">
      <c r="A3002" s="114"/>
    </row>
    <row r="3003" spans="1:1" x14ac:dyDescent="0.2">
      <c r="A3003" s="114"/>
    </row>
    <row r="3004" spans="1:1" x14ac:dyDescent="0.2">
      <c r="A3004" s="114"/>
    </row>
    <row r="3005" spans="1:1" x14ac:dyDescent="0.2">
      <c r="A3005" s="114"/>
    </row>
    <row r="3006" spans="1:1" x14ac:dyDescent="0.2">
      <c r="A3006" s="114"/>
    </row>
    <row r="3007" spans="1:1" x14ac:dyDescent="0.2">
      <c r="A3007" s="114"/>
    </row>
    <row r="3008" spans="1:1" x14ac:dyDescent="0.2">
      <c r="A3008" s="114"/>
    </row>
    <row r="3009" spans="1:1" x14ac:dyDescent="0.2">
      <c r="A3009" s="114"/>
    </row>
    <row r="3010" spans="1:1" x14ac:dyDescent="0.2">
      <c r="A3010" s="114"/>
    </row>
    <row r="3011" spans="1:1" x14ac:dyDescent="0.2">
      <c r="A3011" s="114"/>
    </row>
    <row r="3012" spans="1:1" x14ac:dyDescent="0.2">
      <c r="A3012" s="114"/>
    </row>
    <row r="3013" spans="1:1" x14ac:dyDescent="0.2">
      <c r="A3013" s="114"/>
    </row>
    <row r="3014" spans="1:1" x14ac:dyDescent="0.2">
      <c r="A3014" s="114"/>
    </row>
    <row r="3015" spans="1:1" x14ac:dyDescent="0.2">
      <c r="A3015" s="114"/>
    </row>
    <row r="3016" spans="1:1" x14ac:dyDescent="0.2">
      <c r="A3016" s="114"/>
    </row>
    <row r="3017" spans="1:1" x14ac:dyDescent="0.2">
      <c r="A3017" s="114"/>
    </row>
    <row r="3018" spans="1:1" x14ac:dyDescent="0.2">
      <c r="A3018" s="114"/>
    </row>
    <row r="3019" spans="1:1" x14ac:dyDescent="0.2">
      <c r="A3019" s="114"/>
    </row>
    <row r="3020" spans="1:1" x14ac:dyDescent="0.2">
      <c r="A3020" s="114"/>
    </row>
    <row r="3021" spans="1:1" x14ac:dyDescent="0.2">
      <c r="A3021" s="114"/>
    </row>
    <row r="3022" spans="1:1" x14ac:dyDescent="0.2">
      <c r="A3022" s="114"/>
    </row>
    <row r="3023" spans="1:1" x14ac:dyDescent="0.2">
      <c r="A3023" s="114"/>
    </row>
    <row r="3024" spans="1:1" x14ac:dyDescent="0.2">
      <c r="A3024" s="114"/>
    </row>
    <row r="3025" spans="1:1" x14ac:dyDescent="0.2">
      <c r="A3025" s="114"/>
    </row>
    <row r="3026" spans="1:1" x14ac:dyDescent="0.2">
      <c r="A3026" s="114"/>
    </row>
    <row r="3027" spans="1:1" x14ac:dyDescent="0.2">
      <c r="A3027" s="114"/>
    </row>
    <row r="3028" spans="1:1" x14ac:dyDescent="0.2">
      <c r="A3028" s="114"/>
    </row>
    <row r="3029" spans="1:1" x14ac:dyDescent="0.2">
      <c r="A3029" s="114"/>
    </row>
    <row r="3030" spans="1:1" x14ac:dyDescent="0.2">
      <c r="A3030" s="114"/>
    </row>
    <row r="3031" spans="1:1" x14ac:dyDescent="0.2">
      <c r="A3031" s="114"/>
    </row>
    <row r="3032" spans="1:1" x14ac:dyDescent="0.2">
      <c r="A3032" s="114"/>
    </row>
    <row r="3033" spans="1:1" x14ac:dyDescent="0.2">
      <c r="A3033" s="114"/>
    </row>
    <row r="3034" spans="1:1" x14ac:dyDescent="0.2">
      <c r="A3034" s="114"/>
    </row>
    <row r="3035" spans="1:1" x14ac:dyDescent="0.2">
      <c r="A3035" s="114"/>
    </row>
    <row r="3036" spans="1:1" x14ac:dyDescent="0.2">
      <c r="A3036" s="114"/>
    </row>
    <row r="3037" spans="1:1" x14ac:dyDescent="0.2">
      <c r="A3037" s="114"/>
    </row>
    <row r="3038" spans="1:1" x14ac:dyDescent="0.2">
      <c r="A3038" s="114"/>
    </row>
    <row r="3039" spans="1:1" x14ac:dyDescent="0.2">
      <c r="A3039" s="114"/>
    </row>
    <row r="3040" spans="1:1" x14ac:dyDescent="0.2">
      <c r="A3040" s="114"/>
    </row>
    <row r="3041" spans="1:1" x14ac:dyDescent="0.2">
      <c r="A3041" s="114"/>
    </row>
    <row r="3042" spans="1:1" x14ac:dyDescent="0.2">
      <c r="A3042" s="114"/>
    </row>
    <row r="3043" spans="1:1" x14ac:dyDescent="0.2">
      <c r="A3043" s="114"/>
    </row>
    <row r="3044" spans="1:1" x14ac:dyDescent="0.2">
      <c r="A3044" s="114"/>
    </row>
    <row r="3045" spans="1:1" x14ac:dyDescent="0.2">
      <c r="A3045" s="114"/>
    </row>
    <row r="3046" spans="1:1" x14ac:dyDescent="0.2">
      <c r="A3046" s="114"/>
    </row>
    <row r="3047" spans="1:1" x14ac:dyDescent="0.2">
      <c r="A3047" s="114"/>
    </row>
    <row r="3048" spans="1:1" x14ac:dyDescent="0.2">
      <c r="A3048" s="114"/>
    </row>
    <row r="3049" spans="1:1" x14ac:dyDescent="0.2">
      <c r="A3049" s="114"/>
    </row>
    <row r="3050" spans="1:1" x14ac:dyDescent="0.2">
      <c r="A3050" s="114"/>
    </row>
    <row r="3051" spans="1:1" x14ac:dyDescent="0.2">
      <c r="A3051" s="114"/>
    </row>
    <row r="3052" spans="1:1" x14ac:dyDescent="0.2">
      <c r="A3052" s="114"/>
    </row>
    <row r="3053" spans="1:1" x14ac:dyDescent="0.2">
      <c r="A3053" s="114"/>
    </row>
    <row r="3054" spans="1:1" x14ac:dyDescent="0.2">
      <c r="A3054" s="114"/>
    </row>
    <row r="3055" spans="1:1" x14ac:dyDescent="0.2">
      <c r="A3055" s="114"/>
    </row>
    <row r="3056" spans="1:1" x14ac:dyDescent="0.2">
      <c r="A3056" s="114"/>
    </row>
    <row r="3057" spans="1:1" x14ac:dyDescent="0.2">
      <c r="A3057" s="114"/>
    </row>
    <row r="3058" spans="1:1" x14ac:dyDescent="0.2">
      <c r="A3058" s="114"/>
    </row>
    <row r="3059" spans="1:1" x14ac:dyDescent="0.2">
      <c r="A3059" s="114"/>
    </row>
    <row r="3060" spans="1:1" x14ac:dyDescent="0.2">
      <c r="A3060" s="114"/>
    </row>
    <row r="3061" spans="1:1" x14ac:dyDescent="0.2">
      <c r="A3061" s="114"/>
    </row>
    <row r="3062" spans="1:1" x14ac:dyDescent="0.2">
      <c r="A3062" s="114"/>
    </row>
    <row r="3063" spans="1:1" x14ac:dyDescent="0.2">
      <c r="A3063" s="114"/>
    </row>
    <row r="3064" spans="1:1" x14ac:dyDescent="0.2">
      <c r="A3064" s="114"/>
    </row>
    <row r="3065" spans="1:1" x14ac:dyDescent="0.2">
      <c r="A3065" s="114"/>
    </row>
    <row r="3066" spans="1:1" x14ac:dyDescent="0.2">
      <c r="A3066" s="114"/>
    </row>
    <row r="3067" spans="1:1" x14ac:dyDescent="0.2">
      <c r="A3067" s="114"/>
    </row>
    <row r="3068" spans="1:1" x14ac:dyDescent="0.2">
      <c r="A3068" s="114"/>
    </row>
    <row r="3069" spans="1:1" x14ac:dyDescent="0.2">
      <c r="A3069" s="114"/>
    </row>
    <row r="3070" spans="1:1" x14ac:dyDescent="0.2">
      <c r="A3070" s="114"/>
    </row>
    <row r="3071" spans="1:1" x14ac:dyDescent="0.2">
      <c r="A3071" s="114"/>
    </row>
    <row r="3072" spans="1:1" x14ac:dyDescent="0.2">
      <c r="A3072" s="114"/>
    </row>
    <row r="3073" spans="1:1" x14ac:dyDescent="0.2">
      <c r="A3073" s="114"/>
    </row>
    <row r="3074" spans="1:1" x14ac:dyDescent="0.2">
      <c r="A3074" s="114"/>
    </row>
    <row r="3075" spans="1:1" x14ac:dyDescent="0.2">
      <c r="A3075" s="114"/>
    </row>
    <row r="3076" spans="1:1" x14ac:dyDescent="0.2">
      <c r="A3076" s="114"/>
    </row>
    <row r="3077" spans="1:1" x14ac:dyDescent="0.2">
      <c r="A3077" s="114"/>
    </row>
    <row r="3078" spans="1:1" x14ac:dyDescent="0.2">
      <c r="A3078" s="114"/>
    </row>
    <row r="3079" spans="1:1" x14ac:dyDescent="0.2">
      <c r="A3079" s="114"/>
    </row>
    <row r="3080" spans="1:1" x14ac:dyDescent="0.2">
      <c r="A3080" s="114"/>
    </row>
    <row r="3081" spans="1:1" x14ac:dyDescent="0.2">
      <c r="A3081" s="114"/>
    </row>
    <row r="3082" spans="1:1" x14ac:dyDescent="0.2">
      <c r="A3082" s="114"/>
    </row>
    <row r="3083" spans="1:1" x14ac:dyDescent="0.2">
      <c r="A3083" s="114"/>
    </row>
    <row r="3084" spans="1:1" x14ac:dyDescent="0.2">
      <c r="A3084" s="114"/>
    </row>
    <row r="3085" spans="1:1" x14ac:dyDescent="0.2">
      <c r="A3085" s="114"/>
    </row>
    <row r="3086" spans="1:1" x14ac:dyDescent="0.2">
      <c r="A3086" s="114"/>
    </row>
    <row r="3087" spans="1:1" x14ac:dyDescent="0.2">
      <c r="A3087" s="114"/>
    </row>
    <row r="3088" spans="1:1" x14ac:dyDescent="0.2">
      <c r="A3088" s="114"/>
    </row>
    <row r="3089" spans="1:1" x14ac:dyDescent="0.2">
      <c r="A3089" s="114"/>
    </row>
    <row r="3090" spans="1:1" x14ac:dyDescent="0.2">
      <c r="A3090" s="114"/>
    </row>
    <row r="3091" spans="1:1" x14ac:dyDescent="0.2">
      <c r="A3091" s="114"/>
    </row>
    <row r="3092" spans="1:1" x14ac:dyDescent="0.2">
      <c r="A3092" s="114"/>
    </row>
    <row r="3093" spans="1:1" x14ac:dyDescent="0.2">
      <c r="A3093" s="114"/>
    </row>
    <row r="3094" spans="1:1" x14ac:dyDescent="0.2">
      <c r="A3094" s="114"/>
    </row>
    <row r="3095" spans="1:1" x14ac:dyDescent="0.2">
      <c r="A3095" s="114"/>
    </row>
    <row r="3096" spans="1:1" x14ac:dyDescent="0.2">
      <c r="A3096" s="114"/>
    </row>
    <row r="3097" spans="1:1" x14ac:dyDescent="0.2">
      <c r="A3097" s="114"/>
    </row>
    <row r="3098" spans="1:1" x14ac:dyDescent="0.2">
      <c r="A3098" s="114"/>
    </row>
    <row r="3099" spans="1:1" x14ac:dyDescent="0.2">
      <c r="A3099" s="114"/>
    </row>
    <row r="3100" spans="1:1" x14ac:dyDescent="0.2">
      <c r="A3100" s="114"/>
    </row>
    <row r="3101" spans="1:1" x14ac:dyDescent="0.2">
      <c r="A3101" s="114"/>
    </row>
    <row r="3102" spans="1:1" x14ac:dyDescent="0.2">
      <c r="A3102" s="114"/>
    </row>
    <row r="3103" spans="1:1" x14ac:dyDescent="0.2">
      <c r="A3103" s="114"/>
    </row>
    <row r="3104" spans="1:1" x14ac:dyDescent="0.2">
      <c r="A3104" s="114"/>
    </row>
    <row r="3105" spans="1:1" x14ac:dyDescent="0.2">
      <c r="A3105" s="114"/>
    </row>
    <row r="3106" spans="1:1" x14ac:dyDescent="0.2">
      <c r="A3106" s="114"/>
    </row>
    <row r="3107" spans="1:1" x14ac:dyDescent="0.2">
      <c r="A3107" s="114"/>
    </row>
    <row r="3108" spans="1:1" x14ac:dyDescent="0.2">
      <c r="A3108" s="114"/>
    </row>
    <row r="3109" spans="1:1" x14ac:dyDescent="0.2">
      <c r="A3109" s="114"/>
    </row>
    <row r="3110" spans="1:1" x14ac:dyDescent="0.2">
      <c r="A3110" s="114"/>
    </row>
    <row r="3111" spans="1:1" x14ac:dyDescent="0.2">
      <c r="A3111" s="114"/>
    </row>
    <row r="3112" spans="1:1" x14ac:dyDescent="0.2">
      <c r="A3112" s="114"/>
    </row>
    <row r="3113" spans="1:1" x14ac:dyDescent="0.2">
      <c r="A3113" s="114"/>
    </row>
    <row r="3114" spans="1:1" x14ac:dyDescent="0.2">
      <c r="A3114" s="114"/>
    </row>
    <row r="3115" spans="1:1" x14ac:dyDescent="0.2">
      <c r="A3115" s="114"/>
    </row>
    <row r="3116" spans="1:1" x14ac:dyDescent="0.2">
      <c r="A3116" s="114"/>
    </row>
    <row r="3117" spans="1:1" x14ac:dyDescent="0.2">
      <c r="A3117" s="114"/>
    </row>
    <row r="3118" spans="1:1" x14ac:dyDescent="0.2">
      <c r="A3118" s="114"/>
    </row>
    <row r="3119" spans="1:1" x14ac:dyDescent="0.2">
      <c r="A3119" s="114"/>
    </row>
    <row r="3120" spans="1:1" x14ac:dyDescent="0.2">
      <c r="A3120" s="114"/>
    </row>
    <row r="3121" spans="1:1" x14ac:dyDescent="0.2">
      <c r="A3121" s="114"/>
    </row>
    <row r="3122" spans="1:1" x14ac:dyDescent="0.2">
      <c r="A3122" s="114"/>
    </row>
    <row r="3123" spans="1:1" x14ac:dyDescent="0.2">
      <c r="A3123" s="114"/>
    </row>
    <row r="3124" spans="1:1" x14ac:dyDescent="0.2">
      <c r="A3124" s="114"/>
    </row>
    <row r="3125" spans="1:1" x14ac:dyDescent="0.2">
      <c r="A3125" s="114"/>
    </row>
    <row r="3126" spans="1:1" x14ac:dyDescent="0.2">
      <c r="A3126" s="114"/>
    </row>
    <row r="3127" spans="1:1" x14ac:dyDescent="0.2">
      <c r="A3127" s="114"/>
    </row>
    <row r="3128" spans="1:1" x14ac:dyDescent="0.2">
      <c r="A3128" s="114"/>
    </row>
    <row r="3129" spans="1:1" x14ac:dyDescent="0.2">
      <c r="A3129" s="114"/>
    </row>
    <row r="3130" spans="1:1" x14ac:dyDescent="0.2">
      <c r="A3130" s="114"/>
    </row>
    <row r="3131" spans="1:1" x14ac:dyDescent="0.2">
      <c r="A3131" s="114"/>
    </row>
    <row r="3132" spans="1:1" x14ac:dyDescent="0.2">
      <c r="A3132" s="114"/>
    </row>
    <row r="3133" spans="1:1" x14ac:dyDescent="0.2">
      <c r="A3133" s="114"/>
    </row>
    <row r="3134" spans="1:1" x14ac:dyDescent="0.2">
      <c r="A3134" s="114"/>
    </row>
    <row r="3135" spans="1:1" x14ac:dyDescent="0.2">
      <c r="A3135" s="114"/>
    </row>
    <row r="3136" spans="1:1" x14ac:dyDescent="0.2">
      <c r="A3136" s="114"/>
    </row>
    <row r="3137" spans="1:1" x14ac:dyDescent="0.2">
      <c r="A3137" s="114"/>
    </row>
    <row r="3138" spans="1:1" x14ac:dyDescent="0.2">
      <c r="A3138" s="114"/>
    </row>
    <row r="3139" spans="1:1" x14ac:dyDescent="0.2">
      <c r="A3139" s="114"/>
    </row>
    <row r="3140" spans="1:1" x14ac:dyDescent="0.2">
      <c r="A3140" s="114"/>
    </row>
    <row r="3141" spans="1:1" x14ac:dyDescent="0.2">
      <c r="A3141" s="114"/>
    </row>
    <row r="3142" spans="1:1" x14ac:dyDescent="0.2">
      <c r="A3142" s="114"/>
    </row>
    <row r="3143" spans="1:1" x14ac:dyDescent="0.2">
      <c r="A3143" s="114"/>
    </row>
    <row r="3144" spans="1:1" x14ac:dyDescent="0.2">
      <c r="A3144" s="114"/>
    </row>
    <row r="3145" spans="1:1" x14ac:dyDescent="0.2">
      <c r="A3145" s="114"/>
    </row>
    <row r="3146" spans="1:1" x14ac:dyDescent="0.2">
      <c r="A3146" s="114"/>
    </row>
    <row r="3147" spans="1:1" x14ac:dyDescent="0.2">
      <c r="A3147" s="114"/>
    </row>
    <row r="3148" spans="1:1" x14ac:dyDescent="0.2">
      <c r="A3148" s="114"/>
    </row>
    <row r="3149" spans="1:1" x14ac:dyDescent="0.2">
      <c r="A3149" s="114"/>
    </row>
    <row r="3150" spans="1:1" x14ac:dyDescent="0.2">
      <c r="A3150" s="114"/>
    </row>
    <row r="3151" spans="1:1" x14ac:dyDescent="0.2">
      <c r="A3151" s="114"/>
    </row>
    <row r="3152" spans="1:1" x14ac:dyDescent="0.2">
      <c r="A3152" s="114"/>
    </row>
    <row r="3153" spans="1:1" x14ac:dyDescent="0.2">
      <c r="A3153" s="114"/>
    </row>
    <row r="3154" spans="1:1" x14ac:dyDescent="0.2">
      <c r="A3154" s="114"/>
    </row>
    <row r="3155" spans="1:1" x14ac:dyDescent="0.2">
      <c r="A3155" s="114"/>
    </row>
    <row r="3156" spans="1:1" x14ac:dyDescent="0.2">
      <c r="A3156" s="114"/>
    </row>
    <row r="3157" spans="1:1" x14ac:dyDescent="0.2">
      <c r="A3157" s="114"/>
    </row>
    <row r="3158" spans="1:1" x14ac:dyDescent="0.2">
      <c r="A3158" s="114"/>
    </row>
    <row r="3159" spans="1:1" x14ac:dyDescent="0.2">
      <c r="A3159" s="114"/>
    </row>
    <row r="3160" spans="1:1" x14ac:dyDescent="0.2">
      <c r="A3160" s="114"/>
    </row>
    <row r="3161" spans="1:1" x14ac:dyDescent="0.2">
      <c r="A3161" s="114"/>
    </row>
    <row r="3162" spans="1:1" x14ac:dyDescent="0.2">
      <c r="A3162" s="114"/>
    </row>
    <row r="3163" spans="1:1" x14ac:dyDescent="0.2">
      <c r="A3163" s="114"/>
    </row>
    <row r="3164" spans="1:1" x14ac:dyDescent="0.2">
      <c r="A3164" s="114"/>
    </row>
    <row r="3165" spans="1:1" x14ac:dyDescent="0.2">
      <c r="A3165" s="114"/>
    </row>
    <row r="3166" spans="1:1" x14ac:dyDescent="0.2">
      <c r="A3166" s="114"/>
    </row>
    <row r="3167" spans="1:1" x14ac:dyDescent="0.2">
      <c r="A3167" s="114"/>
    </row>
    <row r="3168" spans="1:1" x14ac:dyDescent="0.2">
      <c r="A3168" s="114"/>
    </row>
    <row r="3169" spans="1:1" x14ac:dyDescent="0.2">
      <c r="A3169" s="114"/>
    </row>
    <row r="3170" spans="1:1" x14ac:dyDescent="0.2">
      <c r="A3170" s="114"/>
    </row>
    <row r="3171" spans="1:1" x14ac:dyDescent="0.2">
      <c r="A3171" s="114"/>
    </row>
    <row r="3172" spans="1:1" x14ac:dyDescent="0.2">
      <c r="A3172" s="114"/>
    </row>
    <row r="3173" spans="1:1" x14ac:dyDescent="0.2">
      <c r="A3173" s="114"/>
    </row>
    <row r="3174" spans="1:1" x14ac:dyDescent="0.2">
      <c r="A3174" s="114"/>
    </row>
    <row r="3175" spans="1:1" x14ac:dyDescent="0.2">
      <c r="A3175" s="114"/>
    </row>
    <row r="3176" spans="1:1" x14ac:dyDescent="0.2">
      <c r="A3176" s="114"/>
    </row>
    <row r="3177" spans="1:1" x14ac:dyDescent="0.2">
      <c r="A3177" s="114"/>
    </row>
    <row r="3178" spans="1:1" x14ac:dyDescent="0.2">
      <c r="A3178" s="114"/>
    </row>
    <row r="3179" spans="1:1" x14ac:dyDescent="0.2">
      <c r="A3179" s="114"/>
    </row>
    <row r="3180" spans="1:1" x14ac:dyDescent="0.2">
      <c r="A3180" s="114"/>
    </row>
    <row r="3181" spans="1:1" x14ac:dyDescent="0.2">
      <c r="A3181" s="114"/>
    </row>
    <row r="3182" spans="1:1" x14ac:dyDescent="0.2">
      <c r="A3182" s="114"/>
    </row>
    <row r="3183" spans="1:1" x14ac:dyDescent="0.2">
      <c r="A3183" s="114"/>
    </row>
    <row r="3184" spans="1:1" x14ac:dyDescent="0.2">
      <c r="A3184" s="114"/>
    </row>
    <row r="3185" spans="1:1" x14ac:dyDescent="0.2">
      <c r="A3185" s="114"/>
    </row>
    <row r="3186" spans="1:1" x14ac:dyDescent="0.2">
      <c r="A3186" s="114"/>
    </row>
    <row r="3187" spans="1:1" x14ac:dyDescent="0.2">
      <c r="A3187" s="114"/>
    </row>
    <row r="3188" spans="1:1" x14ac:dyDescent="0.2">
      <c r="A3188" s="114"/>
    </row>
    <row r="3189" spans="1:1" x14ac:dyDescent="0.2">
      <c r="A3189" s="114"/>
    </row>
    <row r="3190" spans="1:1" x14ac:dyDescent="0.2">
      <c r="A3190" s="114"/>
    </row>
    <row r="3191" spans="1:1" x14ac:dyDescent="0.2">
      <c r="A3191" s="114"/>
    </row>
    <row r="3192" spans="1:1" x14ac:dyDescent="0.2">
      <c r="A3192" s="114"/>
    </row>
    <row r="3193" spans="1:1" x14ac:dyDescent="0.2">
      <c r="A3193" s="114"/>
    </row>
    <row r="3194" spans="1:1" x14ac:dyDescent="0.2">
      <c r="A3194" s="114"/>
    </row>
    <row r="3195" spans="1:1" x14ac:dyDescent="0.2">
      <c r="A3195" s="114"/>
    </row>
    <row r="3196" spans="1:1" x14ac:dyDescent="0.2">
      <c r="A3196" s="114"/>
    </row>
    <row r="3197" spans="1:1" x14ac:dyDescent="0.2">
      <c r="A3197" s="114"/>
    </row>
    <row r="3198" spans="1:1" x14ac:dyDescent="0.2">
      <c r="A3198" s="114"/>
    </row>
    <row r="3199" spans="1:1" x14ac:dyDescent="0.2">
      <c r="A3199" s="114"/>
    </row>
    <row r="3200" spans="1:1" x14ac:dyDescent="0.2">
      <c r="A3200" s="114"/>
    </row>
    <row r="3201" spans="1:1" x14ac:dyDescent="0.2">
      <c r="A3201" s="114"/>
    </row>
    <row r="3202" spans="1:1" x14ac:dyDescent="0.2">
      <c r="A3202" s="114"/>
    </row>
    <row r="3203" spans="1:1" x14ac:dyDescent="0.2">
      <c r="A3203" s="114"/>
    </row>
    <row r="3204" spans="1:1" x14ac:dyDescent="0.2">
      <c r="A3204" s="114"/>
    </row>
    <row r="3205" spans="1:1" x14ac:dyDescent="0.2">
      <c r="A3205" s="114"/>
    </row>
    <row r="3206" spans="1:1" x14ac:dyDescent="0.2">
      <c r="A3206" s="114"/>
    </row>
    <row r="3207" spans="1:1" x14ac:dyDescent="0.2">
      <c r="A3207" s="114"/>
    </row>
    <row r="3208" spans="1:1" x14ac:dyDescent="0.2">
      <c r="A3208" s="114"/>
    </row>
    <row r="3209" spans="1:1" x14ac:dyDescent="0.2">
      <c r="A3209" s="114"/>
    </row>
    <row r="3210" spans="1:1" x14ac:dyDescent="0.2">
      <c r="A3210" s="114"/>
    </row>
    <row r="3211" spans="1:1" x14ac:dyDescent="0.2">
      <c r="A3211" s="114"/>
    </row>
    <row r="3212" spans="1:1" x14ac:dyDescent="0.2">
      <c r="A3212" s="114"/>
    </row>
    <row r="3213" spans="1:1" x14ac:dyDescent="0.2">
      <c r="A3213" s="114"/>
    </row>
    <row r="3214" spans="1:1" x14ac:dyDescent="0.2">
      <c r="A3214" s="114"/>
    </row>
    <row r="3215" spans="1:1" x14ac:dyDescent="0.2">
      <c r="A3215" s="114"/>
    </row>
    <row r="3216" spans="1:1" x14ac:dyDescent="0.2">
      <c r="A3216" s="114"/>
    </row>
    <row r="3217" spans="1:1" x14ac:dyDescent="0.2">
      <c r="A3217" s="114"/>
    </row>
    <row r="3218" spans="1:1" x14ac:dyDescent="0.2">
      <c r="A3218" s="114"/>
    </row>
    <row r="3219" spans="1:1" x14ac:dyDescent="0.2">
      <c r="A3219" s="114"/>
    </row>
    <row r="3220" spans="1:1" x14ac:dyDescent="0.2">
      <c r="A3220" s="114"/>
    </row>
    <row r="3221" spans="1:1" x14ac:dyDescent="0.2">
      <c r="A3221" s="114"/>
    </row>
    <row r="3222" spans="1:1" x14ac:dyDescent="0.2">
      <c r="A3222" s="114"/>
    </row>
    <row r="3223" spans="1:1" x14ac:dyDescent="0.2">
      <c r="A3223" s="114"/>
    </row>
    <row r="3224" spans="1:1" x14ac:dyDescent="0.2">
      <c r="A3224" s="114"/>
    </row>
    <row r="3225" spans="1:1" x14ac:dyDescent="0.2">
      <c r="A3225" s="114"/>
    </row>
    <row r="3226" spans="1:1" x14ac:dyDescent="0.2">
      <c r="A3226" s="114"/>
    </row>
    <row r="3227" spans="1:1" x14ac:dyDescent="0.2">
      <c r="A3227" s="114"/>
    </row>
    <row r="3228" spans="1:1" x14ac:dyDescent="0.2">
      <c r="A3228" s="114"/>
    </row>
    <row r="3229" spans="1:1" x14ac:dyDescent="0.2">
      <c r="A3229" s="114"/>
    </row>
    <row r="3230" spans="1:1" x14ac:dyDescent="0.2">
      <c r="A3230" s="114"/>
    </row>
    <row r="3231" spans="1:1" x14ac:dyDescent="0.2">
      <c r="A3231" s="114"/>
    </row>
    <row r="3232" spans="1:1" x14ac:dyDescent="0.2">
      <c r="A3232" s="114"/>
    </row>
    <row r="3233" spans="1:1" x14ac:dyDescent="0.2">
      <c r="A3233" s="114"/>
    </row>
    <row r="3234" spans="1:1" x14ac:dyDescent="0.2">
      <c r="A3234" s="114"/>
    </row>
    <row r="3235" spans="1:1" x14ac:dyDescent="0.2">
      <c r="A3235" s="114"/>
    </row>
    <row r="3236" spans="1:1" x14ac:dyDescent="0.2">
      <c r="A3236" s="114"/>
    </row>
    <row r="3237" spans="1:1" x14ac:dyDescent="0.2">
      <c r="A3237" s="114"/>
    </row>
    <row r="3238" spans="1:1" x14ac:dyDescent="0.2">
      <c r="A3238" s="114"/>
    </row>
    <row r="3239" spans="1:1" x14ac:dyDescent="0.2">
      <c r="A3239" s="114"/>
    </row>
    <row r="3240" spans="1:1" x14ac:dyDescent="0.2">
      <c r="A3240" s="114"/>
    </row>
    <row r="3241" spans="1:1" x14ac:dyDescent="0.2">
      <c r="A3241" s="114"/>
    </row>
    <row r="3242" spans="1:1" x14ac:dyDescent="0.2">
      <c r="A3242" s="114"/>
    </row>
    <row r="3243" spans="1:1" x14ac:dyDescent="0.2">
      <c r="A3243" s="114"/>
    </row>
    <row r="3244" spans="1:1" x14ac:dyDescent="0.2">
      <c r="A3244" s="114"/>
    </row>
    <row r="3245" spans="1:1" x14ac:dyDescent="0.2">
      <c r="A3245" s="114"/>
    </row>
    <row r="3246" spans="1:1" x14ac:dyDescent="0.2">
      <c r="A3246" s="114"/>
    </row>
    <row r="3247" spans="1:1" x14ac:dyDescent="0.2">
      <c r="A3247" s="114"/>
    </row>
    <row r="3248" spans="1:1" x14ac:dyDescent="0.2">
      <c r="A3248" s="114"/>
    </row>
    <row r="3249" spans="1:1" x14ac:dyDescent="0.2">
      <c r="A3249" s="114"/>
    </row>
    <row r="3250" spans="1:1" x14ac:dyDescent="0.2">
      <c r="A3250" s="114"/>
    </row>
    <row r="3251" spans="1:1" x14ac:dyDescent="0.2">
      <c r="A3251" s="114"/>
    </row>
    <row r="3252" spans="1:1" x14ac:dyDescent="0.2">
      <c r="A3252" s="114"/>
    </row>
    <row r="3253" spans="1:1" x14ac:dyDescent="0.2">
      <c r="A3253" s="114"/>
    </row>
    <row r="3254" spans="1:1" x14ac:dyDescent="0.2">
      <c r="A3254" s="114"/>
    </row>
    <row r="3255" spans="1:1" x14ac:dyDescent="0.2">
      <c r="A3255" s="114"/>
    </row>
    <row r="3256" spans="1:1" x14ac:dyDescent="0.2">
      <c r="A3256" s="114"/>
    </row>
    <row r="3257" spans="1:1" x14ac:dyDescent="0.2">
      <c r="A3257" s="114"/>
    </row>
    <row r="3258" spans="1:1" x14ac:dyDescent="0.2">
      <c r="A3258" s="114"/>
    </row>
    <row r="3259" spans="1:1" x14ac:dyDescent="0.2">
      <c r="A3259" s="114"/>
    </row>
    <row r="3260" spans="1:1" x14ac:dyDescent="0.2">
      <c r="A3260" s="114"/>
    </row>
    <row r="3261" spans="1:1" x14ac:dyDescent="0.2">
      <c r="A3261" s="114"/>
    </row>
    <row r="3262" spans="1:1" x14ac:dyDescent="0.2">
      <c r="A3262" s="114"/>
    </row>
    <row r="3263" spans="1:1" x14ac:dyDescent="0.2">
      <c r="A3263" s="114"/>
    </row>
    <row r="3264" spans="1:1" x14ac:dyDescent="0.2">
      <c r="A3264" s="114"/>
    </row>
    <row r="3265" spans="1:1" x14ac:dyDescent="0.2">
      <c r="A3265" s="114"/>
    </row>
    <row r="3266" spans="1:1" x14ac:dyDescent="0.2">
      <c r="A3266" s="114"/>
    </row>
    <row r="3267" spans="1:1" x14ac:dyDescent="0.2">
      <c r="A3267" s="114"/>
    </row>
    <row r="3268" spans="1:1" x14ac:dyDescent="0.2">
      <c r="A3268" s="114"/>
    </row>
    <row r="3269" spans="1:1" x14ac:dyDescent="0.2">
      <c r="A3269" s="114"/>
    </row>
    <row r="3270" spans="1:1" x14ac:dyDescent="0.2">
      <c r="A3270" s="114"/>
    </row>
    <row r="3271" spans="1:1" x14ac:dyDescent="0.2">
      <c r="A3271" s="114"/>
    </row>
    <row r="3272" spans="1:1" x14ac:dyDescent="0.2">
      <c r="A3272" s="114"/>
    </row>
    <row r="3273" spans="1:1" x14ac:dyDescent="0.2">
      <c r="A3273" s="114"/>
    </row>
    <row r="3274" spans="1:1" x14ac:dyDescent="0.2">
      <c r="A3274" s="114"/>
    </row>
    <row r="3275" spans="1:1" x14ac:dyDescent="0.2">
      <c r="A3275" s="114"/>
    </row>
    <row r="3276" spans="1:1" x14ac:dyDescent="0.2">
      <c r="A3276" s="114"/>
    </row>
    <row r="3277" spans="1:1" x14ac:dyDescent="0.2">
      <c r="A3277" s="114"/>
    </row>
    <row r="3278" spans="1:1" x14ac:dyDescent="0.2">
      <c r="A3278" s="114"/>
    </row>
    <row r="3279" spans="1:1" x14ac:dyDescent="0.2">
      <c r="A3279" s="114"/>
    </row>
    <row r="3280" spans="1:1" x14ac:dyDescent="0.2">
      <c r="A3280" s="114"/>
    </row>
    <row r="3281" spans="1:1" x14ac:dyDescent="0.2">
      <c r="A3281" s="114"/>
    </row>
    <row r="3282" spans="1:1" x14ac:dyDescent="0.2">
      <c r="A3282" s="114"/>
    </row>
    <row r="3283" spans="1:1" x14ac:dyDescent="0.2">
      <c r="A3283" s="114"/>
    </row>
    <row r="3284" spans="1:1" x14ac:dyDescent="0.2">
      <c r="A3284" s="114"/>
    </row>
    <row r="3285" spans="1:1" x14ac:dyDescent="0.2">
      <c r="A3285" s="114"/>
    </row>
    <row r="3286" spans="1:1" x14ac:dyDescent="0.2">
      <c r="A3286" s="114"/>
    </row>
    <row r="3287" spans="1:1" x14ac:dyDescent="0.2">
      <c r="A3287" s="114"/>
    </row>
    <row r="3288" spans="1:1" x14ac:dyDescent="0.2">
      <c r="A3288" s="114"/>
    </row>
    <row r="3289" spans="1:1" x14ac:dyDescent="0.2">
      <c r="A3289" s="114"/>
    </row>
    <row r="3290" spans="1:1" x14ac:dyDescent="0.2">
      <c r="A3290" s="114"/>
    </row>
    <row r="3291" spans="1:1" x14ac:dyDescent="0.2">
      <c r="A3291" s="114"/>
    </row>
    <row r="3292" spans="1:1" x14ac:dyDescent="0.2">
      <c r="A3292" s="114"/>
    </row>
    <row r="3293" spans="1:1" x14ac:dyDescent="0.2">
      <c r="A3293" s="114"/>
    </row>
    <row r="3294" spans="1:1" x14ac:dyDescent="0.2">
      <c r="A3294" s="114"/>
    </row>
    <row r="3295" spans="1:1" x14ac:dyDescent="0.2">
      <c r="A3295" s="114"/>
    </row>
    <row r="3296" spans="1:1" x14ac:dyDescent="0.2">
      <c r="A3296" s="114"/>
    </row>
    <row r="3297" spans="1:1" x14ac:dyDescent="0.2">
      <c r="A3297" s="114"/>
    </row>
    <row r="3298" spans="1:1" x14ac:dyDescent="0.2">
      <c r="A3298" s="114"/>
    </row>
    <row r="3299" spans="1:1" x14ac:dyDescent="0.2">
      <c r="A3299" s="114"/>
    </row>
    <row r="3300" spans="1:1" x14ac:dyDescent="0.2">
      <c r="A3300" s="114"/>
    </row>
    <row r="3301" spans="1:1" x14ac:dyDescent="0.2">
      <c r="A3301" s="114"/>
    </row>
    <row r="3302" spans="1:1" x14ac:dyDescent="0.2">
      <c r="A3302" s="114"/>
    </row>
    <row r="3303" spans="1:1" x14ac:dyDescent="0.2">
      <c r="A3303" s="114"/>
    </row>
    <row r="3304" spans="1:1" x14ac:dyDescent="0.2">
      <c r="A3304" s="114"/>
    </row>
    <row r="3305" spans="1:1" x14ac:dyDescent="0.2">
      <c r="A3305" s="114"/>
    </row>
    <row r="3306" spans="1:1" x14ac:dyDescent="0.2">
      <c r="A3306" s="114"/>
    </row>
    <row r="3307" spans="1:1" x14ac:dyDescent="0.2">
      <c r="A3307" s="114"/>
    </row>
    <row r="3308" spans="1:1" x14ac:dyDescent="0.2">
      <c r="A3308" s="114"/>
    </row>
    <row r="3309" spans="1:1" x14ac:dyDescent="0.2">
      <c r="A3309" s="114"/>
    </row>
    <row r="3310" spans="1:1" x14ac:dyDescent="0.2">
      <c r="A3310" s="114"/>
    </row>
    <row r="3311" spans="1:1" x14ac:dyDescent="0.2">
      <c r="A3311" s="114"/>
    </row>
    <row r="3312" spans="1:1" x14ac:dyDescent="0.2">
      <c r="A3312" s="114"/>
    </row>
    <row r="3313" spans="1:1" x14ac:dyDescent="0.2">
      <c r="A3313" s="114"/>
    </row>
    <row r="3314" spans="1:1" x14ac:dyDescent="0.2">
      <c r="A3314" s="114"/>
    </row>
    <row r="3315" spans="1:1" x14ac:dyDescent="0.2">
      <c r="A3315" s="114"/>
    </row>
    <row r="3316" spans="1:1" x14ac:dyDescent="0.2">
      <c r="A3316" s="114"/>
    </row>
    <row r="3317" spans="1:1" x14ac:dyDescent="0.2">
      <c r="A3317" s="114"/>
    </row>
    <row r="3318" spans="1:1" x14ac:dyDescent="0.2">
      <c r="A3318" s="114"/>
    </row>
    <row r="3319" spans="1:1" x14ac:dyDescent="0.2">
      <c r="A3319" s="114"/>
    </row>
    <row r="3320" spans="1:1" x14ac:dyDescent="0.2">
      <c r="A3320" s="114"/>
    </row>
    <row r="3321" spans="1:1" x14ac:dyDescent="0.2">
      <c r="A3321" s="114"/>
    </row>
    <row r="3322" spans="1:1" x14ac:dyDescent="0.2">
      <c r="A3322" s="114"/>
    </row>
    <row r="3323" spans="1:1" x14ac:dyDescent="0.2">
      <c r="A3323" s="114"/>
    </row>
    <row r="3324" spans="1:1" x14ac:dyDescent="0.2">
      <c r="A3324" s="114"/>
    </row>
    <row r="3325" spans="1:1" x14ac:dyDescent="0.2">
      <c r="A3325" s="114"/>
    </row>
    <row r="3326" spans="1:1" x14ac:dyDescent="0.2">
      <c r="A3326" s="114"/>
    </row>
    <row r="3327" spans="1:1" x14ac:dyDescent="0.2">
      <c r="A3327" s="114"/>
    </row>
    <row r="3328" spans="1:1" x14ac:dyDescent="0.2">
      <c r="A3328" s="114"/>
    </row>
    <row r="3329" spans="1:1" x14ac:dyDescent="0.2">
      <c r="A3329" s="114"/>
    </row>
    <row r="3330" spans="1:1" x14ac:dyDescent="0.2">
      <c r="A3330" s="114"/>
    </row>
    <row r="3331" spans="1:1" x14ac:dyDescent="0.2">
      <c r="A3331" s="114"/>
    </row>
    <row r="3332" spans="1:1" x14ac:dyDescent="0.2">
      <c r="A3332" s="114"/>
    </row>
    <row r="3333" spans="1:1" x14ac:dyDescent="0.2">
      <c r="A3333" s="114"/>
    </row>
    <row r="3334" spans="1:1" x14ac:dyDescent="0.2">
      <c r="A3334" s="114"/>
    </row>
    <row r="3335" spans="1:1" x14ac:dyDescent="0.2">
      <c r="A3335" s="114"/>
    </row>
    <row r="3336" spans="1:1" x14ac:dyDescent="0.2">
      <c r="A3336" s="114"/>
    </row>
    <row r="3337" spans="1:1" x14ac:dyDescent="0.2">
      <c r="A3337" s="114"/>
    </row>
    <row r="3338" spans="1:1" x14ac:dyDescent="0.2">
      <c r="A3338" s="114"/>
    </row>
    <row r="3339" spans="1:1" x14ac:dyDescent="0.2">
      <c r="A3339" s="114"/>
    </row>
    <row r="3340" spans="1:1" x14ac:dyDescent="0.2">
      <c r="A3340" s="114"/>
    </row>
    <row r="3341" spans="1:1" x14ac:dyDescent="0.2">
      <c r="A3341" s="114"/>
    </row>
    <row r="3342" spans="1:1" x14ac:dyDescent="0.2">
      <c r="A3342" s="114"/>
    </row>
    <row r="3343" spans="1:1" x14ac:dyDescent="0.2">
      <c r="A3343" s="114"/>
    </row>
    <row r="3344" spans="1:1" x14ac:dyDescent="0.2">
      <c r="A3344" s="114"/>
    </row>
    <row r="3345" spans="1:1" x14ac:dyDescent="0.2">
      <c r="A3345" s="114"/>
    </row>
    <row r="3346" spans="1:1" x14ac:dyDescent="0.2">
      <c r="A3346" s="114"/>
    </row>
    <row r="3347" spans="1:1" x14ac:dyDescent="0.2">
      <c r="A3347" s="114"/>
    </row>
    <row r="3348" spans="1:1" x14ac:dyDescent="0.2">
      <c r="A3348" s="114"/>
    </row>
    <row r="3349" spans="1:1" x14ac:dyDescent="0.2">
      <c r="A3349" s="114"/>
    </row>
    <row r="3350" spans="1:1" x14ac:dyDescent="0.2">
      <c r="A3350" s="114"/>
    </row>
    <row r="3351" spans="1:1" x14ac:dyDescent="0.2">
      <c r="A3351" s="114"/>
    </row>
    <row r="3352" spans="1:1" x14ac:dyDescent="0.2">
      <c r="A3352" s="114"/>
    </row>
    <row r="3353" spans="1:1" x14ac:dyDescent="0.2">
      <c r="A3353" s="114"/>
    </row>
    <row r="3354" spans="1:1" x14ac:dyDescent="0.2">
      <c r="A3354" s="114"/>
    </row>
    <row r="3355" spans="1:1" x14ac:dyDescent="0.2">
      <c r="A3355" s="114"/>
    </row>
    <row r="3356" spans="1:1" x14ac:dyDescent="0.2">
      <c r="A3356" s="114"/>
    </row>
    <row r="3357" spans="1:1" x14ac:dyDescent="0.2">
      <c r="A3357" s="114"/>
    </row>
    <row r="3358" spans="1:1" x14ac:dyDescent="0.2">
      <c r="A3358" s="114"/>
    </row>
    <row r="3359" spans="1:1" x14ac:dyDescent="0.2">
      <c r="A3359" s="114"/>
    </row>
    <row r="3360" spans="1:1" x14ac:dyDescent="0.2">
      <c r="A3360" s="114"/>
    </row>
    <row r="3361" spans="1:1" x14ac:dyDescent="0.2">
      <c r="A3361" s="114"/>
    </row>
    <row r="3362" spans="1:1" x14ac:dyDescent="0.2">
      <c r="A3362" s="114"/>
    </row>
    <row r="3363" spans="1:1" x14ac:dyDescent="0.2">
      <c r="A3363" s="114"/>
    </row>
    <row r="3364" spans="1:1" x14ac:dyDescent="0.2">
      <c r="A3364" s="114"/>
    </row>
    <row r="3365" spans="1:1" x14ac:dyDescent="0.2">
      <c r="A3365" s="114"/>
    </row>
    <row r="3366" spans="1:1" x14ac:dyDescent="0.2">
      <c r="A3366" s="114"/>
    </row>
    <row r="3367" spans="1:1" x14ac:dyDescent="0.2">
      <c r="A3367" s="114"/>
    </row>
    <row r="3368" spans="1:1" x14ac:dyDescent="0.2">
      <c r="A3368" s="114"/>
    </row>
    <row r="3369" spans="1:1" x14ac:dyDescent="0.2">
      <c r="A3369" s="114"/>
    </row>
    <row r="3370" spans="1:1" x14ac:dyDescent="0.2">
      <c r="A3370" s="114"/>
    </row>
    <row r="3371" spans="1:1" x14ac:dyDescent="0.2">
      <c r="A3371" s="114"/>
    </row>
    <row r="3372" spans="1:1" x14ac:dyDescent="0.2">
      <c r="A3372" s="114"/>
    </row>
    <row r="3373" spans="1:1" x14ac:dyDescent="0.2">
      <c r="A3373" s="114"/>
    </row>
    <row r="3374" spans="1:1" x14ac:dyDescent="0.2">
      <c r="A3374" s="114"/>
    </row>
    <row r="3375" spans="1:1" x14ac:dyDescent="0.2">
      <c r="A3375" s="114"/>
    </row>
    <row r="3376" spans="1:1" x14ac:dyDescent="0.2">
      <c r="A3376" s="114"/>
    </row>
    <row r="3377" spans="1:1" x14ac:dyDescent="0.2">
      <c r="A3377" s="114"/>
    </row>
    <row r="3378" spans="1:1" x14ac:dyDescent="0.2">
      <c r="A3378" s="114"/>
    </row>
    <row r="3379" spans="1:1" x14ac:dyDescent="0.2">
      <c r="A3379" s="114"/>
    </row>
    <row r="3380" spans="1:1" x14ac:dyDescent="0.2">
      <c r="A3380" s="114"/>
    </row>
    <row r="3381" spans="1:1" x14ac:dyDescent="0.2">
      <c r="A3381" s="114"/>
    </row>
    <row r="3382" spans="1:1" x14ac:dyDescent="0.2">
      <c r="A3382" s="114"/>
    </row>
    <row r="3383" spans="1:1" x14ac:dyDescent="0.2">
      <c r="A3383" s="114"/>
    </row>
    <row r="3384" spans="1:1" x14ac:dyDescent="0.2">
      <c r="A3384" s="114"/>
    </row>
    <row r="3385" spans="1:1" x14ac:dyDescent="0.2">
      <c r="A3385" s="114"/>
    </row>
    <row r="3386" spans="1:1" x14ac:dyDescent="0.2">
      <c r="A3386" s="114"/>
    </row>
    <row r="3387" spans="1:1" x14ac:dyDescent="0.2">
      <c r="A3387" s="114"/>
    </row>
    <row r="3388" spans="1:1" x14ac:dyDescent="0.2">
      <c r="A3388" s="114"/>
    </row>
    <row r="3389" spans="1:1" x14ac:dyDescent="0.2">
      <c r="A3389" s="114"/>
    </row>
    <row r="3390" spans="1:1" x14ac:dyDescent="0.2">
      <c r="A3390" s="114"/>
    </row>
    <row r="3391" spans="1:1" x14ac:dyDescent="0.2">
      <c r="A3391" s="114"/>
    </row>
    <row r="3392" spans="1:1" x14ac:dyDescent="0.2">
      <c r="A3392" s="114"/>
    </row>
    <row r="3393" spans="1:1" x14ac:dyDescent="0.2">
      <c r="A3393" s="114"/>
    </row>
    <row r="3394" spans="1:1" x14ac:dyDescent="0.2">
      <c r="A3394" s="114"/>
    </row>
    <row r="3395" spans="1:1" x14ac:dyDescent="0.2">
      <c r="A3395" s="114"/>
    </row>
    <row r="3396" spans="1:1" x14ac:dyDescent="0.2">
      <c r="A3396" s="114"/>
    </row>
    <row r="3397" spans="1:1" x14ac:dyDescent="0.2">
      <c r="A3397" s="114"/>
    </row>
    <row r="3398" spans="1:1" x14ac:dyDescent="0.2">
      <c r="A3398" s="114"/>
    </row>
    <row r="3399" spans="1:1" x14ac:dyDescent="0.2">
      <c r="A3399" s="114"/>
    </row>
    <row r="3400" spans="1:1" x14ac:dyDescent="0.2">
      <c r="A3400" s="114"/>
    </row>
    <row r="3401" spans="1:1" x14ac:dyDescent="0.2">
      <c r="A3401" s="114"/>
    </row>
    <row r="3402" spans="1:1" x14ac:dyDescent="0.2">
      <c r="A3402" s="114"/>
    </row>
    <row r="3403" spans="1:1" x14ac:dyDescent="0.2">
      <c r="A3403" s="114"/>
    </row>
    <row r="3404" spans="1:1" x14ac:dyDescent="0.2">
      <c r="A3404" s="114"/>
    </row>
    <row r="3405" spans="1:1" x14ac:dyDescent="0.2">
      <c r="A3405" s="114"/>
    </row>
    <row r="3406" spans="1:1" x14ac:dyDescent="0.2">
      <c r="A3406" s="114"/>
    </row>
    <row r="3407" spans="1:1" x14ac:dyDescent="0.2">
      <c r="A3407" s="114"/>
    </row>
    <row r="3408" spans="1:1" x14ac:dyDescent="0.2">
      <c r="A3408" s="114"/>
    </row>
    <row r="3409" spans="1:1" x14ac:dyDescent="0.2">
      <c r="A3409" s="114"/>
    </row>
    <row r="3410" spans="1:1" x14ac:dyDescent="0.2">
      <c r="A3410" s="114"/>
    </row>
    <row r="3411" spans="1:1" x14ac:dyDescent="0.2">
      <c r="A3411" s="114"/>
    </row>
    <row r="3412" spans="1:1" x14ac:dyDescent="0.2">
      <c r="A3412" s="114"/>
    </row>
    <row r="3413" spans="1:1" x14ac:dyDescent="0.2">
      <c r="A3413" s="114"/>
    </row>
    <row r="3414" spans="1:1" x14ac:dyDescent="0.2">
      <c r="A3414" s="114"/>
    </row>
    <row r="3415" spans="1:1" x14ac:dyDescent="0.2">
      <c r="A3415" s="114"/>
    </row>
    <row r="3416" spans="1:1" x14ac:dyDescent="0.2">
      <c r="A3416" s="114"/>
    </row>
    <row r="3417" spans="1:1" x14ac:dyDescent="0.2">
      <c r="A3417" s="114"/>
    </row>
    <row r="3418" spans="1:1" x14ac:dyDescent="0.2">
      <c r="A3418" s="114"/>
    </row>
    <row r="3419" spans="1:1" x14ac:dyDescent="0.2">
      <c r="A3419" s="114"/>
    </row>
    <row r="3420" spans="1:1" x14ac:dyDescent="0.2">
      <c r="A3420" s="114"/>
    </row>
    <row r="3421" spans="1:1" x14ac:dyDescent="0.2">
      <c r="A3421" s="114"/>
    </row>
    <row r="3422" spans="1:1" x14ac:dyDescent="0.2">
      <c r="A3422" s="114"/>
    </row>
    <row r="3423" spans="1:1" x14ac:dyDescent="0.2">
      <c r="A3423" s="114"/>
    </row>
    <row r="3424" spans="1:1" x14ac:dyDescent="0.2">
      <c r="A3424" s="114"/>
    </row>
    <row r="3425" spans="1:1" x14ac:dyDescent="0.2">
      <c r="A3425" s="114"/>
    </row>
    <row r="3426" spans="1:1" x14ac:dyDescent="0.2">
      <c r="A3426" s="114"/>
    </row>
    <row r="3427" spans="1:1" x14ac:dyDescent="0.2">
      <c r="A3427" s="114"/>
    </row>
    <row r="3428" spans="1:1" x14ac:dyDescent="0.2">
      <c r="A3428" s="114"/>
    </row>
    <row r="3429" spans="1:1" x14ac:dyDescent="0.2">
      <c r="A3429" s="114"/>
    </row>
    <row r="3430" spans="1:1" x14ac:dyDescent="0.2">
      <c r="A3430" s="114"/>
    </row>
    <row r="3431" spans="1:1" x14ac:dyDescent="0.2">
      <c r="A3431" s="114"/>
    </row>
    <row r="3432" spans="1:1" x14ac:dyDescent="0.2">
      <c r="A3432" s="114"/>
    </row>
    <row r="3433" spans="1:1" x14ac:dyDescent="0.2">
      <c r="A3433" s="114"/>
    </row>
    <row r="3434" spans="1:1" x14ac:dyDescent="0.2">
      <c r="A3434" s="114"/>
    </row>
    <row r="3435" spans="1:1" x14ac:dyDescent="0.2">
      <c r="A3435" s="114"/>
    </row>
    <row r="3436" spans="1:1" x14ac:dyDescent="0.2">
      <c r="A3436" s="114"/>
    </row>
    <row r="3437" spans="1:1" x14ac:dyDescent="0.2">
      <c r="A3437" s="114"/>
    </row>
    <row r="3438" spans="1:1" x14ac:dyDescent="0.2">
      <c r="A3438" s="114"/>
    </row>
    <row r="3439" spans="1:1" x14ac:dyDescent="0.2">
      <c r="A3439" s="114"/>
    </row>
    <row r="3440" spans="1:1" x14ac:dyDescent="0.2">
      <c r="A3440" s="114"/>
    </row>
    <row r="3441" spans="1:1" x14ac:dyDescent="0.2">
      <c r="A3441" s="114"/>
    </row>
    <row r="3442" spans="1:1" x14ac:dyDescent="0.2">
      <c r="A3442" s="114"/>
    </row>
    <row r="3443" spans="1:1" x14ac:dyDescent="0.2">
      <c r="A3443" s="114"/>
    </row>
    <row r="3444" spans="1:1" x14ac:dyDescent="0.2">
      <c r="A3444" s="114"/>
    </row>
    <row r="3445" spans="1:1" x14ac:dyDescent="0.2">
      <c r="A3445" s="114"/>
    </row>
    <row r="3446" spans="1:1" x14ac:dyDescent="0.2">
      <c r="A3446" s="114"/>
    </row>
    <row r="3447" spans="1:1" x14ac:dyDescent="0.2">
      <c r="A3447" s="114"/>
    </row>
    <row r="3448" spans="1:1" x14ac:dyDescent="0.2">
      <c r="A3448" s="114"/>
    </row>
    <row r="3449" spans="1:1" x14ac:dyDescent="0.2">
      <c r="A3449" s="114"/>
    </row>
    <row r="3450" spans="1:1" x14ac:dyDescent="0.2">
      <c r="A3450" s="114"/>
    </row>
    <row r="3451" spans="1:1" x14ac:dyDescent="0.2">
      <c r="A3451" s="114"/>
    </row>
    <row r="3452" spans="1:1" x14ac:dyDescent="0.2">
      <c r="A3452" s="114"/>
    </row>
    <row r="3453" spans="1:1" x14ac:dyDescent="0.2">
      <c r="A3453" s="114"/>
    </row>
    <row r="3454" spans="1:1" x14ac:dyDescent="0.2">
      <c r="A3454" s="114"/>
    </row>
    <row r="3455" spans="1:1" x14ac:dyDescent="0.2">
      <c r="A3455" s="114"/>
    </row>
    <row r="3456" spans="1:1" x14ac:dyDescent="0.2">
      <c r="A3456" s="114"/>
    </row>
    <row r="3457" spans="1:1" x14ac:dyDescent="0.2">
      <c r="A3457" s="114"/>
    </row>
    <row r="3458" spans="1:1" x14ac:dyDescent="0.2">
      <c r="A3458" s="114"/>
    </row>
    <row r="3459" spans="1:1" x14ac:dyDescent="0.2">
      <c r="A3459" s="114"/>
    </row>
    <row r="3460" spans="1:1" x14ac:dyDescent="0.2">
      <c r="A3460" s="114"/>
    </row>
    <row r="3461" spans="1:1" x14ac:dyDescent="0.2">
      <c r="A3461" s="114"/>
    </row>
    <row r="3462" spans="1:1" x14ac:dyDescent="0.2">
      <c r="A3462" s="114"/>
    </row>
    <row r="3463" spans="1:1" x14ac:dyDescent="0.2">
      <c r="A3463" s="114"/>
    </row>
    <row r="3464" spans="1:1" x14ac:dyDescent="0.2">
      <c r="A3464" s="114"/>
    </row>
    <row r="3465" spans="1:1" x14ac:dyDescent="0.2">
      <c r="A3465" s="114"/>
    </row>
    <row r="3466" spans="1:1" x14ac:dyDescent="0.2">
      <c r="A3466" s="114"/>
    </row>
    <row r="3467" spans="1:1" x14ac:dyDescent="0.2">
      <c r="A3467" s="114"/>
    </row>
    <row r="3468" spans="1:1" x14ac:dyDescent="0.2">
      <c r="A3468" s="114"/>
    </row>
    <row r="3469" spans="1:1" x14ac:dyDescent="0.2">
      <c r="A3469" s="114"/>
    </row>
    <row r="3470" spans="1:1" x14ac:dyDescent="0.2">
      <c r="A3470" s="114"/>
    </row>
    <row r="3471" spans="1:1" x14ac:dyDescent="0.2">
      <c r="A3471" s="114"/>
    </row>
    <row r="3472" spans="1:1" x14ac:dyDescent="0.2">
      <c r="A3472" s="114"/>
    </row>
    <row r="3473" spans="1:1" x14ac:dyDescent="0.2">
      <c r="A3473" s="114"/>
    </row>
    <row r="3474" spans="1:1" x14ac:dyDescent="0.2">
      <c r="A3474" s="114"/>
    </row>
    <row r="3475" spans="1:1" x14ac:dyDescent="0.2">
      <c r="A3475" s="114"/>
    </row>
    <row r="3476" spans="1:1" x14ac:dyDescent="0.2">
      <c r="A3476" s="114"/>
    </row>
    <row r="3477" spans="1:1" x14ac:dyDescent="0.2">
      <c r="A3477" s="114"/>
    </row>
    <row r="3478" spans="1:1" x14ac:dyDescent="0.2">
      <c r="A3478" s="114"/>
    </row>
    <row r="3479" spans="1:1" x14ac:dyDescent="0.2">
      <c r="A3479" s="114"/>
    </row>
    <row r="3480" spans="1:1" x14ac:dyDescent="0.2">
      <c r="A3480" s="114"/>
    </row>
    <row r="3481" spans="1:1" x14ac:dyDescent="0.2">
      <c r="A3481" s="114"/>
    </row>
    <row r="3482" spans="1:1" x14ac:dyDescent="0.2">
      <c r="A3482" s="114"/>
    </row>
    <row r="3483" spans="1:1" x14ac:dyDescent="0.2">
      <c r="A3483" s="114"/>
    </row>
    <row r="3484" spans="1:1" x14ac:dyDescent="0.2">
      <c r="A3484" s="114"/>
    </row>
    <row r="3485" spans="1:1" x14ac:dyDescent="0.2">
      <c r="A3485" s="114"/>
    </row>
    <row r="3486" spans="1:1" x14ac:dyDescent="0.2">
      <c r="A3486" s="114"/>
    </row>
    <row r="3487" spans="1:1" x14ac:dyDescent="0.2">
      <c r="A3487" s="114"/>
    </row>
    <row r="3488" spans="1:1" x14ac:dyDescent="0.2">
      <c r="A3488" s="114"/>
    </row>
    <row r="3489" spans="1:1" x14ac:dyDescent="0.2">
      <c r="A3489" s="114"/>
    </row>
    <row r="3490" spans="1:1" x14ac:dyDescent="0.2">
      <c r="A3490" s="114"/>
    </row>
    <row r="3491" spans="1:1" x14ac:dyDescent="0.2">
      <c r="A3491" s="114"/>
    </row>
    <row r="3492" spans="1:1" x14ac:dyDescent="0.2">
      <c r="A3492" s="114"/>
    </row>
    <row r="3493" spans="1:1" x14ac:dyDescent="0.2">
      <c r="A3493" s="114"/>
    </row>
    <row r="3494" spans="1:1" x14ac:dyDescent="0.2">
      <c r="A3494" s="114"/>
    </row>
    <row r="3495" spans="1:1" x14ac:dyDescent="0.2">
      <c r="A3495" s="114"/>
    </row>
    <row r="3496" spans="1:1" x14ac:dyDescent="0.2">
      <c r="A3496" s="114"/>
    </row>
    <row r="3497" spans="1:1" x14ac:dyDescent="0.2">
      <c r="A3497" s="114"/>
    </row>
    <row r="3498" spans="1:1" x14ac:dyDescent="0.2">
      <c r="A3498" s="114"/>
    </row>
    <row r="3499" spans="1:1" x14ac:dyDescent="0.2">
      <c r="A3499" s="114"/>
    </row>
    <row r="3500" spans="1:1" x14ac:dyDescent="0.2">
      <c r="A3500" s="114"/>
    </row>
    <row r="3501" spans="1:1" x14ac:dyDescent="0.2">
      <c r="A3501" s="114"/>
    </row>
    <row r="3502" spans="1:1" x14ac:dyDescent="0.2">
      <c r="A3502" s="114"/>
    </row>
    <row r="3503" spans="1:1" x14ac:dyDescent="0.2">
      <c r="A3503" s="114"/>
    </row>
    <row r="3504" spans="1:1" x14ac:dyDescent="0.2">
      <c r="A3504" s="114"/>
    </row>
    <row r="3505" spans="1:1" x14ac:dyDescent="0.2">
      <c r="A3505" s="114"/>
    </row>
    <row r="3506" spans="1:1" x14ac:dyDescent="0.2">
      <c r="A3506" s="114"/>
    </row>
    <row r="3507" spans="1:1" x14ac:dyDescent="0.2">
      <c r="A3507" s="114"/>
    </row>
    <row r="3508" spans="1:1" x14ac:dyDescent="0.2">
      <c r="A3508" s="114"/>
    </row>
    <row r="3509" spans="1:1" x14ac:dyDescent="0.2">
      <c r="A3509" s="114"/>
    </row>
    <row r="3510" spans="1:1" x14ac:dyDescent="0.2">
      <c r="A3510" s="114"/>
    </row>
    <row r="3511" spans="1:1" x14ac:dyDescent="0.2">
      <c r="A3511" s="114"/>
    </row>
    <row r="3512" spans="1:1" x14ac:dyDescent="0.2">
      <c r="A3512" s="114"/>
    </row>
    <row r="3513" spans="1:1" x14ac:dyDescent="0.2">
      <c r="A3513" s="114"/>
    </row>
    <row r="3514" spans="1:1" x14ac:dyDescent="0.2">
      <c r="A3514" s="114"/>
    </row>
    <row r="3515" spans="1:1" x14ac:dyDescent="0.2">
      <c r="A3515" s="114"/>
    </row>
    <row r="3516" spans="1:1" x14ac:dyDescent="0.2">
      <c r="A3516" s="114"/>
    </row>
    <row r="3517" spans="1:1" x14ac:dyDescent="0.2">
      <c r="A3517" s="114"/>
    </row>
    <row r="3518" spans="1:1" x14ac:dyDescent="0.2">
      <c r="A3518" s="114"/>
    </row>
    <row r="3519" spans="1:1" x14ac:dyDescent="0.2">
      <c r="A3519" s="114"/>
    </row>
    <row r="3520" spans="1:1" x14ac:dyDescent="0.2">
      <c r="A3520" s="114"/>
    </row>
    <row r="3521" spans="1:1" x14ac:dyDescent="0.2">
      <c r="A3521" s="114"/>
    </row>
    <row r="3522" spans="1:1" x14ac:dyDescent="0.2">
      <c r="A3522" s="114"/>
    </row>
    <row r="3523" spans="1:1" x14ac:dyDescent="0.2">
      <c r="A3523" s="114"/>
    </row>
    <row r="3524" spans="1:1" x14ac:dyDescent="0.2">
      <c r="A3524" s="114"/>
    </row>
    <row r="3525" spans="1:1" x14ac:dyDescent="0.2">
      <c r="A3525" s="114"/>
    </row>
    <row r="3526" spans="1:1" x14ac:dyDescent="0.2">
      <c r="A3526" s="114"/>
    </row>
    <row r="3527" spans="1:1" x14ac:dyDescent="0.2">
      <c r="A3527" s="114"/>
    </row>
    <row r="3528" spans="1:1" x14ac:dyDescent="0.2">
      <c r="A3528" s="114"/>
    </row>
    <row r="3529" spans="1:1" x14ac:dyDescent="0.2">
      <c r="A3529" s="114"/>
    </row>
    <row r="3530" spans="1:1" x14ac:dyDescent="0.2">
      <c r="A3530" s="114"/>
    </row>
    <row r="3531" spans="1:1" x14ac:dyDescent="0.2">
      <c r="A3531" s="114"/>
    </row>
    <row r="3532" spans="1:1" x14ac:dyDescent="0.2">
      <c r="A3532" s="114"/>
    </row>
    <row r="3533" spans="1:1" x14ac:dyDescent="0.2">
      <c r="A3533" s="114"/>
    </row>
    <row r="3534" spans="1:1" x14ac:dyDescent="0.2">
      <c r="A3534" s="114"/>
    </row>
    <row r="3535" spans="1:1" x14ac:dyDescent="0.2">
      <c r="A3535" s="114"/>
    </row>
    <row r="3536" spans="1:1" x14ac:dyDescent="0.2">
      <c r="A3536" s="114"/>
    </row>
    <row r="3537" spans="1:1" x14ac:dyDescent="0.2">
      <c r="A3537" s="114"/>
    </row>
    <row r="3538" spans="1:1" x14ac:dyDescent="0.2">
      <c r="A3538" s="114"/>
    </row>
    <row r="3539" spans="1:1" x14ac:dyDescent="0.2">
      <c r="A3539" s="114"/>
    </row>
    <row r="3540" spans="1:1" x14ac:dyDescent="0.2">
      <c r="A3540" s="114"/>
    </row>
    <row r="3541" spans="1:1" x14ac:dyDescent="0.2">
      <c r="A3541" s="114"/>
    </row>
    <row r="3542" spans="1:1" x14ac:dyDescent="0.2">
      <c r="A3542" s="114"/>
    </row>
    <row r="3543" spans="1:1" x14ac:dyDescent="0.2">
      <c r="A3543" s="114"/>
    </row>
    <row r="3544" spans="1:1" x14ac:dyDescent="0.2">
      <c r="A3544" s="114"/>
    </row>
    <row r="3545" spans="1:1" x14ac:dyDescent="0.2">
      <c r="A3545" s="114"/>
    </row>
    <row r="3546" spans="1:1" x14ac:dyDescent="0.2">
      <c r="A3546" s="114"/>
    </row>
    <row r="3547" spans="1:1" x14ac:dyDescent="0.2">
      <c r="A3547" s="114"/>
    </row>
    <row r="3548" spans="1:1" x14ac:dyDescent="0.2">
      <c r="A3548" s="114"/>
    </row>
    <row r="3549" spans="1:1" x14ac:dyDescent="0.2">
      <c r="A3549" s="114"/>
    </row>
    <row r="3550" spans="1:1" x14ac:dyDescent="0.2">
      <c r="A3550" s="114"/>
    </row>
    <row r="3551" spans="1:1" x14ac:dyDescent="0.2">
      <c r="A3551" s="114"/>
    </row>
    <row r="3552" spans="1:1" x14ac:dyDescent="0.2">
      <c r="A3552" s="114"/>
    </row>
    <row r="3553" spans="1:1" x14ac:dyDescent="0.2">
      <c r="A3553" s="114"/>
    </row>
    <row r="3554" spans="1:1" x14ac:dyDescent="0.2">
      <c r="A3554" s="114"/>
    </row>
    <row r="3555" spans="1:1" x14ac:dyDescent="0.2">
      <c r="A3555" s="114"/>
    </row>
    <row r="3556" spans="1:1" x14ac:dyDescent="0.2">
      <c r="A3556" s="114"/>
    </row>
    <row r="3557" spans="1:1" x14ac:dyDescent="0.2">
      <c r="A3557" s="114"/>
    </row>
    <row r="3558" spans="1:1" x14ac:dyDescent="0.2">
      <c r="A3558" s="114"/>
    </row>
    <row r="3559" spans="1:1" x14ac:dyDescent="0.2">
      <c r="A3559" s="114"/>
    </row>
    <row r="3560" spans="1:1" x14ac:dyDescent="0.2">
      <c r="A3560" s="114"/>
    </row>
    <row r="3561" spans="1:1" x14ac:dyDescent="0.2">
      <c r="A3561" s="114"/>
    </row>
    <row r="3562" spans="1:1" x14ac:dyDescent="0.2">
      <c r="A3562" s="114"/>
    </row>
    <row r="3563" spans="1:1" x14ac:dyDescent="0.2">
      <c r="A3563" s="114"/>
    </row>
    <row r="3564" spans="1:1" x14ac:dyDescent="0.2">
      <c r="A3564" s="114"/>
    </row>
    <row r="3565" spans="1:1" x14ac:dyDescent="0.2">
      <c r="A3565" s="114"/>
    </row>
    <row r="3566" spans="1:1" x14ac:dyDescent="0.2">
      <c r="A3566" s="114"/>
    </row>
    <row r="3567" spans="1:1" x14ac:dyDescent="0.2">
      <c r="A3567" s="114"/>
    </row>
    <row r="3568" spans="1:1" x14ac:dyDescent="0.2">
      <c r="A3568" s="114"/>
    </row>
    <row r="3569" spans="1:1" x14ac:dyDescent="0.2">
      <c r="A3569" s="114"/>
    </row>
    <row r="3570" spans="1:1" x14ac:dyDescent="0.2">
      <c r="A3570" s="114"/>
    </row>
    <row r="3571" spans="1:1" x14ac:dyDescent="0.2">
      <c r="A3571" s="114"/>
    </row>
    <row r="3572" spans="1:1" x14ac:dyDescent="0.2">
      <c r="A3572" s="114"/>
    </row>
    <row r="3573" spans="1:1" x14ac:dyDescent="0.2">
      <c r="A3573" s="114"/>
    </row>
    <row r="3574" spans="1:1" x14ac:dyDescent="0.2">
      <c r="A3574" s="114"/>
    </row>
    <row r="3575" spans="1:1" x14ac:dyDescent="0.2">
      <c r="A3575" s="114"/>
    </row>
    <row r="3576" spans="1:1" x14ac:dyDescent="0.2">
      <c r="A3576" s="114"/>
    </row>
    <row r="3577" spans="1:1" x14ac:dyDescent="0.2">
      <c r="A3577" s="114"/>
    </row>
    <row r="3578" spans="1:1" x14ac:dyDescent="0.2">
      <c r="A3578" s="114"/>
    </row>
    <row r="3579" spans="1:1" x14ac:dyDescent="0.2">
      <c r="A3579" s="114"/>
    </row>
    <row r="3580" spans="1:1" x14ac:dyDescent="0.2">
      <c r="A3580" s="114"/>
    </row>
    <row r="3581" spans="1:1" x14ac:dyDescent="0.2">
      <c r="A3581" s="114"/>
    </row>
    <row r="3582" spans="1:1" x14ac:dyDescent="0.2">
      <c r="A3582" s="114"/>
    </row>
    <row r="3583" spans="1:1" x14ac:dyDescent="0.2">
      <c r="A3583" s="114"/>
    </row>
    <row r="3584" spans="1:1" x14ac:dyDescent="0.2">
      <c r="A3584" s="114"/>
    </row>
    <row r="3585" spans="1:1" x14ac:dyDescent="0.2">
      <c r="A3585" s="114"/>
    </row>
    <row r="3586" spans="1:1" x14ac:dyDescent="0.2">
      <c r="A3586" s="114"/>
    </row>
    <row r="3587" spans="1:1" x14ac:dyDescent="0.2">
      <c r="A3587" s="114"/>
    </row>
    <row r="3588" spans="1:1" x14ac:dyDescent="0.2">
      <c r="A3588" s="114"/>
    </row>
    <row r="3589" spans="1:1" x14ac:dyDescent="0.2">
      <c r="A3589" s="114"/>
    </row>
    <row r="3590" spans="1:1" x14ac:dyDescent="0.2">
      <c r="A3590" s="114"/>
    </row>
    <row r="3591" spans="1:1" x14ac:dyDescent="0.2">
      <c r="A3591" s="114"/>
    </row>
    <row r="3592" spans="1:1" x14ac:dyDescent="0.2">
      <c r="A3592" s="114"/>
    </row>
    <row r="3593" spans="1:1" x14ac:dyDescent="0.2">
      <c r="A3593" s="114"/>
    </row>
    <row r="3594" spans="1:1" x14ac:dyDescent="0.2">
      <c r="A3594" s="114"/>
    </row>
    <row r="3595" spans="1:1" x14ac:dyDescent="0.2">
      <c r="A3595" s="114"/>
    </row>
    <row r="3596" spans="1:1" x14ac:dyDescent="0.2">
      <c r="A3596" s="114"/>
    </row>
    <row r="3597" spans="1:1" x14ac:dyDescent="0.2">
      <c r="A3597" s="114"/>
    </row>
    <row r="3598" spans="1:1" x14ac:dyDescent="0.2">
      <c r="A3598" s="114"/>
    </row>
    <row r="3599" spans="1:1" x14ac:dyDescent="0.2">
      <c r="A3599" s="114"/>
    </row>
    <row r="3600" spans="1:1" x14ac:dyDescent="0.2">
      <c r="A3600" s="114"/>
    </row>
    <row r="3601" spans="1:1" x14ac:dyDescent="0.2">
      <c r="A3601" s="114"/>
    </row>
    <row r="3602" spans="1:1" x14ac:dyDescent="0.2">
      <c r="A3602" s="114"/>
    </row>
    <row r="3603" spans="1:1" x14ac:dyDescent="0.2">
      <c r="A3603" s="114"/>
    </row>
    <row r="3604" spans="1:1" x14ac:dyDescent="0.2">
      <c r="A3604" s="114"/>
    </row>
    <row r="3605" spans="1:1" x14ac:dyDescent="0.2">
      <c r="A3605" s="114"/>
    </row>
    <row r="3606" spans="1:1" x14ac:dyDescent="0.2">
      <c r="A3606" s="114"/>
    </row>
    <row r="3607" spans="1:1" x14ac:dyDescent="0.2">
      <c r="A3607" s="114"/>
    </row>
    <row r="3608" spans="1:1" x14ac:dyDescent="0.2">
      <c r="A3608" s="114"/>
    </row>
    <row r="3609" spans="1:1" x14ac:dyDescent="0.2">
      <c r="A3609" s="114"/>
    </row>
    <row r="3610" spans="1:1" x14ac:dyDescent="0.2">
      <c r="A3610" s="114"/>
    </row>
    <row r="3611" spans="1:1" x14ac:dyDescent="0.2">
      <c r="A3611" s="114"/>
    </row>
    <row r="3612" spans="1:1" x14ac:dyDescent="0.2">
      <c r="A3612" s="114"/>
    </row>
    <row r="3613" spans="1:1" x14ac:dyDescent="0.2">
      <c r="A3613" s="114"/>
    </row>
    <row r="3614" spans="1:1" x14ac:dyDescent="0.2">
      <c r="A3614" s="114"/>
    </row>
    <row r="3615" spans="1:1" x14ac:dyDescent="0.2">
      <c r="A3615" s="114"/>
    </row>
    <row r="3616" spans="1:1" x14ac:dyDescent="0.2">
      <c r="A3616" s="114"/>
    </row>
    <row r="3617" spans="1:1" x14ac:dyDescent="0.2">
      <c r="A3617" s="114"/>
    </row>
    <row r="3618" spans="1:1" x14ac:dyDescent="0.2">
      <c r="A3618" s="114"/>
    </row>
    <row r="3619" spans="1:1" x14ac:dyDescent="0.2">
      <c r="A3619" s="114"/>
    </row>
    <row r="3620" spans="1:1" x14ac:dyDescent="0.2">
      <c r="A3620" s="114"/>
    </row>
    <row r="3621" spans="1:1" x14ac:dyDescent="0.2">
      <c r="A3621" s="114"/>
    </row>
    <row r="3622" spans="1:1" x14ac:dyDescent="0.2">
      <c r="A3622" s="114"/>
    </row>
    <row r="3623" spans="1:1" x14ac:dyDescent="0.2">
      <c r="A3623" s="114"/>
    </row>
    <row r="3624" spans="1:1" x14ac:dyDescent="0.2">
      <c r="A3624" s="114"/>
    </row>
    <row r="3625" spans="1:1" x14ac:dyDescent="0.2">
      <c r="A3625" s="114"/>
    </row>
    <row r="3626" spans="1:1" x14ac:dyDescent="0.2">
      <c r="A3626" s="114"/>
    </row>
    <row r="3627" spans="1:1" x14ac:dyDescent="0.2">
      <c r="A3627" s="114"/>
    </row>
    <row r="3628" spans="1:1" x14ac:dyDescent="0.2">
      <c r="A3628" s="114"/>
    </row>
    <row r="3629" spans="1:1" x14ac:dyDescent="0.2">
      <c r="A3629" s="114"/>
    </row>
    <row r="3630" spans="1:1" x14ac:dyDescent="0.2">
      <c r="A3630" s="114"/>
    </row>
    <row r="3631" spans="1:1" x14ac:dyDescent="0.2">
      <c r="A3631" s="114"/>
    </row>
    <row r="3632" spans="1:1" x14ac:dyDescent="0.2">
      <c r="A3632" s="114"/>
    </row>
    <row r="3633" spans="1:1" x14ac:dyDescent="0.2">
      <c r="A3633" s="114"/>
    </row>
    <row r="3634" spans="1:1" x14ac:dyDescent="0.2">
      <c r="A3634" s="114"/>
    </row>
    <row r="3635" spans="1:1" x14ac:dyDescent="0.2">
      <c r="A3635" s="114"/>
    </row>
    <row r="3636" spans="1:1" x14ac:dyDescent="0.2">
      <c r="A3636" s="114"/>
    </row>
    <row r="3637" spans="1:1" x14ac:dyDescent="0.2">
      <c r="A3637" s="114"/>
    </row>
    <row r="3638" spans="1:1" x14ac:dyDescent="0.2">
      <c r="A3638" s="114"/>
    </row>
    <row r="3639" spans="1:1" x14ac:dyDescent="0.2">
      <c r="A3639" s="114"/>
    </row>
    <row r="3640" spans="1:1" x14ac:dyDescent="0.2">
      <c r="A3640" s="114"/>
    </row>
    <row r="3641" spans="1:1" x14ac:dyDescent="0.2">
      <c r="A3641" s="114"/>
    </row>
    <row r="3642" spans="1:1" x14ac:dyDescent="0.2">
      <c r="A3642" s="114"/>
    </row>
    <row r="3643" spans="1:1" x14ac:dyDescent="0.2">
      <c r="A3643" s="114"/>
    </row>
    <row r="3644" spans="1:1" x14ac:dyDescent="0.2">
      <c r="A3644" s="114"/>
    </row>
    <row r="3645" spans="1:1" x14ac:dyDescent="0.2">
      <c r="A3645" s="114"/>
    </row>
    <row r="3646" spans="1:1" x14ac:dyDescent="0.2">
      <c r="A3646" s="114"/>
    </row>
    <row r="3647" spans="1:1" x14ac:dyDescent="0.2">
      <c r="A3647" s="114"/>
    </row>
    <row r="3648" spans="1:1" x14ac:dyDescent="0.2">
      <c r="A3648" s="114"/>
    </row>
    <row r="3649" spans="1:1" x14ac:dyDescent="0.2">
      <c r="A3649" s="114"/>
    </row>
    <row r="3650" spans="1:1" x14ac:dyDescent="0.2">
      <c r="A3650" s="114"/>
    </row>
    <row r="3651" spans="1:1" x14ac:dyDescent="0.2">
      <c r="A3651" s="114"/>
    </row>
    <row r="3652" spans="1:1" x14ac:dyDescent="0.2">
      <c r="A3652" s="114"/>
    </row>
    <row r="3653" spans="1:1" x14ac:dyDescent="0.2">
      <c r="A3653" s="114"/>
    </row>
    <row r="3654" spans="1:1" x14ac:dyDescent="0.2">
      <c r="A3654" s="114"/>
    </row>
    <row r="3655" spans="1:1" x14ac:dyDescent="0.2">
      <c r="A3655" s="114"/>
    </row>
    <row r="3656" spans="1:1" x14ac:dyDescent="0.2">
      <c r="A3656" s="114"/>
    </row>
    <row r="3657" spans="1:1" x14ac:dyDescent="0.2">
      <c r="A3657" s="114"/>
    </row>
    <row r="3658" spans="1:1" x14ac:dyDescent="0.2">
      <c r="A3658" s="114"/>
    </row>
    <row r="3659" spans="1:1" x14ac:dyDescent="0.2">
      <c r="A3659" s="114"/>
    </row>
    <row r="3660" spans="1:1" x14ac:dyDescent="0.2">
      <c r="A3660" s="114"/>
    </row>
    <row r="3661" spans="1:1" x14ac:dyDescent="0.2">
      <c r="A3661" s="114"/>
    </row>
    <row r="3662" spans="1:1" x14ac:dyDescent="0.2">
      <c r="A3662" s="114"/>
    </row>
    <row r="3663" spans="1:1" x14ac:dyDescent="0.2">
      <c r="A3663" s="114"/>
    </row>
    <row r="3664" spans="1:1" x14ac:dyDescent="0.2">
      <c r="A3664" s="114"/>
    </row>
    <row r="3665" spans="1:1" x14ac:dyDescent="0.2">
      <c r="A3665" s="114"/>
    </row>
    <row r="3666" spans="1:1" x14ac:dyDescent="0.2">
      <c r="A3666" s="114"/>
    </row>
    <row r="3667" spans="1:1" x14ac:dyDescent="0.2">
      <c r="A3667" s="114"/>
    </row>
    <row r="3668" spans="1:1" x14ac:dyDescent="0.2">
      <c r="A3668" s="114"/>
    </row>
    <row r="3669" spans="1:1" x14ac:dyDescent="0.2">
      <c r="A3669" s="114"/>
    </row>
    <row r="3670" spans="1:1" x14ac:dyDescent="0.2">
      <c r="A3670" s="114"/>
    </row>
    <row r="3671" spans="1:1" x14ac:dyDescent="0.2">
      <c r="A3671" s="114"/>
    </row>
    <row r="3672" spans="1:1" x14ac:dyDescent="0.2">
      <c r="A3672" s="114"/>
    </row>
    <row r="3673" spans="1:1" x14ac:dyDescent="0.2">
      <c r="A3673" s="114"/>
    </row>
    <row r="3674" spans="1:1" x14ac:dyDescent="0.2">
      <c r="A3674" s="114"/>
    </row>
    <row r="3675" spans="1:1" x14ac:dyDescent="0.2">
      <c r="A3675" s="114"/>
    </row>
    <row r="3676" spans="1:1" x14ac:dyDescent="0.2">
      <c r="A3676" s="114"/>
    </row>
    <row r="3677" spans="1:1" x14ac:dyDescent="0.2">
      <c r="A3677" s="114"/>
    </row>
    <row r="3678" spans="1:1" x14ac:dyDescent="0.2">
      <c r="A3678" s="114"/>
    </row>
    <row r="3679" spans="1:1" x14ac:dyDescent="0.2">
      <c r="A3679" s="114"/>
    </row>
    <row r="3680" spans="1:1" x14ac:dyDescent="0.2">
      <c r="A3680" s="114"/>
    </row>
    <row r="3681" spans="1:1" x14ac:dyDescent="0.2">
      <c r="A3681" s="114"/>
    </row>
    <row r="3682" spans="1:1" x14ac:dyDescent="0.2">
      <c r="A3682" s="114"/>
    </row>
    <row r="3683" spans="1:1" x14ac:dyDescent="0.2">
      <c r="A3683" s="114"/>
    </row>
    <row r="3684" spans="1:1" x14ac:dyDescent="0.2">
      <c r="A3684" s="114"/>
    </row>
    <row r="3685" spans="1:1" x14ac:dyDescent="0.2">
      <c r="A3685" s="114"/>
    </row>
    <row r="3686" spans="1:1" x14ac:dyDescent="0.2">
      <c r="A3686" s="114"/>
    </row>
    <row r="3687" spans="1:1" x14ac:dyDescent="0.2">
      <c r="A3687" s="114"/>
    </row>
    <row r="3688" spans="1:1" x14ac:dyDescent="0.2">
      <c r="A3688" s="114"/>
    </row>
    <row r="3689" spans="1:1" x14ac:dyDescent="0.2">
      <c r="A3689" s="114"/>
    </row>
    <row r="3690" spans="1:1" x14ac:dyDescent="0.2">
      <c r="A3690" s="114"/>
    </row>
    <row r="3691" spans="1:1" x14ac:dyDescent="0.2">
      <c r="A3691" s="114"/>
    </row>
    <row r="3692" spans="1:1" x14ac:dyDescent="0.2">
      <c r="A3692" s="114"/>
    </row>
    <row r="3693" spans="1:1" x14ac:dyDescent="0.2">
      <c r="A3693" s="114"/>
    </row>
    <row r="3694" spans="1:1" x14ac:dyDescent="0.2">
      <c r="A3694" s="114"/>
    </row>
    <row r="3695" spans="1:1" x14ac:dyDescent="0.2">
      <c r="A3695" s="114"/>
    </row>
    <row r="3696" spans="1:1" x14ac:dyDescent="0.2">
      <c r="A3696" s="114"/>
    </row>
    <row r="3697" spans="1:1" x14ac:dyDescent="0.2">
      <c r="A3697" s="114"/>
    </row>
    <row r="3698" spans="1:1" x14ac:dyDescent="0.2">
      <c r="A3698" s="114"/>
    </row>
    <row r="3699" spans="1:1" x14ac:dyDescent="0.2">
      <c r="A3699" s="114"/>
    </row>
    <row r="3700" spans="1:1" x14ac:dyDescent="0.2">
      <c r="A3700" s="114"/>
    </row>
    <row r="3701" spans="1:1" x14ac:dyDescent="0.2">
      <c r="A3701" s="114"/>
    </row>
    <row r="3702" spans="1:1" x14ac:dyDescent="0.2">
      <c r="A3702" s="114"/>
    </row>
    <row r="3703" spans="1:1" x14ac:dyDescent="0.2">
      <c r="A3703" s="114"/>
    </row>
    <row r="3704" spans="1:1" x14ac:dyDescent="0.2">
      <c r="A3704" s="114"/>
    </row>
    <row r="3705" spans="1:1" x14ac:dyDescent="0.2">
      <c r="A3705" s="114"/>
    </row>
    <row r="3706" spans="1:1" x14ac:dyDescent="0.2">
      <c r="A3706" s="114"/>
    </row>
    <row r="3707" spans="1:1" x14ac:dyDescent="0.2">
      <c r="A3707" s="114"/>
    </row>
    <row r="3708" spans="1:1" x14ac:dyDescent="0.2">
      <c r="A3708" s="114"/>
    </row>
    <row r="3709" spans="1:1" x14ac:dyDescent="0.2">
      <c r="A3709" s="114"/>
    </row>
    <row r="3710" spans="1:1" x14ac:dyDescent="0.2">
      <c r="A3710" s="114"/>
    </row>
    <row r="3711" spans="1:1" x14ac:dyDescent="0.2">
      <c r="A3711" s="114"/>
    </row>
    <row r="3712" spans="1:1" x14ac:dyDescent="0.2">
      <c r="A3712" s="114"/>
    </row>
    <row r="3713" spans="1:1" x14ac:dyDescent="0.2">
      <c r="A3713" s="114"/>
    </row>
    <row r="3714" spans="1:1" x14ac:dyDescent="0.2">
      <c r="A3714" s="114"/>
    </row>
    <row r="3715" spans="1:1" x14ac:dyDescent="0.2">
      <c r="A3715" s="114"/>
    </row>
    <row r="3716" spans="1:1" x14ac:dyDescent="0.2">
      <c r="A3716" s="114"/>
    </row>
    <row r="3717" spans="1:1" x14ac:dyDescent="0.2">
      <c r="A3717" s="114"/>
    </row>
    <row r="3718" spans="1:1" x14ac:dyDescent="0.2">
      <c r="A3718" s="114"/>
    </row>
    <row r="3719" spans="1:1" x14ac:dyDescent="0.2">
      <c r="A3719" s="114"/>
    </row>
    <row r="3720" spans="1:1" x14ac:dyDescent="0.2">
      <c r="A3720" s="114"/>
    </row>
    <row r="3721" spans="1:1" x14ac:dyDescent="0.2">
      <c r="A3721" s="114"/>
    </row>
    <row r="3722" spans="1:1" x14ac:dyDescent="0.2">
      <c r="A3722" s="114"/>
    </row>
    <row r="3723" spans="1:1" x14ac:dyDescent="0.2">
      <c r="A3723" s="114"/>
    </row>
    <row r="3724" spans="1:1" x14ac:dyDescent="0.2">
      <c r="A3724" s="114"/>
    </row>
    <row r="3725" spans="1:1" x14ac:dyDescent="0.2">
      <c r="A3725" s="114"/>
    </row>
    <row r="3726" spans="1:1" x14ac:dyDescent="0.2">
      <c r="A3726" s="114"/>
    </row>
    <row r="3727" spans="1:1" x14ac:dyDescent="0.2">
      <c r="A3727" s="114"/>
    </row>
    <row r="3728" spans="1:1" x14ac:dyDescent="0.2">
      <c r="A3728" s="114"/>
    </row>
    <row r="3729" spans="1:1" x14ac:dyDescent="0.2">
      <c r="A3729" s="114"/>
    </row>
    <row r="3730" spans="1:1" x14ac:dyDescent="0.2">
      <c r="A3730" s="114"/>
    </row>
    <row r="3731" spans="1:1" x14ac:dyDescent="0.2">
      <c r="A3731" s="114"/>
    </row>
    <row r="3732" spans="1:1" x14ac:dyDescent="0.2">
      <c r="A3732" s="114"/>
    </row>
    <row r="3733" spans="1:1" x14ac:dyDescent="0.2">
      <c r="A3733" s="114"/>
    </row>
    <row r="3734" spans="1:1" x14ac:dyDescent="0.2">
      <c r="A3734" s="114"/>
    </row>
    <row r="3735" spans="1:1" x14ac:dyDescent="0.2">
      <c r="A3735" s="114"/>
    </row>
    <row r="3736" spans="1:1" x14ac:dyDescent="0.2">
      <c r="A3736" s="114"/>
    </row>
    <row r="3737" spans="1:1" x14ac:dyDescent="0.2">
      <c r="A3737" s="114"/>
    </row>
    <row r="3738" spans="1:1" x14ac:dyDescent="0.2">
      <c r="A3738" s="114"/>
    </row>
    <row r="3739" spans="1:1" x14ac:dyDescent="0.2">
      <c r="A3739" s="114"/>
    </row>
    <row r="3740" spans="1:1" x14ac:dyDescent="0.2">
      <c r="A3740" s="114"/>
    </row>
    <row r="3741" spans="1:1" x14ac:dyDescent="0.2">
      <c r="A3741" s="114"/>
    </row>
    <row r="3742" spans="1:1" x14ac:dyDescent="0.2">
      <c r="A3742" s="114"/>
    </row>
    <row r="3743" spans="1:1" x14ac:dyDescent="0.2">
      <c r="A3743" s="114"/>
    </row>
    <row r="3744" spans="1:1" x14ac:dyDescent="0.2">
      <c r="A3744" s="114"/>
    </row>
    <row r="3745" spans="1:1" x14ac:dyDescent="0.2">
      <c r="A3745" s="114"/>
    </row>
    <row r="3746" spans="1:1" x14ac:dyDescent="0.2">
      <c r="A3746" s="114"/>
    </row>
    <row r="3747" spans="1:1" x14ac:dyDescent="0.2">
      <c r="A3747" s="114"/>
    </row>
    <row r="3748" spans="1:1" x14ac:dyDescent="0.2">
      <c r="A3748" s="114"/>
    </row>
    <row r="3749" spans="1:1" x14ac:dyDescent="0.2">
      <c r="A3749" s="114"/>
    </row>
    <row r="3750" spans="1:1" x14ac:dyDescent="0.2">
      <c r="A3750" s="114"/>
    </row>
    <row r="3751" spans="1:1" x14ac:dyDescent="0.2">
      <c r="A3751" s="114"/>
    </row>
    <row r="3752" spans="1:1" x14ac:dyDescent="0.2">
      <c r="A3752" s="114"/>
    </row>
    <row r="3753" spans="1:1" x14ac:dyDescent="0.2">
      <c r="A3753" s="114"/>
    </row>
    <row r="3754" spans="1:1" x14ac:dyDescent="0.2">
      <c r="A3754" s="114"/>
    </row>
    <row r="3755" spans="1:1" x14ac:dyDescent="0.2">
      <c r="A3755" s="114"/>
    </row>
    <row r="3756" spans="1:1" x14ac:dyDescent="0.2">
      <c r="A3756" s="114"/>
    </row>
    <row r="3757" spans="1:1" x14ac:dyDescent="0.2">
      <c r="A3757" s="114"/>
    </row>
    <row r="3758" spans="1:1" x14ac:dyDescent="0.2">
      <c r="A3758" s="114"/>
    </row>
    <row r="3759" spans="1:1" x14ac:dyDescent="0.2">
      <c r="A3759" s="114"/>
    </row>
    <row r="3760" spans="1:1" x14ac:dyDescent="0.2">
      <c r="A3760" s="114"/>
    </row>
    <row r="3761" spans="1:1" x14ac:dyDescent="0.2">
      <c r="A3761" s="114"/>
    </row>
    <row r="3762" spans="1:1" x14ac:dyDescent="0.2">
      <c r="A3762" s="114"/>
    </row>
    <row r="3763" spans="1:1" x14ac:dyDescent="0.2">
      <c r="A3763" s="114"/>
    </row>
    <row r="3764" spans="1:1" x14ac:dyDescent="0.2">
      <c r="A3764" s="114"/>
    </row>
    <row r="3765" spans="1:1" x14ac:dyDescent="0.2">
      <c r="A3765" s="114"/>
    </row>
    <row r="3766" spans="1:1" x14ac:dyDescent="0.2">
      <c r="A3766" s="114"/>
    </row>
    <row r="3767" spans="1:1" x14ac:dyDescent="0.2">
      <c r="A3767" s="114"/>
    </row>
    <row r="3768" spans="1:1" x14ac:dyDescent="0.2">
      <c r="A3768" s="114"/>
    </row>
    <row r="3769" spans="1:1" x14ac:dyDescent="0.2">
      <c r="A3769" s="114"/>
    </row>
    <row r="3770" spans="1:1" x14ac:dyDescent="0.2">
      <c r="A3770" s="114"/>
    </row>
    <row r="3771" spans="1:1" x14ac:dyDescent="0.2">
      <c r="A3771" s="114"/>
    </row>
    <row r="3772" spans="1:1" x14ac:dyDescent="0.2">
      <c r="A3772" s="114"/>
    </row>
    <row r="3773" spans="1:1" x14ac:dyDescent="0.2">
      <c r="A3773" s="114"/>
    </row>
    <row r="3774" spans="1:1" x14ac:dyDescent="0.2">
      <c r="A3774" s="114"/>
    </row>
    <row r="3775" spans="1:1" x14ac:dyDescent="0.2">
      <c r="A3775" s="114"/>
    </row>
    <row r="3776" spans="1:1" x14ac:dyDescent="0.2">
      <c r="A3776" s="114"/>
    </row>
    <row r="3777" spans="1:1" x14ac:dyDescent="0.2">
      <c r="A3777" s="114"/>
    </row>
    <row r="3778" spans="1:1" x14ac:dyDescent="0.2">
      <c r="A3778" s="114"/>
    </row>
    <row r="3779" spans="1:1" x14ac:dyDescent="0.2">
      <c r="A3779" s="114"/>
    </row>
    <row r="3780" spans="1:1" x14ac:dyDescent="0.2">
      <c r="A3780" s="114"/>
    </row>
    <row r="3781" spans="1:1" x14ac:dyDescent="0.2">
      <c r="A3781" s="114"/>
    </row>
    <row r="3782" spans="1:1" x14ac:dyDescent="0.2">
      <c r="A3782" s="114"/>
    </row>
    <row r="3783" spans="1:1" x14ac:dyDescent="0.2">
      <c r="A3783" s="114"/>
    </row>
    <row r="3784" spans="1:1" x14ac:dyDescent="0.2">
      <c r="A3784" s="114"/>
    </row>
    <row r="3785" spans="1:1" x14ac:dyDescent="0.2">
      <c r="A3785" s="114"/>
    </row>
    <row r="3786" spans="1:1" x14ac:dyDescent="0.2">
      <c r="A3786" s="114"/>
    </row>
    <row r="3787" spans="1:1" x14ac:dyDescent="0.2">
      <c r="A3787" s="114"/>
    </row>
    <row r="3788" spans="1:1" x14ac:dyDescent="0.2">
      <c r="A3788" s="114"/>
    </row>
    <row r="3789" spans="1:1" x14ac:dyDescent="0.2">
      <c r="A3789" s="114"/>
    </row>
    <row r="3790" spans="1:1" x14ac:dyDescent="0.2">
      <c r="A3790" s="114"/>
    </row>
    <row r="3791" spans="1:1" x14ac:dyDescent="0.2">
      <c r="A3791" s="114"/>
    </row>
    <row r="3792" spans="1:1" x14ac:dyDescent="0.2">
      <c r="A3792" s="114"/>
    </row>
    <row r="3793" spans="1:1" x14ac:dyDescent="0.2">
      <c r="A3793" s="114"/>
    </row>
    <row r="3794" spans="1:1" x14ac:dyDescent="0.2">
      <c r="A3794" s="114"/>
    </row>
    <row r="3795" spans="1:1" x14ac:dyDescent="0.2">
      <c r="A3795" s="114"/>
    </row>
    <row r="3796" spans="1:1" x14ac:dyDescent="0.2">
      <c r="A3796" s="114"/>
    </row>
    <row r="3797" spans="1:1" x14ac:dyDescent="0.2">
      <c r="A3797" s="114"/>
    </row>
    <row r="3798" spans="1:1" x14ac:dyDescent="0.2">
      <c r="A3798" s="114"/>
    </row>
    <row r="3799" spans="1:1" x14ac:dyDescent="0.2">
      <c r="A3799" s="114"/>
    </row>
    <row r="3800" spans="1:1" x14ac:dyDescent="0.2">
      <c r="A3800" s="114"/>
    </row>
    <row r="3801" spans="1:1" x14ac:dyDescent="0.2">
      <c r="A3801" s="114"/>
    </row>
    <row r="3802" spans="1:1" x14ac:dyDescent="0.2">
      <c r="A3802" s="114"/>
    </row>
    <row r="3803" spans="1:1" x14ac:dyDescent="0.2">
      <c r="A3803" s="114"/>
    </row>
    <row r="3804" spans="1:1" x14ac:dyDescent="0.2">
      <c r="A3804" s="114"/>
    </row>
    <row r="3805" spans="1:1" x14ac:dyDescent="0.2">
      <c r="A3805" s="114"/>
    </row>
    <row r="3806" spans="1:1" x14ac:dyDescent="0.2">
      <c r="A3806" s="114"/>
    </row>
    <row r="3807" spans="1:1" x14ac:dyDescent="0.2">
      <c r="A3807" s="114"/>
    </row>
    <row r="3808" spans="1:1" x14ac:dyDescent="0.2">
      <c r="A3808" s="114"/>
    </row>
    <row r="3809" spans="1:1" x14ac:dyDescent="0.2">
      <c r="A3809" s="114"/>
    </row>
    <row r="3810" spans="1:1" x14ac:dyDescent="0.2">
      <c r="A3810" s="114"/>
    </row>
    <row r="3811" spans="1:1" x14ac:dyDescent="0.2">
      <c r="A3811" s="114"/>
    </row>
    <row r="3812" spans="1:1" x14ac:dyDescent="0.2">
      <c r="A3812" s="114"/>
    </row>
    <row r="3813" spans="1:1" x14ac:dyDescent="0.2">
      <c r="A3813" s="114"/>
    </row>
    <row r="3814" spans="1:1" x14ac:dyDescent="0.2">
      <c r="A3814" s="114"/>
    </row>
    <row r="3815" spans="1:1" x14ac:dyDescent="0.2">
      <c r="A3815" s="114"/>
    </row>
    <row r="3816" spans="1:1" x14ac:dyDescent="0.2">
      <c r="A3816" s="114"/>
    </row>
    <row r="3817" spans="1:1" x14ac:dyDescent="0.2">
      <c r="A3817" s="114"/>
    </row>
    <row r="3818" spans="1:1" x14ac:dyDescent="0.2">
      <c r="A3818" s="114"/>
    </row>
    <row r="3819" spans="1:1" x14ac:dyDescent="0.2">
      <c r="A3819" s="114"/>
    </row>
    <row r="3820" spans="1:1" x14ac:dyDescent="0.2">
      <c r="A3820" s="114"/>
    </row>
    <row r="3821" spans="1:1" x14ac:dyDescent="0.2">
      <c r="A3821" s="114"/>
    </row>
    <row r="3822" spans="1:1" x14ac:dyDescent="0.2">
      <c r="A3822" s="114"/>
    </row>
    <row r="3823" spans="1:1" x14ac:dyDescent="0.2">
      <c r="A3823" s="114"/>
    </row>
    <row r="3824" spans="1:1" x14ac:dyDescent="0.2">
      <c r="A3824" s="114"/>
    </row>
    <row r="3825" spans="1:1" x14ac:dyDescent="0.2">
      <c r="A3825" s="114"/>
    </row>
    <row r="3826" spans="1:1" x14ac:dyDescent="0.2">
      <c r="A3826" s="114"/>
    </row>
    <row r="3827" spans="1:1" x14ac:dyDescent="0.2">
      <c r="A3827" s="114"/>
    </row>
    <row r="3828" spans="1:1" x14ac:dyDescent="0.2">
      <c r="A3828" s="114"/>
    </row>
    <row r="3829" spans="1:1" x14ac:dyDescent="0.2">
      <c r="A3829" s="114"/>
    </row>
    <row r="3830" spans="1:1" x14ac:dyDescent="0.2">
      <c r="A3830" s="114"/>
    </row>
    <row r="3831" spans="1:1" x14ac:dyDescent="0.2">
      <c r="A3831" s="114"/>
    </row>
    <row r="3832" spans="1:1" x14ac:dyDescent="0.2">
      <c r="A3832" s="114"/>
    </row>
    <row r="3833" spans="1:1" x14ac:dyDescent="0.2">
      <c r="A3833" s="114"/>
    </row>
    <row r="3834" spans="1:1" x14ac:dyDescent="0.2">
      <c r="A3834" s="114"/>
    </row>
    <row r="3835" spans="1:1" x14ac:dyDescent="0.2">
      <c r="A3835" s="114"/>
    </row>
    <row r="3836" spans="1:1" x14ac:dyDescent="0.2">
      <c r="A3836" s="114"/>
    </row>
    <row r="3837" spans="1:1" x14ac:dyDescent="0.2">
      <c r="A3837" s="114"/>
    </row>
    <row r="3838" spans="1:1" x14ac:dyDescent="0.2">
      <c r="A3838" s="114"/>
    </row>
    <row r="3839" spans="1:1" x14ac:dyDescent="0.2">
      <c r="A3839" s="114"/>
    </row>
    <row r="3840" spans="1:1" x14ac:dyDescent="0.2">
      <c r="A3840" s="114"/>
    </row>
    <row r="3841" spans="1:1" x14ac:dyDescent="0.2">
      <c r="A3841" s="114"/>
    </row>
    <row r="3842" spans="1:1" x14ac:dyDescent="0.2">
      <c r="A3842" s="114"/>
    </row>
    <row r="3843" spans="1:1" x14ac:dyDescent="0.2">
      <c r="A3843" s="114"/>
    </row>
    <row r="3844" spans="1:1" x14ac:dyDescent="0.2">
      <c r="A3844" s="114"/>
    </row>
    <row r="3845" spans="1:1" x14ac:dyDescent="0.2">
      <c r="A3845" s="114"/>
    </row>
    <row r="3846" spans="1:1" x14ac:dyDescent="0.2">
      <c r="A3846" s="114"/>
    </row>
    <row r="3847" spans="1:1" x14ac:dyDescent="0.2">
      <c r="A3847" s="114"/>
    </row>
    <row r="3848" spans="1:1" x14ac:dyDescent="0.2">
      <c r="A3848" s="114"/>
    </row>
    <row r="3849" spans="1:1" x14ac:dyDescent="0.2">
      <c r="A3849" s="114"/>
    </row>
    <row r="3850" spans="1:1" x14ac:dyDescent="0.2">
      <c r="A3850" s="114"/>
    </row>
    <row r="3851" spans="1:1" x14ac:dyDescent="0.2">
      <c r="A3851" s="114"/>
    </row>
    <row r="3852" spans="1:1" x14ac:dyDescent="0.2">
      <c r="A3852" s="114"/>
    </row>
    <row r="3853" spans="1:1" x14ac:dyDescent="0.2">
      <c r="A3853" s="114"/>
    </row>
    <row r="3854" spans="1:1" x14ac:dyDescent="0.2">
      <c r="A3854" s="114"/>
    </row>
    <row r="3855" spans="1:1" x14ac:dyDescent="0.2">
      <c r="A3855" s="114"/>
    </row>
    <row r="3856" spans="1:1" x14ac:dyDescent="0.2">
      <c r="A3856" s="114"/>
    </row>
    <row r="3857" spans="1:1" x14ac:dyDescent="0.2">
      <c r="A3857" s="114"/>
    </row>
    <row r="3858" spans="1:1" x14ac:dyDescent="0.2">
      <c r="A3858" s="114"/>
    </row>
    <row r="3859" spans="1:1" x14ac:dyDescent="0.2">
      <c r="A3859" s="114"/>
    </row>
    <row r="3860" spans="1:1" x14ac:dyDescent="0.2">
      <c r="A3860" s="114"/>
    </row>
    <row r="3861" spans="1:1" x14ac:dyDescent="0.2">
      <c r="A3861" s="114"/>
    </row>
    <row r="3862" spans="1:1" x14ac:dyDescent="0.2">
      <c r="A3862" s="114"/>
    </row>
    <row r="3863" spans="1:1" x14ac:dyDescent="0.2">
      <c r="A3863" s="114"/>
    </row>
    <row r="3864" spans="1:1" x14ac:dyDescent="0.2">
      <c r="A3864" s="114"/>
    </row>
    <row r="3865" spans="1:1" x14ac:dyDescent="0.2">
      <c r="A3865" s="114"/>
    </row>
    <row r="3866" spans="1:1" x14ac:dyDescent="0.2">
      <c r="A3866" s="114"/>
    </row>
    <row r="3867" spans="1:1" x14ac:dyDescent="0.2">
      <c r="A3867" s="114"/>
    </row>
    <row r="3868" spans="1:1" x14ac:dyDescent="0.2">
      <c r="A3868" s="114"/>
    </row>
    <row r="3869" spans="1:1" x14ac:dyDescent="0.2">
      <c r="A3869" s="114"/>
    </row>
    <row r="3870" spans="1:1" x14ac:dyDescent="0.2">
      <c r="A3870" s="114"/>
    </row>
    <row r="3871" spans="1:1" x14ac:dyDescent="0.2">
      <c r="A3871" s="114"/>
    </row>
    <row r="3872" spans="1:1" x14ac:dyDescent="0.2">
      <c r="A3872" s="114"/>
    </row>
    <row r="3873" spans="1:1" x14ac:dyDescent="0.2">
      <c r="A3873" s="114"/>
    </row>
    <row r="3874" spans="1:1" x14ac:dyDescent="0.2">
      <c r="A3874" s="114"/>
    </row>
    <row r="3875" spans="1:1" x14ac:dyDescent="0.2">
      <c r="A3875" s="114"/>
    </row>
    <row r="3876" spans="1:1" x14ac:dyDescent="0.2">
      <c r="A3876" s="114"/>
    </row>
    <row r="3877" spans="1:1" x14ac:dyDescent="0.2">
      <c r="A3877" s="114"/>
    </row>
    <row r="3878" spans="1:1" x14ac:dyDescent="0.2">
      <c r="A3878" s="114"/>
    </row>
    <row r="3879" spans="1:1" x14ac:dyDescent="0.2">
      <c r="A3879" s="114"/>
    </row>
    <row r="3880" spans="1:1" x14ac:dyDescent="0.2">
      <c r="A3880" s="114"/>
    </row>
    <row r="3881" spans="1:1" x14ac:dyDescent="0.2">
      <c r="A3881" s="114"/>
    </row>
    <row r="3882" spans="1:1" x14ac:dyDescent="0.2">
      <c r="A3882" s="114"/>
    </row>
    <row r="3883" spans="1:1" x14ac:dyDescent="0.2">
      <c r="A3883" s="114"/>
    </row>
    <row r="3884" spans="1:1" x14ac:dyDescent="0.2">
      <c r="A3884" s="114"/>
    </row>
    <row r="3885" spans="1:1" x14ac:dyDescent="0.2">
      <c r="A3885" s="114"/>
    </row>
    <row r="3886" spans="1:1" x14ac:dyDescent="0.2">
      <c r="A3886" s="114"/>
    </row>
    <row r="3887" spans="1:1" x14ac:dyDescent="0.2">
      <c r="A3887" s="114"/>
    </row>
    <row r="3888" spans="1:1" x14ac:dyDescent="0.2">
      <c r="A3888" s="114"/>
    </row>
    <row r="3889" spans="1:1" x14ac:dyDescent="0.2">
      <c r="A3889" s="114"/>
    </row>
    <row r="3890" spans="1:1" x14ac:dyDescent="0.2">
      <c r="A3890" s="114"/>
    </row>
    <row r="3891" spans="1:1" x14ac:dyDescent="0.2">
      <c r="A3891" s="114"/>
    </row>
    <row r="3892" spans="1:1" x14ac:dyDescent="0.2">
      <c r="A3892" s="114"/>
    </row>
    <row r="3893" spans="1:1" x14ac:dyDescent="0.2">
      <c r="A3893" s="114"/>
    </row>
    <row r="3894" spans="1:1" x14ac:dyDescent="0.2">
      <c r="A3894" s="114"/>
    </row>
    <row r="3895" spans="1:1" x14ac:dyDescent="0.2">
      <c r="A3895" s="114"/>
    </row>
    <row r="3896" spans="1:1" x14ac:dyDescent="0.2">
      <c r="A3896" s="114"/>
    </row>
    <row r="3897" spans="1:1" x14ac:dyDescent="0.2">
      <c r="A3897" s="114"/>
    </row>
    <row r="3898" spans="1:1" x14ac:dyDescent="0.2">
      <c r="A3898" s="114"/>
    </row>
    <row r="3899" spans="1:1" x14ac:dyDescent="0.2">
      <c r="A3899" s="114"/>
    </row>
    <row r="3900" spans="1:1" x14ac:dyDescent="0.2">
      <c r="A3900" s="114"/>
    </row>
    <row r="3901" spans="1:1" x14ac:dyDescent="0.2">
      <c r="A3901" s="114"/>
    </row>
    <row r="3902" spans="1:1" x14ac:dyDescent="0.2">
      <c r="A3902" s="114"/>
    </row>
    <row r="3903" spans="1:1" x14ac:dyDescent="0.2">
      <c r="A3903" s="114"/>
    </row>
    <row r="3904" spans="1:1" x14ac:dyDescent="0.2">
      <c r="A3904" s="114"/>
    </row>
    <row r="3905" spans="1:1" x14ac:dyDescent="0.2">
      <c r="A3905" s="114"/>
    </row>
    <row r="3906" spans="1:1" x14ac:dyDescent="0.2">
      <c r="A3906" s="114"/>
    </row>
    <row r="3907" spans="1:1" x14ac:dyDescent="0.2">
      <c r="A3907" s="114"/>
    </row>
    <row r="3908" spans="1:1" x14ac:dyDescent="0.2">
      <c r="A3908" s="114"/>
    </row>
    <row r="3909" spans="1:1" x14ac:dyDescent="0.2">
      <c r="A3909" s="114"/>
    </row>
    <row r="3910" spans="1:1" x14ac:dyDescent="0.2">
      <c r="A3910" s="114"/>
    </row>
    <row r="3911" spans="1:1" x14ac:dyDescent="0.2">
      <c r="A3911" s="114"/>
    </row>
    <row r="3912" spans="1:1" x14ac:dyDescent="0.2">
      <c r="A3912" s="114"/>
    </row>
    <row r="3913" spans="1:1" x14ac:dyDescent="0.2">
      <c r="A3913" s="114"/>
    </row>
    <row r="3914" spans="1:1" x14ac:dyDescent="0.2">
      <c r="A3914" s="114"/>
    </row>
    <row r="3915" spans="1:1" x14ac:dyDescent="0.2">
      <c r="A3915" s="114"/>
    </row>
    <row r="3916" spans="1:1" x14ac:dyDescent="0.2">
      <c r="A3916" s="114"/>
    </row>
    <row r="3917" spans="1:1" x14ac:dyDescent="0.2">
      <c r="A3917" s="114"/>
    </row>
    <row r="3918" spans="1:1" x14ac:dyDescent="0.2">
      <c r="A3918" s="114"/>
    </row>
    <row r="3919" spans="1:1" x14ac:dyDescent="0.2">
      <c r="A3919" s="114"/>
    </row>
    <row r="3920" spans="1:1" x14ac:dyDescent="0.2">
      <c r="A3920" s="114"/>
    </row>
    <row r="3921" spans="1:1" x14ac:dyDescent="0.2">
      <c r="A3921" s="114"/>
    </row>
    <row r="3922" spans="1:1" x14ac:dyDescent="0.2">
      <c r="A3922" s="114"/>
    </row>
    <row r="3923" spans="1:1" x14ac:dyDescent="0.2">
      <c r="A3923" s="114"/>
    </row>
    <row r="3924" spans="1:1" x14ac:dyDescent="0.2">
      <c r="A3924" s="114"/>
    </row>
    <row r="3925" spans="1:1" x14ac:dyDescent="0.2">
      <c r="A3925" s="114"/>
    </row>
    <row r="3926" spans="1:1" x14ac:dyDescent="0.2">
      <c r="A3926" s="114"/>
    </row>
    <row r="3927" spans="1:1" x14ac:dyDescent="0.2">
      <c r="A3927" s="114"/>
    </row>
    <row r="3928" spans="1:1" x14ac:dyDescent="0.2">
      <c r="A3928" s="114"/>
    </row>
    <row r="3929" spans="1:1" x14ac:dyDescent="0.2">
      <c r="A3929" s="114"/>
    </row>
    <row r="3930" spans="1:1" x14ac:dyDescent="0.2">
      <c r="A3930" s="114"/>
    </row>
    <row r="3931" spans="1:1" x14ac:dyDescent="0.2">
      <c r="A3931" s="114"/>
    </row>
    <row r="3932" spans="1:1" x14ac:dyDescent="0.2">
      <c r="A3932" s="114"/>
    </row>
    <row r="3933" spans="1:1" x14ac:dyDescent="0.2">
      <c r="A3933" s="114"/>
    </row>
    <row r="3934" spans="1:1" x14ac:dyDescent="0.2">
      <c r="A3934" s="114"/>
    </row>
    <row r="3935" spans="1:1" x14ac:dyDescent="0.2">
      <c r="A3935" s="114"/>
    </row>
    <row r="3936" spans="1:1" x14ac:dyDescent="0.2">
      <c r="A3936" s="114"/>
    </row>
    <row r="3937" spans="1:1" x14ac:dyDescent="0.2">
      <c r="A3937" s="114"/>
    </row>
    <row r="3938" spans="1:1" x14ac:dyDescent="0.2">
      <c r="A3938" s="114"/>
    </row>
    <row r="3939" spans="1:1" x14ac:dyDescent="0.2">
      <c r="A3939" s="114"/>
    </row>
    <row r="3940" spans="1:1" x14ac:dyDescent="0.2">
      <c r="A3940" s="114"/>
    </row>
    <row r="3941" spans="1:1" x14ac:dyDescent="0.2">
      <c r="A3941" s="114"/>
    </row>
    <row r="3942" spans="1:1" x14ac:dyDescent="0.2">
      <c r="A3942" s="114"/>
    </row>
    <row r="3943" spans="1:1" x14ac:dyDescent="0.2">
      <c r="A3943" s="114"/>
    </row>
    <row r="3944" spans="1:1" x14ac:dyDescent="0.2">
      <c r="A3944" s="114"/>
    </row>
    <row r="3945" spans="1:1" x14ac:dyDescent="0.2">
      <c r="A3945" s="114"/>
    </row>
    <row r="3946" spans="1:1" x14ac:dyDescent="0.2">
      <c r="A3946" s="114"/>
    </row>
    <row r="3947" spans="1:1" x14ac:dyDescent="0.2">
      <c r="A3947" s="114"/>
    </row>
    <row r="3948" spans="1:1" x14ac:dyDescent="0.2">
      <c r="A3948" s="114"/>
    </row>
    <row r="3949" spans="1:1" x14ac:dyDescent="0.2">
      <c r="A3949" s="114"/>
    </row>
    <row r="3950" spans="1:1" x14ac:dyDescent="0.2">
      <c r="A3950" s="114"/>
    </row>
    <row r="3951" spans="1:1" x14ac:dyDescent="0.2">
      <c r="A3951" s="114"/>
    </row>
    <row r="3952" spans="1:1" x14ac:dyDescent="0.2">
      <c r="A3952" s="114"/>
    </row>
    <row r="3953" spans="1:1" x14ac:dyDescent="0.2">
      <c r="A3953" s="114"/>
    </row>
    <row r="3954" spans="1:1" x14ac:dyDescent="0.2">
      <c r="A3954" s="114"/>
    </row>
    <row r="3955" spans="1:1" x14ac:dyDescent="0.2">
      <c r="A3955" s="114"/>
    </row>
    <row r="3956" spans="1:1" x14ac:dyDescent="0.2">
      <c r="A3956" s="114"/>
    </row>
    <row r="3957" spans="1:1" x14ac:dyDescent="0.2">
      <c r="A3957" s="114"/>
    </row>
    <row r="3958" spans="1:1" x14ac:dyDescent="0.2">
      <c r="A3958" s="114"/>
    </row>
    <row r="3959" spans="1:1" x14ac:dyDescent="0.2">
      <c r="A3959" s="114"/>
    </row>
    <row r="3960" spans="1:1" x14ac:dyDescent="0.2">
      <c r="A3960" s="114"/>
    </row>
    <row r="3961" spans="1:1" x14ac:dyDescent="0.2">
      <c r="A3961" s="114"/>
    </row>
    <row r="3962" spans="1:1" x14ac:dyDescent="0.2">
      <c r="A3962" s="114"/>
    </row>
    <row r="3963" spans="1:1" x14ac:dyDescent="0.2">
      <c r="A3963" s="114"/>
    </row>
    <row r="3964" spans="1:1" x14ac:dyDescent="0.2">
      <c r="A3964" s="114"/>
    </row>
    <row r="3965" spans="1:1" x14ac:dyDescent="0.2">
      <c r="A3965" s="114"/>
    </row>
    <row r="3966" spans="1:1" x14ac:dyDescent="0.2">
      <c r="A3966" s="114"/>
    </row>
    <row r="3967" spans="1:1" x14ac:dyDescent="0.2">
      <c r="A3967" s="114"/>
    </row>
    <row r="3968" spans="1:1" x14ac:dyDescent="0.2">
      <c r="A3968" s="114"/>
    </row>
    <row r="3969" spans="1:1" x14ac:dyDescent="0.2">
      <c r="A3969" s="114"/>
    </row>
    <row r="3970" spans="1:1" x14ac:dyDescent="0.2">
      <c r="A3970" s="114"/>
    </row>
    <row r="3971" spans="1:1" x14ac:dyDescent="0.2">
      <c r="A3971" s="114"/>
    </row>
    <row r="3972" spans="1:1" x14ac:dyDescent="0.2">
      <c r="A3972" s="114"/>
    </row>
    <row r="3973" spans="1:1" x14ac:dyDescent="0.2">
      <c r="A3973" s="114"/>
    </row>
    <row r="3974" spans="1:1" x14ac:dyDescent="0.2">
      <c r="A3974" s="114"/>
    </row>
    <row r="3975" spans="1:1" x14ac:dyDescent="0.2">
      <c r="A3975" s="114"/>
    </row>
    <row r="3976" spans="1:1" x14ac:dyDescent="0.2">
      <c r="A3976" s="114"/>
    </row>
    <row r="3977" spans="1:1" x14ac:dyDescent="0.2">
      <c r="A3977" s="114"/>
    </row>
    <row r="3978" spans="1:1" x14ac:dyDescent="0.2">
      <c r="A3978" s="114"/>
    </row>
    <row r="3979" spans="1:1" x14ac:dyDescent="0.2">
      <c r="A3979" s="114"/>
    </row>
    <row r="3980" spans="1:1" x14ac:dyDescent="0.2">
      <c r="A3980" s="114"/>
    </row>
    <row r="3981" spans="1:1" x14ac:dyDescent="0.2">
      <c r="A3981" s="114"/>
    </row>
    <row r="3982" spans="1:1" x14ac:dyDescent="0.2">
      <c r="A3982" s="114"/>
    </row>
    <row r="3983" spans="1:1" x14ac:dyDescent="0.2">
      <c r="A3983" s="114"/>
    </row>
    <row r="3984" spans="1:1" x14ac:dyDescent="0.2">
      <c r="A3984" s="114"/>
    </row>
    <row r="3985" spans="1:1" x14ac:dyDescent="0.2">
      <c r="A3985" s="114"/>
    </row>
    <row r="3986" spans="1:1" x14ac:dyDescent="0.2">
      <c r="A3986" s="114"/>
    </row>
    <row r="3987" spans="1:1" x14ac:dyDescent="0.2">
      <c r="A3987" s="114"/>
    </row>
    <row r="3988" spans="1:1" x14ac:dyDescent="0.2">
      <c r="A3988" s="114"/>
    </row>
    <row r="3989" spans="1:1" x14ac:dyDescent="0.2">
      <c r="A3989" s="114"/>
    </row>
    <row r="3990" spans="1:1" x14ac:dyDescent="0.2">
      <c r="A3990" s="114"/>
    </row>
    <row r="3991" spans="1:1" x14ac:dyDescent="0.2">
      <c r="A3991" s="114"/>
    </row>
    <row r="3992" spans="1:1" x14ac:dyDescent="0.2">
      <c r="A3992" s="114"/>
    </row>
    <row r="3993" spans="1:1" x14ac:dyDescent="0.2">
      <c r="A3993" s="114"/>
    </row>
    <row r="3994" spans="1:1" x14ac:dyDescent="0.2">
      <c r="A3994" s="114"/>
    </row>
    <row r="3995" spans="1:1" x14ac:dyDescent="0.2">
      <c r="A3995" s="114"/>
    </row>
    <row r="3996" spans="1:1" x14ac:dyDescent="0.2">
      <c r="A3996" s="114"/>
    </row>
    <row r="3997" spans="1:1" x14ac:dyDescent="0.2">
      <c r="A3997" s="114"/>
    </row>
    <row r="3998" spans="1:1" x14ac:dyDescent="0.2">
      <c r="A3998" s="114"/>
    </row>
    <row r="3999" spans="1:1" x14ac:dyDescent="0.2">
      <c r="A3999" s="114"/>
    </row>
    <row r="4000" spans="1:1" x14ac:dyDescent="0.2">
      <c r="A4000" s="114"/>
    </row>
    <row r="4001" spans="1:1" x14ac:dyDescent="0.2">
      <c r="A4001" s="114"/>
    </row>
    <row r="4002" spans="1:1" x14ac:dyDescent="0.2">
      <c r="A4002" s="114"/>
    </row>
    <row r="4003" spans="1:1" x14ac:dyDescent="0.2">
      <c r="A4003" s="114"/>
    </row>
    <row r="4004" spans="1:1" x14ac:dyDescent="0.2">
      <c r="A4004" s="114"/>
    </row>
    <row r="4005" spans="1:1" x14ac:dyDescent="0.2">
      <c r="A4005" s="114"/>
    </row>
    <row r="4006" spans="1:1" x14ac:dyDescent="0.2">
      <c r="A4006" s="114"/>
    </row>
    <row r="4007" spans="1:1" x14ac:dyDescent="0.2">
      <c r="A4007" s="114"/>
    </row>
    <row r="4008" spans="1:1" x14ac:dyDescent="0.2">
      <c r="A4008" s="114"/>
    </row>
    <row r="4009" spans="1:1" x14ac:dyDescent="0.2">
      <c r="A4009" s="114"/>
    </row>
    <row r="4010" spans="1:1" x14ac:dyDescent="0.2">
      <c r="A4010" s="114"/>
    </row>
    <row r="4011" spans="1:1" x14ac:dyDescent="0.2">
      <c r="A4011" s="114"/>
    </row>
    <row r="4012" spans="1:1" x14ac:dyDescent="0.2">
      <c r="A4012" s="114"/>
    </row>
    <row r="4013" spans="1:1" x14ac:dyDescent="0.2">
      <c r="A4013" s="114"/>
    </row>
    <row r="4014" spans="1:1" x14ac:dyDescent="0.2">
      <c r="A4014" s="114"/>
    </row>
    <row r="4015" spans="1:1" x14ac:dyDescent="0.2">
      <c r="A4015" s="114"/>
    </row>
    <row r="4016" spans="1:1" x14ac:dyDescent="0.2">
      <c r="A4016" s="114"/>
    </row>
    <row r="4017" spans="1:1" x14ac:dyDescent="0.2">
      <c r="A4017" s="114"/>
    </row>
    <row r="4018" spans="1:1" x14ac:dyDescent="0.2">
      <c r="A4018" s="114"/>
    </row>
    <row r="4019" spans="1:1" x14ac:dyDescent="0.2">
      <c r="A4019" s="114"/>
    </row>
    <row r="4020" spans="1:1" x14ac:dyDescent="0.2">
      <c r="A4020" s="114"/>
    </row>
    <row r="4021" spans="1:1" x14ac:dyDescent="0.2">
      <c r="A4021" s="114"/>
    </row>
    <row r="4022" spans="1:1" x14ac:dyDescent="0.2">
      <c r="A4022" s="114"/>
    </row>
    <row r="4023" spans="1:1" x14ac:dyDescent="0.2">
      <c r="A4023" s="114"/>
    </row>
    <row r="4024" spans="1:1" x14ac:dyDescent="0.2">
      <c r="A4024" s="114"/>
    </row>
    <row r="4025" spans="1:1" x14ac:dyDescent="0.2">
      <c r="A4025" s="114"/>
    </row>
    <row r="4026" spans="1:1" x14ac:dyDescent="0.2">
      <c r="A4026" s="114"/>
    </row>
    <row r="4027" spans="1:1" x14ac:dyDescent="0.2">
      <c r="A4027" s="114"/>
    </row>
    <row r="4028" spans="1:1" x14ac:dyDescent="0.2">
      <c r="A4028" s="114"/>
    </row>
    <row r="4029" spans="1:1" x14ac:dyDescent="0.2">
      <c r="A4029" s="114"/>
    </row>
    <row r="4030" spans="1:1" x14ac:dyDescent="0.2">
      <c r="A4030" s="114"/>
    </row>
    <row r="4031" spans="1:1" x14ac:dyDescent="0.2">
      <c r="A4031" s="114"/>
    </row>
    <row r="4032" spans="1:1" x14ac:dyDescent="0.2">
      <c r="A4032" s="114"/>
    </row>
    <row r="4033" spans="1:1" x14ac:dyDescent="0.2">
      <c r="A4033" s="114"/>
    </row>
    <row r="4034" spans="1:1" x14ac:dyDescent="0.2">
      <c r="A4034" s="114"/>
    </row>
    <row r="4035" spans="1:1" x14ac:dyDescent="0.2">
      <c r="A4035" s="114"/>
    </row>
    <row r="4036" spans="1:1" x14ac:dyDescent="0.2">
      <c r="A4036" s="114"/>
    </row>
    <row r="4037" spans="1:1" x14ac:dyDescent="0.2">
      <c r="A4037" s="114"/>
    </row>
    <row r="4038" spans="1:1" x14ac:dyDescent="0.2">
      <c r="A4038" s="114"/>
    </row>
    <row r="4039" spans="1:1" x14ac:dyDescent="0.2">
      <c r="A4039" s="114"/>
    </row>
    <row r="4040" spans="1:1" x14ac:dyDescent="0.2">
      <c r="A4040" s="114"/>
    </row>
    <row r="4041" spans="1:1" x14ac:dyDescent="0.2">
      <c r="A4041" s="114"/>
    </row>
    <row r="4042" spans="1:1" x14ac:dyDescent="0.2">
      <c r="A4042" s="114"/>
    </row>
    <row r="4043" spans="1:1" x14ac:dyDescent="0.2">
      <c r="A4043" s="114"/>
    </row>
    <row r="4044" spans="1:1" x14ac:dyDescent="0.2">
      <c r="A4044" s="114"/>
    </row>
    <row r="4045" spans="1:1" x14ac:dyDescent="0.2">
      <c r="A4045" s="114"/>
    </row>
    <row r="4046" spans="1:1" x14ac:dyDescent="0.2">
      <c r="A4046" s="114"/>
    </row>
    <row r="4047" spans="1:1" x14ac:dyDescent="0.2">
      <c r="A4047" s="114"/>
    </row>
    <row r="4048" spans="1:1" x14ac:dyDescent="0.2">
      <c r="A4048" s="114"/>
    </row>
    <row r="4049" spans="1:1" x14ac:dyDescent="0.2">
      <c r="A4049" s="114"/>
    </row>
    <row r="4050" spans="1:1" x14ac:dyDescent="0.2">
      <c r="A4050" s="114"/>
    </row>
    <row r="4051" spans="1:1" x14ac:dyDescent="0.2">
      <c r="A4051" s="114"/>
    </row>
    <row r="4052" spans="1:1" x14ac:dyDescent="0.2">
      <c r="A4052" s="114"/>
    </row>
    <row r="4053" spans="1:1" x14ac:dyDescent="0.2">
      <c r="A4053" s="114"/>
    </row>
    <row r="4054" spans="1:1" x14ac:dyDescent="0.2">
      <c r="A4054" s="114"/>
    </row>
    <row r="4055" spans="1:1" x14ac:dyDescent="0.2">
      <c r="A4055" s="114"/>
    </row>
    <row r="4056" spans="1:1" x14ac:dyDescent="0.2">
      <c r="A4056" s="114"/>
    </row>
    <row r="4057" spans="1:1" x14ac:dyDescent="0.2">
      <c r="A4057" s="114"/>
    </row>
    <row r="4058" spans="1:1" x14ac:dyDescent="0.2">
      <c r="A4058" s="114"/>
    </row>
    <row r="4059" spans="1:1" x14ac:dyDescent="0.2">
      <c r="A4059" s="114"/>
    </row>
    <row r="4060" spans="1:1" x14ac:dyDescent="0.2">
      <c r="A4060" s="114"/>
    </row>
    <row r="4061" spans="1:1" x14ac:dyDescent="0.2">
      <c r="A4061" s="114"/>
    </row>
    <row r="4062" spans="1:1" x14ac:dyDescent="0.2">
      <c r="A4062" s="114"/>
    </row>
    <row r="4063" spans="1:1" x14ac:dyDescent="0.2">
      <c r="A4063" s="114"/>
    </row>
    <row r="4064" spans="1:1" x14ac:dyDescent="0.2">
      <c r="A4064" s="114"/>
    </row>
    <row r="4065" spans="1:1" x14ac:dyDescent="0.2">
      <c r="A4065" s="114"/>
    </row>
    <row r="4066" spans="1:1" x14ac:dyDescent="0.2">
      <c r="A4066" s="114"/>
    </row>
    <row r="4067" spans="1:1" x14ac:dyDescent="0.2">
      <c r="A4067" s="114"/>
    </row>
    <row r="4068" spans="1:1" x14ac:dyDescent="0.2">
      <c r="A4068" s="114"/>
    </row>
    <row r="4069" spans="1:1" x14ac:dyDescent="0.2">
      <c r="A4069" s="114"/>
    </row>
    <row r="4070" spans="1:1" x14ac:dyDescent="0.2">
      <c r="A4070" s="114"/>
    </row>
    <row r="4071" spans="1:1" x14ac:dyDescent="0.2">
      <c r="A4071" s="114"/>
    </row>
    <row r="4072" spans="1:1" x14ac:dyDescent="0.2">
      <c r="A4072" s="114"/>
    </row>
    <row r="4073" spans="1:1" x14ac:dyDescent="0.2">
      <c r="A4073" s="114"/>
    </row>
    <row r="4074" spans="1:1" x14ac:dyDescent="0.2">
      <c r="A4074" s="114"/>
    </row>
    <row r="4075" spans="1:1" x14ac:dyDescent="0.2">
      <c r="A4075" s="114"/>
    </row>
    <row r="4076" spans="1:1" x14ac:dyDescent="0.2">
      <c r="A4076" s="114"/>
    </row>
    <row r="4077" spans="1:1" x14ac:dyDescent="0.2">
      <c r="A4077" s="114"/>
    </row>
    <row r="4078" spans="1:1" x14ac:dyDescent="0.2">
      <c r="A4078" s="114"/>
    </row>
    <row r="4079" spans="1:1" x14ac:dyDescent="0.2">
      <c r="A4079" s="114"/>
    </row>
    <row r="4080" spans="1:1" x14ac:dyDescent="0.2">
      <c r="A4080" s="114"/>
    </row>
    <row r="4081" spans="1:1" x14ac:dyDescent="0.2">
      <c r="A4081" s="114"/>
    </row>
    <row r="4082" spans="1:1" x14ac:dyDescent="0.2">
      <c r="A4082" s="114"/>
    </row>
    <row r="4083" spans="1:1" x14ac:dyDescent="0.2">
      <c r="A4083" s="114"/>
    </row>
    <row r="4084" spans="1:1" x14ac:dyDescent="0.2">
      <c r="A4084" s="114"/>
    </row>
    <row r="4085" spans="1:1" x14ac:dyDescent="0.2">
      <c r="A4085" s="114"/>
    </row>
    <row r="4086" spans="1:1" x14ac:dyDescent="0.2">
      <c r="A4086" s="114"/>
    </row>
    <row r="4087" spans="1:1" x14ac:dyDescent="0.2">
      <c r="A4087" s="114"/>
    </row>
    <row r="4088" spans="1:1" x14ac:dyDescent="0.2">
      <c r="A4088" s="114"/>
    </row>
    <row r="4089" spans="1:1" x14ac:dyDescent="0.2">
      <c r="A4089" s="114"/>
    </row>
    <row r="4090" spans="1:1" x14ac:dyDescent="0.2">
      <c r="A4090" s="114"/>
    </row>
    <row r="4091" spans="1:1" x14ac:dyDescent="0.2">
      <c r="A4091" s="114"/>
    </row>
    <row r="4092" spans="1:1" x14ac:dyDescent="0.2">
      <c r="A4092" s="114"/>
    </row>
    <row r="4093" spans="1:1" x14ac:dyDescent="0.2">
      <c r="A4093" s="114"/>
    </row>
    <row r="4094" spans="1:1" x14ac:dyDescent="0.2">
      <c r="A4094" s="114"/>
    </row>
    <row r="4095" spans="1:1" x14ac:dyDescent="0.2">
      <c r="A4095" s="114"/>
    </row>
    <row r="4096" spans="1:1" x14ac:dyDescent="0.2">
      <c r="A4096" s="114"/>
    </row>
    <row r="4097" spans="1:1" x14ac:dyDescent="0.2">
      <c r="A4097" s="114"/>
    </row>
    <row r="4098" spans="1:1" x14ac:dyDescent="0.2">
      <c r="A4098" s="114"/>
    </row>
    <row r="4099" spans="1:1" x14ac:dyDescent="0.2">
      <c r="A4099" s="114"/>
    </row>
    <row r="4100" spans="1:1" x14ac:dyDescent="0.2">
      <c r="A4100" s="114"/>
    </row>
    <row r="4101" spans="1:1" x14ac:dyDescent="0.2">
      <c r="A4101" s="114"/>
    </row>
    <row r="4102" spans="1:1" x14ac:dyDescent="0.2">
      <c r="A4102" s="114"/>
    </row>
    <row r="4103" spans="1:1" x14ac:dyDescent="0.2">
      <c r="A4103" s="114"/>
    </row>
    <row r="4104" spans="1:1" x14ac:dyDescent="0.2">
      <c r="A4104" s="114"/>
    </row>
    <row r="4105" spans="1:1" x14ac:dyDescent="0.2">
      <c r="A4105" s="114"/>
    </row>
    <row r="4106" spans="1:1" x14ac:dyDescent="0.2">
      <c r="A4106" s="114"/>
    </row>
    <row r="4107" spans="1:1" x14ac:dyDescent="0.2">
      <c r="A4107" s="114"/>
    </row>
    <row r="4108" spans="1:1" x14ac:dyDescent="0.2">
      <c r="A4108" s="114"/>
    </row>
    <row r="4109" spans="1:1" x14ac:dyDescent="0.2">
      <c r="A4109" s="114"/>
    </row>
    <row r="4110" spans="1:1" x14ac:dyDescent="0.2">
      <c r="A4110" s="114"/>
    </row>
    <row r="4111" spans="1:1" x14ac:dyDescent="0.2">
      <c r="A4111" s="114"/>
    </row>
    <row r="4112" spans="1:1" x14ac:dyDescent="0.2">
      <c r="A4112" s="114"/>
    </row>
    <row r="4113" spans="1:1" x14ac:dyDescent="0.2">
      <c r="A4113" s="114"/>
    </row>
    <row r="4114" spans="1:1" x14ac:dyDescent="0.2">
      <c r="A4114" s="114"/>
    </row>
    <row r="4115" spans="1:1" x14ac:dyDescent="0.2">
      <c r="A4115" s="114"/>
    </row>
    <row r="4116" spans="1:1" x14ac:dyDescent="0.2">
      <c r="A4116" s="114"/>
    </row>
    <row r="4117" spans="1:1" x14ac:dyDescent="0.2">
      <c r="A4117" s="114"/>
    </row>
    <row r="4118" spans="1:1" x14ac:dyDescent="0.2">
      <c r="A4118" s="114"/>
    </row>
    <row r="4119" spans="1:1" x14ac:dyDescent="0.2">
      <c r="A4119" s="114"/>
    </row>
    <row r="4120" spans="1:1" x14ac:dyDescent="0.2">
      <c r="A4120" s="114"/>
    </row>
    <row r="4121" spans="1:1" x14ac:dyDescent="0.2">
      <c r="A4121" s="114"/>
    </row>
    <row r="4122" spans="1:1" x14ac:dyDescent="0.2">
      <c r="A4122" s="114"/>
    </row>
    <row r="4123" spans="1:1" x14ac:dyDescent="0.2">
      <c r="A4123" s="114"/>
    </row>
    <row r="4124" spans="1:1" x14ac:dyDescent="0.2">
      <c r="A4124" s="114"/>
    </row>
    <row r="4125" spans="1:1" x14ac:dyDescent="0.2">
      <c r="A4125" s="114"/>
    </row>
    <row r="4126" spans="1:1" x14ac:dyDescent="0.2">
      <c r="A4126" s="114"/>
    </row>
    <row r="4127" spans="1:1" x14ac:dyDescent="0.2">
      <c r="A4127" s="114"/>
    </row>
    <row r="4128" spans="1:1" x14ac:dyDescent="0.2">
      <c r="A4128" s="114"/>
    </row>
    <row r="4129" spans="1:1" x14ac:dyDescent="0.2">
      <c r="A4129" s="114"/>
    </row>
    <row r="4130" spans="1:1" x14ac:dyDescent="0.2">
      <c r="A4130" s="114"/>
    </row>
    <row r="4131" spans="1:1" x14ac:dyDescent="0.2">
      <c r="A4131" s="114"/>
    </row>
    <row r="4132" spans="1:1" x14ac:dyDescent="0.2">
      <c r="A4132" s="114"/>
    </row>
    <row r="4133" spans="1:1" x14ac:dyDescent="0.2">
      <c r="A4133" s="114"/>
    </row>
    <row r="4134" spans="1:1" x14ac:dyDescent="0.2">
      <c r="A4134" s="114"/>
    </row>
    <row r="4135" spans="1:1" x14ac:dyDescent="0.2">
      <c r="A4135" s="114"/>
    </row>
    <row r="4136" spans="1:1" x14ac:dyDescent="0.2">
      <c r="A4136" s="114"/>
    </row>
    <row r="4137" spans="1:1" x14ac:dyDescent="0.2">
      <c r="A4137" s="114"/>
    </row>
    <row r="4138" spans="1:1" x14ac:dyDescent="0.2">
      <c r="A4138" s="114"/>
    </row>
    <row r="4139" spans="1:1" x14ac:dyDescent="0.2">
      <c r="A4139" s="114"/>
    </row>
    <row r="4140" spans="1:1" x14ac:dyDescent="0.2">
      <c r="A4140" s="114"/>
    </row>
    <row r="4141" spans="1:1" x14ac:dyDescent="0.2">
      <c r="A4141" s="114"/>
    </row>
    <row r="4142" spans="1:1" x14ac:dyDescent="0.2">
      <c r="A4142" s="114"/>
    </row>
    <row r="4143" spans="1:1" x14ac:dyDescent="0.2">
      <c r="A4143" s="114"/>
    </row>
    <row r="4144" spans="1:1" x14ac:dyDescent="0.2">
      <c r="A4144" s="114"/>
    </row>
    <row r="4145" spans="1:1" x14ac:dyDescent="0.2">
      <c r="A4145" s="114"/>
    </row>
    <row r="4146" spans="1:1" x14ac:dyDescent="0.2">
      <c r="A4146" s="114"/>
    </row>
    <row r="4147" spans="1:1" x14ac:dyDescent="0.2">
      <c r="A4147" s="114"/>
    </row>
    <row r="4148" spans="1:1" x14ac:dyDescent="0.2">
      <c r="A4148" s="114"/>
    </row>
    <row r="4149" spans="1:1" x14ac:dyDescent="0.2">
      <c r="A4149" s="114"/>
    </row>
    <row r="4150" spans="1:1" x14ac:dyDescent="0.2">
      <c r="A4150" s="114"/>
    </row>
    <row r="4151" spans="1:1" x14ac:dyDescent="0.2">
      <c r="A4151" s="114"/>
    </row>
    <row r="4152" spans="1:1" x14ac:dyDescent="0.2">
      <c r="A4152" s="114"/>
    </row>
    <row r="4153" spans="1:1" x14ac:dyDescent="0.2">
      <c r="A4153" s="114"/>
    </row>
    <row r="4154" spans="1:1" x14ac:dyDescent="0.2">
      <c r="A4154" s="114"/>
    </row>
    <row r="4155" spans="1:1" x14ac:dyDescent="0.2">
      <c r="A4155" s="114"/>
    </row>
    <row r="4156" spans="1:1" x14ac:dyDescent="0.2">
      <c r="A4156" s="114"/>
    </row>
    <row r="4157" spans="1:1" x14ac:dyDescent="0.2">
      <c r="A4157" s="114"/>
    </row>
    <row r="4158" spans="1:1" x14ac:dyDescent="0.2">
      <c r="A4158" s="114"/>
    </row>
    <row r="4159" spans="1:1" x14ac:dyDescent="0.2">
      <c r="A4159" s="114"/>
    </row>
    <row r="4160" spans="1:1" x14ac:dyDescent="0.2">
      <c r="A4160" s="114"/>
    </row>
    <row r="4161" spans="1:1" x14ac:dyDescent="0.2">
      <c r="A4161" s="114"/>
    </row>
    <row r="4162" spans="1:1" x14ac:dyDescent="0.2">
      <c r="A4162" s="114"/>
    </row>
    <row r="4163" spans="1:1" x14ac:dyDescent="0.2">
      <c r="A4163" s="114"/>
    </row>
    <row r="4164" spans="1:1" x14ac:dyDescent="0.2">
      <c r="A4164" s="114"/>
    </row>
    <row r="4165" spans="1:1" x14ac:dyDescent="0.2">
      <c r="A4165" s="114"/>
    </row>
    <row r="4166" spans="1:1" x14ac:dyDescent="0.2">
      <c r="A4166" s="114"/>
    </row>
    <row r="4167" spans="1:1" x14ac:dyDescent="0.2">
      <c r="A4167" s="114"/>
    </row>
    <row r="4168" spans="1:1" x14ac:dyDescent="0.2">
      <c r="A4168" s="114"/>
    </row>
    <row r="4169" spans="1:1" x14ac:dyDescent="0.2">
      <c r="A4169" s="114"/>
    </row>
    <row r="4170" spans="1:1" x14ac:dyDescent="0.2">
      <c r="A4170" s="114"/>
    </row>
    <row r="4171" spans="1:1" x14ac:dyDescent="0.2">
      <c r="A4171" s="114"/>
    </row>
    <row r="4172" spans="1:1" x14ac:dyDescent="0.2">
      <c r="A4172" s="114"/>
    </row>
    <row r="4173" spans="1:1" x14ac:dyDescent="0.2">
      <c r="A4173" s="114"/>
    </row>
    <row r="4174" spans="1:1" x14ac:dyDescent="0.2">
      <c r="A4174" s="114"/>
    </row>
    <row r="4175" spans="1:1" x14ac:dyDescent="0.2">
      <c r="A4175" s="114"/>
    </row>
    <row r="4176" spans="1:1" x14ac:dyDescent="0.2">
      <c r="A4176" s="114"/>
    </row>
    <row r="4177" spans="1:1" x14ac:dyDescent="0.2">
      <c r="A4177" s="114"/>
    </row>
    <row r="4178" spans="1:1" x14ac:dyDescent="0.2">
      <c r="A4178" s="114"/>
    </row>
    <row r="4179" spans="1:1" x14ac:dyDescent="0.2">
      <c r="A4179" s="114"/>
    </row>
    <row r="4180" spans="1:1" x14ac:dyDescent="0.2">
      <c r="A4180" s="114"/>
    </row>
    <row r="4181" spans="1:1" x14ac:dyDescent="0.2">
      <c r="A4181" s="114"/>
    </row>
    <row r="4182" spans="1:1" x14ac:dyDescent="0.2">
      <c r="A4182" s="114"/>
    </row>
    <row r="4183" spans="1:1" x14ac:dyDescent="0.2">
      <c r="A4183" s="114"/>
    </row>
    <row r="4184" spans="1:1" x14ac:dyDescent="0.2">
      <c r="A4184" s="114"/>
    </row>
    <row r="4185" spans="1:1" x14ac:dyDescent="0.2">
      <c r="A4185" s="114"/>
    </row>
    <row r="4186" spans="1:1" x14ac:dyDescent="0.2">
      <c r="A4186" s="114"/>
    </row>
    <row r="4187" spans="1:1" x14ac:dyDescent="0.2">
      <c r="A4187" s="114"/>
    </row>
    <row r="4188" spans="1:1" x14ac:dyDescent="0.2">
      <c r="A4188" s="114"/>
    </row>
    <row r="4189" spans="1:1" x14ac:dyDescent="0.2">
      <c r="A4189" s="114"/>
    </row>
    <row r="4190" spans="1:1" x14ac:dyDescent="0.2">
      <c r="A4190" s="114"/>
    </row>
    <row r="4191" spans="1:1" x14ac:dyDescent="0.2">
      <c r="A4191" s="114"/>
    </row>
    <row r="4192" spans="1:1" x14ac:dyDescent="0.2">
      <c r="A4192" s="114"/>
    </row>
    <row r="4193" spans="1:1" x14ac:dyDescent="0.2">
      <c r="A4193" s="114"/>
    </row>
    <row r="4194" spans="1:1" x14ac:dyDescent="0.2">
      <c r="A4194" s="114"/>
    </row>
    <row r="4195" spans="1:1" x14ac:dyDescent="0.2">
      <c r="A4195" s="114"/>
    </row>
    <row r="4196" spans="1:1" x14ac:dyDescent="0.2">
      <c r="A4196" s="114"/>
    </row>
    <row r="4197" spans="1:1" x14ac:dyDescent="0.2">
      <c r="A4197" s="114"/>
    </row>
    <row r="4198" spans="1:1" x14ac:dyDescent="0.2">
      <c r="A4198" s="114"/>
    </row>
    <row r="4199" spans="1:1" x14ac:dyDescent="0.2">
      <c r="A4199" s="114"/>
    </row>
    <row r="4200" spans="1:1" x14ac:dyDescent="0.2">
      <c r="A4200" s="114"/>
    </row>
    <row r="4201" spans="1:1" x14ac:dyDescent="0.2">
      <c r="A4201" s="114"/>
    </row>
    <row r="4202" spans="1:1" x14ac:dyDescent="0.2">
      <c r="A4202" s="114"/>
    </row>
    <row r="4203" spans="1:1" x14ac:dyDescent="0.2">
      <c r="A4203" s="114"/>
    </row>
    <row r="4204" spans="1:1" x14ac:dyDescent="0.2">
      <c r="A4204" s="114"/>
    </row>
    <row r="4205" spans="1:1" x14ac:dyDescent="0.2">
      <c r="A4205" s="114"/>
    </row>
    <row r="4206" spans="1:1" x14ac:dyDescent="0.2">
      <c r="A4206" s="114"/>
    </row>
    <row r="4207" spans="1:1" x14ac:dyDescent="0.2">
      <c r="A4207" s="114"/>
    </row>
    <row r="4208" spans="1:1" x14ac:dyDescent="0.2">
      <c r="A4208" s="114"/>
    </row>
    <row r="4209" spans="1:1" x14ac:dyDescent="0.2">
      <c r="A4209" s="114"/>
    </row>
    <row r="4210" spans="1:1" x14ac:dyDescent="0.2">
      <c r="A4210" s="114"/>
    </row>
    <row r="4211" spans="1:1" x14ac:dyDescent="0.2">
      <c r="A4211" s="114"/>
    </row>
    <row r="4212" spans="1:1" x14ac:dyDescent="0.2">
      <c r="A4212" s="114"/>
    </row>
    <row r="4213" spans="1:1" x14ac:dyDescent="0.2">
      <c r="A4213" s="114"/>
    </row>
    <row r="4214" spans="1:1" x14ac:dyDescent="0.2">
      <c r="A4214" s="114"/>
    </row>
    <row r="4215" spans="1:1" x14ac:dyDescent="0.2">
      <c r="A4215" s="114"/>
    </row>
    <row r="4216" spans="1:1" x14ac:dyDescent="0.2">
      <c r="A4216" s="114"/>
    </row>
    <row r="4217" spans="1:1" x14ac:dyDescent="0.2">
      <c r="A4217" s="114"/>
    </row>
    <row r="4218" spans="1:1" x14ac:dyDescent="0.2">
      <c r="A4218" s="114"/>
    </row>
    <row r="4219" spans="1:1" x14ac:dyDescent="0.2">
      <c r="A4219" s="114"/>
    </row>
    <row r="4220" spans="1:1" x14ac:dyDescent="0.2">
      <c r="A4220" s="114"/>
    </row>
    <row r="4221" spans="1:1" x14ac:dyDescent="0.2">
      <c r="A4221" s="114"/>
    </row>
    <row r="4222" spans="1:1" x14ac:dyDescent="0.2">
      <c r="A4222" s="114"/>
    </row>
    <row r="4223" spans="1:1" x14ac:dyDescent="0.2">
      <c r="A4223" s="114"/>
    </row>
    <row r="4224" spans="1:1" x14ac:dyDescent="0.2">
      <c r="A4224" s="114"/>
    </row>
    <row r="4225" spans="1:1" x14ac:dyDescent="0.2">
      <c r="A4225" s="114"/>
    </row>
    <row r="4226" spans="1:1" x14ac:dyDescent="0.2">
      <c r="A4226" s="114"/>
    </row>
    <row r="4227" spans="1:1" x14ac:dyDescent="0.2">
      <c r="A4227" s="114"/>
    </row>
    <row r="4228" spans="1:1" x14ac:dyDescent="0.2">
      <c r="A4228" s="114"/>
    </row>
    <row r="4229" spans="1:1" x14ac:dyDescent="0.2">
      <c r="A4229" s="114"/>
    </row>
    <row r="4230" spans="1:1" x14ac:dyDescent="0.2">
      <c r="A4230" s="114"/>
    </row>
    <row r="4231" spans="1:1" x14ac:dyDescent="0.2">
      <c r="A4231" s="114"/>
    </row>
    <row r="4232" spans="1:1" x14ac:dyDescent="0.2">
      <c r="A4232" s="114"/>
    </row>
    <row r="4233" spans="1:1" x14ac:dyDescent="0.2">
      <c r="A4233" s="114"/>
    </row>
    <row r="4234" spans="1:1" x14ac:dyDescent="0.2">
      <c r="A4234" s="114"/>
    </row>
    <row r="4235" spans="1:1" x14ac:dyDescent="0.2">
      <c r="A4235" s="114"/>
    </row>
    <row r="4236" spans="1:1" x14ac:dyDescent="0.2">
      <c r="A4236" s="114"/>
    </row>
    <row r="4237" spans="1:1" x14ac:dyDescent="0.2">
      <c r="A4237" s="114"/>
    </row>
    <row r="4238" spans="1:1" x14ac:dyDescent="0.2">
      <c r="A4238" s="114"/>
    </row>
    <row r="4239" spans="1:1" x14ac:dyDescent="0.2">
      <c r="A4239" s="114"/>
    </row>
    <row r="4240" spans="1:1" x14ac:dyDescent="0.2">
      <c r="A4240" s="114"/>
    </row>
    <row r="4241" spans="1:1" x14ac:dyDescent="0.2">
      <c r="A4241" s="114"/>
    </row>
    <row r="4242" spans="1:1" x14ac:dyDescent="0.2">
      <c r="A4242" s="114"/>
    </row>
    <row r="4243" spans="1:1" x14ac:dyDescent="0.2">
      <c r="A4243" s="114"/>
    </row>
    <row r="4244" spans="1:1" x14ac:dyDescent="0.2">
      <c r="A4244" s="114"/>
    </row>
    <row r="4245" spans="1:1" x14ac:dyDescent="0.2">
      <c r="A4245" s="114"/>
    </row>
    <row r="4246" spans="1:1" x14ac:dyDescent="0.2">
      <c r="A4246" s="114"/>
    </row>
    <row r="4247" spans="1:1" x14ac:dyDescent="0.2">
      <c r="A4247" s="114"/>
    </row>
    <row r="4248" spans="1:1" x14ac:dyDescent="0.2">
      <c r="A4248" s="114"/>
    </row>
    <row r="4249" spans="1:1" x14ac:dyDescent="0.2">
      <c r="A4249" s="114"/>
    </row>
    <row r="4250" spans="1:1" x14ac:dyDescent="0.2">
      <c r="A4250" s="114"/>
    </row>
    <row r="4251" spans="1:1" x14ac:dyDescent="0.2">
      <c r="A4251" s="114"/>
    </row>
    <row r="4252" spans="1:1" x14ac:dyDescent="0.2">
      <c r="A4252" s="114"/>
    </row>
    <row r="4253" spans="1:1" x14ac:dyDescent="0.2">
      <c r="A4253" s="114"/>
    </row>
    <row r="4254" spans="1:1" x14ac:dyDescent="0.2">
      <c r="A4254" s="114"/>
    </row>
    <row r="4255" spans="1:1" x14ac:dyDescent="0.2">
      <c r="A4255" s="114"/>
    </row>
    <row r="4256" spans="1:1" x14ac:dyDescent="0.2">
      <c r="A4256" s="114"/>
    </row>
    <row r="4257" spans="1:1" x14ac:dyDescent="0.2">
      <c r="A4257" s="114"/>
    </row>
    <row r="4258" spans="1:1" x14ac:dyDescent="0.2">
      <c r="A4258" s="114"/>
    </row>
    <row r="4259" spans="1:1" x14ac:dyDescent="0.2">
      <c r="A4259" s="114"/>
    </row>
    <row r="4260" spans="1:1" x14ac:dyDescent="0.2">
      <c r="A4260" s="114"/>
    </row>
    <row r="4261" spans="1:1" x14ac:dyDescent="0.2">
      <c r="A4261" s="114"/>
    </row>
    <row r="4262" spans="1:1" x14ac:dyDescent="0.2">
      <c r="A4262" s="114"/>
    </row>
    <row r="4263" spans="1:1" x14ac:dyDescent="0.2">
      <c r="A4263" s="114"/>
    </row>
    <row r="4264" spans="1:1" x14ac:dyDescent="0.2">
      <c r="A4264" s="114"/>
    </row>
    <row r="4265" spans="1:1" x14ac:dyDescent="0.2">
      <c r="A4265" s="114"/>
    </row>
    <row r="4266" spans="1:1" x14ac:dyDescent="0.2">
      <c r="A4266" s="114"/>
    </row>
    <row r="4267" spans="1:1" x14ac:dyDescent="0.2">
      <c r="A4267" s="114"/>
    </row>
    <row r="4268" spans="1:1" x14ac:dyDescent="0.2">
      <c r="A4268" s="114"/>
    </row>
    <row r="4269" spans="1:1" x14ac:dyDescent="0.2">
      <c r="A4269" s="114"/>
    </row>
    <row r="4270" spans="1:1" x14ac:dyDescent="0.2">
      <c r="A4270" s="114"/>
    </row>
    <row r="4271" spans="1:1" x14ac:dyDescent="0.2">
      <c r="A4271" s="114"/>
    </row>
    <row r="4272" spans="1:1" x14ac:dyDescent="0.2">
      <c r="A4272" s="114"/>
    </row>
    <row r="4273" spans="1:1" x14ac:dyDescent="0.2">
      <c r="A4273" s="114"/>
    </row>
    <row r="4274" spans="1:1" x14ac:dyDescent="0.2">
      <c r="A4274" s="114"/>
    </row>
    <row r="4275" spans="1:1" x14ac:dyDescent="0.2">
      <c r="A4275" s="114"/>
    </row>
    <row r="4276" spans="1:1" x14ac:dyDescent="0.2">
      <c r="A4276" s="114"/>
    </row>
    <row r="4277" spans="1:1" x14ac:dyDescent="0.2">
      <c r="A4277" s="114"/>
    </row>
    <row r="4278" spans="1:1" x14ac:dyDescent="0.2">
      <c r="A4278" s="114"/>
    </row>
    <row r="4279" spans="1:1" x14ac:dyDescent="0.2">
      <c r="A4279" s="114"/>
    </row>
    <row r="4280" spans="1:1" x14ac:dyDescent="0.2">
      <c r="A4280" s="114"/>
    </row>
    <row r="4281" spans="1:1" x14ac:dyDescent="0.2">
      <c r="A4281" s="114"/>
    </row>
    <row r="4282" spans="1:1" x14ac:dyDescent="0.2">
      <c r="A4282" s="114"/>
    </row>
    <row r="4283" spans="1:1" x14ac:dyDescent="0.2">
      <c r="A4283" s="114"/>
    </row>
    <row r="4284" spans="1:1" x14ac:dyDescent="0.2">
      <c r="A4284" s="114"/>
    </row>
    <row r="4285" spans="1:1" x14ac:dyDescent="0.2">
      <c r="A4285" s="114"/>
    </row>
    <row r="4286" spans="1:1" x14ac:dyDescent="0.2">
      <c r="A4286" s="114"/>
    </row>
    <row r="4287" spans="1:1" x14ac:dyDescent="0.2">
      <c r="A4287" s="114"/>
    </row>
    <row r="4288" spans="1:1" x14ac:dyDescent="0.2">
      <c r="A4288" s="114"/>
    </row>
    <row r="4289" spans="1:1" x14ac:dyDescent="0.2">
      <c r="A4289" s="114"/>
    </row>
    <row r="4290" spans="1:1" x14ac:dyDescent="0.2">
      <c r="A4290" s="114"/>
    </row>
    <row r="4291" spans="1:1" x14ac:dyDescent="0.2">
      <c r="A4291" s="114"/>
    </row>
    <row r="4292" spans="1:1" x14ac:dyDescent="0.2">
      <c r="A4292" s="114"/>
    </row>
    <row r="4293" spans="1:1" x14ac:dyDescent="0.2">
      <c r="A4293" s="114"/>
    </row>
    <row r="4294" spans="1:1" x14ac:dyDescent="0.2">
      <c r="A4294" s="114"/>
    </row>
    <row r="4295" spans="1:1" x14ac:dyDescent="0.2">
      <c r="A4295" s="114"/>
    </row>
    <row r="4296" spans="1:1" x14ac:dyDescent="0.2">
      <c r="A4296" s="114"/>
    </row>
    <row r="4297" spans="1:1" x14ac:dyDescent="0.2">
      <c r="A4297" s="114"/>
    </row>
    <row r="4298" spans="1:1" x14ac:dyDescent="0.2">
      <c r="A4298" s="114"/>
    </row>
    <row r="4299" spans="1:1" x14ac:dyDescent="0.2">
      <c r="A4299" s="114"/>
    </row>
    <row r="4300" spans="1:1" x14ac:dyDescent="0.2">
      <c r="A4300" s="114"/>
    </row>
    <row r="4301" spans="1:1" x14ac:dyDescent="0.2">
      <c r="A4301" s="114"/>
    </row>
    <row r="4302" spans="1:1" x14ac:dyDescent="0.2">
      <c r="A4302" s="114"/>
    </row>
    <row r="4303" spans="1:1" x14ac:dyDescent="0.2">
      <c r="A4303" s="114"/>
    </row>
    <row r="4304" spans="1:1" x14ac:dyDescent="0.2">
      <c r="A4304" s="114"/>
    </row>
    <row r="4305" spans="1:1" x14ac:dyDescent="0.2">
      <c r="A4305" s="114"/>
    </row>
    <row r="4306" spans="1:1" x14ac:dyDescent="0.2">
      <c r="A4306" s="114"/>
    </row>
    <row r="4307" spans="1:1" x14ac:dyDescent="0.2">
      <c r="A4307" s="114"/>
    </row>
    <row r="4308" spans="1:1" x14ac:dyDescent="0.2">
      <c r="A4308" s="114"/>
    </row>
    <row r="4309" spans="1:1" x14ac:dyDescent="0.2">
      <c r="A4309" s="114"/>
    </row>
    <row r="4310" spans="1:1" x14ac:dyDescent="0.2">
      <c r="A4310" s="114"/>
    </row>
    <row r="4311" spans="1:1" x14ac:dyDescent="0.2">
      <c r="A4311" s="114"/>
    </row>
    <row r="4312" spans="1:1" x14ac:dyDescent="0.2">
      <c r="A4312" s="114"/>
    </row>
    <row r="4313" spans="1:1" x14ac:dyDescent="0.2">
      <c r="A4313" s="114"/>
    </row>
    <row r="4314" spans="1:1" x14ac:dyDescent="0.2">
      <c r="A4314" s="114"/>
    </row>
    <row r="4315" spans="1:1" x14ac:dyDescent="0.2">
      <c r="A4315" s="114"/>
    </row>
    <row r="4316" spans="1:1" x14ac:dyDescent="0.2">
      <c r="A4316" s="114"/>
    </row>
    <row r="4317" spans="1:1" x14ac:dyDescent="0.2">
      <c r="A4317" s="114"/>
    </row>
    <row r="4318" spans="1:1" x14ac:dyDescent="0.2">
      <c r="A4318" s="114"/>
    </row>
    <row r="4319" spans="1:1" x14ac:dyDescent="0.2">
      <c r="A4319" s="114"/>
    </row>
    <row r="4320" spans="1:1" x14ac:dyDescent="0.2">
      <c r="A4320" s="114"/>
    </row>
    <row r="4321" spans="1:1" x14ac:dyDescent="0.2">
      <c r="A4321" s="114"/>
    </row>
    <row r="4322" spans="1:1" x14ac:dyDescent="0.2">
      <c r="A4322" s="114"/>
    </row>
    <row r="4323" spans="1:1" x14ac:dyDescent="0.2">
      <c r="A4323" s="114"/>
    </row>
    <row r="4324" spans="1:1" x14ac:dyDescent="0.2">
      <c r="A4324" s="114"/>
    </row>
    <row r="4325" spans="1:1" x14ac:dyDescent="0.2">
      <c r="A4325" s="114"/>
    </row>
    <row r="4326" spans="1:1" x14ac:dyDescent="0.2">
      <c r="A4326" s="114"/>
    </row>
    <row r="4327" spans="1:1" x14ac:dyDescent="0.2">
      <c r="A4327" s="114"/>
    </row>
    <row r="4328" spans="1:1" x14ac:dyDescent="0.2">
      <c r="A4328" s="114"/>
    </row>
    <row r="4329" spans="1:1" x14ac:dyDescent="0.2">
      <c r="A4329" s="114"/>
    </row>
    <row r="4330" spans="1:1" x14ac:dyDescent="0.2">
      <c r="A4330" s="114"/>
    </row>
    <row r="4331" spans="1:1" x14ac:dyDescent="0.2">
      <c r="A4331" s="114"/>
    </row>
    <row r="4332" spans="1:1" x14ac:dyDescent="0.2">
      <c r="A4332" s="114"/>
    </row>
    <row r="4333" spans="1:1" x14ac:dyDescent="0.2">
      <c r="A4333" s="114"/>
    </row>
    <row r="4334" spans="1:1" x14ac:dyDescent="0.2">
      <c r="A4334" s="114"/>
    </row>
    <row r="4335" spans="1:1" x14ac:dyDescent="0.2">
      <c r="A4335" s="114"/>
    </row>
    <row r="4336" spans="1:1" x14ac:dyDescent="0.2">
      <c r="A4336" s="114"/>
    </row>
    <row r="4337" spans="1:1" x14ac:dyDescent="0.2">
      <c r="A4337" s="114"/>
    </row>
    <row r="4338" spans="1:1" x14ac:dyDescent="0.2">
      <c r="A4338" s="114"/>
    </row>
    <row r="4339" spans="1:1" x14ac:dyDescent="0.2">
      <c r="A4339" s="114"/>
    </row>
    <row r="4340" spans="1:1" x14ac:dyDescent="0.2">
      <c r="A4340" s="114"/>
    </row>
    <row r="4341" spans="1:1" x14ac:dyDescent="0.2">
      <c r="A4341" s="114"/>
    </row>
    <row r="4342" spans="1:1" x14ac:dyDescent="0.2">
      <c r="A4342" s="114"/>
    </row>
    <row r="4343" spans="1:1" x14ac:dyDescent="0.2">
      <c r="A4343" s="114"/>
    </row>
    <row r="4344" spans="1:1" x14ac:dyDescent="0.2">
      <c r="A4344" s="114"/>
    </row>
    <row r="4345" spans="1:1" x14ac:dyDescent="0.2">
      <c r="A4345" s="114"/>
    </row>
    <row r="4346" spans="1:1" x14ac:dyDescent="0.2">
      <c r="A4346" s="114"/>
    </row>
    <row r="4347" spans="1:1" x14ac:dyDescent="0.2">
      <c r="A4347" s="114"/>
    </row>
    <row r="4348" spans="1:1" x14ac:dyDescent="0.2">
      <c r="A4348" s="114"/>
    </row>
    <row r="4349" spans="1:1" x14ac:dyDescent="0.2">
      <c r="A4349" s="114"/>
    </row>
    <row r="4350" spans="1:1" x14ac:dyDescent="0.2">
      <c r="A4350" s="114"/>
    </row>
    <row r="4351" spans="1:1" x14ac:dyDescent="0.2">
      <c r="A4351" s="114"/>
    </row>
    <row r="4352" spans="1:1" x14ac:dyDescent="0.2">
      <c r="A4352" s="114"/>
    </row>
    <row r="4353" spans="1:1" x14ac:dyDescent="0.2">
      <c r="A4353" s="114"/>
    </row>
    <row r="4354" spans="1:1" x14ac:dyDescent="0.2">
      <c r="A4354" s="114"/>
    </row>
    <row r="4355" spans="1:1" x14ac:dyDescent="0.2">
      <c r="A4355" s="114"/>
    </row>
    <row r="4356" spans="1:1" x14ac:dyDescent="0.2">
      <c r="A4356" s="114"/>
    </row>
    <row r="4357" spans="1:1" x14ac:dyDescent="0.2">
      <c r="A4357" s="114"/>
    </row>
    <row r="4358" spans="1:1" x14ac:dyDescent="0.2">
      <c r="A4358" s="114"/>
    </row>
    <row r="4359" spans="1:1" x14ac:dyDescent="0.2">
      <c r="A4359" s="114"/>
    </row>
    <row r="4360" spans="1:1" x14ac:dyDescent="0.2">
      <c r="A4360" s="114"/>
    </row>
    <row r="4361" spans="1:1" x14ac:dyDescent="0.2">
      <c r="A4361" s="114"/>
    </row>
    <row r="4362" spans="1:1" x14ac:dyDescent="0.2">
      <c r="A4362" s="114"/>
    </row>
    <row r="4363" spans="1:1" x14ac:dyDescent="0.2">
      <c r="A4363" s="114"/>
    </row>
    <row r="4364" spans="1:1" x14ac:dyDescent="0.2">
      <c r="A4364" s="114"/>
    </row>
    <row r="4365" spans="1:1" x14ac:dyDescent="0.2">
      <c r="A4365" s="114"/>
    </row>
    <row r="4366" spans="1:1" x14ac:dyDescent="0.2">
      <c r="A4366" s="114"/>
    </row>
    <row r="4367" spans="1:1" x14ac:dyDescent="0.2">
      <c r="A4367" s="114"/>
    </row>
    <row r="4368" spans="1:1" x14ac:dyDescent="0.2">
      <c r="A4368" s="114"/>
    </row>
    <row r="4369" spans="1:1" x14ac:dyDescent="0.2">
      <c r="A4369" s="114"/>
    </row>
    <row r="4370" spans="1:1" x14ac:dyDescent="0.2">
      <c r="A4370" s="114"/>
    </row>
    <row r="4371" spans="1:1" x14ac:dyDescent="0.2">
      <c r="A4371" s="114"/>
    </row>
    <row r="4372" spans="1:1" x14ac:dyDescent="0.2">
      <c r="A4372" s="114"/>
    </row>
    <row r="4373" spans="1:1" x14ac:dyDescent="0.2">
      <c r="A4373" s="114"/>
    </row>
    <row r="4374" spans="1:1" x14ac:dyDescent="0.2">
      <c r="A4374" s="114"/>
    </row>
    <row r="4375" spans="1:1" x14ac:dyDescent="0.2">
      <c r="A4375" s="114"/>
    </row>
    <row r="4376" spans="1:1" x14ac:dyDescent="0.2">
      <c r="A4376" s="114"/>
    </row>
    <row r="4377" spans="1:1" x14ac:dyDescent="0.2">
      <c r="A4377" s="114"/>
    </row>
    <row r="4378" spans="1:1" x14ac:dyDescent="0.2">
      <c r="A4378" s="114"/>
    </row>
    <row r="4379" spans="1:1" x14ac:dyDescent="0.2">
      <c r="A4379" s="114"/>
    </row>
    <row r="4380" spans="1:1" x14ac:dyDescent="0.2">
      <c r="A4380" s="114"/>
    </row>
    <row r="4381" spans="1:1" x14ac:dyDescent="0.2">
      <c r="A4381" s="114"/>
    </row>
    <row r="4382" spans="1:1" x14ac:dyDescent="0.2">
      <c r="A4382" s="114"/>
    </row>
    <row r="4383" spans="1:1" x14ac:dyDescent="0.2">
      <c r="A4383" s="114"/>
    </row>
    <row r="4384" spans="1:1" x14ac:dyDescent="0.2">
      <c r="A4384" s="114"/>
    </row>
    <row r="4385" spans="1:1" x14ac:dyDescent="0.2">
      <c r="A4385" s="114"/>
    </row>
    <row r="4386" spans="1:1" x14ac:dyDescent="0.2">
      <c r="A4386" s="114"/>
    </row>
    <row r="4387" spans="1:1" x14ac:dyDescent="0.2">
      <c r="A4387" s="114"/>
    </row>
    <row r="4388" spans="1:1" x14ac:dyDescent="0.2">
      <c r="A4388" s="114"/>
    </row>
    <row r="4389" spans="1:1" x14ac:dyDescent="0.2">
      <c r="A4389" s="114"/>
    </row>
    <row r="4390" spans="1:1" x14ac:dyDescent="0.2">
      <c r="A4390" s="114"/>
    </row>
    <row r="4391" spans="1:1" x14ac:dyDescent="0.2">
      <c r="A4391" s="114"/>
    </row>
    <row r="4392" spans="1:1" x14ac:dyDescent="0.2">
      <c r="A4392" s="114"/>
    </row>
    <row r="4393" spans="1:1" x14ac:dyDescent="0.2">
      <c r="A4393" s="114"/>
    </row>
    <row r="4394" spans="1:1" x14ac:dyDescent="0.2">
      <c r="A4394" s="114"/>
    </row>
    <row r="4395" spans="1:1" x14ac:dyDescent="0.2">
      <c r="A4395" s="114"/>
    </row>
    <row r="4396" spans="1:1" x14ac:dyDescent="0.2">
      <c r="A4396" s="114"/>
    </row>
    <row r="4397" spans="1:1" x14ac:dyDescent="0.2">
      <c r="A4397" s="114"/>
    </row>
    <row r="4398" spans="1:1" x14ac:dyDescent="0.2">
      <c r="A4398" s="114"/>
    </row>
    <row r="4399" spans="1:1" x14ac:dyDescent="0.2">
      <c r="A4399" s="114"/>
    </row>
    <row r="4400" spans="1:1" x14ac:dyDescent="0.2">
      <c r="A4400" s="114"/>
    </row>
    <row r="4401" spans="1:1" x14ac:dyDescent="0.2">
      <c r="A4401" s="114"/>
    </row>
    <row r="4402" spans="1:1" x14ac:dyDescent="0.2">
      <c r="A4402" s="114"/>
    </row>
    <row r="4403" spans="1:1" x14ac:dyDescent="0.2">
      <c r="A4403" s="114"/>
    </row>
    <row r="4404" spans="1:1" x14ac:dyDescent="0.2">
      <c r="A4404" s="114"/>
    </row>
    <row r="4405" spans="1:1" x14ac:dyDescent="0.2">
      <c r="A4405" s="114"/>
    </row>
    <row r="4406" spans="1:1" x14ac:dyDescent="0.2">
      <c r="A4406" s="114"/>
    </row>
    <row r="4407" spans="1:1" x14ac:dyDescent="0.2">
      <c r="A4407" s="114"/>
    </row>
    <row r="4408" spans="1:1" x14ac:dyDescent="0.2">
      <c r="A4408" s="114"/>
    </row>
    <row r="4409" spans="1:1" x14ac:dyDescent="0.2">
      <c r="A4409" s="114"/>
    </row>
    <row r="4410" spans="1:1" x14ac:dyDescent="0.2">
      <c r="A4410" s="114"/>
    </row>
    <row r="4411" spans="1:1" x14ac:dyDescent="0.2">
      <c r="A4411" s="114"/>
    </row>
    <row r="4412" spans="1:1" x14ac:dyDescent="0.2">
      <c r="A4412" s="114"/>
    </row>
    <row r="4413" spans="1:1" x14ac:dyDescent="0.2">
      <c r="A4413" s="114"/>
    </row>
    <row r="4414" spans="1:1" x14ac:dyDescent="0.2">
      <c r="A4414" s="114"/>
    </row>
    <row r="4415" spans="1:1" x14ac:dyDescent="0.2">
      <c r="A4415" s="114"/>
    </row>
    <row r="4416" spans="1:1" x14ac:dyDescent="0.2">
      <c r="A4416" s="114"/>
    </row>
    <row r="4417" spans="1:1" x14ac:dyDescent="0.2">
      <c r="A4417" s="114"/>
    </row>
    <row r="4418" spans="1:1" x14ac:dyDescent="0.2">
      <c r="A4418" s="114"/>
    </row>
    <row r="4419" spans="1:1" x14ac:dyDescent="0.2">
      <c r="A4419" s="114"/>
    </row>
    <row r="4420" spans="1:1" x14ac:dyDescent="0.2">
      <c r="A4420" s="114"/>
    </row>
    <row r="4421" spans="1:1" x14ac:dyDescent="0.2">
      <c r="A4421" s="114"/>
    </row>
    <row r="4422" spans="1:1" x14ac:dyDescent="0.2">
      <c r="A4422" s="114"/>
    </row>
    <row r="4423" spans="1:1" x14ac:dyDescent="0.2">
      <c r="A4423" s="114"/>
    </row>
    <row r="4424" spans="1:1" x14ac:dyDescent="0.2">
      <c r="A4424" s="114"/>
    </row>
    <row r="4425" spans="1:1" x14ac:dyDescent="0.2">
      <c r="A4425" s="114"/>
    </row>
    <row r="4426" spans="1:1" x14ac:dyDescent="0.2">
      <c r="A4426" s="114"/>
    </row>
    <row r="4427" spans="1:1" x14ac:dyDescent="0.2">
      <c r="A4427" s="114"/>
    </row>
    <row r="4428" spans="1:1" x14ac:dyDescent="0.2">
      <c r="A4428" s="114"/>
    </row>
    <row r="4429" spans="1:1" x14ac:dyDescent="0.2">
      <c r="A4429" s="114"/>
    </row>
    <row r="4430" spans="1:1" x14ac:dyDescent="0.2">
      <c r="A4430" s="114"/>
    </row>
    <row r="4431" spans="1:1" x14ac:dyDescent="0.2">
      <c r="A4431" s="114"/>
    </row>
    <row r="4432" spans="1:1" x14ac:dyDescent="0.2">
      <c r="A4432" s="114"/>
    </row>
    <row r="4433" spans="1:1" x14ac:dyDescent="0.2">
      <c r="A4433" s="114"/>
    </row>
    <row r="4434" spans="1:1" x14ac:dyDescent="0.2">
      <c r="A4434" s="114"/>
    </row>
    <row r="4435" spans="1:1" x14ac:dyDescent="0.2">
      <c r="A4435" s="114"/>
    </row>
    <row r="4436" spans="1:1" x14ac:dyDescent="0.2">
      <c r="A4436" s="114"/>
    </row>
    <row r="4437" spans="1:1" x14ac:dyDescent="0.2">
      <c r="A4437" s="114"/>
    </row>
    <row r="4438" spans="1:1" x14ac:dyDescent="0.2">
      <c r="A4438" s="114"/>
    </row>
    <row r="4439" spans="1:1" x14ac:dyDescent="0.2">
      <c r="A4439" s="114"/>
    </row>
    <row r="4440" spans="1:1" x14ac:dyDescent="0.2">
      <c r="A4440" s="114"/>
    </row>
    <row r="4441" spans="1:1" x14ac:dyDescent="0.2">
      <c r="A4441" s="114"/>
    </row>
    <row r="4442" spans="1:1" x14ac:dyDescent="0.2">
      <c r="A4442" s="114"/>
    </row>
    <row r="4443" spans="1:1" x14ac:dyDescent="0.2">
      <c r="A4443" s="114"/>
    </row>
    <row r="4444" spans="1:1" x14ac:dyDescent="0.2">
      <c r="A4444" s="114"/>
    </row>
    <row r="4445" spans="1:1" x14ac:dyDescent="0.2">
      <c r="A4445" s="114"/>
    </row>
    <row r="4446" spans="1:1" x14ac:dyDescent="0.2">
      <c r="A4446" s="114"/>
    </row>
    <row r="4447" spans="1:1" x14ac:dyDescent="0.2">
      <c r="A4447" s="114"/>
    </row>
    <row r="4448" spans="1:1" x14ac:dyDescent="0.2">
      <c r="A4448" s="114"/>
    </row>
    <row r="4449" spans="1:1" x14ac:dyDescent="0.2">
      <c r="A4449" s="114"/>
    </row>
    <row r="4450" spans="1:1" x14ac:dyDescent="0.2">
      <c r="A4450" s="114"/>
    </row>
    <row r="4451" spans="1:1" x14ac:dyDescent="0.2">
      <c r="A4451" s="114"/>
    </row>
    <row r="4452" spans="1:1" x14ac:dyDescent="0.2">
      <c r="A4452" s="114"/>
    </row>
    <row r="4453" spans="1:1" x14ac:dyDescent="0.2">
      <c r="A4453" s="114"/>
    </row>
    <row r="4454" spans="1:1" x14ac:dyDescent="0.2">
      <c r="A4454" s="114"/>
    </row>
    <row r="4455" spans="1:1" x14ac:dyDescent="0.2">
      <c r="A4455" s="114"/>
    </row>
    <row r="4456" spans="1:1" x14ac:dyDescent="0.2">
      <c r="A4456" s="114"/>
    </row>
    <row r="4457" spans="1:1" x14ac:dyDescent="0.2">
      <c r="A4457" s="114"/>
    </row>
    <row r="4458" spans="1:1" x14ac:dyDescent="0.2">
      <c r="A4458" s="114"/>
    </row>
    <row r="4459" spans="1:1" x14ac:dyDescent="0.2">
      <c r="A4459" s="114"/>
    </row>
    <row r="4460" spans="1:1" x14ac:dyDescent="0.2">
      <c r="A4460" s="114"/>
    </row>
    <row r="4461" spans="1:1" x14ac:dyDescent="0.2">
      <c r="A4461" s="114"/>
    </row>
    <row r="4462" spans="1:1" x14ac:dyDescent="0.2">
      <c r="A4462" s="114"/>
    </row>
    <row r="4463" spans="1:1" x14ac:dyDescent="0.2">
      <c r="A4463" s="114"/>
    </row>
    <row r="4464" spans="1:1" x14ac:dyDescent="0.2">
      <c r="A4464" s="114"/>
    </row>
    <row r="4465" spans="1:1" x14ac:dyDescent="0.2">
      <c r="A4465" s="114"/>
    </row>
    <row r="4466" spans="1:1" x14ac:dyDescent="0.2">
      <c r="A4466" s="114"/>
    </row>
    <row r="4467" spans="1:1" x14ac:dyDescent="0.2">
      <c r="A4467" s="114"/>
    </row>
    <row r="4468" spans="1:1" x14ac:dyDescent="0.2">
      <c r="A4468" s="114"/>
    </row>
    <row r="4469" spans="1:1" x14ac:dyDescent="0.2">
      <c r="A4469" s="114"/>
    </row>
    <row r="4470" spans="1:1" x14ac:dyDescent="0.2">
      <c r="A4470" s="114"/>
    </row>
    <row r="4471" spans="1:1" x14ac:dyDescent="0.2">
      <c r="A4471" s="114"/>
    </row>
    <row r="4472" spans="1:1" x14ac:dyDescent="0.2">
      <c r="A4472" s="114"/>
    </row>
    <row r="4473" spans="1:1" x14ac:dyDescent="0.2">
      <c r="A4473" s="114"/>
    </row>
    <row r="4474" spans="1:1" x14ac:dyDescent="0.2">
      <c r="A4474" s="114"/>
    </row>
    <row r="4475" spans="1:1" x14ac:dyDescent="0.2">
      <c r="A4475" s="114"/>
    </row>
    <row r="4476" spans="1:1" x14ac:dyDescent="0.2">
      <c r="A4476" s="114"/>
    </row>
    <row r="4477" spans="1:1" x14ac:dyDescent="0.2">
      <c r="A4477" s="114"/>
    </row>
    <row r="4478" spans="1:1" x14ac:dyDescent="0.2">
      <c r="A4478" s="114"/>
    </row>
    <row r="4479" spans="1:1" x14ac:dyDescent="0.2">
      <c r="A4479" s="114"/>
    </row>
    <row r="4480" spans="1:1" x14ac:dyDescent="0.2">
      <c r="A4480" s="114"/>
    </row>
    <row r="4481" spans="1:1" x14ac:dyDescent="0.2">
      <c r="A4481" s="114"/>
    </row>
    <row r="4482" spans="1:1" x14ac:dyDescent="0.2">
      <c r="A4482" s="114"/>
    </row>
    <row r="4483" spans="1:1" x14ac:dyDescent="0.2">
      <c r="A4483" s="114"/>
    </row>
    <row r="4484" spans="1:1" x14ac:dyDescent="0.2">
      <c r="A4484" s="114"/>
    </row>
    <row r="4485" spans="1:1" x14ac:dyDescent="0.2">
      <c r="A4485" s="114"/>
    </row>
    <row r="4486" spans="1:1" x14ac:dyDescent="0.2">
      <c r="A4486" s="114"/>
    </row>
    <row r="4487" spans="1:1" x14ac:dyDescent="0.2">
      <c r="A4487" s="114"/>
    </row>
    <row r="4488" spans="1:1" x14ac:dyDescent="0.2">
      <c r="A4488" s="114"/>
    </row>
    <row r="4489" spans="1:1" x14ac:dyDescent="0.2">
      <c r="A4489" s="114"/>
    </row>
    <row r="4490" spans="1:1" x14ac:dyDescent="0.2">
      <c r="A4490" s="114"/>
    </row>
    <row r="4491" spans="1:1" x14ac:dyDescent="0.2">
      <c r="A4491" s="114"/>
    </row>
    <row r="4492" spans="1:1" x14ac:dyDescent="0.2">
      <c r="A4492" s="114"/>
    </row>
    <row r="4493" spans="1:1" x14ac:dyDescent="0.2">
      <c r="A4493" s="114"/>
    </row>
    <row r="4494" spans="1:1" x14ac:dyDescent="0.2">
      <c r="A4494" s="114"/>
    </row>
    <row r="4495" spans="1:1" x14ac:dyDescent="0.2">
      <c r="A4495" s="114"/>
    </row>
    <row r="4496" spans="1:1" x14ac:dyDescent="0.2">
      <c r="A4496" s="114"/>
    </row>
    <row r="4497" spans="1:1" x14ac:dyDescent="0.2">
      <c r="A4497" s="114"/>
    </row>
    <row r="4498" spans="1:1" x14ac:dyDescent="0.2">
      <c r="A4498" s="114"/>
    </row>
    <row r="4499" spans="1:1" x14ac:dyDescent="0.2">
      <c r="A4499" s="114"/>
    </row>
    <row r="4500" spans="1:1" x14ac:dyDescent="0.2">
      <c r="A4500" s="114"/>
    </row>
    <row r="4501" spans="1:1" x14ac:dyDescent="0.2">
      <c r="A4501" s="114"/>
    </row>
    <row r="4502" spans="1:1" x14ac:dyDescent="0.2">
      <c r="A4502" s="114"/>
    </row>
    <row r="4503" spans="1:1" x14ac:dyDescent="0.2">
      <c r="A4503" s="114"/>
    </row>
    <row r="4504" spans="1:1" x14ac:dyDescent="0.2">
      <c r="A4504" s="114"/>
    </row>
    <row r="4505" spans="1:1" x14ac:dyDescent="0.2">
      <c r="A4505" s="114"/>
    </row>
    <row r="4506" spans="1:1" x14ac:dyDescent="0.2">
      <c r="A4506" s="114"/>
    </row>
    <row r="4507" spans="1:1" x14ac:dyDescent="0.2">
      <c r="A4507" s="114"/>
    </row>
    <row r="4508" spans="1:1" x14ac:dyDescent="0.2">
      <c r="A4508" s="114"/>
    </row>
    <row r="4509" spans="1:1" x14ac:dyDescent="0.2">
      <c r="A4509" s="114"/>
    </row>
    <row r="4510" spans="1:1" x14ac:dyDescent="0.2">
      <c r="A4510" s="114"/>
    </row>
    <row r="4511" spans="1:1" x14ac:dyDescent="0.2">
      <c r="A4511" s="114"/>
    </row>
    <row r="4512" spans="1:1" x14ac:dyDescent="0.2">
      <c r="A4512" s="114"/>
    </row>
    <row r="4513" spans="1:1" x14ac:dyDescent="0.2">
      <c r="A4513" s="114"/>
    </row>
    <row r="4514" spans="1:1" x14ac:dyDescent="0.2">
      <c r="A4514" s="114"/>
    </row>
    <row r="4515" spans="1:1" x14ac:dyDescent="0.2">
      <c r="A4515" s="114"/>
    </row>
    <row r="4516" spans="1:1" x14ac:dyDescent="0.2">
      <c r="A4516" s="114"/>
    </row>
    <row r="4517" spans="1:1" x14ac:dyDescent="0.2">
      <c r="A4517" s="114"/>
    </row>
    <row r="4518" spans="1:1" x14ac:dyDescent="0.2">
      <c r="A4518" s="114"/>
    </row>
    <row r="4519" spans="1:1" x14ac:dyDescent="0.2">
      <c r="A4519" s="114"/>
    </row>
    <row r="4520" spans="1:1" x14ac:dyDescent="0.2">
      <c r="A4520" s="114"/>
    </row>
    <row r="4521" spans="1:1" x14ac:dyDescent="0.2">
      <c r="A4521" s="114"/>
    </row>
    <row r="4522" spans="1:1" x14ac:dyDescent="0.2">
      <c r="A4522" s="114"/>
    </row>
    <row r="4523" spans="1:1" x14ac:dyDescent="0.2">
      <c r="A4523" s="114"/>
    </row>
    <row r="4524" spans="1:1" x14ac:dyDescent="0.2">
      <c r="A4524" s="114"/>
    </row>
    <row r="4525" spans="1:1" x14ac:dyDescent="0.2">
      <c r="A4525" s="114"/>
    </row>
    <row r="4526" spans="1:1" x14ac:dyDescent="0.2">
      <c r="A4526" s="114"/>
    </row>
    <row r="4527" spans="1:1" x14ac:dyDescent="0.2">
      <c r="A4527" s="114"/>
    </row>
    <row r="4528" spans="1:1" x14ac:dyDescent="0.2">
      <c r="A4528" s="114"/>
    </row>
    <row r="4529" spans="1:1" x14ac:dyDescent="0.2">
      <c r="A4529" s="114"/>
    </row>
    <row r="4530" spans="1:1" x14ac:dyDescent="0.2">
      <c r="A4530" s="114"/>
    </row>
    <row r="4531" spans="1:1" x14ac:dyDescent="0.2">
      <c r="A4531" s="114"/>
    </row>
    <row r="4532" spans="1:1" x14ac:dyDescent="0.2">
      <c r="A4532" s="114"/>
    </row>
    <row r="4533" spans="1:1" x14ac:dyDescent="0.2">
      <c r="A4533" s="114"/>
    </row>
    <row r="4534" spans="1:1" x14ac:dyDescent="0.2">
      <c r="A4534" s="114"/>
    </row>
    <row r="4535" spans="1:1" x14ac:dyDescent="0.2">
      <c r="A4535" s="114"/>
    </row>
    <row r="4536" spans="1:1" x14ac:dyDescent="0.2">
      <c r="A4536" s="114"/>
    </row>
    <row r="4537" spans="1:1" x14ac:dyDescent="0.2">
      <c r="A4537" s="114"/>
    </row>
    <row r="4538" spans="1:1" x14ac:dyDescent="0.2">
      <c r="A4538" s="114"/>
    </row>
    <row r="4539" spans="1:1" x14ac:dyDescent="0.2">
      <c r="A4539" s="114"/>
    </row>
    <row r="4540" spans="1:1" x14ac:dyDescent="0.2">
      <c r="A4540" s="114"/>
    </row>
    <row r="4541" spans="1:1" x14ac:dyDescent="0.2">
      <c r="A4541" s="114"/>
    </row>
    <row r="4542" spans="1:1" x14ac:dyDescent="0.2">
      <c r="A4542" s="114"/>
    </row>
    <row r="4543" spans="1:1" x14ac:dyDescent="0.2">
      <c r="A4543" s="114"/>
    </row>
    <row r="4544" spans="1:1" x14ac:dyDescent="0.2">
      <c r="A4544" s="114"/>
    </row>
    <row r="4545" spans="1:1" x14ac:dyDescent="0.2">
      <c r="A4545" s="114"/>
    </row>
    <row r="4546" spans="1:1" x14ac:dyDescent="0.2">
      <c r="A4546" s="114"/>
    </row>
    <row r="4547" spans="1:1" x14ac:dyDescent="0.2">
      <c r="A4547" s="114"/>
    </row>
    <row r="4548" spans="1:1" x14ac:dyDescent="0.2">
      <c r="A4548" s="114"/>
    </row>
    <row r="4549" spans="1:1" x14ac:dyDescent="0.2">
      <c r="A4549" s="114"/>
    </row>
    <row r="4550" spans="1:1" x14ac:dyDescent="0.2">
      <c r="A4550" s="114"/>
    </row>
    <row r="4551" spans="1:1" x14ac:dyDescent="0.2">
      <c r="A4551" s="114"/>
    </row>
    <row r="4552" spans="1:1" x14ac:dyDescent="0.2">
      <c r="A4552" s="114"/>
    </row>
    <row r="4553" spans="1:1" x14ac:dyDescent="0.2">
      <c r="A4553" s="114"/>
    </row>
    <row r="4554" spans="1:1" x14ac:dyDescent="0.2">
      <c r="A4554" s="114"/>
    </row>
    <row r="4555" spans="1:1" x14ac:dyDescent="0.2">
      <c r="A4555" s="114"/>
    </row>
    <row r="4556" spans="1:1" x14ac:dyDescent="0.2">
      <c r="A4556" s="114"/>
    </row>
    <row r="4557" spans="1:1" x14ac:dyDescent="0.2">
      <c r="A4557" s="114"/>
    </row>
    <row r="4558" spans="1:1" x14ac:dyDescent="0.2">
      <c r="A4558" s="114"/>
    </row>
    <row r="4559" spans="1:1" x14ac:dyDescent="0.2">
      <c r="A4559" s="114"/>
    </row>
    <row r="4560" spans="1:1" x14ac:dyDescent="0.2">
      <c r="A4560" s="114"/>
    </row>
    <row r="4561" spans="1:1" x14ac:dyDescent="0.2">
      <c r="A4561" s="114"/>
    </row>
    <row r="4562" spans="1:1" x14ac:dyDescent="0.2">
      <c r="A4562" s="114"/>
    </row>
    <row r="4563" spans="1:1" x14ac:dyDescent="0.2">
      <c r="A4563" s="114"/>
    </row>
    <row r="4564" spans="1:1" x14ac:dyDescent="0.2">
      <c r="A4564" s="114"/>
    </row>
    <row r="4565" spans="1:1" x14ac:dyDescent="0.2">
      <c r="A4565" s="114"/>
    </row>
    <row r="4566" spans="1:1" x14ac:dyDescent="0.2">
      <c r="A4566" s="114"/>
    </row>
    <row r="4567" spans="1:1" x14ac:dyDescent="0.2">
      <c r="A4567" s="114"/>
    </row>
    <row r="4568" spans="1:1" x14ac:dyDescent="0.2">
      <c r="A4568" s="114"/>
    </row>
    <row r="4569" spans="1:1" x14ac:dyDescent="0.2">
      <c r="A4569" s="114"/>
    </row>
    <row r="4570" spans="1:1" x14ac:dyDescent="0.2">
      <c r="A4570" s="114"/>
    </row>
    <row r="4571" spans="1:1" x14ac:dyDescent="0.2">
      <c r="A4571" s="114"/>
    </row>
    <row r="4572" spans="1:1" x14ac:dyDescent="0.2">
      <c r="A4572" s="114"/>
    </row>
    <row r="4573" spans="1:1" x14ac:dyDescent="0.2">
      <c r="A4573" s="114"/>
    </row>
    <row r="4574" spans="1:1" x14ac:dyDescent="0.2">
      <c r="A4574" s="114"/>
    </row>
    <row r="4575" spans="1:1" x14ac:dyDescent="0.2">
      <c r="A4575" s="114"/>
    </row>
    <row r="4576" spans="1:1" x14ac:dyDescent="0.2">
      <c r="A4576" s="114"/>
    </row>
    <row r="4577" spans="1:1" x14ac:dyDescent="0.2">
      <c r="A4577" s="114"/>
    </row>
    <row r="4578" spans="1:1" x14ac:dyDescent="0.2">
      <c r="A4578" s="114"/>
    </row>
    <row r="4579" spans="1:1" x14ac:dyDescent="0.2">
      <c r="A4579" s="114"/>
    </row>
    <row r="4580" spans="1:1" x14ac:dyDescent="0.2">
      <c r="A4580" s="114"/>
    </row>
    <row r="4581" spans="1:1" x14ac:dyDescent="0.2">
      <c r="A4581" s="114"/>
    </row>
    <row r="4582" spans="1:1" x14ac:dyDescent="0.2">
      <c r="A4582" s="114"/>
    </row>
    <row r="4583" spans="1:1" x14ac:dyDescent="0.2">
      <c r="A4583" s="114"/>
    </row>
    <row r="4584" spans="1:1" x14ac:dyDescent="0.2">
      <c r="A4584" s="114"/>
    </row>
    <row r="4585" spans="1:1" x14ac:dyDescent="0.2">
      <c r="A4585" s="114"/>
    </row>
    <row r="4586" spans="1:1" x14ac:dyDescent="0.2">
      <c r="A4586" s="114"/>
    </row>
    <row r="4587" spans="1:1" x14ac:dyDescent="0.2">
      <c r="A4587" s="114"/>
    </row>
    <row r="4588" spans="1:1" x14ac:dyDescent="0.2">
      <c r="A4588" s="114"/>
    </row>
    <row r="4589" spans="1:1" x14ac:dyDescent="0.2">
      <c r="A4589" s="114"/>
    </row>
    <row r="4590" spans="1:1" x14ac:dyDescent="0.2">
      <c r="A4590" s="114"/>
    </row>
    <row r="4591" spans="1:1" x14ac:dyDescent="0.2">
      <c r="A4591" s="114"/>
    </row>
    <row r="4592" spans="1:1" x14ac:dyDescent="0.2">
      <c r="A4592" s="114"/>
    </row>
    <row r="4593" spans="1:1" x14ac:dyDescent="0.2">
      <c r="A4593" s="114"/>
    </row>
    <row r="4594" spans="1:1" x14ac:dyDescent="0.2">
      <c r="A4594" s="114"/>
    </row>
    <row r="4595" spans="1:1" x14ac:dyDescent="0.2">
      <c r="A4595" s="114"/>
    </row>
    <row r="4596" spans="1:1" x14ac:dyDescent="0.2">
      <c r="A4596" s="114"/>
    </row>
    <row r="4597" spans="1:1" x14ac:dyDescent="0.2">
      <c r="A4597" s="114"/>
    </row>
    <row r="4598" spans="1:1" x14ac:dyDescent="0.2">
      <c r="A4598" s="114"/>
    </row>
    <row r="4599" spans="1:1" x14ac:dyDescent="0.2">
      <c r="A4599" s="114"/>
    </row>
    <row r="4600" spans="1:1" x14ac:dyDescent="0.2">
      <c r="A4600" s="114"/>
    </row>
    <row r="4601" spans="1:1" x14ac:dyDescent="0.2">
      <c r="A4601" s="114"/>
    </row>
    <row r="4602" spans="1:1" x14ac:dyDescent="0.2">
      <c r="A4602" s="114"/>
    </row>
    <row r="4603" spans="1:1" x14ac:dyDescent="0.2">
      <c r="A4603" s="114"/>
    </row>
    <row r="4604" spans="1:1" x14ac:dyDescent="0.2">
      <c r="A4604" s="114"/>
    </row>
    <row r="4605" spans="1:1" x14ac:dyDescent="0.2">
      <c r="A4605" s="114"/>
    </row>
    <row r="4606" spans="1:1" x14ac:dyDescent="0.2">
      <c r="A4606" s="114"/>
    </row>
    <row r="4607" spans="1:1" x14ac:dyDescent="0.2">
      <c r="A4607" s="114"/>
    </row>
    <row r="4608" spans="1:1" x14ac:dyDescent="0.2">
      <c r="A4608" s="114"/>
    </row>
    <row r="4609" spans="1:1" x14ac:dyDescent="0.2">
      <c r="A4609" s="114"/>
    </row>
    <row r="4610" spans="1:1" x14ac:dyDescent="0.2">
      <c r="A4610" s="114"/>
    </row>
    <row r="4611" spans="1:1" x14ac:dyDescent="0.2">
      <c r="A4611" s="114"/>
    </row>
    <row r="4612" spans="1:1" x14ac:dyDescent="0.2">
      <c r="A4612" s="114"/>
    </row>
    <row r="4613" spans="1:1" x14ac:dyDescent="0.2">
      <c r="A4613" s="114"/>
    </row>
    <row r="4614" spans="1:1" x14ac:dyDescent="0.2">
      <c r="A4614" s="114"/>
    </row>
    <row r="4615" spans="1:1" x14ac:dyDescent="0.2">
      <c r="A4615" s="114"/>
    </row>
    <row r="4616" spans="1:1" x14ac:dyDescent="0.2">
      <c r="A4616" s="114"/>
    </row>
    <row r="4617" spans="1:1" x14ac:dyDescent="0.2">
      <c r="A4617" s="114"/>
    </row>
    <row r="4618" spans="1:1" x14ac:dyDescent="0.2">
      <c r="A4618" s="114"/>
    </row>
    <row r="4619" spans="1:1" x14ac:dyDescent="0.2">
      <c r="A4619" s="114"/>
    </row>
    <row r="4620" spans="1:1" x14ac:dyDescent="0.2">
      <c r="A4620" s="114"/>
    </row>
    <row r="4621" spans="1:1" x14ac:dyDescent="0.2">
      <c r="A4621" s="114"/>
    </row>
    <row r="4622" spans="1:1" x14ac:dyDescent="0.2">
      <c r="A4622" s="114"/>
    </row>
    <row r="4623" spans="1:1" x14ac:dyDescent="0.2">
      <c r="A4623" s="114"/>
    </row>
    <row r="4624" spans="1:1" x14ac:dyDescent="0.2">
      <c r="A4624" s="114"/>
    </row>
    <row r="4625" spans="1:1" x14ac:dyDescent="0.2">
      <c r="A4625" s="114"/>
    </row>
    <row r="4626" spans="1:1" x14ac:dyDescent="0.2">
      <c r="A4626" s="114"/>
    </row>
    <row r="4627" spans="1:1" x14ac:dyDescent="0.2">
      <c r="A4627" s="114"/>
    </row>
    <row r="4628" spans="1:1" x14ac:dyDescent="0.2">
      <c r="A4628" s="114"/>
    </row>
    <row r="4629" spans="1:1" x14ac:dyDescent="0.2">
      <c r="A4629" s="114"/>
    </row>
    <row r="4630" spans="1:1" x14ac:dyDescent="0.2">
      <c r="A4630" s="114"/>
    </row>
    <row r="4631" spans="1:1" x14ac:dyDescent="0.2">
      <c r="A4631" s="114"/>
    </row>
    <row r="4632" spans="1:1" x14ac:dyDescent="0.2">
      <c r="A4632" s="114"/>
    </row>
    <row r="4633" spans="1:1" x14ac:dyDescent="0.2">
      <c r="A4633" s="114"/>
    </row>
    <row r="4634" spans="1:1" x14ac:dyDescent="0.2">
      <c r="A4634" s="114"/>
    </row>
    <row r="4635" spans="1:1" x14ac:dyDescent="0.2">
      <c r="A4635" s="114"/>
    </row>
    <row r="4636" spans="1:1" x14ac:dyDescent="0.2">
      <c r="A4636" s="114"/>
    </row>
    <row r="4637" spans="1:1" x14ac:dyDescent="0.2">
      <c r="A4637" s="114"/>
    </row>
    <row r="4638" spans="1:1" x14ac:dyDescent="0.2">
      <c r="A4638" s="114"/>
    </row>
    <row r="4639" spans="1:1" x14ac:dyDescent="0.2">
      <c r="A4639" s="114"/>
    </row>
    <row r="4640" spans="1:1" x14ac:dyDescent="0.2">
      <c r="A4640" s="114"/>
    </row>
    <row r="4641" spans="1:1" x14ac:dyDescent="0.2">
      <c r="A4641" s="114"/>
    </row>
    <row r="4642" spans="1:1" x14ac:dyDescent="0.2">
      <c r="A4642" s="114"/>
    </row>
    <row r="4643" spans="1:1" x14ac:dyDescent="0.2">
      <c r="A4643" s="114"/>
    </row>
    <row r="4644" spans="1:1" x14ac:dyDescent="0.2">
      <c r="A4644" s="114"/>
    </row>
    <row r="4645" spans="1:1" x14ac:dyDescent="0.2">
      <c r="A4645" s="114"/>
    </row>
    <row r="4646" spans="1:1" x14ac:dyDescent="0.2">
      <c r="A4646" s="114"/>
    </row>
    <row r="4647" spans="1:1" x14ac:dyDescent="0.2">
      <c r="A4647" s="114"/>
    </row>
    <row r="4648" spans="1:1" x14ac:dyDescent="0.2">
      <c r="A4648" s="114"/>
    </row>
    <row r="4649" spans="1:1" x14ac:dyDescent="0.2">
      <c r="A4649" s="114"/>
    </row>
    <row r="4650" spans="1:1" x14ac:dyDescent="0.2">
      <c r="A4650" s="114"/>
    </row>
    <row r="4651" spans="1:1" x14ac:dyDescent="0.2">
      <c r="A4651" s="114"/>
    </row>
    <row r="4652" spans="1:1" x14ac:dyDescent="0.2">
      <c r="A4652" s="114"/>
    </row>
    <row r="4653" spans="1:1" x14ac:dyDescent="0.2">
      <c r="A4653" s="114"/>
    </row>
    <row r="4654" spans="1:1" x14ac:dyDescent="0.2">
      <c r="A4654" s="114"/>
    </row>
    <row r="4655" spans="1:1" x14ac:dyDescent="0.2">
      <c r="A4655" s="114"/>
    </row>
    <row r="4656" spans="1:1" x14ac:dyDescent="0.2">
      <c r="A4656" s="114"/>
    </row>
    <row r="4657" spans="1:1" x14ac:dyDescent="0.2">
      <c r="A4657" s="114"/>
    </row>
    <row r="4658" spans="1:1" x14ac:dyDescent="0.2">
      <c r="A4658" s="114"/>
    </row>
    <row r="4659" spans="1:1" x14ac:dyDescent="0.2">
      <c r="A4659" s="114"/>
    </row>
    <row r="4660" spans="1:1" x14ac:dyDescent="0.2">
      <c r="A4660" s="114"/>
    </row>
    <row r="4661" spans="1:1" x14ac:dyDescent="0.2">
      <c r="A4661" s="114"/>
    </row>
    <row r="4662" spans="1:1" x14ac:dyDescent="0.2">
      <c r="A4662" s="114"/>
    </row>
    <row r="4663" spans="1:1" x14ac:dyDescent="0.2">
      <c r="A4663" s="114"/>
    </row>
    <row r="4664" spans="1:1" x14ac:dyDescent="0.2">
      <c r="A4664" s="114"/>
    </row>
    <row r="4665" spans="1:1" x14ac:dyDescent="0.2">
      <c r="A4665" s="114"/>
    </row>
    <row r="4666" spans="1:1" x14ac:dyDescent="0.2">
      <c r="A4666" s="114"/>
    </row>
    <row r="4667" spans="1:1" x14ac:dyDescent="0.2">
      <c r="A4667" s="114"/>
    </row>
    <row r="4668" spans="1:1" x14ac:dyDescent="0.2">
      <c r="A4668" s="114"/>
    </row>
    <row r="4669" spans="1:1" x14ac:dyDescent="0.2">
      <c r="A4669" s="114"/>
    </row>
    <row r="4670" spans="1:1" x14ac:dyDescent="0.2">
      <c r="A4670" s="114"/>
    </row>
    <row r="4671" spans="1:1" x14ac:dyDescent="0.2">
      <c r="A4671" s="114"/>
    </row>
    <row r="4672" spans="1:1" x14ac:dyDescent="0.2">
      <c r="A4672" s="114"/>
    </row>
    <row r="4673" spans="1:1" x14ac:dyDescent="0.2">
      <c r="A4673" s="114"/>
    </row>
    <row r="4674" spans="1:1" x14ac:dyDescent="0.2">
      <c r="A4674" s="114"/>
    </row>
    <row r="4675" spans="1:1" x14ac:dyDescent="0.2">
      <c r="A4675" s="114"/>
    </row>
    <row r="4676" spans="1:1" x14ac:dyDescent="0.2">
      <c r="A4676" s="114"/>
    </row>
    <row r="4677" spans="1:1" x14ac:dyDescent="0.2">
      <c r="A4677" s="114"/>
    </row>
    <row r="4678" spans="1:1" x14ac:dyDescent="0.2">
      <c r="A4678" s="114"/>
    </row>
    <row r="4679" spans="1:1" x14ac:dyDescent="0.2">
      <c r="A4679" s="114"/>
    </row>
    <row r="4680" spans="1:1" x14ac:dyDescent="0.2">
      <c r="A4680" s="114"/>
    </row>
    <row r="4681" spans="1:1" x14ac:dyDescent="0.2">
      <c r="A4681" s="114"/>
    </row>
    <row r="4682" spans="1:1" x14ac:dyDescent="0.2">
      <c r="A4682" s="114"/>
    </row>
    <row r="4683" spans="1:1" x14ac:dyDescent="0.2">
      <c r="A4683" s="114"/>
    </row>
    <row r="4684" spans="1:1" x14ac:dyDescent="0.2">
      <c r="A4684" s="114"/>
    </row>
    <row r="4685" spans="1:1" x14ac:dyDescent="0.2">
      <c r="A4685" s="114"/>
    </row>
    <row r="4686" spans="1:1" x14ac:dyDescent="0.2">
      <c r="A4686" s="114"/>
    </row>
    <row r="4687" spans="1:1" x14ac:dyDescent="0.2">
      <c r="A4687" s="114"/>
    </row>
    <row r="4688" spans="1:1" x14ac:dyDescent="0.2">
      <c r="A4688" s="114"/>
    </row>
    <row r="4689" spans="1:1" x14ac:dyDescent="0.2">
      <c r="A4689" s="114"/>
    </row>
    <row r="4690" spans="1:1" x14ac:dyDescent="0.2">
      <c r="A4690" s="114"/>
    </row>
    <row r="4691" spans="1:1" x14ac:dyDescent="0.2">
      <c r="A4691" s="114"/>
    </row>
    <row r="4692" spans="1:1" x14ac:dyDescent="0.2">
      <c r="A4692" s="114"/>
    </row>
    <row r="4693" spans="1:1" x14ac:dyDescent="0.2">
      <c r="A4693" s="114"/>
    </row>
    <row r="4694" spans="1:1" x14ac:dyDescent="0.2">
      <c r="A4694" s="114"/>
    </row>
    <row r="4695" spans="1:1" x14ac:dyDescent="0.2">
      <c r="A4695" s="114"/>
    </row>
    <row r="4696" spans="1:1" x14ac:dyDescent="0.2">
      <c r="A4696" s="114"/>
    </row>
    <row r="4697" spans="1:1" x14ac:dyDescent="0.2">
      <c r="A4697" s="114"/>
    </row>
    <row r="4698" spans="1:1" x14ac:dyDescent="0.2">
      <c r="A4698" s="114"/>
    </row>
    <row r="4699" spans="1:1" x14ac:dyDescent="0.2">
      <c r="A4699" s="114"/>
    </row>
    <row r="4700" spans="1:1" x14ac:dyDescent="0.2">
      <c r="A4700" s="114"/>
    </row>
    <row r="4701" spans="1:1" x14ac:dyDescent="0.2">
      <c r="A4701" s="114"/>
    </row>
    <row r="4702" spans="1:1" x14ac:dyDescent="0.2">
      <c r="A4702" s="114"/>
    </row>
    <row r="4703" spans="1:1" x14ac:dyDescent="0.2">
      <c r="A4703" s="114"/>
    </row>
    <row r="4704" spans="1:1" x14ac:dyDescent="0.2">
      <c r="A4704" s="114"/>
    </row>
    <row r="4705" spans="1:1" x14ac:dyDescent="0.2">
      <c r="A4705" s="114"/>
    </row>
    <row r="4706" spans="1:1" x14ac:dyDescent="0.2">
      <c r="A4706" s="114"/>
    </row>
    <row r="4707" spans="1:1" x14ac:dyDescent="0.2">
      <c r="A4707" s="114"/>
    </row>
    <row r="4708" spans="1:1" x14ac:dyDescent="0.2">
      <c r="A4708" s="114"/>
    </row>
    <row r="4709" spans="1:1" x14ac:dyDescent="0.2">
      <c r="A4709" s="114"/>
    </row>
    <row r="4710" spans="1:1" x14ac:dyDescent="0.2">
      <c r="A4710" s="114"/>
    </row>
    <row r="4711" spans="1:1" x14ac:dyDescent="0.2">
      <c r="A4711" s="114"/>
    </row>
    <row r="4712" spans="1:1" x14ac:dyDescent="0.2">
      <c r="A4712" s="114"/>
    </row>
    <row r="4713" spans="1:1" x14ac:dyDescent="0.2">
      <c r="A4713" s="114"/>
    </row>
    <row r="4714" spans="1:1" x14ac:dyDescent="0.2">
      <c r="A4714" s="114"/>
    </row>
    <row r="4715" spans="1:1" x14ac:dyDescent="0.2">
      <c r="A4715" s="114"/>
    </row>
    <row r="4716" spans="1:1" x14ac:dyDescent="0.2">
      <c r="A4716" s="114"/>
    </row>
    <row r="4717" spans="1:1" x14ac:dyDescent="0.2">
      <c r="A4717" s="114"/>
    </row>
    <row r="4718" spans="1:1" x14ac:dyDescent="0.2">
      <c r="A4718" s="114"/>
    </row>
    <row r="4719" spans="1:1" x14ac:dyDescent="0.2">
      <c r="A4719" s="114"/>
    </row>
    <row r="4720" spans="1:1" x14ac:dyDescent="0.2">
      <c r="A4720" s="114"/>
    </row>
    <row r="4721" spans="1:1" x14ac:dyDescent="0.2">
      <c r="A4721" s="114"/>
    </row>
    <row r="4722" spans="1:1" x14ac:dyDescent="0.2">
      <c r="A4722" s="114"/>
    </row>
    <row r="4723" spans="1:1" x14ac:dyDescent="0.2">
      <c r="A4723" s="114"/>
    </row>
    <row r="4724" spans="1:1" x14ac:dyDescent="0.2">
      <c r="A4724" s="114"/>
    </row>
    <row r="4725" spans="1:1" x14ac:dyDescent="0.2">
      <c r="A4725" s="114"/>
    </row>
    <row r="4726" spans="1:1" x14ac:dyDescent="0.2">
      <c r="A4726" s="114"/>
    </row>
    <row r="4727" spans="1:1" x14ac:dyDescent="0.2">
      <c r="A4727" s="114"/>
    </row>
    <row r="4728" spans="1:1" x14ac:dyDescent="0.2">
      <c r="A4728" s="114"/>
    </row>
    <row r="4729" spans="1:1" x14ac:dyDescent="0.2">
      <c r="A4729" s="114"/>
    </row>
    <row r="4730" spans="1:1" x14ac:dyDescent="0.2">
      <c r="A4730" s="114"/>
    </row>
    <row r="4731" spans="1:1" x14ac:dyDescent="0.2">
      <c r="A4731" s="114"/>
    </row>
    <row r="4732" spans="1:1" x14ac:dyDescent="0.2">
      <c r="A4732" s="114"/>
    </row>
    <row r="4733" spans="1:1" x14ac:dyDescent="0.2">
      <c r="A4733" s="114"/>
    </row>
    <row r="4734" spans="1:1" x14ac:dyDescent="0.2">
      <c r="A4734" s="114"/>
    </row>
    <row r="4735" spans="1:1" x14ac:dyDescent="0.2">
      <c r="A4735" s="114"/>
    </row>
    <row r="4736" spans="1:1" x14ac:dyDescent="0.2">
      <c r="A4736" s="114"/>
    </row>
    <row r="4737" spans="1:1" x14ac:dyDescent="0.2">
      <c r="A4737" s="114"/>
    </row>
    <row r="4738" spans="1:1" x14ac:dyDescent="0.2">
      <c r="A4738" s="114"/>
    </row>
    <row r="4739" spans="1:1" x14ac:dyDescent="0.2">
      <c r="A4739" s="114"/>
    </row>
    <row r="4740" spans="1:1" x14ac:dyDescent="0.2">
      <c r="A4740" s="114"/>
    </row>
    <row r="4741" spans="1:1" x14ac:dyDescent="0.2">
      <c r="A4741" s="114"/>
    </row>
    <row r="4742" spans="1:1" x14ac:dyDescent="0.2">
      <c r="A4742" s="114"/>
    </row>
    <row r="4743" spans="1:1" x14ac:dyDescent="0.2">
      <c r="A4743" s="114"/>
    </row>
    <row r="4744" spans="1:1" x14ac:dyDescent="0.2">
      <c r="A4744" s="114"/>
    </row>
    <row r="4745" spans="1:1" x14ac:dyDescent="0.2">
      <c r="A4745" s="114"/>
    </row>
    <row r="4746" spans="1:1" x14ac:dyDescent="0.2">
      <c r="A4746" s="114"/>
    </row>
    <row r="4747" spans="1:1" x14ac:dyDescent="0.2">
      <c r="A4747" s="114"/>
    </row>
    <row r="4748" spans="1:1" x14ac:dyDescent="0.2">
      <c r="A4748" s="114"/>
    </row>
    <row r="4749" spans="1:1" x14ac:dyDescent="0.2">
      <c r="A4749" s="114"/>
    </row>
    <row r="4750" spans="1:1" x14ac:dyDescent="0.2">
      <c r="A4750" s="114"/>
    </row>
    <row r="4751" spans="1:1" x14ac:dyDescent="0.2">
      <c r="A4751" s="114"/>
    </row>
    <row r="4752" spans="1:1" x14ac:dyDescent="0.2">
      <c r="A4752" s="114"/>
    </row>
    <row r="4753" spans="1:1" x14ac:dyDescent="0.2">
      <c r="A4753" s="114"/>
    </row>
    <row r="4754" spans="1:1" x14ac:dyDescent="0.2">
      <c r="A4754" s="114"/>
    </row>
    <row r="4755" spans="1:1" x14ac:dyDescent="0.2">
      <c r="A4755" s="114"/>
    </row>
    <row r="4756" spans="1:1" x14ac:dyDescent="0.2">
      <c r="A4756" s="114"/>
    </row>
    <row r="4757" spans="1:1" x14ac:dyDescent="0.2">
      <c r="A4757" s="114"/>
    </row>
    <row r="4758" spans="1:1" x14ac:dyDescent="0.2">
      <c r="A4758" s="114"/>
    </row>
    <row r="4759" spans="1:1" x14ac:dyDescent="0.2">
      <c r="A4759" s="114"/>
    </row>
    <row r="4760" spans="1:1" x14ac:dyDescent="0.2">
      <c r="A4760" s="114"/>
    </row>
    <row r="4761" spans="1:1" x14ac:dyDescent="0.2">
      <c r="A4761" s="114"/>
    </row>
    <row r="4762" spans="1:1" x14ac:dyDescent="0.2">
      <c r="A4762" s="114"/>
    </row>
    <row r="4763" spans="1:1" x14ac:dyDescent="0.2">
      <c r="A4763" s="114"/>
    </row>
    <row r="4764" spans="1:1" x14ac:dyDescent="0.2">
      <c r="A4764" s="114"/>
    </row>
    <row r="4765" spans="1:1" x14ac:dyDescent="0.2">
      <c r="A4765" s="114"/>
    </row>
    <row r="4766" spans="1:1" x14ac:dyDescent="0.2">
      <c r="A4766" s="114"/>
    </row>
    <row r="4767" spans="1:1" x14ac:dyDescent="0.2">
      <c r="A4767" s="114"/>
    </row>
    <row r="4768" spans="1:1" x14ac:dyDescent="0.2">
      <c r="A4768" s="114"/>
    </row>
    <row r="4769" spans="1:1" x14ac:dyDescent="0.2">
      <c r="A4769" s="114"/>
    </row>
    <row r="4770" spans="1:1" x14ac:dyDescent="0.2">
      <c r="A4770" s="114"/>
    </row>
    <row r="4771" spans="1:1" x14ac:dyDescent="0.2">
      <c r="A4771" s="114"/>
    </row>
    <row r="4772" spans="1:1" x14ac:dyDescent="0.2">
      <c r="A4772" s="114"/>
    </row>
    <row r="4773" spans="1:1" x14ac:dyDescent="0.2">
      <c r="A4773" s="114"/>
    </row>
    <row r="4774" spans="1:1" x14ac:dyDescent="0.2">
      <c r="A4774" s="114"/>
    </row>
    <row r="4775" spans="1:1" x14ac:dyDescent="0.2">
      <c r="A4775" s="114"/>
    </row>
    <row r="4776" spans="1:1" x14ac:dyDescent="0.2">
      <c r="A4776" s="114"/>
    </row>
    <row r="4777" spans="1:1" x14ac:dyDescent="0.2">
      <c r="A4777" s="114"/>
    </row>
    <row r="4778" spans="1:1" x14ac:dyDescent="0.2">
      <c r="A4778" s="114"/>
    </row>
    <row r="4779" spans="1:1" x14ac:dyDescent="0.2">
      <c r="A4779" s="114"/>
    </row>
    <row r="4780" spans="1:1" x14ac:dyDescent="0.2">
      <c r="A4780" s="114"/>
    </row>
    <row r="4781" spans="1:1" x14ac:dyDescent="0.2">
      <c r="A4781" s="114"/>
    </row>
    <row r="4782" spans="1:1" x14ac:dyDescent="0.2">
      <c r="A4782" s="114"/>
    </row>
    <row r="4783" spans="1:1" x14ac:dyDescent="0.2">
      <c r="A4783" s="114"/>
    </row>
    <row r="4784" spans="1:1" x14ac:dyDescent="0.2">
      <c r="A4784" s="114"/>
    </row>
    <row r="4785" spans="1:1" x14ac:dyDescent="0.2">
      <c r="A4785" s="114"/>
    </row>
    <row r="4786" spans="1:1" x14ac:dyDescent="0.2">
      <c r="A4786" s="114"/>
    </row>
    <row r="4787" spans="1:1" x14ac:dyDescent="0.2">
      <c r="A4787" s="114"/>
    </row>
    <row r="4788" spans="1:1" x14ac:dyDescent="0.2">
      <c r="A4788" s="114"/>
    </row>
    <row r="4789" spans="1:1" x14ac:dyDescent="0.2">
      <c r="A4789" s="114"/>
    </row>
    <row r="4790" spans="1:1" x14ac:dyDescent="0.2">
      <c r="A4790" s="114"/>
    </row>
    <row r="4791" spans="1:1" x14ac:dyDescent="0.2">
      <c r="A4791" s="114"/>
    </row>
    <row r="4792" spans="1:1" x14ac:dyDescent="0.2">
      <c r="A4792" s="114"/>
    </row>
    <row r="4793" spans="1:1" x14ac:dyDescent="0.2">
      <c r="A4793" s="114"/>
    </row>
    <row r="4794" spans="1:1" x14ac:dyDescent="0.2">
      <c r="A4794" s="114"/>
    </row>
    <row r="4795" spans="1:1" x14ac:dyDescent="0.2">
      <c r="A4795" s="114"/>
    </row>
    <row r="4796" spans="1:1" x14ac:dyDescent="0.2">
      <c r="A4796" s="114"/>
    </row>
    <row r="4797" spans="1:1" x14ac:dyDescent="0.2">
      <c r="A4797" s="114"/>
    </row>
    <row r="4798" spans="1:1" x14ac:dyDescent="0.2">
      <c r="A4798" s="114"/>
    </row>
    <row r="4799" spans="1:1" x14ac:dyDescent="0.2">
      <c r="A4799" s="114"/>
    </row>
    <row r="4800" spans="1:1" x14ac:dyDescent="0.2">
      <c r="A4800" s="114"/>
    </row>
    <row r="4801" spans="1:1" x14ac:dyDescent="0.2">
      <c r="A4801" s="114"/>
    </row>
    <row r="4802" spans="1:1" x14ac:dyDescent="0.2">
      <c r="A4802" s="114"/>
    </row>
    <row r="4803" spans="1:1" x14ac:dyDescent="0.2">
      <c r="A4803" s="114"/>
    </row>
    <row r="4804" spans="1:1" x14ac:dyDescent="0.2">
      <c r="A4804" s="114"/>
    </row>
    <row r="4805" spans="1:1" x14ac:dyDescent="0.2">
      <c r="A4805" s="114"/>
    </row>
    <row r="4806" spans="1:1" x14ac:dyDescent="0.2">
      <c r="A4806" s="114"/>
    </row>
    <row r="4807" spans="1:1" x14ac:dyDescent="0.2">
      <c r="A4807" s="114"/>
    </row>
    <row r="4808" spans="1:1" x14ac:dyDescent="0.2">
      <c r="A4808" s="114"/>
    </row>
    <row r="4809" spans="1:1" x14ac:dyDescent="0.2">
      <c r="A4809" s="114"/>
    </row>
    <row r="4810" spans="1:1" x14ac:dyDescent="0.2">
      <c r="A4810" s="114"/>
    </row>
    <row r="4811" spans="1:1" x14ac:dyDescent="0.2">
      <c r="A4811" s="114"/>
    </row>
    <row r="4812" spans="1:1" x14ac:dyDescent="0.2">
      <c r="A4812" s="114"/>
    </row>
    <row r="4813" spans="1:1" x14ac:dyDescent="0.2">
      <c r="A4813" s="114"/>
    </row>
    <row r="4814" spans="1:1" x14ac:dyDescent="0.2">
      <c r="A4814" s="114"/>
    </row>
    <row r="4815" spans="1:1" x14ac:dyDescent="0.2">
      <c r="A4815" s="114"/>
    </row>
    <row r="4816" spans="1:1" x14ac:dyDescent="0.2">
      <c r="A4816" s="114"/>
    </row>
    <row r="4817" spans="1:1" x14ac:dyDescent="0.2">
      <c r="A4817" s="114"/>
    </row>
    <row r="4818" spans="1:1" x14ac:dyDescent="0.2">
      <c r="A4818" s="114"/>
    </row>
    <row r="4819" spans="1:1" x14ac:dyDescent="0.2">
      <c r="A4819" s="114"/>
    </row>
    <row r="4820" spans="1:1" x14ac:dyDescent="0.2">
      <c r="A4820" s="114"/>
    </row>
    <row r="4821" spans="1:1" x14ac:dyDescent="0.2">
      <c r="A4821" s="114"/>
    </row>
    <row r="4822" spans="1:1" x14ac:dyDescent="0.2">
      <c r="A4822" s="114"/>
    </row>
    <row r="4823" spans="1:1" x14ac:dyDescent="0.2">
      <c r="A4823" s="114"/>
    </row>
    <row r="4824" spans="1:1" x14ac:dyDescent="0.2">
      <c r="A4824" s="114"/>
    </row>
    <row r="4825" spans="1:1" x14ac:dyDescent="0.2">
      <c r="A4825" s="114"/>
    </row>
    <row r="4826" spans="1:1" x14ac:dyDescent="0.2">
      <c r="A4826" s="114"/>
    </row>
    <row r="4827" spans="1:1" x14ac:dyDescent="0.2">
      <c r="A4827" s="114"/>
    </row>
    <row r="4828" spans="1:1" x14ac:dyDescent="0.2">
      <c r="A4828" s="114"/>
    </row>
    <row r="4829" spans="1:1" x14ac:dyDescent="0.2">
      <c r="A4829" s="114"/>
    </row>
    <row r="4830" spans="1:1" x14ac:dyDescent="0.2">
      <c r="A4830" s="114"/>
    </row>
    <row r="4831" spans="1:1" x14ac:dyDescent="0.2">
      <c r="A4831" s="114"/>
    </row>
    <row r="4832" spans="1:1" x14ac:dyDescent="0.2">
      <c r="A4832" s="114"/>
    </row>
    <row r="4833" spans="1:1" x14ac:dyDescent="0.2">
      <c r="A4833" s="114"/>
    </row>
    <row r="4834" spans="1:1" x14ac:dyDescent="0.2">
      <c r="A4834" s="114"/>
    </row>
    <row r="4835" spans="1:1" x14ac:dyDescent="0.2">
      <c r="A4835" s="114"/>
    </row>
    <row r="4836" spans="1:1" x14ac:dyDescent="0.2">
      <c r="A4836" s="114"/>
    </row>
    <row r="4837" spans="1:1" x14ac:dyDescent="0.2">
      <c r="A4837" s="114"/>
    </row>
    <row r="4838" spans="1:1" x14ac:dyDescent="0.2">
      <c r="A4838" s="114"/>
    </row>
    <row r="4839" spans="1:1" x14ac:dyDescent="0.2">
      <c r="A4839" s="114"/>
    </row>
    <row r="4840" spans="1:1" x14ac:dyDescent="0.2">
      <c r="A4840" s="114"/>
    </row>
    <row r="4841" spans="1:1" x14ac:dyDescent="0.2">
      <c r="A4841" s="114"/>
    </row>
    <row r="4842" spans="1:1" x14ac:dyDescent="0.2">
      <c r="A4842" s="114"/>
    </row>
    <row r="4843" spans="1:1" x14ac:dyDescent="0.2">
      <c r="A4843" s="114"/>
    </row>
    <row r="4844" spans="1:1" x14ac:dyDescent="0.2">
      <c r="A4844" s="114"/>
    </row>
    <row r="4845" spans="1:1" x14ac:dyDescent="0.2">
      <c r="A4845" s="114"/>
    </row>
    <row r="4846" spans="1:1" x14ac:dyDescent="0.2">
      <c r="A4846" s="114"/>
    </row>
    <row r="4847" spans="1:1" x14ac:dyDescent="0.2">
      <c r="A4847" s="114"/>
    </row>
    <row r="4848" spans="1:1" x14ac:dyDescent="0.2">
      <c r="A4848" s="114"/>
    </row>
    <row r="4849" spans="1:1" x14ac:dyDescent="0.2">
      <c r="A4849" s="114"/>
    </row>
    <row r="4850" spans="1:1" x14ac:dyDescent="0.2">
      <c r="A4850" s="114"/>
    </row>
    <row r="4851" spans="1:1" x14ac:dyDescent="0.2">
      <c r="A4851" s="114"/>
    </row>
    <row r="4852" spans="1:1" x14ac:dyDescent="0.2">
      <c r="A4852" s="114"/>
    </row>
    <row r="4853" spans="1:1" x14ac:dyDescent="0.2">
      <c r="A4853" s="114"/>
    </row>
    <row r="4854" spans="1:1" x14ac:dyDescent="0.2">
      <c r="A4854" s="114"/>
    </row>
    <row r="4855" spans="1:1" x14ac:dyDescent="0.2">
      <c r="A4855" s="114"/>
    </row>
    <row r="4856" spans="1:1" x14ac:dyDescent="0.2">
      <c r="A4856" s="114"/>
    </row>
    <row r="4857" spans="1:1" x14ac:dyDescent="0.2">
      <c r="A4857" s="114"/>
    </row>
    <row r="4858" spans="1:1" x14ac:dyDescent="0.2">
      <c r="A4858" s="114"/>
    </row>
    <row r="4859" spans="1:1" x14ac:dyDescent="0.2">
      <c r="A4859" s="114"/>
    </row>
    <row r="4860" spans="1:1" x14ac:dyDescent="0.2">
      <c r="A4860" s="114"/>
    </row>
    <row r="4861" spans="1:1" x14ac:dyDescent="0.2">
      <c r="A4861" s="114"/>
    </row>
    <row r="4862" spans="1:1" x14ac:dyDescent="0.2">
      <c r="A4862" s="114"/>
    </row>
    <row r="4863" spans="1:1" x14ac:dyDescent="0.2">
      <c r="A4863" s="114"/>
    </row>
    <row r="4864" spans="1:1" x14ac:dyDescent="0.2">
      <c r="A4864" s="114"/>
    </row>
    <row r="4865" spans="1:1" x14ac:dyDescent="0.2">
      <c r="A4865" s="114"/>
    </row>
    <row r="4866" spans="1:1" x14ac:dyDescent="0.2">
      <c r="A4866" s="114"/>
    </row>
    <row r="4867" spans="1:1" x14ac:dyDescent="0.2">
      <c r="A4867" s="114"/>
    </row>
    <row r="4868" spans="1:1" x14ac:dyDescent="0.2">
      <c r="A4868" s="114"/>
    </row>
    <row r="4869" spans="1:1" x14ac:dyDescent="0.2">
      <c r="A4869" s="114"/>
    </row>
    <row r="4870" spans="1:1" x14ac:dyDescent="0.2">
      <c r="A4870" s="114"/>
    </row>
    <row r="4871" spans="1:1" x14ac:dyDescent="0.2">
      <c r="A4871" s="114"/>
    </row>
    <row r="4872" spans="1:1" x14ac:dyDescent="0.2">
      <c r="A4872" s="114"/>
    </row>
    <row r="4873" spans="1:1" x14ac:dyDescent="0.2">
      <c r="A4873" s="114"/>
    </row>
    <row r="4874" spans="1:1" x14ac:dyDescent="0.2">
      <c r="A4874" s="114"/>
    </row>
    <row r="4875" spans="1:1" x14ac:dyDescent="0.2">
      <c r="A4875" s="114"/>
    </row>
    <row r="4876" spans="1:1" x14ac:dyDescent="0.2">
      <c r="A4876" s="114"/>
    </row>
    <row r="4877" spans="1:1" x14ac:dyDescent="0.2">
      <c r="A4877" s="114"/>
    </row>
    <row r="4878" spans="1:1" x14ac:dyDescent="0.2">
      <c r="A4878" s="114"/>
    </row>
    <row r="4879" spans="1:1" x14ac:dyDescent="0.2">
      <c r="A4879" s="114"/>
    </row>
    <row r="4880" spans="1:1" x14ac:dyDescent="0.2">
      <c r="A4880" s="114"/>
    </row>
    <row r="4881" spans="1:1" x14ac:dyDescent="0.2">
      <c r="A4881" s="114"/>
    </row>
    <row r="4882" spans="1:1" x14ac:dyDescent="0.2">
      <c r="A4882" s="114"/>
    </row>
    <row r="4883" spans="1:1" x14ac:dyDescent="0.2">
      <c r="A4883" s="114"/>
    </row>
    <row r="4884" spans="1:1" x14ac:dyDescent="0.2">
      <c r="A4884" s="114"/>
    </row>
    <row r="4885" spans="1:1" x14ac:dyDescent="0.2">
      <c r="A4885" s="114"/>
    </row>
    <row r="4886" spans="1:1" x14ac:dyDescent="0.2">
      <c r="A4886" s="114"/>
    </row>
    <row r="4887" spans="1:1" x14ac:dyDescent="0.2">
      <c r="A4887" s="114"/>
    </row>
    <row r="4888" spans="1:1" x14ac:dyDescent="0.2">
      <c r="A4888" s="114"/>
    </row>
    <row r="4889" spans="1:1" x14ac:dyDescent="0.2">
      <c r="A4889" s="114"/>
    </row>
    <row r="4890" spans="1:1" x14ac:dyDescent="0.2">
      <c r="A4890" s="114"/>
    </row>
    <row r="4891" spans="1:1" x14ac:dyDescent="0.2">
      <c r="A4891" s="114"/>
    </row>
    <row r="4892" spans="1:1" x14ac:dyDescent="0.2">
      <c r="A4892" s="114"/>
    </row>
    <row r="4893" spans="1:1" x14ac:dyDescent="0.2">
      <c r="A4893" s="114"/>
    </row>
    <row r="4894" spans="1:1" x14ac:dyDescent="0.2">
      <c r="A4894" s="114"/>
    </row>
    <row r="4895" spans="1:1" x14ac:dyDescent="0.2">
      <c r="A4895" s="114"/>
    </row>
    <row r="4896" spans="1:1" x14ac:dyDescent="0.2">
      <c r="A4896" s="114"/>
    </row>
    <row r="4897" spans="1:1" x14ac:dyDescent="0.2">
      <c r="A4897" s="114"/>
    </row>
    <row r="4898" spans="1:1" x14ac:dyDescent="0.2">
      <c r="A4898" s="114"/>
    </row>
    <row r="4899" spans="1:1" x14ac:dyDescent="0.2">
      <c r="A4899" s="114"/>
    </row>
    <row r="4900" spans="1:1" x14ac:dyDescent="0.2">
      <c r="A4900" s="114"/>
    </row>
    <row r="4901" spans="1:1" x14ac:dyDescent="0.2">
      <c r="A4901" s="114"/>
    </row>
    <row r="4902" spans="1:1" x14ac:dyDescent="0.2">
      <c r="A4902" s="114"/>
    </row>
    <row r="4903" spans="1:1" x14ac:dyDescent="0.2">
      <c r="A4903" s="114"/>
    </row>
    <row r="4904" spans="1:1" x14ac:dyDescent="0.2">
      <c r="A4904" s="114"/>
    </row>
    <row r="4905" spans="1:1" x14ac:dyDescent="0.2">
      <c r="A4905" s="114"/>
    </row>
    <row r="4906" spans="1:1" x14ac:dyDescent="0.2">
      <c r="A4906" s="114"/>
    </row>
    <row r="4907" spans="1:1" x14ac:dyDescent="0.2">
      <c r="A4907" s="114"/>
    </row>
    <row r="4908" spans="1:1" x14ac:dyDescent="0.2">
      <c r="A4908" s="114"/>
    </row>
    <row r="4909" spans="1:1" x14ac:dyDescent="0.2">
      <c r="A4909" s="114"/>
    </row>
    <row r="4910" spans="1:1" x14ac:dyDescent="0.2">
      <c r="A4910" s="114"/>
    </row>
    <row r="4911" spans="1:1" x14ac:dyDescent="0.2">
      <c r="A4911" s="114"/>
    </row>
    <row r="4912" spans="1:1" x14ac:dyDescent="0.2">
      <c r="A4912" s="114"/>
    </row>
    <row r="4913" spans="1:1" x14ac:dyDescent="0.2">
      <c r="A4913" s="114"/>
    </row>
    <row r="4914" spans="1:1" x14ac:dyDescent="0.2">
      <c r="A4914" s="114"/>
    </row>
    <row r="4915" spans="1:1" x14ac:dyDescent="0.2">
      <c r="A4915" s="114"/>
    </row>
    <row r="4916" spans="1:1" x14ac:dyDescent="0.2">
      <c r="A4916" s="114"/>
    </row>
    <row r="4917" spans="1:1" x14ac:dyDescent="0.2">
      <c r="A4917" s="114"/>
    </row>
    <row r="4918" spans="1:1" x14ac:dyDescent="0.2">
      <c r="A4918" s="114"/>
    </row>
    <row r="4919" spans="1:1" x14ac:dyDescent="0.2">
      <c r="A4919" s="114"/>
    </row>
    <row r="4920" spans="1:1" x14ac:dyDescent="0.2">
      <c r="A4920" s="114"/>
    </row>
    <row r="4921" spans="1:1" x14ac:dyDescent="0.2">
      <c r="A4921" s="114"/>
    </row>
    <row r="4922" spans="1:1" x14ac:dyDescent="0.2">
      <c r="A4922" s="114"/>
    </row>
    <row r="4923" spans="1:1" x14ac:dyDescent="0.2">
      <c r="A4923" s="114"/>
    </row>
    <row r="4924" spans="1:1" x14ac:dyDescent="0.2">
      <c r="A4924" s="114"/>
    </row>
    <row r="4925" spans="1:1" x14ac:dyDescent="0.2">
      <c r="A4925" s="114"/>
    </row>
    <row r="4926" spans="1:1" x14ac:dyDescent="0.2">
      <c r="A4926" s="114"/>
    </row>
    <row r="4927" spans="1:1" x14ac:dyDescent="0.2">
      <c r="A4927" s="114"/>
    </row>
    <row r="4928" spans="1:1" x14ac:dyDescent="0.2">
      <c r="A4928" s="114"/>
    </row>
    <row r="4929" spans="1:1" x14ac:dyDescent="0.2">
      <c r="A4929" s="114"/>
    </row>
    <row r="4930" spans="1:1" x14ac:dyDescent="0.2">
      <c r="A4930" s="114"/>
    </row>
    <row r="4931" spans="1:1" x14ac:dyDescent="0.2">
      <c r="A4931" s="114"/>
    </row>
    <row r="4932" spans="1:1" x14ac:dyDescent="0.2">
      <c r="A4932" s="114"/>
    </row>
    <row r="4933" spans="1:1" x14ac:dyDescent="0.2">
      <c r="A4933" s="114"/>
    </row>
    <row r="4934" spans="1:1" x14ac:dyDescent="0.2">
      <c r="A4934" s="114"/>
    </row>
    <row r="4935" spans="1:1" x14ac:dyDescent="0.2">
      <c r="A4935" s="114"/>
    </row>
    <row r="4936" spans="1:1" x14ac:dyDescent="0.2">
      <c r="A4936" s="114"/>
    </row>
    <row r="4937" spans="1:1" x14ac:dyDescent="0.2">
      <c r="A4937" s="114"/>
    </row>
    <row r="4938" spans="1:1" x14ac:dyDescent="0.2">
      <c r="A4938" s="114"/>
    </row>
    <row r="4939" spans="1:1" x14ac:dyDescent="0.2">
      <c r="A4939" s="114"/>
    </row>
    <row r="4940" spans="1:1" x14ac:dyDescent="0.2">
      <c r="A4940" s="114"/>
    </row>
    <row r="4941" spans="1:1" x14ac:dyDescent="0.2">
      <c r="A4941" s="114"/>
    </row>
    <row r="4942" spans="1:1" x14ac:dyDescent="0.2">
      <c r="A4942" s="114"/>
    </row>
    <row r="4943" spans="1:1" x14ac:dyDescent="0.2">
      <c r="A4943" s="114"/>
    </row>
    <row r="4944" spans="1:1" x14ac:dyDescent="0.2">
      <c r="A4944" s="114"/>
    </row>
    <row r="4945" spans="1:1" x14ac:dyDescent="0.2">
      <c r="A4945" s="114"/>
    </row>
    <row r="4946" spans="1:1" x14ac:dyDescent="0.2">
      <c r="A4946" s="114"/>
    </row>
    <row r="4947" spans="1:1" x14ac:dyDescent="0.2">
      <c r="A4947" s="114"/>
    </row>
    <row r="4948" spans="1:1" x14ac:dyDescent="0.2">
      <c r="A4948" s="114"/>
    </row>
    <row r="4949" spans="1:1" x14ac:dyDescent="0.2">
      <c r="A4949" s="114"/>
    </row>
    <row r="4950" spans="1:1" x14ac:dyDescent="0.2">
      <c r="A4950" s="114"/>
    </row>
    <row r="4951" spans="1:1" x14ac:dyDescent="0.2">
      <c r="A4951" s="114"/>
    </row>
    <row r="4952" spans="1:1" x14ac:dyDescent="0.2">
      <c r="A4952" s="114"/>
    </row>
    <row r="4953" spans="1:1" x14ac:dyDescent="0.2">
      <c r="A4953" s="114"/>
    </row>
    <row r="4954" spans="1:1" x14ac:dyDescent="0.2">
      <c r="A4954" s="114"/>
    </row>
    <row r="4955" spans="1:1" x14ac:dyDescent="0.2">
      <c r="A4955" s="114"/>
    </row>
    <row r="4956" spans="1:1" x14ac:dyDescent="0.2">
      <c r="A4956" s="114"/>
    </row>
    <row r="4957" spans="1:1" x14ac:dyDescent="0.2">
      <c r="A4957" s="114"/>
    </row>
    <row r="4958" spans="1:1" x14ac:dyDescent="0.2">
      <c r="A4958" s="114"/>
    </row>
    <row r="4959" spans="1:1" x14ac:dyDescent="0.2">
      <c r="A4959" s="114"/>
    </row>
    <row r="4960" spans="1:1" x14ac:dyDescent="0.2">
      <c r="A4960" s="114"/>
    </row>
    <row r="4961" spans="1:1" x14ac:dyDescent="0.2">
      <c r="A4961" s="114"/>
    </row>
    <row r="4962" spans="1:1" x14ac:dyDescent="0.2">
      <c r="A4962" s="114"/>
    </row>
    <row r="4963" spans="1:1" x14ac:dyDescent="0.2">
      <c r="A4963" s="114"/>
    </row>
    <row r="4964" spans="1:1" x14ac:dyDescent="0.2">
      <c r="A4964" s="114"/>
    </row>
    <row r="4965" spans="1:1" x14ac:dyDescent="0.2">
      <c r="A4965" s="114"/>
    </row>
    <row r="4966" spans="1:1" x14ac:dyDescent="0.2">
      <c r="A4966" s="114"/>
    </row>
    <row r="4967" spans="1:1" x14ac:dyDescent="0.2">
      <c r="A4967" s="114"/>
    </row>
    <row r="4968" spans="1:1" x14ac:dyDescent="0.2">
      <c r="A4968" s="114"/>
    </row>
    <row r="4969" spans="1:1" x14ac:dyDescent="0.2">
      <c r="A4969" s="114"/>
    </row>
    <row r="4970" spans="1:1" x14ac:dyDescent="0.2">
      <c r="A4970" s="114"/>
    </row>
    <row r="4971" spans="1:1" x14ac:dyDescent="0.2">
      <c r="A4971" s="114"/>
    </row>
    <row r="4972" spans="1:1" x14ac:dyDescent="0.2">
      <c r="A4972" s="114"/>
    </row>
    <row r="4973" spans="1:1" x14ac:dyDescent="0.2">
      <c r="A4973" s="114"/>
    </row>
    <row r="4974" spans="1:1" x14ac:dyDescent="0.2">
      <c r="A4974" s="114"/>
    </row>
    <row r="4975" spans="1:1" x14ac:dyDescent="0.2">
      <c r="A4975" s="114"/>
    </row>
    <row r="4976" spans="1:1" x14ac:dyDescent="0.2">
      <c r="A4976" s="114"/>
    </row>
    <row r="4977" spans="1:1" x14ac:dyDescent="0.2">
      <c r="A4977" s="114"/>
    </row>
    <row r="4978" spans="1:1" x14ac:dyDescent="0.2">
      <c r="A4978" s="114"/>
    </row>
    <row r="4979" spans="1:1" x14ac:dyDescent="0.2">
      <c r="A4979" s="114"/>
    </row>
    <row r="4980" spans="1:1" x14ac:dyDescent="0.2">
      <c r="A4980" s="114"/>
    </row>
    <row r="4981" spans="1:1" x14ac:dyDescent="0.2">
      <c r="A4981" s="114"/>
    </row>
    <row r="4982" spans="1:1" x14ac:dyDescent="0.2">
      <c r="A4982" s="114"/>
    </row>
    <row r="4983" spans="1:1" x14ac:dyDescent="0.2">
      <c r="A4983" s="114"/>
    </row>
    <row r="4984" spans="1:1" x14ac:dyDescent="0.2">
      <c r="A4984" s="114"/>
    </row>
    <row r="4985" spans="1:1" x14ac:dyDescent="0.2">
      <c r="A4985" s="114"/>
    </row>
    <row r="4986" spans="1:1" x14ac:dyDescent="0.2">
      <c r="A4986" s="114"/>
    </row>
    <row r="4987" spans="1:1" x14ac:dyDescent="0.2">
      <c r="A4987" s="114"/>
    </row>
    <row r="4988" spans="1:1" x14ac:dyDescent="0.2">
      <c r="A4988" s="114"/>
    </row>
    <row r="4989" spans="1:1" x14ac:dyDescent="0.2">
      <c r="A4989" s="114"/>
    </row>
    <row r="4990" spans="1:1" x14ac:dyDescent="0.2">
      <c r="A4990" s="114"/>
    </row>
    <row r="4991" spans="1:1" x14ac:dyDescent="0.2">
      <c r="A4991" s="114"/>
    </row>
    <row r="4992" spans="1:1" x14ac:dyDescent="0.2">
      <c r="A4992" s="114"/>
    </row>
    <row r="4993" spans="1:1" x14ac:dyDescent="0.2">
      <c r="A4993" s="114"/>
    </row>
    <row r="4994" spans="1:1" x14ac:dyDescent="0.2">
      <c r="A4994" s="114"/>
    </row>
    <row r="4995" spans="1:1" x14ac:dyDescent="0.2">
      <c r="A4995" s="114"/>
    </row>
    <row r="4996" spans="1:1" x14ac:dyDescent="0.2">
      <c r="A4996" s="114"/>
    </row>
    <row r="4997" spans="1:1" x14ac:dyDescent="0.2">
      <c r="A4997" s="114"/>
    </row>
    <row r="4998" spans="1:1" x14ac:dyDescent="0.2">
      <c r="A4998" s="114"/>
    </row>
    <row r="4999" spans="1:1" x14ac:dyDescent="0.2">
      <c r="A4999" s="114"/>
    </row>
    <row r="5000" spans="1:1" x14ac:dyDescent="0.2">
      <c r="A5000" s="114"/>
    </row>
    <row r="5001" spans="1:1" x14ac:dyDescent="0.2">
      <c r="A5001" s="114"/>
    </row>
    <row r="5002" spans="1:1" x14ac:dyDescent="0.2">
      <c r="A5002" s="114"/>
    </row>
    <row r="5003" spans="1:1" x14ac:dyDescent="0.2">
      <c r="A5003" s="114"/>
    </row>
    <row r="5004" spans="1:1" x14ac:dyDescent="0.2">
      <c r="A5004" s="114"/>
    </row>
    <row r="5005" spans="1:1" x14ac:dyDescent="0.2">
      <c r="A5005" s="114"/>
    </row>
    <row r="5006" spans="1:1" x14ac:dyDescent="0.2">
      <c r="A5006" s="114"/>
    </row>
    <row r="5007" spans="1:1" x14ac:dyDescent="0.2">
      <c r="A5007" s="114"/>
    </row>
    <row r="5008" spans="1:1" x14ac:dyDescent="0.2">
      <c r="A5008" s="114"/>
    </row>
    <row r="5009" spans="1:1" x14ac:dyDescent="0.2">
      <c r="A5009" s="114"/>
    </row>
    <row r="5010" spans="1:1" x14ac:dyDescent="0.2">
      <c r="A5010" s="114"/>
    </row>
    <row r="5011" spans="1:1" x14ac:dyDescent="0.2">
      <c r="A5011" s="114"/>
    </row>
    <row r="5012" spans="1:1" x14ac:dyDescent="0.2">
      <c r="A5012" s="114"/>
    </row>
    <row r="5013" spans="1:1" x14ac:dyDescent="0.2">
      <c r="A5013" s="114"/>
    </row>
    <row r="5014" spans="1:1" x14ac:dyDescent="0.2">
      <c r="A5014" s="114"/>
    </row>
    <row r="5015" spans="1:1" x14ac:dyDescent="0.2">
      <c r="A5015" s="114"/>
    </row>
    <row r="5016" spans="1:1" x14ac:dyDescent="0.2">
      <c r="A5016" s="114"/>
    </row>
    <row r="5017" spans="1:1" x14ac:dyDescent="0.2">
      <c r="A5017" s="114"/>
    </row>
    <row r="5018" spans="1:1" x14ac:dyDescent="0.2">
      <c r="A5018" s="114"/>
    </row>
    <row r="5019" spans="1:1" x14ac:dyDescent="0.2">
      <c r="A5019" s="114"/>
    </row>
    <row r="5020" spans="1:1" x14ac:dyDescent="0.2">
      <c r="A5020" s="114"/>
    </row>
    <row r="5021" spans="1:1" x14ac:dyDescent="0.2">
      <c r="A5021" s="114"/>
    </row>
    <row r="5022" spans="1:1" x14ac:dyDescent="0.2">
      <c r="A5022" s="114"/>
    </row>
    <row r="5023" spans="1:1" x14ac:dyDescent="0.2">
      <c r="A5023" s="114"/>
    </row>
    <row r="5024" spans="1:1" x14ac:dyDescent="0.2">
      <c r="A5024" s="114"/>
    </row>
    <row r="5025" spans="1:1" x14ac:dyDescent="0.2">
      <c r="A5025" s="114"/>
    </row>
    <row r="5026" spans="1:1" x14ac:dyDescent="0.2">
      <c r="A5026" s="114"/>
    </row>
    <row r="5027" spans="1:1" x14ac:dyDescent="0.2">
      <c r="A5027" s="114"/>
    </row>
    <row r="5028" spans="1:1" x14ac:dyDescent="0.2">
      <c r="A5028" s="114"/>
    </row>
    <row r="5029" spans="1:1" x14ac:dyDescent="0.2">
      <c r="A5029" s="114"/>
    </row>
    <row r="5030" spans="1:1" x14ac:dyDescent="0.2">
      <c r="A5030" s="114"/>
    </row>
    <row r="5031" spans="1:1" x14ac:dyDescent="0.2">
      <c r="A5031" s="114"/>
    </row>
    <row r="5032" spans="1:1" x14ac:dyDescent="0.2">
      <c r="A5032" s="114"/>
    </row>
    <row r="5033" spans="1:1" x14ac:dyDescent="0.2">
      <c r="A5033" s="114"/>
    </row>
    <row r="5034" spans="1:1" x14ac:dyDescent="0.2">
      <c r="A5034" s="114"/>
    </row>
    <row r="5035" spans="1:1" x14ac:dyDescent="0.2">
      <c r="A5035" s="114"/>
    </row>
    <row r="5036" spans="1:1" x14ac:dyDescent="0.2">
      <c r="A5036" s="114"/>
    </row>
    <row r="5037" spans="1:1" x14ac:dyDescent="0.2">
      <c r="A5037" s="114"/>
    </row>
    <row r="5038" spans="1:1" x14ac:dyDescent="0.2">
      <c r="A5038" s="114"/>
    </row>
    <row r="5039" spans="1:1" x14ac:dyDescent="0.2">
      <c r="A5039" s="114"/>
    </row>
    <row r="5040" spans="1:1" x14ac:dyDescent="0.2">
      <c r="A5040" s="114"/>
    </row>
    <row r="5041" spans="1:1" x14ac:dyDescent="0.2">
      <c r="A5041" s="114"/>
    </row>
    <row r="5042" spans="1:1" x14ac:dyDescent="0.2">
      <c r="A5042" s="114"/>
    </row>
    <row r="5043" spans="1:1" x14ac:dyDescent="0.2">
      <c r="A5043" s="114"/>
    </row>
    <row r="5044" spans="1:1" x14ac:dyDescent="0.2">
      <c r="A5044" s="114"/>
    </row>
    <row r="5045" spans="1:1" x14ac:dyDescent="0.2">
      <c r="A5045" s="114"/>
    </row>
    <row r="5046" spans="1:1" x14ac:dyDescent="0.2">
      <c r="A5046" s="114"/>
    </row>
    <row r="5047" spans="1:1" x14ac:dyDescent="0.2">
      <c r="A5047" s="114"/>
    </row>
    <row r="5048" spans="1:1" x14ac:dyDescent="0.2">
      <c r="A5048" s="114"/>
    </row>
    <row r="5049" spans="1:1" x14ac:dyDescent="0.2">
      <c r="A5049" s="114"/>
    </row>
    <row r="5050" spans="1:1" x14ac:dyDescent="0.2">
      <c r="A5050" s="114"/>
    </row>
    <row r="5051" spans="1:1" x14ac:dyDescent="0.2">
      <c r="A5051" s="114"/>
    </row>
    <row r="5052" spans="1:1" x14ac:dyDescent="0.2">
      <c r="A5052" s="114"/>
    </row>
    <row r="5053" spans="1:1" x14ac:dyDescent="0.2">
      <c r="A5053" s="114"/>
    </row>
    <row r="5054" spans="1:1" x14ac:dyDescent="0.2">
      <c r="A5054" s="114"/>
    </row>
    <row r="5055" spans="1:1" x14ac:dyDescent="0.2">
      <c r="A5055" s="114"/>
    </row>
    <row r="5056" spans="1:1" x14ac:dyDescent="0.2">
      <c r="A5056" s="114"/>
    </row>
    <row r="5057" spans="1:1" x14ac:dyDescent="0.2">
      <c r="A5057" s="114"/>
    </row>
    <row r="5058" spans="1:1" x14ac:dyDescent="0.2">
      <c r="A5058" s="114"/>
    </row>
    <row r="5059" spans="1:1" x14ac:dyDescent="0.2">
      <c r="A5059" s="114"/>
    </row>
    <row r="5060" spans="1:1" x14ac:dyDescent="0.2">
      <c r="A5060" s="114"/>
    </row>
    <row r="5061" spans="1:1" x14ac:dyDescent="0.2">
      <c r="A5061" s="114"/>
    </row>
    <row r="5062" spans="1:1" x14ac:dyDescent="0.2">
      <c r="A5062" s="114"/>
    </row>
    <row r="5063" spans="1:1" x14ac:dyDescent="0.2">
      <c r="A5063" s="114"/>
    </row>
    <row r="5064" spans="1:1" x14ac:dyDescent="0.2">
      <c r="A5064" s="114"/>
    </row>
    <row r="5065" spans="1:1" x14ac:dyDescent="0.2">
      <c r="A5065" s="114"/>
    </row>
    <row r="5066" spans="1:1" x14ac:dyDescent="0.2">
      <c r="A5066" s="114"/>
    </row>
    <row r="5067" spans="1:1" x14ac:dyDescent="0.2">
      <c r="A5067" s="114"/>
    </row>
    <row r="5068" spans="1:1" x14ac:dyDescent="0.2">
      <c r="A5068" s="114"/>
    </row>
    <row r="5069" spans="1:1" x14ac:dyDescent="0.2">
      <c r="A5069" s="114"/>
    </row>
    <row r="5070" spans="1:1" x14ac:dyDescent="0.2">
      <c r="A5070" s="114"/>
    </row>
    <row r="5071" spans="1:1" x14ac:dyDescent="0.2">
      <c r="A5071" s="114"/>
    </row>
    <row r="5072" spans="1:1" x14ac:dyDescent="0.2">
      <c r="A5072" s="114"/>
    </row>
    <row r="5073" spans="1:1" x14ac:dyDescent="0.2">
      <c r="A5073" s="114"/>
    </row>
    <row r="5074" spans="1:1" x14ac:dyDescent="0.2">
      <c r="A5074" s="114"/>
    </row>
    <row r="5075" spans="1:1" x14ac:dyDescent="0.2">
      <c r="A5075" s="114"/>
    </row>
    <row r="5076" spans="1:1" x14ac:dyDescent="0.2">
      <c r="A5076" s="114"/>
    </row>
    <row r="5077" spans="1:1" x14ac:dyDescent="0.2">
      <c r="A5077" s="114"/>
    </row>
    <row r="5078" spans="1:1" x14ac:dyDescent="0.2">
      <c r="A5078" s="114"/>
    </row>
    <row r="5079" spans="1:1" x14ac:dyDescent="0.2">
      <c r="A5079" s="114"/>
    </row>
    <row r="5080" spans="1:1" x14ac:dyDescent="0.2">
      <c r="A5080" s="114"/>
    </row>
    <row r="5081" spans="1:1" x14ac:dyDescent="0.2">
      <c r="A5081" s="114"/>
    </row>
    <row r="5082" spans="1:1" x14ac:dyDescent="0.2">
      <c r="A5082" s="114"/>
    </row>
    <row r="5083" spans="1:1" x14ac:dyDescent="0.2">
      <c r="A5083" s="114"/>
    </row>
    <row r="5084" spans="1:1" x14ac:dyDescent="0.2">
      <c r="A5084" s="114"/>
    </row>
    <row r="5085" spans="1:1" x14ac:dyDescent="0.2">
      <c r="A5085" s="114"/>
    </row>
    <row r="5086" spans="1:1" x14ac:dyDescent="0.2">
      <c r="A5086" s="114"/>
    </row>
    <row r="5087" spans="1:1" x14ac:dyDescent="0.2">
      <c r="A5087" s="114"/>
    </row>
    <row r="5088" spans="1:1" x14ac:dyDescent="0.2">
      <c r="A5088" s="114"/>
    </row>
    <row r="5089" spans="1:1" x14ac:dyDescent="0.2">
      <c r="A5089" s="114"/>
    </row>
    <row r="5090" spans="1:1" x14ac:dyDescent="0.2">
      <c r="A5090" s="114"/>
    </row>
    <row r="5091" spans="1:1" x14ac:dyDescent="0.2">
      <c r="A5091" s="114"/>
    </row>
    <row r="5092" spans="1:1" x14ac:dyDescent="0.2">
      <c r="A5092" s="114"/>
    </row>
    <row r="5093" spans="1:1" x14ac:dyDescent="0.2">
      <c r="A5093" s="114"/>
    </row>
    <row r="5094" spans="1:1" x14ac:dyDescent="0.2">
      <c r="A5094" s="114"/>
    </row>
    <row r="5095" spans="1:1" x14ac:dyDescent="0.2">
      <c r="A5095" s="114"/>
    </row>
    <row r="5096" spans="1:1" x14ac:dyDescent="0.2">
      <c r="A5096" s="114"/>
    </row>
    <row r="5097" spans="1:1" x14ac:dyDescent="0.2">
      <c r="A5097" s="114"/>
    </row>
    <row r="5098" spans="1:1" x14ac:dyDescent="0.2">
      <c r="A5098" s="114"/>
    </row>
    <row r="5099" spans="1:1" x14ac:dyDescent="0.2">
      <c r="A5099" s="114"/>
    </row>
    <row r="5100" spans="1:1" x14ac:dyDescent="0.2">
      <c r="A5100" s="114"/>
    </row>
    <row r="5101" spans="1:1" x14ac:dyDescent="0.2">
      <c r="A5101" s="114"/>
    </row>
    <row r="5102" spans="1:1" x14ac:dyDescent="0.2">
      <c r="A5102" s="114"/>
    </row>
    <row r="5103" spans="1:1" x14ac:dyDescent="0.2">
      <c r="A5103" s="114"/>
    </row>
    <row r="5104" spans="1:1" x14ac:dyDescent="0.2">
      <c r="A5104" s="114"/>
    </row>
    <row r="5105" spans="1:1" x14ac:dyDescent="0.2">
      <c r="A5105" s="114"/>
    </row>
    <row r="5106" spans="1:1" x14ac:dyDescent="0.2">
      <c r="A5106" s="114"/>
    </row>
    <row r="5107" spans="1:1" x14ac:dyDescent="0.2">
      <c r="A5107" s="114"/>
    </row>
    <row r="5108" spans="1:1" x14ac:dyDescent="0.2">
      <c r="A5108" s="114"/>
    </row>
    <row r="5109" spans="1:1" x14ac:dyDescent="0.2">
      <c r="A5109" s="114"/>
    </row>
    <row r="5110" spans="1:1" x14ac:dyDescent="0.2">
      <c r="A5110" s="114"/>
    </row>
    <row r="5111" spans="1:1" x14ac:dyDescent="0.2">
      <c r="A5111" s="114"/>
    </row>
    <row r="5112" spans="1:1" x14ac:dyDescent="0.2">
      <c r="A5112" s="114"/>
    </row>
    <row r="5113" spans="1:1" x14ac:dyDescent="0.2">
      <c r="A5113" s="114"/>
    </row>
    <row r="5114" spans="1:1" x14ac:dyDescent="0.2">
      <c r="A5114" s="114"/>
    </row>
    <row r="5115" spans="1:1" x14ac:dyDescent="0.2">
      <c r="A5115" s="114"/>
    </row>
    <row r="5116" spans="1:1" x14ac:dyDescent="0.2">
      <c r="A5116" s="114"/>
    </row>
    <row r="5117" spans="1:1" x14ac:dyDescent="0.2">
      <c r="A5117" s="114"/>
    </row>
    <row r="5118" spans="1:1" x14ac:dyDescent="0.2">
      <c r="A5118" s="114"/>
    </row>
    <row r="5119" spans="1:1" x14ac:dyDescent="0.2">
      <c r="A5119" s="114"/>
    </row>
    <row r="5120" spans="1:1" x14ac:dyDescent="0.2">
      <c r="A5120" s="114"/>
    </row>
    <row r="5121" spans="1:1" x14ac:dyDescent="0.2">
      <c r="A5121" s="114"/>
    </row>
    <row r="5122" spans="1:1" x14ac:dyDescent="0.2">
      <c r="A5122" s="114"/>
    </row>
    <row r="5123" spans="1:1" x14ac:dyDescent="0.2">
      <c r="A5123" s="114"/>
    </row>
    <row r="5124" spans="1:1" x14ac:dyDescent="0.2">
      <c r="A5124" s="114"/>
    </row>
    <row r="5125" spans="1:1" x14ac:dyDescent="0.2">
      <c r="A5125" s="114"/>
    </row>
    <row r="5126" spans="1:1" x14ac:dyDescent="0.2">
      <c r="A5126" s="114"/>
    </row>
    <row r="5127" spans="1:1" x14ac:dyDescent="0.2">
      <c r="A5127" s="114"/>
    </row>
    <row r="5128" spans="1:1" x14ac:dyDescent="0.2">
      <c r="A5128" s="114"/>
    </row>
    <row r="5129" spans="1:1" x14ac:dyDescent="0.2">
      <c r="A5129" s="114"/>
    </row>
    <row r="5130" spans="1:1" x14ac:dyDescent="0.2">
      <c r="A5130" s="114"/>
    </row>
    <row r="5131" spans="1:1" x14ac:dyDescent="0.2">
      <c r="A5131" s="114"/>
    </row>
    <row r="5132" spans="1:1" x14ac:dyDescent="0.2">
      <c r="A5132" s="114"/>
    </row>
    <row r="5133" spans="1:1" x14ac:dyDescent="0.2">
      <c r="A5133" s="114"/>
    </row>
    <row r="5134" spans="1:1" x14ac:dyDescent="0.2">
      <c r="A5134" s="114"/>
    </row>
    <row r="5135" spans="1:1" x14ac:dyDescent="0.2">
      <c r="A5135" s="114"/>
    </row>
    <row r="5136" spans="1:1" x14ac:dyDescent="0.2">
      <c r="A5136" s="114"/>
    </row>
    <row r="5137" spans="1:1" x14ac:dyDescent="0.2">
      <c r="A5137" s="114"/>
    </row>
    <row r="5138" spans="1:1" x14ac:dyDescent="0.2">
      <c r="A5138" s="114"/>
    </row>
    <row r="5139" spans="1:1" x14ac:dyDescent="0.2">
      <c r="A5139" s="114"/>
    </row>
    <row r="5140" spans="1:1" x14ac:dyDescent="0.2">
      <c r="A5140" s="114"/>
    </row>
    <row r="5141" spans="1:1" x14ac:dyDescent="0.2">
      <c r="A5141" s="114"/>
    </row>
    <row r="5142" spans="1:1" x14ac:dyDescent="0.2">
      <c r="A5142" s="114"/>
    </row>
    <row r="5143" spans="1:1" x14ac:dyDescent="0.2">
      <c r="A5143" s="114"/>
    </row>
    <row r="5144" spans="1:1" x14ac:dyDescent="0.2">
      <c r="A5144" s="114"/>
    </row>
    <row r="5145" spans="1:1" x14ac:dyDescent="0.2">
      <c r="A5145" s="114"/>
    </row>
    <row r="5146" spans="1:1" x14ac:dyDescent="0.2">
      <c r="A5146" s="114"/>
    </row>
    <row r="5147" spans="1:1" x14ac:dyDescent="0.2">
      <c r="A5147" s="114"/>
    </row>
    <row r="5148" spans="1:1" x14ac:dyDescent="0.2">
      <c r="A5148" s="114"/>
    </row>
    <row r="5149" spans="1:1" x14ac:dyDescent="0.2">
      <c r="A5149" s="114"/>
    </row>
    <row r="5150" spans="1:1" x14ac:dyDescent="0.2">
      <c r="A5150" s="114"/>
    </row>
    <row r="5151" spans="1:1" x14ac:dyDescent="0.2">
      <c r="A5151" s="114"/>
    </row>
    <row r="5152" spans="1:1" x14ac:dyDescent="0.2">
      <c r="A5152" s="114"/>
    </row>
    <row r="5153" spans="1:1" x14ac:dyDescent="0.2">
      <c r="A5153" s="114"/>
    </row>
    <row r="5154" spans="1:1" x14ac:dyDescent="0.2">
      <c r="A5154" s="114"/>
    </row>
    <row r="5155" spans="1:1" x14ac:dyDescent="0.2">
      <c r="A5155" s="114"/>
    </row>
    <row r="5156" spans="1:1" x14ac:dyDescent="0.2">
      <c r="A5156" s="114"/>
    </row>
    <row r="5157" spans="1:1" x14ac:dyDescent="0.2">
      <c r="A5157" s="114"/>
    </row>
    <row r="5158" spans="1:1" x14ac:dyDescent="0.2">
      <c r="A5158" s="114"/>
    </row>
    <row r="5159" spans="1:1" x14ac:dyDescent="0.2">
      <c r="A5159" s="114"/>
    </row>
    <row r="5160" spans="1:1" x14ac:dyDescent="0.2">
      <c r="A5160" s="114"/>
    </row>
    <row r="5161" spans="1:1" x14ac:dyDescent="0.2">
      <c r="A5161" s="114"/>
    </row>
    <row r="5162" spans="1:1" x14ac:dyDescent="0.2">
      <c r="A5162" s="114"/>
    </row>
    <row r="5163" spans="1:1" x14ac:dyDescent="0.2">
      <c r="A5163" s="114"/>
    </row>
    <row r="5164" spans="1:1" x14ac:dyDescent="0.2">
      <c r="A5164" s="114"/>
    </row>
    <row r="5165" spans="1:1" x14ac:dyDescent="0.2">
      <c r="A5165" s="114"/>
    </row>
    <row r="5166" spans="1:1" x14ac:dyDescent="0.2">
      <c r="A5166" s="114"/>
    </row>
    <row r="5167" spans="1:1" x14ac:dyDescent="0.2">
      <c r="A5167" s="114"/>
    </row>
    <row r="5168" spans="1:1" x14ac:dyDescent="0.2">
      <c r="A5168" s="114"/>
    </row>
    <row r="5169" spans="1:1" x14ac:dyDescent="0.2">
      <c r="A5169" s="114"/>
    </row>
    <row r="5170" spans="1:1" x14ac:dyDescent="0.2">
      <c r="A5170" s="114"/>
    </row>
    <row r="5171" spans="1:1" x14ac:dyDescent="0.2">
      <c r="A5171" s="114"/>
    </row>
    <row r="5172" spans="1:1" x14ac:dyDescent="0.2">
      <c r="A5172" s="114"/>
    </row>
    <row r="5173" spans="1:1" x14ac:dyDescent="0.2">
      <c r="A5173" s="114"/>
    </row>
    <row r="5174" spans="1:1" x14ac:dyDescent="0.2">
      <c r="A5174" s="114"/>
    </row>
    <row r="5175" spans="1:1" x14ac:dyDescent="0.2">
      <c r="A5175" s="114"/>
    </row>
    <row r="5176" spans="1:1" x14ac:dyDescent="0.2">
      <c r="A5176" s="114"/>
    </row>
    <row r="5177" spans="1:1" x14ac:dyDescent="0.2">
      <c r="A5177" s="114"/>
    </row>
    <row r="5178" spans="1:1" x14ac:dyDescent="0.2">
      <c r="A5178" s="114"/>
    </row>
    <row r="5179" spans="1:1" x14ac:dyDescent="0.2">
      <c r="A5179" s="114"/>
    </row>
    <row r="5180" spans="1:1" x14ac:dyDescent="0.2">
      <c r="A5180" s="114"/>
    </row>
    <row r="5181" spans="1:1" x14ac:dyDescent="0.2">
      <c r="A5181" s="114"/>
    </row>
    <row r="5182" spans="1:1" x14ac:dyDescent="0.2">
      <c r="A5182" s="114"/>
    </row>
    <row r="5183" spans="1:1" x14ac:dyDescent="0.2">
      <c r="A5183" s="114"/>
    </row>
    <row r="5184" spans="1:1" x14ac:dyDescent="0.2">
      <c r="A5184" s="114"/>
    </row>
    <row r="5185" spans="1:1" x14ac:dyDescent="0.2">
      <c r="A5185" s="114"/>
    </row>
    <row r="5186" spans="1:1" x14ac:dyDescent="0.2">
      <c r="A5186" s="114"/>
    </row>
    <row r="5187" spans="1:1" x14ac:dyDescent="0.2">
      <c r="A5187" s="114"/>
    </row>
    <row r="5188" spans="1:1" x14ac:dyDescent="0.2">
      <c r="A5188" s="114"/>
    </row>
    <row r="5189" spans="1:1" x14ac:dyDescent="0.2">
      <c r="A5189" s="114"/>
    </row>
    <row r="5190" spans="1:1" x14ac:dyDescent="0.2">
      <c r="A5190" s="114"/>
    </row>
    <row r="5191" spans="1:1" x14ac:dyDescent="0.2">
      <c r="A5191" s="114"/>
    </row>
    <row r="5192" spans="1:1" x14ac:dyDescent="0.2">
      <c r="A5192" s="114"/>
    </row>
    <row r="5193" spans="1:1" x14ac:dyDescent="0.2">
      <c r="A5193" s="114"/>
    </row>
    <row r="5194" spans="1:1" x14ac:dyDescent="0.2">
      <c r="A5194" s="114"/>
    </row>
    <row r="5195" spans="1:1" x14ac:dyDescent="0.2">
      <c r="A5195" s="114"/>
    </row>
    <row r="5196" spans="1:1" x14ac:dyDescent="0.2">
      <c r="A5196" s="114"/>
    </row>
    <row r="5197" spans="1:1" x14ac:dyDescent="0.2">
      <c r="A5197" s="114"/>
    </row>
    <row r="5198" spans="1:1" x14ac:dyDescent="0.2">
      <c r="A5198" s="114"/>
    </row>
    <row r="5199" spans="1:1" x14ac:dyDescent="0.2">
      <c r="A5199" s="114"/>
    </row>
    <row r="5200" spans="1:1" x14ac:dyDescent="0.2">
      <c r="A5200" s="114"/>
    </row>
    <row r="5201" spans="1:1" x14ac:dyDescent="0.2">
      <c r="A5201" s="114"/>
    </row>
    <row r="5202" spans="1:1" x14ac:dyDescent="0.2">
      <c r="A5202" s="114"/>
    </row>
    <row r="5203" spans="1:1" x14ac:dyDescent="0.2">
      <c r="A5203" s="114"/>
    </row>
    <row r="5204" spans="1:1" x14ac:dyDescent="0.2">
      <c r="A5204" s="114"/>
    </row>
    <row r="5205" spans="1:1" x14ac:dyDescent="0.2">
      <c r="A5205" s="114"/>
    </row>
    <row r="5206" spans="1:1" x14ac:dyDescent="0.2">
      <c r="A5206" s="114"/>
    </row>
    <row r="5207" spans="1:1" x14ac:dyDescent="0.2">
      <c r="A5207" s="114"/>
    </row>
    <row r="5208" spans="1:1" x14ac:dyDescent="0.2">
      <c r="A5208" s="114"/>
    </row>
    <row r="5209" spans="1:1" x14ac:dyDescent="0.2">
      <c r="A5209" s="114"/>
    </row>
    <row r="5210" spans="1:1" x14ac:dyDescent="0.2">
      <c r="A5210" s="114"/>
    </row>
    <row r="5211" spans="1:1" x14ac:dyDescent="0.2">
      <c r="A5211" s="114"/>
    </row>
    <row r="5212" spans="1:1" x14ac:dyDescent="0.2">
      <c r="A5212" s="114"/>
    </row>
    <row r="5213" spans="1:1" x14ac:dyDescent="0.2">
      <c r="A5213" s="114"/>
    </row>
    <row r="5214" spans="1:1" x14ac:dyDescent="0.2">
      <c r="A5214" s="114"/>
    </row>
    <row r="5215" spans="1:1" x14ac:dyDescent="0.2">
      <c r="A5215" s="114"/>
    </row>
    <row r="5216" spans="1:1" x14ac:dyDescent="0.2">
      <c r="A5216" s="114"/>
    </row>
    <row r="5217" spans="1:1" x14ac:dyDescent="0.2">
      <c r="A5217" s="114"/>
    </row>
    <row r="5218" spans="1:1" x14ac:dyDescent="0.2">
      <c r="A5218" s="114"/>
    </row>
    <row r="5219" spans="1:1" x14ac:dyDescent="0.2">
      <c r="A5219" s="114"/>
    </row>
    <row r="5220" spans="1:1" x14ac:dyDescent="0.2">
      <c r="A5220" s="114"/>
    </row>
    <row r="5221" spans="1:1" x14ac:dyDescent="0.2">
      <c r="A5221" s="114"/>
    </row>
    <row r="5222" spans="1:1" x14ac:dyDescent="0.2">
      <c r="A5222" s="114"/>
    </row>
    <row r="5223" spans="1:1" x14ac:dyDescent="0.2">
      <c r="A5223" s="114"/>
    </row>
    <row r="5224" spans="1:1" x14ac:dyDescent="0.2">
      <c r="A5224" s="114"/>
    </row>
    <row r="5225" spans="1:1" x14ac:dyDescent="0.2">
      <c r="A5225" s="114"/>
    </row>
    <row r="5226" spans="1:1" x14ac:dyDescent="0.2">
      <c r="A5226" s="114"/>
    </row>
    <row r="5227" spans="1:1" x14ac:dyDescent="0.2">
      <c r="A5227" s="114"/>
    </row>
    <row r="5228" spans="1:1" x14ac:dyDescent="0.2">
      <c r="A5228" s="114"/>
    </row>
    <row r="5229" spans="1:1" x14ac:dyDescent="0.2">
      <c r="A5229" s="114"/>
    </row>
    <row r="5230" spans="1:1" x14ac:dyDescent="0.2">
      <c r="A5230" s="114"/>
    </row>
    <row r="5231" spans="1:1" x14ac:dyDescent="0.2">
      <c r="A5231" s="114"/>
    </row>
    <row r="5232" spans="1:1" x14ac:dyDescent="0.2">
      <c r="A5232" s="114"/>
    </row>
    <row r="5233" spans="1:1" x14ac:dyDescent="0.2">
      <c r="A5233" s="114"/>
    </row>
    <row r="5234" spans="1:1" x14ac:dyDescent="0.2">
      <c r="A5234" s="114"/>
    </row>
    <row r="5235" spans="1:1" x14ac:dyDescent="0.2">
      <c r="A5235" s="114"/>
    </row>
    <row r="5236" spans="1:1" x14ac:dyDescent="0.2">
      <c r="A5236" s="114"/>
    </row>
    <row r="5237" spans="1:1" x14ac:dyDescent="0.2">
      <c r="A5237" s="114"/>
    </row>
    <row r="5238" spans="1:1" x14ac:dyDescent="0.2">
      <c r="A5238" s="114"/>
    </row>
    <row r="5239" spans="1:1" x14ac:dyDescent="0.2">
      <c r="A5239" s="114"/>
    </row>
    <row r="5240" spans="1:1" x14ac:dyDescent="0.2">
      <c r="A5240" s="114"/>
    </row>
    <row r="5241" spans="1:1" x14ac:dyDescent="0.2">
      <c r="A5241" s="114"/>
    </row>
    <row r="5242" spans="1:1" x14ac:dyDescent="0.2">
      <c r="A5242" s="114"/>
    </row>
    <row r="5243" spans="1:1" x14ac:dyDescent="0.2">
      <c r="A5243" s="114"/>
    </row>
    <row r="5244" spans="1:1" x14ac:dyDescent="0.2">
      <c r="A5244" s="114"/>
    </row>
    <row r="5245" spans="1:1" x14ac:dyDescent="0.2">
      <c r="A5245" s="114"/>
    </row>
    <row r="5246" spans="1:1" x14ac:dyDescent="0.2">
      <c r="A5246" s="114"/>
    </row>
    <row r="5247" spans="1:1" x14ac:dyDescent="0.2">
      <c r="A5247" s="114"/>
    </row>
    <row r="5248" spans="1:1" x14ac:dyDescent="0.2">
      <c r="A5248" s="114"/>
    </row>
    <row r="5249" spans="1:1" x14ac:dyDescent="0.2">
      <c r="A5249" s="114"/>
    </row>
    <row r="5250" spans="1:1" x14ac:dyDescent="0.2">
      <c r="A5250" s="114"/>
    </row>
    <row r="5251" spans="1:1" x14ac:dyDescent="0.2">
      <c r="A5251" s="114"/>
    </row>
    <row r="5252" spans="1:1" x14ac:dyDescent="0.2">
      <c r="A5252" s="114"/>
    </row>
    <row r="5253" spans="1:1" x14ac:dyDescent="0.2">
      <c r="A5253" s="114"/>
    </row>
    <row r="5254" spans="1:1" x14ac:dyDescent="0.2">
      <c r="A5254" s="114"/>
    </row>
    <row r="5255" spans="1:1" x14ac:dyDescent="0.2">
      <c r="A5255" s="114"/>
    </row>
    <row r="5256" spans="1:1" x14ac:dyDescent="0.2">
      <c r="A5256" s="114"/>
    </row>
    <row r="5257" spans="1:1" x14ac:dyDescent="0.2">
      <c r="A5257" s="114"/>
    </row>
    <row r="5258" spans="1:1" x14ac:dyDescent="0.2">
      <c r="A5258" s="114"/>
    </row>
    <row r="5259" spans="1:1" x14ac:dyDescent="0.2">
      <c r="A5259" s="114"/>
    </row>
    <row r="5260" spans="1:1" x14ac:dyDescent="0.2">
      <c r="A5260" s="114"/>
    </row>
    <row r="5261" spans="1:1" x14ac:dyDescent="0.2">
      <c r="A5261" s="114"/>
    </row>
    <row r="5262" spans="1:1" x14ac:dyDescent="0.2">
      <c r="A5262" s="114"/>
    </row>
    <row r="5263" spans="1:1" x14ac:dyDescent="0.2">
      <c r="A5263" s="114"/>
    </row>
    <row r="5264" spans="1:1" x14ac:dyDescent="0.2">
      <c r="A5264" s="114"/>
    </row>
    <row r="5265" spans="1:1" x14ac:dyDescent="0.2">
      <c r="A5265" s="114"/>
    </row>
    <row r="5266" spans="1:1" x14ac:dyDescent="0.2">
      <c r="A5266" s="114"/>
    </row>
    <row r="5267" spans="1:1" x14ac:dyDescent="0.2">
      <c r="A5267" s="114"/>
    </row>
    <row r="5268" spans="1:1" x14ac:dyDescent="0.2">
      <c r="A5268" s="114"/>
    </row>
    <row r="5269" spans="1:1" x14ac:dyDescent="0.2">
      <c r="A5269" s="114"/>
    </row>
    <row r="5270" spans="1:1" x14ac:dyDescent="0.2">
      <c r="A5270" s="114"/>
    </row>
    <row r="5271" spans="1:1" x14ac:dyDescent="0.2">
      <c r="A5271" s="114"/>
    </row>
    <row r="5272" spans="1:1" x14ac:dyDescent="0.2">
      <c r="A5272" s="114"/>
    </row>
    <row r="5273" spans="1:1" x14ac:dyDescent="0.2">
      <c r="A5273" s="114"/>
    </row>
    <row r="5274" spans="1:1" x14ac:dyDescent="0.2">
      <c r="A5274" s="114"/>
    </row>
    <row r="5275" spans="1:1" x14ac:dyDescent="0.2">
      <c r="A5275" s="114"/>
    </row>
    <row r="5276" spans="1:1" x14ac:dyDescent="0.2">
      <c r="A5276" s="114"/>
    </row>
    <row r="5277" spans="1:1" x14ac:dyDescent="0.2">
      <c r="A5277" s="114"/>
    </row>
    <row r="5278" spans="1:1" x14ac:dyDescent="0.2">
      <c r="A5278" s="114"/>
    </row>
    <row r="5279" spans="1:1" x14ac:dyDescent="0.2">
      <c r="A5279" s="114"/>
    </row>
    <row r="5280" spans="1:1" x14ac:dyDescent="0.2">
      <c r="A5280" s="114"/>
    </row>
    <row r="5281" spans="1:1" x14ac:dyDescent="0.2">
      <c r="A5281" s="114"/>
    </row>
    <row r="5282" spans="1:1" x14ac:dyDescent="0.2">
      <c r="A5282" s="114"/>
    </row>
    <row r="5283" spans="1:1" x14ac:dyDescent="0.2">
      <c r="A5283" s="114"/>
    </row>
    <row r="5284" spans="1:1" x14ac:dyDescent="0.2">
      <c r="A5284" s="114"/>
    </row>
    <row r="5285" spans="1:1" x14ac:dyDescent="0.2">
      <c r="A5285" s="114"/>
    </row>
    <row r="5286" spans="1:1" x14ac:dyDescent="0.2">
      <c r="A5286" s="114"/>
    </row>
    <row r="5287" spans="1:1" x14ac:dyDescent="0.2">
      <c r="A5287" s="114"/>
    </row>
    <row r="5288" spans="1:1" x14ac:dyDescent="0.2">
      <c r="A5288" s="114"/>
    </row>
    <row r="5289" spans="1:1" x14ac:dyDescent="0.2">
      <c r="A5289" s="114"/>
    </row>
    <row r="5290" spans="1:1" x14ac:dyDescent="0.2">
      <c r="A5290" s="114"/>
    </row>
    <row r="5291" spans="1:1" x14ac:dyDescent="0.2">
      <c r="A5291" s="114"/>
    </row>
    <row r="5292" spans="1:1" x14ac:dyDescent="0.2">
      <c r="A5292" s="114"/>
    </row>
    <row r="5293" spans="1:1" x14ac:dyDescent="0.2">
      <c r="A5293" s="114"/>
    </row>
    <row r="5294" spans="1:1" x14ac:dyDescent="0.2">
      <c r="A5294" s="114"/>
    </row>
    <row r="5295" spans="1:1" x14ac:dyDescent="0.2">
      <c r="A5295" s="114"/>
    </row>
    <row r="5296" spans="1:1" x14ac:dyDescent="0.2">
      <c r="A5296" s="114"/>
    </row>
    <row r="5297" spans="1:1" x14ac:dyDescent="0.2">
      <c r="A5297" s="114"/>
    </row>
    <row r="5298" spans="1:1" x14ac:dyDescent="0.2">
      <c r="A5298" s="114"/>
    </row>
    <row r="5299" spans="1:1" x14ac:dyDescent="0.2">
      <c r="A5299" s="114"/>
    </row>
    <row r="5300" spans="1:1" x14ac:dyDescent="0.2">
      <c r="A5300" s="114"/>
    </row>
    <row r="5301" spans="1:1" x14ac:dyDescent="0.2">
      <c r="A5301" s="114"/>
    </row>
    <row r="5302" spans="1:1" x14ac:dyDescent="0.2">
      <c r="A5302" s="114"/>
    </row>
    <row r="5303" spans="1:1" x14ac:dyDescent="0.2">
      <c r="A5303" s="114"/>
    </row>
    <row r="5304" spans="1:1" x14ac:dyDescent="0.2">
      <c r="A5304" s="114"/>
    </row>
    <row r="5305" spans="1:1" x14ac:dyDescent="0.2">
      <c r="A5305" s="114"/>
    </row>
    <row r="5306" spans="1:1" x14ac:dyDescent="0.2">
      <c r="A5306" s="114"/>
    </row>
    <row r="5307" spans="1:1" x14ac:dyDescent="0.2">
      <c r="A5307" s="114"/>
    </row>
    <row r="5308" spans="1:1" x14ac:dyDescent="0.2">
      <c r="A5308" s="114"/>
    </row>
    <row r="5309" spans="1:1" x14ac:dyDescent="0.2">
      <c r="A5309" s="114"/>
    </row>
    <row r="5310" spans="1:1" x14ac:dyDescent="0.2">
      <c r="A5310" s="114"/>
    </row>
    <row r="5311" spans="1:1" x14ac:dyDescent="0.2">
      <c r="A5311" s="114"/>
    </row>
    <row r="5312" spans="1:1" x14ac:dyDescent="0.2">
      <c r="A5312" s="114"/>
    </row>
    <row r="5313" spans="1:1" x14ac:dyDescent="0.2">
      <c r="A5313" s="114"/>
    </row>
    <row r="5314" spans="1:1" x14ac:dyDescent="0.2">
      <c r="A5314" s="114"/>
    </row>
    <row r="5315" spans="1:1" x14ac:dyDescent="0.2">
      <c r="A5315" s="114"/>
    </row>
    <row r="5316" spans="1:1" x14ac:dyDescent="0.2">
      <c r="A5316" s="114"/>
    </row>
    <row r="5317" spans="1:1" x14ac:dyDescent="0.2">
      <c r="A5317" s="114"/>
    </row>
    <row r="5318" spans="1:1" x14ac:dyDescent="0.2">
      <c r="A5318" s="114"/>
    </row>
    <row r="5319" spans="1:1" x14ac:dyDescent="0.2">
      <c r="A5319" s="114"/>
    </row>
    <row r="5320" spans="1:1" x14ac:dyDescent="0.2">
      <c r="A5320" s="114"/>
    </row>
    <row r="5321" spans="1:1" x14ac:dyDescent="0.2">
      <c r="A5321" s="114"/>
    </row>
    <row r="5322" spans="1:1" x14ac:dyDescent="0.2">
      <c r="A5322" s="114"/>
    </row>
    <row r="5323" spans="1:1" x14ac:dyDescent="0.2">
      <c r="A5323" s="114"/>
    </row>
    <row r="5324" spans="1:1" x14ac:dyDescent="0.2">
      <c r="A5324" s="114"/>
    </row>
    <row r="5325" spans="1:1" x14ac:dyDescent="0.2">
      <c r="A5325" s="114"/>
    </row>
    <row r="5326" spans="1:1" x14ac:dyDescent="0.2">
      <c r="A5326" s="114"/>
    </row>
    <row r="5327" spans="1:1" x14ac:dyDescent="0.2">
      <c r="A5327" s="114"/>
    </row>
    <row r="5328" spans="1:1" x14ac:dyDescent="0.2">
      <c r="A5328" s="114"/>
    </row>
    <row r="5329" spans="1:1" x14ac:dyDescent="0.2">
      <c r="A5329" s="114"/>
    </row>
    <row r="5330" spans="1:1" x14ac:dyDescent="0.2">
      <c r="A5330" s="114"/>
    </row>
    <row r="5331" spans="1:1" x14ac:dyDescent="0.2">
      <c r="A5331" s="114"/>
    </row>
    <row r="5332" spans="1:1" x14ac:dyDescent="0.2">
      <c r="A5332" s="114"/>
    </row>
    <row r="5333" spans="1:1" x14ac:dyDescent="0.2">
      <c r="A5333" s="114"/>
    </row>
    <row r="5334" spans="1:1" x14ac:dyDescent="0.2">
      <c r="A5334" s="114"/>
    </row>
    <row r="5335" spans="1:1" x14ac:dyDescent="0.2">
      <c r="A5335" s="114"/>
    </row>
    <row r="5336" spans="1:1" x14ac:dyDescent="0.2">
      <c r="A5336" s="114"/>
    </row>
    <row r="5337" spans="1:1" x14ac:dyDescent="0.2">
      <c r="A5337" s="114"/>
    </row>
    <row r="5338" spans="1:1" x14ac:dyDescent="0.2">
      <c r="A5338" s="114"/>
    </row>
    <row r="5339" spans="1:1" x14ac:dyDescent="0.2">
      <c r="A5339" s="114"/>
    </row>
    <row r="5340" spans="1:1" x14ac:dyDescent="0.2">
      <c r="A5340" s="114"/>
    </row>
    <row r="5341" spans="1:1" x14ac:dyDescent="0.2">
      <c r="A5341" s="114"/>
    </row>
    <row r="5342" spans="1:1" x14ac:dyDescent="0.2">
      <c r="A5342" s="114"/>
    </row>
    <row r="5343" spans="1:1" x14ac:dyDescent="0.2">
      <c r="A5343" s="114"/>
    </row>
    <row r="5344" spans="1:1" x14ac:dyDescent="0.2">
      <c r="A5344" s="114"/>
    </row>
    <row r="5345" spans="1:1" x14ac:dyDescent="0.2">
      <c r="A5345" s="114"/>
    </row>
    <row r="5346" spans="1:1" x14ac:dyDescent="0.2">
      <c r="A5346" s="114"/>
    </row>
    <row r="5347" spans="1:1" x14ac:dyDescent="0.2">
      <c r="A5347" s="114"/>
    </row>
    <row r="5348" spans="1:1" x14ac:dyDescent="0.2">
      <c r="A5348" s="114"/>
    </row>
    <row r="5349" spans="1:1" x14ac:dyDescent="0.2">
      <c r="A5349" s="114"/>
    </row>
    <row r="5350" spans="1:1" x14ac:dyDescent="0.2">
      <c r="A5350" s="114"/>
    </row>
    <row r="5351" spans="1:1" x14ac:dyDescent="0.2">
      <c r="A5351" s="114"/>
    </row>
    <row r="5352" spans="1:1" x14ac:dyDescent="0.2">
      <c r="A5352" s="114"/>
    </row>
    <row r="5353" spans="1:1" x14ac:dyDescent="0.2">
      <c r="A5353" s="114"/>
    </row>
    <row r="5354" spans="1:1" x14ac:dyDescent="0.2">
      <c r="A5354" s="114"/>
    </row>
    <row r="5355" spans="1:1" x14ac:dyDescent="0.2">
      <c r="A5355" s="114"/>
    </row>
    <row r="5356" spans="1:1" x14ac:dyDescent="0.2">
      <c r="A5356" s="114"/>
    </row>
    <row r="5357" spans="1:1" x14ac:dyDescent="0.2">
      <c r="A5357" s="114"/>
    </row>
    <row r="5358" spans="1:1" x14ac:dyDescent="0.2">
      <c r="A5358" s="114"/>
    </row>
    <row r="5359" spans="1:1" x14ac:dyDescent="0.2">
      <c r="A5359" s="114"/>
    </row>
    <row r="5360" spans="1:1" x14ac:dyDescent="0.2">
      <c r="A5360" s="114"/>
    </row>
    <row r="5361" spans="1:1" x14ac:dyDescent="0.2">
      <c r="A5361" s="114"/>
    </row>
    <row r="5362" spans="1:1" x14ac:dyDescent="0.2">
      <c r="A5362" s="114"/>
    </row>
    <row r="5363" spans="1:1" x14ac:dyDescent="0.2">
      <c r="A5363" s="114"/>
    </row>
    <row r="5364" spans="1:1" x14ac:dyDescent="0.2">
      <c r="A5364" s="114"/>
    </row>
    <row r="5365" spans="1:1" x14ac:dyDescent="0.2">
      <c r="A5365" s="114"/>
    </row>
    <row r="5366" spans="1:1" x14ac:dyDescent="0.2">
      <c r="A5366" s="114"/>
    </row>
    <row r="5367" spans="1:1" x14ac:dyDescent="0.2">
      <c r="A5367" s="114"/>
    </row>
    <row r="5368" spans="1:1" x14ac:dyDescent="0.2">
      <c r="A5368" s="114"/>
    </row>
    <row r="5369" spans="1:1" x14ac:dyDescent="0.2">
      <c r="A5369" s="114"/>
    </row>
    <row r="5370" spans="1:1" x14ac:dyDescent="0.2">
      <c r="A5370" s="114"/>
    </row>
    <row r="5371" spans="1:1" x14ac:dyDescent="0.2">
      <c r="A5371" s="114"/>
    </row>
    <row r="5372" spans="1:1" x14ac:dyDescent="0.2">
      <c r="A5372" s="114"/>
    </row>
    <row r="5373" spans="1:1" x14ac:dyDescent="0.2">
      <c r="A5373" s="114"/>
    </row>
    <row r="5374" spans="1:1" x14ac:dyDescent="0.2">
      <c r="A5374" s="114"/>
    </row>
    <row r="5375" spans="1:1" x14ac:dyDescent="0.2">
      <c r="A5375" s="114"/>
    </row>
    <row r="5376" spans="1:1" x14ac:dyDescent="0.2">
      <c r="A5376" s="114"/>
    </row>
    <row r="5377" spans="1:1" x14ac:dyDescent="0.2">
      <c r="A5377" s="114"/>
    </row>
    <row r="5378" spans="1:1" x14ac:dyDescent="0.2">
      <c r="A5378" s="114"/>
    </row>
    <row r="5379" spans="1:1" x14ac:dyDescent="0.2">
      <c r="A5379" s="114"/>
    </row>
    <row r="5380" spans="1:1" x14ac:dyDescent="0.2">
      <c r="A5380" s="114"/>
    </row>
    <row r="5381" spans="1:1" x14ac:dyDescent="0.2">
      <c r="A5381" s="114"/>
    </row>
    <row r="5382" spans="1:1" x14ac:dyDescent="0.2">
      <c r="A5382" s="114"/>
    </row>
    <row r="5383" spans="1:1" x14ac:dyDescent="0.2">
      <c r="A5383" s="114"/>
    </row>
    <row r="5384" spans="1:1" x14ac:dyDescent="0.2">
      <c r="A5384" s="114"/>
    </row>
    <row r="5385" spans="1:1" x14ac:dyDescent="0.2">
      <c r="A5385" s="114"/>
    </row>
    <row r="5386" spans="1:1" x14ac:dyDescent="0.2">
      <c r="A5386" s="114"/>
    </row>
    <row r="5387" spans="1:1" x14ac:dyDescent="0.2">
      <c r="A5387" s="114"/>
    </row>
    <row r="5388" spans="1:1" x14ac:dyDescent="0.2">
      <c r="A5388" s="114"/>
    </row>
    <row r="5389" spans="1:1" x14ac:dyDescent="0.2">
      <c r="A5389" s="114"/>
    </row>
    <row r="5390" spans="1:1" x14ac:dyDescent="0.2">
      <c r="A5390" s="114"/>
    </row>
    <row r="5391" spans="1:1" x14ac:dyDescent="0.2">
      <c r="A5391" s="114"/>
    </row>
    <row r="5392" spans="1:1" x14ac:dyDescent="0.2">
      <c r="A5392" s="114"/>
    </row>
    <row r="5393" spans="1:1" x14ac:dyDescent="0.2">
      <c r="A5393" s="114"/>
    </row>
    <row r="5394" spans="1:1" x14ac:dyDescent="0.2">
      <c r="A5394" s="114"/>
    </row>
    <row r="5395" spans="1:1" x14ac:dyDescent="0.2">
      <c r="A5395" s="114"/>
    </row>
    <row r="5396" spans="1:1" x14ac:dyDescent="0.2">
      <c r="A5396" s="114"/>
    </row>
    <row r="5397" spans="1:1" x14ac:dyDescent="0.2">
      <c r="A5397" s="114"/>
    </row>
    <row r="5398" spans="1:1" x14ac:dyDescent="0.2">
      <c r="A5398" s="114"/>
    </row>
    <row r="5399" spans="1:1" x14ac:dyDescent="0.2">
      <c r="A5399" s="114"/>
    </row>
    <row r="5400" spans="1:1" x14ac:dyDescent="0.2">
      <c r="A5400" s="114"/>
    </row>
    <row r="5401" spans="1:1" x14ac:dyDescent="0.2">
      <c r="A5401" s="114"/>
    </row>
    <row r="5402" spans="1:1" x14ac:dyDescent="0.2">
      <c r="A5402" s="114"/>
    </row>
    <row r="5403" spans="1:1" x14ac:dyDescent="0.2">
      <c r="A5403" s="114"/>
    </row>
    <row r="5404" spans="1:1" x14ac:dyDescent="0.2">
      <c r="A5404" s="114"/>
    </row>
    <row r="5405" spans="1:1" x14ac:dyDescent="0.2">
      <c r="A5405" s="114"/>
    </row>
    <row r="5406" spans="1:1" x14ac:dyDescent="0.2">
      <c r="A5406" s="114"/>
    </row>
    <row r="5407" spans="1:1" x14ac:dyDescent="0.2">
      <c r="A5407" s="114"/>
    </row>
    <row r="5408" spans="1:1" x14ac:dyDescent="0.2">
      <c r="A5408" s="114"/>
    </row>
    <row r="5409" spans="1:1" x14ac:dyDescent="0.2">
      <c r="A5409" s="114"/>
    </row>
    <row r="5410" spans="1:1" x14ac:dyDescent="0.2">
      <c r="A5410" s="114"/>
    </row>
    <row r="5411" spans="1:1" x14ac:dyDescent="0.2">
      <c r="A5411" s="114"/>
    </row>
    <row r="5412" spans="1:1" x14ac:dyDescent="0.2">
      <c r="A5412" s="114"/>
    </row>
    <row r="5413" spans="1:1" x14ac:dyDescent="0.2">
      <c r="A5413" s="114"/>
    </row>
    <row r="5414" spans="1:1" x14ac:dyDescent="0.2">
      <c r="A5414" s="114"/>
    </row>
    <row r="5415" spans="1:1" x14ac:dyDescent="0.2">
      <c r="A5415" s="114"/>
    </row>
    <row r="5416" spans="1:1" x14ac:dyDescent="0.2">
      <c r="A5416" s="114"/>
    </row>
    <row r="5417" spans="1:1" x14ac:dyDescent="0.2">
      <c r="A5417" s="114"/>
    </row>
    <row r="5418" spans="1:1" x14ac:dyDescent="0.2">
      <c r="A5418" s="114"/>
    </row>
    <row r="5419" spans="1:1" x14ac:dyDescent="0.2">
      <c r="A5419" s="114"/>
    </row>
    <row r="5420" spans="1:1" x14ac:dyDescent="0.2">
      <c r="A5420" s="114"/>
    </row>
    <row r="5421" spans="1:1" x14ac:dyDescent="0.2">
      <c r="A5421" s="114"/>
    </row>
    <row r="5422" spans="1:1" x14ac:dyDescent="0.2">
      <c r="A5422" s="114"/>
    </row>
    <row r="5423" spans="1:1" x14ac:dyDescent="0.2">
      <c r="A5423" s="114"/>
    </row>
    <row r="5424" spans="1:1" x14ac:dyDescent="0.2">
      <c r="A5424" s="114"/>
    </row>
    <row r="5425" spans="1:1" x14ac:dyDescent="0.2">
      <c r="A5425" s="114"/>
    </row>
    <row r="5426" spans="1:1" x14ac:dyDescent="0.2">
      <c r="A5426" s="114"/>
    </row>
    <row r="5427" spans="1:1" x14ac:dyDescent="0.2">
      <c r="A5427" s="114"/>
    </row>
    <row r="5428" spans="1:1" x14ac:dyDescent="0.2">
      <c r="A5428" s="114"/>
    </row>
    <row r="5429" spans="1:1" x14ac:dyDescent="0.2">
      <c r="A5429" s="114"/>
    </row>
    <row r="5430" spans="1:1" x14ac:dyDescent="0.2">
      <c r="A5430" s="114"/>
    </row>
    <row r="5431" spans="1:1" x14ac:dyDescent="0.2">
      <c r="A5431" s="114"/>
    </row>
    <row r="5432" spans="1:1" x14ac:dyDescent="0.2">
      <c r="A5432" s="114"/>
    </row>
    <row r="5433" spans="1:1" x14ac:dyDescent="0.2">
      <c r="A5433" s="114"/>
    </row>
    <row r="5434" spans="1:1" x14ac:dyDescent="0.2">
      <c r="A5434" s="114"/>
    </row>
    <row r="5435" spans="1:1" x14ac:dyDescent="0.2">
      <c r="A5435" s="114"/>
    </row>
    <row r="5436" spans="1:1" x14ac:dyDescent="0.2">
      <c r="A5436" s="114"/>
    </row>
    <row r="5437" spans="1:1" x14ac:dyDescent="0.2">
      <c r="A5437" s="114"/>
    </row>
    <row r="5438" spans="1:1" x14ac:dyDescent="0.2">
      <c r="A5438" s="114"/>
    </row>
    <row r="5439" spans="1:1" x14ac:dyDescent="0.2">
      <c r="A5439" s="114"/>
    </row>
    <row r="5440" spans="1:1" x14ac:dyDescent="0.2">
      <c r="A5440" s="114"/>
    </row>
    <row r="5441" spans="1:1" x14ac:dyDescent="0.2">
      <c r="A5441" s="114"/>
    </row>
    <row r="5442" spans="1:1" x14ac:dyDescent="0.2">
      <c r="A5442" s="114"/>
    </row>
    <row r="5443" spans="1:1" x14ac:dyDescent="0.2">
      <c r="A5443" s="114"/>
    </row>
    <row r="5444" spans="1:1" x14ac:dyDescent="0.2">
      <c r="A5444" s="114"/>
    </row>
    <row r="5445" spans="1:1" x14ac:dyDescent="0.2">
      <c r="A5445" s="114"/>
    </row>
    <row r="5446" spans="1:1" x14ac:dyDescent="0.2">
      <c r="A5446" s="114"/>
    </row>
    <row r="5447" spans="1:1" x14ac:dyDescent="0.2">
      <c r="A5447" s="114"/>
    </row>
    <row r="5448" spans="1:1" x14ac:dyDescent="0.2">
      <c r="A5448" s="114"/>
    </row>
    <row r="5449" spans="1:1" x14ac:dyDescent="0.2">
      <c r="A5449" s="114"/>
    </row>
    <row r="5450" spans="1:1" x14ac:dyDescent="0.2">
      <c r="A5450" s="114"/>
    </row>
    <row r="5451" spans="1:1" x14ac:dyDescent="0.2">
      <c r="A5451" s="114"/>
    </row>
    <row r="5452" spans="1:1" x14ac:dyDescent="0.2">
      <c r="A5452" s="114"/>
    </row>
    <row r="5453" spans="1:1" x14ac:dyDescent="0.2">
      <c r="A5453" s="114"/>
    </row>
    <row r="5454" spans="1:1" x14ac:dyDescent="0.2">
      <c r="A5454" s="114"/>
    </row>
    <row r="5455" spans="1:1" x14ac:dyDescent="0.2">
      <c r="A5455" s="114"/>
    </row>
    <row r="5456" spans="1:1" x14ac:dyDescent="0.2">
      <c r="A5456" s="114"/>
    </row>
    <row r="5457" spans="1:1" x14ac:dyDescent="0.2">
      <c r="A5457" s="114"/>
    </row>
    <row r="5458" spans="1:1" x14ac:dyDescent="0.2">
      <c r="A5458" s="114"/>
    </row>
    <row r="5459" spans="1:1" x14ac:dyDescent="0.2">
      <c r="A5459" s="114"/>
    </row>
    <row r="5460" spans="1:1" x14ac:dyDescent="0.2">
      <c r="A5460" s="114"/>
    </row>
    <row r="5461" spans="1:1" x14ac:dyDescent="0.2">
      <c r="A5461" s="114"/>
    </row>
    <row r="5462" spans="1:1" x14ac:dyDescent="0.2">
      <c r="A5462" s="114"/>
    </row>
    <row r="5463" spans="1:1" x14ac:dyDescent="0.2">
      <c r="A5463" s="114"/>
    </row>
    <row r="5464" spans="1:1" x14ac:dyDescent="0.2">
      <c r="A5464" s="114"/>
    </row>
    <row r="5465" spans="1:1" x14ac:dyDescent="0.2">
      <c r="A5465" s="114"/>
    </row>
    <row r="5466" spans="1:1" x14ac:dyDescent="0.2">
      <c r="A5466" s="114"/>
    </row>
    <row r="5467" spans="1:1" x14ac:dyDescent="0.2">
      <c r="A5467" s="114"/>
    </row>
    <row r="5468" spans="1:1" x14ac:dyDescent="0.2">
      <c r="A5468" s="114"/>
    </row>
    <row r="5469" spans="1:1" x14ac:dyDescent="0.2">
      <c r="A5469" s="114"/>
    </row>
    <row r="5470" spans="1:1" x14ac:dyDescent="0.2">
      <c r="A5470" s="114"/>
    </row>
    <row r="5471" spans="1:1" x14ac:dyDescent="0.2">
      <c r="A5471" s="114"/>
    </row>
    <row r="5472" spans="1:1" x14ac:dyDescent="0.2">
      <c r="A5472" s="114"/>
    </row>
    <row r="5473" spans="1:1" x14ac:dyDescent="0.2">
      <c r="A5473" s="114"/>
    </row>
    <row r="5474" spans="1:1" x14ac:dyDescent="0.2">
      <c r="A5474" s="114"/>
    </row>
    <row r="5475" spans="1:1" x14ac:dyDescent="0.2">
      <c r="A5475" s="114"/>
    </row>
    <row r="5476" spans="1:1" x14ac:dyDescent="0.2">
      <c r="A5476" s="114"/>
    </row>
    <row r="5477" spans="1:1" x14ac:dyDescent="0.2">
      <c r="A5477" s="114"/>
    </row>
    <row r="5478" spans="1:1" x14ac:dyDescent="0.2">
      <c r="A5478" s="114"/>
    </row>
    <row r="5479" spans="1:1" x14ac:dyDescent="0.2">
      <c r="A5479" s="114"/>
    </row>
    <row r="5480" spans="1:1" x14ac:dyDescent="0.2">
      <c r="A5480" s="114"/>
    </row>
    <row r="5481" spans="1:1" x14ac:dyDescent="0.2">
      <c r="A5481" s="114"/>
    </row>
    <row r="5482" spans="1:1" x14ac:dyDescent="0.2">
      <c r="A5482" s="114"/>
    </row>
    <row r="5483" spans="1:1" x14ac:dyDescent="0.2">
      <c r="A5483" s="114"/>
    </row>
    <row r="5484" spans="1:1" x14ac:dyDescent="0.2">
      <c r="A5484" s="114"/>
    </row>
    <row r="5485" spans="1:1" x14ac:dyDescent="0.2">
      <c r="A5485" s="114"/>
    </row>
    <row r="5486" spans="1:1" x14ac:dyDescent="0.2">
      <c r="A5486" s="114"/>
    </row>
    <row r="5487" spans="1:1" x14ac:dyDescent="0.2">
      <c r="A5487" s="114"/>
    </row>
    <row r="5488" spans="1:1" x14ac:dyDescent="0.2">
      <c r="A5488" s="114"/>
    </row>
    <row r="5489" spans="1:1" x14ac:dyDescent="0.2">
      <c r="A5489" s="114"/>
    </row>
    <row r="5490" spans="1:1" x14ac:dyDescent="0.2">
      <c r="A5490" s="114"/>
    </row>
    <row r="5491" spans="1:1" x14ac:dyDescent="0.2">
      <c r="A5491" s="114"/>
    </row>
    <row r="5492" spans="1:1" x14ac:dyDescent="0.2">
      <c r="A5492" s="114"/>
    </row>
    <row r="5493" spans="1:1" x14ac:dyDescent="0.2">
      <c r="A5493" s="114"/>
    </row>
    <row r="5494" spans="1:1" x14ac:dyDescent="0.2">
      <c r="A5494" s="114"/>
    </row>
    <row r="5495" spans="1:1" x14ac:dyDescent="0.2">
      <c r="A5495" s="114"/>
    </row>
    <row r="5496" spans="1:1" x14ac:dyDescent="0.2">
      <c r="A5496" s="114"/>
    </row>
    <row r="5497" spans="1:1" x14ac:dyDescent="0.2">
      <c r="A5497" s="114"/>
    </row>
    <row r="5498" spans="1:1" x14ac:dyDescent="0.2">
      <c r="A5498" s="114"/>
    </row>
    <row r="5499" spans="1:1" x14ac:dyDescent="0.2">
      <c r="A5499" s="114"/>
    </row>
    <row r="5500" spans="1:1" x14ac:dyDescent="0.2">
      <c r="A5500" s="114"/>
    </row>
    <row r="5501" spans="1:1" x14ac:dyDescent="0.2">
      <c r="A5501" s="114"/>
    </row>
    <row r="5502" spans="1:1" x14ac:dyDescent="0.2">
      <c r="A5502" s="114"/>
    </row>
    <row r="5503" spans="1:1" x14ac:dyDescent="0.2">
      <c r="A5503" s="114"/>
    </row>
    <row r="5504" spans="1:1" x14ac:dyDescent="0.2">
      <c r="A5504" s="114"/>
    </row>
    <row r="5505" spans="1:1" x14ac:dyDescent="0.2">
      <c r="A5505" s="114"/>
    </row>
    <row r="5506" spans="1:1" x14ac:dyDescent="0.2">
      <c r="A5506" s="114"/>
    </row>
    <row r="5507" spans="1:1" x14ac:dyDescent="0.2">
      <c r="A5507" s="114"/>
    </row>
    <row r="5508" spans="1:1" x14ac:dyDescent="0.2">
      <c r="A5508" s="114"/>
    </row>
    <row r="5509" spans="1:1" x14ac:dyDescent="0.2">
      <c r="A5509" s="114"/>
    </row>
    <row r="5510" spans="1:1" x14ac:dyDescent="0.2">
      <c r="A5510" s="114"/>
    </row>
    <row r="5511" spans="1:1" x14ac:dyDescent="0.2">
      <c r="A5511" s="114"/>
    </row>
    <row r="5512" spans="1:1" x14ac:dyDescent="0.2">
      <c r="A5512" s="114"/>
    </row>
    <row r="5513" spans="1:1" x14ac:dyDescent="0.2">
      <c r="A5513" s="114"/>
    </row>
    <row r="5514" spans="1:1" x14ac:dyDescent="0.2">
      <c r="A5514" s="114"/>
    </row>
    <row r="5515" spans="1:1" x14ac:dyDescent="0.2">
      <c r="A5515" s="114"/>
    </row>
    <row r="5516" spans="1:1" x14ac:dyDescent="0.2">
      <c r="A5516" s="114"/>
    </row>
    <row r="5517" spans="1:1" x14ac:dyDescent="0.2">
      <c r="A5517" s="114"/>
    </row>
    <row r="5518" spans="1:1" x14ac:dyDescent="0.2">
      <c r="A5518" s="114"/>
    </row>
    <row r="5519" spans="1:1" x14ac:dyDescent="0.2">
      <c r="A5519" s="114"/>
    </row>
    <row r="5520" spans="1:1" x14ac:dyDescent="0.2">
      <c r="A5520" s="114"/>
    </row>
    <row r="5521" spans="1:1" x14ac:dyDescent="0.2">
      <c r="A5521" s="114"/>
    </row>
    <row r="5522" spans="1:1" x14ac:dyDescent="0.2">
      <c r="A5522" s="114"/>
    </row>
    <row r="5523" spans="1:1" x14ac:dyDescent="0.2">
      <c r="A5523" s="114"/>
    </row>
    <row r="5524" spans="1:1" x14ac:dyDescent="0.2">
      <c r="A5524" s="114"/>
    </row>
    <row r="5525" spans="1:1" x14ac:dyDescent="0.2">
      <c r="A5525" s="114"/>
    </row>
    <row r="5526" spans="1:1" x14ac:dyDescent="0.2">
      <c r="A5526" s="114"/>
    </row>
    <row r="5527" spans="1:1" x14ac:dyDescent="0.2">
      <c r="A5527" s="114"/>
    </row>
    <row r="5528" spans="1:1" x14ac:dyDescent="0.2">
      <c r="A5528" s="114"/>
    </row>
    <row r="5529" spans="1:1" x14ac:dyDescent="0.2">
      <c r="A5529" s="114"/>
    </row>
    <row r="5530" spans="1:1" x14ac:dyDescent="0.2">
      <c r="A5530" s="114"/>
    </row>
    <row r="5531" spans="1:1" x14ac:dyDescent="0.2">
      <c r="A5531" s="114"/>
    </row>
    <row r="5532" spans="1:1" x14ac:dyDescent="0.2">
      <c r="A5532" s="114"/>
    </row>
    <row r="5533" spans="1:1" x14ac:dyDescent="0.2">
      <c r="A5533" s="114"/>
    </row>
    <row r="5534" spans="1:1" x14ac:dyDescent="0.2">
      <c r="A5534" s="114"/>
    </row>
    <row r="5535" spans="1:1" x14ac:dyDescent="0.2">
      <c r="A5535" s="114"/>
    </row>
    <row r="5536" spans="1:1" x14ac:dyDescent="0.2">
      <c r="A5536" s="114"/>
    </row>
    <row r="5537" spans="1:1" x14ac:dyDescent="0.2">
      <c r="A5537" s="114"/>
    </row>
    <row r="5538" spans="1:1" x14ac:dyDescent="0.2">
      <c r="A5538" s="114"/>
    </row>
    <row r="5539" spans="1:1" x14ac:dyDescent="0.2">
      <c r="A5539" s="114"/>
    </row>
    <row r="5540" spans="1:1" x14ac:dyDescent="0.2">
      <c r="A5540" s="114"/>
    </row>
    <row r="5541" spans="1:1" x14ac:dyDescent="0.2">
      <c r="A5541" s="114"/>
    </row>
    <row r="5542" spans="1:1" x14ac:dyDescent="0.2">
      <c r="A5542" s="114"/>
    </row>
    <row r="5543" spans="1:1" x14ac:dyDescent="0.2">
      <c r="A5543" s="114"/>
    </row>
    <row r="5544" spans="1:1" x14ac:dyDescent="0.2">
      <c r="A5544" s="114"/>
    </row>
    <row r="5545" spans="1:1" x14ac:dyDescent="0.2">
      <c r="A5545" s="114"/>
    </row>
    <row r="5546" spans="1:1" x14ac:dyDescent="0.2">
      <c r="A5546" s="114"/>
    </row>
    <row r="5547" spans="1:1" x14ac:dyDescent="0.2">
      <c r="A5547" s="114"/>
    </row>
    <row r="5548" spans="1:1" x14ac:dyDescent="0.2">
      <c r="A5548" s="114"/>
    </row>
    <row r="5549" spans="1:1" x14ac:dyDescent="0.2">
      <c r="A5549" s="114"/>
    </row>
    <row r="5550" spans="1:1" x14ac:dyDescent="0.2">
      <c r="A5550" s="114"/>
    </row>
    <row r="5551" spans="1:1" x14ac:dyDescent="0.2">
      <c r="A5551" s="114"/>
    </row>
    <row r="5552" spans="1:1" x14ac:dyDescent="0.2">
      <c r="A5552" s="114"/>
    </row>
    <row r="5553" spans="1:1" x14ac:dyDescent="0.2">
      <c r="A5553" s="114"/>
    </row>
    <row r="5554" spans="1:1" x14ac:dyDescent="0.2">
      <c r="A5554" s="114"/>
    </row>
    <row r="5555" spans="1:1" x14ac:dyDescent="0.2">
      <c r="A5555" s="114"/>
    </row>
    <row r="5556" spans="1:1" x14ac:dyDescent="0.2">
      <c r="A5556" s="114"/>
    </row>
    <row r="5557" spans="1:1" x14ac:dyDescent="0.2">
      <c r="A5557" s="114"/>
    </row>
    <row r="5558" spans="1:1" x14ac:dyDescent="0.2">
      <c r="A5558" s="114"/>
    </row>
    <row r="5559" spans="1:1" x14ac:dyDescent="0.2">
      <c r="A5559" s="114"/>
    </row>
    <row r="5560" spans="1:1" x14ac:dyDescent="0.2">
      <c r="A5560" s="114"/>
    </row>
    <row r="5561" spans="1:1" x14ac:dyDescent="0.2">
      <c r="A5561" s="114"/>
    </row>
    <row r="5562" spans="1:1" x14ac:dyDescent="0.2">
      <c r="A5562" s="114"/>
    </row>
    <row r="5563" spans="1:1" x14ac:dyDescent="0.2">
      <c r="A5563" s="114"/>
    </row>
    <row r="5564" spans="1:1" x14ac:dyDescent="0.2">
      <c r="A5564" s="114"/>
    </row>
    <row r="5565" spans="1:1" x14ac:dyDescent="0.2">
      <c r="A5565" s="114"/>
    </row>
    <row r="5566" spans="1:1" x14ac:dyDescent="0.2">
      <c r="A5566" s="114"/>
    </row>
    <row r="5567" spans="1:1" x14ac:dyDescent="0.2">
      <c r="A5567" s="114"/>
    </row>
    <row r="5568" spans="1:1" x14ac:dyDescent="0.2">
      <c r="A5568" s="114"/>
    </row>
    <row r="5569" spans="1:1" x14ac:dyDescent="0.2">
      <c r="A5569" s="114"/>
    </row>
    <row r="5570" spans="1:1" x14ac:dyDescent="0.2">
      <c r="A5570" s="114"/>
    </row>
    <row r="5571" spans="1:1" x14ac:dyDescent="0.2">
      <c r="A5571" s="114"/>
    </row>
    <row r="5572" spans="1:1" x14ac:dyDescent="0.2">
      <c r="A5572" s="114"/>
    </row>
    <row r="5573" spans="1:1" x14ac:dyDescent="0.2">
      <c r="A5573" s="114"/>
    </row>
    <row r="5574" spans="1:1" x14ac:dyDescent="0.2">
      <c r="A5574" s="114"/>
    </row>
    <row r="5575" spans="1:1" x14ac:dyDescent="0.2">
      <c r="A5575" s="114"/>
    </row>
    <row r="5576" spans="1:1" x14ac:dyDescent="0.2">
      <c r="A5576" s="114"/>
    </row>
    <row r="5577" spans="1:1" x14ac:dyDescent="0.2">
      <c r="A5577" s="114"/>
    </row>
    <row r="5578" spans="1:1" x14ac:dyDescent="0.2">
      <c r="A5578" s="114"/>
    </row>
    <row r="5579" spans="1:1" x14ac:dyDescent="0.2">
      <c r="A5579" s="114"/>
    </row>
    <row r="5580" spans="1:1" x14ac:dyDescent="0.2">
      <c r="A5580" s="114"/>
    </row>
    <row r="5581" spans="1:1" x14ac:dyDescent="0.2">
      <c r="A5581" s="114"/>
    </row>
    <row r="5582" spans="1:1" x14ac:dyDescent="0.2">
      <c r="A5582" s="114"/>
    </row>
    <row r="5583" spans="1:1" x14ac:dyDescent="0.2">
      <c r="A5583" s="114"/>
    </row>
    <row r="5584" spans="1:1" x14ac:dyDescent="0.2">
      <c r="A5584" s="114"/>
    </row>
    <row r="5585" spans="1:1" x14ac:dyDescent="0.2">
      <c r="A5585" s="114"/>
    </row>
    <row r="5586" spans="1:1" x14ac:dyDescent="0.2">
      <c r="A5586" s="114"/>
    </row>
    <row r="5587" spans="1:1" x14ac:dyDescent="0.2">
      <c r="A5587" s="114"/>
    </row>
    <row r="5588" spans="1:1" x14ac:dyDescent="0.2">
      <c r="A5588" s="114"/>
    </row>
    <row r="5589" spans="1:1" x14ac:dyDescent="0.2">
      <c r="A5589" s="114"/>
    </row>
    <row r="5590" spans="1:1" x14ac:dyDescent="0.2">
      <c r="A5590" s="114"/>
    </row>
    <row r="5591" spans="1:1" x14ac:dyDescent="0.2">
      <c r="A5591" s="114"/>
    </row>
    <row r="5592" spans="1:1" x14ac:dyDescent="0.2">
      <c r="A5592" s="114"/>
    </row>
    <row r="5593" spans="1:1" x14ac:dyDescent="0.2">
      <c r="A5593" s="114"/>
    </row>
    <row r="5594" spans="1:1" x14ac:dyDescent="0.2">
      <c r="A5594" s="114"/>
    </row>
    <row r="5595" spans="1:1" x14ac:dyDescent="0.2">
      <c r="A5595" s="114"/>
    </row>
    <row r="5596" spans="1:1" x14ac:dyDescent="0.2">
      <c r="A5596" s="114"/>
    </row>
    <row r="5597" spans="1:1" x14ac:dyDescent="0.2">
      <c r="A5597" s="114"/>
    </row>
    <row r="5598" spans="1:1" x14ac:dyDescent="0.2">
      <c r="A5598" s="114"/>
    </row>
    <row r="5599" spans="1:1" x14ac:dyDescent="0.2">
      <c r="A5599" s="114"/>
    </row>
    <row r="5600" spans="1:1" x14ac:dyDescent="0.2">
      <c r="A5600" s="114"/>
    </row>
    <row r="5601" spans="1:1" x14ac:dyDescent="0.2">
      <c r="A5601" s="114"/>
    </row>
    <row r="5602" spans="1:1" x14ac:dyDescent="0.2">
      <c r="A5602" s="114"/>
    </row>
    <row r="5603" spans="1:1" x14ac:dyDescent="0.2">
      <c r="A5603" s="114"/>
    </row>
    <row r="5604" spans="1:1" x14ac:dyDescent="0.2">
      <c r="A5604" s="114"/>
    </row>
    <row r="5605" spans="1:1" x14ac:dyDescent="0.2">
      <c r="A5605" s="114"/>
    </row>
    <row r="5606" spans="1:1" x14ac:dyDescent="0.2">
      <c r="A5606" s="114"/>
    </row>
    <row r="5607" spans="1:1" x14ac:dyDescent="0.2">
      <c r="A5607" s="114"/>
    </row>
    <row r="5608" spans="1:1" x14ac:dyDescent="0.2">
      <c r="A5608" s="114"/>
    </row>
    <row r="5609" spans="1:1" x14ac:dyDescent="0.2">
      <c r="A5609" s="114"/>
    </row>
    <row r="5610" spans="1:1" x14ac:dyDescent="0.2">
      <c r="A5610" s="114"/>
    </row>
    <row r="5611" spans="1:1" x14ac:dyDescent="0.2">
      <c r="A5611" s="114"/>
    </row>
    <row r="5612" spans="1:1" x14ac:dyDescent="0.2">
      <c r="A5612" s="114"/>
    </row>
    <row r="5613" spans="1:1" x14ac:dyDescent="0.2">
      <c r="A5613" s="114"/>
    </row>
    <row r="5614" spans="1:1" x14ac:dyDescent="0.2">
      <c r="A5614" s="114"/>
    </row>
    <row r="5615" spans="1:1" x14ac:dyDescent="0.2">
      <c r="A5615" s="114"/>
    </row>
    <row r="5616" spans="1:1" x14ac:dyDescent="0.2">
      <c r="A5616" s="114"/>
    </row>
    <row r="5617" spans="1:1" x14ac:dyDescent="0.2">
      <c r="A5617" s="114"/>
    </row>
    <row r="5618" spans="1:1" x14ac:dyDescent="0.2">
      <c r="A5618" s="114"/>
    </row>
    <row r="5619" spans="1:1" x14ac:dyDescent="0.2">
      <c r="A5619" s="114"/>
    </row>
    <row r="5620" spans="1:1" x14ac:dyDescent="0.2">
      <c r="A5620" s="114"/>
    </row>
    <row r="5621" spans="1:1" x14ac:dyDescent="0.2">
      <c r="A5621" s="114"/>
    </row>
    <row r="5622" spans="1:1" x14ac:dyDescent="0.2">
      <c r="A5622" s="114"/>
    </row>
    <row r="5623" spans="1:1" x14ac:dyDescent="0.2">
      <c r="A5623" s="114"/>
    </row>
    <row r="5624" spans="1:1" x14ac:dyDescent="0.2">
      <c r="A5624" s="114"/>
    </row>
    <row r="5625" spans="1:1" x14ac:dyDescent="0.2">
      <c r="A5625" s="114"/>
    </row>
    <row r="5626" spans="1:1" x14ac:dyDescent="0.2">
      <c r="A5626" s="114"/>
    </row>
    <row r="5627" spans="1:1" x14ac:dyDescent="0.2">
      <c r="A5627" s="114"/>
    </row>
    <row r="5628" spans="1:1" x14ac:dyDescent="0.2">
      <c r="A5628" s="114"/>
    </row>
    <row r="5629" spans="1:1" x14ac:dyDescent="0.2">
      <c r="A5629" s="114"/>
    </row>
    <row r="5630" spans="1:1" x14ac:dyDescent="0.2">
      <c r="A5630" s="114"/>
    </row>
    <row r="5631" spans="1:1" x14ac:dyDescent="0.2">
      <c r="A5631" s="114"/>
    </row>
    <row r="5632" spans="1:1" x14ac:dyDescent="0.2">
      <c r="A5632" s="114"/>
    </row>
    <row r="5633" spans="1:1" x14ac:dyDescent="0.2">
      <c r="A5633" s="114"/>
    </row>
    <row r="5634" spans="1:1" x14ac:dyDescent="0.2">
      <c r="A5634" s="114"/>
    </row>
    <row r="5635" spans="1:1" x14ac:dyDescent="0.2">
      <c r="A5635" s="114"/>
    </row>
    <row r="5636" spans="1:1" x14ac:dyDescent="0.2">
      <c r="A5636" s="114"/>
    </row>
    <row r="5637" spans="1:1" x14ac:dyDescent="0.2">
      <c r="A5637" s="114"/>
    </row>
    <row r="5638" spans="1:1" x14ac:dyDescent="0.2">
      <c r="A5638" s="114"/>
    </row>
    <row r="5639" spans="1:1" x14ac:dyDescent="0.2">
      <c r="A5639" s="114"/>
    </row>
    <row r="5640" spans="1:1" x14ac:dyDescent="0.2">
      <c r="A5640" s="114"/>
    </row>
    <row r="5641" spans="1:1" x14ac:dyDescent="0.2">
      <c r="A5641" s="114"/>
    </row>
    <row r="5642" spans="1:1" x14ac:dyDescent="0.2">
      <c r="A5642" s="114"/>
    </row>
    <row r="5643" spans="1:1" x14ac:dyDescent="0.2">
      <c r="A5643" s="114"/>
    </row>
    <row r="5644" spans="1:1" x14ac:dyDescent="0.2">
      <c r="A5644" s="114"/>
    </row>
    <row r="5645" spans="1:1" x14ac:dyDescent="0.2">
      <c r="A5645" s="114"/>
    </row>
    <row r="5646" spans="1:1" x14ac:dyDescent="0.2">
      <c r="A5646" s="114"/>
    </row>
    <row r="5647" spans="1:1" x14ac:dyDescent="0.2">
      <c r="A5647" s="114"/>
    </row>
    <row r="5648" spans="1:1" x14ac:dyDescent="0.2">
      <c r="A5648" s="114"/>
    </row>
    <row r="5649" spans="1:1" x14ac:dyDescent="0.2">
      <c r="A5649" s="114"/>
    </row>
    <row r="5650" spans="1:1" x14ac:dyDescent="0.2">
      <c r="A5650" s="114"/>
    </row>
    <row r="5651" spans="1:1" x14ac:dyDescent="0.2">
      <c r="A5651" s="114"/>
    </row>
    <row r="5652" spans="1:1" x14ac:dyDescent="0.2">
      <c r="A5652" s="114"/>
    </row>
    <row r="5653" spans="1:1" x14ac:dyDescent="0.2">
      <c r="A5653" s="114"/>
    </row>
    <row r="5654" spans="1:1" x14ac:dyDescent="0.2">
      <c r="A5654" s="114"/>
    </row>
    <row r="5655" spans="1:1" x14ac:dyDescent="0.2">
      <c r="A5655" s="114"/>
    </row>
    <row r="5656" spans="1:1" x14ac:dyDescent="0.2">
      <c r="A5656" s="114"/>
    </row>
    <row r="5657" spans="1:1" x14ac:dyDescent="0.2">
      <c r="A5657" s="114"/>
    </row>
    <row r="5658" spans="1:1" x14ac:dyDescent="0.2">
      <c r="A5658" s="114"/>
    </row>
    <row r="5659" spans="1:1" x14ac:dyDescent="0.2">
      <c r="A5659" s="114"/>
    </row>
    <row r="5660" spans="1:1" x14ac:dyDescent="0.2">
      <c r="A5660" s="114"/>
    </row>
    <row r="5661" spans="1:1" x14ac:dyDescent="0.2">
      <c r="A5661" s="114"/>
    </row>
    <row r="5662" spans="1:1" x14ac:dyDescent="0.2">
      <c r="A5662" s="114"/>
    </row>
    <row r="5663" spans="1:1" x14ac:dyDescent="0.2">
      <c r="A5663" s="114"/>
    </row>
    <row r="5664" spans="1:1" x14ac:dyDescent="0.2">
      <c r="A5664" s="114"/>
    </row>
    <row r="5665" spans="1:1" x14ac:dyDescent="0.2">
      <c r="A5665" s="114"/>
    </row>
    <row r="5666" spans="1:1" x14ac:dyDescent="0.2">
      <c r="A5666" s="114"/>
    </row>
    <row r="5667" spans="1:1" x14ac:dyDescent="0.2">
      <c r="A5667" s="114"/>
    </row>
    <row r="5668" spans="1:1" x14ac:dyDescent="0.2">
      <c r="A5668" s="114"/>
    </row>
    <row r="5669" spans="1:1" x14ac:dyDescent="0.2">
      <c r="A5669" s="114"/>
    </row>
    <row r="5670" spans="1:1" x14ac:dyDescent="0.2">
      <c r="A5670" s="114"/>
    </row>
    <row r="5671" spans="1:1" x14ac:dyDescent="0.2">
      <c r="A5671" s="114"/>
    </row>
    <row r="5672" spans="1:1" x14ac:dyDescent="0.2">
      <c r="A5672" s="114"/>
    </row>
    <row r="5673" spans="1:1" x14ac:dyDescent="0.2">
      <c r="A5673" s="114"/>
    </row>
    <row r="5674" spans="1:1" x14ac:dyDescent="0.2">
      <c r="A5674" s="114"/>
    </row>
    <row r="5675" spans="1:1" x14ac:dyDescent="0.2">
      <c r="A5675" s="114"/>
    </row>
    <row r="5676" spans="1:1" x14ac:dyDescent="0.2">
      <c r="A5676" s="114"/>
    </row>
    <row r="5677" spans="1:1" x14ac:dyDescent="0.2">
      <c r="A5677" s="114"/>
    </row>
    <row r="5678" spans="1:1" x14ac:dyDescent="0.2">
      <c r="A5678" s="114"/>
    </row>
    <row r="5679" spans="1:1" x14ac:dyDescent="0.2">
      <c r="A5679" s="114"/>
    </row>
    <row r="5680" spans="1:1" x14ac:dyDescent="0.2">
      <c r="A5680" s="114"/>
    </row>
    <row r="5681" spans="1:1" x14ac:dyDescent="0.2">
      <c r="A5681" s="114"/>
    </row>
    <row r="5682" spans="1:1" x14ac:dyDescent="0.2">
      <c r="A5682" s="114"/>
    </row>
    <row r="5683" spans="1:1" x14ac:dyDescent="0.2">
      <c r="A5683" s="114"/>
    </row>
    <row r="5684" spans="1:1" x14ac:dyDescent="0.2">
      <c r="A5684" s="114"/>
    </row>
    <row r="5685" spans="1:1" x14ac:dyDescent="0.2">
      <c r="A5685" s="114"/>
    </row>
    <row r="5686" spans="1:1" x14ac:dyDescent="0.2">
      <c r="A5686" s="114"/>
    </row>
    <row r="5687" spans="1:1" x14ac:dyDescent="0.2">
      <c r="A5687" s="114"/>
    </row>
    <row r="5688" spans="1:1" x14ac:dyDescent="0.2">
      <c r="A5688" s="114"/>
    </row>
    <row r="5689" spans="1:1" x14ac:dyDescent="0.2">
      <c r="A5689" s="114"/>
    </row>
    <row r="5690" spans="1:1" x14ac:dyDescent="0.2">
      <c r="A5690" s="114"/>
    </row>
    <row r="5691" spans="1:1" x14ac:dyDescent="0.2">
      <c r="A5691" s="114"/>
    </row>
    <row r="5692" spans="1:1" x14ac:dyDescent="0.2">
      <c r="A5692" s="114"/>
    </row>
    <row r="5693" spans="1:1" x14ac:dyDescent="0.2">
      <c r="A5693" s="114"/>
    </row>
    <row r="5694" spans="1:1" x14ac:dyDescent="0.2">
      <c r="A5694" s="114"/>
    </row>
    <row r="5695" spans="1:1" x14ac:dyDescent="0.2">
      <c r="A5695" s="114"/>
    </row>
    <row r="5696" spans="1:1" x14ac:dyDescent="0.2">
      <c r="A5696" s="114"/>
    </row>
    <row r="5697" spans="1:1" x14ac:dyDescent="0.2">
      <c r="A5697" s="114"/>
    </row>
    <row r="5698" spans="1:1" x14ac:dyDescent="0.2">
      <c r="A5698" s="114"/>
    </row>
    <row r="5699" spans="1:1" x14ac:dyDescent="0.2">
      <c r="A5699" s="114"/>
    </row>
    <row r="5700" spans="1:1" x14ac:dyDescent="0.2">
      <c r="A5700" s="114"/>
    </row>
    <row r="5701" spans="1:1" x14ac:dyDescent="0.2">
      <c r="A5701" s="114"/>
    </row>
    <row r="5702" spans="1:1" x14ac:dyDescent="0.2">
      <c r="A5702" s="114"/>
    </row>
    <row r="5703" spans="1:1" x14ac:dyDescent="0.2">
      <c r="A5703" s="114"/>
    </row>
    <row r="5704" spans="1:1" x14ac:dyDescent="0.2">
      <c r="A5704" s="114"/>
    </row>
    <row r="5705" spans="1:1" x14ac:dyDescent="0.2">
      <c r="A5705" s="114"/>
    </row>
    <row r="5706" spans="1:1" x14ac:dyDescent="0.2">
      <c r="A5706" s="114"/>
    </row>
    <row r="5707" spans="1:1" x14ac:dyDescent="0.2">
      <c r="A5707" s="114"/>
    </row>
    <row r="5708" spans="1:1" x14ac:dyDescent="0.2">
      <c r="A5708" s="114"/>
    </row>
    <row r="5709" spans="1:1" x14ac:dyDescent="0.2">
      <c r="A5709" s="114"/>
    </row>
    <row r="5710" spans="1:1" x14ac:dyDescent="0.2">
      <c r="A5710" s="114"/>
    </row>
    <row r="5711" spans="1:1" x14ac:dyDescent="0.2">
      <c r="A5711" s="114"/>
    </row>
    <row r="5712" spans="1:1" x14ac:dyDescent="0.2">
      <c r="A5712" s="114"/>
    </row>
    <row r="5713" spans="1:1" x14ac:dyDescent="0.2">
      <c r="A5713" s="114"/>
    </row>
    <row r="5714" spans="1:1" x14ac:dyDescent="0.2">
      <c r="A5714" s="114"/>
    </row>
    <row r="5715" spans="1:1" x14ac:dyDescent="0.2">
      <c r="A5715" s="114"/>
    </row>
    <row r="5716" spans="1:1" x14ac:dyDescent="0.2">
      <c r="A5716" s="114"/>
    </row>
    <row r="5717" spans="1:1" x14ac:dyDescent="0.2">
      <c r="A5717" s="114"/>
    </row>
    <row r="5718" spans="1:1" x14ac:dyDescent="0.2">
      <c r="A5718" s="114"/>
    </row>
    <row r="5719" spans="1:1" x14ac:dyDescent="0.2">
      <c r="A5719" s="114"/>
    </row>
    <row r="5720" spans="1:1" x14ac:dyDescent="0.2">
      <c r="A5720" s="114"/>
    </row>
    <row r="5721" spans="1:1" x14ac:dyDescent="0.2">
      <c r="A5721" s="114"/>
    </row>
    <row r="5722" spans="1:1" x14ac:dyDescent="0.2">
      <c r="A5722" s="114"/>
    </row>
    <row r="5723" spans="1:1" x14ac:dyDescent="0.2">
      <c r="A5723" s="114"/>
    </row>
    <row r="5724" spans="1:1" x14ac:dyDescent="0.2">
      <c r="A5724" s="114"/>
    </row>
    <row r="5725" spans="1:1" x14ac:dyDescent="0.2">
      <c r="A5725" s="114"/>
    </row>
    <row r="5726" spans="1:1" x14ac:dyDescent="0.2">
      <c r="A5726" s="114"/>
    </row>
    <row r="5727" spans="1:1" x14ac:dyDescent="0.2">
      <c r="A5727" s="114"/>
    </row>
    <row r="5728" spans="1:1" x14ac:dyDescent="0.2">
      <c r="A5728" s="114"/>
    </row>
    <row r="5729" spans="1:1" x14ac:dyDescent="0.2">
      <c r="A5729" s="114"/>
    </row>
    <row r="5730" spans="1:1" x14ac:dyDescent="0.2">
      <c r="A5730" s="114"/>
    </row>
    <row r="5731" spans="1:1" x14ac:dyDescent="0.2">
      <c r="A5731" s="114"/>
    </row>
    <row r="5732" spans="1:1" x14ac:dyDescent="0.2">
      <c r="A5732" s="114"/>
    </row>
    <row r="5733" spans="1:1" x14ac:dyDescent="0.2">
      <c r="A5733" s="114"/>
    </row>
    <row r="5734" spans="1:1" x14ac:dyDescent="0.2">
      <c r="A5734" s="114"/>
    </row>
    <row r="5735" spans="1:1" x14ac:dyDescent="0.2">
      <c r="A5735" s="114"/>
    </row>
    <row r="5736" spans="1:1" x14ac:dyDescent="0.2">
      <c r="A5736" s="114"/>
    </row>
    <row r="5737" spans="1:1" x14ac:dyDescent="0.2">
      <c r="A5737" s="114"/>
    </row>
    <row r="5738" spans="1:1" x14ac:dyDescent="0.2">
      <c r="A5738" s="114"/>
    </row>
    <row r="5739" spans="1:1" x14ac:dyDescent="0.2">
      <c r="A5739" s="114"/>
    </row>
    <row r="5740" spans="1:1" x14ac:dyDescent="0.2">
      <c r="A5740" s="114"/>
    </row>
    <row r="5741" spans="1:1" x14ac:dyDescent="0.2">
      <c r="A5741" s="114"/>
    </row>
    <row r="5742" spans="1:1" x14ac:dyDescent="0.2">
      <c r="A5742" s="114"/>
    </row>
    <row r="5743" spans="1:1" x14ac:dyDescent="0.2">
      <c r="A5743" s="114"/>
    </row>
    <row r="5744" spans="1:1" x14ac:dyDescent="0.2">
      <c r="A5744" s="114"/>
    </row>
    <row r="5745" spans="1:1" x14ac:dyDescent="0.2">
      <c r="A5745" s="114"/>
    </row>
    <row r="5746" spans="1:1" x14ac:dyDescent="0.2">
      <c r="A5746" s="114"/>
    </row>
    <row r="5747" spans="1:1" x14ac:dyDescent="0.2">
      <c r="A5747" s="114"/>
    </row>
    <row r="5748" spans="1:1" x14ac:dyDescent="0.2">
      <c r="A5748" s="114"/>
    </row>
    <row r="5749" spans="1:1" x14ac:dyDescent="0.2">
      <c r="A5749" s="114"/>
    </row>
    <row r="5750" spans="1:1" x14ac:dyDescent="0.2">
      <c r="A5750" s="114"/>
    </row>
    <row r="5751" spans="1:1" x14ac:dyDescent="0.2">
      <c r="A5751" s="114"/>
    </row>
    <row r="5752" spans="1:1" x14ac:dyDescent="0.2">
      <c r="A5752" s="114"/>
    </row>
    <row r="5753" spans="1:1" x14ac:dyDescent="0.2">
      <c r="A5753" s="114"/>
    </row>
    <row r="5754" spans="1:1" x14ac:dyDescent="0.2">
      <c r="A5754" s="114"/>
    </row>
    <row r="5755" spans="1:1" x14ac:dyDescent="0.2">
      <c r="A5755" s="114"/>
    </row>
    <row r="5756" spans="1:1" x14ac:dyDescent="0.2">
      <c r="A5756" s="114"/>
    </row>
    <row r="5757" spans="1:1" x14ac:dyDescent="0.2">
      <c r="A5757" s="114"/>
    </row>
    <row r="5758" spans="1:1" x14ac:dyDescent="0.2">
      <c r="A5758" s="114"/>
    </row>
    <row r="5759" spans="1:1" x14ac:dyDescent="0.2">
      <c r="A5759" s="114"/>
    </row>
    <row r="5760" spans="1:1" x14ac:dyDescent="0.2">
      <c r="A5760" s="114"/>
    </row>
    <row r="5761" spans="1:1" x14ac:dyDescent="0.2">
      <c r="A5761" s="114"/>
    </row>
    <row r="5762" spans="1:1" x14ac:dyDescent="0.2">
      <c r="A5762" s="114"/>
    </row>
    <row r="5763" spans="1:1" x14ac:dyDescent="0.2">
      <c r="A5763" s="114"/>
    </row>
    <row r="5764" spans="1:1" x14ac:dyDescent="0.2">
      <c r="A5764" s="114"/>
    </row>
    <row r="5765" spans="1:1" x14ac:dyDescent="0.2">
      <c r="A5765" s="114"/>
    </row>
    <row r="5766" spans="1:1" x14ac:dyDescent="0.2">
      <c r="A5766" s="114"/>
    </row>
    <row r="5767" spans="1:1" x14ac:dyDescent="0.2">
      <c r="A5767" s="114"/>
    </row>
    <row r="5768" spans="1:1" x14ac:dyDescent="0.2">
      <c r="A5768" s="114"/>
    </row>
    <row r="5769" spans="1:1" x14ac:dyDescent="0.2">
      <c r="A5769" s="114"/>
    </row>
    <row r="5770" spans="1:1" x14ac:dyDescent="0.2">
      <c r="A5770" s="114"/>
    </row>
    <row r="5771" spans="1:1" x14ac:dyDescent="0.2">
      <c r="A5771" s="114"/>
    </row>
    <row r="5772" spans="1:1" x14ac:dyDescent="0.2">
      <c r="A5772" s="114"/>
    </row>
    <row r="5773" spans="1:1" x14ac:dyDescent="0.2">
      <c r="A5773" s="114"/>
    </row>
    <row r="5774" spans="1:1" x14ac:dyDescent="0.2">
      <c r="A5774" s="114"/>
    </row>
    <row r="5775" spans="1:1" x14ac:dyDescent="0.2">
      <c r="A5775" s="114"/>
    </row>
    <row r="5776" spans="1:1" x14ac:dyDescent="0.2">
      <c r="A5776" s="114"/>
    </row>
    <row r="5777" spans="1:1" x14ac:dyDescent="0.2">
      <c r="A5777" s="114"/>
    </row>
    <row r="5778" spans="1:1" x14ac:dyDescent="0.2">
      <c r="A5778" s="114"/>
    </row>
    <row r="5779" spans="1:1" x14ac:dyDescent="0.2">
      <c r="A5779" s="114"/>
    </row>
    <row r="5780" spans="1:1" x14ac:dyDescent="0.2">
      <c r="A5780" s="114"/>
    </row>
    <row r="5781" spans="1:1" x14ac:dyDescent="0.2">
      <c r="A5781" s="114"/>
    </row>
    <row r="5782" spans="1:1" x14ac:dyDescent="0.2">
      <c r="A5782" s="114"/>
    </row>
    <row r="5783" spans="1:1" x14ac:dyDescent="0.2">
      <c r="A5783" s="114"/>
    </row>
    <row r="5784" spans="1:1" x14ac:dyDescent="0.2">
      <c r="A5784" s="114"/>
    </row>
    <row r="5785" spans="1:1" x14ac:dyDescent="0.2">
      <c r="A5785" s="114"/>
    </row>
    <row r="5786" spans="1:1" x14ac:dyDescent="0.2">
      <c r="A5786" s="114"/>
    </row>
    <row r="5787" spans="1:1" x14ac:dyDescent="0.2">
      <c r="A5787" s="114"/>
    </row>
    <row r="5788" spans="1:1" x14ac:dyDescent="0.2">
      <c r="A5788" s="114"/>
    </row>
    <row r="5789" spans="1:1" x14ac:dyDescent="0.2">
      <c r="A5789" s="114"/>
    </row>
    <row r="5790" spans="1:1" x14ac:dyDescent="0.2">
      <c r="A5790" s="114"/>
    </row>
    <row r="5791" spans="1:1" x14ac:dyDescent="0.2">
      <c r="A5791" s="114"/>
    </row>
    <row r="5792" spans="1:1" x14ac:dyDescent="0.2">
      <c r="A5792" s="114"/>
    </row>
    <row r="5793" spans="1:1" x14ac:dyDescent="0.2">
      <c r="A5793" s="114"/>
    </row>
    <row r="5794" spans="1:1" x14ac:dyDescent="0.2">
      <c r="A5794" s="114"/>
    </row>
    <row r="5795" spans="1:1" x14ac:dyDescent="0.2">
      <c r="A5795" s="114"/>
    </row>
    <row r="5796" spans="1:1" x14ac:dyDescent="0.2">
      <c r="A5796" s="114"/>
    </row>
    <row r="5797" spans="1:1" x14ac:dyDescent="0.2">
      <c r="A5797" s="114"/>
    </row>
    <row r="5798" spans="1:1" x14ac:dyDescent="0.2">
      <c r="A5798" s="114"/>
    </row>
    <row r="5799" spans="1:1" x14ac:dyDescent="0.2">
      <c r="A5799" s="114"/>
    </row>
    <row r="5800" spans="1:1" x14ac:dyDescent="0.2">
      <c r="A5800" s="114"/>
    </row>
    <row r="5801" spans="1:1" x14ac:dyDescent="0.2">
      <c r="A5801" s="114"/>
    </row>
    <row r="5802" spans="1:1" x14ac:dyDescent="0.2">
      <c r="A5802" s="114"/>
    </row>
    <row r="5803" spans="1:1" x14ac:dyDescent="0.2">
      <c r="A5803" s="114"/>
    </row>
    <row r="5804" spans="1:1" x14ac:dyDescent="0.2">
      <c r="A5804" s="114"/>
    </row>
    <row r="5805" spans="1:1" x14ac:dyDescent="0.2">
      <c r="A5805" s="114"/>
    </row>
    <row r="5806" spans="1:1" x14ac:dyDescent="0.2">
      <c r="A5806" s="114"/>
    </row>
    <row r="5807" spans="1:1" x14ac:dyDescent="0.2">
      <c r="A5807" s="114"/>
    </row>
    <row r="5808" spans="1:1" x14ac:dyDescent="0.2">
      <c r="A5808" s="114"/>
    </row>
    <row r="5809" spans="1:1" x14ac:dyDescent="0.2">
      <c r="A5809" s="114"/>
    </row>
    <row r="5810" spans="1:1" x14ac:dyDescent="0.2">
      <c r="A5810" s="114"/>
    </row>
    <row r="5811" spans="1:1" x14ac:dyDescent="0.2">
      <c r="A5811" s="114"/>
    </row>
    <row r="5812" spans="1:1" x14ac:dyDescent="0.2">
      <c r="A5812" s="114"/>
    </row>
    <row r="5813" spans="1:1" x14ac:dyDescent="0.2">
      <c r="A5813" s="114"/>
    </row>
    <row r="5814" spans="1:1" x14ac:dyDescent="0.2">
      <c r="A5814" s="114"/>
    </row>
    <row r="5815" spans="1:1" x14ac:dyDescent="0.2">
      <c r="A5815" s="114"/>
    </row>
    <row r="5816" spans="1:1" x14ac:dyDescent="0.2">
      <c r="A5816" s="114"/>
    </row>
    <row r="5817" spans="1:1" x14ac:dyDescent="0.2">
      <c r="A5817" s="114"/>
    </row>
    <row r="5818" spans="1:1" x14ac:dyDescent="0.2">
      <c r="A5818" s="114"/>
    </row>
    <row r="5819" spans="1:1" x14ac:dyDescent="0.2">
      <c r="A5819" s="114"/>
    </row>
    <row r="5820" spans="1:1" x14ac:dyDescent="0.2">
      <c r="A5820" s="114"/>
    </row>
    <row r="5821" spans="1:1" x14ac:dyDescent="0.2">
      <c r="A5821" s="114"/>
    </row>
    <row r="5822" spans="1:1" x14ac:dyDescent="0.2">
      <c r="A5822" s="114"/>
    </row>
    <row r="5823" spans="1:1" x14ac:dyDescent="0.2">
      <c r="A5823" s="114"/>
    </row>
    <row r="5824" spans="1:1" x14ac:dyDescent="0.2">
      <c r="A5824" s="114"/>
    </row>
    <row r="5825" spans="1:1" x14ac:dyDescent="0.2">
      <c r="A5825" s="114"/>
    </row>
    <row r="5826" spans="1:1" x14ac:dyDescent="0.2">
      <c r="A5826" s="114"/>
    </row>
    <row r="5827" spans="1:1" x14ac:dyDescent="0.2">
      <c r="A5827" s="114"/>
    </row>
    <row r="5828" spans="1:1" x14ac:dyDescent="0.2">
      <c r="A5828" s="114"/>
    </row>
    <row r="5829" spans="1:1" x14ac:dyDescent="0.2">
      <c r="A5829" s="114"/>
    </row>
    <row r="5830" spans="1:1" x14ac:dyDescent="0.2">
      <c r="A5830" s="114"/>
    </row>
    <row r="5831" spans="1:1" x14ac:dyDescent="0.2">
      <c r="A5831" s="114"/>
    </row>
    <row r="5832" spans="1:1" x14ac:dyDescent="0.2">
      <c r="A5832" s="114"/>
    </row>
    <row r="5833" spans="1:1" x14ac:dyDescent="0.2">
      <c r="A5833" s="114"/>
    </row>
    <row r="5834" spans="1:1" x14ac:dyDescent="0.2">
      <c r="A5834" s="114"/>
    </row>
    <row r="5835" spans="1:1" x14ac:dyDescent="0.2">
      <c r="A5835" s="114"/>
    </row>
    <row r="5836" spans="1:1" x14ac:dyDescent="0.2">
      <c r="A5836" s="114"/>
    </row>
    <row r="5837" spans="1:1" x14ac:dyDescent="0.2">
      <c r="A5837" s="114"/>
    </row>
    <row r="5838" spans="1:1" x14ac:dyDescent="0.2">
      <c r="A5838" s="114"/>
    </row>
    <row r="5839" spans="1:1" x14ac:dyDescent="0.2">
      <c r="A5839" s="114"/>
    </row>
    <row r="5840" spans="1:1" x14ac:dyDescent="0.2">
      <c r="A5840" s="114"/>
    </row>
    <row r="5841" spans="1:1" x14ac:dyDescent="0.2">
      <c r="A5841" s="114"/>
    </row>
    <row r="5842" spans="1:1" x14ac:dyDescent="0.2">
      <c r="A5842" s="114"/>
    </row>
    <row r="5843" spans="1:1" x14ac:dyDescent="0.2">
      <c r="A5843" s="114"/>
    </row>
    <row r="5844" spans="1:1" x14ac:dyDescent="0.2">
      <c r="A5844" s="114"/>
    </row>
    <row r="5845" spans="1:1" x14ac:dyDescent="0.2">
      <c r="A5845" s="114"/>
    </row>
    <row r="5846" spans="1:1" x14ac:dyDescent="0.2">
      <c r="A5846" s="114"/>
    </row>
    <row r="5847" spans="1:1" x14ac:dyDescent="0.2">
      <c r="A5847" s="114"/>
    </row>
    <row r="5848" spans="1:1" x14ac:dyDescent="0.2">
      <c r="A5848" s="114"/>
    </row>
    <row r="5849" spans="1:1" x14ac:dyDescent="0.2">
      <c r="A5849" s="114"/>
    </row>
    <row r="5850" spans="1:1" x14ac:dyDescent="0.2">
      <c r="A5850" s="114"/>
    </row>
    <row r="5851" spans="1:1" x14ac:dyDescent="0.2">
      <c r="A5851" s="114"/>
    </row>
    <row r="5852" spans="1:1" x14ac:dyDescent="0.2">
      <c r="A5852" s="114"/>
    </row>
    <row r="5853" spans="1:1" x14ac:dyDescent="0.2">
      <c r="A5853" s="114"/>
    </row>
    <row r="5854" spans="1:1" x14ac:dyDescent="0.2">
      <c r="A5854" s="114"/>
    </row>
    <row r="5855" spans="1:1" x14ac:dyDescent="0.2">
      <c r="A5855" s="114"/>
    </row>
    <row r="5856" spans="1:1" x14ac:dyDescent="0.2">
      <c r="A5856" s="114"/>
    </row>
    <row r="5857" spans="1:1" x14ac:dyDescent="0.2">
      <c r="A5857" s="114"/>
    </row>
    <row r="5858" spans="1:1" x14ac:dyDescent="0.2">
      <c r="A5858" s="114"/>
    </row>
    <row r="5859" spans="1:1" x14ac:dyDescent="0.2">
      <c r="A5859" s="114"/>
    </row>
    <row r="5860" spans="1:1" x14ac:dyDescent="0.2">
      <c r="A5860" s="114"/>
    </row>
    <row r="5861" spans="1:1" x14ac:dyDescent="0.2">
      <c r="A5861" s="114"/>
    </row>
    <row r="5862" spans="1:1" x14ac:dyDescent="0.2">
      <c r="A5862" s="114"/>
    </row>
    <row r="5863" spans="1:1" x14ac:dyDescent="0.2">
      <c r="A5863" s="114"/>
    </row>
    <row r="5864" spans="1:1" x14ac:dyDescent="0.2">
      <c r="A5864" s="114"/>
    </row>
    <row r="5865" spans="1:1" x14ac:dyDescent="0.2">
      <c r="A5865" s="114"/>
    </row>
    <row r="5866" spans="1:1" x14ac:dyDescent="0.2">
      <c r="A5866" s="114"/>
    </row>
    <row r="5867" spans="1:1" x14ac:dyDescent="0.2">
      <c r="A5867" s="114"/>
    </row>
    <row r="5868" spans="1:1" x14ac:dyDescent="0.2">
      <c r="A5868" s="114"/>
    </row>
    <row r="5869" spans="1:1" x14ac:dyDescent="0.2">
      <c r="A5869" s="114"/>
    </row>
    <row r="5870" spans="1:1" x14ac:dyDescent="0.2">
      <c r="A5870" s="114"/>
    </row>
    <row r="5871" spans="1:1" x14ac:dyDescent="0.2">
      <c r="A5871" s="114"/>
    </row>
    <row r="5872" spans="1:1" x14ac:dyDescent="0.2">
      <c r="A5872" s="114"/>
    </row>
    <row r="5873" spans="1:1" x14ac:dyDescent="0.2">
      <c r="A5873" s="114"/>
    </row>
    <row r="5874" spans="1:1" x14ac:dyDescent="0.2">
      <c r="A5874" s="114"/>
    </row>
    <row r="5875" spans="1:1" x14ac:dyDescent="0.2">
      <c r="A5875" s="114"/>
    </row>
    <row r="5876" spans="1:1" x14ac:dyDescent="0.2">
      <c r="A5876" s="114"/>
    </row>
    <row r="5877" spans="1:1" x14ac:dyDescent="0.2">
      <c r="A5877" s="114"/>
    </row>
    <row r="5878" spans="1:1" x14ac:dyDescent="0.2">
      <c r="A5878" s="114"/>
    </row>
    <row r="5879" spans="1:1" x14ac:dyDescent="0.2">
      <c r="A5879" s="114"/>
    </row>
    <row r="5880" spans="1:1" x14ac:dyDescent="0.2">
      <c r="A5880" s="114"/>
    </row>
    <row r="5881" spans="1:1" x14ac:dyDescent="0.2">
      <c r="A5881" s="114"/>
    </row>
    <row r="5882" spans="1:1" x14ac:dyDescent="0.2">
      <c r="A5882" s="114"/>
    </row>
    <row r="5883" spans="1:1" x14ac:dyDescent="0.2">
      <c r="A5883" s="114"/>
    </row>
    <row r="5884" spans="1:1" x14ac:dyDescent="0.2">
      <c r="A5884" s="114"/>
    </row>
    <row r="5885" spans="1:1" x14ac:dyDescent="0.2">
      <c r="A5885" s="114"/>
    </row>
    <row r="5886" spans="1:1" x14ac:dyDescent="0.2">
      <c r="A5886" s="114"/>
    </row>
    <row r="5887" spans="1:1" x14ac:dyDescent="0.2">
      <c r="A5887" s="114"/>
    </row>
    <row r="5888" spans="1:1" x14ac:dyDescent="0.2">
      <c r="A5888" s="114"/>
    </row>
    <row r="5889" spans="1:1" x14ac:dyDescent="0.2">
      <c r="A5889" s="114"/>
    </row>
    <row r="5890" spans="1:1" x14ac:dyDescent="0.2">
      <c r="A5890" s="114"/>
    </row>
    <row r="5891" spans="1:1" x14ac:dyDescent="0.2">
      <c r="A5891" s="114"/>
    </row>
    <row r="5892" spans="1:1" x14ac:dyDescent="0.2">
      <c r="A5892" s="114"/>
    </row>
    <row r="5893" spans="1:1" x14ac:dyDescent="0.2">
      <c r="A5893" s="114"/>
    </row>
    <row r="5894" spans="1:1" x14ac:dyDescent="0.2">
      <c r="A5894" s="114"/>
    </row>
    <row r="5895" spans="1:1" x14ac:dyDescent="0.2">
      <c r="A5895" s="114"/>
    </row>
    <row r="5896" spans="1:1" x14ac:dyDescent="0.2">
      <c r="A5896" s="114"/>
    </row>
    <row r="5897" spans="1:1" x14ac:dyDescent="0.2">
      <c r="A5897" s="114"/>
    </row>
    <row r="5898" spans="1:1" x14ac:dyDescent="0.2">
      <c r="A5898" s="114"/>
    </row>
    <row r="5899" spans="1:1" x14ac:dyDescent="0.2">
      <c r="A5899" s="114"/>
    </row>
    <row r="5900" spans="1:1" x14ac:dyDescent="0.2">
      <c r="A5900" s="114"/>
    </row>
    <row r="5901" spans="1:1" x14ac:dyDescent="0.2">
      <c r="A5901" s="114"/>
    </row>
    <row r="5902" spans="1:1" x14ac:dyDescent="0.2">
      <c r="A5902" s="114"/>
    </row>
    <row r="5903" spans="1:1" x14ac:dyDescent="0.2">
      <c r="A5903" s="114"/>
    </row>
    <row r="5904" spans="1:1" x14ac:dyDescent="0.2">
      <c r="A5904" s="114"/>
    </row>
    <row r="5905" spans="1:1" x14ac:dyDescent="0.2">
      <c r="A5905" s="114"/>
    </row>
    <row r="5906" spans="1:1" x14ac:dyDescent="0.2">
      <c r="A5906" s="114"/>
    </row>
    <row r="5907" spans="1:1" x14ac:dyDescent="0.2">
      <c r="A5907" s="114"/>
    </row>
    <row r="5908" spans="1:1" x14ac:dyDescent="0.2">
      <c r="A5908" s="114"/>
    </row>
    <row r="5909" spans="1:1" x14ac:dyDescent="0.2">
      <c r="A5909" s="114"/>
    </row>
    <row r="5910" spans="1:1" x14ac:dyDescent="0.2">
      <c r="A5910" s="114"/>
    </row>
    <row r="5911" spans="1:1" x14ac:dyDescent="0.2">
      <c r="A5911" s="114"/>
    </row>
    <row r="5912" spans="1:1" x14ac:dyDescent="0.2">
      <c r="A5912" s="114"/>
    </row>
    <row r="5913" spans="1:1" x14ac:dyDescent="0.2">
      <c r="A5913" s="114"/>
    </row>
    <row r="5914" spans="1:1" x14ac:dyDescent="0.2">
      <c r="A5914" s="114"/>
    </row>
    <row r="5915" spans="1:1" x14ac:dyDescent="0.2">
      <c r="A5915" s="114"/>
    </row>
    <row r="5916" spans="1:1" x14ac:dyDescent="0.2">
      <c r="A5916" s="114"/>
    </row>
    <row r="5917" spans="1:1" x14ac:dyDescent="0.2">
      <c r="A5917" s="114"/>
    </row>
    <row r="5918" spans="1:1" x14ac:dyDescent="0.2">
      <c r="A5918" s="114"/>
    </row>
    <row r="5919" spans="1:1" x14ac:dyDescent="0.2">
      <c r="A5919" s="114"/>
    </row>
    <row r="5920" spans="1:1" x14ac:dyDescent="0.2">
      <c r="A5920" s="114"/>
    </row>
    <row r="5921" spans="1:1" x14ac:dyDescent="0.2">
      <c r="A5921" s="114"/>
    </row>
    <row r="5922" spans="1:1" x14ac:dyDescent="0.2">
      <c r="A5922" s="114"/>
    </row>
    <row r="5923" spans="1:1" x14ac:dyDescent="0.2">
      <c r="A5923" s="114"/>
    </row>
    <row r="5924" spans="1:1" x14ac:dyDescent="0.2">
      <c r="A5924" s="114"/>
    </row>
    <row r="5925" spans="1:1" x14ac:dyDescent="0.2">
      <c r="A5925" s="114"/>
    </row>
    <row r="5926" spans="1:1" x14ac:dyDescent="0.2">
      <c r="A5926" s="114"/>
    </row>
    <row r="5927" spans="1:1" x14ac:dyDescent="0.2">
      <c r="A5927" s="114"/>
    </row>
    <row r="5928" spans="1:1" x14ac:dyDescent="0.2">
      <c r="A5928" s="114"/>
    </row>
    <row r="5929" spans="1:1" x14ac:dyDescent="0.2">
      <c r="A5929" s="114"/>
    </row>
    <row r="5930" spans="1:1" x14ac:dyDescent="0.2">
      <c r="A5930" s="114"/>
    </row>
    <row r="5931" spans="1:1" x14ac:dyDescent="0.2">
      <c r="A5931" s="114"/>
    </row>
    <row r="5932" spans="1:1" x14ac:dyDescent="0.2">
      <c r="A5932" s="114"/>
    </row>
    <row r="5933" spans="1:1" x14ac:dyDescent="0.2">
      <c r="A5933" s="114"/>
    </row>
    <row r="5934" spans="1:1" x14ac:dyDescent="0.2">
      <c r="A5934" s="114"/>
    </row>
    <row r="5935" spans="1:1" x14ac:dyDescent="0.2">
      <c r="A5935" s="114"/>
    </row>
    <row r="5936" spans="1:1" x14ac:dyDescent="0.2">
      <c r="A5936" s="114"/>
    </row>
    <row r="5937" spans="1:1" x14ac:dyDescent="0.2">
      <c r="A5937" s="114"/>
    </row>
    <row r="5938" spans="1:1" x14ac:dyDescent="0.2">
      <c r="A5938" s="114"/>
    </row>
    <row r="5939" spans="1:1" x14ac:dyDescent="0.2">
      <c r="A5939" s="114"/>
    </row>
    <row r="5940" spans="1:1" x14ac:dyDescent="0.2">
      <c r="A5940" s="114"/>
    </row>
    <row r="5941" spans="1:1" x14ac:dyDescent="0.2">
      <c r="A5941" s="114"/>
    </row>
    <row r="5942" spans="1:1" x14ac:dyDescent="0.2">
      <c r="A5942" s="114"/>
    </row>
    <row r="5943" spans="1:1" x14ac:dyDescent="0.2">
      <c r="A5943" s="114"/>
    </row>
    <row r="5944" spans="1:1" x14ac:dyDescent="0.2">
      <c r="A5944" s="114"/>
    </row>
    <row r="5945" spans="1:1" x14ac:dyDescent="0.2">
      <c r="A5945" s="114"/>
    </row>
    <row r="5946" spans="1:1" x14ac:dyDescent="0.2">
      <c r="A5946" s="114"/>
    </row>
    <row r="5947" spans="1:1" x14ac:dyDescent="0.2">
      <c r="A5947" s="114"/>
    </row>
    <row r="5948" spans="1:1" x14ac:dyDescent="0.2">
      <c r="A5948" s="114"/>
    </row>
    <row r="5949" spans="1:1" x14ac:dyDescent="0.2">
      <c r="A5949" s="114"/>
    </row>
    <row r="5950" spans="1:1" x14ac:dyDescent="0.2">
      <c r="A5950" s="114"/>
    </row>
    <row r="5951" spans="1:1" x14ac:dyDescent="0.2">
      <c r="A5951" s="114"/>
    </row>
    <row r="5952" spans="1:1" x14ac:dyDescent="0.2">
      <c r="A5952" s="114"/>
    </row>
    <row r="5953" spans="1:1" x14ac:dyDescent="0.2">
      <c r="A5953" s="114"/>
    </row>
    <row r="5954" spans="1:1" x14ac:dyDescent="0.2">
      <c r="A5954" s="114"/>
    </row>
    <row r="5955" spans="1:1" x14ac:dyDescent="0.2">
      <c r="A5955" s="114"/>
    </row>
    <row r="5956" spans="1:1" x14ac:dyDescent="0.2">
      <c r="A5956" s="114"/>
    </row>
    <row r="5957" spans="1:1" x14ac:dyDescent="0.2">
      <c r="A5957" s="114"/>
    </row>
    <row r="5958" spans="1:1" x14ac:dyDescent="0.2">
      <c r="A5958" s="114"/>
    </row>
    <row r="5959" spans="1:1" x14ac:dyDescent="0.2">
      <c r="A5959" s="114"/>
    </row>
    <row r="5960" spans="1:1" x14ac:dyDescent="0.2">
      <c r="A5960" s="114"/>
    </row>
    <row r="5961" spans="1:1" x14ac:dyDescent="0.2">
      <c r="A5961" s="114"/>
    </row>
    <row r="5962" spans="1:1" x14ac:dyDescent="0.2">
      <c r="A5962" s="114"/>
    </row>
    <row r="5963" spans="1:1" x14ac:dyDescent="0.2">
      <c r="A5963" s="114"/>
    </row>
    <row r="5964" spans="1:1" x14ac:dyDescent="0.2">
      <c r="A5964" s="114"/>
    </row>
    <row r="5965" spans="1:1" x14ac:dyDescent="0.2">
      <c r="A5965" s="114"/>
    </row>
    <row r="5966" spans="1:1" x14ac:dyDescent="0.2">
      <c r="A5966" s="114"/>
    </row>
    <row r="5967" spans="1:1" x14ac:dyDescent="0.2">
      <c r="A5967" s="114"/>
    </row>
    <row r="5968" spans="1:1" x14ac:dyDescent="0.2">
      <c r="A5968" s="114"/>
    </row>
    <row r="5969" spans="1:1" x14ac:dyDescent="0.2">
      <c r="A5969" s="114"/>
    </row>
    <row r="5970" spans="1:1" x14ac:dyDescent="0.2">
      <c r="A5970" s="114"/>
    </row>
    <row r="5971" spans="1:1" x14ac:dyDescent="0.2">
      <c r="A5971" s="114"/>
    </row>
    <row r="5972" spans="1:1" x14ac:dyDescent="0.2">
      <c r="A5972" s="114"/>
    </row>
    <row r="5973" spans="1:1" x14ac:dyDescent="0.2">
      <c r="A5973" s="114"/>
    </row>
    <row r="5974" spans="1:1" x14ac:dyDescent="0.2">
      <c r="A5974" s="114"/>
    </row>
    <row r="5975" spans="1:1" x14ac:dyDescent="0.2">
      <c r="A5975" s="114"/>
    </row>
    <row r="5976" spans="1:1" x14ac:dyDescent="0.2">
      <c r="A5976" s="114"/>
    </row>
    <row r="5977" spans="1:1" x14ac:dyDescent="0.2">
      <c r="A5977" s="114"/>
    </row>
    <row r="5978" spans="1:1" x14ac:dyDescent="0.2">
      <c r="A5978" s="114"/>
    </row>
    <row r="5979" spans="1:1" x14ac:dyDescent="0.2">
      <c r="A5979" s="114"/>
    </row>
    <row r="5980" spans="1:1" x14ac:dyDescent="0.2">
      <c r="A5980" s="114"/>
    </row>
    <row r="5981" spans="1:1" x14ac:dyDescent="0.2">
      <c r="A5981" s="114"/>
    </row>
    <row r="5982" spans="1:1" x14ac:dyDescent="0.2">
      <c r="A5982" s="114"/>
    </row>
    <row r="5983" spans="1:1" x14ac:dyDescent="0.2">
      <c r="A5983" s="114"/>
    </row>
    <row r="5984" spans="1:1" x14ac:dyDescent="0.2">
      <c r="A5984" s="114"/>
    </row>
    <row r="5985" spans="1:1" x14ac:dyDescent="0.2">
      <c r="A5985" s="114"/>
    </row>
    <row r="5986" spans="1:1" x14ac:dyDescent="0.2">
      <c r="A5986" s="114"/>
    </row>
    <row r="5987" spans="1:1" x14ac:dyDescent="0.2">
      <c r="A5987" s="114"/>
    </row>
    <row r="5988" spans="1:1" x14ac:dyDescent="0.2">
      <c r="A5988" s="114"/>
    </row>
    <row r="5989" spans="1:1" x14ac:dyDescent="0.2">
      <c r="A5989" s="114"/>
    </row>
    <row r="5990" spans="1:1" x14ac:dyDescent="0.2">
      <c r="A5990" s="114"/>
    </row>
    <row r="5991" spans="1:1" x14ac:dyDescent="0.2">
      <c r="A5991" s="114"/>
    </row>
    <row r="5992" spans="1:1" x14ac:dyDescent="0.2">
      <c r="A5992" s="114"/>
    </row>
    <row r="5993" spans="1:1" x14ac:dyDescent="0.2">
      <c r="A5993" s="114"/>
    </row>
    <row r="5994" spans="1:1" x14ac:dyDescent="0.2">
      <c r="A5994" s="114"/>
    </row>
    <row r="5995" spans="1:1" x14ac:dyDescent="0.2">
      <c r="A5995" s="114"/>
    </row>
    <row r="5996" spans="1:1" x14ac:dyDescent="0.2">
      <c r="A5996" s="114"/>
    </row>
    <row r="5997" spans="1:1" x14ac:dyDescent="0.2">
      <c r="A5997" s="114"/>
    </row>
    <row r="5998" spans="1:1" x14ac:dyDescent="0.2">
      <c r="A5998" s="114"/>
    </row>
    <row r="5999" spans="1:1" x14ac:dyDescent="0.2">
      <c r="A5999" s="114"/>
    </row>
    <row r="6000" spans="1:1" x14ac:dyDescent="0.2">
      <c r="A6000" s="114"/>
    </row>
    <row r="6001" spans="1:1" x14ac:dyDescent="0.2">
      <c r="A6001" s="114"/>
    </row>
    <row r="6002" spans="1:1" x14ac:dyDescent="0.2">
      <c r="A6002" s="114"/>
    </row>
    <row r="6003" spans="1:1" x14ac:dyDescent="0.2">
      <c r="A6003" s="114"/>
    </row>
    <row r="6004" spans="1:1" x14ac:dyDescent="0.2">
      <c r="A6004" s="114"/>
    </row>
    <row r="6005" spans="1:1" x14ac:dyDescent="0.2">
      <c r="A6005" s="114"/>
    </row>
    <row r="6006" spans="1:1" x14ac:dyDescent="0.2">
      <c r="A6006" s="114"/>
    </row>
    <row r="6007" spans="1:1" x14ac:dyDescent="0.2">
      <c r="A6007" s="114"/>
    </row>
    <row r="6008" spans="1:1" x14ac:dyDescent="0.2">
      <c r="A6008" s="114"/>
    </row>
    <row r="6009" spans="1:1" x14ac:dyDescent="0.2">
      <c r="A6009" s="114"/>
    </row>
    <row r="6010" spans="1:1" x14ac:dyDescent="0.2">
      <c r="A6010" s="114"/>
    </row>
    <row r="6011" spans="1:1" x14ac:dyDescent="0.2">
      <c r="A6011" s="114"/>
    </row>
    <row r="6012" spans="1:1" x14ac:dyDescent="0.2">
      <c r="A6012" s="114"/>
    </row>
    <row r="6013" spans="1:1" x14ac:dyDescent="0.2">
      <c r="A6013" s="114"/>
    </row>
    <row r="6014" spans="1:1" x14ac:dyDescent="0.2">
      <c r="A6014" s="114"/>
    </row>
    <row r="6015" spans="1:1" x14ac:dyDescent="0.2">
      <c r="A6015" s="114"/>
    </row>
    <row r="6016" spans="1:1" x14ac:dyDescent="0.2">
      <c r="A6016" s="114"/>
    </row>
    <row r="6017" spans="1:1" x14ac:dyDescent="0.2">
      <c r="A6017" s="114"/>
    </row>
    <row r="6018" spans="1:1" x14ac:dyDescent="0.2">
      <c r="A6018" s="114"/>
    </row>
    <row r="6019" spans="1:1" x14ac:dyDescent="0.2">
      <c r="A6019" s="114"/>
    </row>
    <row r="6020" spans="1:1" x14ac:dyDescent="0.2">
      <c r="A6020" s="114"/>
    </row>
    <row r="6021" spans="1:1" x14ac:dyDescent="0.2">
      <c r="A6021" s="114"/>
    </row>
    <row r="6022" spans="1:1" x14ac:dyDescent="0.2">
      <c r="A6022" s="114"/>
    </row>
    <row r="6023" spans="1:1" x14ac:dyDescent="0.2">
      <c r="A6023" s="114"/>
    </row>
    <row r="6024" spans="1:1" x14ac:dyDescent="0.2">
      <c r="A6024" s="114"/>
    </row>
    <row r="6025" spans="1:1" x14ac:dyDescent="0.2">
      <c r="A6025" s="114"/>
    </row>
    <row r="6026" spans="1:1" x14ac:dyDescent="0.2">
      <c r="A6026" s="114"/>
    </row>
    <row r="6027" spans="1:1" x14ac:dyDescent="0.2">
      <c r="A6027" s="114"/>
    </row>
    <row r="6028" spans="1:1" x14ac:dyDescent="0.2">
      <c r="A6028" s="114"/>
    </row>
    <row r="6029" spans="1:1" x14ac:dyDescent="0.2">
      <c r="A6029" s="114"/>
    </row>
    <row r="6030" spans="1:1" x14ac:dyDescent="0.2">
      <c r="A6030" s="114"/>
    </row>
    <row r="6031" spans="1:1" x14ac:dyDescent="0.2">
      <c r="A6031" s="114"/>
    </row>
    <row r="6032" spans="1:1" x14ac:dyDescent="0.2">
      <c r="A6032" s="114"/>
    </row>
    <row r="6033" spans="1:1" x14ac:dyDescent="0.2">
      <c r="A6033" s="114"/>
    </row>
    <row r="6034" spans="1:1" x14ac:dyDescent="0.2">
      <c r="A6034" s="114"/>
    </row>
    <row r="6035" spans="1:1" x14ac:dyDescent="0.2">
      <c r="A6035" s="114"/>
    </row>
    <row r="6036" spans="1:1" x14ac:dyDescent="0.2">
      <c r="A6036" s="114"/>
    </row>
    <row r="6037" spans="1:1" x14ac:dyDescent="0.2">
      <c r="A6037" s="114"/>
    </row>
    <row r="6038" spans="1:1" x14ac:dyDescent="0.2">
      <c r="A6038" s="114"/>
    </row>
    <row r="6039" spans="1:1" x14ac:dyDescent="0.2">
      <c r="A6039" s="114"/>
    </row>
    <row r="6040" spans="1:1" x14ac:dyDescent="0.2">
      <c r="A6040" s="114"/>
    </row>
    <row r="6041" spans="1:1" x14ac:dyDescent="0.2">
      <c r="A6041" s="114"/>
    </row>
    <row r="6042" spans="1:1" x14ac:dyDescent="0.2">
      <c r="A6042" s="114"/>
    </row>
    <row r="6043" spans="1:1" x14ac:dyDescent="0.2">
      <c r="A6043" s="114"/>
    </row>
    <row r="6044" spans="1:1" x14ac:dyDescent="0.2">
      <c r="A6044" s="114"/>
    </row>
    <row r="6045" spans="1:1" x14ac:dyDescent="0.2">
      <c r="A6045" s="114"/>
    </row>
    <row r="6046" spans="1:1" x14ac:dyDescent="0.2">
      <c r="A6046" s="114"/>
    </row>
    <row r="6047" spans="1:1" x14ac:dyDescent="0.2">
      <c r="A6047" s="114"/>
    </row>
    <row r="6048" spans="1:1" x14ac:dyDescent="0.2">
      <c r="A6048" s="114"/>
    </row>
    <row r="6049" spans="1:1" x14ac:dyDescent="0.2">
      <c r="A6049" s="114"/>
    </row>
    <row r="6050" spans="1:1" x14ac:dyDescent="0.2">
      <c r="A6050" s="114"/>
    </row>
    <row r="6051" spans="1:1" x14ac:dyDescent="0.2">
      <c r="A6051" s="114"/>
    </row>
    <row r="6052" spans="1:1" x14ac:dyDescent="0.2">
      <c r="A6052" s="114"/>
    </row>
    <row r="6053" spans="1:1" x14ac:dyDescent="0.2">
      <c r="A6053" s="114"/>
    </row>
    <row r="6054" spans="1:1" x14ac:dyDescent="0.2">
      <c r="A6054" s="114"/>
    </row>
    <row r="6055" spans="1:1" x14ac:dyDescent="0.2">
      <c r="A6055" s="114"/>
    </row>
    <row r="6056" spans="1:1" x14ac:dyDescent="0.2">
      <c r="A6056" s="114"/>
    </row>
    <row r="6057" spans="1:1" x14ac:dyDescent="0.2">
      <c r="A6057" s="114"/>
    </row>
    <row r="6058" spans="1:1" x14ac:dyDescent="0.2">
      <c r="A6058" s="114"/>
    </row>
    <row r="6059" spans="1:1" x14ac:dyDescent="0.2">
      <c r="A6059" s="114"/>
    </row>
    <row r="6060" spans="1:1" x14ac:dyDescent="0.2">
      <c r="A6060" s="114"/>
    </row>
    <row r="6061" spans="1:1" x14ac:dyDescent="0.2">
      <c r="A6061" s="114"/>
    </row>
    <row r="6062" spans="1:1" x14ac:dyDescent="0.2">
      <c r="A6062" s="114"/>
    </row>
    <row r="6063" spans="1:1" x14ac:dyDescent="0.2">
      <c r="A6063" s="114"/>
    </row>
    <row r="6064" spans="1:1" x14ac:dyDescent="0.2">
      <c r="A6064" s="114"/>
    </row>
    <row r="6065" spans="1:1" x14ac:dyDescent="0.2">
      <c r="A6065" s="114"/>
    </row>
    <row r="6066" spans="1:1" x14ac:dyDescent="0.2">
      <c r="A6066" s="114"/>
    </row>
    <row r="6067" spans="1:1" x14ac:dyDescent="0.2">
      <c r="A6067" s="114"/>
    </row>
    <row r="6068" spans="1:1" x14ac:dyDescent="0.2">
      <c r="A6068" s="114"/>
    </row>
    <row r="6069" spans="1:1" x14ac:dyDescent="0.2">
      <c r="A6069" s="114"/>
    </row>
    <row r="6070" spans="1:1" x14ac:dyDescent="0.2">
      <c r="A6070" s="114"/>
    </row>
    <row r="6071" spans="1:1" x14ac:dyDescent="0.2">
      <c r="A6071" s="114"/>
    </row>
    <row r="6072" spans="1:1" x14ac:dyDescent="0.2">
      <c r="A6072" s="114"/>
    </row>
    <row r="6073" spans="1:1" x14ac:dyDescent="0.2">
      <c r="A6073" s="114"/>
    </row>
    <row r="6074" spans="1:1" x14ac:dyDescent="0.2">
      <c r="A6074" s="114"/>
    </row>
    <row r="6075" spans="1:1" x14ac:dyDescent="0.2">
      <c r="A6075" s="114"/>
    </row>
    <row r="6076" spans="1:1" x14ac:dyDescent="0.2">
      <c r="A6076" s="114"/>
    </row>
    <row r="6077" spans="1:1" x14ac:dyDescent="0.2">
      <c r="A6077" s="114"/>
    </row>
    <row r="6078" spans="1:1" x14ac:dyDescent="0.2">
      <c r="A6078" s="114"/>
    </row>
    <row r="6079" spans="1:1" x14ac:dyDescent="0.2">
      <c r="A6079" s="114"/>
    </row>
    <row r="6080" spans="1:1" x14ac:dyDescent="0.2">
      <c r="A6080" s="114"/>
    </row>
    <row r="6081" spans="1:1" x14ac:dyDescent="0.2">
      <c r="A6081" s="114"/>
    </row>
    <row r="6082" spans="1:1" x14ac:dyDescent="0.2">
      <c r="A6082" s="114"/>
    </row>
    <row r="6083" spans="1:1" x14ac:dyDescent="0.2">
      <c r="A6083" s="114"/>
    </row>
    <row r="6084" spans="1:1" x14ac:dyDescent="0.2">
      <c r="A6084" s="114"/>
    </row>
    <row r="6085" spans="1:1" x14ac:dyDescent="0.2">
      <c r="A6085" s="114"/>
    </row>
    <row r="6086" spans="1:1" x14ac:dyDescent="0.2">
      <c r="A6086" s="114"/>
    </row>
    <row r="6087" spans="1:1" x14ac:dyDescent="0.2">
      <c r="A6087" s="114"/>
    </row>
    <row r="6088" spans="1:1" x14ac:dyDescent="0.2">
      <c r="A6088" s="114"/>
    </row>
    <row r="6089" spans="1:1" x14ac:dyDescent="0.2">
      <c r="A6089" s="114"/>
    </row>
    <row r="6090" spans="1:1" x14ac:dyDescent="0.2">
      <c r="A6090" s="114"/>
    </row>
    <row r="6091" spans="1:1" x14ac:dyDescent="0.2">
      <c r="A6091" s="114"/>
    </row>
    <row r="6092" spans="1:1" x14ac:dyDescent="0.2">
      <c r="A6092" s="114"/>
    </row>
    <row r="6093" spans="1:1" x14ac:dyDescent="0.2">
      <c r="A6093" s="114"/>
    </row>
    <row r="6094" spans="1:1" x14ac:dyDescent="0.2">
      <c r="A6094" s="114"/>
    </row>
    <row r="6095" spans="1:1" x14ac:dyDescent="0.2">
      <c r="A6095" s="114"/>
    </row>
    <row r="6096" spans="1:1" x14ac:dyDescent="0.2">
      <c r="A6096" s="114"/>
    </row>
    <row r="6097" spans="1:1" x14ac:dyDescent="0.2">
      <c r="A6097" s="114"/>
    </row>
    <row r="6098" spans="1:1" x14ac:dyDescent="0.2">
      <c r="A6098" s="114"/>
    </row>
    <row r="6099" spans="1:1" x14ac:dyDescent="0.2">
      <c r="A6099" s="114"/>
    </row>
    <row r="6100" spans="1:1" x14ac:dyDescent="0.2">
      <c r="A6100" s="114"/>
    </row>
    <row r="6101" spans="1:1" x14ac:dyDescent="0.2">
      <c r="A6101" s="114"/>
    </row>
    <row r="6102" spans="1:1" x14ac:dyDescent="0.2">
      <c r="A6102" s="114"/>
    </row>
    <row r="6103" spans="1:1" x14ac:dyDescent="0.2">
      <c r="A6103" s="114"/>
    </row>
    <row r="6104" spans="1:1" x14ac:dyDescent="0.2">
      <c r="A6104" s="114"/>
    </row>
    <row r="6105" spans="1:1" x14ac:dyDescent="0.2">
      <c r="A6105" s="114"/>
    </row>
    <row r="6106" spans="1:1" x14ac:dyDescent="0.2">
      <c r="A6106" s="114"/>
    </row>
    <row r="6107" spans="1:1" x14ac:dyDescent="0.2">
      <c r="A6107" s="114"/>
    </row>
    <row r="6108" spans="1:1" x14ac:dyDescent="0.2">
      <c r="A6108" s="114"/>
    </row>
    <row r="6109" spans="1:1" x14ac:dyDescent="0.2">
      <c r="A6109" s="114"/>
    </row>
    <row r="6110" spans="1:1" x14ac:dyDescent="0.2">
      <c r="A6110" s="114"/>
    </row>
    <row r="6111" spans="1:1" x14ac:dyDescent="0.2">
      <c r="A6111" s="114"/>
    </row>
    <row r="6112" spans="1:1" x14ac:dyDescent="0.2">
      <c r="A6112" s="114"/>
    </row>
    <row r="6113" spans="1:1" x14ac:dyDescent="0.2">
      <c r="A6113" s="114"/>
    </row>
    <row r="6114" spans="1:1" x14ac:dyDescent="0.2">
      <c r="A6114" s="114"/>
    </row>
    <row r="6115" spans="1:1" x14ac:dyDescent="0.2">
      <c r="A6115" s="114"/>
    </row>
    <row r="6116" spans="1:1" x14ac:dyDescent="0.2">
      <c r="A6116" s="114"/>
    </row>
    <row r="6117" spans="1:1" x14ac:dyDescent="0.2">
      <c r="A6117" s="114"/>
    </row>
    <row r="6118" spans="1:1" x14ac:dyDescent="0.2">
      <c r="A6118" s="114"/>
    </row>
    <row r="6119" spans="1:1" x14ac:dyDescent="0.2">
      <c r="A6119" s="114"/>
    </row>
    <row r="6120" spans="1:1" x14ac:dyDescent="0.2">
      <c r="A6120" s="114"/>
    </row>
    <row r="6121" spans="1:1" x14ac:dyDescent="0.2">
      <c r="A6121" s="114"/>
    </row>
    <row r="6122" spans="1:1" x14ac:dyDescent="0.2">
      <c r="A6122" s="114"/>
    </row>
    <row r="6123" spans="1:1" x14ac:dyDescent="0.2">
      <c r="A6123" s="114"/>
    </row>
    <row r="6124" spans="1:1" x14ac:dyDescent="0.2">
      <c r="A6124" s="114"/>
    </row>
    <row r="6125" spans="1:1" x14ac:dyDescent="0.2">
      <c r="A6125" s="114"/>
    </row>
    <row r="6126" spans="1:1" x14ac:dyDescent="0.2">
      <c r="A6126" s="114"/>
    </row>
    <row r="6127" spans="1:1" x14ac:dyDescent="0.2">
      <c r="A6127" s="114"/>
    </row>
    <row r="6128" spans="1:1" x14ac:dyDescent="0.2">
      <c r="A6128" s="114"/>
    </row>
    <row r="6129" spans="1:1" x14ac:dyDescent="0.2">
      <c r="A6129" s="114"/>
    </row>
    <row r="6130" spans="1:1" x14ac:dyDescent="0.2">
      <c r="A6130" s="114"/>
    </row>
    <row r="6131" spans="1:1" x14ac:dyDescent="0.2">
      <c r="A6131" s="114"/>
    </row>
    <row r="6132" spans="1:1" x14ac:dyDescent="0.2">
      <c r="A6132" s="114"/>
    </row>
    <row r="6133" spans="1:1" x14ac:dyDescent="0.2">
      <c r="A6133" s="114"/>
    </row>
    <row r="6134" spans="1:1" x14ac:dyDescent="0.2">
      <c r="A6134" s="114"/>
    </row>
    <row r="6135" spans="1:1" x14ac:dyDescent="0.2">
      <c r="A6135" s="114"/>
    </row>
    <row r="6136" spans="1:1" x14ac:dyDescent="0.2">
      <c r="A6136" s="114"/>
    </row>
    <row r="6137" spans="1:1" x14ac:dyDescent="0.2">
      <c r="A6137" s="114"/>
    </row>
    <row r="6138" spans="1:1" x14ac:dyDescent="0.2">
      <c r="A6138" s="114"/>
    </row>
    <row r="6139" spans="1:1" x14ac:dyDescent="0.2">
      <c r="A6139" s="114"/>
    </row>
    <row r="6140" spans="1:1" x14ac:dyDescent="0.2">
      <c r="A6140" s="114"/>
    </row>
    <row r="6141" spans="1:1" x14ac:dyDescent="0.2">
      <c r="A6141" s="114"/>
    </row>
    <row r="6142" spans="1:1" x14ac:dyDescent="0.2">
      <c r="A6142" s="114"/>
    </row>
    <row r="6143" spans="1:1" x14ac:dyDescent="0.2">
      <c r="A6143" s="114"/>
    </row>
    <row r="6144" spans="1:1" x14ac:dyDescent="0.2">
      <c r="A6144" s="114"/>
    </row>
    <row r="6145" spans="1:1" x14ac:dyDescent="0.2">
      <c r="A6145" s="114"/>
    </row>
    <row r="6146" spans="1:1" x14ac:dyDescent="0.2">
      <c r="A6146" s="114"/>
    </row>
    <row r="6147" spans="1:1" x14ac:dyDescent="0.2">
      <c r="A6147" s="114"/>
    </row>
    <row r="6148" spans="1:1" x14ac:dyDescent="0.2">
      <c r="A6148" s="114"/>
    </row>
    <row r="6149" spans="1:1" x14ac:dyDescent="0.2">
      <c r="A6149" s="114"/>
    </row>
    <row r="6150" spans="1:1" x14ac:dyDescent="0.2">
      <c r="A6150" s="114"/>
    </row>
    <row r="6151" spans="1:1" x14ac:dyDescent="0.2">
      <c r="A6151" s="114"/>
    </row>
    <row r="6152" spans="1:1" x14ac:dyDescent="0.2">
      <c r="A6152" s="114"/>
    </row>
    <row r="6153" spans="1:1" x14ac:dyDescent="0.2">
      <c r="A6153" s="114"/>
    </row>
    <row r="6154" spans="1:1" x14ac:dyDescent="0.2">
      <c r="A6154" s="114"/>
    </row>
    <row r="6155" spans="1:1" x14ac:dyDescent="0.2">
      <c r="A6155" s="114"/>
    </row>
    <row r="6156" spans="1:1" x14ac:dyDescent="0.2">
      <c r="A6156" s="114"/>
    </row>
    <row r="6157" spans="1:1" x14ac:dyDescent="0.2">
      <c r="A6157" s="114"/>
    </row>
    <row r="6158" spans="1:1" x14ac:dyDescent="0.2">
      <c r="A6158" s="114"/>
    </row>
    <row r="6159" spans="1:1" x14ac:dyDescent="0.2">
      <c r="A6159" s="114"/>
    </row>
    <row r="6160" spans="1:1" x14ac:dyDescent="0.2">
      <c r="A6160" s="114"/>
    </row>
    <row r="6161" spans="1:1" x14ac:dyDescent="0.2">
      <c r="A6161" s="114"/>
    </row>
    <row r="6162" spans="1:1" x14ac:dyDescent="0.2">
      <c r="A6162" s="114"/>
    </row>
    <row r="6163" spans="1:1" x14ac:dyDescent="0.2">
      <c r="A6163" s="114"/>
    </row>
    <row r="6164" spans="1:1" x14ac:dyDescent="0.2">
      <c r="A6164" s="114"/>
    </row>
    <row r="6165" spans="1:1" x14ac:dyDescent="0.2">
      <c r="A6165" s="114"/>
    </row>
    <row r="6166" spans="1:1" x14ac:dyDescent="0.2">
      <c r="A6166" s="114"/>
    </row>
    <row r="6167" spans="1:1" x14ac:dyDescent="0.2">
      <c r="A6167" s="114"/>
    </row>
    <row r="6168" spans="1:1" x14ac:dyDescent="0.2">
      <c r="A6168" s="114"/>
    </row>
    <row r="6169" spans="1:1" x14ac:dyDescent="0.2">
      <c r="A6169" s="114"/>
    </row>
    <row r="6170" spans="1:1" x14ac:dyDescent="0.2">
      <c r="A6170" s="114"/>
    </row>
    <row r="6171" spans="1:1" x14ac:dyDescent="0.2">
      <c r="A6171" s="114"/>
    </row>
    <row r="6172" spans="1:1" x14ac:dyDescent="0.2">
      <c r="A6172" s="114"/>
    </row>
    <row r="6173" spans="1:1" x14ac:dyDescent="0.2">
      <c r="A6173" s="114"/>
    </row>
    <row r="6174" spans="1:1" x14ac:dyDescent="0.2">
      <c r="A6174" s="114"/>
    </row>
    <row r="6175" spans="1:1" x14ac:dyDescent="0.2">
      <c r="A6175" s="114"/>
    </row>
    <row r="6176" spans="1:1" x14ac:dyDescent="0.2">
      <c r="A6176" s="114"/>
    </row>
    <row r="6177" spans="1:1" x14ac:dyDescent="0.2">
      <c r="A6177" s="114"/>
    </row>
    <row r="6178" spans="1:1" x14ac:dyDescent="0.2">
      <c r="A6178" s="114"/>
    </row>
    <row r="6179" spans="1:1" x14ac:dyDescent="0.2">
      <c r="A6179" s="114"/>
    </row>
    <row r="6180" spans="1:1" x14ac:dyDescent="0.2">
      <c r="A6180" s="114"/>
    </row>
    <row r="6181" spans="1:1" x14ac:dyDescent="0.2">
      <c r="A6181" s="114"/>
    </row>
    <row r="6182" spans="1:1" x14ac:dyDescent="0.2">
      <c r="A6182" s="114"/>
    </row>
    <row r="6183" spans="1:1" x14ac:dyDescent="0.2">
      <c r="A6183" s="114"/>
    </row>
    <row r="6184" spans="1:1" x14ac:dyDescent="0.2">
      <c r="A6184" s="114"/>
    </row>
    <row r="6185" spans="1:1" x14ac:dyDescent="0.2">
      <c r="A6185" s="114"/>
    </row>
    <row r="6186" spans="1:1" x14ac:dyDescent="0.2">
      <c r="A6186" s="114"/>
    </row>
    <row r="6187" spans="1:1" x14ac:dyDescent="0.2">
      <c r="A6187" s="114"/>
    </row>
    <row r="6188" spans="1:1" x14ac:dyDescent="0.2">
      <c r="A6188" s="114"/>
    </row>
    <row r="6189" spans="1:1" x14ac:dyDescent="0.2">
      <c r="A6189" s="114"/>
    </row>
    <row r="6190" spans="1:1" x14ac:dyDescent="0.2">
      <c r="A6190" s="114"/>
    </row>
    <row r="6191" spans="1:1" x14ac:dyDescent="0.2">
      <c r="A6191" s="114"/>
    </row>
    <row r="6192" spans="1:1" x14ac:dyDescent="0.2">
      <c r="A6192" s="114"/>
    </row>
    <row r="6193" spans="1:1" x14ac:dyDescent="0.2">
      <c r="A6193" s="114"/>
    </row>
    <row r="6194" spans="1:1" x14ac:dyDescent="0.2">
      <c r="A6194" s="114"/>
    </row>
    <row r="6195" spans="1:1" x14ac:dyDescent="0.2">
      <c r="A6195" s="114"/>
    </row>
    <row r="6196" spans="1:1" x14ac:dyDescent="0.2">
      <c r="A6196" s="114"/>
    </row>
    <row r="6197" spans="1:1" x14ac:dyDescent="0.2">
      <c r="A6197" s="114"/>
    </row>
    <row r="6198" spans="1:1" x14ac:dyDescent="0.2">
      <c r="A6198" s="114"/>
    </row>
    <row r="6199" spans="1:1" x14ac:dyDescent="0.2">
      <c r="A6199" s="114"/>
    </row>
    <row r="6200" spans="1:1" x14ac:dyDescent="0.2">
      <c r="A6200" s="114"/>
    </row>
    <row r="6201" spans="1:1" x14ac:dyDescent="0.2">
      <c r="A6201" s="114"/>
    </row>
    <row r="6202" spans="1:1" x14ac:dyDescent="0.2">
      <c r="A6202" s="114"/>
    </row>
    <row r="6203" spans="1:1" x14ac:dyDescent="0.2">
      <c r="A6203" s="114"/>
    </row>
    <row r="6204" spans="1:1" x14ac:dyDescent="0.2">
      <c r="A6204" s="114"/>
    </row>
    <row r="6205" spans="1:1" x14ac:dyDescent="0.2">
      <c r="A6205" s="114"/>
    </row>
    <row r="6206" spans="1:1" x14ac:dyDescent="0.2">
      <c r="A6206" s="114"/>
    </row>
    <row r="6207" spans="1:1" x14ac:dyDescent="0.2">
      <c r="A6207" s="114"/>
    </row>
    <row r="6208" spans="1:1" x14ac:dyDescent="0.2">
      <c r="A6208" s="114"/>
    </row>
    <row r="6209" spans="1:1" x14ac:dyDescent="0.2">
      <c r="A6209" s="114"/>
    </row>
    <row r="6210" spans="1:1" x14ac:dyDescent="0.2">
      <c r="A6210" s="114"/>
    </row>
    <row r="6211" spans="1:1" x14ac:dyDescent="0.2">
      <c r="A6211" s="114"/>
    </row>
    <row r="6212" spans="1:1" x14ac:dyDescent="0.2">
      <c r="A6212" s="114"/>
    </row>
    <row r="6213" spans="1:1" x14ac:dyDescent="0.2">
      <c r="A6213" s="114"/>
    </row>
    <row r="6214" spans="1:1" x14ac:dyDescent="0.2">
      <c r="A6214" s="114"/>
    </row>
    <row r="6215" spans="1:1" x14ac:dyDescent="0.2">
      <c r="A6215" s="114"/>
    </row>
    <row r="6216" spans="1:1" x14ac:dyDescent="0.2">
      <c r="A6216" s="114"/>
    </row>
    <row r="6217" spans="1:1" x14ac:dyDescent="0.2">
      <c r="A6217" s="114"/>
    </row>
    <row r="6218" spans="1:1" x14ac:dyDescent="0.2">
      <c r="A6218" s="114"/>
    </row>
    <row r="6219" spans="1:1" x14ac:dyDescent="0.2">
      <c r="A6219" s="114"/>
    </row>
    <row r="6220" spans="1:1" x14ac:dyDescent="0.2">
      <c r="A6220" s="114"/>
    </row>
    <row r="6221" spans="1:1" x14ac:dyDescent="0.2">
      <c r="A6221" s="114"/>
    </row>
    <row r="6222" spans="1:1" x14ac:dyDescent="0.2">
      <c r="A6222" s="114"/>
    </row>
    <row r="6223" spans="1:1" x14ac:dyDescent="0.2">
      <c r="A6223" s="114"/>
    </row>
    <row r="6224" spans="1:1" x14ac:dyDescent="0.2">
      <c r="A6224" s="114"/>
    </row>
    <row r="6225" spans="1:1" x14ac:dyDescent="0.2">
      <c r="A6225" s="114"/>
    </row>
    <row r="6226" spans="1:1" x14ac:dyDescent="0.2">
      <c r="A6226" s="114"/>
    </row>
    <row r="6227" spans="1:1" x14ac:dyDescent="0.2">
      <c r="A6227" s="114"/>
    </row>
    <row r="6228" spans="1:1" x14ac:dyDescent="0.2">
      <c r="A6228" s="114"/>
    </row>
    <row r="6229" spans="1:1" x14ac:dyDescent="0.2">
      <c r="A6229" s="114"/>
    </row>
    <row r="6230" spans="1:1" x14ac:dyDescent="0.2">
      <c r="A6230" s="114"/>
    </row>
    <row r="6231" spans="1:1" x14ac:dyDescent="0.2">
      <c r="A6231" s="114"/>
    </row>
    <row r="6232" spans="1:1" x14ac:dyDescent="0.2">
      <c r="A6232" s="114"/>
    </row>
    <row r="6233" spans="1:1" x14ac:dyDescent="0.2">
      <c r="A6233" s="114"/>
    </row>
    <row r="6234" spans="1:1" x14ac:dyDescent="0.2">
      <c r="A6234" s="114"/>
    </row>
    <row r="6235" spans="1:1" x14ac:dyDescent="0.2">
      <c r="A6235" s="114"/>
    </row>
    <row r="6236" spans="1:1" x14ac:dyDescent="0.2">
      <c r="A6236" s="114"/>
    </row>
    <row r="6237" spans="1:1" x14ac:dyDescent="0.2">
      <c r="A6237" s="114"/>
    </row>
    <row r="6238" spans="1:1" x14ac:dyDescent="0.2">
      <c r="A6238" s="114"/>
    </row>
    <row r="6239" spans="1:1" x14ac:dyDescent="0.2">
      <c r="A6239" s="114"/>
    </row>
    <row r="6240" spans="1:1" x14ac:dyDescent="0.2">
      <c r="A6240" s="114"/>
    </row>
    <row r="6241" spans="1:1" x14ac:dyDescent="0.2">
      <c r="A6241" s="114"/>
    </row>
    <row r="6242" spans="1:1" x14ac:dyDescent="0.2">
      <c r="A6242" s="114"/>
    </row>
    <row r="6243" spans="1:1" x14ac:dyDescent="0.2">
      <c r="A6243" s="114"/>
    </row>
    <row r="6244" spans="1:1" x14ac:dyDescent="0.2">
      <c r="A6244" s="114"/>
    </row>
    <row r="6245" spans="1:1" x14ac:dyDescent="0.2">
      <c r="A6245" s="114"/>
    </row>
    <row r="6246" spans="1:1" x14ac:dyDescent="0.2">
      <c r="A6246" s="114"/>
    </row>
    <row r="6247" spans="1:1" x14ac:dyDescent="0.2">
      <c r="A6247" s="114"/>
    </row>
    <row r="6248" spans="1:1" x14ac:dyDescent="0.2">
      <c r="A6248" s="114"/>
    </row>
    <row r="6249" spans="1:1" x14ac:dyDescent="0.2">
      <c r="A6249" s="114"/>
    </row>
    <row r="6250" spans="1:1" x14ac:dyDescent="0.2">
      <c r="A6250" s="114"/>
    </row>
    <row r="6251" spans="1:1" x14ac:dyDescent="0.2">
      <c r="A6251" s="114"/>
    </row>
    <row r="6252" spans="1:1" x14ac:dyDescent="0.2">
      <c r="A6252" s="114"/>
    </row>
    <row r="6253" spans="1:1" x14ac:dyDescent="0.2">
      <c r="A6253" s="114"/>
    </row>
    <row r="6254" spans="1:1" x14ac:dyDescent="0.2">
      <c r="A6254" s="114"/>
    </row>
    <row r="6255" spans="1:1" x14ac:dyDescent="0.2">
      <c r="A6255" s="114"/>
    </row>
    <row r="6256" spans="1:1" x14ac:dyDescent="0.2">
      <c r="A6256" s="114"/>
    </row>
    <row r="6257" spans="1:1" x14ac:dyDescent="0.2">
      <c r="A6257" s="114"/>
    </row>
    <row r="6258" spans="1:1" x14ac:dyDescent="0.2">
      <c r="A6258" s="114"/>
    </row>
    <row r="6259" spans="1:1" x14ac:dyDescent="0.2">
      <c r="A6259" s="114"/>
    </row>
    <row r="6260" spans="1:1" x14ac:dyDescent="0.2">
      <c r="A6260" s="114"/>
    </row>
    <row r="6261" spans="1:1" x14ac:dyDescent="0.2">
      <c r="A6261" s="114"/>
    </row>
    <row r="6262" spans="1:1" x14ac:dyDescent="0.2">
      <c r="A6262" s="114"/>
    </row>
    <row r="6263" spans="1:1" x14ac:dyDescent="0.2">
      <c r="A6263" s="114"/>
    </row>
    <row r="6264" spans="1:1" x14ac:dyDescent="0.2">
      <c r="A6264" s="114"/>
    </row>
    <row r="6265" spans="1:1" x14ac:dyDescent="0.2">
      <c r="A6265" s="114"/>
    </row>
    <row r="6266" spans="1:1" x14ac:dyDescent="0.2">
      <c r="A6266" s="114"/>
    </row>
    <row r="6267" spans="1:1" x14ac:dyDescent="0.2">
      <c r="A6267" s="114"/>
    </row>
    <row r="6268" spans="1:1" x14ac:dyDescent="0.2">
      <c r="A6268" s="114"/>
    </row>
    <row r="6269" spans="1:1" x14ac:dyDescent="0.2">
      <c r="A6269" s="114"/>
    </row>
    <row r="6270" spans="1:1" x14ac:dyDescent="0.2">
      <c r="A6270" s="114"/>
    </row>
    <row r="6271" spans="1:1" x14ac:dyDescent="0.2">
      <c r="A6271" s="114"/>
    </row>
    <row r="6272" spans="1:1" x14ac:dyDescent="0.2">
      <c r="A6272" s="114"/>
    </row>
    <row r="6273" spans="1:1" x14ac:dyDescent="0.2">
      <c r="A6273" s="114"/>
    </row>
    <row r="6274" spans="1:1" x14ac:dyDescent="0.2">
      <c r="A6274" s="114"/>
    </row>
    <row r="6275" spans="1:1" x14ac:dyDescent="0.2">
      <c r="A6275" s="114"/>
    </row>
    <row r="6276" spans="1:1" x14ac:dyDescent="0.2">
      <c r="A6276" s="114"/>
    </row>
    <row r="6277" spans="1:1" x14ac:dyDescent="0.2">
      <c r="A6277" s="114"/>
    </row>
    <row r="6278" spans="1:1" x14ac:dyDescent="0.2">
      <c r="A6278" s="114"/>
    </row>
    <row r="6279" spans="1:1" x14ac:dyDescent="0.2">
      <c r="A6279" s="114"/>
    </row>
    <row r="6280" spans="1:1" x14ac:dyDescent="0.2">
      <c r="A6280" s="114"/>
    </row>
    <row r="6281" spans="1:1" x14ac:dyDescent="0.2">
      <c r="A6281" s="114"/>
    </row>
    <row r="6282" spans="1:1" x14ac:dyDescent="0.2">
      <c r="A6282" s="114"/>
    </row>
    <row r="6283" spans="1:1" x14ac:dyDescent="0.2">
      <c r="A6283" s="114"/>
    </row>
    <row r="6284" spans="1:1" x14ac:dyDescent="0.2">
      <c r="A6284" s="114"/>
    </row>
    <row r="6285" spans="1:1" x14ac:dyDescent="0.2">
      <c r="A6285" s="114"/>
    </row>
    <row r="6286" spans="1:1" x14ac:dyDescent="0.2">
      <c r="A6286" s="114"/>
    </row>
    <row r="6287" spans="1:1" x14ac:dyDescent="0.2">
      <c r="A6287" s="114"/>
    </row>
    <row r="6288" spans="1:1" x14ac:dyDescent="0.2">
      <c r="A6288" s="114"/>
    </row>
    <row r="6289" spans="1:1" x14ac:dyDescent="0.2">
      <c r="A6289" s="114"/>
    </row>
    <row r="6290" spans="1:1" x14ac:dyDescent="0.2">
      <c r="A6290" s="114"/>
    </row>
    <row r="6291" spans="1:1" x14ac:dyDescent="0.2">
      <c r="A6291" s="114"/>
    </row>
    <row r="6292" spans="1:1" x14ac:dyDescent="0.2">
      <c r="A6292" s="114"/>
    </row>
    <row r="6293" spans="1:1" x14ac:dyDescent="0.2">
      <c r="A6293" s="114"/>
    </row>
    <row r="6294" spans="1:1" x14ac:dyDescent="0.2">
      <c r="A6294" s="114"/>
    </row>
    <row r="6295" spans="1:1" x14ac:dyDescent="0.2">
      <c r="A6295" s="114"/>
    </row>
    <row r="6296" spans="1:1" x14ac:dyDescent="0.2">
      <c r="A6296" s="114"/>
    </row>
    <row r="6297" spans="1:1" x14ac:dyDescent="0.2">
      <c r="A6297" s="114"/>
    </row>
    <row r="6298" spans="1:1" x14ac:dyDescent="0.2">
      <c r="A6298" s="114"/>
    </row>
    <row r="6299" spans="1:1" x14ac:dyDescent="0.2">
      <c r="A6299" s="114"/>
    </row>
    <row r="6300" spans="1:1" x14ac:dyDescent="0.2">
      <c r="A6300" s="114"/>
    </row>
    <row r="6301" spans="1:1" x14ac:dyDescent="0.2">
      <c r="A6301" s="114"/>
    </row>
    <row r="6302" spans="1:1" x14ac:dyDescent="0.2">
      <c r="A6302" s="114"/>
    </row>
    <row r="6303" spans="1:1" x14ac:dyDescent="0.2">
      <c r="A6303" s="114"/>
    </row>
    <row r="6304" spans="1:1" x14ac:dyDescent="0.2">
      <c r="A6304" s="114"/>
    </row>
    <row r="6305" spans="1:1" x14ac:dyDescent="0.2">
      <c r="A6305" s="114"/>
    </row>
    <row r="6306" spans="1:1" x14ac:dyDescent="0.2">
      <c r="A6306" s="114"/>
    </row>
    <row r="6307" spans="1:1" x14ac:dyDescent="0.2">
      <c r="A6307" s="114"/>
    </row>
    <row r="6308" spans="1:1" x14ac:dyDescent="0.2">
      <c r="A6308" s="114"/>
    </row>
    <row r="6309" spans="1:1" x14ac:dyDescent="0.2">
      <c r="A6309" s="114"/>
    </row>
    <row r="6310" spans="1:1" x14ac:dyDescent="0.2">
      <c r="A6310" s="114"/>
    </row>
    <row r="6311" spans="1:1" x14ac:dyDescent="0.2">
      <c r="A6311" s="114"/>
    </row>
    <row r="6312" spans="1:1" x14ac:dyDescent="0.2">
      <c r="A6312" s="114"/>
    </row>
    <row r="6313" spans="1:1" x14ac:dyDescent="0.2">
      <c r="A6313" s="114"/>
    </row>
    <row r="6314" spans="1:1" x14ac:dyDescent="0.2">
      <c r="A6314" s="114"/>
    </row>
    <row r="6315" spans="1:1" x14ac:dyDescent="0.2">
      <c r="A6315" s="114"/>
    </row>
    <row r="6316" spans="1:1" x14ac:dyDescent="0.2">
      <c r="A6316" s="114"/>
    </row>
    <row r="6317" spans="1:1" x14ac:dyDescent="0.2">
      <c r="A6317" s="114"/>
    </row>
    <row r="6318" spans="1:1" x14ac:dyDescent="0.2">
      <c r="A6318" s="114"/>
    </row>
    <row r="6319" spans="1:1" x14ac:dyDescent="0.2">
      <c r="A6319" s="114"/>
    </row>
    <row r="6320" spans="1:1" x14ac:dyDescent="0.2">
      <c r="A6320" s="114"/>
    </row>
    <row r="6321" spans="1:1" x14ac:dyDescent="0.2">
      <c r="A6321" s="114"/>
    </row>
    <row r="6322" spans="1:1" x14ac:dyDescent="0.2">
      <c r="A6322" s="114"/>
    </row>
    <row r="6323" spans="1:1" x14ac:dyDescent="0.2">
      <c r="A6323" s="114"/>
    </row>
    <row r="6324" spans="1:1" x14ac:dyDescent="0.2">
      <c r="A6324" s="114"/>
    </row>
    <row r="6325" spans="1:1" x14ac:dyDescent="0.2">
      <c r="A6325" s="114"/>
    </row>
    <row r="6326" spans="1:1" x14ac:dyDescent="0.2">
      <c r="A6326" s="114"/>
    </row>
    <row r="6327" spans="1:1" x14ac:dyDescent="0.2">
      <c r="A6327" s="114"/>
    </row>
    <row r="6328" spans="1:1" x14ac:dyDescent="0.2">
      <c r="A6328" s="114"/>
    </row>
    <row r="6329" spans="1:1" x14ac:dyDescent="0.2">
      <c r="A6329" s="114"/>
    </row>
    <row r="6330" spans="1:1" x14ac:dyDescent="0.2">
      <c r="A6330" s="114"/>
    </row>
    <row r="6331" spans="1:1" x14ac:dyDescent="0.2">
      <c r="A6331" s="114"/>
    </row>
    <row r="6332" spans="1:1" x14ac:dyDescent="0.2">
      <c r="A6332" s="114"/>
    </row>
    <row r="6333" spans="1:1" x14ac:dyDescent="0.2">
      <c r="A6333" s="114"/>
    </row>
    <row r="6334" spans="1:1" x14ac:dyDescent="0.2">
      <c r="A6334" s="114"/>
    </row>
    <row r="6335" spans="1:1" x14ac:dyDescent="0.2">
      <c r="A6335" s="114"/>
    </row>
    <row r="6336" spans="1:1" x14ac:dyDescent="0.2">
      <c r="A6336" s="114"/>
    </row>
    <row r="6337" spans="1:1" x14ac:dyDescent="0.2">
      <c r="A6337" s="114"/>
    </row>
    <row r="6338" spans="1:1" x14ac:dyDescent="0.2">
      <c r="A6338" s="114"/>
    </row>
    <row r="6339" spans="1:1" x14ac:dyDescent="0.2">
      <c r="A6339" s="114"/>
    </row>
    <row r="6340" spans="1:1" x14ac:dyDescent="0.2">
      <c r="A6340" s="114"/>
    </row>
    <row r="6341" spans="1:1" x14ac:dyDescent="0.2">
      <c r="A6341" s="114"/>
    </row>
    <row r="6342" spans="1:1" x14ac:dyDescent="0.2">
      <c r="A6342" s="114"/>
    </row>
    <row r="6343" spans="1:1" x14ac:dyDescent="0.2">
      <c r="A6343" s="114"/>
    </row>
    <row r="6344" spans="1:1" x14ac:dyDescent="0.2">
      <c r="A6344" s="114"/>
    </row>
    <row r="6345" spans="1:1" x14ac:dyDescent="0.2">
      <c r="A6345" s="114"/>
    </row>
    <row r="6346" spans="1:1" x14ac:dyDescent="0.2">
      <c r="A6346" s="114"/>
    </row>
    <row r="6347" spans="1:1" x14ac:dyDescent="0.2">
      <c r="A6347" s="114"/>
    </row>
    <row r="6348" spans="1:1" x14ac:dyDescent="0.2">
      <c r="A6348" s="114"/>
    </row>
    <row r="6349" spans="1:1" x14ac:dyDescent="0.2">
      <c r="A6349" s="114"/>
    </row>
    <row r="6350" spans="1:1" x14ac:dyDescent="0.2">
      <c r="A6350" s="114"/>
    </row>
    <row r="6351" spans="1:1" x14ac:dyDescent="0.2">
      <c r="A6351" s="114"/>
    </row>
    <row r="6352" spans="1:1" x14ac:dyDescent="0.2">
      <c r="A6352" s="114"/>
    </row>
    <row r="6353" spans="1:1" x14ac:dyDescent="0.2">
      <c r="A6353" s="114"/>
    </row>
    <row r="6354" spans="1:1" x14ac:dyDescent="0.2">
      <c r="A6354" s="114"/>
    </row>
    <row r="6355" spans="1:1" x14ac:dyDescent="0.2">
      <c r="A6355" s="114"/>
    </row>
    <row r="6356" spans="1:1" x14ac:dyDescent="0.2">
      <c r="A6356" s="114"/>
    </row>
    <row r="6357" spans="1:1" x14ac:dyDescent="0.2">
      <c r="A6357" s="114"/>
    </row>
    <row r="6358" spans="1:1" x14ac:dyDescent="0.2">
      <c r="A6358" s="114"/>
    </row>
    <row r="6359" spans="1:1" x14ac:dyDescent="0.2">
      <c r="A6359" s="114"/>
    </row>
    <row r="6360" spans="1:1" x14ac:dyDescent="0.2">
      <c r="A6360" s="114"/>
    </row>
    <row r="6361" spans="1:1" x14ac:dyDescent="0.2">
      <c r="A6361" s="114"/>
    </row>
    <row r="6362" spans="1:1" x14ac:dyDescent="0.2">
      <c r="A6362" s="114"/>
    </row>
    <row r="6363" spans="1:1" x14ac:dyDescent="0.2">
      <c r="A6363" s="114"/>
    </row>
    <row r="6364" spans="1:1" x14ac:dyDescent="0.2">
      <c r="A6364" s="114"/>
    </row>
    <row r="6365" spans="1:1" x14ac:dyDescent="0.2">
      <c r="A6365" s="114"/>
    </row>
    <row r="6366" spans="1:1" x14ac:dyDescent="0.2">
      <c r="A6366" s="114"/>
    </row>
    <row r="6367" spans="1:1" x14ac:dyDescent="0.2">
      <c r="A6367" s="114"/>
    </row>
    <row r="6368" spans="1:1" x14ac:dyDescent="0.2">
      <c r="A6368" s="114"/>
    </row>
    <row r="6369" spans="1:1" x14ac:dyDescent="0.2">
      <c r="A6369" s="114"/>
    </row>
    <row r="6370" spans="1:1" x14ac:dyDescent="0.2">
      <c r="A6370" s="114"/>
    </row>
    <row r="6371" spans="1:1" x14ac:dyDescent="0.2">
      <c r="A6371" s="114"/>
    </row>
    <row r="6372" spans="1:1" x14ac:dyDescent="0.2">
      <c r="A6372" s="114"/>
    </row>
    <row r="6373" spans="1:1" x14ac:dyDescent="0.2">
      <c r="A6373" s="114"/>
    </row>
    <row r="6374" spans="1:1" x14ac:dyDescent="0.2">
      <c r="A6374" s="114"/>
    </row>
    <row r="6375" spans="1:1" x14ac:dyDescent="0.2">
      <c r="A6375" s="114"/>
    </row>
    <row r="6376" spans="1:1" x14ac:dyDescent="0.2">
      <c r="A6376" s="114"/>
    </row>
    <row r="6377" spans="1:1" x14ac:dyDescent="0.2">
      <c r="A6377" s="114"/>
    </row>
    <row r="6378" spans="1:1" x14ac:dyDescent="0.2">
      <c r="A6378" s="114"/>
    </row>
    <row r="6379" spans="1:1" x14ac:dyDescent="0.2">
      <c r="A6379" s="114"/>
    </row>
    <row r="6380" spans="1:1" x14ac:dyDescent="0.2">
      <c r="A6380" s="114"/>
    </row>
    <row r="6381" spans="1:1" x14ac:dyDescent="0.2">
      <c r="A6381" s="114"/>
    </row>
    <row r="6382" spans="1:1" x14ac:dyDescent="0.2">
      <c r="A6382" s="114"/>
    </row>
    <row r="6383" spans="1:1" x14ac:dyDescent="0.2">
      <c r="A6383" s="114"/>
    </row>
    <row r="6384" spans="1:1" x14ac:dyDescent="0.2">
      <c r="A6384" s="114"/>
    </row>
    <row r="6385" spans="1:1" x14ac:dyDescent="0.2">
      <c r="A6385" s="114"/>
    </row>
    <row r="6386" spans="1:1" x14ac:dyDescent="0.2">
      <c r="A6386" s="114"/>
    </row>
    <row r="6387" spans="1:1" x14ac:dyDescent="0.2">
      <c r="A6387" s="114"/>
    </row>
    <row r="6388" spans="1:1" x14ac:dyDescent="0.2">
      <c r="A6388" s="114"/>
    </row>
    <row r="6389" spans="1:1" x14ac:dyDescent="0.2">
      <c r="A6389" s="114"/>
    </row>
    <row r="6390" spans="1:1" x14ac:dyDescent="0.2">
      <c r="A6390" s="114"/>
    </row>
    <row r="6391" spans="1:1" x14ac:dyDescent="0.2">
      <c r="A6391" s="114"/>
    </row>
    <row r="6392" spans="1:1" x14ac:dyDescent="0.2">
      <c r="A6392" s="114"/>
    </row>
    <row r="6393" spans="1:1" x14ac:dyDescent="0.2">
      <c r="A6393" s="114"/>
    </row>
    <row r="6394" spans="1:1" x14ac:dyDescent="0.2">
      <c r="A6394" s="114"/>
    </row>
    <row r="6395" spans="1:1" x14ac:dyDescent="0.2">
      <c r="A6395" s="114"/>
    </row>
    <row r="6396" spans="1:1" x14ac:dyDescent="0.2">
      <c r="A6396" s="114"/>
    </row>
    <row r="6397" spans="1:1" x14ac:dyDescent="0.2">
      <c r="A6397" s="114"/>
    </row>
    <row r="6398" spans="1:1" x14ac:dyDescent="0.2">
      <c r="A6398" s="114"/>
    </row>
    <row r="6399" spans="1:1" x14ac:dyDescent="0.2">
      <c r="A6399" s="114"/>
    </row>
    <row r="6400" spans="1:1" x14ac:dyDescent="0.2">
      <c r="A6400" s="114"/>
    </row>
    <row r="6401" spans="1:1" x14ac:dyDescent="0.2">
      <c r="A6401" s="114"/>
    </row>
    <row r="6402" spans="1:1" x14ac:dyDescent="0.2">
      <c r="A6402" s="114"/>
    </row>
    <row r="6403" spans="1:1" x14ac:dyDescent="0.2">
      <c r="A6403" s="114"/>
    </row>
    <row r="6404" spans="1:1" x14ac:dyDescent="0.2">
      <c r="A6404" s="114"/>
    </row>
    <row r="6405" spans="1:1" x14ac:dyDescent="0.2">
      <c r="A6405" s="114"/>
    </row>
    <row r="6406" spans="1:1" x14ac:dyDescent="0.2">
      <c r="A6406" s="114"/>
    </row>
    <row r="6407" spans="1:1" x14ac:dyDescent="0.2">
      <c r="A6407" s="114"/>
    </row>
    <row r="6408" spans="1:1" x14ac:dyDescent="0.2">
      <c r="A6408" s="114"/>
    </row>
    <row r="6409" spans="1:1" x14ac:dyDescent="0.2">
      <c r="A6409" s="114"/>
    </row>
    <row r="6410" spans="1:1" x14ac:dyDescent="0.2">
      <c r="A6410" s="114"/>
    </row>
    <row r="6411" spans="1:1" x14ac:dyDescent="0.2">
      <c r="A6411" s="114"/>
    </row>
    <row r="6412" spans="1:1" x14ac:dyDescent="0.2">
      <c r="A6412" s="114"/>
    </row>
    <row r="6413" spans="1:1" x14ac:dyDescent="0.2">
      <c r="A6413" s="114"/>
    </row>
    <row r="6414" spans="1:1" x14ac:dyDescent="0.2">
      <c r="A6414" s="114"/>
    </row>
    <row r="6415" spans="1:1" x14ac:dyDescent="0.2">
      <c r="A6415" s="114"/>
    </row>
    <row r="6416" spans="1:1" x14ac:dyDescent="0.2">
      <c r="A6416" s="114"/>
    </row>
    <row r="6417" spans="1:1" x14ac:dyDescent="0.2">
      <c r="A6417" s="114"/>
    </row>
    <row r="6418" spans="1:1" x14ac:dyDescent="0.2">
      <c r="A6418" s="114"/>
    </row>
    <row r="6419" spans="1:1" x14ac:dyDescent="0.2">
      <c r="A6419" s="114"/>
    </row>
    <row r="6420" spans="1:1" x14ac:dyDescent="0.2">
      <c r="A6420" s="114"/>
    </row>
    <row r="6421" spans="1:1" x14ac:dyDescent="0.2">
      <c r="A6421" s="114"/>
    </row>
    <row r="6422" spans="1:1" x14ac:dyDescent="0.2">
      <c r="A6422" s="114"/>
    </row>
    <row r="6423" spans="1:1" x14ac:dyDescent="0.2">
      <c r="A6423" s="114"/>
    </row>
    <row r="6424" spans="1:1" x14ac:dyDescent="0.2">
      <c r="A6424" s="114"/>
    </row>
    <row r="6425" spans="1:1" x14ac:dyDescent="0.2">
      <c r="A6425" s="114"/>
    </row>
    <row r="6426" spans="1:1" x14ac:dyDescent="0.2">
      <c r="A6426" s="114"/>
    </row>
    <row r="6427" spans="1:1" x14ac:dyDescent="0.2">
      <c r="A6427" s="114"/>
    </row>
    <row r="6428" spans="1:1" x14ac:dyDescent="0.2">
      <c r="A6428" s="114"/>
    </row>
    <row r="6429" spans="1:1" x14ac:dyDescent="0.2">
      <c r="A6429" s="114"/>
    </row>
    <row r="6430" spans="1:1" x14ac:dyDescent="0.2">
      <c r="A6430" s="114"/>
    </row>
    <row r="6431" spans="1:1" x14ac:dyDescent="0.2">
      <c r="A6431" s="114"/>
    </row>
    <row r="6432" spans="1:1" x14ac:dyDescent="0.2">
      <c r="A6432" s="114"/>
    </row>
    <row r="6433" spans="1:1" x14ac:dyDescent="0.2">
      <c r="A6433" s="114"/>
    </row>
    <row r="6434" spans="1:1" x14ac:dyDescent="0.2">
      <c r="A6434" s="114"/>
    </row>
    <row r="6435" spans="1:1" x14ac:dyDescent="0.2">
      <c r="A6435" s="114"/>
    </row>
    <row r="6436" spans="1:1" x14ac:dyDescent="0.2">
      <c r="A6436" s="114"/>
    </row>
    <row r="6437" spans="1:1" x14ac:dyDescent="0.2">
      <c r="A6437" s="114"/>
    </row>
    <row r="6438" spans="1:1" x14ac:dyDescent="0.2">
      <c r="A6438" s="114"/>
    </row>
    <row r="6439" spans="1:1" x14ac:dyDescent="0.2">
      <c r="A6439" s="114"/>
    </row>
    <row r="6440" spans="1:1" x14ac:dyDescent="0.2">
      <c r="A6440" s="114"/>
    </row>
    <row r="6441" spans="1:1" x14ac:dyDescent="0.2">
      <c r="A6441" s="114"/>
    </row>
    <row r="6442" spans="1:1" x14ac:dyDescent="0.2">
      <c r="A6442" s="114"/>
    </row>
    <row r="6443" spans="1:1" x14ac:dyDescent="0.2">
      <c r="A6443" s="114"/>
    </row>
    <row r="6444" spans="1:1" x14ac:dyDescent="0.2">
      <c r="A6444" s="114"/>
    </row>
    <row r="6445" spans="1:1" x14ac:dyDescent="0.2">
      <c r="A6445" s="114"/>
    </row>
    <row r="6446" spans="1:1" x14ac:dyDescent="0.2">
      <c r="A6446" s="114"/>
    </row>
    <row r="6447" spans="1:1" x14ac:dyDescent="0.2">
      <c r="A6447" s="114"/>
    </row>
    <row r="6448" spans="1:1" x14ac:dyDescent="0.2">
      <c r="A6448" s="114"/>
    </row>
    <row r="6449" spans="1:1" x14ac:dyDescent="0.2">
      <c r="A6449" s="114"/>
    </row>
    <row r="6450" spans="1:1" x14ac:dyDescent="0.2">
      <c r="A6450" s="114"/>
    </row>
    <row r="6451" spans="1:1" x14ac:dyDescent="0.2">
      <c r="A6451" s="114"/>
    </row>
    <row r="6452" spans="1:1" x14ac:dyDescent="0.2">
      <c r="A6452" s="114"/>
    </row>
    <row r="6453" spans="1:1" x14ac:dyDescent="0.2">
      <c r="A6453" s="114"/>
    </row>
    <row r="6454" spans="1:1" x14ac:dyDescent="0.2">
      <c r="A6454" s="114"/>
    </row>
    <row r="6455" spans="1:1" x14ac:dyDescent="0.2">
      <c r="A6455" s="114"/>
    </row>
    <row r="6456" spans="1:1" x14ac:dyDescent="0.2">
      <c r="A6456" s="114"/>
    </row>
    <row r="6457" spans="1:1" x14ac:dyDescent="0.2">
      <c r="A6457" s="114"/>
    </row>
    <row r="6458" spans="1:1" x14ac:dyDescent="0.2">
      <c r="A6458" s="114"/>
    </row>
    <row r="6459" spans="1:1" x14ac:dyDescent="0.2">
      <c r="A6459" s="114"/>
    </row>
    <row r="6460" spans="1:1" x14ac:dyDescent="0.2">
      <c r="A6460" s="114"/>
    </row>
    <row r="6461" spans="1:1" x14ac:dyDescent="0.2">
      <c r="A6461" s="114"/>
    </row>
    <row r="6462" spans="1:1" x14ac:dyDescent="0.2">
      <c r="A6462" s="114"/>
    </row>
    <row r="6463" spans="1:1" x14ac:dyDescent="0.2">
      <c r="A6463" s="114"/>
    </row>
    <row r="6464" spans="1:1" x14ac:dyDescent="0.2">
      <c r="A6464" s="114"/>
    </row>
    <row r="6465" spans="1:1" x14ac:dyDescent="0.2">
      <c r="A6465" s="114"/>
    </row>
    <row r="6466" spans="1:1" x14ac:dyDescent="0.2">
      <c r="A6466" s="114"/>
    </row>
    <row r="6467" spans="1:1" x14ac:dyDescent="0.2">
      <c r="A6467" s="114"/>
    </row>
    <row r="6468" spans="1:1" x14ac:dyDescent="0.2">
      <c r="A6468" s="114"/>
    </row>
    <row r="6469" spans="1:1" x14ac:dyDescent="0.2">
      <c r="A6469" s="114"/>
    </row>
    <row r="6470" spans="1:1" x14ac:dyDescent="0.2">
      <c r="A6470" s="114"/>
    </row>
    <row r="6471" spans="1:1" x14ac:dyDescent="0.2">
      <c r="A6471" s="114"/>
    </row>
    <row r="6472" spans="1:1" x14ac:dyDescent="0.2">
      <c r="A6472" s="114"/>
    </row>
    <row r="6473" spans="1:1" x14ac:dyDescent="0.2">
      <c r="A6473" s="114"/>
    </row>
    <row r="6474" spans="1:1" x14ac:dyDescent="0.2">
      <c r="A6474" s="114"/>
    </row>
    <row r="6475" spans="1:1" x14ac:dyDescent="0.2">
      <c r="A6475" s="114"/>
    </row>
    <row r="6476" spans="1:1" x14ac:dyDescent="0.2">
      <c r="A6476" s="114"/>
    </row>
    <row r="6477" spans="1:1" x14ac:dyDescent="0.2">
      <c r="A6477" s="114"/>
    </row>
    <row r="6478" spans="1:1" x14ac:dyDescent="0.2">
      <c r="A6478" s="114"/>
    </row>
    <row r="6479" spans="1:1" x14ac:dyDescent="0.2">
      <c r="A6479" s="114"/>
    </row>
    <row r="6480" spans="1:1" x14ac:dyDescent="0.2">
      <c r="A6480" s="114"/>
    </row>
    <row r="6481" spans="1:1" x14ac:dyDescent="0.2">
      <c r="A6481" s="114"/>
    </row>
    <row r="6482" spans="1:1" x14ac:dyDescent="0.2">
      <c r="A6482" s="114"/>
    </row>
    <row r="6483" spans="1:1" x14ac:dyDescent="0.2">
      <c r="A6483" s="114"/>
    </row>
    <row r="6484" spans="1:1" x14ac:dyDescent="0.2">
      <c r="A6484" s="114"/>
    </row>
    <row r="6485" spans="1:1" x14ac:dyDescent="0.2">
      <c r="A6485" s="114"/>
    </row>
    <row r="6486" spans="1:1" x14ac:dyDescent="0.2">
      <c r="A6486" s="114"/>
    </row>
    <row r="6487" spans="1:1" x14ac:dyDescent="0.2">
      <c r="A6487" s="114"/>
    </row>
    <row r="6488" spans="1:1" x14ac:dyDescent="0.2">
      <c r="A6488" s="114"/>
    </row>
    <row r="6489" spans="1:1" x14ac:dyDescent="0.2">
      <c r="A6489" s="114"/>
    </row>
    <row r="6490" spans="1:1" x14ac:dyDescent="0.2">
      <c r="A6490" s="114"/>
    </row>
    <row r="6491" spans="1:1" x14ac:dyDescent="0.2">
      <c r="A6491" s="114"/>
    </row>
    <row r="6492" spans="1:1" x14ac:dyDescent="0.2">
      <c r="A6492" s="114"/>
    </row>
    <row r="6493" spans="1:1" x14ac:dyDescent="0.2">
      <c r="A6493" s="114"/>
    </row>
    <row r="6494" spans="1:1" x14ac:dyDescent="0.2">
      <c r="A6494" s="114"/>
    </row>
    <row r="6495" spans="1:1" x14ac:dyDescent="0.2">
      <c r="A6495" s="114"/>
    </row>
    <row r="6496" spans="1:1" x14ac:dyDescent="0.2">
      <c r="A6496" s="114"/>
    </row>
    <row r="6497" spans="1:1" x14ac:dyDescent="0.2">
      <c r="A6497" s="114"/>
    </row>
    <row r="6498" spans="1:1" x14ac:dyDescent="0.2">
      <c r="A6498" s="114"/>
    </row>
    <row r="6499" spans="1:1" x14ac:dyDescent="0.2">
      <c r="A6499" s="114"/>
    </row>
    <row r="6500" spans="1:1" x14ac:dyDescent="0.2">
      <c r="A6500" s="114"/>
    </row>
    <row r="6501" spans="1:1" x14ac:dyDescent="0.2">
      <c r="A6501" s="114"/>
    </row>
    <row r="6502" spans="1:1" x14ac:dyDescent="0.2">
      <c r="A6502" s="114"/>
    </row>
    <row r="6503" spans="1:1" x14ac:dyDescent="0.2">
      <c r="A6503" s="114"/>
    </row>
    <row r="6504" spans="1:1" x14ac:dyDescent="0.2">
      <c r="A6504" s="114"/>
    </row>
    <row r="6505" spans="1:1" x14ac:dyDescent="0.2">
      <c r="A6505" s="114"/>
    </row>
    <row r="6506" spans="1:1" x14ac:dyDescent="0.2">
      <c r="A6506" s="114"/>
    </row>
    <row r="6507" spans="1:1" x14ac:dyDescent="0.2">
      <c r="A6507" s="114"/>
    </row>
    <row r="6508" spans="1:1" x14ac:dyDescent="0.2">
      <c r="A6508" s="114"/>
    </row>
    <row r="6509" spans="1:1" x14ac:dyDescent="0.2">
      <c r="A6509" s="114"/>
    </row>
    <row r="6510" spans="1:1" x14ac:dyDescent="0.2">
      <c r="A6510" s="114"/>
    </row>
    <row r="6511" spans="1:1" x14ac:dyDescent="0.2">
      <c r="A6511" s="114"/>
    </row>
    <row r="6512" spans="1:1" x14ac:dyDescent="0.2">
      <c r="A6512" s="114"/>
    </row>
    <row r="6513" spans="1:1" x14ac:dyDescent="0.2">
      <c r="A6513" s="114"/>
    </row>
    <row r="6514" spans="1:1" x14ac:dyDescent="0.2">
      <c r="A6514" s="114"/>
    </row>
    <row r="6515" spans="1:1" x14ac:dyDescent="0.2">
      <c r="A6515" s="114"/>
    </row>
    <row r="6516" spans="1:1" x14ac:dyDescent="0.2">
      <c r="A6516" s="114"/>
    </row>
    <row r="6517" spans="1:1" x14ac:dyDescent="0.2">
      <c r="A6517" s="114"/>
    </row>
    <row r="6518" spans="1:1" x14ac:dyDescent="0.2">
      <c r="A6518" s="114"/>
    </row>
    <row r="6519" spans="1:1" x14ac:dyDescent="0.2">
      <c r="A6519" s="114"/>
    </row>
    <row r="6520" spans="1:1" x14ac:dyDescent="0.2">
      <c r="A6520" s="114"/>
    </row>
    <row r="6521" spans="1:1" x14ac:dyDescent="0.2">
      <c r="A6521" s="114"/>
    </row>
    <row r="6522" spans="1:1" x14ac:dyDescent="0.2">
      <c r="A6522" s="114"/>
    </row>
    <row r="6523" spans="1:1" x14ac:dyDescent="0.2">
      <c r="A6523" s="114"/>
    </row>
    <row r="6524" spans="1:1" x14ac:dyDescent="0.2">
      <c r="A6524" s="114"/>
    </row>
    <row r="6525" spans="1:1" x14ac:dyDescent="0.2">
      <c r="A6525" s="114"/>
    </row>
    <row r="6526" spans="1:1" x14ac:dyDescent="0.2">
      <c r="A6526" s="114"/>
    </row>
    <row r="6527" spans="1:1" x14ac:dyDescent="0.2">
      <c r="A6527" s="114"/>
    </row>
    <row r="6528" spans="1:1" x14ac:dyDescent="0.2">
      <c r="A6528" s="114"/>
    </row>
    <row r="6529" spans="1:1" x14ac:dyDescent="0.2">
      <c r="A6529" s="114"/>
    </row>
    <row r="6530" spans="1:1" x14ac:dyDescent="0.2">
      <c r="A6530" s="114"/>
    </row>
    <row r="6531" spans="1:1" x14ac:dyDescent="0.2">
      <c r="A6531" s="114"/>
    </row>
    <row r="6532" spans="1:1" x14ac:dyDescent="0.2">
      <c r="A6532" s="114"/>
    </row>
    <row r="6533" spans="1:1" x14ac:dyDescent="0.2">
      <c r="A6533" s="114"/>
    </row>
    <row r="6534" spans="1:1" x14ac:dyDescent="0.2">
      <c r="A6534" s="114"/>
    </row>
    <row r="6535" spans="1:1" x14ac:dyDescent="0.2">
      <c r="A6535" s="114"/>
    </row>
    <row r="6536" spans="1:1" x14ac:dyDescent="0.2">
      <c r="A6536" s="114"/>
    </row>
    <row r="6537" spans="1:1" x14ac:dyDescent="0.2">
      <c r="A6537" s="114"/>
    </row>
    <row r="6538" spans="1:1" x14ac:dyDescent="0.2">
      <c r="A6538" s="114"/>
    </row>
    <row r="6539" spans="1:1" x14ac:dyDescent="0.2">
      <c r="A6539" s="114"/>
    </row>
    <row r="6540" spans="1:1" x14ac:dyDescent="0.2">
      <c r="A6540" s="114"/>
    </row>
    <row r="6541" spans="1:1" x14ac:dyDescent="0.2">
      <c r="A6541" s="114"/>
    </row>
    <row r="6542" spans="1:1" x14ac:dyDescent="0.2">
      <c r="A6542" s="114"/>
    </row>
    <row r="6543" spans="1:1" x14ac:dyDescent="0.2">
      <c r="A6543" s="114"/>
    </row>
    <row r="6544" spans="1:1" x14ac:dyDescent="0.2">
      <c r="A6544" s="114"/>
    </row>
    <row r="6545" spans="1:1" x14ac:dyDescent="0.2">
      <c r="A6545" s="114"/>
    </row>
    <row r="6546" spans="1:1" x14ac:dyDescent="0.2">
      <c r="A6546" s="114"/>
    </row>
    <row r="6547" spans="1:1" x14ac:dyDescent="0.2">
      <c r="A6547" s="114"/>
    </row>
    <row r="6548" spans="1:1" x14ac:dyDescent="0.2">
      <c r="A6548" s="114"/>
    </row>
    <row r="6549" spans="1:1" x14ac:dyDescent="0.2">
      <c r="A6549" s="114"/>
    </row>
    <row r="6550" spans="1:1" x14ac:dyDescent="0.2">
      <c r="A6550" s="114"/>
    </row>
    <row r="6551" spans="1:1" x14ac:dyDescent="0.2">
      <c r="A6551" s="114"/>
    </row>
    <row r="6552" spans="1:1" x14ac:dyDescent="0.2">
      <c r="A6552" s="114"/>
    </row>
    <row r="6553" spans="1:1" x14ac:dyDescent="0.2">
      <c r="A6553" s="114"/>
    </row>
    <row r="6554" spans="1:1" x14ac:dyDescent="0.2">
      <c r="A6554" s="114"/>
    </row>
    <row r="6555" spans="1:1" x14ac:dyDescent="0.2">
      <c r="A6555" s="114"/>
    </row>
    <row r="6556" spans="1:1" x14ac:dyDescent="0.2">
      <c r="A6556" s="114"/>
    </row>
    <row r="6557" spans="1:1" x14ac:dyDescent="0.2">
      <c r="A6557" s="114"/>
    </row>
    <row r="6558" spans="1:1" x14ac:dyDescent="0.2">
      <c r="A6558" s="114"/>
    </row>
    <row r="6559" spans="1:1" x14ac:dyDescent="0.2">
      <c r="A6559" s="114"/>
    </row>
    <row r="6560" spans="1:1" x14ac:dyDescent="0.2">
      <c r="A6560" s="114"/>
    </row>
    <row r="6561" spans="1:1" x14ac:dyDescent="0.2">
      <c r="A6561" s="114"/>
    </row>
    <row r="6562" spans="1:1" x14ac:dyDescent="0.2">
      <c r="A6562" s="114"/>
    </row>
    <row r="6563" spans="1:1" x14ac:dyDescent="0.2">
      <c r="A6563" s="114"/>
    </row>
    <row r="6564" spans="1:1" x14ac:dyDescent="0.2">
      <c r="A6564" s="114"/>
    </row>
    <row r="6565" spans="1:1" x14ac:dyDescent="0.2">
      <c r="A6565" s="114"/>
    </row>
    <row r="6566" spans="1:1" x14ac:dyDescent="0.2">
      <c r="A6566" s="114"/>
    </row>
    <row r="6567" spans="1:1" x14ac:dyDescent="0.2">
      <c r="A6567" s="114"/>
    </row>
    <row r="6568" spans="1:1" x14ac:dyDescent="0.2">
      <c r="A6568" s="114"/>
    </row>
    <row r="6569" spans="1:1" x14ac:dyDescent="0.2">
      <c r="A6569" s="114"/>
    </row>
    <row r="6570" spans="1:1" x14ac:dyDescent="0.2">
      <c r="A6570" s="114"/>
    </row>
    <row r="6571" spans="1:1" x14ac:dyDescent="0.2">
      <c r="A6571" s="114"/>
    </row>
    <row r="6572" spans="1:1" x14ac:dyDescent="0.2">
      <c r="A6572" s="114"/>
    </row>
    <row r="6573" spans="1:1" x14ac:dyDescent="0.2">
      <c r="A6573" s="114"/>
    </row>
    <row r="6574" spans="1:1" x14ac:dyDescent="0.2">
      <c r="A6574" s="114"/>
    </row>
    <row r="6575" spans="1:1" x14ac:dyDescent="0.2">
      <c r="A6575" s="114"/>
    </row>
    <row r="6576" spans="1:1" x14ac:dyDescent="0.2">
      <c r="A6576" s="114"/>
    </row>
    <row r="6577" spans="1:1" x14ac:dyDescent="0.2">
      <c r="A6577" s="114"/>
    </row>
    <row r="6578" spans="1:1" x14ac:dyDescent="0.2">
      <c r="A6578" s="114"/>
    </row>
    <row r="6579" spans="1:1" x14ac:dyDescent="0.2">
      <c r="A6579" s="114"/>
    </row>
    <row r="6580" spans="1:1" x14ac:dyDescent="0.2">
      <c r="A6580" s="114"/>
    </row>
    <row r="6581" spans="1:1" x14ac:dyDescent="0.2">
      <c r="A6581" s="114"/>
    </row>
    <row r="6582" spans="1:1" x14ac:dyDescent="0.2">
      <c r="A6582" s="114"/>
    </row>
    <row r="6583" spans="1:1" x14ac:dyDescent="0.2">
      <c r="A6583" s="114"/>
    </row>
    <row r="6584" spans="1:1" x14ac:dyDescent="0.2">
      <c r="A6584" s="114"/>
    </row>
    <row r="6585" spans="1:1" x14ac:dyDescent="0.2">
      <c r="A6585" s="114"/>
    </row>
    <row r="6586" spans="1:1" x14ac:dyDescent="0.2">
      <c r="A6586" s="114"/>
    </row>
    <row r="6587" spans="1:1" x14ac:dyDescent="0.2">
      <c r="A6587" s="114"/>
    </row>
    <row r="6588" spans="1:1" x14ac:dyDescent="0.2">
      <c r="A6588" s="114"/>
    </row>
    <row r="6589" spans="1:1" x14ac:dyDescent="0.2">
      <c r="A6589" s="114"/>
    </row>
    <row r="6590" spans="1:1" x14ac:dyDescent="0.2">
      <c r="A6590" s="114"/>
    </row>
    <row r="6591" spans="1:1" x14ac:dyDescent="0.2">
      <c r="A6591" s="114"/>
    </row>
    <row r="6592" spans="1:1" x14ac:dyDescent="0.2">
      <c r="A6592" s="114"/>
    </row>
    <row r="6593" spans="1:1" x14ac:dyDescent="0.2">
      <c r="A6593" s="114"/>
    </row>
    <row r="6594" spans="1:1" x14ac:dyDescent="0.2">
      <c r="A6594" s="114"/>
    </row>
    <row r="6595" spans="1:1" x14ac:dyDescent="0.2">
      <c r="A6595" s="114"/>
    </row>
    <row r="6596" spans="1:1" x14ac:dyDescent="0.2">
      <c r="A6596" s="114"/>
    </row>
    <row r="6597" spans="1:1" x14ac:dyDescent="0.2">
      <c r="A6597" s="114"/>
    </row>
    <row r="6598" spans="1:1" x14ac:dyDescent="0.2">
      <c r="A6598" s="114"/>
    </row>
    <row r="6599" spans="1:1" x14ac:dyDescent="0.2">
      <c r="A6599" s="114"/>
    </row>
    <row r="6600" spans="1:1" x14ac:dyDescent="0.2">
      <c r="A6600" s="114"/>
    </row>
    <row r="6601" spans="1:1" x14ac:dyDescent="0.2">
      <c r="A6601" s="114"/>
    </row>
    <row r="6602" spans="1:1" x14ac:dyDescent="0.2">
      <c r="A6602" s="114"/>
    </row>
    <row r="6603" spans="1:1" x14ac:dyDescent="0.2">
      <c r="A6603" s="114"/>
    </row>
    <row r="6604" spans="1:1" x14ac:dyDescent="0.2">
      <c r="A6604" s="114"/>
    </row>
    <row r="6605" spans="1:1" x14ac:dyDescent="0.2">
      <c r="A6605" s="114"/>
    </row>
    <row r="6606" spans="1:1" x14ac:dyDescent="0.2">
      <c r="A6606" s="114"/>
    </row>
    <row r="6607" spans="1:1" x14ac:dyDescent="0.2">
      <c r="A6607" s="114"/>
    </row>
    <row r="6608" spans="1:1" x14ac:dyDescent="0.2">
      <c r="A6608" s="114"/>
    </row>
    <row r="6609" spans="1:1" x14ac:dyDescent="0.2">
      <c r="A6609" s="114"/>
    </row>
    <row r="6610" spans="1:1" x14ac:dyDescent="0.2">
      <c r="A6610" s="114"/>
    </row>
    <row r="6611" spans="1:1" x14ac:dyDescent="0.2">
      <c r="A6611" s="114"/>
    </row>
    <row r="6612" spans="1:1" x14ac:dyDescent="0.2">
      <c r="A6612" s="114"/>
    </row>
    <row r="6613" spans="1:1" x14ac:dyDescent="0.2">
      <c r="A6613" s="114"/>
    </row>
    <row r="6614" spans="1:1" x14ac:dyDescent="0.2">
      <c r="A6614" s="114"/>
    </row>
    <row r="6615" spans="1:1" x14ac:dyDescent="0.2">
      <c r="A6615" s="114"/>
    </row>
    <row r="6616" spans="1:1" x14ac:dyDescent="0.2">
      <c r="A6616" s="114"/>
    </row>
    <row r="6617" spans="1:1" x14ac:dyDescent="0.2">
      <c r="A6617" s="114"/>
    </row>
    <row r="6618" spans="1:1" x14ac:dyDescent="0.2">
      <c r="A6618" s="114"/>
    </row>
    <row r="6619" spans="1:1" x14ac:dyDescent="0.2">
      <c r="A6619" s="114"/>
    </row>
    <row r="6620" spans="1:1" x14ac:dyDescent="0.2">
      <c r="A6620" s="114"/>
    </row>
    <row r="6621" spans="1:1" x14ac:dyDescent="0.2">
      <c r="A6621" s="114"/>
    </row>
    <row r="6622" spans="1:1" x14ac:dyDescent="0.2">
      <c r="A6622" s="114"/>
    </row>
    <row r="6623" spans="1:1" x14ac:dyDescent="0.2">
      <c r="A6623" s="114"/>
    </row>
    <row r="6624" spans="1:1" x14ac:dyDescent="0.2">
      <c r="A6624" s="114"/>
    </row>
    <row r="6625" spans="1:1" x14ac:dyDescent="0.2">
      <c r="A6625" s="114"/>
    </row>
    <row r="6626" spans="1:1" x14ac:dyDescent="0.2">
      <c r="A6626" s="114"/>
    </row>
    <row r="6627" spans="1:1" x14ac:dyDescent="0.2">
      <c r="A6627" s="114"/>
    </row>
    <row r="6628" spans="1:1" x14ac:dyDescent="0.2">
      <c r="A6628" s="114"/>
    </row>
    <row r="6629" spans="1:1" x14ac:dyDescent="0.2">
      <c r="A6629" s="114"/>
    </row>
    <row r="6630" spans="1:1" x14ac:dyDescent="0.2">
      <c r="A6630" s="114"/>
    </row>
    <row r="6631" spans="1:1" x14ac:dyDescent="0.2">
      <c r="A6631" s="114"/>
    </row>
    <row r="6632" spans="1:1" x14ac:dyDescent="0.2">
      <c r="A6632" s="114"/>
    </row>
    <row r="6633" spans="1:1" x14ac:dyDescent="0.2">
      <c r="A6633" s="114"/>
    </row>
    <row r="6634" spans="1:1" x14ac:dyDescent="0.2">
      <c r="A6634" s="114"/>
    </row>
    <row r="6635" spans="1:1" x14ac:dyDescent="0.2">
      <c r="A6635" s="114"/>
    </row>
    <row r="6636" spans="1:1" x14ac:dyDescent="0.2">
      <c r="A6636" s="114"/>
    </row>
    <row r="6637" spans="1:1" x14ac:dyDescent="0.2">
      <c r="A6637" s="114"/>
    </row>
    <row r="6638" spans="1:1" x14ac:dyDescent="0.2">
      <c r="A6638" s="114"/>
    </row>
    <row r="6639" spans="1:1" x14ac:dyDescent="0.2">
      <c r="A6639" s="114"/>
    </row>
    <row r="6640" spans="1:1" x14ac:dyDescent="0.2">
      <c r="A6640" s="114"/>
    </row>
    <row r="6641" spans="1:1" x14ac:dyDescent="0.2">
      <c r="A6641" s="114"/>
    </row>
    <row r="6642" spans="1:1" x14ac:dyDescent="0.2">
      <c r="A6642" s="114"/>
    </row>
    <row r="6643" spans="1:1" x14ac:dyDescent="0.2">
      <c r="A6643" s="114"/>
    </row>
    <row r="6644" spans="1:1" x14ac:dyDescent="0.2">
      <c r="A6644" s="114"/>
    </row>
    <row r="6645" spans="1:1" x14ac:dyDescent="0.2">
      <c r="A6645" s="114"/>
    </row>
    <row r="6646" spans="1:1" x14ac:dyDescent="0.2">
      <c r="A6646" s="114"/>
    </row>
    <row r="6647" spans="1:1" x14ac:dyDescent="0.2">
      <c r="A6647" s="114"/>
    </row>
    <row r="6648" spans="1:1" x14ac:dyDescent="0.2">
      <c r="A6648" s="114"/>
    </row>
    <row r="6649" spans="1:1" x14ac:dyDescent="0.2">
      <c r="A6649" s="114"/>
    </row>
    <row r="6650" spans="1:1" x14ac:dyDescent="0.2">
      <c r="A6650" s="114"/>
    </row>
    <row r="6651" spans="1:1" x14ac:dyDescent="0.2">
      <c r="A6651" s="114"/>
    </row>
    <row r="6652" spans="1:1" x14ac:dyDescent="0.2">
      <c r="A6652" s="114"/>
    </row>
    <row r="6653" spans="1:1" x14ac:dyDescent="0.2">
      <c r="A6653" s="114"/>
    </row>
    <row r="6654" spans="1:1" x14ac:dyDescent="0.2">
      <c r="A6654" s="114"/>
    </row>
    <row r="6655" spans="1:1" x14ac:dyDescent="0.2">
      <c r="A6655" s="114"/>
    </row>
    <row r="6656" spans="1:1" x14ac:dyDescent="0.2">
      <c r="A6656" s="114"/>
    </row>
    <row r="6657" spans="1:1" x14ac:dyDescent="0.2">
      <c r="A6657" s="114"/>
    </row>
    <row r="6658" spans="1:1" x14ac:dyDescent="0.2">
      <c r="A6658" s="114"/>
    </row>
    <row r="6659" spans="1:1" x14ac:dyDescent="0.2">
      <c r="A6659" s="114"/>
    </row>
    <row r="6660" spans="1:1" x14ac:dyDescent="0.2">
      <c r="A6660" s="114"/>
    </row>
    <row r="6661" spans="1:1" x14ac:dyDescent="0.2">
      <c r="A6661" s="114"/>
    </row>
    <row r="6662" spans="1:1" x14ac:dyDescent="0.2">
      <c r="A6662" s="114"/>
    </row>
    <row r="6663" spans="1:1" x14ac:dyDescent="0.2">
      <c r="A6663" s="114"/>
    </row>
    <row r="6664" spans="1:1" x14ac:dyDescent="0.2">
      <c r="A6664" s="114"/>
    </row>
    <row r="6665" spans="1:1" x14ac:dyDescent="0.2">
      <c r="A6665" s="114"/>
    </row>
    <row r="6666" spans="1:1" x14ac:dyDescent="0.2">
      <c r="A6666" s="114"/>
    </row>
    <row r="6667" spans="1:1" x14ac:dyDescent="0.2">
      <c r="A6667" s="114"/>
    </row>
    <row r="6668" spans="1:1" x14ac:dyDescent="0.2">
      <c r="A6668" s="114"/>
    </row>
    <row r="6669" spans="1:1" x14ac:dyDescent="0.2">
      <c r="A6669" s="114"/>
    </row>
    <row r="6670" spans="1:1" x14ac:dyDescent="0.2">
      <c r="A6670" s="114"/>
    </row>
    <row r="6671" spans="1:1" x14ac:dyDescent="0.2">
      <c r="A6671" s="114"/>
    </row>
    <row r="6672" spans="1:1" x14ac:dyDescent="0.2">
      <c r="A6672" s="114"/>
    </row>
    <row r="6673" spans="1:1" x14ac:dyDescent="0.2">
      <c r="A6673" s="114"/>
    </row>
    <row r="6674" spans="1:1" x14ac:dyDescent="0.2">
      <c r="A6674" s="114"/>
    </row>
    <row r="6675" spans="1:1" x14ac:dyDescent="0.2">
      <c r="A6675" s="114"/>
    </row>
    <row r="6676" spans="1:1" x14ac:dyDescent="0.2">
      <c r="A6676" s="114"/>
    </row>
    <row r="6677" spans="1:1" x14ac:dyDescent="0.2">
      <c r="A6677" s="114"/>
    </row>
    <row r="6678" spans="1:1" x14ac:dyDescent="0.2">
      <c r="A6678" s="114"/>
    </row>
    <row r="6679" spans="1:1" x14ac:dyDescent="0.2">
      <c r="A6679" s="114"/>
    </row>
    <row r="6680" spans="1:1" x14ac:dyDescent="0.2">
      <c r="A6680" s="114"/>
    </row>
    <row r="6681" spans="1:1" x14ac:dyDescent="0.2">
      <c r="A6681" s="114"/>
    </row>
    <row r="6682" spans="1:1" x14ac:dyDescent="0.2">
      <c r="A6682" s="114"/>
    </row>
    <row r="6683" spans="1:1" x14ac:dyDescent="0.2">
      <c r="A6683" s="114"/>
    </row>
    <row r="6684" spans="1:1" x14ac:dyDescent="0.2">
      <c r="A6684" s="114"/>
    </row>
    <row r="6685" spans="1:1" x14ac:dyDescent="0.2">
      <c r="A6685" s="114"/>
    </row>
    <row r="6686" spans="1:1" x14ac:dyDescent="0.2">
      <c r="A6686" s="114"/>
    </row>
    <row r="6687" spans="1:1" x14ac:dyDescent="0.2">
      <c r="A6687" s="114"/>
    </row>
    <row r="6688" spans="1:1" x14ac:dyDescent="0.2">
      <c r="A6688" s="114"/>
    </row>
    <row r="6689" spans="1:1" x14ac:dyDescent="0.2">
      <c r="A6689" s="114"/>
    </row>
    <row r="6690" spans="1:1" x14ac:dyDescent="0.2">
      <c r="A6690" s="114"/>
    </row>
    <row r="6691" spans="1:1" x14ac:dyDescent="0.2">
      <c r="A6691" s="114"/>
    </row>
    <row r="6692" spans="1:1" x14ac:dyDescent="0.2">
      <c r="A6692" s="114"/>
    </row>
    <row r="6693" spans="1:1" x14ac:dyDescent="0.2">
      <c r="A6693" s="114"/>
    </row>
    <row r="6694" spans="1:1" x14ac:dyDescent="0.2">
      <c r="A6694" s="114"/>
    </row>
    <row r="6695" spans="1:1" x14ac:dyDescent="0.2">
      <c r="A6695" s="114"/>
    </row>
    <row r="6696" spans="1:1" x14ac:dyDescent="0.2">
      <c r="A6696" s="114"/>
    </row>
    <row r="6697" spans="1:1" x14ac:dyDescent="0.2">
      <c r="A6697" s="114"/>
    </row>
    <row r="6698" spans="1:1" x14ac:dyDescent="0.2">
      <c r="A6698" s="114"/>
    </row>
    <row r="6699" spans="1:1" x14ac:dyDescent="0.2">
      <c r="A6699" s="114"/>
    </row>
    <row r="6700" spans="1:1" x14ac:dyDescent="0.2">
      <c r="A6700" s="114"/>
    </row>
    <row r="6701" spans="1:1" x14ac:dyDescent="0.2">
      <c r="A6701" s="114"/>
    </row>
    <row r="6702" spans="1:1" x14ac:dyDescent="0.2">
      <c r="A6702" s="114"/>
    </row>
    <row r="6703" spans="1:1" x14ac:dyDescent="0.2">
      <c r="A6703" s="114"/>
    </row>
    <row r="6704" spans="1:1" x14ac:dyDescent="0.2">
      <c r="A6704" s="114"/>
    </row>
    <row r="6705" spans="1:1" x14ac:dyDescent="0.2">
      <c r="A6705" s="114"/>
    </row>
    <row r="6706" spans="1:1" x14ac:dyDescent="0.2">
      <c r="A6706" s="114"/>
    </row>
    <row r="6707" spans="1:1" x14ac:dyDescent="0.2">
      <c r="A6707" s="114"/>
    </row>
    <row r="6708" spans="1:1" x14ac:dyDescent="0.2">
      <c r="A6708" s="114"/>
    </row>
    <row r="6709" spans="1:1" x14ac:dyDescent="0.2">
      <c r="A6709" s="114"/>
    </row>
    <row r="6710" spans="1:1" x14ac:dyDescent="0.2">
      <c r="A6710" s="114"/>
    </row>
    <row r="6711" spans="1:1" x14ac:dyDescent="0.2">
      <c r="A6711" s="114"/>
    </row>
    <row r="6712" spans="1:1" x14ac:dyDescent="0.2">
      <c r="A6712" s="114"/>
    </row>
    <row r="6713" spans="1:1" x14ac:dyDescent="0.2">
      <c r="A6713" s="114"/>
    </row>
    <row r="6714" spans="1:1" x14ac:dyDescent="0.2">
      <c r="A6714" s="114"/>
    </row>
    <row r="6715" spans="1:1" x14ac:dyDescent="0.2">
      <c r="A6715" s="114"/>
    </row>
    <row r="6716" spans="1:1" x14ac:dyDescent="0.2">
      <c r="A6716" s="114"/>
    </row>
    <row r="6717" spans="1:1" x14ac:dyDescent="0.2">
      <c r="A6717" s="114"/>
    </row>
    <row r="6718" spans="1:1" x14ac:dyDescent="0.2">
      <c r="A6718" s="114"/>
    </row>
    <row r="6719" spans="1:1" x14ac:dyDescent="0.2">
      <c r="A6719" s="114"/>
    </row>
    <row r="6720" spans="1:1" x14ac:dyDescent="0.2">
      <c r="A6720" s="114"/>
    </row>
    <row r="6721" spans="1:1" x14ac:dyDescent="0.2">
      <c r="A6721" s="114"/>
    </row>
    <row r="6722" spans="1:1" x14ac:dyDescent="0.2">
      <c r="A6722" s="114"/>
    </row>
    <row r="6723" spans="1:1" x14ac:dyDescent="0.2">
      <c r="A6723" s="114"/>
    </row>
    <row r="6724" spans="1:1" x14ac:dyDescent="0.2">
      <c r="A6724" s="114"/>
    </row>
    <row r="6725" spans="1:1" x14ac:dyDescent="0.2">
      <c r="A6725" s="114"/>
    </row>
    <row r="6726" spans="1:1" x14ac:dyDescent="0.2">
      <c r="A6726" s="114"/>
    </row>
    <row r="6727" spans="1:1" x14ac:dyDescent="0.2">
      <c r="A6727" s="114"/>
    </row>
    <row r="6728" spans="1:1" x14ac:dyDescent="0.2">
      <c r="A6728" s="114"/>
    </row>
    <row r="6729" spans="1:1" x14ac:dyDescent="0.2">
      <c r="A6729" s="114"/>
    </row>
    <row r="6730" spans="1:1" x14ac:dyDescent="0.2">
      <c r="A6730" s="114"/>
    </row>
    <row r="6731" spans="1:1" x14ac:dyDescent="0.2">
      <c r="A6731" s="114"/>
    </row>
    <row r="6732" spans="1:1" x14ac:dyDescent="0.2">
      <c r="A6732" s="114"/>
    </row>
    <row r="6733" spans="1:1" x14ac:dyDescent="0.2">
      <c r="A6733" s="114"/>
    </row>
    <row r="6734" spans="1:1" x14ac:dyDescent="0.2">
      <c r="A6734" s="114"/>
    </row>
    <row r="6735" spans="1:1" x14ac:dyDescent="0.2">
      <c r="A6735" s="114"/>
    </row>
    <row r="6736" spans="1:1" x14ac:dyDescent="0.2">
      <c r="A6736" s="114"/>
    </row>
    <row r="6737" spans="1:1" x14ac:dyDescent="0.2">
      <c r="A6737" s="114"/>
    </row>
    <row r="6738" spans="1:1" x14ac:dyDescent="0.2">
      <c r="A6738" s="114"/>
    </row>
    <row r="6739" spans="1:1" x14ac:dyDescent="0.2">
      <c r="A6739" s="114"/>
    </row>
    <row r="6740" spans="1:1" x14ac:dyDescent="0.2">
      <c r="A6740" s="114"/>
    </row>
    <row r="6741" spans="1:1" x14ac:dyDescent="0.2">
      <c r="A6741" s="114"/>
    </row>
    <row r="6742" spans="1:1" x14ac:dyDescent="0.2">
      <c r="A6742" s="114"/>
    </row>
    <row r="6743" spans="1:1" x14ac:dyDescent="0.2">
      <c r="A6743" s="114"/>
    </row>
    <row r="6744" spans="1:1" x14ac:dyDescent="0.2">
      <c r="A6744" s="114"/>
    </row>
    <row r="6745" spans="1:1" x14ac:dyDescent="0.2">
      <c r="A6745" s="114"/>
    </row>
    <row r="6746" spans="1:1" x14ac:dyDescent="0.2">
      <c r="A6746" s="114"/>
    </row>
    <row r="6747" spans="1:1" x14ac:dyDescent="0.2">
      <c r="A6747" s="114"/>
    </row>
    <row r="6748" spans="1:1" x14ac:dyDescent="0.2">
      <c r="A6748" s="114"/>
    </row>
    <row r="6749" spans="1:1" x14ac:dyDescent="0.2">
      <c r="A6749" s="114"/>
    </row>
    <row r="6750" spans="1:1" x14ac:dyDescent="0.2">
      <c r="A6750" s="114"/>
    </row>
    <row r="6751" spans="1:1" x14ac:dyDescent="0.2">
      <c r="A6751" s="114"/>
    </row>
    <row r="6752" spans="1:1" x14ac:dyDescent="0.2">
      <c r="A6752" s="114"/>
    </row>
    <row r="6753" spans="1:1" x14ac:dyDescent="0.2">
      <c r="A6753" s="114"/>
    </row>
    <row r="6754" spans="1:1" x14ac:dyDescent="0.2">
      <c r="A6754" s="114"/>
    </row>
    <row r="6755" spans="1:1" x14ac:dyDescent="0.2">
      <c r="A6755" s="114"/>
    </row>
    <row r="6756" spans="1:1" x14ac:dyDescent="0.2">
      <c r="A6756" s="114"/>
    </row>
    <row r="6757" spans="1:1" x14ac:dyDescent="0.2">
      <c r="A6757" s="114"/>
    </row>
    <row r="6758" spans="1:1" x14ac:dyDescent="0.2">
      <c r="A6758" s="114"/>
    </row>
    <row r="6759" spans="1:1" x14ac:dyDescent="0.2">
      <c r="A6759" s="114"/>
    </row>
    <row r="6760" spans="1:1" x14ac:dyDescent="0.2">
      <c r="A6760" s="114"/>
    </row>
    <row r="6761" spans="1:1" x14ac:dyDescent="0.2">
      <c r="A6761" s="114"/>
    </row>
    <row r="6762" spans="1:1" x14ac:dyDescent="0.2">
      <c r="A6762" s="114"/>
    </row>
    <row r="6763" spans="1:1" x14ac:dyDescent="0.2">
      <c r="A6763" s="114"/>
    </row>
    <row r="6764" spans="1:1" x14ac:dyDescent="0.2">
      <c r="A6764" s="114"/>
    </row>
    <row r="6765" spans="1:1" x14ac:dyDescent="0.2">
      <c r="A6765" s="114"/>
    </row>
    <row r="6766" spans="1:1" x14ac:dyDescent="0.2">
      <c r="A6766" s="114"/>
    </row>
    <row r="6767" spans="1:1" x14ac:dyDescent="0.2">
      <c r="A6767" s="114"/>
    </row>
    <row r="6768" spans="1:1" x14ac:dyDescent="0.2">
      <c r="A6768" s="114"/>
    </row>
    <row r="6769" spans="1:1" x14ac:dyDescent="0.2">
      <c r="A6769" s="114"/>
    </row>
    <row r="6770" spans="1:1" x14ac:dyDescent="0.2">
      <c r="A6770" s="114"/>
    </row>
    <row r="6771" spans="1:1" x14ac:dyDescent="0.2">
      <c r="A6771" s="114"/>
    </row>
    <row r="6772" spans="1:1" x14ac:dyDescent="0.2">
      <c r="A6772" s="114"/>
    </row>
    <row r="6773" spans="1:1" x14ac:dyDescent="0.2">
      <c r="A6773" s="114"/>
    </row>
    <row r="6774" spans="1:1" x14ac:dyDescent="0.2">
      <c r="A6774" s="114"/>
    </row>
    <row r="6775" spans="1:1" x14ac:dyDescent="0.2">
      <c r="A6775" s="114"/>
    </row>
    <row r="6776" spans="1:1" x14ac:dyDescent="0.2">
      <c r="A6776" s="114"/>
    </row>
    <row r="6777" spans="1:1" x14ac:dyDescent="0.2">
      <c r="A6777" s="114"/>
    </row>
    <row r="6778" spans="1:1" x14ac:dyDescent="0.2">
      <c r="A6778" s="114"/>
    </row>
    <row r="6779" spans="1:1" x14ac:dyDescent="0.2">
      <c r="A6779" s="114"/>
    </row>
    <row r="6780" spans="1:1" x14ac:dyDescent="0.2">
      <c r="A6780" s="114"/>
    </row>
    <row r="6781" spans="1:1" x14ac:dyDescent="0.2">
      <c r="A6781" s="114"/>
    </row>
    <row r="6782" spans="1:1" x14ac:dyDescent="0.2">
      <c r="A6782" s="114"/>
    </row>
    <row r="6783" spans="1:1" x14ac:dyDescent="0.2">
      <c r="A6783" s="114"/>
    </row>
    <row r="6784" spans="1:1" x14ac:dyDescent="0.2">
      <c r="A6784" s="114"/>
    </row>
    <row r="6785" spans="1:1" x14ac:dyDescent="0.2">
      <c r="A6785" s="114"/>
    </row>
    <row r="6786" spans="1:1" x14ac:dyDescent="0.2">
      <c r="A6786" s="114"/>
    </row>
    <row r="6787" spans="1:1" x14ac:dyDescent="0.2">
      <c r="A6787" s="114"/>
    </row>
    <row r="6788" spans="1:1" x14ac:dyDescent="0.2">
      <c r="A6788" s="114"/>
    </row>
    <row r="6789" spans="1:1" x14ac:dyDescent="0.2">
      <c r="A6789" s="114"/>
    </row>
    <row r="6790" spans="1:1" x14ac:dyDescent="0.2">
      <c r="A6790" s="114"/>
    </row>
    <row r="6791" spans="1:1" x14ac:dyDescent="0.2">
      <c r="A6791" s="114"/>
    </row>
    <row r="6792" spans="1:1" x14ac:dyDescent="0.2">
      <c r="A6792" s="114"/>
    </row>
    <row r="6793" spans="1:1" x14ac:dyDescent="0.2">
      <c r="A6793" s="114"/>
    </row>
    <row r="6794" spans="1:1" x14ac:dyDescent="0.2">
      <c r="A6794" s="114"/>
    </row>
    <row r="6795" spans="1:1" x14ac:dyDescent="0.2">
      <c r="A6795" s="114"/>
    </row>
    <row r="6796" spans="1:1" x14ac:dyDescent="0.2">
      <c r="A6796" s="114"/>
    </row>
    <row r="6797" spans="1:1" x14ac:dyDescent="0.2">
      <c r="A6797" s="114"/>
    </row>
    <row r="6798" spans="1:1" x14ac:dyDescent="0.2">
      <c r="A6798" s="114"/>
    </row>
    <row r="6799" spans="1:1" x14ac:dyDescent="0.2">
      <c r="A6799" s="114"/>
    </row>
    <row r="6800" spans="1:1" x14ac:dyDescent="0.2">
      <c r="A6800" s="114"/>
    </row>
    <row r="6801" spans="1:1" x14ac:dyDescent="0.2">
      <c r="A6801" s="114"/>
    </row>
    <row r="6802" spans="1:1" x14ac:dyDescent="0.2">
      <c r="A6802" s="114"/>
    </row>
    <row r="6803" spans="1:1" x14ac:dyDescent="0.2">
      <c r="A6803" s="114"/>
    </row>
    <row r="6804" spans="1:1" x14ac:dyDescent="0.2">
      <c r="A6804" s="114"/>
    </row>
    <row r="6805" spans="1:1" x14ac:dyDescent="0.2">
      <c r="A6805" s="114"/>
    </row>
    <row r="6806" spans="1:1" x14ac:dyDescent="0.2">
      <c r="A6806" s="114"/>
    </row>
    <row r="6807" spans="1:1" x14ac:dyDescent="0.2">
      <c r="A6807" s="114"/>
    </row>
    <row r="6808" spans="1:1" x14ac:dyDescent="0.2">
      <c r="A6808" s="114"/>
    </row>
    <row r="6809" spans="1:1" x14ac:dyDescent="0.2">
      <c r="A6809" s="114"/>
    </row>
    <row r="6810" spans="1:1" x14ac:dyDescent="0.2">
      <c r="A6810" s="114"/>
    </row>
    <row r="6811" spans="1:1" x14ac:dyDescent="0.2">
      <c r="A6811" s="114"/>
    </row>
    <row r="6812" spans="1:1" x14ac:dyDescent="0.2">
      <c r="A6812" s="114"/>
    </row>
    <row r="6813" spans="1:1" x14ac:dyDescent="0.2">
      <c r="A6813" s="114"/>
    </row>
    <row r="6814" spans="1:1" x14ac:dyDescent="0.2">
      <c r="A6814" s="114"/>
    </row>
    <row r="6815" spans="1:1" x14ac:dyDescent="0.2">
      <c r="A6815" s="114"/>
    </row>
    <row r="6816" spans="1:1" x14ac:dyDescent="0.2">
      <c r="A6816" s="114"/>
    </row>
    <row r="6817" spans="1:1" x14ac:dyDescent="0.2">
      <c r="A6817" s="114"/>
    </row>
    <row r="6818" spans="1:1" x14ac:dyDescent="0.2">
      <c r="A6818" s="114"/>
    </row>
    <row r="6819" spans="1:1" x14ac:dyDescent="0.2">
      <c r="A6819" s="114"/>
    </row>
    <row r="6820" spans="1:1" x14ac:dyDescent="0.2">
      <c r="A6820" s="114"/>
    </row>
    <row r="6821" spans="1:1" x14ac:dyDescent="0.2">
      <c r="A6821" s="114"/>
    </row>
    <row r="6822" spans="1:1" x14ac:dyDescent="0.2">
      <c r="A6822" s="114"/>
    </row>
    <row r="6823" spans="1:1" x14ac:dyDescent="0.2">
      <c r="A6823" s="114"/>
    </row>
    <row r="6824" spans="1:1" x14ac:dyDescent="0.2">
      <c r="A6824" s="114"/>
    </row>
    <row r="6825" spans="1:1" x14ac:dyDescent="0.2">
      <c r="A6825" s="114"/>
    </row>
    <row r="6826" spans="1:1" x14ac:dyDescent="0.2">
      <c r="A6826" s="114"/>
    </row>
    <row r="6827" spans="1:1" x14ac:dyDescent="0.2">
      <c r="A6827" s="114"/>
    </row>
    <row r="6828" spans="1:1" x14ac:dyDescent="0.2">
      <c r="A6828" s="114"/>
    </row>
    <row r="6829" spans="1:1" x14ac:dyDescent="0.2">
      <c r="A6829" s="114"/>
    </row>
    <row r="6830" spans="1:1" x14ac:dyDescent="0.2">
      <c r="A6830" s="114"/>
    </row>
    <row r="6831" spans="1:1" x14ac:dyDescent="0.2">
      <c r="A6831" s="114"/>
    </row>
    <row r="6832" spans="1:1" x14ac:dyDescent="0.2">
      <c r="A6832" s="114"/>
    </row>
    <row r="6833" spans="1:1" x14ac:dyDescent="0.2">
      <c r="A6833" s="114"/>
    </row>
    <row r="6834" spans="1:1" x14ac:dyDescent="0.2">
      <c r="A6834" s="114"/>
    </row>
    <row r="6835" spans="1:1" x14ac:dyDescent="0.2">
      <c r="A6835" s="114"/>
    </row>
    <row r="6836" spans="1:1" x14ac:dyDescent="0.2">
      <c r="A6836" s="114"/>
    </row>
    <row r="6837" spans="1:1" x14ac:dyDescent="0.2">
      <c r="A6837" s="114"/>
    </row>
    <row r="6838" spans="1:1" x14ac:dyDescent="0.2">
      <c r="A6838" s="114"/>
    </row>
    <row r="6839" spans="1:1" x14ac:dyDescent="0.2">
      <c r="A6839" s="114"/>
    </row>
    <row r="6840" spans="1:1" x14ac:dyDescent="0.2">
      <c r="A6840" s="114"/>
    </row>
    <row r="6841" spans="1:1" x14ac:dyDescent="0.2">
      <c r="A6841" s="114"/>
    </row>
    <row r="6842" spans="1:1" x14ac:dyDescent="0.2">
      <c r="A6842" s="114"/>
    </row>
    <row r="6843" spans="1:1" x14ac:dyDescent="0.2">
      <c r="A6843" s="114"/>
    </row>
    <row r="6844" spans="1:1" x14ac:dyDescent="0.2">
      <c r="A6844" s="114"/>
    </row>
    <row r="6845" spans="1:1" x14ac:dyDescent="0.2">
      <c r="A6845" s="114"/>
    </row>
    <row r="6846" spans="1:1" x14ac:dyDescent="0.2">
      <c r="A6846" s="114"/>
    </row>
    <row r="6847" spans="1:1" x14ac:dyDescent="0.2">
      <c r="A6847" s="114"/>
    </row>
    <row r="6848" spans="1:1" x14ac:dyDescent="0.2">
      <c r="A6848" s="114"/>
    </row>
    <row r="6849" spans="1:1" x14ac:dyDescent="0.2">
      <c r="A6849" s="114"/>
    </row>
    <row r="6850" spans="1:1" x14ac:dyDescent="0.2">
      <c r="A6850" s="114"/>
    </row>
    <row r="6851" spans="1:1" x14ac:dyDescent="0.2">
      <c r="A6851" s="114"/>
    </row>
    <row r="6852" spans="1:1" x14ac:dyDescent="0.2">
      <c r="A6852" s="114"/>
    </row>
    <row r="6853" spans="1:1" x14ac:dyDescent="0.2">
      <c r="A6853" s="114"/>
    </row>
    <row r="6854" spans="1:1" x14ac:dyDescent="0.2">
      <c r="A6854" s="114"/>
    </row>
    <row r="6855" spans="1:1" x14ac:dyDescent="0.2">
      <c r="A6855" s="114"/>
    </row>
    <row r="6856" spans="1:1" x14ac:dyDescent="0.2">
      <c r="A6856" s="114"/>
    </row>
    <row r="6857" spans="1:1" x14ac:dyDescent="0.2">
      <c r="A6857" s="114"/>
    </row>
    <row r="6858" spans="1:1" x14ac:dyDescent="0.2">
      <c r="A6858" s="114"/>
    </row>
    <row r="6859" spans="1:1" x14ac:dyDescent="0.2">
      <c r="A6859" s="114"/>
    </row>
    <row r="6860" spans="1:1" x14ac:dyDescent="0.2">
      <c r="A6860" s="114"/>
    </row>
    <row r="6861" spans="1:1" x14ac:dyDescent="0.2">
      <c r="A6861" s="114"/>
    </row>
    <row r="6862" spans="1:1" x14ac:dyDescent="0.2">
      <c r="A6862" s="114"/>
    </row>
    <row r="6863" spans="1:1" x14ac:dyDescent="0.2">
      <c r="A6863" s="114"/>
    </row>
    <row r="6864" spans="1:1" x14ac:dyDescent="0.2">
      <c r="A6864" s="114"/>
    </row>
    <row r="6865" spans="1:1" x14ac:dyDescent="0.2">
      <c r="A6865" s="114"/>
    </row>
    <row r="6866" spans="1:1" x14ac:dyDescent="0.2">
      <c r="A6866" s="114"/>
    </row>
    <row r="6867" spans="1:1" x14ac:dyDescent="0.2">
      <c r="A6867" s="114"/>
    </row>
    <row r="6868" spans="1:1" x14ac:dyDescent="0.2">
      <c r="A6868" s="114"/>
    </row>
    <row r="6869" spans="1:1" x14ac:dyDescent="0.2">
      <c r="A6869" s="114"/>
    </row>
    <row r="6870" spans="1:1" x14ac:dyDescent="0.2">
      <c r="A6870" s="114"/>
    </row>
    <row r="6871" spans="1:1" x14ac:dyDescent="0.2">
      <c r="A6871" s="114"/>
    </row>
    <row r="6872" spans="1:1" x14ac:dyDescent="0.2">
      <c r="A6872" s="114"/>
    </row>
    <row r="6873" spans="1:1" x14ac:dyDescent="0.2">
      <c r="A6873" s="114"/>
    </row>
    <row r="6874" spans="1:1" x14ac:dyDescent="0.2">
      <c r="A6874" s="114"/>
    </row>
    <row r="6875" spans="1:1" x14ac:dyDescent="0.2">
      <c r="A6875" s="114"/>
    </row>
    <row r="6876" spans="1:1" x14ac:dyDescent="0.2">
      <c r="A6876" s="114"/>
    </row>
    <row r="6877" spans="1:1" x14ac:dyDescent="0.2">
      <c r="A6877" s="114"/>
    </row>
    <row r="6878" spans="1:1" x14ac:dyDescent="0.2">
      <c r="A6878" s="114"/>
    </row>
    <row r="6879" spans="1:1" x14ac:dyDescent="0.2">
      <c r="A6879" s="114"/>
    </row>
    <row r="6880" spans="1:1" x14ac:dyDescent="0.2">
      <c r="A6880" s="114"/>
    </row>
    <row r="6881" spans="1:1" x14ac:dyDescent="0.2">
      <c r="A6881" s="114"/>
    </row>
    <row r="6882" spans="1:1" x14ac:dyDescent="0.2">
      <c r="A6882" s="114"/>
    </row>
    <row r="6883" spans="1:1" x14ac:dyDescent="0.2">
      <c r="A6883" s="114"/>
    </row>
    <row r="6884" spans="1:1" x14ac:dyDescent="0.2">
      <c r="A6884" s="114"/>
    </row>
    <row r="6885" spans="1:1" x14ac:dyDescent="0.2">
      <c r="A6885" s="114"/>
    </row>
    <row r="6886" spans="1:1" x14ac:dyDescent="0.2">
      <c r="A6886" s="114"/>
    </row>
    <row r="6887" spans="1:1" x14ac:dyDescent="0.2">
      <c r="A6887" s="114"/>
    </row>
    <row r="6888" spans="1:1" x14ac:dyDescent="0.2">
      <c r="A6888" s="114"/>
    </row>
    <row r="6889" spans="1:1" x14ac:dyDescent="0.2">
      <c r="A6889" s="114"/>
    </row>
    <row r="6890" spans="1:1" x14ac:dyDescent="0.2">
      <c r="A6890" s="114"/>
    </row>
    <row r="6891" spans="1:1" x14ac:dyDescent="0.2">
      <c r="A6891" s="114"/>
    </row>
    <row r="6892" spans="1:1" x14ac:dyDescent="0.2">
      <c r="A6892" s="114"/>
    </row>
    <row r="6893" spans="1:1" x14ac:dyDescent="0.2">
      <c r="A6893" s="114"/>
    </row>
    <row r="6894" spans="1:1" x14ac:dyDescent="0.2">
      <c r="A6894" s="114"/>
    </row>
    <row r="6895" spans="1:1" x14ac:dyDescent="0.2">
      <c r="A6895" s="114"/>
    </row>
    <row r="6896" spans="1:1" x14ac:dyDescent="0.2">
      <c r="A6896" s="114"/>
    </row>
    <row r="6897" spans="1:1" x14ac:dyDescent="0.2">
      <c r="A6897" s="114"/>
    </row>
    <row r="6898" spans="1:1" x14ac:dyDescent="0.2">
      <c r="A6898" s="114"/>
    </row>
    <row r="6899" spans="1:1" x14ac:dyDescent="0.2">
      <c r="A6899" s="114"/>
    </row>
    <row r="6900" spans="1:1" x14ac:dyDescent="0.2">
      <c r="A6900" s="114"/>
    </row>
    <row r="6901" spans="1:1" x14ac:dyDescent="0.2">
      <c r="A6901" s="114"/>
    </row>
    <row r="6902" spans="1:1" x14ac:dyDescent="0.2">
      <c r="A6902" s="114"/>
    </row>
    <row r="6903" spans="1:1" x14ac:dyDescent="0.2">
      <c r="A6903" s="114"/>
    </row>
    <row r="6904" spans="1:1" x14ac:dyDescent="0.2">
      <c r="A6904" s="114"/>
    </row>
    <row r="6905" spans="1:1" x14ac:dyDescent="0.2">
      <c r="A6905" s="114"/>
    </row>
    <row r="6906" spans="1:1" x14ac:dyDescent="0.2">
      <c r="A6906" s="114"/>
    </row>
    <row r="6907" spans="1:1" x14ac:dyDescent="0.2">
      <c r="A6907" s="114"/>
    </row>
    <row r="6908" spans="1:1" x14ac:dyDescent="0.2">
      <c r="A6908" s="114"/>
    </row>
    <row r="6909" spans="1:1" x14ac:dyDescent="0.2">
      <c r="A6909" s="114"/>
    </row>
    <row r="6910" spans="1:1" x14ac:dyDescent="0.2">
      <c r="A6910" s="114"/>
    </row>
    <row r="6911" spans="1:1" x14ac:dyDescent="0.2">
      <c r="A6911" s="114"/>
    </row>
    <row r="6912" spans="1:1" x14ac:dyDescent="0.2">
      <c r="A6912" s="114"/>
    </row>
    <row r="6913" spans="1:1" x14ac:dyDescent="0.2">
      <c r="A6913" s="114"/>
    </row>
    <row r="6914" spans="1:1" x14ac:dyDescent="0.2">
      <c r="A6914" s="114"/>
    </row>
    <row r="6915" spans="1:1" x14ac:dyDescent="0.2">
      <c r="A6915" s="114"/>
    </row>
    <row r="6916" spans="1:1" x14ac:dyDescent="0.2">
      <c r="A6916" s="114"/>
    </row>
    <row r="6917" spans="1:1" x14ac:dyDescent="0.2">
      <c r="A6917" s="114"/>
    </row>
    <row r="6918" spans="1:1" x14ac:dyDescent="0.2">
      <c r="A6918" s="114"/>
    </row>
    <row r="6919" spans="1:1" x14ac:dyDescent="0.2">
      <c r="A6919" s="114"/>
    </row>
    <row r="6920" spans="1:1" x14ac:dyDescent="0.2">
      <c r="A6920" s="114"/>
    </row>
    <row r="6921" spans="1:1" x14ac:dyDescent="0.2">
      <c r="A6921" s="114"/>
    </row>
    <row r="6922" spans="1:1" x14ac:dyDescent="0.2">
      <c r="A6922" s="114"/>
    </row>
    <row r="6923" spans="1:1" x14ac:dyDescent="0.2">
      <c r="A6923" s="114"/>
    </row>
    <row r="6924" spans="1:1" x14ac:dyDescent="0.2">
      <c r="A6924" s="114"/>
    </row>
    <row r="6925" spans="1:1" x14ac:dyDescent="0.2">
      <c r="A6925" s="114"/>
    </row>
    <row r="6926" spans="1:1" x14ac:dyDescent="0.2">
      <c r="A6926" s="114"/>
    </row>
    <row r="6927" spans="1:1" x14ac:dyDescent="0.2">
      <c r="A6927" s="114"/>
    </row>
    <row r="6928" spans="1:1" x14ac:dyDescent="0.2">
      <c r="A6928" s="114"/>
    </row>
    <row r="6929" spans="1:1" x14ac:dyDescent="0.2">
      <c r="A6929" s="114"/>
    </row>
    <row r="6930" spans="1:1" x14ac:dyDescent="0.2">
      <c r="A6930" s="114"/>
    </row>
    <row r="6931" spans="1:1" x14ac:dyDescent="0.2">
      <c r="A6931" s="114"/>
    </row>
    <row r="6932" spans="1:1" x14ac:dyDescent="0.2">
      <c r="A6932" s="114"/>
    </row>
    <row r="6933" spans="1:1" x14ac:dyDescent="0.2">
      <c r="A6933" s="114"/>
    </row>
    <row r="6934" spans="1:1" x14ac:dyDescent="0.2">
      <c r="A6934" s="114"/>
    </row>
    <row r="6935" spans="1:1" x14ac:dyDescent="0.2">
      <c r="A6935" s="114"/>
    </row>
    <row r="6936" spans="1:1" x14ac:dyDescent="0.2">
      <c r="A6936" s="114"/>
    </row>
    <row r="6937" spans="1:1" x14ac:dyDescent="0.2">
      <c r="A6937" s="114"/>
    </row>
    <row r="6938" spans="1:1" x14ac:dyDescent="0.2">
      <c r="A6938" s="114"/>
    </row>
    <row r="6939" spans="1:1" x14ac:dyDescent="0.2">
      <c r="A6939" s="114"/>
    </row>
    <row r="6940" spans="1:1" x14ac:dyDescent="0.2">
      <c r="A6940" s="114"/>
    </row>
    <row r="6941" spans="1:1" x14ac:dyDescent="0.2">
      <c r="A6941" s="114"/>
    </row>
    <row r="6942" spans="1:1" x14ac:dyDescent="0.2">
      <c r="A6942" s="114"/>
    </row>
    <row r="6943" spans="1:1" x14ac:dyDescent="0.2">
      <c r="A6943" s="114"/>
    </row>
    <row r="6944" spans="1:1" x14ac:dyDescent="0.2">
      <c r="A6944" s="114"/>
    </row>
    <row r="6945" spans="1:1" x14ac:dyDescent="0.2">
      <c r="A6945" s="114"/>
    </row>
    <row r="6946" spans="1:1" x14ac:dyDescent="0.2">
      <c r="A6946" s="114"/>
    </row>
    <row r="6947" spans="1:1" x14ac:dyDescent="0.2">
      <c r="A6947" s="114"/>
    </row>
    <row r="6948" spans="1:1" x14ac:dyDescent="0.2">
      <c r="A6948" s="114"/>
    </row>
    <row r="6949" spans="1:1" x14ac:dyDescent="0.2">
      <c r="A6949" s="114"/>
    </row>
    <row r="6950" spans="1:1" x14ac:dyDescent="0.2">
      <c r="A6950" s="114"/>
    </row>
    <row r="6951" spans="1:1" x14ac:dyDescent="0.2">
      <c r="A6951" s="114"/>
    </row>
    <row r="6952" spans="1:1" x14ac:dyDescent="0.2">
      <c r="A6952" s="114"/>
    </row>
    <row r="6953" spans="1:1" x14ac:dyDescent="0.2">
      <c r="A6953" s="114"/>
    </row>
    <row r="6954" spans="1:1" x14ac:dyDescent="0.2">
      <c r="A6954" s="114"/>
    </row>
    <row r="6955" spans="1:1" x14ac:dyDescent="0.2">
      <c r="A6955" s="114"/>
    </row>
    <row r="6956" spans="1:1" x14ac:dyDescent="0.2">
      <c r="A6956" s="114"/>
    </row>
    <row r="6957" spans="1:1" x14ac:dyDescent="0.2">
      <c r="A6957" s="114"/>
    </row>
    <row r="6958" spans="1:1" x14ac:dyDescent="0.2">
      <c r="A6958" s="114"/>
    </row>
    <row r="6959" spans="1:1" x14ac:dyDescent="0.2">
      <c r="A6959" s="114"/>
    </row>
    <row r="6960" spans="1:1" x14ac:dyDescent="0.2">
      <c r="A6960" s="114"/>
    </row>
    <row r="6961" spans="1:1" x14ac:dyDescent="0.2">
      <c r="A6961" s="114"/>
    </row>
    <row r="6962" spans="1:1" x14ac:dyDescent="0.2">
      <c r="A6962" s="114"/>
    </row>
    <row r="6963" spans="1:1" x14ac:dyDescent="0.2">
      <c r="A6963" s="114"/>
    </row>
    <row r="6964" spans="1:1" x14ac:dyDescent="0.2">
      <c r="A6964" s="114"/>
    </row>
    <row r="6965" spans="1:1" x14ac:dyDescent="0.2">
      <c r="A6965" s="114"/>
    </row>
    <row r="6966" spans="1:1" x14ac:dyDescent="0.2">
      <c r="A6966" s="114"/>
    </row>
    <row r="6967" spans="1:1" x14ac:dyDescent="0.2">
      <c r="A6967" s="114"/>
    </row>
    <row r="6968" spans="1:1" x14ac:dyDescent="0.2">
      <c r="A6968" s="114"/>
    </row>
    <row r="6969" spans="1:1" x14ac:dyDescent="0.2">
      <c r="A6969" s="114"/>
    </row>
    <row r="6970" spans="1:1" x14ac:dyDescent="0.2">
      <c r="A6970" s="114"/>
    </row>
    <row r="6971" spans="1:1" x14ac:dyDescent="0.2">
      <c r="A6971" s="114"/>
    </row>
    <row r="6972" spans="1:1" x14ac:dyDescent="0.2">
      <c r="A6972" s="114"/>
    </row>
    <row r="6973" spans="1:1" x14ac:dyDescent="0.2">
      <c r="A6973" s="114"/>
    </row>
    <row r="6974" spans="1:1" x14ac:dyDescent="0.2">
      <c r="A6974" s="114"/>
    </row>
    <row r="6975" spans="1:1" x14ac:dyDescent="0.2">
      <c r="A6975" s="114"/>
    </row>
    <row r="6976" spans="1:1" x14ac:dyDescent="0.2">
      <c r="A6976" s="114"/>
    </row>
    <row r="6977" spans="1:1" x14ac:dyDescent="0.2">
      <c r="A6977" s="114"/>
    </row>
    <row r="6978" spans="1:1" x14ac:dyDescent="0.2">
      <c r="A6978" s="114"/>
    </row>
    <row r="6979" spans="1:1" x14ac:dyDescent="0.2">
      <c r="A6979" s="114"/>
    </row>
    <row r="6980" spans="1:1" x14ac:dyDescent="0.2">
      <c r="A6980" s="114"/>
    </row>
    <row r="6981" spans="1:1" x14ac:dyDescent="0.2">
      <c r="A6981" s="114"/>
    </row>
    <row r="6982" spans="1:1" x14ac:dyDescent="0.2">
      <c r="A6982" s="114"/>
    </row>
    <row r="6983" spans="1:1" x14ac:dyDescent="0.2">
      <c r="A6983" s="114"/>
    </row>
    <row r="6984" spans="1:1" x14ac:dyDescent="0.2">
      <c r="A6984" s="114"/>
    </row>
    <row r="6985" spans="1:1" x14ac:dyDescent="0.2">
      <c r="A6985" s="114"/>
    </row>
    <row r="6986" spans="1:1" x14ac:dyDescent="0.2">
      <c r="A6986" s="114"/>
    </row>
    <row r="6987" spans="1:1" x14ac:dyDescent="0.2">
      <c r="A6987" s="114"/>
    </row>
    <row r="6988" spans="1:1" x14ac:dyDescent="0.2">
      <c r="A6988" s="114"/>
    </row>
    <row r="6989" spans="1:1" x14ac:dyDescent="0.2">
      <c r="A6989" s="114"/>
    </row>
    <row r="6990" spans="1:1" x14ac:dyDescent="0.2">
      <c r="A6990" s="114"/>
    </row>
    <row r="6991" spans="1:1" x14ac:dyDescent="0.2">
      <c r="A6991" s="114"/>
    </row>
    <row r="6992" spans="1:1" x14ac:dyDescent="0.2">
      <c r="A6992" s="114"/>
    </row>
    <row r="6993" spans="1:1" x14ac:dyDescent="0.2">
      <c r="A6993" s="114"/>
    </row>
    <row r="6994" spans="1:1" x14ac:dyDescent="0.2">
      <c r="A6994" s="114"/>
    </row>
    <row r="6995" spans="1:1" x14ac:dyDescent="0.2">
      <c r="A6995" s="114"/>
    </row>
    <row r="6996" spans="1:1" x14ac:dyDescent="0.2">
      <c r="A6996" s="114"/>
    </row>
    <row r="6997" spans="1:1" x14ac:dyDescent="0.2">
      <c r="A6997" s="114"/>
    </row>
    <row r="6998" spans="1:1" x14ac:dyDescent="0.2">
      <c r="A6998" s="114"/>
    </row>
    <row r="6999" spans="1:1" x14ac:dyDescent="0.2">
      <c r="A6999" s="114"/>
    </row>
    <row r="7000" spans="1:1" x14ac:dyDescent="0.2">
      <c r="A7000" s="114"/>
    </row>
    <row r="7001" spans="1:1" x14ac:dyDescent="0.2">
      <c r="A7001" s="114"/>
    </row>
    <row r="7002" spans="1:1" x14ac:dyDescent="0.2">
      <c r="A7002" s="114"/>
    </row>
    <row r="7003" spans="1:1" x14ac:dyDescent="0.2">
      <c r="A7003" s="114"/>
    </row>
    <row r="7004" spans="1:1" x14ac:dyDescent="0.2">
      <c r="A7004" s="114"/>
    </row>
    <row r="7005" spans="1:1" x14ac:dyDescent="0.2">
      <c r="A7005" s="114"/>
    </row>
    <row r="7006" spans="1:1" x14ac:dyDescent="0.2">
      <c r="A7006" s="114"/>
    </row>
    <row r="7007" spans="1:1" x14ac:dyDescent="0.2">
      <c r="A7007" s="114"/>
    </row>
    <row r="7008" spans="1:1" x14ac:dyDescent="0.2">
      <c r="A7008" s="114"/>
    </row>
    <row r="7009" spans="1:1" x14ac:dyDescent="0.2">
      <c r="A7009" s="114"/>
    </row>
    <row r="7010" spans="1:1" x14ac:dyDescent="0.2">
      <c r="A7010" s="114"/>
    </row>
    <row r="7011" spans="1:1" x14ac:dyDescent="0.2">
      <c r="A7011" s="114"/>
    </row>
    <row r="7012" spans="1:1" x14ac:dyDescent="0.2">
      <c r="A7012" s="114"/>
    </row>
    <row r="7013" spans="1:1" x14ac:dyDescent="0.2">
      <c r="A7013" s="114"/>
    </row>
    <row r="7014" spans="1:1" x14ac:dyDescent="0.2">
      <c r="A7014" s="114"/>
    </row>
    <row r="7015" spans="1:1" x14ac:dyDescent="0.2">
      <c r="A7015" s="114"/>
    </row>
    <row r="7016" spans="1:1" x14ac:dyDescent="0.2">
      <c r="A7016" s="114"/>
    </row>
    <row r="7017" spans="1:1" x14ac:dyDescent="0.2">
      <c r="A7017" s="114"/>
    </row>
    <row r="7018" spans="1:1" x14ac:dyDescent="0.2">
      <c r="A7018" s="114"/>
    </row>
    <row r="7019" spans="1:1" x14ac:dyDescent="0.2">
      <c r="A7019" s="114"/>
    </row>
    <row r="7020" spans="1:1" x14ac:dyDescent="0.2">
      <c r="A7020" s="114"/>
    </row>
    <row r="7021" spans="1:1" x14ac:dyDescent="0.2">
      <c r="A7021" s="114"/>
    </row>
    <row r="7022" spans="1:1" x14ac:dyDescent="0.2">
      <c r="A7022" s="114"/>
    </row>
    <row r="7023" spans="1:1" x14ac:dyDescent="0.2">
      <c r="A7023" s="114"/>
    </row>
    <row r="7024" spans="1:1" x14ac:dyDescent="0.2">
      <c r="A7024" s="114"/>
    </row>
    <row r="7025" spans="1:1" x14ac:dyDescent="0.2">
      <c r="A7025" s="114"/>
    </row>
    <row r="7026" spans="1:1" x14ac:dyDescent="0.2">
      <c r="A7026" s="114"/>
    </row>
    <row r="7027" spans="1:1" x14ac:dyDescent="0.2">
      <c r="A7027" s="114"/>
    </row>
    <row r="7028" spans="1:1" x14ac:dyDescent="0.2">
      <c r="A7028" s="114"/>
    </row>
    <row r="7029" spans="1:1" x14ac:dyDescent="0.2">
      <c r="A7029" s="114"/>
    </row>
    <row r="7030" spans="1:1" x14ac:dyDescent="0.2">
      <c r="A7030" s="114"/>
    </row>
    <row r="7031" spans="1:1" x14ac:dyDescent="0.2">
      <c r="A7031" s="114"/>
    </row>
    <row r="7032" spans="1:1" x14ac:dyDescent="0.2">
      <c r="A7032" s="114"/>
    </row>
    <row r="7033" spans="1:1" x14ac:dyDescent="0.2">
      <c r="A7033" s="114"/>
    </row>
    <row r="7034" spans="1:1" x14ac:dyDescent="0.2">
      <c r="A7034" s="114"/>
    </row>
    <row r="7035" spans="1:1" x14ac:dyDescent="0.2">
      <c r="A7035" s="114"/>
    </row>
    <row r="7036" spans="1:1" x14ac:dyDescent="0.2">
      <c r="A7036" s="114"/>
    </row>
    <row r="7037" spans="1:1" x14ac:dyDescent="0.2">
      <c r="A7037" s="114"/>
    </row>
    <row r="7038" spans="1:1" x14ac:dyDescent="0.2">
      <c r="A7038" s="114"/>
    </row>
    <row r="7039" spans="1:1" x14ac:dyDescent="0.2">
      <c r="A7039" s="114"/>
    </row>
    <row r="7040" spans="1:1" x14ac:dyDescent="0.2">
      <c r="A7040" s="114"/>
    </row>
    <row r="7041" spans="1:1" x14ac:dyDescent="0.2">
      <c r="A7041" s="114"/>
    </row>
    <row r="7042" spans="1:1" x14ac:dyDescent="0.2">
      <c r="A7042" s="114"/>
    </row>
    <row r="7043" spans="1:1" x14ac:dyDescent="0.2">
      <c r="A7043" s="114"/>
    </row>
    <row r="7044" spans="1:1" x14ac:dyDescent="0.2">
      <c r="A7044" s="114"/>
    </row>
    <row r="7045" spans="1:1" x14ac:dyDescent="0.2">
      <c r="A7045" s="114"/>
    </row>
    <row r="7046" spans="1:1" x14ac:dyDescent="0.2">
      <c r="A7046" s="114"/>
    </row>
    <row r="7047" spans="1:1" x14ac:dyDescent="0.2">
      <c r="A7047" s="114"/>
    </row>
    <row r="7048" spans="1:1" x14ac:dyDescent="0.2">
      <c r="A7048" s="114"/>
    </row>
    <row r="7049" spans="1:1" x14ac:dyDescent="0.2">
      <c r="A7049" s="114"/>
    </row>
    <row r="7050" spans="1:1" x14ac:dyDescent="0.2">
      <c r="A7050" s="114"/>
    </row>
    <row r="7051" spans="1:1" x14ac:dyDescent="0.2">
      <c r="A7051" s="114"/>
    </row>
    <row r="7052" spans="1:1" x14ac:dyDescent="0.2">
      <c r="A7052" s="114"/>
    </row>
    <row r="7053" spans="1:1" x14ac:dyDescent="0.2">
      <c r="A7053" s="114"/>
    </row>
    <row r="7054" spans="1:1" x14ac:dyDescent="0.2">
      <c r="A7054" s="114"/>
    </row>
    <row r="7055" spans="1:1" x14ac:dyDescent="0.2">
      <c r="A7055" s="114"/>
    </row>
    <row r="7056" spans="1:1" x14ac:dyDescent="0.2">
      <c r="A7056" s="114"/>
    </row>
    <row r="7057" spans="1:1" x14ac:dyDescent="0.2">
      <c r="A7057" s="114"/>
    </row>
    <row r="7058" spans="1:1" x14ac:dyDescent="0.2">
      <c r="A7058" s="114"/>
    </row>
    <row r="7059" spans="1:1" x14ac:dyDescent="0.2">
      <c r="A7059" s="114"/>
    </row>
    <row r="7060" spans="1:1" x14ac:dyDescent="0.2">
      <c r="A7060" s="114"/>
    </row>
    <row r="7061" spans="1:1" x14ac:dyDescent="0.2">
      <c r="A7061" s="114"/>
    </row>
    <row r="7062" spans="1:1" x14ac:dyDescent="0.2">
      <c r="A7062" s="114"/>
    </row>
    <row r="7063" spans="1:1" x14ac:dyDescent="0.2">
      <c r="A7063" s="114"/>
    </row>
    <row r="7064" spans="1:1" x14ac:dyDescent="0.2">
      <c r="A7064" s="114"/>
    </row>
    <row r="7065" spans="1:1" x14ac:dyDescent="0.2">
      <c r="A7065" s="114"/>
    </row>
    <row r="7066" spans="1:1" x14ac:dyDescent="0.2">
      <c r="A7066" s="114"/>
    </row>
    <row r="7067" spans="1:1" x14ac:dyDescent="0.2">
      <c r="A7067" s="114"/>
    </row>
    <row r="7068" spans="1:1" x14ac:dyDescent="0.2">
      <c r="A7068" s="114"/>
    </row>
    <row r="7069" spans="1:1" x14ac:dyDescent="0.2">
      <c r="A7069" s="114"/>
    </row>
    <row r="7070" spans="1:1" x14ac:dyDescent="0.2">
      <c r="A7070" s="114"/>
    </row>
    <row r="7071" spans="1:1" x14ac:dyDescent="0.2">
      <c r="A7071" s="114"/>
    </row>
    <row r="7072" spans="1:1" x14ac:dyDescent="0.2">
      <c r="A7072" s="114"/>
    </row>
    <row r="7073" spans="1:1" x14ac:dyDescent="0.2">
      <c r="A7073" s="114"/>
    </row>
    <row r="7074" spans="1:1" x14ac:dyDescent="0.2">
      <c r="A7074" s="114"/>
    </row>
    <row r="7075" spans="1:1" x14ac:dyDescent="0.2">
      <c r="A7075" s="114"/>
    </row>
    <row r="7076" spans="1:1" x14ac:dyDescent="0.2">
      <c r="A7076" s="114"/>
    </row>
    <row r="7077" spans="1:1" x14ac:dyDescent="0.2">
      <c r="A7077" s="114"/>
    </row>
    <row r="7078" spans="1:1" x14ac:dyDescent="0.2">
      <c r="A7078" s="114"/>
    </row>
    <row r="7079" spans="1:1" x14ac:dyDescent="0.2">
      <c r="A7079" s="114"/>
    </row>
    <row r="7080" spans="1:1" x14ac:dyDescent="0.2">
      <c r="A7080" s="114"/>
    </row>
    <row r="7081" spans="1:1" x14ac:dyDescent="0.2">
      <c r="A7081" s="114"/>
    </row>
    <row r="7082" spans="1:1" x14ac:dyDescent="0.2">
      <c r="A7082" s="114"/>
    </row>
    <row r="7083" spans="1:1" x14ac:dyDescent="0.2">
      <c r="A7083" s="114"/>
    </row>
    <row r="7084" spans="1:1" x14ac:dyDescent="0.2">
      <c r="A7084" s="114"/>
    </row>
    <row r="7085" spans="1:1" x14ac:dyDescent="0.2">
      <c r="A7085" s="114"/>
    </row>
    <row r="7086" spans="1:1" x14ac:dyDescent="0.2">
      <c r="A7086" s="114"/>
    </row>
    <row r="7087" spans="1:1" x14ac:dyDescent="0.2">
      <c r="A7087" s="114"/>
    </row>
    <row r="7088" spans="1:1" x14ac:dyDescent="0.2">
      <c r="A7088" s="114"/>
    </row>
    <row r="7089" spans="1:1" x14ac:dyDescent="0.2">
      <c r="A7089" s="114"/>
    </row>
    <row r="7090" spans="1:1" x14ac:dyDescent="0.2">
      <c r="A7090" s="114"/>
    </row>
    <row r="7091" spans="1:1" x14ac:dyDescent="0.2">
      <c r="A7091" s="114"/>
    </row>
    <row r="7092" spans="1:1" x14ac:dyDescent="0.2">
      <c r="A7092" s="114"/>
    </row>
    <row r="7093" spans="1:1" x14ac:dyDescent="0.2">
      <c r="A7093" s="114"/>
    </row>
    <row r="7094" spans="1:1" x14ac:dyDescent="0.2">
      <c r="A7094" s="114"/>
    </row>
    <row r="7095" spans="1:1" x14ac:dyDescent="0.2">
      <c r="A7095" s="114"/>
    </row>
    <row r="7096" spans="1:1" x14ac:dyDescent="0.2">
      <c r="A7096" s="114"/>
    </row>
    <row r="7097" spans="1:1" x14ac:dyDescent="0.2">
      <c r="A7097" s="114"/>
    </row>
    <row r="7098" spans="1:1" x14ac:dyDescent="0.2">
      <c r="A7098" s="114"/>
    </row>
    <row r="7099" spans="1:1" x14ac:dyDescent="0.2">
      <c r="A7099" s="114"/>
    </row>
    <row r="7100" spans="1:1" x14ac:dyDescent="0.2">
      <c r="A7100" s="114"/>
    </row>
    <row r="7101" spans="1:1" x14ac:dyDescent="0.2">
      <c r="A7101" s="114"/>
    </row>
    <row r="7102" spans="1:1" x14ac:dyDescent="0.2">
      <c r="A7102" s="114"/>
    </row>
    <row r="7103" spans="1:1" x14ac:dyDescent="0.2">
      <c r="A7103" s="114"/>
    </row>
    <row r="7104" spans="1:1" x14ac:dyDescent="0.2">
      <c r="A7104" s="114"/>
    </row>
    <row r="7105" spans="1:1" x14ac:dyDescent="0.2">
      <c r="A7105" s="114"/>
    </row>
    <row r="7106" spans="1:1" x14ac:dyDescent="0.2">
      <c r="A7106" s="114"/>
    </row>
    <row r="7107" spans="1:1" x14ac:dyDescent="0.2">
      <c r="A7107" s="114"/>
    </row>
    <row r="7108" spans="1:1" x14ac:dyDescent="0.2">
      <c r="A7108" s="114"/>
    </row>
    <row r="7109" spans="1:1" x14ac:dyDescent="0.2">
      <c r="A7109" s="114"/>
    </row>
    <row r="7110" spans="1:1" x14ac:dyDescent="0.2">
      <c r="A7110" s="114"/>
    </row>
    <row r="7111" spans="1:1" x14ac:dyDescent="0.2">
      <c r="A7111" s="114"/>
    </row>
    <row r="7112" spans="1:1" x14ac:dyDescent="0.2">
      <c r="A7112" s="114"/>
    </row>
    <row r="7113" spans="1:1" x14ac:dyDescent="0.2">
      <c r="A7113" s="114"/>
    </row>
    <row r="7114" spans="1:1" x14ac:dyDescent="0.2">
      <c r="A7114" s="114"/>
    </row>
    <row r="7115" spans="1:1" x14ac:dyDescent="0.2">
      <c r="A7115" s="114"/>
    </row>
    <row r="7116" spans="1:1" x14ac:dyDescent="0.2">
      <c r="A7116" s="114"/>
    </row>
    <row r="7117" spans="1:1" x14ac:dyDescent="0.2">
      <c r="A7117" s="114"/>
    </row>
    <row r="7118" spans="1:1" x14ac:dyDescent="0.2">
      <c r="A7118" s="114"/>
    </row>
    <row r="7119" spans="1:1" x14ac:dyDescent="0.2">
      <c r="A7119" s="114"/>
    </row>
    <row r="7120" spans="1:1" x14ac:dyDescent="0.2">
      <c r="A7120" s="114"/>
    </row>
    <row r="7121" spans="1:1" x14ac:dyDescent="0.2">
      <c r="A7121" s="114"/>
    </row>
    <row r="7122" spans="1:1" x14ac:dyDescent="0.2">
      <c r="A7122" s="114"/>
    </row>
    <row r="7123" spans="1:1" x14ac:dyDescent="0.2">
      <c r="A7123" s="114"/>
    </row>
    <row r="7124" spans="1:1" x14ac:dyDescent="0.2">
      <c r="A7124" s="114"/>
    </row>
    <row r="7125" spans="1:1" x14ac:dyDescent="0.2">
      <c r="A7125" s="114"/>
    </row>
    <row r="7126" spans="1:1" x14ac:dyDescent="0.2">
      <c r="A7126" s="114"/>
    </row>
    <row r="7127" spans="1:1" x14ac:dyDescent="0.2">
      <c r="A7127" s="114"/>
    </row>
    <row r="7128" spans="1:1" x14ac:dyDescent="0.2">
      <c r="A7128" s="114"/>
    </row>
    <row r="7129" spans="1:1" x14ac:dyDescent="0.2">
      <c r="A7129" s="114"/>
    </row>
    <row r="7130" spans="1:1" x14ac:dyDescent="0.2">
      <c r="A7130" s="114"/>
    </row>
    <row r="7131" spans="1:1" x14ac:dyDescent="0.2">
      <c r="A7131" s="114"/>
    </row>
    <row r="7132" spans="1:1" x14ac:dyDescent="0.2">
      <c r="A7132" s="114"/>
    </row>
    <row r="7133" spans="1:1" x14ac:dyDescent="0.2">
      <c r="A7133" s="114"/>
    </row>
    <row r="7134" spans="1:1" x14ac:dyDescent="0.2">
      <c r="A7134" s="114"/>
    </row>
    <row r="7135" spans="1:1" x14ac:dyDescent="0.2">
      <c r="A7135" s="114"/>
    </row>
    <row r="7136" spans="1:1" x14ac:dyDescent="0.2">
      <c r="A7136" s="114"/>
    </row>
    <row r="7137" spans="1:1" x14ac:dyDescent="0.2">
      <c r="A7137" s="114"/>
    </row>
    <row r="7138" spans="1:1" x14ac:dyDescent="0.2">
      <c r="A7138" s="114"/>
    </row>
    <row r="7139" spans="1:1" x14ac:dyDescent="0.2">
      <c r="A7139" s="114"/>
    </row>
    <row r="7140" spans="1:1" x14ac:dyDescent="0.2">
      <c r="A7140" s="114"/>
    </row>
    <row r="7141" spans="1:1" x14ac:dyDescent="0.2">
      <c r="A7141" s="114"/>
    </row>
    <row r="7142" spans="1:1" x14ac:dyDescent="0.2">
      <c r="A7142" s="114"/>
    </row>
    <row r="7143" spans="1:1" x14ac:dyDescent="0.2">
      <c r="A7143" s="114"/>
    </row>
    <row r="7144" spans="1:1" x14ac:dyDescent="0.2">
      <c r="A7144" s="114"/>
    </row>
    <row r="7145" spans="1:1" x14ac:dyDescent="0.2">
      <c r="A7145" s="114"/>
    </row>
    <row r="7146" spans="1:1" x14ac:dyDescent="0.2">
      <c r="A7146" s="114"/>
    </row>
    <row r="7147" spans="1:1" x14ac:dyDescent="0.2">
      <c r="A7147" s="114"/>
    </row>
    <row r="7148" spans="1:1" x14ac:dyDescent="0.2">
      <c r="A7148" s="114"/>
    </row>
    <row r="7149" spans="1:1" x14ac:dyDescent="0.2">
      <c r="A7149" s="114"/>
    </row>
    <row r="7150" spans="1:1" x14ac:dyDescent="0.2">
      <c r="A7150" s="114"/>
    </row>
    <row r="7151" spans="1:1" x14ac:dyDescent="0.2">
      <c r="A7151" s="114"/>
    </row>
    <row r="7152" spans="1:1" x14ac:dyDescent="0.2">
      <c r="A7152" s="114"/>
    </row>
    <row r="7153" spans="1:1" x14ac:dyDescent="0.2">
      <c r="A7153" s="114"/>
    </row>
    <row r="7154" spans="1:1" x14ac:dyDescent="0.2">
      <c r="A7154" s="114"/>
    </row>
    <row r="7155" spans="1:1" x14ac:dyDescent="0.2">
      <c r="A7155" s="114"/>
    </row>
    <row r="7156" spans="1:1" x14ac:dyDescent="0.2">
      <c r="A7156" s="114"/>
    </row>
    <row r="7157" spans="1:1" x14ac:dyDescent="0.2">
      <c r="A7157" s="114"/>
    </row>
    <row r="7158" spans="1:1" x14ac:dyDescent="0.2">
      <c r="A7158" s="114"/>
    </row>
    <row r="7159" spans="1:1" x14ac:dyDescent="0.2">
      <c r="A7159" s="114"/>
    </row>
    <row r="7160" spans="1:1" x14ac:dyDescent="0.2">
      <c r="A7160" s="114"/>
    </row>
    <row r="7161" spans="1:1" x14ac:dyDescent="0.2">
      <c r="A7161" s="114"/>
    </row>
    <row r="7162" spans="1:1" x14ac:dyDescent="0.2">
      <c r="A7162" s="114"/>
    </row>
    <row r="7163" spans="1:1" x14ac:dyDescent="0.2">
      <c r="A7163" s="114"/>
    </row>
    <row r="7164" spans="1:1" x14ac:dyDescent="0.2">
      <c r="A7164" s="114"/>
    </row>
    <row r="7165" spans="1:1" x14ac:dyDescent="0.2">
      <c r="A7165" s="114"/>
    </row>
    <row r="7166" spans="1:1" x14ac:dyDescent="0.2">
      <c r="A7166" s="114"/>
    </row>
    <row r="7167" spans="1:1" x14ac:dyDescent="0.2">
      <c r="A7167" s="114"/>
    </row>
    <row r="7168" spans="1:1" x14ac:dyDescent="0.2">
      <c r="A7168" s="114"/>
    </row>
    <row r="7169" spans="1:1" x14ac:dyDescent="0.2">
      <c r="A7169" s="114"/>
    </row>
    <row r="7170" spans="1:1" x14ac:dyDescent="0.2">
      <c r="A7170" s="114"/>
    </row>
    <row r="7171" spans="1:1" x14ac:dyDescent="0.2">
      <c r="A7171" s="114"/>
    </row>
    <row r="7172" spans="1:1" x14ac:dyDescent="0.2">
      <c r="A7172" s="114"/>
    </row>
    <row r="7173" spans="1:1" x14ac:dyDescent="0.2">
      <c r="A7173" s="114"/>
    </row>
    <row r="7174" spans="1:1" x14ac:dyDescent="0.2">
      <c r="A7174" s="114"/>
    </row>
    <row r="7175" spans="1:1" x14ac:dyDescent="0.2">
      <c r="A7175" s="114"/>
    </row>
    <row r="7176" spans="1:1" x14ac:dyDescent="0.2">
      <c r="A7176" s="114"/>
    </row>
    <row r="7177" spans="1:1" x14ac:dyDescent="0.2">
      <c r="A7177" s="114"/>
    </row>
    <row r="7178" spans="1:1" x14ac:dyDescent="0.2">
      <c r="A7178" s="114"/>
    </row>
    <row r="7179" spans="1:1" x14ac:dyDescent="0.2">
      <c r="A7179" s="114"/>
    </row>
    <row r="7180" spans="1:1" x14ac:dyDescent="0.2">
      <c r="A7180" s="114"/>
    </row>
    <row r="7181" spans="1:1" x14ac:dyDescent="0.2">
      <c r="A7181" s="114"/>
    </row>
    <row r="7182" spans="1:1" x14ac:dyDescent="0.2">
      <c r="A7182" s="114"/>
    </row>
    <row r="7183" spans="1:1" x14ac:dyDescent="0.2">
      <c r="A7183" s="114"/>
    </row>
    <row r="7184" spans="1:1" x14ac:dyDescent="0.2">
      <c r="A7184" s="114"/>
    </row>
    <row r="7185" spans="1:1" x14ac:dyDescent="0.2">
      <c r="A7185" s="114"/>
    </row>
    <row r="7186" spans="1:1" x14ac:dyDescent="0.2">
      <c r="A7186" s="114"/>
    </row>
    <row r="7187" spans="1:1" x14ac:dyDescent="0.2">
      <c r="A7187" s="114"/>
    </row>
    <row r="7188" spans="1:1" x14ac:dyDescent="0.2">
      <c r="A7188" s="114"/>
    </row>
    <row r="7189" spans="1:1" x14ac:dyDescent="0.2">
      <c r="A7189" s="114"/>
    </row>
    <row r="7190" spans="1:1" x14ac:dyDescent="0.2">
      <c r="A7190" s="114"/>
    </row>
    <row r="7191" spans="1:1" x14ac:dyDescent="0.2">
      <c r="A7191" s="114"/>
    </row>
    <row r="7192" spans="1:1" x14ac:dyDescent="0.2">
      <c r="A7192" s="114"/>
    </row>
    <row r="7193" spans="1:1" x14ac:dyDescent="0.2">
      <c r="A7193" s="114"/>
    </row>
    <row r="7194" spans="1:1" x14ac:dyDescent="0.2">
      <c r="A7194" s="114"/>
    </row>
    <row r="7195" spans="1:1" x14ac:dyDescent="0.2">
      <c r="A7195" s="114"/>
    </row>
    <row r="7196" spans="1:1" x14ac:dyDescent="0.2">
      <c r="A7196" s="114"/>
    </row>
    <row r="7197" spans="1:1" x14ac:dyDescent="0.2">
      <c r="A7197" s="114"/>
    </row>
    <row r="7198" spans="1:1" x14ac:dyDescent="0.2">
      <c r="A7198" s="114"/>
    </row>
    <row r="7199" spans="1:1" x14ac:dyDescent="0.2">
      <c r="A7199" s="114"/>
    </row>
    <row r="7200" spans="1:1" x14ac:dyDescent="0.2">
      <c r="A7200" s="114"/>
    </row>
    <row r="7201" spans="1:1" x14ac:dyDescent="0.2">
      <c r="A7201" s="114"/>
    </row>
    <row r="7202" spans="1:1" x14ac:dyDescent="0.2">
      <c r="A7202" s="114"/>
    </row>
    <row r="7203" spans="1:1" x14ac:dyDescent="0.2">
      <c r="A7203" s="114"/>
    </row>
    <row r="7204" spans="1:1" x14ac:dyDescent="0.2">
      <c r="A7204" s="114"/>
    </row>
    <row r="7205" spans="1:1" x14ac:dyDescent="0.2">
      <c r="A7205" s="114"/>
    </row>
    <row r="7206" spans="1:1" x14ac:dyDescent="0.2">
      <c r="A7206" s="114"/>
    </row>
    <row r="7207" spans="1:1" x14ac:dyDescent="0.2">
      <c r="A7207" s="114"/>
    </row>
    <row r="7208" spans="1:1" x14ac:dyDescent="0.2">
      <c r="A7208" s="114"/>
    </row>
    <row r="7209" spans="1:1" x14ac:dyDescent="0.2">
      <c r="A7209" s="114"/>
    </row>
    <row r="7210" spans="1:1" x14ac:dyDescent="0.2">
      <c r="A7210" s="114"/>
    </row>
    <row r="7211" spans="1:1" x14ac:dyDescent="0.2">
      <c r="A7211" s="114"/>
    </row>
    <row r="7212" spans="1:1" x14ac:dyDescent="0.2">
      <c r="A7212" s="114"/>
    </row>
    <row r="7213" spans="1:1" x14ac:dyDescent="0.2">
      <c r="A7213" s="114"/>
    </row>
    <row r="7214" spans="1:1" x14ac:dyDescent="0.2">
      <c r="A7214" s="114"/>
    </row>
    <row r="7215" spans="1:1" x14ac:dyDescent="0.2">
      <c r="A7215" s="114"/>
    </row>
    <row r="7216" spans="1:1" x14ac:dyDescent="0.2">
      <c r="A7216" s="114"/>
    </row>
    <row r="7217" spans="1:1" x14ac:dyDescent="0.2">
      <c r="A7217" s="114"/>
    </row>
    <row r="7218" spans="1:1" x14ac:dyDescent="0.2">
      <c r="A7218" s="114"/>
    </row>
    <row r="7219" spans="1:1" x14ac:dyDescent="0.2">
      <c r="A7219" s="114"/>
    </row>
    <row r="7220" spans="1:1" x14ac:dyDescent="0.2">
      <c r="A7220" s="114"/>
    </row>
    <row r="7221" spans="1:1" x14ac:dyDescent="0.2">
      <c r="A7221" s="114"/>
    </row>
    <row r="7222" spans="1:1" x14ac:dyDescent="0.2">
      <c r="A7222" s="114"/>
    </row>
    <row r="7223" spans="1:1" x14ac:dyDescent="0.2">
      <c r="A7223" s="114"/>
    </row>
    <row r="7224" spans="1:1" x14ac:dyDescent="0.2">
      <c r="A7224" s="114"/>
    </row>
    <row r="7225" spans="1:1" x14ac:dyDescent="0.2">
      <c r="A7225" s="114"/>
    </row>
    <row r="7226" spans="1:1" x14ac:dyDescent="0.2">
      <c r="A7226" s="114"/>
    </row>
    <row r="7227" spans="1:1" x14ac:dyDescent="0.2">
      <c r="A7227" s="114"/>
    </row>
    <row r="7228" spans="1:1" x14ac:dyDescent="0.2">
      <c r="A7228" s="114"/>
    </row>
    <row r="7229" spans="1:1" x14ac:dyDescent="0.2">
      <c r="A7229" s="114"/>
    </row>
    <row r="7230" spans="1:1" x14ac:dyDescent="0.2">
      <c r="A7230" s="114"/>
    </row>
    <row r="7231" spans="1:1" x14ac:dyDescent="0.2">
      <c r="A7231" s="114"/>
    </row>
    <row r="7232" spans="1:1" x14ac:dyDescent="0.2">
      <c r="A7232" s="114"/>
    </row>
    <row r="7233" spans="1:1" x14ac:dyDescent="0.2">
      <c r="A7233" s="114"/>
    </row>
    <row r="7234" spans="1:1" x14ac:dyDescent="0.2">
      <c r="A7234" s="114"/>
    </row>
    <row r="7235" spans="1:1" x14ac:dyDescent="0.2">
      <c r="A7235" s="114"/>
    </row>
    <row r="7236" spans="1:1" x14ac:dyDescent="0.2">
      <c r="A7236" s="114"/>
    </row>
    <row r="7237" spans="1:1" x14ac:dyDescent="0.2">
      <c r="A7237" s="114"/>
    </row>
    <row r="7238" spans="1:1" x14ac:dyDescent="0.2">
      <c r="A7238" s="114"/>
    </row>
    <row r="7239" spans="1:1" x14ac:dyDescent="0.2">
      <c r="A7239" s="114"/>
    </row>
    <row r="7240" spans="1:1" x14ac:dyDescent="0.2">
      <c r="A7240" s="114"/>
    </row>
    <row r="7241" spans="1:1" x14ac:dyDescent="0.2">
      <c r="A7241" s="114"/>
    </row>
    <row r="7242" spans="1:1" x14ac:dyDescent="0.2">
      <c r="A7242" s="114"/>
    </row>
    <row r="7243" spans="1:1" x14ac:dyDescent="0.2">
      <c r="A7243" s="114"/>
    </row>
    <row r="7244" spans="1:1" x14ac:dyDescent="0.2">
      <c r="A7244" s="114"/>
    </row>
    <row r="7245" spans="1:1" x14ac:dyDescent="0.2">
      <c r="A7245" s="114"/>
    </row>
    <row r="7246" spans="1:1" x14ac:dyDescent="0.2">
      <c r="A7246" s="114"/>
    </row>
    <row r="7247" spans="1:1" x14ac:dyDescent="0.2">
      <c r="A7247" s="114"/>
    </row>
    <row r="7248" spans="1:1" x14ac:dyDescent="0.2">
      <c r="A7248" s="114"/>
    </row>
    <row r="7249" spans="1:1" x14ac:dyDescent="0.2">
      <c r="A7249" s="114"/>
    </row>
    <row r="7250" spans="1:1" x14ac:dyDescent="0.2">
      <c r="A7250" s="114"/>
    </row>
    <row r="7251" spans="1:1" x14ac:dyDescent="0.2">
      <c r="A7251" s="114"/>
    </row>
    <row r="7252" spans="1:1" x14ac:dyDescent="0.2">
      <c r="A7252" s="114"/>
    </row>
    <row r="7253" spans="1:1" x14ac:dyDescent="0.2">
      <c r="A7253" s="114"/>
    </row>
    <row r="7254" spans="1:1" x14ac:dyDescent="0.2">
      <c r="A7254" s="114"/>
    </row>
    <row r="7255" spans="1:1" x14ac:dyDescent="0.2">
      <c r="A7255" s="114"/>
    </row>
    <row r="7256" spans="1:1" x14ac:dyDescent="0.2">
      <c r="A7256" s="114"/>
    </row>
    <row r="7257" spans="1:1" x14ac:dyDescent="0.2">
      <c r="A7257" s="114"/>
    </row>
    <row r="7258" spans="1:1" x14ac:dyDescent="0.2">
      <c r="A7258" s="114"/>
    </row>
    <row r="7259" spans="1:1" x14ac:dyDescent="0.2">
      <c r="A7259" s="114"/>
    </row>
    <row r="7260" spans="1:1" x14ac:dyDescent="0.2">
      <c r="A7260" s="114"/>
    </row>
    <row r="7261" spans="1:1" x14ac:dyDescent="0.2">
      <c r="A7261" s="114"/>
    </row>
    <row r="7262" spans="1:1" x14ac:dyDescent="0.2">
      <c r="A7262" s="114"/>
    </row>
    <row r="7263" spans="1:1" x14ac:dyDescent="0.2">
      <c r="A7263" s="114"/>
    </row>
    <row r="7264" spans="1:1" x14ac:dyDescent="0.2">
      <c r="A7264" s="114"/>
    </row>
    <row r="7265" spans="1:1" x14ac:dyDescent="0.2">
      <c r="A7265" s="114"/>
    </row>
    <row r="7266" spans="1:1" x14ac:dyDescent="0.2">
      <c r="A7266" s="114"/>
    </row>
    <row r="7267" spans="1:1" x14ac:dyDescent="0.2">
      <c r="A7267" s="114"/>
    </row>
    <row r="7268" spans="1:1" x14ac:dyDescent="0.2">
      <c r="A7268" s="114"/>
    </row>
    <row r="7269" spans="1:1" x14ac:dyDescent="0.2">
      <c r="A7269" s="114"/>
    </row>
    <row r="7270" spans="1:1" x14ac:dyDescent="0.2">
      <c r="A7270" s="114"/>
    </row>
    <row r="7271" spans="1:1" x14ac:dyDescent="0.2">
      <c r="A7271" s="114"/>
    </row>
    <row r="7272" spans="1:1" x14ac:dyDescent="0.2">
      <c r="A7272" s="114"/>
    </row>
    <row r="7273" spans="1:1" x14ac:dyDescent="0.2">
      <c r="A7273" s="114"/>
    </row>
    <row r="7274" spans="1:1" x14ac:dyDescent="0.2">
      <c r="A7274" s="114"/>
    </row>
    <row r="7275" spans="1:1" x14ac:dyDescent="0.2">
      <c r="A7275" s="114"/>
    </row>
    <row r="7276" spans="1:1" x14ac:dyDescent="0.2">
      <c r="A7276" s="114"/>
    </row>
    <row r="7277" spans="1:1" x14ac:dyDescent="0.2">
      <c r="A7277" s="114"/>
    </row>
    <row r="7278" spans="1:1" x14ac:dyDescent="0.2">
      <c r="A7278" s="114"/>
    </row>
    <row r="7279" spans="1:1" x14ac:dyDescent="0.2">
      <c r="A7279" s="114"/>
    </row>
    <row r="7280" spans="1:1" x14ac:dyDescent="0.2">
      <c r="A7280" s="114"/>
    </row>
    <row r="7281" spans="1:1" x14ac:dyDescent="0.2">
      <c r="A7281" s="114"/>
    </row>
    <row r="7282" spans="1:1" x14ac:dyDescent="0.2">
      <c r="A7282" s="114"/>
    </row>
    <row r="7283" spans="1:1" x14ac:dyDescent="0.2">
      <c r="A7283" s="114"/>
    </row>
    <row r="7284" spans="1:1" x14ac:dyDescent="0.2">
      <c r="A7284" s="114"/>
    </row>
    <row r="7285" spans="1:1" x14ac:dyDescent="0.2">
      <c r="A7285" s="114"/>
    </row>
    <row r="7286" spans="1:1" x14ac:dyDescent="0.2">
      <c r="A7286" s="114"/>
    </row>
    <row r="7287" spans="1:1" x14ac:dyDescent="0.2">
      <c r="A7287" s="114"/>
    </row>
    <row r="7288" spans="1:1" x14ac:dyDescent="0.2">
      <c r="A7288" s="114"/>
    </row>
    <row r="7289" spans="1:1" x14ac:dyDescent="0.2">
      <c r="A7289" s="114"/>
    </row>
    <row r="7290" spans="1:1" x14ac:dyDescent="0.2">
      <c r="A7290" s="114"/>
    </row>
    <row r="7291" spans="1:1" x14ac:dyDescent="0.2">
      <c r="A7291" s="114"/>
    </row>
    <row r="7292" spans="1:1" x14ac:dyDescent="0.2">
      <c r="A7292" s="114"/>
    </row>
    <row r="7293" spans="1:1" x14ac:dyDescent="0.2">
      <c r="A7293" s="114"/>
    </row>
    <row r="7294" spans="1:1" x14ac:dyDescent="0.2">
      <c r="A7294" s="114"/>
    </row>
    <row r="7295" spans="1:1" x14ac:dyDescent="0.2">
      <c r="A7295" s="114"/>
    </row>
    <row r="7296" spans="1:1" x14ac:dyDescent="0.2">
      <c r="A7296" s="114"/>
    </row>
    <row r="7297" spans="1:1" x14ac:dyDescent="0.2">
      <c r="A7297" s="114"/>
    </row>
    <row r="7298" spans="1:1" x14ac:dyDescent="0.2">
      <c r="A7298" s="114"/>
    </row>
    <row r="7299" spans="1:1" x14ac:dyDescent="0.2">
      <c r="A7299" s="114"/>
    </row>
    <row r="7300" spans="1:1" x14ac:dyDescent="0.2">
      <c r="A7300" s="114"/>
    </row>
    <row r="7301" spans="1:1" x14ac:dyDescent="0.2">
      <c r="A7301" s="114"/>
    </row>
    <row r="7302" spans="1:1" x14ac:dyDescent="0.2">
      <c r="A7302" s="114"/>
    </row>
    <row r="7303" spans="1:1" x14ac:dyDescent="0.2">
      <c r="A7303" s="114"/>
    </row>
    <row r="7304" spans="1:1" x14ac:dyDescent="0.2">
      <c r="A7304" s="114"/>
    </row>
    <row r="7305" spans="1:1" x14ac:dyDescent="0.2">
      <c r="A7305" s="114"/>
    </row>
    <row r="7306" spans="1:1" x14ac:dyDescent="0.2">
      <c r="A7306" s="114"/>
    </row>
    <row r="7307" spans="1:1" x14ac:dyDescent="0.2">
      <c r="A7307" s="114"/>
    </row>
    <row r="7308" spans="1:1" x14ac:dyDescent="0.2">
      <c r="A7308" s="114"/>
    </row>
    <row r="7309" spans="1:1" x14ac:dyDescent="0.2">
      <c r="A7309" s="114"/>
    </row>
    <row r="7310" spans="1:1" x14ac:dyDescent="0.2">
      <c r="A7310" s="114"/>
    </row>
    <row r="7311" spans="1:1" x14ac:dyDescent="0.2">
      <c r="A7311" s="114"/>
    </row>
    <row r="7312" spans="1:1" x14ac:dyDescent="0.2">
      <c r="A7312" s="114"/>
    </row>
    <row r="7313" spans="1:1" x14ac:dyDescent="0.2">
      <c r="A7313" s="114"/>
    </row>
    <row r="7314" spans="1:1" x14ac:dyDescent="0.2">
      <c r="A7314" s="114"/>
    </row>
    <row r="7315" spans="1:1" x14ac:dyDescent="0.2">
      <c r="A7315" s="114"/>
    </row>
    <row r="7316" spans="1:1" x14ac:dyDescent="0.2">
      <c r="A7316" s="114"/>
    </row>
    <row r="7317" spans="1:1" x14ac:dyDescent="0.2">
      <c r="A7317" s="114"/>
    </row>
    <row r="7318" spans="1:1" x14ac:dyDescent="0.2">
      <c r="A7318" s="114"/>
    </row>
    <row r="7319" spans="1:1" x14ac:dyDescent="0.2">
      <c r="A7319" s="114"/>
    </row>
    <row r="7320" spans="1:1" x14ac:dyDescent="0.2">
      <c r="A7320" s="114"/>
    </row>
    <row r="7321" spans="1:1" x14ac:dyDescent="0.2">
      <c r="A7321" s="114"/>
    </row>
    <row r="7322" spans="1:1" x14ac:dyDescent="0.2">
      <c r="A7322" s="114"/>
    </row>
    <row r="7323" spans="1:1" x14ac:dyDescent="0.2">
      <c r="A7323" s="114"/>
    </row>
    <row r="7324" spans="1:1" x14ac:dyDescent="0.2">
      <c r="A7324" s="114"/>
    </row>
    <row r="7325" spans="1:1" x14ac:dyDescent="0.2">
      <c r="A7325" s="114"/>
    </row>
    <row r="7326" spans="1:1" x14ac:dyDescent="0.2">
      <c r="A7326" s="114"/>
    </row>
    <row r="7327" spans="1:1" x14ac:dyDescent="0.2">
      <c r="A7327" s="114"/>
    </row>
    <row r="7328" spans="1:1" x14ac:dyDescent="0.2">
      <c r="A7328" s="114"/>
    </row>
    <row r="7329" spans="1:1" x14ac:dyDescent="0.2">
      <c r="A7329" s="114"/>
    </row>
    <row r="7330" spans="1:1" x14ac:dyDescent="0.2">
      <c r="A7330" s="114"/>
    </row>
    <row r="7331" spans="1:1" x14ac:dyDescent="0.2">
      <c r="A7331" s="114"/>
    </row>
    <row r="7332" spans="1:1" x14ac:dyDescent="0.2">
      <c r="A7332" s="114"/>
    </row>
    <row r="7333" spans="1:1" x14ac:dyDescent="0.2">
      <c r="A7333" s="114"/>
    </row>
    <row r="7334" spans="1:1" x14ac:dyDescent="0.2">
      <c r="A7334" s="114"/>
    </row>
    <row r="7335" spans="1:1" x14ac:dyDescent="0.2">
      <c r="A7335" s="114"/>
    </row>
    <row r="7336" spans="1:1" x14ac:dyDescent="0.2">
      <c r="A7336" s="114"/>
    </row>
    <row r="7337" spans="1:1" x14ac:dyDescent="0.2">
      <c r="A7337" s="114"/>
    </row>
    <row r="7338" spans="1:1" x14ac:dyDescent="0.2">
      <c r="A7338" s="114"/>
    </row>
    <row r="7339" spans="1:1" x14ac:dyDescent="0.2">
      <c r="A7339" s="114"/>
    </row>
    <row r="7340" spans="1:1" x14ac:dyDescent="0.2">
      <c r="A7340" s="114"/>
    </row>
    <row r="7341" spans="1:1" x14ac:dyDescent="0.2">
      <c r="A7341" s="114"/>
    </row>
    <row r="7342" spans="1:1" x14ac:dyDescent="0.2">
      <c r="A7342" s="114"/>
    </row>
    <row r="7343" spans="1:1" x14ac:dyDescent="0.2">
      <c r="A7343" s="114"/>
    </row>
    <row r="7344" spans="1:1" x14ac:dyDescent="0.2">
      <c r="A7344" s="114"/>
    </row>
    <row r="7345" spans="1:1" x14ac:dyDescent="0.2">
      <c r="A7345" s="114"/>
    </row>
    <row r="7346" spans="1:1" x14ac:dyDescent="0.2">
      <c r="A7346" s="114"/>
    </row>
    <row r="7347" spans="1:1" x14ac:dyDescent="0.2">
      <c r="A7347" s="114"/>
    </row>
    <row r="7348" spans="1:1" x14ac:dyDescent="0.2">
      <c r="A7348" s="114"/>
    </row>
    <row r="7349" spans="1:1" x14ac:dyDescent="0.2">
      <c r="A7349" s="114"/>
    </row>
    <row r="7350" spans="1:1" x14ac:dyDescent="0.2">
      <c r="A7350" s="114"/>
    </row>
    <row r="7351" spans="1:1" x14ac:dyDescent="0.2">
      <c r="A7351" s="114"/>
    </row>
    <row r="7352" spans="1:1" x14ac:dyDescent="0.2">
      <c r="A7352" s="114"/>
    </row>
    <row r="7353" spans="1:1" x14ac:dyDescent="0.2">
      <c r="A7353" s="114"/>
    </row>
    <row r="7354" spans="1:1" x14ac:dyDescent="0.2">
      <c r="A7354" s="114"/>
    </row>
    <row r="7355" spans="1:1" x14ac:dyDescent="0.2">
      <c r="A7355" s="114"/>
    </row>
    <row r="7356" spans="1:1" x14ac:dyDescent="0.2">
      <c r="A7356" s="114"/>
    </row>
    <row r="7357" spans="1:1" x14ac:dyDescent="0.2">
      <c r="A7357" s="114"/>
    </row>
    <row r="7358" spans="1:1" x14ac:dyDescent="0.2">
      <c r="A7358" s="114"/>
    </row>
    <row r="7359" spans="1:1" x14ac:dyDescent="0.2">
      <c r="A7359" s="114"/>
    </row>
    <row r="7360" spans="1:1" x14ac:dyDescent="0.2">
      <c r="A7360" s="114"/>
    </row>
    <row r="7361" spans="1:1" x14ac:dyDescent="0.2">
      <c r="A7361" s="114"/>
    </row>
    <row r="7362" spans="1:1" x14ac:dyDescent="0.2">
      <c r="A7362" s="114"/>
    </row>
    <row r="7363" spans="1:1" x14ac:dyDescent="0.2">
      <c r="A7363" s="114"/>
    </row>
    <row r="7364" spans="1:1" x14ac:dyDescent="0.2">
      <c r="A7364" s="114"/>
    </row>
    <row r="7365" spans="1:1" x14ac:dyDescent="0.2">
      <c r="A7365" s="114"/>
    </row>
    <row r="7366" spans="1:1" x14ac:dyDescent="0.2">
      <c r="A7366" s="114"/>
    </row>
    <row r="7367" spans="1:1" x14ac:dyDescent="0.2">
      <c r="A7367" s="114"/>
    </row>
    <row r="7368" spans="1:1" x14ac:dyDescent="0.2">
      <c r="A7368" s="114"/>
    </row>
    <row r="7369" spans="1:1" x14ac:dyDescent="0.2">
      <c r="A7369" s="114"/>
    </row>
    <row r="7370" spans="1:1" x14ac:dyDescent="0.2">
      <c r="A7370" s="114"/>
    </row>
    <row r="7371" spans="1:1" x14ac:dyDescent="0.2">
      <c r="A7371" s="114"/>
    </row>
    <row r="7372" spans="1:1" x14ac:dyDescent="0.2">
      <c r="A7372" s="114"/>
    </row>
    <row r="7373" spans="1:1" x14ac:dyDescent="0.2">
      <c r="A7373" s="114"/>
    </row>
    <row r="7374" spans="1:1" x14ac:dyDescent="0.2">
      <c r="A7374" s="114"/>
    </row>
    <row r="7375" spans="1:1" x14ac:dyDescent="0.2">
      <c r="A7375" s="114"/>
    </row>
    <row r="7376" spans="1:1" x14ac:dyDescent="0.2">
      <c r="A7376" s="114"/>
    </row>
    <row r="7377" spans="1:1" x14ac:dyDescent="0.2">
      <c r="A7377" s="114"/>
    </row>
    <row r="7378" spans="1:1" x14ac:dyDescent="0.2">
      <c r="A7378" s="114"/>
    </row>
    <row r="7379" spans="1:1" x14ac:dyDescent="0.2">
      <c r="A7379" s="114"/>
    </row>
    <row r="7380" spans="1:1" x14ac:dyDescent="0.2">
      <c r="A7380" s="114"/>
    </row>
    <row r="7381" spans="1:1" x14ac:dyDescent="0.2">
      <c r="A7381" s="114"/>
    </row>
    <row r="7382" spans="1:1" x14ac:dyDescent="0.2">
      <c r="A7382" s="114"/>
    </row>
    <row r="7383" spans="1:1" x14ac:dyDescent="0.2">
      <c r="A7383" s="114"/>
    </row>
    <row r="7384" spans="1:1" x14ac:dyDescent="0.2">
      <c r="A7384" s="114"/>
    </row>
    <row r="7385" spans="1:1" x14ac:dyDescent="0.2">
      <c r="A7385" s="114"/>
    </row>
    <row r="7386" spans="1:1" x14ac:dyDescent="0.2">
      <c r="A7386" s="114"/>
    </row>
    <row r="7387" spans="1:1" x14ac:dyDescent="0.2">
      <c r="A7387" s="114"/>
    </row>
    <row r="7388" spans="1:1" x14ac:dyDescent="0.2">
      <c r="A7388" s="114"/>
    </row>
    <row r="7389" spans="1:1" x14ac:dyDescent="0.2">
      <c r="A7389" s="114"/>
    </row>
    <row r="7390" spans="1:1" x14ac:dyDescent="0.2">
      <c r="A7390" s="114"/>
    </row>
    <row r="7391" spans="1:1" x14ac:dyDescent="0.2">
      <c r="A7391" s="114"/>
    </row>
    <row r="7392" spans="1:1" x14ac:dyDescent="0.2">
      <c r="A7392" s="114"/>
    </row>
    <row r="7393" spans="1:1" x14ac:dyDescent="0.2">
      <c r="A7393" s="114"/>
    </row>
    <row r="7394" spans="1:1" x14ac:dyDescent="0.2">
      <c r="A7394" s="114"/>
    </row>
    <row r="7395" spans="1:1" x14ac:dyDescent="0.2">
      <c r="A7395" s="114"/>
    </row>
    <row r="7396" spans="1:1" x14ac:dyDescent="0.2">
      <c r="A7396" s="114"/>
    </row>
    <row r="7397" spans="1:1" x14ac:dyDescent="0.2">
      <c r="A7397" s="114"/>
    </row>
    <row r="7398" spans="1:1" x14ac:dyDescent="0.2">
      <c r="A7398" s="114"/>
    </row>
    <row r="7399" spans="1:1" x14ac:dyDescent="0.2">
      <c r="A7399" s="114"/>
    </row>
    <row r="7400" spans="1:1" x14ac:dyDescent="0.2">
      <c r="A7400" s="114"/>
    </row>
    <row r="7401" spans="1:1" x14ac:dyDescent="0.2">
      <c r="A7401" s="114"/>
    </row>
    <row r="7402" spans="1:1" x14ac:dyDescent="0.2">
      <c r="A7402" s="114"/>
    </row>
    <row r="7403" spans="1:1" x14ac:dyDescent="0.2">
      <c r="A7403" s="114"/>
    </row>
    <row r="7404" spans="1:1" x14ac:dyDescent="0.2">
      <c r="A7404" s="114"/>
    </row>
    <row r="7405" spans="1:1" x14ac:dyDescent="0.2">
      <c r="A7405" s="114"/>
    </row>
    <row r="7406" spans="1:1" x14ac:dyDescent="0.2">
      <c r="A7406" s="114"/>
    </row>
    <row r="7407" spans="1:1" x14ac:dyDescent="0.2">
      <c r="A7407" s="114"/>
    </row>
    <row r="7408" spans="1:1" x14ac:dyDescent="0.2">
      <c r="A7408" s="114"/>
    </row>
    <row r="7409" spans="1:1" x14ac:dyDescent="0.2">
      <c r="A7409" s="114"/>
    </row>
    <row r="7410" spans="1:1" x14ac:dyDescent="0.2">
      <c r="A7410" s="114"/>
    </row>
    <row r="7411" spans="1:1" x14ac:dyDescent="0.2">
      <c r="A7411" s="114"/>
    </row>
    <row r="7412" spans="1:1" x14ac:dyDescent="0.2">
      <c r="A7412" s="114"/>
    </row>
    <row r="7413" spans="1:1" x14ac:dyDescent="0.2">
      <c r="A7413" s="114"/>
    </row>
    <row r="7414" spans="1:1" x14ac:dyDescent="0.2">
      <c r="A7414" s="114"/>
    </row>
    <row r="7415" spans="1:1" x14ac:dyDescent="0.2">
      <c r="A7415" s="114"/>
    </row>
    <row r="7416" spans="1:1" x14ac:dyDescent="0.2">
      <c r="A7416" s="114"/>
    </row>
    <row r="7417" spans="1:1" x14ac:dyDescent="0.2">
      <c r="A7417" s="114"/>
    </row>
    <row r="7418" spans="1:1" x14ac:dyDescent="0.2">
      <c r="A7418" s="114"/>
    </row>
    <row r="7419" spans="1:1" x14ac:dyDescent="0.2">
      <c r="A7419" s="114"/>
    </row>
    <row r="7420" spans="1:1" x14ac:dyDescent="0.2">
      <c r="A7420" s="114"/>
    </row>
    <row r="7421" spans="1:1" x14ac:dyDescent="0.2">
      <c r="A7421" s="114"/>
    </row>
    <row r="7422" spans="1:1" x14ac:dyDescent="0.2">
      <c r="A7422" s="114"/>
    </row>
    <row r="7423" spans="1:1" x14ac:dyDescent="0.2">
      <c r="A7423" s="114"/>
    </row>
    <row r="7424" spans="1:1" x14ac:dyDescent="0.2">
      <c r="A7424" s="114"/>
    </row>
    <row r="7425" spans="1:1" x14ac:dyDescent="0.2">
      <c r="A7425" s="114"/>
    </row>
    <row r="7426" spans="1:1" x14ac:dyDescent="0.2">
      <c r="A7426" s="114"/>
    </row>
    <row r="7427" spans="1:1" x14ac:dyDescent="0.2">
      <c r="A7427" s="114"/>
    </row>
    <row r="7428" spans="1:1" x14ac:dyDescent="0.2">
      <c r="A7428" s="114"/>
    </row>
    <row r="7429" spans="1:1" x14ac:dyDescent="0.2">
      <c r="A7429" s="114"/>
    </row>
    <row r="7430" spans="1:1" x14ac:dyDescent="0.2">
      <c r="A7430" s="114"/>
    </row>
    <row r="7431" spans="1:1" x14ac:dyDescent="0.2">
      <c r="A7431" s="114"/>
    </row>
    <row r="7432" spans="1:1" x14ac:dyDescent="0.2">
      <c r="A7432" s="114"/>
    </row>
    <row r="7433" spans="1:1" x14ac:dyDescent="0.2">
      <c r="A7433" s="114"/>
    </row>
    <row r="7434" spans="1:1" x14ac:dyDescent="0.2">
      <c r="A7434" s="114"/>
    </row>
    <row r="7435" spans="1:1" x14ac:dyDescent="0.2">
      <c r="A7435" s="114"/>
    </row>
    <row r="7436" spans="1:1" x14ac:dyDescent="0.2">
      <c r="A7436" s="114"/>
    </row>
    <row r="7437" spans="1:1" x14ac:dyDescent="0.2">
      <c r="A7437" s="114"/>
    </row>
    <row r="7438" spans="1:1" x14ac:dyDescent="0.2">
      <c r="A7438" s="114"/>
    </row>
    <row r="7439" spans="1:1" x14ac:dyDescent="0.2">
      <c r="A7439" s="114"/>
    </row>
    <row r="7440" spans="1:1" x14ac:dyDescent="0.2">
      <c r="A7440" s="114"/>
    </row>
    <row r="7441" spans="1:1" x14ac:dyDescent="0.2">
      <c r="A7441" s="114"/>
    </row>
    <row r="7442" spans="1:1" x14ac:dyDescent="0.2">
      <c r="A7442" s="114"/>
    </row>
    <row r="7443" spans="1:1" x14ac:dyDescent="0.2">
      <c r="A7443" s="114"/>
    </row>
    <row r="7444" spans="1:1" x14ac:dyDescent="0.2">
      <c r="A7444" s="114"/>
    </row>
    <row r="7445" spans="1:1" x14ac:dyDescent="0.2">
      <c r="A7445" s="114"/>
    </row>
    <row r="7446" spans="1:1" x14ac:dyDescent="0.2">
      <c r="A7446" s="114"/>
    </row>
    <row r="7447" spans="1:1" x14ac:dyDescent="0.2">
      <c r="A7447" s="114"/>
    </row>
    <row r="7448" spans="1:1" x14ac:dyDescent="0.2">
      <c r="A7448" s="114"/>
    </row>
    <row r="7449" spans="1:1" x14ac:dyDescent="0.2">
      <c r="A7449" s="114"/>
    </row>
    <row r="7450" spans="1:1" x14ac:dyDescent="0.2">
      <c r="A7450" s="114"/>
    </row>
    <row r="7451" spans="1:1" x14ac:dyDescent="0.2">
      <c r="A7451" s="114"/>
    </row>
    <row r="7452" spans="1:1" x14ac:dyDescent="0.2">
      <c r="A7452" s="114"/>
    </row>
    <row r="7453" spans="1:1" x14ac:dyDescent="0.2">
      <c r="A7453" s="114"/>
    </row>
    <row r="7454" spans="1:1" x14ac:dyDescent="0.2">
      <c r="A7454" s="114"/>
    </row>
    <row r="7455" spans="1:1" x14ac:dyDescent="0.2">
      <c r="A7455" s="114"/>
    </row>
    <row r="7456" spans="1:1" x14ac:dyDescent="0.2">
      <c r="A7456" s="114"/>
    </row>
    <row r="7457" spans="1:1" x14ac:dyDescent="0.2">
      <c r="A7457" s="114"/>
    </row>
    <row r="7458" spans="1:1" x14ac:dyDescent="0.2">
      <c r="A7458" s="114"/>
    </row>
    <row r="7459" spans="1:1" x14ac:dyDescent="0.2">
      <c r="A7459" s="114"/>
    </row>
    <row r="7460" spans="1:1" x14ac:dyDescent="0.2">
      <c r="A7460" s="114"/>
    </row>
    <row r="7461" spans="1:1" x14ac:dyDescent="0.2">
      <c r="A7461" s="114"/>
    </row>
    <row r="7462" spans="1:1" x14ac:dyDescent="0.2">
      <c r="A7462" s="114"/>
    </row>
    <row r="7463" spans="1:1" x14ac:dyDescent="0.2">
      <c r="A7463" s="114"/>
    </row>
    <row r="7464" spans="1:1" x14ac:dyDescent="0.2">
      <c r="A7464" s="114"/>
    </row>
    <row r="7465" spans="1:1" x14ac:dyDescent="0.2">
      <c r="A7465" s="114"/>
    </row>
    <row r="7466" spans="1:1" x14ac:dyDescent="0.2">
      <c r="A7466" s="114"/>
    </row>
    <row r="7467" spans="1:1" x14ac:dyDescent="0.2">
      <c r="A7467" s="114"/>
    </row>
    <row r="7468" spans="1:1" x14ac:dyDescent="0.2">
      <c r="A7468" s="114"/>
    </row>
    <row r="7469" spans="1:1" x14ac:dyDescent="0.2">
      <c r="A7469" s="114"/>
    </row>
    <row r="7470" spans="1:1" x14ac:dyDescent="0.2">
      <c r="A7470" s="114"/>
    </row>
    <row r="7471" spans="1:1" x14ac:dyDescent="0.2">
      <c r="A7471" s="114"/>
    </row>
    <row r="7472" spans="1:1" x14ac:dyDescent="0.2">
      <c r="A7472" s="114"/>
    </row>
    <row r="7473" spans="1:1" x14ac:dyDescent="0.2">
      <c r="A7473" s="114"/>
    </row>
    <row r="7474" spans="1:1" x14ac:dyDescent="0.2">
      <c r="A7474" s="114"/>
    </row>
    <row r="7475" spans="1:1" x14ac:dyDescent="0.2">
      <c r="A7475" s="114"/>
    </row>
    <row r="7476" spans="1:1" x14ac:dyDescent="0.2">
      <c r="A7476" s="114"/>
    </row>
    <row r="7477" spans="1:1" x14ac:dyDescent="0.2">
      <c r="A7477" s="114"/>
    </row>
    <row r="7478" spans="1:1" x14ac:dyDescent="0.2">
      <c r="A7478" s="114"/>
    </row>
    <row r="7479" spans="1:1" x14ac:dyDescent="0.2">
      <c r="A7479" s="114"/>
    </row>
    <row r="7480" spans="1:1" x14ac:dyDescent="0.2">
      <c r="A7480" s="114"/>
    </row>
    <row r="7481" spans="1:1" x14ac:dyDescent="0.2">
      <c r="A7481" s="114"/>
    </row>
    <row r="7482" spans="1:1" x14ac:dyDescent="0.2">
      <c r="A7482" s="114"/>
    </row>
    <row r="7483" spans="1:1" x14ac:dyDescent="0.2">
      <c r="A7483" s="114"/>
    </row>
    <row r="7484" spans="1:1" x14ac:dyDescent="0.2">
      <c r="A7484" s="114"/>
    </row>
    <row r="7485" spans="1:1" x14ac:dyDescent="0.2">
      <c r="A7485" s="114"/>
    </row>
    <row r="7486" spans="1:1" x14ac:dyDescent="0.2">
      <c r="A7486" s="114"/>
    </row>
    <row r="7487" spans="1:1" x14ac:dyDescent="0.2">
      <c r="A7487" s="114"/>
    </row>
    <row r="7488" spans="1:1" x14ac:dyDescent="0.2">
      <c r="A7488" s="114"/>
    </row>
    <row r="7489" spans="1:1" x14ac:dyDescent="0.2">
      <c r="A7489" s="114"/>
    </row>
    <row r="7490" spans="1:1" x14ac:dyDescent="0.2">
      <c r="A7490" s="114"/>
    </row>
    <row r="7491" spans="1:1" x14ac:dyDescent="0.2">
      <c r="A7491" s="114"/>
    </row>
    <row r="7492" spans="1:1" x14ac:dyDescent="0.2">
      <c r="A7492" s="114"/>
    </row>
    <row r="7493" spans="1:1" x14ac:dyDescent="0.2">
      <c r="A7493" s="114"/>
    </row>
    <row r="7494" spans="1:1" x14ac:dyDescent="0.2">
      <c r="A7494" s="114"/>
    </row>
    <row r="7495" spans="1:1" x14ac:dyDescent="0.2">
      <c r="A7495" s="114"/>
    </row>
    <row r="7496" spans="1:1" x14ac:dyDescent="0.2">
      <c r="A7496" s="114"/>
    </row>
    <row r="7497" spans="1:1" x14ac:dyDescent="0.2">
      <c r="A7497" s="114"/>
    </row>
    <row r="7498" spans="1:1" x14ac:dyDescent="0.2">
      <c r="A7498" s="114"/>
    </row>
    <row r="7499" spans="1:1" x14ac:dyDescent="0.2">
      <c r="A7499" s="114"/>
    </row>
    <row r="7500" spans="1:1" x14ac:dyDescent="0.2">
      <c r="A7500" s="114"/>
    </row>
    <row r="7501" spans="1:1" x14ac:dyDescent="0.2">
      <c r="A7501" s="114"/>
    </row>
    <row r="7502" spans="1:1" x14ac:dyDescent="0.2">
      <c r="A7502" s="114"/>
    </row>
    <row r="7503" spans="1:1" x14ac:dyDescent="0.2">
      <c r="A7503" s="114"/>
    </row>
    <row r="7504" spans="1:1" x14ac:dyDescent="0.2">
      <c r="A7504" s="114"/>
    </row>
    <row r="7505" spans="1:1" x14ac:dyDescent="0.2">
      <c r="A7505" s="114"/>
    </row>
    <row r="7506" spans="1:1" x14ac:dyDescent="0.2">
      <c r="A7506" s="114"/>
    </row>
    <row r="7507" spans="1:1" x14ac:dyDescent="0.2">
      <c r="A7507" s="114"/>
    </row>
    <row r="7508" spans="1:1" x14ac:dyDescent="0.2">
      <c r="A7508" s="114"/>
    </row>
    <row r="7509" spans="1:1" x14ac:dyDescent="0.2">
      <c r="A7509" s="114"/>
    </row>
    <row r="7510" spans="1:1" x14ac:dyDescent="0.2">
      <c r="A7510" s="114"/>
    </row>
    <row r="7511" spans="1:1" x14ac:dyDescent="0.2">
      <c r="A7511" s="114"/>
    </row>
    <row r="7512" spans="1:1" x14ac:dyDescent="0.2">
      <c r="A7512" s="114"/>
    </row>
    <row r="7513" spans="1:1" x14ac:dyDescent="0.2">
      <c r="A7513" s="114"/>
    </row>
    <row r="7514" spans="1:1" x14ac:dyDescent="0.2">
      <c r="A7514" s="114"/>
    </row>
    <row r="7515" spans="1:1" x14ac:dyDescent="0.2">
      <c r="A7515" s="114"/>
    </row>
    <row r="7516" spans="1:1" x14ac:dyDescent="0.2">
      <c r="A7516" s="114"/>
    </row>
    <row r="7517" spans="1:1" x14ac:dyDescent="0.2">
      <c r="A7517" s="114"/>
    </row>
    <row r="7518" spans="1:1" x14ac:dyDescent="0.2">
      <c r="A7518" s="114"/>
    </row>
    <row r="7519" spans="1:1" x14ac:dyDescent="0.2">
      <c r="A7519" s="114"/>
    </row>
    <row r="7520" spans="1:1" x14ac:dyDescent="0.2">
      <c r="A7520" s="114"/>
    </row>
    <row r="7521" spans="1:1" x14ac:dyDescent="0.2">
      <c r="A7521" s="114"/>
    </row>
    <row r="7522" spans="1:1" x14ac:dyDescent="0.2">
      <c r="A7522" s="114"/>
    </row>
    <row r="7523" spans="1:1" x14ac:dyDescent="0.2">
      <c r="A7523" s="114"/>
    </row>
    <row r="7524" spans="1:1" x14ac:dyDescent="0.2">
      <c r="A7524" s="114"/>
    </row>
    <row r="7525" spans="1:1" x14ac:dyDescent="0.2">
      <c r="A7525" s="114"/>
    </row>
    <row r="7526" spans="1:1" x14ac:dyDescent="0.2">
      <c r="A7526" s="114"/>
    </row>
    <row r="7527" spans="1:1" x14ac:dyDescent="0.2">
      <c r="A7527" s="114"/>
    </row>
    <row r="7528" spans="1:1" x14ac:dyDescent="0.2">
      <c r="A7528" s="114"/>
    </row>
    <row r="7529" spans="1:1" x14ac:dyDescent="0.2">
      <c r="A7529" s="114"/>
    </row>
    <row r="7530" spans="1:1" x14ac:dyDescent="0.2">
      <c r="A7530" s="114"/>
    </row>
    <row r="7531" spans="1:1" x14ac:dyDescent="0.2">
      <c r="A7531" s="114"/>
    </row>
    <row r="7532" spans="1:1" x14ac:dyDescent="0.2">
      <c r="A7532" s="114"/>
    </row>
    <row r="7533" spans="1:1" x14ac:dyDescent="0.2">
      <c r="A7533" s="114"/>
    </row>
    <row r="7534" spans="1:1" x14ac:dyDescent="0.2">
      <c r="A7534" s="114"/>
    </row>
    <row r="7535" spans="1:1" x14ac:dyDescent="0.2">
      <c r="A7535" s="114"/>
    </row>
    <row r="7536" spans="1:1" x14ac:dyDescent="0.2">
      <c r="A7536" s="114"/>
    </row>
    <row r="7537" spans="1:1" x14ac:dyDescent="0.2">
      <c r="A7537" s="114"/>
    </row>
    <row r="7538" spans="1:1" x14ac:dyDescent="0.2">
      <c r="A7538" s="114"/>
    </row>
    <row r="7539" spans="1:1" x14ac:dyDescent="0.2">
      <c r="A7539" s="114"/>
    </row>
    <row r="7540" spans="1:1" x14ac:dyDescent="0.2">
      <c r="A7540" s="114"/>
    </row>
    <row r="7541" spans="1:1" x14ac:dyDescent="0.2">
      <c r="A7541" s="114"/>
    </row>
    <row r="7542" spans="1:1" x14ac:dyDescent="0.2">
      <c r="A7542" s="114"/>
    </row>
    <row r="7543" spans="1:1" x14ac:dyDescent="0.2">
      <c r="A7543" s="114"/>
    </row>
    <row r="7544" spans="1:1" x14ac:dyDescent="0.2">
      <c r="A7544" s="114"/>
    </row>
    <row r="7545" spans="1:1" x14ac:dyDescent="0.2">
      <c r="A7545" s="114"/>
    </row>
    <row r="7546" spans="1:1" x14ac:dyDescent="0.2">
      <c r="A7546" s="114"/>
    </row>
    <row r="7547" spans="1:1" x14ac:dyDescent="0.2">
      <c r="A7547" s="114"/>
    </row>
    <row r="7548" spans="1:1" x14ac:dyDescent="0.2">
      <c r="A7548" s="114"/>
    </row>
    <row r="7549" spans="1:1" x14ac:dyDescent="0.2">
      <c r="A7549" s="114"/>
    </row>
    <row r="7550" spans="1:1" x14ac:dyDescent="0.2">
      <c r="A7550" s="114"/>
    </row>
    <row r="7551" spans="1:1" x14ac:dyDescent="0.2">
      <c r="A7551" s="114"/>
    </row>
    <row r="7552" spans="1:1" x14ac:dyDescent="0.2">
      <c r="A7552" s="114"/>
    </row>
    <row r="7553" spans="1:1" x14ac:dyDescent="0.2">
      <c r="A7553" s="114"/>
    </row>
    <row r="7554" spans="1:1" x14ac:dyDescent="0.2">
      <c r="A7554" s="114"/>
    </row>
    <row r="7555" spans="1:1" x14ac:dyDescent="0.2">
      <c r="A7555" s="114"/>
    </row>
    <row r="7556" spans="1:1" x14ac:dyDescent="0.2">
      <c r="A7556" s="114"/>
    </row>
    <row r="7557" spans="1:1" x14ac:dyDescent="0.2">
      <c r="A7557" s="114"/>
    </row>
    <row r="7558" spans="1:1" x14ac:dyDescent="0.2">
      <c r="A7558" s="114"/>
    </row>
    <row r="7559" spans="1:1" x14ac:dyDescent="0.2">
      <c r="A7559" s="114"/>
    </row>
    <row r="7560" spans="1:1" x14ac:dyDescent="0.2">
      <c r="A7560" s="114"/>
    </row>
    <row r="7561" spans="1:1" x14ac:dyDescent="0.2">
      <c r="A7561" s="114"/>
    </row>
    <row r="7562" spans="1:1" x14ac:dyDescent="0.2">
      <c r="A7562" s="114"/>
    </row>
    <row r="7563" spans="1:1" x14ac:dyDescent="0.2">
      <c r="A7563" s="114"/>
    </row>
    <row r="7564" spans="1:1" x14ac:dyDescent="0.2">
      <c r="A7564" s="114"/>
    </row>
    <row r="7565" spans="1:1" x14ac:dyDescent="0.2">
      <c r="A7565" s="114"/>
    </row>
    <row r="7566" spans="1:1" x14ac:dyDescent="0.2">
      <c r="A7566" s="114"/>
    </row>
    <row r="7567" spans="1:1" x14ac:dyDescent="0.2">
      <c r="A7567" s="114"/>
    </row>
    <row r="7568" spans="1:1" x14ac:dyDescent="0.2">
      <c r="A7568" s="114"/>
    </row>
    <row r="7569" spans="1:1" x14ac:dyDescent="0.2">
      <c r="A7569" s="114"/>
    </row>
    <row r="7570" spans="1:1" x14ac:dyDescent="0.2">
      <c r="A7570" s="114"/>
    </row>
    <row r="7571" spans="1:1" x14ac:dyDescent="0.2">
      <c r="A7571" s="114"/>
    </row>
    <row r="7572" spans="1:1" x14ac:dyDescent="0.2">
      <c r="A7572" s="114"/>
    </row>
    <row r="7573" spans="1:1" x14ac:dyDescent="0.2">
      <c r="A7573" s="114"/>
    </row>
    <row r="7574" spans="1:1" x14ac:dyDescent="0.2">
      <c r="A7574" s="114"/>
    </row>
    <row r="7575" spans="1:1" x14ac:dyDescent="0.2">
      <c r="A7575" s="114"/>
    </row>
    <row r="7576" spans="1:1" x14ac:dyDescent="0.2">
      <c r="A7576" s="114"/>
    </row>
    <row r="7577" spans="1:1" x14ac:dyDescent="0.2">
      <c r="A7577" s="114"/>
    </row>
    <row r="7578" spans="1:1" x14ac:dyDescent="0.2">
      <c r="A7578" s="114"/>
    </row>
    <row r="7579" spans="1:1" x14ac:dyDescent="0.2">
      <c r="A7579" s="114"/>
    </row>
    <row r="7580" spans="1:1" x14ac:dyDescent="0.2">
      <c r="A7580" s="114"/>
    </row>
    <row r="7581" spans="1:1" x14ac:dyDescent="0.2">
      <c r="A7581" s="114"/>
    </row>
    <row r="7582" spans="1:1" x14ac:dyDescent="0.2">
      <c r="A7582" s="114"/>
    </row>
    <row r="7583" spans="1:1" x14ac:dyDescent="0.2">
      <c r="A7583" s="114"/>
    </row>
    <row r="7584" spans="1:1" x14ac:dyDescent="0.2">
      <c r="A7584" s="114"/>
    </row>
    <row r="7585" spans="1:1" x14ac:dyDescent="0.2">
      <c r="A7585" s="114"/>
    </row>
    <row r="7586" spans="1:1" x14ac:dyDescent="0.2">
      <c r="A7586" s="114"/>
    </row>
    <row r="7587" spans="1:1" x14ac:dyDescent="0.2">
      <c r="A7587" s="114"/>
    </row>
    <row r="7588" spans="1:1" x14ac:dyDescent="0.2">
      <c r="A7588" s="114"/>
    </row>
    <row r="7589" spans="1:1" x14ac:dyDescent="0.2">
      <c r="A7589" s="114"/>
    </row>
    <row r="7590" spans="1:1" x14ac:dyDescent="0.2">
      <c r="A7590" s="114"/>
    </row>
    <row r="7591" spans="1:1" x14ac:dyDescent="0.2">
      <c r="A7591" s="114"/>
    </row>
    <row r="7592" spans="1:1" x14ac:dyDescent="0.2">
      <c r="A7592" s="114"/>
    </row>
    <row r="7593" spans="1:1" x14ac:dyDescent="0.2">
      <c r="A7593" s="114"/>
    </row>
    <row r="7594" spans="1:1" x14ac:dyDescent="0.2">
      <c r="A7594" s="114"/>
    </row>
    <row r="7595" spans="1:1" x14ac:dyDescent="0.2">
      <c r="A7595" s="114"/>
    </row>
    <row r="7596" spans="1:1" x14ac:dyDescent="0.2">
      <c r="A7596" s="114"/>
    </row>
    <row r="7597" spans="1:1" x14ac:dyDescent="0.2">
      <c r="A7597" s="114"/>
    </row>
    <row r="7598" spans="1:1" x14ac:dyDescent="0.2">
      <c r="A7598" s="114"/>
    </row>
    <row r="7599" spans="1:1" x14ac:dyDescent="0.2">
      <c r="A7599" s="114"/>
    </row>
    <row r="7600" spans="1:1" x14ac:dyDescent="0.2">
      <c r="A7600" s="114"/>
    </row>
    <row r="7601" spans="1:1" x14ac:dyDescent="0.2">
      <c r="A7601" s="114"/>
    </row>
    <row r="7602" spans="1:1" x14ac:dyDescent="0.2">
      <c r="A7602" s="114"/>
    </row>
    <row r="7603" spans="1:1" x14ac:dyDescent="0.2">
      <c r="A7603" s="114"/>
    </row>
    <row r="7604" spans="1:1" x14ac:dyDescent="0.2">
      <c r="A7604" s="114"/>
    </row>
    <row r="7605" spans="1:1" x14ac:dyDescent="0.2">
      <c r="A7605" s="114"/>
    </row>
    <row r="7606" spans="1:1" x14ac:dyDescent="0.2">
      <c r="A7606" s="114"/>
    </row>
    <row r="7607" spans="1:1" x14ac:dyDescent="0.2">
      <c r="A7607" s="114"/>
    </row>
    <row r="7608" spans="1:1" x14ac:dyDescent="0.2">
      <c r="A7608" s="114"/>
    </row>
    <row r="7609" spans="1:1" x14ac:dyDescent="0.2">
      <c r="A7609" s="114"/>
    </row>
    <row r="7610" spans="1:1" x14ac:dyDescent="0.2">
      <c r="A7610" s="114"/>
    </row>
    <row r="7611" spans="1:1" x14ac:dyDescent="0.2">
      <c r="A7611" s="114"/>
    </row>
    <row r="7612" spans="1:1" x14ac:dyDescent="0.2">
      <c r="A7612" s="114"/>
    </row>
    <row r="7613" spans="1:1" x14ac:dyDescent="0.2">
      <c r="A7613" s="114"/>
    </row>
    <row r="7614" spans="1:1" x14ac:dyDescent="0.2">
      <c r="A7614" s="114"/>
    </row>
    <row r="7615" spans="1:1" x14ac:dyDescent="0.2">
      <c r="A7615" s="114"/>
    </row>
    <row r="7616" spans="1:1" x14ac:dyDescent="0.2">
      <c r="A7616" s="114"/>
    </row>
    <row r="7617" spans="1:1" x14ac:dyDescent="0.2">
      <c r="A7617" s="114"/>
    </row>
    <row r="7618" spans="1:1" x14ac:dyDescent="0.2">
      <c r="A7618" s="114"/>
    </row>
    <row r="7619" spans="1:1" x14ac:dyDescent="0.2">
      <c r="A7619" s="114"/>
    </row>
    <row r="7620" spans="1:1" x14ac:dyDescent="0.2">
      <c r="A7620" s="114"/>
    </row>
    <row r="7621" spans="1:1" x14ac:dyDescent="0.2">
      <c r="A7621" s="114"/>
    </row>
    <row r="7622" spans="1:1" x14ac:dyDescent="0.2">
      <c r="A7622" s="114"/>
    </row>
    <row r="7623" spans="1:1" x14ac:dyDescent="0.2">
      <c r="A7623" s="114"/>
    </row>
    <row r="7624" spans="1:1" x14ac:dyDescent="0.2">
      <c r="A7624" s="114"/>
    </row>
    <row r="7625" spans="1:1" x14ac:dyDescent="0.2">
      <c r="A7625" s="114"/>
    </row>
    <row r="7626" spans="1:1" x14ac:dyDescent="0.2">
      <c r="A7626" s="114"/>
    </row>
    <row r="7627" spans="1:1" x14ac:dyDescent="0.2">
      <c r="A7627" s="114"/>
    </row>
    <row r="7628" spans="1:1" x14ac:dyDescent="0.2">
      <c r="A7628" s="114"/>
    </row>
    <row r="7629" spans="1:1" x14ac:dyDescent="0.2">
      <c r="A7629" s="114"/>
    </row>
    <row r="7630" spans="1:1" x14ac:dyDescent="0.2">
      <c r="A7630" s="114"/>
    </row>
    <row r="7631" spans="1:1" x14ac:dyDescent="0.2">
      <c r="A7631" s="114"/>
    </row>
    <row r="7632" spans="1:1" x14ac:dyDescent="0.2">
      <c r="A7632" s="114"/>
    </row>
    <row r="7633" spans="1:1" x14ac:dyDescent="0.2">
      <c r="A7633" s="114"/>
    </row>
    <row r="7634" spans="1:1" x14ac:dyDescent="0.2">
      <c r="A7634" s="114"/>
    </row>
    <row r="7635" spans="1:1" x14ac:dyDescent="0.2">
      <c r="A7635" s="114"/>
    </row>
    <row r="7636" spans="1:1" x14ac:dyDescent="0.2">
      <c r="A7636" s="114"/>
    </row>
    <row r="7637" spans="1:1" x14ac:dyDescent="0.2">
      <c r="A7637" s="114"/>
    </row>
    <row r="7638" spans="1:1" x14ac:dyDescent="0.2">
      <c r="A7638" s="114"/>
    </row>
    <row r="7639" spans="1:1" x14ac:dyDescent="0.2">
      <c r="A7639" s="114"/>
    </row>
    <row r="7640" spans="1:1" x14ac:dyDescent="0.2">
      <c r="A7640" s="114"/>
    </row>
    <row r="7641" spans="1:1" x14ac:dyDescent="0.2">
      <c r="A7641" s="114"/>
    </row>
    <row r="7642" spans="1:1" x14ac:dyDescent="0.2">
      <c r="A7642" s="114"/>
    </row>
    <row r="7643" spans="1:1" x14ac:dyDescent="0.2">
      <c r="A7643" s="114"/>
    </row>
    <row r="7644" spans="1:1" x14ac:dyDescent="0.2">
      <c r="A7644" s="114"/>
    </row>
    <row r="7645" spans="1:1" x14ac:dyDescent="0.2">
      <c r="A7645" s="114"/>
    </row>
    <row r="7646" spans="1:1" x14ac:dyDescent="0.2">
      <c r="A7646" s="114"/>
    </row>
    <row r="7647" spans="1:1" x14ac:dyDescent="0.2">
      <c r="A7647" s="114"/>
    </row>
    <row r="7648" spans="1:1" x14ac:dyDescent="0.2">
      <c r="A7648" s="114"/>
    </row>
    <row r="7649" spans="1:1" x14ac:dyDescent="0.2">
      <c r="A7649" s="114"/>
    </row>
    <row r="7650" spans="1:1" x14ac:dyDescent="0.2">
      <c r="A7650" s="114"/>
    </row>
    <row r="7651" spans="1:1" x14ac:dyDescent="0.2">
      <c r="A7651" s="114"/>
    </row>
    <row r="7652" spans="1:1" x14ac:dyDescent="0.2">
      <c r="A7652" s="114"/>
    </row>
    <row r="7653" spans="1:1" x14ac:dyDescent="0.2">
      <c r="A7653" s="114"/>
    </row>
    <row r="7654" spans="1:1" x14ac:dyDescent="0.2">
      <c r="A7654" s="114"/>
    </row>
    <row r="7655" spans="1:1" x14ac:dyDescent="0.2">
      <c r="A7655" s="114"/>
    </row>
    <row r="7656" spans="1:1" x14ac:dyDescent="0.2">
      <c r="A7656" s="114"/>
    </row>
    <row r="7657" spans="1:1" x14ac:dyDescent="0.2">
      <c r="A7657" s="114"/>
    </row>
    <row r="7658" spans="1:1" x14ac:dyDescent="0.2">
      <c r="A7658" s="114"/>
    </row>
    <row r="7659" spans="1:1" x14ac:dyDescent="0.2">
      <c r="A7659" s="114"/>
    </row>
    <row r="7660" spans="1:1" x14ac:dyDescent="0.2">
      <c r="A7660" s="114"/>
    </row>
    <row r="7661" spans="1:1" x14ac:dyDescent="0.2">
      <c r="A7661" s="114"/>
    </row>
    <row r="7662" spans="1:1" x14ac:dyDescent="0.2">
      <c r="A7662" s="114"/>
    </row>
    <row r="7663" spans="1:1" x14ac:dyDescent="0.2">
      <c r="A7663" s="114"/>
    </row>
    <row r="7664" spans="1:1" x14ac:dyDescent="0.2">
      <c r="A7664" s="114"/>
    </row>
    <row r="7665" spans="1:1" x14ac:dyDescent="0.2">
      <c r="A7665" s="114"/>
    </row>
    <row r="7666" spans="1:1" x14ac:dyDescent="0.2">
      <c r="A7666" s="114"/>
    </row>
    <row r="7667" spans="1:1" x14ac:dyDescent="0.2">
      <c r="A7667" s="114"/>
    </row>
    <row r="7668" spans="1:1" x14ac:dyDescent="0.2">
      <c r="A7668" s="114"/>
    </row>
    <row r="7669" spans="1:1" x14ac:dyDescent="0.2">
      <c r="A7669" s="114"/>
    </row>
    <row r="7670" spans="1:1" x14ac:dyDescent="0.2">
      <c r="A7670" s="114"/>
    </row>
    <row r="7671" spans="1:1" x14ac:dyDescent="0.2">
      <c r="A7671" s="114"/>
    </row>
    <row r="7672" spans="1:1" x14ac:dyDescent="0.2">
      <c r="A7672" s="114"/>
    </row>
    <row r="7673" spans="1:1" x14ac:dyDescent="0.2">
      <c r="A7673" s="114"/>
    </row>
    <row r="7674" spans="1:1" x14ac:dyDescent="0.2">
      <c r="A7674" s="114"/>
    </row>
    <row r="7675" spans="1:1" x14ac:dyDescent="0.2">
      <c r="A7675" s="114"/>
    </row>
    <row r="7676" spans="1:1" x14ac:dyDescent="0.2">
      <c r="A7676" s="114"/>
    </row>
    <row r="7677" spans="1:1" x14ac:dyDescent="0.2">
      <c r="A7677" s="114"/>
    </row>
    <row r="7678" spans="1:1" x14ac:dyDescent="0.2">
      <c r="A7678" s="114"/>
    </row>
    <row r="7679" spans="1:1" x14ac:dyDescent="0.2">
      <c r="A7679" s="114"/>
    </row>
    <row r="7680" spans="1:1" x14ac:dyDescent="0.2">
      <c r="A7680" s="114"/>
    </row>
    <row r="7681" spans="1:1" x14ac:dyDescent="0.2">
      <c r="A7681" s="114"/>
    </row>
    <row r="7682" spans="1:1" x14ac:dyDescent="0.2">
      <c r="A7682" s="114"/>
    </row>
    <row r="7683" spans="1:1" x14ac:dyDescent="0.2">
      <c r="A7683" s="114"/>
    </row>
    <row r="7684" spans="1:1" x14ac:dyDescent="0.2">
      <c r="A7684" s="114"/>
    </row>
    <row r="7685" spans="1:1" x14ac:dyDescent="0.2">
      <c r="A7685" s="114"/>
    </row>
    <row r="7686" spans="1:1" x14ac:dyDescent="0.2">
      <c r="A7686" s="114"/>
    </row>
    <row r="7687" spans="1:1" x14ac:dyDescent="0.2">
      <c r="A7687" s="114"/>
    </row>
    <row r="7688" spans="1:1" x14ac:dyDescent="0.2">
      <c r="A7688" s="114"/>
    </row>
    <row r="7689" spans="1:1" x14ac:dyDescent="0.2">
      <c r="A7689" s="114"/>
    </row>
    <row r="7690" spans="1:1" x14ac:dyDescent="0.2">
      <c r="A7690" s="114"/>
    </row>
    <row r="7691" spans="1:1" x14ac:dyDescent="0.2">
      <c r="A7691" s="114"/>
    </row>
    <row r="7692" spans="1:1" x14ac:dyDescent="0.2">
      <c r="A7692" s="114"/>
    </row>
    <row r="7693" spans="1:1" x14ac:dyDescent="0.2">
      <c r="A7693" s="114"/>
    </row>
    <row r="7694" spans="1:1" x14ac:dyDescent="0.2">
      <c r="A7694" s="114"/>
    </row>
    <row r="7695" spans="1:1" x14ac:dyDescent="0.2">
      <c r="A7695" s="114"/>
    </row>
    <row r="7696" spans="1:1" x14ac:dyDescent="0.2">
      <c r="A7696" s="114"/>
    </row>
    <row r="7697" spans="1:1" x14ac:dyDescent="0.2">
      <c r="A7697" s="114"/>
    </row>
    <row r="7698" spans="1:1" x14ac:dyDescent="0.2">
      <c r="A7698" s="114"/>
    </row>
    <row r="7699" spans="1:1" x14ac:dyDescent="0.2">
      <c r="A7699" s="114"/>
    </row>
    <row r="7700" spans="1:1" x14ac:dyDescent="0.2">
      <c r="A7700" s="114"/>
    </row>
    <row r="7701" spans="1:1" x14ac:dyDescent="0.2">
      <c r="A7701" s="114"/>
    </row>
    <row r="7702" spans="1:1" x14ac:dyDescent="0.2">
      <c r="A7702" s="114"/>
    </row>
    <row r="7703" spans="1:1" x14ac:dyDescent="0.2">
      <c r="A7703" s="114"/>
    </row>
    <row r="7704" spans="1:1" x14ac:dyDescent="0.2">
      <c r="A7704" s="114"/>
    </row>
    <row r="7705" spans="1:1" x14ac:dyDescent="0.2">
      <c r="A7705" s="114"/>
    </row>
    <row r="7706" spans="1:1" x14ac:dyDescent="0.2">
      <c r="A7706" s="114"/>
    </row>
    <row r="7707" spans="1:1" x14ac:dyDescent="0.2">
      <c r="A7707" s="114"/>
    </row>
    <row r="7708" spans="1:1" x14ac:dyDescent="0.2">
      <c r="A7708" s="114"/>
    </row>
    <row r="7709" spans="1:1" x14ac:dyDescent="0.2">
      <c r="A7709" s="114"/>
    </row>
    <row r="7710" spans="1:1" x14ac:dyDescent="0.2">
      <c r="A7710" s="114"/>
    </row>
    <row r="7711" spans="1:1" x14ac:dyDescent="0.2">
      <c r="A7711" s="114"/>
    </row>
    <row r="7712" spans="1:1" x14ac:dyDescent="0.2">
      <c r="A7712" s="114"/>
    </row>
    <row r="7713" spans="1:1" x14ac:dyDescent="0.2">
      <c r="A7713" s="114"/>
    </row>
    <row r="7714" spans="1:1" x14ac:dyDescent="0.2">
      <c r="A7714" s="114"/>
    </row>
    <row r="7715" spans="1:1" x14ac:dyDescent="0.2">
      <c r="A7715" s="114"/>
    </row>
    <row r="7716" spans="1:1" x14ac:dyDescent="0.2">
      <c r="A7716" s="114"/>
    </row>
    <row r="7717" spans="1:1" x14ac:dyDescent="0.2">
      <c r="A7717" s="114"/>
    </row>
    <row r="7718" spans="1:1" x14ac:dyDescent="0.2">
      <c r="A7718" s="114"/>
    </row>
    <row r="7719" spans="1:1" x14ac:dyDescent="0.2">
      <c r="A7719" s="114"/>
    </row>
    <row r="7720" spans="1:1" x14ac:dyDescent="0.2">
      <c r="A7720" s="114"/>
    </row>
    <row r="7721" spans="1:1" x14ac:dyDescent="0.2">
      <c r="A7721" s="114"/>
    </row>
    <row r="7722" spans="1:1" x14ac:dyDescent="0.2">
      <c r="A7722" s="114"/>
    </row>
    <row r="7723" spans="1:1" x14ac:dyDescent="0.2">
      <c r="A7723" s="114"/>
    </row>
    <row r="7724" spans="1:1" x14ac:dyDescent="0.2">
      <c r="A7724" s="114"/>
    </row>
    <row r="7725" spans="1:1" x14ac:dyDescent="0.2">
      <c r="A7725" s="114"/>
    </row>
    <row r="7726" spans="1:1" x14ac:dyDescent="0.2">
      <c r="A7726" s="114"/>
    </row>
    <row r="7727" spans="1:1" x14ac:dyDescent="0.2">
      <c r="A7727" s="114"/>
    </row>
    <row r="7728" spans="1:1" x14ac:dyDescent="0.2">
      <c r="A7728" s="114"/>
    </row>
    <row r="7729" spans="1:1" x14ac:dyDescent="0.2">
      <c r="A7729" s="114"/>
    </row>
    <row r="7730" spans="1:1" x14ac:dyDescent="0.2">
      <c r="A7730" s="114"/>
    </row>
    <row r="7731" spans="1:1" x14ac:dyDescent="0.2">
      <c r="A7731" s="114"/>
    </row>
    <row r="7732" spans="1:1" x14ac:dyDescent="0.2">
      <c r="A7732" s="114"/>
    </row>
    <row r="7733" spans="1:1" x14ac:dyDescent="0.2">
      <c r="A7733" s="114"/>
    </row>
    <row r="7734" spans="1:1" x14ac:dyDescent="0.2">
      <c r="A7734" s="114"/>
    </row>
    <row r="7735" spans="1:1" x14ac:dyDescent="0.2">
      <c r="A7735" s="114"/>
    </row>
    <row r="7736" spans="1:1" x14ac:dyDescent="0.2">
      <c r="A7736" s="114"/>
    </row>
    <row r="7737" spans="1:1" x14ac:dyDescent="0.2">
      <c r="A7737" s="114"/>
    </row>
    <row r="7738" spans="1:1" x14ac:dyDescent="0.2">
      <c r="A7738" s="114"/>
    </row>
    <row r="7739" spans="1:1" x14ac:dyDescent="0.2">
      <c r="A7739" s="114"/>
    </row>
    <row r="7740" spans="1:1" x14ac:dyDescent="0.2">
      <c r="A7740" s="114"/>
    </row>
    <row r="7741" spans="1:1" x14ac:dyDescent="0.2">
      <c r="A7741" s="114"/>
    </row>
    <row r="7742" spans="1:1" x14ac:dyDescent="0.2">
      <c r="A7742" s="114"/>
    </row>
    <row r="7743" spans="1:1" x14ac:dyDescent="0.2">
      <c r="A7743" s="114"/>
    </row>
    <row r="7744" spans="1:1" x14ac:dyDescent="0.2">
      <c r="A7744" s="114"/>
    </row>
    <row r="7745" spans="1:1" x14ac:dyDescent="0.2">
      <c r="A7745" s="114"/>
    </row>
    <row r="7746" spans="1:1" x14ac:dyDescent="0.2">
      <c r="A7746" s="114"/>
    </row>
    <row r="7747" spans="1:1" x14ac:dyDescent="0.2">
      <c r="A7747" s="114"/>
    </row>
    <row r="7748" spans="1:1" x14ac:dyDescent="0.2">
      <c r="A7748" s="114"/>
    </row>
    <row r="7749" spans="1:1" x14ac:dyDescent="0.2">
      <c r="A7749" s="114"/>
    </row>
    <row r="7750" spans="1:1" x14ac:dyDescent="0.2">
      <c r="A7750" s="114"/>
    </row>
    <row r="7751" spans="1:1" x14ac:dyDescent="0.2">
      <c r="A7751" s="114"/>
    </row>
    <row r="7752" spans="1:1" x14ac:dyDescent="0.2">
      <c r="A7752" s="114"/>
    </row>
    <row r="7753" spans="1:1" x14ac:dyDescent="0.2">
      <c r="A7753" s="114"/>
    </row>
    <row r="7754" spans="1:1" x14ac:dyDescent="0.2">
      <c r="A7754" s="114"/>
    </row>
    <row r="7755" spans="1:1" x14ac:dyDescent="0.2">
      <c r="A7755" s="114"/>
    </row>
    <row r="7756" spans="1:1" x14ac:dyDescent="0.2">
      <c r="A7756" s="114"/>
    </row>
    <row r="7757" spans="1:1" x14ac:dyDescent="0.2">
      <c r="A7757" s="114"/>
    </row>
    <row r="7758" spans="1:1" x14ac:dyDescent="0.2">
      <c r="A7758" s="114"/>
    </row>
    <row r="7759" spans="1:1" x14ac:dyDescent="0.2">
      <c r="A7759" s="114"/>
    </row>
    <row r="7760" spans="1:1" x14ac:dyDescent="0.2">
      <c r="A7760" s="114"/>
    </row>
    <row r="7761" spans="1:1" x14ac:dyDescent="0.2">
      <c r="A7761" s="114"/>
    </row>
    <row r="7762" spans="1:1" x14ac:dyDescent="0.2">
      <c r="A7762" s="114"/>
    </row>
    <row r="7763" spans="1:1" x14ac:dyDescent="0.2">
      <c r="A7763" s="114"/>
    </row>
    <row r="7764" spans="1:1" x14ac:dyDescent="0.2">
      <c r="A7764" s="114"/>
    </row>
    <row r="7765" spans="1:1" x14ac:dyDescent="0.2">
      <c r="A7765" s="114"/>
    </row>
    <row r="7766" spans="1:1" x14ac:dyDescent="0.2">
      <c r="A7766" s="114"/>
    </row>
    <row r="7767" spans="1:1" x14ac:dyDescent="0.2">
      <c r="A7767" s="114"/>
    </row>
    <row r="7768" spans="1:1" x14ac:dyDescent="0.2">
      <c r="A7768" s="114"/>
    </row>
    <row r="7769" spans="1:1" x14ac:dyDescent="0.2">
      <c r="A7769" s="114"/>
    </row>
    <row r="7770" spans="1:1" x14ac:dyDescent="0.2">
      <c r="A7770" s="114"/>
    </row>
    <row r="7771" spans="1:1" x14ac:dyDescent="0.2">
      <c r="A7771" s="114"/>
    </row>
    <row r="7772" spans="1:1" x14ac:dyDescent="0.2">
      <c r="A7772" s="114"/>
    </row>
    <row r="7773" spans="1:1" x14ac:dyDescent="0.2">
      <c r="A7773" s="114"/>
    </row>
    <row r="7774" spans="1:1" x14ac:dyDescent="0.2">
      <c r="A7774" s="114"/>
    </row>
    <row r="7775" spans="1:1" x14ac:dyDescent="0.2">
      <c r="A7775" s="114"/>
    </row>
    <row r="7776" spans="1:1" x14ac:dyDescent="0.2">
      <c r="A7776" s="114"/>
    </row>
    <row r="7777" spans="1:1" x14ac:dyDescent="0.2">
      <c r="A7777" s="114"/>
    </row>
    <row r="7778" spans="1:1" x14ac:dyDescent="0.2">
      <c r="A7778" s="114"/>
    </row>
    <row r="7779" spans="1:1" x14ac:dyDescent="0.2">
      <c r="A7779" s="114"/>
    </row>
    <row r="7780" spans="1:1" x14ac:dyDescent="0.2">
      <c r="A7780" s="114"/>
    </row>
    <row r="7781" spans="1:1" x14ac:dyDescent="0.2">
      <c r="A7781" s="114"/>
    </row>
    <row r="7782" spans="1:1" x14ac:dyDescent="0.2">
      <c r="A7782" s="114"/>
    </row>
    <row r="7783" spans="1:1" x14ac:dyDescent="0.2">
      <c r="A7783" s="114"/>
    </row>
    <row r="7784" spans="1:1" x14ac:dyDescent="0.2">
      <c r="A7784" s="114"/>
    </row>
    <row r="7785" spans="1:1" x14ac:dyDescent="0.2">
      <c r="A7785" s="114"/>
    </row>
    <row r="7786" spans="1:1" x14ac:dyDescent="0.2">
      <c r="A7786" s="114"/>
    </row>
    <row r="7787" spans="1:1" x14ac:dyDescent="0.2">
      <c r="A7787" s="114"/>
    </row>
    <row r="7788" spans="1:1" x14ac:dyDescent="0.2">
      <c r="A7788" s="114"/>
    </row>
    <row r="7789" spans="1:1" x14ac:dyDescent="0.2">
      <c r="A7789" s="114"/>
    </row>
    <row r="7790" spans="1:1" x14ac:dyDescent="0.2">
      <c r="A7790" s="114"/>
    </row>
    <row r="7791" spans="1:1" x14ac:dyDescent="0.2">
      <c r="A7791" s="114"/>
    </row>
    <row r="7792" spans="1:1" x14ac:dyDescent="0.2">
      <c r="A7792" s="114"/>
    </row>
    <row r="7793" spans="1:1" x14ac:dyDescent="0.2">
      <c r="A7793" s="114"/>
    </row>
    <row r="7794" spans="1:1" x14ac:dyDescent="0.2">
      <c r="A7794" s="114"/>
    </row>
    <row r="7795" spans="1:1" x14ac:dyDescent="0.2">
      <c r="A7795" s="114"/>
    </row>
    <row r="7796" spans="1:1" x14ac:dyDescent="0.2">
      <c r="A7796" s="114"/>
    </row>
    <row r="7797" spans="1:1" x14ac:dyDescent="0.2">
      <c r="A7797" s="114"/>
    </row>
    <row r="7798" spans="1:1" x14ac:dyDescent="0.2">
      <c r="A7798" s="114"/>
    </row>
    <row r="7799" spans="1:1" x14ac:dyDescent="0.2">
      <c r="A7799" s="114"/>
    </row>
    <row r="7800" spans="1:1" x14ac:dyDescent="0.2">
      <c r="A7800" s="114"/>
    </row>
    <row r="7801" spans="1:1" x14ac:dyDescent="0.2">
      <c r="A7801" s="114"/>
    </row>
    <row r="7802" spans="1:1" x14ac:dyDescent="0.2">
      <c r="A7802" s="114"/>
    </row>
    <row r="7803" spans="1:1" x14ac:dyDescent="0.2">
      <c r="A7803" s="114"/>
    </row>
    <row r="7804" spans="1:1" x14ac:dyDescent="0.2">
      <c r="A7804" s="114"/>
    </row>
    <row r="7805" spans="1:1" x14ac:dyDescent="0.2">
      <c r="A7805" s="114"/>
    </row>
    <row r="7806" spans="1:1" x14ac:dyDescent="0.2">
      <c r="A7806" s="114"/>
    </row>
    <row r="7807" spans="1:1" x14ac:dyDescent="0.2">
      <c r="A7807" s="114"/>
    </row>
    <row r="7808" spans="1:1" x14ac:dyDescent="0.2">
      <c r="A7808" s="114"/>
    </row>
    <row r="7809" spans="1:1" x14ac:dyDescent="0.2">
      <c r="A7809" s="114"/>
    </row>
    <row r="7810" spans="1:1" x14ac:dyDescent="0.2">
      <c r="A7810" s="114"/>
    </row>
    <row r="7811" spans="1:1" x14ac:dyDescent="0.2">
      <c r="A7811" s="114"/>
    </row>
    <row r="7812" spans="1:1" x14ac:dyDescent="0.2">
      <c r="A7812" s="114"/>
    </row>
    <row r="7813" spans="1:1" x14ac:dyDescent="0.2">
      <c r="A7813" s="114"/>
    </row>
    <row r="7814" spans="1:1" x14ac:dyDescent="0.2">
      <c r="A7814" s="114"/>
    </row>
    <row r="7815" spans="1:1" x14ac:dyDescent="0.2">
      <c r="A7815" s="114"/>
    </row>
    <row r="7816" spans="1:1" x14ac:dyDescent="0.2">
      <c r="A7816" s="114"/>
    </row>
    <row r="7817" spans="1:1" x14ac:dyDescent="0.2">
      <c r="A7817" s="114"/>
    </row>
    <row r="7818" spans="1:1" x14ac:dyDescent="0.2">
      <c r="A7818" s="114"/>
    </row>
    <row r="7819" spans="1:1" x14ac:dyDescent="0.2">
      <c r="A7819" s="114"/>
    </row>
    <row r="7820" spans="1:1" x14ac:dyDescent="0.2">
      <c r="A7820" s="114"/>
    </row>
    <row r="7821" spans="1:1" x14ac:dyDescent="0.2">
      <c r="A7821" s="114"/>
    </row>
    <row r="7822" spans="1:1" x14ac:dyDescent="0.2">
      <c r="A7822" s="114"/>
    </row>
    <row r="7823" spans="1:1" x14ac:dyDescent="0.2">
      <c r="A7823" s="114"/>
    </row>
    <row r="7824" spans="1:1" x14ac:dyDescent="0.2">
      <c r="A7824" s="114"/>
    </row>
    <row r="7825" spans="1:1" x14ac:dyDescent="0.2">
      <c r="A7825" s="114"/>
    </row>
    <row r="7826" spans="1:1" x14ac:dyDescent="0.2">
      <c r="A7826" s="114"/>
    </row>
    <row r="7827" spans="1:1" x14ac:dyDescent="0.2">
      <c r="A7827" s="114"/>
    </row>
    <row r="7828" spans="1:1" x14ac:dyDescent="0.2">
      <c r="A7828" s="114"/>
    </row>
    <row r="7829" spans="1:1" x14ac:dyDescent="0.2">
      <c r="A7829" s="114"/>
    </row>
    <row r="7830" spans="1:1" x14ac:dyDescent="0.2">
      <c r="A7830" s="114"/>
    </row>
    <row r="7831" spans="1:1" x14ac:dyDescent="0.2">
      <c r="A7831" s="114"/>
    </row>
    <row r="7832" spans="1:1" x14ac:dyDescent="0.2">
      <c r="A7832" s="114"/>
    </row>
    <row r="7833" spans="1:1" x14ac:dyDescent="0.2">
      <c r="A7833" s="114"/>
    </row>
    <row r="7834" spans="1:1" x14ac:dyDescent="0.2">
      <c r="A7834" s="114"/>
    </row>
    <row r="7835" spans="1:1" x14ac:dyDescent="0.2">
      <c r="A7835" s="114"/>
    </row>
    <row r="7836" spans="1:1" x14ac:dyDescent="0.2">
      <c r="A7836" s="114"/>
    </row>
    <row r="7837" spans="1:1" x14ac:dyDescent="0.2">
      <c r="A7837" s="114"/>
    </row>
    <row r="7838" spans="1:1" x14ac:dyDescent="0.2">
      <c r="A7838" s="114"/>
    </row>
    <row r="7839" spans="1:1" x14ac:dyDescent="0.2">
      <c r="A7839" s="114"/>
    </row>
    <row r="7840" spans="1:1" x14ac:dyDescent="0.2">
      <c r="A7840" s="114"/>
    </row>
    <row r="7841" spans="1:1" x14ac:dyDescent="0.2">
      <c r="A7841" s="114"/>
    </row>
    <row r="7842" spans="1:1" x14ac:dyDescent="0.2">
      <c r="A7842" s="114"/>
    </row>
    <row r="7843" spans="1:1" x14ac:dyDescent="0.2">
      <c r="A7843" s="114"/>
    </row>
    <row r="7844" spans="1:1" x14ac:dyDescent="0.2">
      <c r="A7844" s="114"/>
    </row>
    <row r="7845" spans="1:1" x14ac:dyDescent="0.2">
      <c r="A7845" s="114"/>
    </row>
    <row r="7846" spans="1:1" x14ac:dyDescent="0.2">
      <c r="A7846" s="114"/>
    </row>
    <row r="7847" spans="1:1" x14ac:dyDescent="0.2">
      <c r="A7847" s="114"/>
    </row>
    <row r="7848" spans="1:1" x14ac:dyDescent="0.2">
      <c r="A7848" s="114"/>
    </row>
    <row r="7849" spans="1:1" x14ac:dyDescent="0.2">
      <c r="A7849" s="114"/>
    </row>
    <row r="7850" spans="1:1" x14ac:dyDescent="0.2">
      <c r="A7850" s="114"/>
    </row>
    <row r="7851" spans="1:1" x14ac:dyDescent="0.2">
      <c r="A7851" s="114"/>
    </row>
    <row r="7852" spans="1:1" x14ac:dyDescent="0.2">
      <c r="A7852" s="114"/>
    </row>
    <row r="7853" spans="1:1" x14ac:dyDescent="0.2">
      <c r="A7853" s="114"/>
    </row>
    <row r="7854" spans="1:1" x14ac:dyDescent="0.2">
      <c r="A7854" s="114"/>
    </row>
    <row r="7855" spans="1:1" x14ac:dyDescent="0.2">
      <c r="A7855" s="114"/>
    </row>
    <row r="7856" spans="1:1" x14ac:dyDescent="0.2">
      <c r="A7856" s="114"/>
    </row>
    <row r="7857" spans="1:1" x14ac:dyDescent="0.2">
      <c r="A7857" s="114"/>
    </row>
    <row r="7858" spans="1:1" x14ac:dyDescent="0.2">
      <c r="A7858" s="114"/>
    </row>
    <row r="7859" spans="1:1" x14ac:dyDescent="0.2">
      <c r="A7859" s="114"/>
    </row>
    <row r="7860" spans="1:1" x14ac:dyDescent="0.2">
      <c r="A7860" s="114"/>
    </row>
    <row r="7861" spans="1:1" x14ac:dyDescent="0.2">
      <c r="A7861" s="114"/>
    </row>
    <row r="7862" spans="1:1" x14ac:dyDescent="0.2">
      <c r="A7862" s="114"/>
    </row>
    <row r="7863" spans="1:1" x14ac:dyDescent="0.2">
      <c r="A7863" s="114"/>
    </row>
    <row r="7864" spans="1:1" x14ac:dyDescent="0.2">
      <c r="A7864" s="114"/>
    </row>
    <row r="7865" spans="1:1" x14ac:dyDescent="0.2">
      <c r="A7865" s="114"/>
    </row>
    <row r="7866" spans="1:1" x14ac:dyDescent="0.2">
      <c r="A7866" s="114"/>
    </row>
    <row r="7867" spans="1:1" x14ac:dyDescent="0.2">
      <c r="A7867" s="114"/>
    </row>
    <row r="7868" spans="1:1" x14ac:dyDescent="0.2">
      <c r="A7868" s="114"/>
    </row>
    <row r="7869" spans="1:1" x14ac:dyDescent="0.2">
      <c r="A7869" s="114"/>
    </row>
    <row r="7870" spans="1:1" x14ac:dyDescent="0.2">
      <c r="A7870" s="114"/>
    </row>
    <row r="7871" spans="1:1" x14ac:dyDescent="0.2">
      <c r="A7871" s="114"/>
    </row>
    <row r="7872" spans="1:1" x14ac:dyDescent="0.2">
      <c r="A7872" s="114"/>
    </row>
    <row r="7873" spans="1:1" x14ac:dyDescent="0.2">
      <c r="A7873" s="114"/>
    </row>
    <row r="7874" spans="1:1" x14ac:dyDescent="0.2">
      <c r="A7874" s="114"/>
    </row>
    <row r="7875" spans="1:1" x14ac:dyDescent="0.2">
      <c r="A7875" s="114"/>
    </row>
    <row r="7876" spans="1:1" x14ac:dyDescent="0.2">
      <c r="A7876" s="114"/>
    </row>
    <row r="7877" spans="1:1" x14ac:dyDescent="0.2">
      <c r="A7877" s="114"/>
    </row>
    <row r="7878" spans="1:1" x14ac:dyDescent="0.2">
      <c r="A7878" s="114"/>
    </row>
    <row r="7879" spans="1:1" x14ac:dyDescent="0.2">
      <c r="A7879" s="114"/>
    </row>
    <row r="7880" spans="1:1" x14ac:dyDescent="0.2">
      <c r="A7880" s="114"/>
    </row>
    <row r="7881" spans="1:1" x14ac:dyDescent="0.2">
      <c r="A7881" s="114"/>
    </row>
    <row r="7882" spans="1:1" x14ac:dyDescent="0.2">
      <c r="A7882" s="114"/>
    </row>
    <row r="7883" spans="1:1" x14ac:dyDescent="0.2">
      <c r="A7883" s="114"/>
    </row>
    <row r="7884" spans="1:1" x14ac:dyDescent="0.2">
      <c r="A7884" s="114"/>
    </row>
    <row r="7885" spans="1:1" x14ac:dyDescent="0.2">
      <c r="A7885" s="114"/>
    </row>
    <row r="7886" spans="1:1" x14ac:dyDescent="0.2">
      <c r="A7886" s="114"/>
    </row>
    <row r="7887" spans="1:1" x14ac:dyDescent="0.2">
      <c r="A7887" s="114"/>
    </row>
    <row r="7888" spans="1:1" x14ac:dyDescent="0.2">
      <c r="A7888" s="114"/>
    </row>
    <row r="7889" spans="1:1" x14ac:dyDescent="0.2">
      <c r="A7889" s="114"/>
    </row>
    <row r="7890" spans="1:1" x14ac:dyDescent="0.2">
      <c r="A7890" s="114"/>
    </row>
    <row r="7891" spans="1:1" x14ac:dyDescent="0.2">
      <c r="A7891" s="114"/>
    </row>
    <row r="7892" spans="1:1" x14ac:dyDescent="0.2">
      <c r="A7892" s="114"/>
    </row>
    <row r="7893" spans="1:1" x14ac:dyDescent="0.2">
      <c r="A7893" s="114"/>
    </row>
    <row r="7894" spans="1:1" x14ac:dyDescent="0.2">
      <c r="A7894" s="114"/>
    </row>
    <row r="7895" spans="1:1" x14ac:dyDescent="0.2">
      <c r="A7895" s="114"/>
    </row>
    <row r="7896" spans="1:1" x14ac:dyDescent="0.2">
      <c r="A7896" s="114"/>
    </row>
    <row r="7897" spans="1:1" x14ac:dyDescent="0.2">
      <c r="A7897" s="114"/>
    </row>
    <row r="7898" spans="1:1" x14ac:dyDescent="0.2">
      <c r="A7898" s="114"/>
    </row>
    <row r="7899" spans="1:1" x14ac:dyDescent="0.2">
      <c r="A7899" s="114"/>
    </row>
    <row r="7900" spans="1:1" x14ac:dyDescent="0.2">
      <c r="A7900" s="114"/>
    </row>
    <row r="7901" spans="1:1" x14ac:dyDescent="0.2">
      <c r="A7901" s="114"/>
    </row>
    <row r="7902" spans="1:1" x14ac:dyDescent="0.2">
      <c r="A7902" s="114"/>
    </row>
    <row r="7903" spans="1:1" x14ac:dyDescent="0.2">
      <c r="A7903" s="114"/>
    </row>
    <row r="7904" spans="1:1" x14ac:dyDescent="0.2">
      <c r="A7904" s="114"/>
    </row>
    <row r="7905" spans="1:1" x14ac:dyDescent="0.2">
      <c r="A7905" s="114"/>
    </row>
    <row r="7906" spans="1:1" x14ac:dyDescent="0.2">
      <c r="A7906" s="114"/>
    </row>
    <row r="7907" spans="1:1" x14ac:dyDescent="0.2">
      <c r="A7907" s="114"/>
    </row>
    <row r="7908" spans="1:1" x14ac:dyDescent="0.2">
      <c r="A7908" s="114"/>
    </row>
    <row r="7909" spans="1:1" x14ac:dyDescent="0.2">
      <c r="A7909" s="114"/>
    </row>
    <row r="7910" spans="1:1" x14ac:dyDescent="0.2">
      <c r="A7910" s="114"/>
    </row>
    <row r="7911" spans="1:1" x14ac:dyDescent="0.2">
      <c r="A7911" s="114"/>
    </row>
    <row r="7912" spans="1:1" x14ac:dyDescent="0.2">
      <c r="A7912" s="114"/>
    </row>
    <row r="7913" spans="1:1" x14ac:dyDescent="0.2">
      <c r="A7913" s="114"/>
    </row>
    <row r="7914" spans="1:1" x14ac:dyDescent="0.2">
      <c r="A7914" s="114"/>
    </row>
    <row r="7915" spans="1:1" x14ac:dyDescent="0.2">
      <c r="A7915" s="114"/>
    </row>
    <row r="7916" spans="1:1" x14ac:dyDescent="0.2">
      <c r="A7916" s="114"/>
    </row>
    <row r="7917" spans="1:1" x14ac:dyDescent="0.2">
      <c r="A7917" s="114"/>
    </row>
    <row r="7918" spans="1:1" x14ac:dyDescent="0.2">
      <c r="A7918" s="114"/>
    </row>
    <row r="7919" spans="1:1" x14ac:dyDescent="0.2">
      <c r="A7919" s="114"/>
    </row>
    <row r="7920" spans="1:1" x14ac:dyDescent="0.2">
      <c r="A7920" s="114"/>
    </row>
    <row r="7921" spans="1:1" x14ac:dyDescent="0.2">
      <c r="A7921" s="114"/>
    </row>
    <row r="7922" spans="1:1" x14ac:dyDescent="0.2">
      <c r="A7922" s="114"/>
    </row>
    <row r="7923" spans="1:1" x14ac:dyDescent="0.2">
      <c r="A7923" s="114"/>
    </row>
    <row r="7924" spans="1:1" x14ac:dyDescent="0.2">
      <c r="A7924" s="114"/>
    </row>
    <row r="7925" spans="1:1" x14ac:dyDescent="0.2">
      <c r="A7925" s="114"/>
    </row>
    <row r="7926" spans="1:1" x14ac:dyDescent="0.2">
      <c r="A7926" s="114"/>
    </row>
    <row r="7927" spans="1:1" x14ac:dyDescent="0.2">
      <c r="A7927" s="114"/>
    </row>
    <row r="7928" spans="1:1" x14ac:dyDescent="0.2">
      <c r="A7928" s="114"/>
    </row>
    <row r="7929" spans="1:1" x14ac:dyDescent="0.2">
      <c r="A7929" s="114"/>
    </row>
    <row r="7930" spans="1:1" x14ac:dyDescent="0.2">
      <c r="A7930" s="114"/>
    </row>
    <row r="7931" spans="1:1" x14ac:dyDescent="0.2">
      <c r="A7931" s="114"/>
    </row>
    <row r="7932" spans="1:1" x14ac:dyDescent="0.2">
      <c r="A7932" s="114"/>
    </row>
    <row r="7933" spans="1:1" x14ac:dyDescent="0.2">
      <c r="A7933" s="114"/>
    </row>
    <row r="7934" spans="1:1" x14ac:dyDescent="0.2">
      <c r="A7934" s="114"/>
    </row>
    <row r="7935" spans="1:1" x14ac:dyDescent="0.2">
      <c r="A7935" s="114"/>
    </row>
    <row r="7936" spans="1:1" x14ac:dyDescent="0.2">
      <c r="A7936" s="114"/>
    </row>
    <row r="7937" spans="1:1" x14ac:dyDescent="0.2">
      <c r="A7937" s="114"/>
    </row>
    <row r="7938" spans="1:1" x14ac:dyDescent="0.2">
      <c r="A7938" s="114"/>
    </row>
    <row r="7939" spans="1:1" x14ac:dyDescent="0.2">
      <c r="A7939" s="114"/>
    </row>
    <row r="7940" spans="1:1" x14ac:dyDescent="0.2">
      <c r="A7940" s="114"/>
    </row>
    <row r="7941" spans="1:1" x14ac:dyDescent="0.2">
      <c r="A7941" s="114"/>
    </row>
    <row r="7942" spans="1:1" x14ac:dyDescent="0.2">
      <c r="A7942" s="114"/>
    </row>
    <row r="7943" spans="1:1" x14ac:dyDescent="0.2">
      <c r="A7943" s="114"/>
    </row>
    <row r="7944" spans="1:1" x14ac:dyDescent="0.2">
      <c r="A7944" s="114"/>
    </row>
    <row r="7945" spans="1:1" x14ac:dyDescent="0.2">
      <c r="A7945" s="114"/>
    </row>
    <row r="7946" spans="1:1" x14ac:dyDescent="0.2">
      <c r="A7946" s="114"/>
    </row>
    <row r="7947" spans="1:1" x14ac:dyDescent="0.2">
      <c r="A7947" s="114"/>
    </row>
    <row r="7948" spans="1:1" x14ac:dyDescent="0.2">
      <c r="A7948" s="114"/>
    </row>
    <row r="7949" spans="1:1" x14ac:dyDescent="0.2">
      <c r="A7949" s="114"/>
    </row>
    <row r="7950" spans="1:1" x14ac:dyDescent="0.2">
      <c r="A7950" s="114"/>
    </row>
    <row r="7951" spans="1:1" x14ac:dyDescent="0.2">
      <c r="A7951" s="114"/>
    </row>
    <row r="7952" spans="1:1" x14ac:dyDescent="0.2">
      <c r="A7952" s="114"/>
    </row>
    <row r="7953" spans="1:1" x14ac:dyDescent="0.2">
      <c r="A7953" s="114"/>
    </row>
    <row r="7954" spans="1:1" x14ac:dyDescent="0.2">
      <c r="A7954" s="114"/>
    </row>
    <row r="7955" spans="1:1" x14ac:dyDescent="0.2">
      <c r="A7955" s="114"/>
    </row>
    <row r="7956" spans="1:1" x14ac:dyDescent="0.2">
      <c r="A7956" s="114"/>
    </row>
    <row r="7957" spans="1:1" x14ac:dyDescent="0.2">
      <c r="A7957" s="114"/>
    </row>
    <row r="7958" spans="1:1" x14ac:dyDescent="0.2">
      <c r="A7958" s="114"/>
    </row>
    <row r="7959" spans="1:1" x14ac:dyDescent="0.2">
      <c r="A7959" s="114"/>
    </row>
    <row r="7960" spans="1:1" x14ac:dyDescent="0.2">
      <c r="A7960" s="114"/>
    </row>
    <row r="7961" spans="1:1" x14ac:dyDescent="0.2">
      <c r="A7961" s="114"/>
    </row>
    <row r="7962" spans="1:1" x14ac:dyDescent="0.2">
      <c r="A7962" s="114"/>
    </row>
    <row r="7963" spans="1:1" x14ac:dyDescent="0.2">
      <c r="A7963" s="114"/>
    </row>
    <row r="7964" spans="1:1" x14ac:dyDescent="0.2">
      <c r="A7964" s="114"/>
    </row>
    <row r="7965" spans="1:1" x14ac:dyDescent="0.2">
      <c r="A7965" s="114"/>
    </row>
    <row r="7966" spans="1:1" x14ac:dyDescent="0.2">
      <c r="A7966" s="114"/>
    </row>
    <row r="7967" spans="1:1" x14ac:dyDescent="0.2">
      <c r="A7967" s="114"/>
    </row>
    <row r="7968" spans="1:1" x14ac:dyDescent="0.2">
      <c r="A7968" s="114"/>
    </row>
    <row r="7969" spans="1:1" x14ac:dyDescent="0.2">
      <c r="A7969" s="114"/>
    </row>
    <row r="7970" spans="1:1" x14ac:dyDescent="0.2">
      <c r="A7970" s="114"/>
    </row>
    <row r="7971" spans="1:1" x14ac:dyDescent="0.2">
      <c r="A7971" s="114"/>
    </row>
    <row r="7972" spans="1:1" x14ac:dyDescent="0.2">
      <c r="A7972" s="114"/>
    </row>
    <row r="7973" spans="1:1" x14ac:dyDescent="0.2">
      <c r="A7973" s="114"/>
    </row>
    <row r="7974" spans="1:1" x14ac:dyDescent="0.2">
      <c r="A7974" s="114"/>
    </row>
    <row r="7975" spans="1:1" x14ac:dyDescent="0.2">
      <c r="A7975" s="114"/>
    </row>
    <row r="7976" spans="1:1" x14ac:dyDescent="0.2">
      <c r="A7976" s="114"/>
    </row>
    <row r="7977" spans="1:1" x14ac:dyDescent="0.2">
      <c r="A7977" s="114"/>
    </row>
    <row r="7978" spans="1:1" x14ac:dyDescent="0.2">
      <c r="A7978" s="114"/>
    </row>
    <row r="7979" spans="1:1" x14ac:dyDescent="0.2">
      <c r="A7979" s="114"/>
    </row>
    <row r="7980" spans="1:1" x14ac:dyDescent="0.2">
      <c r="A7980" s="114"/>
    </row>
    <row r="7981" spans="1:1" x14ac:dyDescent="0.2">
      <c r="A7981" s="114"/>
    </row>
    <row r="7982" spans="1:1" x14ac:dyDescent="0.2">
      <c r="A7982" s="114"/>
    </row>
    <row r="7983" spans="1:1" x14ac:dyDescent="0.2">
      <c r="A7983" s="114"/>
    </row>
    <row r="7984" spans="1:1" x14ac:dyDescent="0.2">
      <c r="A7984" s="114"/>
    </row>
    <row r="7985" spans="1:1" x14ac:dyDescent="0.2">
      <c r="A7985" s="114"/>
    </row>
    <row r="7986" spans="1:1" x14ac:dyDescent="0.2">
      <c r="A7986" s="114"/>
    </row>
    <row r="7987" spans="1:1" x14ac:dyDescent="0.2">
      <c r="A7987" s="114"/>
    </row>
    <row r="7988" spans="1:1" x14ac:dyDescent="0.2">
      <c r="A7988" s="114"/>
    </row>
    <row r="7989" spans="1:1" x14ac:dyDescent="0.2">
      <c r="A7989" s="114"/>
    </row>
    <row r="7990" spans="1:1" x14ac:dyDescent="0.2">
      <c r="A7990" s="114"/>
    </row>
    <row r="7991" spans="1:1" x14ac:dyDescent="0.2">
      <c r="A7991" s="114"/>
    </row>
    <row r="7992" spans="1:1" x14ac:dyDescent="0.2">
      <c r="A7992" s="114"/>
    </row>
    <row r="7993" spans="1:1" x14ac:dyDescent="0.2">
      <c r="A7993" s="114"/>
    </row>
    <row r="7994" spans="1:1" x14ac:dyDescent="0.2">
      <c r="A7994" s="114"/>
    </row>
    <row r="7995" spans="1:1" x14ac:dyDescent="0.2">
      <c r="A7995" s="114"/>
    </row>
    <row r="7996" spans="1:1" x14ac:dyDescent="0.2">
      <c r="A7996" s="114"/>
    </row>
    <row r="7997" spans="1:1" x14ac:dyDescent="0.2">
      <c r="A7997" s="114"/>
    </row>
    <row r="7998" spans="1:1" x14ac:dyDescent="0.2">
      <c r="A7998" s="114"/>
    </row>
    <row r="7999" spans="1:1" x14ac:dyDescent="0.2">
      <c r="A7999" s="114"/>
    </row>
    <row r="8000" spans="1:1" x14ac:dyDescent="0.2">
      <c r="A8000" s="114"/>
    </row>
    <row r="8001" spans="1:1" x14ac:dyDescent="0.2">
      <c r="A8001" s="114"/>
    </row>
    <row r="8002" spans="1:1" x14ac:dyDescent="0.2">
      <c r="A8002" s="114"/>
    </row>
    <row r="8003" spans="1:1" x14ac:dyDescent="0.2">
      <c r="A8003" s="114"/>
    </row>
    <row r="8004" spans="1:1" x14ac:dyDescent="0.2">
      <c r="A8004" s="114"/>
    </row>
    <row r="8005" spans="1:1" x14ac:dyDescent="0.2">
      <c r="A8005" s="114"/>
    </row>
    <row r="8006" spans="1:1" x14ac:dyDescent="0.2">
      <c r="A8006" s="114"/>
    </row>
    <row r="8007" spans="1:1" x14ac:dyDescent="0.2">
      <c r="A8007" s="114"/>
    </row>
    <row r="8008" spans="1:1" x14ac:dyDescent="0.2">
      <c r="A8008" s="114"/>
    </row>
    <row r="8009" spans="1:1" x14ac:dyDescent="0.2">
      <c r="A8009" s="114"/>
    </row>
    <row r="8010" spans="1:1" x14ac:dyDescent="0.2">
      <c r="A8010" s="114"/>
    </row>
    <row r="8011" spans="1:1" x14ac:dyDescent="0.2">
      <c r="A8011" s="114"/>
    </row>
    <row r="8012" spans="1:1" x14ac:dyDescent="0.2">
      <c r="A8012" s="114"/>
    </row>
    <row r="8013" spans="1:1" x14ac:dyDescent="0.2">
      <c r="A8013" s="114"/>
    </row>
    <row r="8014" spans="1:1" x14ac:dyDescent="0.2">
      <c r="A8014" s="114"/>
    </row>
    <row r="8015" spans="1:1" x14ac:dyDescent="0.2">
      <c r="A8015" s="114"/>
    </row>
    <row r="8016" spans="1:1" x14ac:dyDescent="0.2">
      <c r="A8016" s="114"/>
    </row>
    <row r="8017" spans="1:1" x14ac:dyDescent="0.2">
      <c r="A8017" s="114"/>
    </row>
    <row r="8018" spans="1:1" x14ac:dyDescent="0.2">
      <c r="A8018" s="114"/>
    </row>
    <row r="8019" spans="1:1" x14ac:dyDescent="0.2">
      <c r="A8019" s="114"/>
    </row>
    <row r="8020" spans="1:1" x14ac:dyDescent="0.2">
      <c r="A8020" s="114"/>
    </row>
    <row r="8021" spans="1:1" x14ac:dyDescent="0.2">
      <c r="A8021" s="114"/>
    </row>
    <row r="8022" spans="1:1" x14ac:dyDescent="0.2">
      <c r="A8022" s="114"/>
    </row>
    <row r="8023" spans="1:1" x14ac:dyDescent="0.2">
      <c r="A8023" s="114"/>
    </row>
    <row r="8024" spans="1:1" x14ac:dyDescent="0.2">
      <c r="A8024" s="114"/>
    </row>
    <row r="8025" spans="1:1" x14ac:dyDescent="0.2">
      <c r="A8025" s="114"/>
    </row>
    <row r="8026" spans="1:1" x14ac:dyDescent="0.2">
      <c r="A8026" s="114"/>
    </row>
    <row r="8027" spans="1:1" x14ac:dyDescent="0.2">
      <c r="A8027" s="114"/>
    </row>
    <row r="8028" spans="1:1" x14ac:dyDescent="0.2">
      <c r="A8028" s="114"/>
    </row>
    <row r="8029" spans="1:1" x14ac:dyDescent="0.2">
      <c r="A8029" s="114"/>
    </row>
    <row r="8030" spans="1:1" x14ac:dyDescent="0.2">
      <c r="A8030" s="114"/>
    </row>
    <row r="8031" spans="1:1" x14ac:dyDescent="0.2">
      <c r="A8031" s="114"/>
    </row>
    <row r="8032" spans="1:1" x14ac:dyDescent="0.2">
      <c r="A8032" s="114"/>
    </row>
    <row r="8033" spans="1:1" x14ac:dyDescent="0.2">
      <c r="A8033" s="114"/>
    </row>
    <row r="8034" spans="1:1" x14ac:dyDescent="0.2">
      <c r="A8034" s="114"/>
    </row>
    <row r="8035" spans="1:1" x14ac:dyDescent="0.2">
      <c r="A8035" s="114"/>
    </row>
    <row r="8036" spans="1:1" x14ac:dyDescent="0.2">
      <c r="A8036" s="114"/>
    </row>
    <row r="8037" spans="1:1" x14ac:dyDescent="0.2">
      <c r="A8037" s="114"/>
    </row>
    <row r="8038" spans="1:1" x14ac:dyDescent="0.2">
      <c r="A8038" s="114"/>
    </row>
    <row r="8039" spans="1:1" x14ac:dyDescent="0.2">
      <c r="A8039" s="114"/>
    </row>
    <row r="8040" spans="1:1" x14ac:dyDescent="0.2">
      <c r="A8040" s="114"/>
    </row>
    <row r="8041" spans="1:1" x14ac:dyDescent="0.2">
      <c r="A8041" s="114"/>
    </row>
    <row r="8042" spans="1:1" x14ac:dyDescent="0.2">
      <c r="A8042" s="114"/>
    </row>
    <row r="8043" spans="1:1" x14ac:dyDescent="0.2">
      <c r="A8043" s="114"/>
    </row>
    <row r="8044" spans="1:1" x14ac:dyDescent="0.2">
      <c r="A8044" s="114"/>
    </row>
    <row r="8045" spans="1:1" x14ac:dyDescent="0.2">
      <c r="A8045" s="114"/>
    </row>
    <row r="8046" spans="1:1" x14ac:dyDescent="0.2">
      <c r="A8046" s="114"/>
    </row>
    <row r="8047" spans="1:1" x14ac:dyDescent="0.2">
      <c r="A8047" s="114"/>
    </row>
    <row r="8048" spans="1:1" x14ac:dyDescent="0.2">
      <c r="A8048" s="114"/>
    </row>
    <row r="8049" spans="1:1" x14ac:dyDescent="0.2">
      <c r="A8049" s="114"/>
    </row>
    <row r="8050" spans="1:1" x14ac:dyDescent="0.2">
      <c r="A8050" s="114"/>
    </row>
    <row r="8051" spans="1:1" x14ac:dyDescent="0.2">
      <c r="A8051" s="114"/>
    </row>
    <row r="8052" spans="1:1" x14ac:dyDescent="0.2">
      <c r="A8052" s="114"/>
    </row>
    <row r="8053" spans="1:1" x14ac:dyDescent="0.2">
      <c r="A8053" s="114"/>
    </row>
    <row r="8054" spans="1:1" x14ac:dyDescent="0.2">
      <c r="A8054" s="114"/>
    </row>
    <row r="8055" spans="1:1" x14ac:dyDescent="0.2">
      <c r="A8055" s="114"/>
    </row>
    <row r="8056" spans="1:1" x14ac:dyDescent="0.2">
      <c r="A8056" s="114"/>
    </row>
    <row r="8057" spans="1:1" x14ac:dyDescent="0.2">
      <c r="A8057" s="114"/>
    </row>
    <row r="8058" spans="1:1" x14ac:dyDescent="0.2">
      <c r="A8058" s="114"/>
    </row>
    <row r="8059" spans="1:1" x14ac:dyDescent="0.2">
      <c r="A8059" s="114"/>
    </row>
    <row r="8060" spans="1:1" x14ac:dyDescent="0.2">
      <c r="A8060" s="114"/>
    </row>
    <row r="8061" spans="1:1" x14ac:dyDescent="0.2">
      <c r="A8061" s="114"/>
    </row>
    <row r="8062" spans="1:1" x14ac:dyDescent="0.2">
      <c r="A8062" s="114"/>
    </row>
    <row r="8063" spans="1:1" x14ac:dyDescent="0.2">
      <c r="A8063" s="114"/>
    </row>
    <row r="8064" spans="1:1" x14ac:dyDescent="0.2">
      <c r="A8064" s="114"/>
    </row>
    <row r="8065" spans="1:1" x14ac:dyDescent="0.2">
      <c r="A8065" s="114"/>
    </row>
    <row r="8066" spans="1:1" x14ac:dyDescent="0.2">
      <c r="A8066" s="114"/>
    </row>
    <row r="8067" spans="1:1" x14ac:dyDescent="0.2">
      <c r="A8067" s="114"/>
    </row>
    <row r="8068" spans="1:1" x14ac:dyDescent="0.2">
      <c r="A8068" s="114"/>
    </row>
    <row r="8069" spans="1:1" x14ac:dyDescent="0.2">
      <c r="A8069" s="114"/>
    </row>
    <row r="8070" spans="1:1" x14ac:dyDescent="0.2">
      <c r="A8070" s="114"/>
    </row>
    <row r="8071" spans="1:1" x14ac:dyDescent="0.2">
      <c r="A8071" s="114"/>
    </row>
    <row r="8072" spans="1:1" x14ac:dyDescent="0.2">
      <c r="A8072" s="114"/>
    </row>
    <row r="8073" spans="1:1" x14ac:dyDescent="0.2">
      <c r="A8073" s="114"/>
    </row>
    <row r="8074" spans="1:1" x14ac:dyDescent="0.2">
      <c r="A8074" s="114"/>
    </row>
    <row r="8075" spans="1:1" x14ac:dyDescent="0.2">
      <c r="A8075" s="114"/>
    </row>
    <row r="8076" spans="1:1" x14ac:dyDescent="0.2">
      <c r="A8076" s="114"/>
    </row>
    <row r="8077" spans="1:1" x14ac:dyDescent="0.2">
      <c r="A8077" s="114"/>
    </row>
    <row r="8078" spans="1:1" x14ac:dyDescent="0.2">
      <c r="A8078" s="114"/>
    </row>
    <row r="8079" spans="1:1" x14ac:dyDescent="0.2">
      <c r="A8079" s="114"/>
    </row>
    <row r="8080" spans="1:1" x14ac:dyDescent="0.2">
      <c r="A8080" s="114"/>
    </row>
    <row r="8081" spans="1:1" x14ac:dyDescent="0.2">
      <c r="A8081" s="114"/>
    </row>
    <row r="8082" spans="1:1" x14ac:dyDescent="0.2">
      <c r="A8082" s="114"/>
    </row>
    <row r="8083" spans="1:1" x14ac:dyDescent="0.2">
      <c r="A8083" s="114"/>
    </row>
    <row r="8084" spans="1:1" x14ac:dyDescent="0.2">
      <c r="A8084" s="114"/>
    </row>
    <row r="8085" spans="1:1" x14ac:dyDescent="0.2">
      <c r="A8085" s="114"/>
    </row>
    <row r="8086" spans="1:1" x14ac:dyDescent="0.2">
      <c r="A8086" s="114"/>
    </row>
    <row r="8087" spans="1:1" x14ac:dyDescent="0.2">
      <c r="A8087" s="114"/>
    </row>
    <row r="8088" spans="1:1" x14ac:dyDescent="0.2">
      <c r="A8088" s="114"/>
    </row>
    <row r="8089" spans="1:1" x14ac:dyDescent="0.2">
      <c r="A8089" s="114"/>
    </row>
    <row r="8090" spans="1:1" x14ac:dyDescent="0.2">
      <c r="A8090" s="114"/>
    </row>
    <row r="8091" spans="1:1" x14ac:dyDescent="0.2">
      <c r="A8091" s="114"/>
    </row>
    <row r="8092" spans="1:1" x14ac:dyDescent="0.2">
      <c r="A8092" s="114"/>
    </row>
    <row r="8093" spans="1:1" x14ac:dyDescent="0.2">
      <c r="A8093" s="114"/>
    </row>
    <row r="8094" spans="1:1" x14ac:dyDescent="0.2">
      <c r="A8094" s="114"/>
    </row>
    <row r="8095" spans="1:1" x14ac:dyDescent="0.2">
      <c r="A8095" s="114"/>
    </row>
    <row r="8096" spans="1:1" x14ac:dyDescent="0.2">
      <c r="A8096" s="114"/>
    </row>
    <row r="8097" spans="1:1" x14ac:dyDescent="0.2">
      <c r="A8097" s="114"/>
    </row>
    <row r="8098" spans="1:1" x14ac:dyDescent="0.2">
      <c r="A8098" s="114"/>
    </row>
    <row r="8099" spans="1:1" x14ac:dyDescent="0.2">
      <c r="A8099" s="114"/>
    </row>
    <row r="8100" spans="1:1" x14ac:dyDescent="0.2">
      <c r="A8100" s="114"/>
    </row>
    <row r="8101" spans="1:1" x14ac:dyDescent="0.2">
      <c r="A8101" s="114"/>
    </row>
    <row r="8102" spans="1:1" x14ac:dyDescent="0.2">
      <c r="A8102" s="114"/>
    </row>
    <row r="8103" spans="1:1" x14ac:dyDescent="0.2">
      <c r="A8103" s="114"/>
    </row>
    <row r="8104" spans="1:1" x14ac:dyDescent="0.2">
      <c r="A8104" s="114"/>
    </row>
    <row r="8105" spans="1:1" x14ac:dyDescent="0.2">
      <c r="A8105" s="114"/>
    </row>
    <row r="8106" spans="1:1" x14ac:dyDescent="0.2">
      <c r="A8106" s="114"/>
    </row>
    <row r="8107" spans="1:1" x14ac:dyDescent="0.2">
      <c r="A8107" s="114"/>
    </row>
    <row r="8108" spans="1:1" x14ac:dyDescent="0.2">
      <c r="A8108" s="114"/>
    </row>
    <row r="8109" spans="1:1" x14ac:dyDescent="0.2">
      <c r="A8109" s="114"/>
    </row>
    <row r="8110" spans="1:1" x14ac:dyDescent="0.2">
      <c r="A8110" s="114"/>
    </row>
    <row r="8111" spans="1:1" x14ac:dyDescent="0.2">
      <c r="A8111" s="114"/>
    </row>
    <row r="8112" spans="1:1" x14ac:dyDescent="0.2">
      <c r="A8112" s="114"/>
    </row>
    <row r="8113" spans="1:1" x14ac:dyDescent="0.2">
      <c r="A8113" s="114"/>
    </row>
    <row r="8114" spans="1:1" x14ac:dyDescent="0.2">
      <c r="A8114" s="114"/>
    </row>
    <row r="8115" spans="1:1" x14ac:dyDescent="0.2">
      <c r="A8115" s="114"/>
    </row>
    <row r="8116" spans="1:1" x14ac:dyDescent="0.2">
      <c r="A8116" s="114"/>
    </row>
    <row r="8117" spans="1:1" x14ac:dyDescent="0.2">
      <c r="A8117" s="114"/>
    </row>
    <row r="8118" spans="1:1" x14ac:dyDescent="0.2">
      <c r="A8118" s="114"/>
    </row>
    <row r="8119" spans="1:1" x14ac:dyDescent="0.2">
      <c r="A8119" s="114"/>
    </row>
    <row r="8120" spans="1:1" x14ac:dyDescent="0.2">
      <c r="A8120" s="114"/>
    </row>
    <row r="8121" spans="1:1" x14ac:dyDescent="0.2">
      <c r="A8121" s="114"/>
    </row>
    <row r="8122" spans="1:1" x14ac:dyDescent="0.2">
      <c r="A8122" s="114"/>
    </row>
    <row r="8123" spans="1:1" x14ac:dyDescent="0.2">
      <c r="A8123" s="114"/>
    </row>
    <row r="8124" spans="1:1" x14ac:dyDescent="0.2">
      <c r="A8124" s="114"/>
    </row>
    <row r="8125" spans="1:1" x14ac:dyDescent="0.2">
      <c r="A8125" s="114"/>
    </row>
    <row r="8126" spans="1:1" x14ac:dyDescent="0.2">
      <c r="A8126" s="114"/>
    </row>
    <row r="8127" spans="1:1" x14ac:dyDescent="0.2">
      <c r="A8127" s="114"/>
    </row>
    <row r="8128" spans="1:1" x14ac:dyDescent="0.2">
      <c r="A8128" s="114"/>
    </row>
    <row r="8129" spans="1:1" x14ac:dyDescent="0.2">
      <c r="A8129" s="114"/>
    </row>
    <row r="8130" spans="1:1" x14ac:dyDescent="0.2">
      <c r="A8130" s="114"/>
    </row>
    <row r="8131" spans="1:1" x14ac:dyDescent="0.2">
      <c r="A8131" s="114"/>
    </row>
    <row r="8132" spans="1:1" x14ac:dyDescent="0.2">
      <c r="A8132" s="114"/>
    </row>
    <row r="8133" spans="1:1" x14ac:dyDescent="0.2">
      <c r="A8133" s="114"/>
    </row>
    <row r="8134" spans="1:1" x14ac:dyDescent="0.2">
      <c r="A8134" s="114"/>
    </row>
    <row r="8135" spans="1:1" x14ac:dyDescent="0.2">
      <c r="A8135" s="114"/>
    </row>
    <row r="8136" spans="1:1" x14ac:dyDescent="0.2">
      <c r="A8136" s="114"/>
    </row>
    <row r="8137" spans="1:1" x14ac:dyDescent="0.2">
      <c r="A8137" s="114"/>
    </row>
    <row r="8138" spans="1:1" x14ac:dyDescent="0.2">
      <c r="A8138" s="114"/>
    </row>
    <row r="8139" spans="1:1" x14ac:dyDescent="0.2">
      <c r="A8139" s="114"/>
    </row>
    <row r="8140" spans="1:1" x14ac:dyDescent="0.2">
      <c r="A8140" s="114"/>
    </row>
    <row r="8141" spans="1:1" x14ac:dyDescent="0.2">
      <c r="A8141" s="114"/>
    </row>
    <row r="8142" spans="1:1" x14ac:dyDescent="0.2">
      <c r="A8142" s="114"/>
    </row>
    <row r="8143" spans="1:1" x14ac:dyDescent="0.2">
      <c r="A8143" s="114"/>
    </row>
    <row r="8144" spans="1:1" x14ac:dyDescent="0.2">
      <c r="A8144" s="114"/>
    </row>
    <row r="8145" spans="1:1" x14ac:dyDescent="0.2">
      <c r="A8145" s="114"/>
    </row>
    <row r="8146" spans="1:1" x14ac:dyDescent="0.2">
      <c r="A8146" s="114"/>
    </row>
    <row r="8147" spans="1:1" x14ac:dyDescent="0.2">
      <c r="A8147" s="114"/>
    </row>
    <row r="8148" spans="1:1" x14ac:dyDescent="0.2">
      <c r="A8148" s="114"/>
    </row>
    <row r="8149" spans="1:1" x14ac:dyDescent="0.2">
      <c r="A8149" s="114"/>
    </row>
    <row r="8150" spans="1:1" x14ac:dyDescent="0.2">
      <c r="A8150" s="114"/>
    </row>
    <row r="8151" spans="1:1" x14ac:dyDescent="0.2">
      <c r="A8151" s="114"/>
    </row>
    <row r="8152" spans="1:1" x14ac:dyDescent="0.2">
      <c r="A8152" s="114"/>
    </row>
    <row r="8153" spans="1:1" x14ac:dyDescent="0.2">
      <c r="A8153" s="114"/>
    </row>
    <row r="8154" spans="1:1" x14ac:dyDescent="0.2">
      <c r="A8154" s="114"/>
    </row>
    <row r="8155" spans="1:1" x14ac:dyDescent="0.2">
      <c r="A8155" s="114"/>
    </row>
    <row r="8156" spans="1:1" x14ac:dyDescent="0.2">
      <c r="A8156" s="114"/>
    </row>
    <row r="8157" spans="1:1" x14ac:dyDescent="0.2">
      <c r="A8157" s="114"/>
    </row>
    <row r="8158" spans="1:1" x14ac:dyDescent="0.2">
      <c r="A8158" s="114"/>
    </row>
    <row r="8159" spans="1:1" x14ac:dyDescent="0.2">
      <c r="A8159" s="114"/>
    </row>
    <row r="8160" spans="1:1" x14ac:dyDescent="0.2">
      <c r="A8160" s="114"/>
    </row>
    <row r="8161" spans="1:1" x14ac:dyDescent="0.2">
      <c r="A8161" s="114"/>
    </row>
    <row r="8162" spans="1:1" x14ac:dyDescent="0.2">
      <c r="A8162" s="114"/>
    </row>
    <row r="8163" spans="1:1" x14ac:dyDescent="0.2">
      <c r="A8163" s="114"/>
    </row>
    <row r="8164" spans="1:1" x14ac:dyDescent="0.2">
      <c r="A8164" s="114"/>
    </row>
    <row r="8165" spans="1:1" x14ac:dyDescent="0.2">
      <c r="A8165" s="114"/>
    </row>
    <row r="8166" spans="1:1" x14ac:dyDescent="0.2">
      <c r="A8166" s="114"/>
    </row>
    <row r="8167" spans="1:1" x14ac:dyDescent="0.2">
      <c r="A8167" s="114"/>
    </row>
    <row r="8168" spans="1:1" x14ac:dyDescent="0.2">
      <c r="A8168" s="114"/>
    </row>
    <row r="8169" spans="1:1" x14ac:dyDescent="0.2">
      <c r="A8169" s="114"/>
    </row>
    <row r="8170" spans="1:1" x14ac:dyDescent="0.2">
      <c r="A8170" s="114"/>
    </row>
    <row r="8171" spans="1:1" x14ac:dyDescent="0.2">
      <c r="A8171" s="114"/>
    </row>
    <row r="8172" spans="1:1" x14ac:dyDescent="0.2">
      <c r="A8172" s="114"/>
    </row>
    <row r="8173" spans="1:1" x14ac:dyDescent="0.2">
      <c r="A8173" s="114"/>
    </row>
    <row r="8174" spans="1:1" x14ac:dyDescent="0.2">
      <c r="A8174" s="114"/>
    </row>
    <row r="8175" spans="1:1" x14ac:dyDescent="0.2">
      <c r="A8175" s="114"/>
    </row>
    <row r="8176" spans="1:1" x14ac:dyDescent="0.2">
      <c r="A8176" s="114"/>
    </row>
    <row r="8177" spans="1:1" x14ac:dyDescent="0.2">
      <c r="A8177" s="114"/>
    </row>
    <row r="8178" spans="1:1" x14ac:dyDescent="0.2">
      <c r="A8178" s="114"/>
    </row>
    <row r="8179" spans="1:1" x14ac:dyDescent="0.2">
      <c r="A8179" s="114"/>
    </row>
    <row r="8180" spans="1:1" x14ac:dyDescent="0.2">
      <c r="A8180" s="114"/>
    </row>
    <row r="8181" spans="1:1" x14ac:dyDescent="0.2">
      <c r="A8181" s="114"/>
    </row>
    <row r="8182" spans="1:1" x14ac:dyDescent="0.2">
      <c r="A8182" s="114"/>
    </row>
    <row r="8183" spans="1:1" x14ac:dyDescent="0.2">
      <c r="A8183" s="114"/>
    </row>
    <row r="8184" spans="1:1" x14ac:dyDescent="0.2">
      <c r="A8184" s="114"/>
    </row>
    <row r="8185" spans="1:1" x14ac:dyDescent="0.2">
      <c r="A8185" s="114"/>
    </row>
    <row r="8186" spans="1:1" x14ac:dyDescent="0.2">
      <c r="A8186" s="114"/>
    </row>
    <row r="8187" spans="1:1" x14ac:dyDescent="0.2">
      <c r="A8187" s="114"/>
    </row>
    <row r="8188" spans="1:1" x14ac:dyDescent="0.2">
      <c r="A8188" s="114"/>
    </row>
    <row r="8189" spans="1:1" x14ac:dyDescent="0.2">
      <c r="A8189" s="114"/>
    </row>
    <row r="8190" spans="1:1" x14ac:dyDescent="0.2">
      <c r="A8190" s="114"/>
    </row>
    <row r="8191" spans="1:1" x14ac:dyDescent="0.2">
      <c r="A8191" s="114"/>
    </row>
    <row r="8192" spans="1:1" x14ac:dyDescent="0.2">
      <c r="A8192" s="114"/>
    </row>
    <row r="8193" spans="1:1" x14ac:dyDescent="0.2">
      <c r="A8193" s="114"/>
    </row>
    <row r="8194" spans="1:1" x14ac:dyDescent="0.2">
      <c r="A8194" s="114"/>
    </row>
    <row r="8195" spans="1:1" x14ac:dyDescent="0.2">
      <c r="A8195" s="114"/>
    </row>
    <row r="8196" spans="1:1" x14ac:dyDescent="0.2">
      <c r="A8196" s="114"/>
    </row>
    <row r="8197" spans="1:1" x14ac:dyDescent="0.2">
      <c r="A8197" s="114"/>
    </row>
    <row r="8198" spans="1:1" x14ac:dyDescent="0.2">
      <c r="A8198" s="114"/>
    </row>
    <row r="8199" spans="1:1" x14ac:dyDescent="0.2">
      <c r="A8199" s="114"/>
    </row>
    <row r="8200" spans="1:1" x14ac:dyDescent="0.2">
      <c r="A8200" s="114"/>
    </row>
    <row r="8201" spans="1:1" x14ac:dyDescent="0.2">
      <c r="A8201" s="114"/>
    </row>
    <row r="8202" spans="1:1" x14ac:dyDescent="0.2">
      <c r="A8202" s="114"/>
    </row>
    <row r="8203" spans="1:1" x14ac:dyDescent="0.2">
      <c r="A8203" s="114"/>
    </row>
    <row r="8204" spans="1:1" x14ac:dyDescent="0.2">
      <c r="A8204" s="114"/>
    </row>
    <row r="8205" spans="1:1" x14ac:dyDescent="0.2">
      <c r="A8205" s="114"/>
    </row>
    <row r="8206" spans="1:1" x14ac:dyDescent="0.2">
      <c r="A8206" s="114"/>
    </row>
    <row r="8207" spans="1:1" x14ac:dyDescent="0.2">
      <c r="A8207" s="114"/>
    </row>
    <row r="8208" spans="1:1" x14ac:dyDescent="0.2">
      <c r="A8208" s="114"/>
    </row>
    <row r="8209" spans="1:1" x14ac:dyDescent="0.2">
      <c r="A8209" s="114"/>
    </row>
    <row r="8210" spans="1:1" x14ac:dyDescent="0.2">
      <c r="A8210" s="114"/>
    </row>
    <row r="8211" spans="1:1" x14ac:dyDescent="0.2">
      <c r="A8211" s="114"/>
    </row>
    <row r="8212" spans="1:1" x14ac:dyDescent="0.2">
      <c r="A8212" s="114"/>
    </row>
    <row r="8213" spans="1:1" x14ac:dyDescent="0.2">
      <c r="A8213" s="114"/>
    </row>
    <row r="8214" spans="1:1" x14ac:dyDescent="0.2">
      <c r="A8214" s="114"/>
    </row>
    <row r="8215" spans="1:1" x14ac:dyDescent="0.2">
      <c r="A8215" s="114"/>
    </row>
    <row r="8216" spans="1:1" x14ac:dyDescent="0.2">
      <c r="A8216" s="114"/>
    </row>
    <row r="8217" spans="1:1" x14ac:dyDescent="0.2">
      <c r="A8217" s="114"/>
    </row>
    <row r="8218" spans="1:1" x14ac:dyDescent="0.2">
      <c r="A8218" s="114"/>
    </row>
    <row r="8219" spans="1:1" x14ac:dyDescent="0.2">
      <c r="A8219" s="114"/>
    </row>
    <row r="8220" spans="1:1" x14ac:dyDescent="0.2">
      <c r="A8220" s="114"/>
    </row>
    <row r="8221" spans="1:1" x14ac:dyDescent="0.2">
      <c r="A8221" s="114"/>
    </row>
    <row r="8222" spans="1:1" x14ac:dyDescent="0.2">
      <c r="A8222" s="114"/>
    </row>
    <row r="8223" spans="1:1" x14ac:dyDescent="0.2">
      <c r="A8223" s="114"/>
    </row>
    <row r="8224" spans="1:1" x14ac:dyDescent="0.2">
      <c r="A8224" s="114"/>
    </row>
    <row r="8225" spans="1:1" x14ac:dyDescent="0.2">
      <c r="A8225" s="114"/>
    </row>
    <row r="8226" spans="1:1" x14ac:dyDescent="0.2">
      <c r="A8226" s="114"/>
    </row>
    <row r="8227" spans="1:1" x14ac:dyDescent="0.2">
      <c r="A8227" s="114"/>
    </row>
    <row r="8228" spans="1:1" x14ac:dyDescent="0.2">
      <c r="A8228" s="114"/>
    </row>
    <row r="8229" spans="1:1" x14ac:dyDescent="0.2">
      <c r="A8229" s="114"/>
    </row>
    <row r="8230" spans="1:1" x14ac:dyDescent="0.2">
      <c r="A8230" s="114"/>
    </row>
    <row r="8231" spans="1:1" x14ac:dyDescent="0.2">
      <c r="A8231" s="114"/>
    </row>
    <row r="8232" spans="1:1" x14ac:dyDescent="0.2">
      <c r="A8232" s="114"/>
    </row>
    <row r="8233" spans="1:1" x14ac:dyDescent="0.2">
      <c r="A8233" s="114"/>
    </row>
    <row r="8234" spans="1:1" x14ac:dyDescent="0.2">
      <c r="A8234" s="114"/>
    </row>
    <row r="8235" spans="1:1" x14ac:dyDescent="0.2">
      <c r="A8235" s="114"/>
    </row>
    <row r="8236" spans="1:1" x14ac:dyDescent="0.2">
      <c r="A8236" s="114"/>
    </row>
    <row r="8237" spans="1:1" x14ac:dyDescent="0.2">
      <c r="A8237" s="114"/>
    </row>
    <row r="8238" spans="1:1" x14ac:dyDescent="0.2">
      <c r="A8238" s="114"/>
    </row>
    <row r="8239" spans="1:1" x14ac:dyDescent="0.2">
      <c r="A8239" s="114"/>
    </row>
    <row r="8240" spans="1:1" x14ac:dyDescent="0.2">
      <c r="A8240" s="114"/>
    </row>
    <row r="8241" spans="1:1" x14ac:dyDescent="0.2">
      <c r="A8241" s="114"/>
    </row>
    <row r="8242" spans="1:1" x14ac:dyDescent="0.2">
      <c r="A8242" s="114"/>
    </row>
    <row r="8243" spans="1:1" x14ac:dyDescent="0.2">
      <c r="A8243" s="114"/>
    </row>
    <row r="8244" spans="1:1" x14ac:dyDescent="0.2">
      <c r="A8244" s="114"/>
    </row>
    <row r="8245" spans="1:1" x14ac:dyDescent="0.2">
      <c r="A8245" s="114"/>
    </row>
    <row r="8246" spans="1:1" x14ac:dyDescent="0.2">
      <c r="A8246" s="114"/>
    </row>
    <row r="8247" spans="1:1" x14ac:dyDescent="0.2">
      <c r="A8247" s="114"/>
    </row>
    <row r="8248" spans="1:1" x14ac:dyDescent="0.2">
      <c r="A8248" s="114"/>
    </row>
    <row r="8249" spans="1:1" x14ac:dyDescent="0.2">
      <c r="A8249" s="114"/>
    </row>
    <row r="8250" spans="1:1" x14ac:dyDescent="0.2">
      <c r="A8250" s="114"/>
    </row>
    <row r="8251" spans="1:1" x14ac:dyDescent="0.2">
      <c r="A8251" s="114"/>
    </row>
    <row r="8252" spans="1:1" x14ac:dyDescent="0.2">
      <c r="A8252" s="114"/>
    </row>
    <row r="8253" spans="1:1" x14ac:dyDescent="0.2">
      <c r="A8253" s="114"/>
    </row>
    <row r="8254" spans="1:1" x14ac:dyDescent="0.2">
      <c r="A8254" s="114"/>
    </row>
    <row r="8255" spans="1:1" x14ac:dyDescent="0.2">
      <c r="A8255" s="114"/>
    </row>
    <row r="8256" spans="1:1" x14ac:dyDescent="0.2">
      <c r="A8256" s="114"/>
    </row>
    <row r="8257" spans="1:1" x14ac:dyDescent="0.2">
      <c r="A8257" s="114"/>
    </row>
    <row r="8258" spans="1:1" x14ac:dyDescent="0.2">
      <c r="A8258" s="114"/>
    </row>
    <row r="8259" spans="1:1" x14ac:dyDescent="0.2">
      <c r="A8259" s="114"/>
    </row>
    <row r="8260" spans="1:1" x14ac:dyDescent="0.2">
      <c r="A8260" s="114"/>
    </row>
    <row r="8261" spans="1:1" x14ac:dyDescent="0.2">
      <c r="A8261" s="114"/>
    </row>
    <row r="8262" spans="1:1" x14ac:dyDescent="0.2">
      <c r="A8262" s="114"/>
    </row>
    <row r="8263" spans="1:1" x14ac:dyDescent="0.2">
      <c r="A8263" s="114"/>
    </row>
    <row r="8264" spans="1:1" x14ac:dyDescent="0.2">
      <c r="A8264" s="114"/>
    </row>
    <row r="8265" spans="1:1" x14ac:dyDescent="0.2">
      <c r="A8265" s="114"/>
    </row>
    <row r="8266" spans="1:1" x14ac:dyDescent="0.2">
      <c r="A8266" s="114"/>
    </row>
    <row r="8267" spans="1:1" x14ac:dyDescent="0.2">
      <c r="A8267" s="114"/>
    </row>
    <row r="8268" spans="1:1" x14ac:dyDescent="0.2">
      <c r="A8268" s="114"/>
    </row>
    <row r="8269" spans="1:1" x14ac:dyDescent="0.2">
      <c r="A8269" s="114"/>
    </row>
    <row r="8270" spans="1:1" x14ac:dyDescent="0.2">
      <c r="A8270" s="114"/>
    </row>
    <row r="8271" spans="1:1" x14ac:dyDescent="0.2">
      <c r="A8271" s="114"/>
    </row>
    <row r="8272" spans="1:1" x14ac:dyDescent="0.2">
      <c r="A8272" s="114"/>
    </row>
    <row r="8273" spans="1:1" x14ac:dyDescent="0.2">
      <c r="A8273" s="114"/>
    </row>
    <row r="8274" spans="1:1" x14ac:dyDescent="0.2">
      <c r="A8274" s="114"/>
    </row>
    <row r="8275" spans="1:1" x14ac:dyDescent="0.2">
      <c r="A8275" s="114"/>
    </row>
    <row r="8276" spans="1:1" x14ac:dyDescent="0.2">
      <c r="A8276" s="114"/>
    </row>
    <row r="8277" spans="1:1" x14ac:dyDescent="0.2">
      <c r="A8277" s="114"/>
    </row>
    <row r="8278" spans="1:1" x14ac:dyDescent="0.2">
      <c r="A8278" s="114"/>
    </row>
    <row r="8279" spans="1:1" x14ac:dyDescent="0.2">
      <c r="A8279" s="114"/>
    </row>
    <row r="8280" spans="1:1" x14ac:dyDescent="0.2">
      <c r="A8280" s="114"/>
    </row>
    <row r="8281" spans="1:1" x14ac:dyDescent="0.2">
      <c r="A8281" s="114"/>
    </row>
    <row r="8282" spans="1:1" x14ac:dyDescent="0.2">
      <c r="A8282" s="114"/>
    </row>
    <row r="8283" spans="1:1" x14ac:dyDescent="0.2">
      <c r="A8283" s="114"/>
    </row>
    <row r="8284" spans="1:1" x14ac:dyDescent="0.2">
      <c r="A8284" s="114"/>
    </row>
    <row r="8285" spans="1:1" x14ac:dyDescent="0.2">
      <c r="A8285" s="114"/>
    </row>
    <row r="8286" spans="1:1" x14ac:dyDescent="0.2">
      <c r="A8286" s="114"/>
    </row>
    <row r="8287" spans="1:1" x14ac:dyDescent="0.2">
      <c r="A8287" s="114"/>
    </row>
    <row r="8288" spans="1:1" x14ac:dyDescent="0.2">
      <c r="A8288" s="114"/>
    </row>
    <row r="8289" spans="1:1" x14ac:dyDescent="0.2">
      <c r="A8289" s="114"/>
    </row>
    <row r="8290" spans="1:1" x14ac:dyDescent="0.2">
      <c r="A8290" s="114"/>
    </row>
    <row r="8291" spans="1:1" x14ac:dyDescent="0.2">
      <c r="A8291" s="114"/>
    </row>
    <row r="8292" spans="1:1" x14ac:dyDescent="0.2">
      <c r="A8292" s="114"/>
    </row>
    <row r="8293" spans="1:1" x14ac:dyDescent="0.2">
      <c r="A8293" s="114"/>
    </row>
    <row r="8294" spans="1:1" x14ac:dyDescent="0.2">
      <c r="A8294" s="114"/>
    </row>
    <row r="8295" spans="1:1" x14ac:dyDescent="0.2">
      <c r="A8295" s="114"/>
    </row>
    <row r="8296" spans="1:1" x14ac:dyDescent="0.2">
      <c r="A8296" s="114"/>
    </row>
    <row r="8297" spans="1:1" x14ac:dyDescent="0.2">
      <c r="A8297" s="114"/>
    </row>
    <row r="8298" spans="1:1" x14ac:dyDescent="0.2">
      <c r="A8298" s="114"/>
    </row>
    <row r="8299" spans="1:1" x14ac:dyDescent="0.2">
      <c r="A8299" s="114"/>
    </row>
    <row r="8300" spans="1:1" x14ac:dyDescent="0.2">
      <c r="A8300" s="114"/>
    </row>
    <row r="8301" spans="1:1" x14ac:dyDescent="0.2">
      <c r="A8301" s="114"/>
    </row>
    <row r="8302" spans="1:1" x14ac:dyDescent="0.2">
      <c r="A8302" s="114"/>
    </row>
    <row r="8303" spans="1:1" x14ac:dyDescent="0.2">
      <c r="A8303" s="114"/>
    </row>
    <row r="8304" spans="1:1" x14ac:dyDescent="0.2">
      <c r="A8304" s="114"/>
    </row>
    <row r="8305" spans="1:1" x14ac:dyDescent="0.2">
      <c r="A8305" s="114"/>
    </row>
    <row r="8306" spans="1:1" x14ac:dyDescent="0.2">
      <c r="A8306" s="114"/>
    </row>
    <row r="8307" spans="1:1" x14ac:dyDescent="0.2">
      <c r="A8307" s="114"/>
    </row>
    <row r="8308" spans="1:1" x14ac:dyDescent="0.2">
      <c r="A8308" s="114"/>
    </row>
    <row r="8309" spans="1:1" x14ac:dyDescent="0.2">
      <c r="A8309" s="114"/>
    </row>
    <row r="8310" spans="1:1" x14ac:dyDescent="0.2">
      <c r="A8310" s="114"/>
    </row>
    <row r="8311" spans="1:1" x14ac:dyDescent="0.2">
      <c r="A8311" s="114"/>
    </row>
    <row r="8312" spans="1:1" x14ac:dyDescent="0.2">
      <c r="A8312" s="114"/>
    </row>
    <row r="8313" spans="1:1" x14ac:dyDescent="0.2">
      <c r="A8313" s="114"/>
    </row>
    <row r="8314" spans="1:1" x14ac:dyDescent="0.2">
      <c r="A8314" s="114"/>
    </row>
    <row r="8315" spans="1:1" x14ac:dyDescent="0.2">
      <c r="A8315" s="114"/>
    </row>
    <row r="8316" spans="1:1" x14ac:dyDescent="0.2">
      <c r="A8316" s="114"/>
    </row>
    <row r="8317" spans="1:1" x14ac:dyDescent="0.2">
      <c r="A8317" s="114"/>
    </row>
    <row r="8318" spans="1:1" x14ac:dyDescent="0.2">
      <c r="A8318" s="114"/>
    </row>
    <row r="8319" spans="1:1" x14ac:dyDescent="0.2">
      <c r="A8319" s="114"/>
    </row>
    <row r="8320" spans="1:1" x14ac:dyDescent="0.2">
      <c r="A8320" s="114"/>
    </row>
    <row r="8321" spans="1:1" x14ac:dyDescent="0.2">
      <c r="A8321" s="114"/>
    </row>
    <row r="8322" spans="1:1" x14ac:dyDescent="0.2">
      <c r="A8322" s="114"/>
    </row>
    <row r="8323" spans="1:1" x14ac:dyDescent="0.2">
      <c r="A8323" s="114"/>
    </row>
    <row r="8324" spans="1:1" x14ac:dyDescent="0.2">
      <c r="A8324" s="114"/>
    </row>
    <row r="8325" spans="1:1" x14ac:dyDescent="0.2">
      <c r="A8325" s="114"/>
    </row>
    <row r="8326" spans="1:1" x14ac:dyDescent="0.2">
      <c r="A8326" s="114"/>
    </row>
    <row r="8327" spans="1:1" x14ac:dyDescent="0.2">
      <c r="A8327" s="114"/>
    </row>
    <row r="8328" spans="1:1" x14ac:dyDescent="0.2">
      <c r="A8328" s="114"/>
    </row>
    <row r="8329" spans="1:1" x14ac:dyDescent="0.2">
      <c r="A8329" s="114"/>
    </row>
    <row r="8330" spans="1:1" x14ac:dyDescent="0.2">
      <c r="A8330" s="114"/>
    </row>
    <row r="8331" spans="1:1" x14ac:dyDescent="0.2">
      <c r="A8331" s="114"/>
    </row>
    <row r="8332" spans="1:1" x14ac:dyDescent="0.2">
      <c r="A8332" s="114"/>
    </row>
    <row r="8333" spans="1:1" x14ac:dyDescent="0.2">
      <c r="A8333" s="114"/>
    </row>
    <row r="8334" spans="1:1" x14ac:dyDescent="0.2">
      <c r="A8334" s="114"/>
    </row>
    <row r="8335" spans="1:1" x14ac:dyDescent="0.2">
      <c r="A8335" s="114"/>
    </row>
    <row r="8336" spans="1:1" x14ac:dyDescent="0.2">
      <c r="A8336" s="114"/>
    </row>
    <row r="8337" spans="1:1" x14ac:dyDescent="0.2">
      <c r="A8337" s="114"/>
    </row>
    <row r="8338" spans="1:1" x14ac:dyDescent="0.2">
      <c r="A8338" s="114"/>
    </row>
    <row r="8339" spans="1:1" x14ac:dyDescent="0.2">
      <c r="A8339" s="114"/>
    </row>
    <row r="8340" spans="1:1" x14ac:dyDescent="0.2">
      <c r="A8340" s="114"/>
    </row>
    <row r="8341" spans="1:1" x14ac:dyDescent="0.2">
      <c r="A8341" s="114"/>
    </row>
    <row r="8342" spans="1:1" x14ac:dyDescent="0.2">
      <c r="A8342" s="114"/>
    </row>
    <row r="8343" spans="1:1" x14ac:dyDescent="0.2">
      <c r="A8343" s="114"/>
    </row>
    <row r="8344" spans="1:1" x14ac:dyDescent="0.2">
      <c r="A8344" s="114"/>
    </row>
    <row r="8345" spans="1:1" x14ac:dyDescent="0.2">
      <c r="A8345" s="114"/>
    </row>
    <row r="8346" spans="1:1" x14ac:dyDescent="0.2">
      <c r="A8346" s="114"/>
    </row>
    <row r="8347" spans="1:1" x14ac:dyDescent="0.2">
      <c r="A8347" s="114"/>
    </row>
    <row r="8348" spans="1:1" x14ac:dyDescent="0.2">
      <c r="A8348" s="114"/>
    </row>
    <row r="8349" spans="1:1" x14ac:dyDescent="0.2">
      <c r="A8349" s="114"/>
    </row>
    <row r="8350" spans="1:1" x14ac:dyDescent="0.2">
      <c r="A8350" s="114"/>
    </row>
    <row r="8351" spans="1:1" x14ac:dyDescent="0.2">
      <c r="A8351" s="114"/>
    </row>
    <row r="8352" spans="1:1" x14ac:dyDescent="0.2">
      <c r="A8352" s="114"/>
    </row>
    <row r="8353" spans="1:1" x14ac:dyDescent="0.2">
      <c r="A8353" s="114"/>
    </row>
    <row r="8354" spans="1:1" x14ac:dyDescent="0.2">
      <c r="A8354" s="114"/>
    </row>
    <row r="8355" spans="1:1" x14ac:dyDescent="0.2">
      <c r="A8355" s="114"/>
    </row>
    <row r="8356" spans="1:1" x14ac:dyDescent="0.2">
      <c r="A8356" s="114"/>
    </row>
    <row r="8357" spans="1:1" x14ac:dyDescent="0.2">
      <c r="A8357" s="114"/>
    </row>
    <row r="8358" spans="1:1" x14ac:dyDescent="0.2">
      <c r="A8358" s="114"/>
    </row>
    <row r="8359" spans="1:1" x14ac:dyDescent="0.2">
      <c r="A8359" s="114"/>
    </row>
    <row r="8360" spans="1:1" x14ac:dyDescent="0.2">
      <c r="A8360" s="114"/>
    </row>
    <row r="8361" spans="1:1" x14ac:dyDescent="0.2">
      <c r="A8361" s="114"/>
    </row>
    <row r="8362" spans="1:1" x14ac:dyDescent="0.2">
      <c r="A8362" s="114"/>
    </row>
    <row r="8363" spans="1:1" x14ac:dyDescent="0.2">
      <c r="A8363" s="114"/>
    </row>
    <row r="8364" spans="1:1" x14ac:dyDescent="0.2">
      <c r="A8364" s="114"/>
    </row>
    <row r="8365" spans="1:1" x14ac:dyDescent="0.2">
      <c r="A8365" s="114"/>
    </row>
    <row r="8366" spans="1:1" x14ac:dyDescent="0.2">
      <c r="A8366" s="114"/>
    </row>
    <row r="8367" spans="1:1" x14ac:dyDescent="0.2">
      <c r="A8367" s="114"/>
    </row>
    <row r="8368" spans="1:1" x14ac:dyDescent="0.2">
      <c r="A8368" s="114"/>
    </row>
    <row r="8369" spans="1:1" x14ac:dyDescent="0.2">
      <c r="A8369" s="114"/>
    </row>
    <row r="8370" spans="1:1" x14ac:dyDescent="0.2">
      <c r="A8370" s="114"/>
    </row>
    <row r="8371" spans="1:1" x14ac:dyDescent="0.2">
      <c r="A8371" s="114"/>
    </row>
    <row r="8372" spans="1:1" x14ac:dyDescent="0.2">
      <c r="A8372" s="114"/>
    </row>
    <row r="8373" spans="1:1" x14ac:dyDescent="0.2">
      <c r="A8373" s="114"/>
    </row>
    <row r="8374" spans="1:1" x14ac:dyDescent="0.2">
      <c r="A8374" s="114"/>
    </row>
    <row r="8375" spans="1:1" x14ac:dyDescent="0.2">
      <c r="A8375" s="114"/>
    </row>
    <row r="8376" spans="1:1" x14ac:dyDescent="0.2">
      <c r="A8376" s="114"/>
    </row>
    <row r="8377" spans="1:1" x14ac:dyDescent="0.2">
      <c r="A8377" s="114"/>
    </row>
    <row r="8378" spans="1:1" x14ac:dyDescent="0.2">
      <c r="A8378" s="114"/>
    </row>
    <row r="8379" spans="1:1" x14ac:dyDescent="0.2">
      <c r="A8379" s="114"/>
    </row>
    <row r="8380" spans="1:1" x14ac:dyDescent="0.2">
      <c r="A8380" s="114"/>
    </row>
    <row r="8381" spans="1:1" x14ac:dyDescent="0.2">
      <c r="A8381" s="114"/>
    </row>
    <row r="8382" spans="1:1" x14ac:dyDescent="0.2">
      <c r="A8382" s="114"/>
    </row>
    <row r="8383" spans="1:1" x14ac:dyDescent="0.2">
      <c r="A8383" s="114"/>
    </row>
    <row r="8384" spans="1:1" x14ac:dyDescent="0.2">
      <c r="A8384" s="114"/>
    </row>
    <row r="8385" spans="1:1" x14ac:dyDescent="0.2">
      <c r="A8385" s="114"/>
    </row>
    <row r="8386" spans="1:1" x14ac:dyDescent="0.2">
      <c r="A8386" s="114"/>
    </row>
    <row r="8387" spans="1:1" x14ac:dyDescent="0.2">
      <c r="A8387" s="114"/>
    </row>
    <row r="8388" spans="1:1" x14ac:dyDescent="0.2">
      <c r="A8388" s="114"/>
    </row>
    <row r="8389" spans="1:1" x14ac:dyDescent="0.2">
      <c r="A8389" s="114"/>
    </row>
    <row r="8390" spans="1:1" x14ac:dyDescent="0.2">
      <c r="A8390" s="114"/>
    </row>
    <row r="8391" spans="1:1" x14ac:dyDescent="0.2">
      <c r="A8391" s="114"/>
    </row>
    <row r="8392" spans="1:1" x14ac:dyDescent="0.2">
      <c r="A8392" s="114"/>
    </row>
    <row r="8393" spans="1:1" x14ac:dyDescent="0.2">
      <c r="A8393" s="114"/>
    </row>
    <row r="8394" spans="1:1" x14ac:dyDescent="0.2">
      <c r="A8394" s="114"/>
    </row>
    <row r="8395" spans="1:1" x14ac:dyDescent="0.2">
      <c r="A8395" s="114"/>
    </row>
    <row r="8396" spans="1:1" x14ac:dyDescent="0.2">
      <c r="A8396" s="114"/>
    </row>
    <row r="8397" spans="1:1" x14ac:dyDescent="0.2">
      <c r="A8397" s="114"/>
    </row>
    <row r="8398" spans="1:1" x14ac:dyDescent="0.2">
      <c r="A8398" s="114"/>
    </row>
    <row r="8399" spans="1:1" x14ac:dyDescent="0.2">
      <c r="A8399" s="114"/>
    </row>
    <row r="8400" spans="1:1" x14ac:dyDescent="0.2">
      <c r="A8400" s="114"/>
    </row>
    <row r="8401" spans="1:1" x14ac:dyDescent="0.2">
      <c r="A8401" s="114"/>
    </row>
    <row r="8402" spans="1:1" x14ac:dyDescent="0.2">
      <c r="A8402" s="114"/>
    </row>
    <row r="8403" spans="1:1" x14ac:dyDescent="0.2">
      <c r="A8403" s="114"/>
    </row>
    <row r="8404" spans="1:1" x14ac:dyDescent="0.2">
      <c r="A8404" s="114"/>
    </row>
    <row r="8405" spans="1:1" x14ac:dyDescent="0.2">
      <c r="A8405" s="114"/>
    </row>
    <row r="8406" spans="1:1" x14ac:dyDescent="0.2">
      <c r="A8406" s="114"/>
    </row>
    <row r="8407" spans="1:1" x14ac:dyDescent="0.2">
      <c r="A8407" s="114"/>
    </row>
    <row r="8408" spans="1:1" x14ac:dyDescent="0.2">
      <c r="A8408" s="114"/>
    </row>
    <row r="8409" spans="1:1" x14ac:dyDescent="0.2">
      <c r="A8409" s="114"/>
    </row>
    <row r="8410" spans="1:1" x14ac:dyDescent="0.2">
      <c r="A8410" s="114"/>
    </row>
    <row r="8411" spans="1:1" x14ac:dyDescent="0.2">
      <c r="A8411" s="114"/>
    </row>
    <row r="8412" spans="1:1" x14ac:dyDescent="0.2">
      <c r="A8412" s="114"/>
    </row>
    <row r="8413" spans="1:1" x14ac:dyDescent="0.2">
      <c r="A8413" s="114"/>
    </row>
    <row r="8414" spans="1:1" x14ac:dyDescent="0.2">
      <c r="A8414" s="114"/>
    </row>
    <row r="8415" spans="1:1" x14ac:dyDescent="0.2">
      <c r="A8415" s="114"/>
    </row>
    <row r="8416" spans="1:1" x14ac:dyDescent="0.2">
      <c r="A8416" s="114"/>
    </row>
    <row r="8417" spans="1:1" x14ac:dyDescent="0.2">
      <c r="A8417" s="114"/>
    </row>
    <row r="8418" spans="1:1" x14ac:dyDescent="0.2">
      <c r="A8418" s="114"/>
    </row>
    <row r="8419" spans="1:1" x14ac:dyDescent="0.2">
      <c r="A8419" s="114"/>
    </row>
    <row r="8420" spans="1:1" x14ac:dyDescent="0.2">
      <c r="A8420" s="114"/>
    </row>
    <row r="8421" spans="1:1" x14ac:dyDescent="0.2">
      <c r="A8421" s="114"/>
    </row>
    <row r="8422" spans="1:1" x14ac:dyDescent="0.2">
      <c r="A8422" s="114"/>
    </row>
    <row r="8423" spans="1:1" x14ac:dyDescent="0.2">
      <c r="A8423" s="114"/>
    </row>
    <row r="8424" spans="1:1" x14ac:dyDescent="0.2">
      <c r="A8424" s="114"/>
    </row>
    <row r="8425" spans="1:1" x14ac:dyDescent="0.2">
      <c r="A8425" s="114"/>
    </row>
    <row r="8426" spans="1:1" x14ac:dyDescent="0.2">
      <c r="A8426" s="114"/>
    </row>
    <row r="8427" spans="1:1" x14ac:dyDescent="0.2">
      <c r="A8427" s="114"/>
    </row>
    <row r="8428" spans="1:1" x14ac:dyDescent="0.2">
      <c r="A8428" s="114"/>
    </row>
    <row r="8429" spans="1:1" x14ac:dyDescent="0.2">
      <c r="A8429" s="114"/>
    </row>
    <row r="8430" spans="1:1" x14ac:dyDescent="0.2">
      <c r="A8430" s="114"/>
    </row>
    <row r="8431" spans="1:1" x14ac:dyDescent="0.2">
      <c r="A8431" s="114"/>
    </row>
    <row r="8432" spans="1:1" x14ac:dyDescent="0.2">
      <c r="A8432" s="114"/>
    </row>
    <row r="8433" spans="1:1" x14ac:dyDescent="0.2">
      <c r="A8433" s="114"/>
    </row>
    <row r="8434" spans="1:1" x14ac:dyDescent="0.2">
      <c r="A8434" s="114"/>
    </row>
    <row r="8435" spans="1:1" x14ac:dyDescent="0.2">
      <c r="A8435" s="114"/>
    </row>
    <row r="8436" spans="1:1" x14ac:dyDescent="0.2">
      <c r="A8436" s="114"/>
    </row>
    <row r="8437" spans="1:1" x14ac:dyDescent="0.2">
      <c r="A8437" s="114"/>
    </row>
    <row r="8438" spans="1:1" x14ac:dyDescent="0.2">
      <c r="A8438" s="114"/>
    </row>
    <row r="8439" spans="1:1" x14ac:dyDescent="0.2">
      <c r="A8439" s="114"/>
    </row>
    <row r="8440" spans="1:1" x14ac:dyDescent="0.2">
      <c r="A8440" s="114"/>
    </row>
    <row r="8441" spans="1:1" x14ac:dyDescent="0.2">
      <c r="A8441" s="114"/>
    </row>
    <row r="8442" spans="1:1" x14ac:dyDescent="0.2">
      <c r="A8442" s="114"/>
    </row>
    <row r="8443" spans="1:1" x14ac:dyDescent="0.2">
      <c r="A8443" s="114"/>
    </row>
    <row r="8444" spans="1:1" x14ac:dyDescent="0.2">
      <c r="A8444" s="114"/>
    </row>
    <row r="8445" spans="1:1" x14ac:dyDescent="0.2">
      <c r="A8445" s="114"/>
    </row>
    <row r="8446" spans="1:1" x14ac:dyDescent="0.2">
      <c r="A8446" s="114"/>
    </row>
    <row r="8447" spans="1:1" x14ac:dyDescent="0.2">
      <c r="A8447" s="114"/>
    </row>
    <row r="8448" spans="1:1" x14ac:dyDescent="0.2">
      <c r="A8448" s="114"/>
    </row>
    <row r="8449" spans="1:1" x14ac:dyDescent="0.2">
      <c r="A8449" s="114"/>
    </row>
    <row r="8450" spans="1:1" x14ac:dyDescent="0.2">
      <c r="A8450" s="114"/>
    </row>
    <row r="8451" spans="1:1" x14ac:dyDescent="0.2">
      <c r="A8451" s="114"/>
    </row>
    <row r="8452" spans="1:1" x14ac:dyDescent="0.2">
      <c r="A8452" s="114"/>
    </row>
    <row r="8453" spans="1:1" x14ac:dyDescent="0.2">
      <c r="A8453" s="114"/>
    </row>
    <row r="8454" spans="1:1" x14ac:dyDescent="0.2">
      <c r="A8454" s="114"/>
    </row>
    <row r="8455" spans="1:1" x14ac:dyDescent="0.2">
      <c r="A8455" s="114"/>
    </row>
    <row r="8456" spans="1:1" x14ac:dyDescent="0.2">
      <c r="A8456" s="114"/>
    </row>
    <row r="8457" spans="1:1" x14ac:dyDescent="0.2">
      <c r="A8457" s="114"/>
    </row>
    <row r="8458" spans="1:1" x14ac:dyDescent="0.2">
      <c r="A8458" s="114"/>
    </row>
    <row r="8459" spans="1:1" x14ac:dyDescent="0.2">
      <c r="A8459" s="114"/>
    </row>
    <row r="8460" spans="1:1" x14ac:dyDescent="0.2">
      <c r="A8460" s="114"/>
    </row>
    <row r="8461" spans="1:1" x14ac:dyDescent="0.2">
      <c r="A8461" s="114"/>
    </row>
    <row r="8462" spans="1:1" x14ac:dyDescent="0.2">
      <c r="A8462" s="114"/>
    </row>
    <row r="8463" spans="1:1" x14ac:dyDescent="0.2">
      <c r="A8463" s="114"/>
    </row>
    <row r="8464" spans="1:1" x14ac:dyDescent="0.2">
      <c r="A8464" s="114"/>
    </row>
    <row r="8465" spans="1:1" x14ac:dyDescent="0.2">
      <c r="A8465" s="114"/>
    </row>
    <row r="8466" spans="1:1" x14ac:dyDescent="0.2">
      <c r="A8466" s="114"/>
    </row>
    <row r="8467" spans="1:1" x14ac:dyDescent="0.2">
      <c r="A8467" s="114"/>
    </row>
    <row r="8468" spans="1:1" x14ac:dyDescent="0.2">
      <c r="A8468" s="114"/>
    </row>
    <row r="8469" spans="1:1" x14ac:dyDescent="0.2">
      <c r="A8469" s="114"/>
    </row>
    <row r="8470" spans="1:1" x14ac:dyDescent="0.2">
      <c r="A8470" s="114"/>
    </row>
    <row r="8471" spans="1:1" x14ac:dyDescent="0.2">
      <c r="A8471" s="114"/>
    </row>
    <row r="8472" spans="1:1" x14ac:dyDescent="0.2">
      <c r="A8472" s="114"/>
    </row>
    <row r="8473" spans="1:1" x14ac:dyDescent="0.2">
      <c r="A8473" s="114"/>
    </row>
    <row r="8474" spans="1:1" x14ac:dyDescent="0.2">
      <c r="A8474" s="114"/>
    </row>
    <row r="8475" spans="1:1" x14ac:dyDescent="0.2">
      <c r="A8475" s="114"/>
    </row>
    <row r="8476" spans="1:1" x14ac:dyDescent="0.2">
      <c r="A8476" s="114"/>
    </row>
    <row r="8477" spans="1:1" x14ac:dyDescent="0.2">
      <c r="A8477" s="114"/>
    </row>
    <row r="8478" spans="1:1" x14ac:dyDescent="0.2">
      <c r="A8478" s="114"/>
    </row>
    <row r="8479" spans="1:1" x14ac:dyDescent="0.2">
      <c r="A8479" s="114"/>
    </row>
    <row r="8480" spans="1:1" x14ac:dyDescent="0.2">
      <c r="A8480" s="114"/>
    </row>
    <row r="8481" spans="1:1" x14ac:dyDescent="0.2">
      <c r="A8481" s="114"/>
    </row>
    <row r="8482" spans="1:1" x14ac:dyDescent="0.2">
      <c r="A8482" s="114"/>
    </row>
    <row r="8483" spans="1:1" x14ac:dyDescent="0.2">
      <c r="A8483" s="114"/>
    </row>
    <row r="8484" spans="1:1" x14ac:dyDescent="0.2">
      <c r="A8484" s="114"/>
    </row>
    <row r="8485" spans="1:1" x14ac:dyDescent="0.2">
      <c r="A8485" s="114"/>
    </row>
    <row r="8486" spans="1:1" x14ac:dyDescent="0.2">
      <c r="A8486" s="114"/>
    </row>
    <row r="8487" spans="1:1" x14ac:dyDescent="0.2">
      <c r="A8487" s="114"/>
    </row>
    <row r="8488" spans="1:1" x14ac:dyDescent="0.2">
      <c r="A8488" s="114"/>
    </row>
    <row r="8489" spans="1:1" x14ac:dyDescent="0.2">
      <c r="A8489" s="114"/>
    </row>
    <row r="8490" spans="1:1" x14ac:dyDescent="0.2">
      <c r="A8490" s="114"/>
    </row>
    <row r="8491" spans="1:1" x14ac:dyDescent="0.2">
      <c r="A8491" s="114"/>
    </row>
    <row r="8492" spans="1:1" x14ac:dyDescent="0.2">
      <c r="A8492" s="114"/>
    </row>
    <row r="8493" spans="1:1" x14ac:dyDescent="0.2">
      <c r="A8493" s="114"/>
    </row>
    <row r="8494" spans="1:1" x14ac:dyDescent="0.2">
      <c r="A8494" s="114"/>
    </row>
    <row r="8495" spans="1:1" x14ac:dyDescent="0.2">
      <c r="A8495" s="114"/>
    </row>
    <row r="8496" spans="1:1" x14ac:dyDescent="0.2">
      <c r="A8496" s="114"/>
    </row>
    <row r="8497" spans="1:1" x14ac:dyDescent="0.2">
      <c r="A8497" s="114"/>
    </row>
    <row r="8498" spans="1:1" x14ac:dyDescent="0.2">
      <c r="A8498" s="114"/>
    </row>
    <row r="8499" spans="1:1" x14ac:dyDescent="0.2">
      <c r="A8499" s="114"/>
    </row>
    <row r="8500" spans="1:1" x14ac:dyDescent="0.2">
      <c r="A8500" s="114"/>
    </row>
    <row r="8501" spans="1:1" x14ac:dyDescent="0.2">
      <c r="A8501" s="114"/>
    </row>
    <row r="8502" spans="1:1" x14ac:dyDescent="0.2">
      <c r="A8502" s="114"/>
    </row>
    <row r="8503" spans="1:1" x14ac:dyDescent="0.2">
      <c r="A8503" s="114"/>
    </row>
    <row r="8504" spans="1:1" x14ac:dyDescent="0.2">
      <c r="A8504" s="114"/>
    </row>
    <row r="8505" spans="1:1" x14ac:dyDescent="0.2">
      <c r="A8505" s="114"/>
    </row>
    <row r="8506" spans="1:1" x14ac:dyDescent="0.2">
      <c r="A8506" s="114"/>
    </row>
    <row r="8507" spans="1:1" x14ac:dyDescent="0.2">
      <c r="A8507" s="114"/>
    </row>
    <row r="8508" spans="1:1" x14ac:dyDescent="0.2">
      <c r="A8508" s="114"/>
    </row>
    <row r="8509" spans="1:1" x14ac:dyDescent="0.2">
      <c r="A8509" s="114"/>
    </row>
    <row r="8510" spans="1:1" x14ac:dyDescent="0.2">
      <c r="A8510" s="114"/>
    </row>
    <row r="8511" spans="1:1" x14ac:dyDescent="0.2">
      <c r="A8511" s="114"/>
    </row>
    <row r="8512" spans="1:1" x14ac:dyDescent="0.2">
      <c r="A8512" s="114"/>
    </row>
    <row r="8513" spans="1:1" x14ac:dyDescent="0.2">
      <c r="A8513" s="114"/>
    </row>
    <row r="8514" spans="1:1" x14ac:dyDescent="0.2">
      <c r="A8514" s="114"/>
    </row>
    <row r="8515" spans="1:1" x14ac:dyDescent="0.2">
      <c r="A8515" s="114"/>
    </row>
    <row r="8516" spans="1:1" x14ac:dyDescent="0.2">
      <c r="A8516" s="114"/>
    </row>
    <row r="8517" spans="1:1" x14ac:dyDescent="0.2">
      <c r="A8517" s="114"/>
    </row>
    <row r="8518" spans="1:1" x14ac:dyDescent="0.2">
      <c r="A8518" s="114"/>
    </row>
    <row r="8519" spans="1:1" x14ac:dyDescent="0.2">
      <c r="A8519" s="114"/>
    </row>
    <row r="8520" spans="1:1" x14ac:dyDescent="0.2">
      <c r="A8520" s="114"/>
    </row>
    <row r="8521" spans="1:1" x14ac:dyDescent="0.2">
      <c r="A8521" s="114"/>
    </row>
    <row r="8522" spans="1:1" x14ac:dyDescent="0.2">
      <c r="A8522" s="114"/>
    </row>
    <row r="8523" spans="1:1" x14ac:dyDescent="0.2">
      <c r="A8523" s="114"/>
    </row>
    <row r="8524" spans="1:1" x14ac:dyDescent="0.2">
      <c r="A8524" s="114"/>
    </row>
    <row r="8525" spans="1:1" x14ac:dyDescent="0.2">
      <c r="A8525" s="114"/>
    </row>
    <row r="8526" spans="1:1" x14ac:dyDescent="0.2">
      <c r="A8526" s="114"/>
    </row>
    <row r="8527" spans="1:1" x14ac:dyDescent="0.2">
      <c r="A8527" s="114"/>
    </row>
    <row r="8528" spans="1:1" x14ac:dyDescent="0.2">
      <c r="A8528" s="114"/>
    </row>
    <row r="8529" spans="1:1" x14ac:dyDescent="0.2">
      <c r="A8529" s="114"/>
    </row>
    <row r="8530" spans="1:1" x14ac:dyDescent="0.2">
      <c r="A8530" s="114"/>
    </row>
    <row r="8531" spans="1:1" x14ac:dyDescent="0.2">
      <c r="A8531" s="114"/>
    </row>
    <row r="8532" spans="1:1" x14ac:dyDescent="0.2">
      <c r="A8532" s="114"/>
    </row>
    <row r="8533" spans="1:1" x14ac:dyDescent="0.2">
      <c r="A8533" s="114"/>
    </row>
    <row r="8534" spans="1:1" x14ac:dyDescent="0.2">
      <c r="A8534" s="114"/>
    </row>
    <row r="8535" spans="1:1" x14ac:dyDescent="0.2">
      <c r="A8535" s="114"/>
    </row>
    <row r="8536" spans="1:1" x14ac:dyDescent="0.2">
      <c r="A8536" s="114"/>
    </row>
    <row r="8537" spans="1:1" x14ac:dyDescent="0.2">
      <c r="A8537" s="114"/>
    </row>
    <row r="8538" spans="1:1" x14ac:dyDescent="0.2">
      <c r="A8538" s="114"/>
    </row>
    <row r="8539" spans="1:1" x14ac:dyDescent="0.2">
      <c r="A8539" s="114"/>
    </row>
    <row r="8540" spans="1:1" x14ac:dyDescent="0.2">
      <c r="A8540" s="114"/>
    </row>
    <row r="8541" spans="1:1" x14ac:dyDescent="0.2">
      <c r="A8541" s="114"/>
    </row>
    <row r="8542" spans="1:1" x14ac:dyDescent="0.2">
      <c r="A8542" s="114"/>
    </row>
    <row r="8543" spans="1:1" x14ac:dyDescent="0.2">
      <c r="A8543" s="114"/>
    </row>
    <row r="8544" spans="1:1" x14ac:dyDescent="0.2">
      <c r="A8544" s="114"/>
    </row>
    <row r="8545" spans="1:1" x14ac:dyDescent="0.2">
      <c r="A8545" s="114"/>
    </row>
    <row r="8546" spans="1:1" x14ac:dyDescent="0.2">
      <c r="A8546" s="114"/>
    </row>
    <row r="8547" spans="1:1" x14ac:dyDescent="0.2">
      <c r="A8547" s="114"/>
    </row>
    <row r="8548" spans="1:1" x14ac:dyDescent="0.2">
      <c r="A8548" s="114"/>
    </row>
    <row r="8549" spans="1:1" x14ac:dyDescent="0.2">
      <c r="A8549" s="114"/>
    </row>
    <row r="8550" spans="1:1" x14ac:dyDescent="0.2">
      <c r="A8550" s="114"/>
    </row>
    <row r="8551" spans="1:1" x14ac:dyDescent="0.2">
      <c r="A8551" s="114"/>
    </row>
    <row r="8552" spans="1:1" x14ac:dyDescent="0.2">
      <c r="A8552" s="114"/>
    </row>
    <row r="8553" spans="1:1" x14ac:dyDescent="0.2">
      <c r="A8553" s="114"/>
    </row>
    <row r="8554" spans="1:1" x14ac:dyDescent="0.2">
      <c r="A8554" s="114"/>
    </row>
    <row r="8555" spans="1:1" x14ac:dyDescent="0.2">
      <c r="A8555" s="114"/>
    </row>
    <row r="8556" spans="1:1" x14ac:dyDescent="0.2">
      <c r="A8556" s="114"/>
    </row>
    <row r="8557" spans="1:1" x14ac:dyDescent="0.2">
      <c r="A8557" s="114"/>
    </row>
    <row r="8558" spans="1:1" x14ac:dyDescent="0.2">
      <c r="A8558" s="114"/>
    </row>
    <row r="8559" spans="1:1" x14ac:dyDescent="0.2">
      <c r="A8559" s="114"/>
    </row>
    <row r="8560" spans="1:1" x14ac:dyDescent="0.2">
      <c r="A8560" s="114"/>
    </row>
    <row r="8561" spans="1:1" x14ac:dyDescent="0.2">
      <c r="A8561" s="114"/>
    </row>
    <row r="8562" spans="1:1" x14ac:dyDescent="0.2">
      <c r="A8562" s="114"/>
    </row>
    <row r="8563" spans="1:1" x14ac:dyDescent="0.2">
      <c r="A8563" s="114"/>
    </row>
    <row r="8564" spans="1:1" x14ac:dyDescent="0.2">
      <c r="A8564" s="114"/>
    </row>
    <row r="8565" spans="1:1" x14ac:dyDescent="0.2">
      <c r="A8565" s="114"/>
    </row>
    <row r="8566" spans="1:1" x14ac:dyDescent="0.2">
      <c r="A8566" s="114"/>
    </row>
    <row r="8567" spans="1:1" x14ac:dyDescent="0.2">
      <c r="A8567" s="114"/>
    </row>
    <row r="8568" spans="1:1" x14ac:dyDescent="0.2">
      <c r="A8568" s="114"/>
    </row>
    <row r="8569" spans="1:1" x14ac:dyDescent="0.2">
      <c r="A8569" s="114"/>
    </row>
    <row r="8570" spans="1:1" x14ac:dyDescent="0.2">
      <c r="A8570" s="114"/>
    </row>
    <row r="8571" spans="1:1" x14ac:dyDescent="0.2">
      <c r="A8571" s="114"/>
    </row>
    <row r="8572" spans="1:1" x14ac:dyDescent="0.2">
      <c r="A8572" s="114"/>
    </row>
    <row r="8573" spans="1:1" x14ac:dyDescent="0.2">
      <c r="A8573" s="114"/>
    </row>
    <row r="8574" spans="1:1" x14ac:dyDescent="0.2">
      <c r="A8574" s="114"/>
    </row>
    <row r="8575" spans="1:1" x14ac:dyDescent="0.2">
      <c r="A8575" s="114"/>
    </row>
    <row r="8576" spans="1:1" x14ac:dyDescent="0.2">
      <c r="A8576" s="114"/>
    </row>
    <row r="8577" spans="1:1" x14ac:dyDescent="0.2">
      <c r="A8577" s="114"/>
    </row>
    <row r="8578" spans="1:1" x14ac:dyDescent="0.2">
      <c r="A8578" s="114"/>
    </row>
    <row r="8579" spans="1:1" x14ac:dyDescent="0.2">
      <c r="A8579" s="114"/>
    </row>
    <row r="8580" spans="1:1" x14ac:dyDescent="0.2">
      <c r="A8580" s="114"/>
    </row>
    <row r="8581" spans="1:1" x14ac:dyDescent="0.2">
      <c r="A8581" s="114"/>
    </row>
    <row r="8582" spans="1:1" x14ac:dyDescent="0.2">
      <c r="A8582" s="114"/>
    </row>
    <row r="8583" spans="1:1" x14ac:dyDescent="0.2">
      <c r="A8583" s="114"/>
    </row>
    <row r="8584" spans="1:1" x14ac:dyDescent="0.2">
      <c r="A8584" s="114"/>
    </row>
    <row r="8585" spans="1:1" x14ac:dyDescent="0.2">
      <c r="A8585" s="114"/>
    </row>
    <row r="8586" spans="1:1" x14ac:dyDescent="0.2">
      <c r="A8586" s="114"/>
    </row>
    <row r="8587" spans="1:1" x14ac:dyDescent="0.2">
      <c r="A8587" s="114"/>
    </row>
    <row r="8588" spans="1:1" x14ac:dyDescent="0.2">
      <c r="A8588" s="114"/>
    </row>
    <row r="8589" spans="1:1" x14ac:dyDescent="0.2">
      <c r="A8589" s="114"/>
    </row>
    <row r="8590" spans="1:1" x14ac:dyDescent="0.2">
      <c r="A8590" s="114"/>
    </row>
    <row r="8591" spans="1:1" x14ac:dyDescent="0.2">
      <c r="A8591" s="114"/>
    </row>
    <row r="8592" spans="1:1" x14ac:dyDescent="0.2">
      <c r="A8592" s="114"/>
    </row>
    <row r="8593" spans="1:1" x14ac:dyDescent="0.2">
      <c r="A8593" s="114"/>
    </row>
    <row r="8594" spans="1:1" x14ac:dyDescent="0.2">
      <c r="A8594" s="114"/>
    </row>
    <row r="8595" spans="1:1" x14ac:dyDescent="0.2">
      <c r="A8595" s="114"/>
    </row>
    <row r="8596" spans="1:1" x14ac:dyDescent="0.2">
      <c r="A8596" s="114"/>
    </row>
    <row r="8597" spans="1:1" x14ac:dyDescent="0.2">
      <c r="A8597" s="114"/>
    </row>
    <row r="8598" spans="1:1" x14ac:dyDescent="0.2">
      <c r="A8598" s="114"/>
    </row>
    <row r="8599" spans="1:1" x14ac:dyDescent="0.2">
      <c r="A8599" s="114"/>
    </row>
    <row r="8600" spans="1:1" x14ac:dyDescent="0.2">
      <c r="A8600" s="114"/>
    </row>
    <row r="8601" spans="1:1" x14ac:dyDescent="0.2">
      <c r="A8601" s="114"/>
    </row>
    <row r="8602" spans="1:1" x14ac:dyDescent="0.2">
      <c r="A8602" s="114"/>
    </row>
    <row r="8603" spans="1:1" x14ac:dyDescent="0.2">
      <c r="A8603" s="114"/>
    </row>
    <row r="8604" spans="1:1" x14ac:dyDescent="0.2">
      <c r="A8604" s="114"/>
    </row>
    <row r="8605" spans="1:1" x14ac:dyDescent="0.2">
      <c r="A8605" s="114"/>
    </row>
    <row r="8606" spans="1:1" x14ac:dyDescent="0.2">
      <c r="A8606" s="114"/>
    </row>
    <row r="8607" spans="1:1" x14ac:dyDescent="0.2">
      <c r="A8607" s="114"/>
    </row>
    <row r="8608" spans="1:1" x14ac:dyDescent="0.2">
      <c r="A8608" s="114"/>
    </row>
    <row r="8609" spans="1:1" x14ac:dyDescent="0.2">
      <c r="A8609" s="114"/>
    </row>
    <row r="8610" spans="1:1" x14ac:dyDescent="0.2">
      <c r="A8610" s="114"/>
    </row>
    <row r="8611" spans="1:1" x14ac:dyDescent="0.2">
      <c r="A8611" s="114"/>
    </row>
    <row r="8612" spans="1:1" x14ac:dyDescent="0.2">
      <c r="A8612" s="114"/>
    </row>
    <row r="8613" spans="1:1" x14ac:dyDescent="0.2">
      <c r="A8613" s="114"/>
    </row>
    <row r="8614" spans="1:1" x14ac:dyDescent="0.2">
      <c r="A8614" s="114"/>
    </row>
    <row r="8615" spans="1:1" x14ac:dyDescent="0.2">
      <c r="A8615" s="114"/>
    </row>
    <row r="8616" spans="1:1" x14ac:dyDescent="0.2">
      <c r="A8616" s="114"/>
    </row>
    <row r="8617" spans="1:1" x14ac:dyDescent="0.2">
      <c r="A8617" s="114"/>
    </row>
    <row r="8618" spans="1:1" x14ac:dyDescent="0.2">
      <c r="A8618" s="114"/>
    </row>
    <row r="8619" spans="1:1" x14ac:dyDescent="0.2">
      <c r="A8619" s="114"/>
    </row>
    <row r="8620" spans="1:1" x14ac:dyDescent="0.2">
      <c r="A8620" s="114"/>
    </row>
    <row r="8621" spans="1:1" x14ac:dyDescent="0.2">
      <c r="A8621" s="114"/>
    </row>
    <row r="8622" spans="1:1" x14ac:dyDescent="0.2">
      <c r="A8622" s="114"/>
    </row>
    <row r="8623" spans="1:1" x14ac:dyDescent="0.2">
      <c r="A8623" s="114"/>
    </row>
    <row r="8624" spans="1:1" x14ac:dyDescent="0.2">
      <c r="A8624" s="114"/>
    </row>
    <row r="8625" spans="1:1" x14ac:dyDescent="0.2">
      <c r="A8625" s="114"/>
    </row>
    <row r="8626" spans="1:1" x14ac:dyDescent="0.2">
      <c r="A8626" s="114"/>
    </row>
    <row r="8627" spans="1:1" x14ac:dyDescent="0.2">
      <c r="A8627" s="114"/>
    </row>
    <row r="8628" spans="1:1" x14ac:dyDescent="0.2">
      <c r="A8628" s="114"/>
    </row>
    <row r="8629" spans="1:1" x14ac:dyDescent="0.2">
      <c r="A8629" s="114"/>
    </row>
    <row r="8630" spans="1:1" x14ac:dyDescent="0.2">
      <c r="A8630" s="114"/>
    </row>
    <row r="8631" spans="1:1" x14ac:dyDescent="0.2">
      <c r="A8631" s="114"/>
    </row>
    <row r="8632" spans="1:1" x14ac:dyDescent="0.2">
      <c r="A8632" s="114"/>
    </row>
    <row r="8633" spans="1:1" x14ac:dyDescent="0.2">
      <c r="A8633" s="114"/>
    </row>
    <row r="8634" spans="1:1" x14ac:dyDescent="0.2">
      <c r="A8634" s="114"/>
    </row>
    <row r="8635" spans="1:1" x14ac:dyDescent="0.2">
      <c r="A8635" s="114"/>
    </row>
    <row r="8636" spans="1:1" x14ac:dyDescent="0.2">
      <c r="A8636" s="114"/>
    </row>
    <row r="8637" spans="1:1" x14ac:dyDescent="0.2">
      <c r="A8637" s="114"/>
    </row>
    <row r="8638" spans="1:1" x14ac:dyDescent="0.2">
      <c r="A8638" s="114"/>
    </row>
    <row r="8639" spans="1:1" x14ac:dyDescent="0.2">
      <c r="A8639" s="114"/>
    </row>
    <row r="8640" spans="1:1" x14ac:dyDescent="0.2">
      <c r="A8640" s="114"/>
    </row>
    <row r="8641" spans="1:1" x14ac:dyDescent="0.2">
      <c r="A8641" s="114"/>
    </row>
    <row r="8642" spans="1:1" x14ac:dyDescent="0.2">
      <c r="A8642" s="114"/>
    </row>
    <row r="8643" spans="1:1" x14ac:dyDescent="0.2">
      <c r="A8643" s="114"/>
    </row>
    <row r="8644" spans="1:1" x14ac:dyDescent="0.2">
      <c r="A8644" s="114"/>
    </row>
    <row r="8645" spans="1:1" x14ac:dyDescent="0.2">
      <c r="A8645" s="114"/>
    </row>
    <row r="8646" spans="1:1" x14ac:dyDescent="0.2">
      <c r="A8646" s="114"/>
    </row>
    <row r="8647" spans="1:1" x14ac:dyDescent="0.2">
      <c r="A8647" s="114"/>
    </row>
    <row r="8648" spans="1:1" x14ac:dyDescent="0.2">
      <c r="A8648" s="114"/>
    </row>
    <row r="8649" spans="1:1" x14ac:dyDescent="0.2">
      <c r="A8649" s="114"/>
    </row>
    <row r="8650" spans="1:1" x14ac:dyDescent="0.2">
      <c r="A8650" s="114"/>
    </row>
    <row r="8651" spans="1:1" x14ac:dyDescent="0.2">
      <c r="A8651" s="114"/>
    </row>
    <row r="8652" spans="1:1" x14ac:dyDescent="0.2">
      <c r="A8652" s="114"/>
    </row>
    <row r="8653" spans="1:1" x14ac:dyDescent="0.2">
      <c r="A8653" s="114"/>
    </row>
    <row r="8654" spans="1:1" x14ac:dyDescent="0.2">
      <c r="A8654" s="114"/>
    </row>
    <row r="8655" spans="1:1" x14ac:dyDescent="0.2">
      <c r="A8655" s="114"/>
    </row>
    <row r="8656" spans="1:1" x14ac:dyDescent="0.2">
      <c r="A8656" s="114"/>
    </row>
    <row r="8657" spans="1:1" x14ac:dyDescent="0.2">
      <c r="A8657" s="114"/>
    </row>
    <row r="8658" spans="1:1" x14ac:dyDescent="0.2">
      <c r="A8658" s="114"/>
    </row>
    <row r="8659" spans="1:1" x14ac:dyDescent="0.2">
      <c r="A8659" s="114"/>
    </row>
    <row r="8660" spans="1:1" x14ac:dyDescent="0.2">
      <c r="A8660" s="114"/>
    </row>
    <row r="8661" spans="1:1" x14ac:dyDescent="0.2">
      <c r="A8661" s="114"/>
    </row>
    <row r="8662" spans="1:1" x14ac:dyDescent="0.2">
      <c r="A8662" s="114"/>
    </row>
    <row r="8663" spans="1:1" x14ac:dyDescent="0.2">
      <c r="A8663" s="114"/>
    </row>
    <row r="8664" spans="1:1" x14ac:dyDescent="0.2">
      <c r="A8664" s="114"/>
    </row>
    <row r="8665" spans="1:1" x14ac:dyDescent="0.2">
      <c r="A8665" s="114"/>
    </row>
    <row r="8666" spans="1:1" x14ac:dyDescent="0.2">
      <c r="A8666" s="114"/>
    </row>
    <row r="8667" spans="1:1" x14ac:dyDescent="0.2">
      <c r="A8667" s="114"/>
    </row>
    <row r="8668" spans="1:1" x14ac:dyDescent="0.2">
      <c r="A8668" s="114"/>
    </row>
    <row r="8669" spans="1:1" x14ac:dyDescent="0.2">
      <c r="A8669" s="114"/>
    </row>
    <row r="8670" spans="1:1" x14ac:dyDescent="0.2">
      <c r="A8670" s="114"/>
    </row>
    <row r="8671" spans="1:1" x14ac:dyDescent="0.2">
      <c r="A8671" s="114"/>
    </row>
    <row r="8672" spans="1:1" x14ac:dyDescent="0.2">
      <c r="A8672" s="114"/>
    </row>
    <row r="8673" spans="1:1" x14ac:dyDescent="0.2">
      <c r="A8673" s="114"/>
    </row>
    <row r="8674" spans="1:1" x14ac:dyDescent="0.2">
      <c r="A8674" s="114"/>
    </row>
    <row r="8675" spans="1:1" x14ac:dyDescent="0.2">
      <c r="A8675" s="114"/>
    </row>
    <row r="8676" spans="1:1" x14ac:dyDescent="0.2">
      <c r="A8676" s="114"/>
    </row>
    <row r="8677" spans="1:1" x14ac:dyDescent="0.2">
      <c r="A8677" s="114"/>
    </row>
    <row r="8678" spans="1:1" x14ac:dyDescent="0.2">
      <c r="A8678" s="114"/>
    </row>
    <row r="8679" spans="1:1" x14ac:dyDescent="0.2">
      <c r="A8679" s="114"/>
    </row>
    <row r="8680" spans="1:1" x14ac:dyDescent="0.2">
      <c r="A8680" s="114"/>
    </row>
    <row r="8681" spans="1:1" x14ac:dyDescent="0.2">
      <c r="A8681" s="114"/>
    </row>
    <row r="8682" spans="1:1" x14ac:dyDescent="0.2">
      <c r="A8682" s="114"/>
    </row>
    <row r="8683" spans="1:1" x14ac:dyDescent="0.2">
      <c r="A8683" s="114"/>
    </row>
    <row r="8684" spans="1:1" x14ac:dyDescent="0.2">
      <c r="A8684" s="114"/>
    </row>
    <row r="8685" spans="1:1" x14ac:dyDescent="0.2">
      <c r="A8685" s="114"/>
    </row>
    <row r="8686" spans="1:1" x14ac:dyDescent="0.2">
      <c r="A8686" s="114"/>
    </row>
    <row r="8687" spans="1:1" x14ac:dyDescent="0.2">
      <c r="A8687" s="114"/>
    </row>
    <row r="8688" spans="1:1" x14ac:dyDescent="0.2">
      <c r="A8688" s="114"/>
    </row>
    <row r="8689" spans="1:1" x14ac:dyDescent="0.2">
      <c r="A8689" s="114"/>
    </row>
    <row r="8690" spans="1:1" x14ac:dyDescent="0.2">
      <c r="A8690" s="114"/>
    </row>
    <row r="8691" spans="1:1" x14ac:dyDescent="0.2">
      <c r="A8691" s="114"/>
    </row>
    <row r="8692" spans="1:1" x14ac:dyDescent="0.2">
      <c r="A8692" s="114"/>
    </row>
    <row r="8693" spans="1:1" x14ac:dyDescent="0.2">
      <c r="A8693" s="114"/>
    </row>
    <row r="8694" spans="1:1" x14ac:dyDescent="0.2">
      <c r="A8694" s="114"/>
    </row>
    <row r="8695" spans="1:1" x14ac:dyDescent="0.2">
      <c r="A8695" s="114"/>
    </row>
    <row r="8696" spans="1:1" x14ac:dyDescent="0.2">
      <c r="A8696" s="114"/>
    </row>
    <row r="8697" spans="1:1" x14ac:dyDescent="0.2">
      <c r="A8697" s="114"/>
    </row>
    <row r="8698" spans="1:1" x14ac:dyDescent="0.2">
      <c r="A8698" s="114"/>
    </row>
    <row r="8699" spans="1:1" x14ac:dyDescent="0.2">
      <c r="A8699" s="114"/>
    </row>
    <row r="8700" spans="1:1" x14ac:dyDescent="0.2">
      <c r="A8700" s="114"/>
    </row>
    <row r="8701" spans="1:1" x14ac:dyDescent="0.2">
      <c r="A8701" s="114"/>
    </row>
    <row r="8702" spans="1:1" x14ac:dyDescent="0.2">
      <c r="A8702" s="114"/>
    </row>
    <row r="8703" spans="1:1" x14ac:dyDescent="0.2">
      <c r="A8703" s="114"/>
    </row>
    <row r="8704" spans="1:1" x14ac:dyDescent="0.2">
      <c r="A8704" s="114"/>
    </row>
    <row r="8705" spans="1:1" x14ac:dyDescent="0.2">
      <c r="A8705" s="114"/>
    </row>
    <row r="8706" spans="1:1" x14ac:dyDescent="0.2">
      <c r="A8706" s="114"/>
    </row>
    <row r="8707" spans="1:1" x14ac:dyDescent="0.2">
      <c r="A8707" s="114"/>
    </row>
    <row r="8708" spans="1:1" x14ac:dyDescent="0.2">
      <c r="A8708" s="114"/>
    </row>
    <row r="8709" spans="1:1" x14ac:dyDescent="0.2">
      <c r="A8709" s="114"/>
    </row>
    <row r="8710" spans="1:1" x14ac:dyDescent="0.2">
      <c r="A8710" s="114"/>
    </row>
    <row r="8711" spans="1:1" x14ac:dyDescent="0.2">
      <c r="A8711" s="114"/>
    </row>
    <row r="8712" spans="1:1" x14ac:dyDescent="0.2">
      <c r="A8712" s="114"/>
    </row>
    <row r="8713" spans="1:1" x14ac:dyDescent="0.2">
      <c r="A8713" s="114"/>
    </row>
    <row r="8714" spans="1:1" x14ac:dyDescent="0.2">
      <c r="A8714" s="114"/>
    </row>
    <row r="8715" spans="1:1" x14ac:dyDescent="0.2">
      <c r="A8715" s="114"/>
    </row>
    <row r="8716" spans="1:1" x14ac:dyDescent="0.2">
      <c r="A8716" s="114"/>
    </row>
    <row r="8717" spans="1:1" x14ac:dyDescent="0.2">
      <c r="A8717" s="114"/>
    </row>
    <row r="8718" spans="1:1" x14ac:dyDescent="0.2">
      <c r="A8718" s="114"/>
    </row>
    <row r="8719" spans="1:1" x14ac:dyDescent="0.2">
      <c r="A8719" s="114"/>
    </row>
    <row r="8720" spans="1:1" x14ac:dyDescent="0.2">
      <c r="A8720" s="114"/>
    </row>
    <row r="8721" spans="1:1" x14ac:dyDescent="0.2">
      <c r="A8721" s="114"/>
    </row>
    <row r="8722" spans="1:1" x14ac:dyDescent="0.2">
      <c r="A8722" s="114"/>
    </row>
    <row r="8723" spans="1:1" x14ac:dyDescent="0.2">
      <c r="A8723" s="114"/>
    </row>
    <row r="8724" spans="1:1" x14ac:dyDescent="0.2">
      <c r="A8724" s="114"/>
    </row>
    <row r="8725" spans="1:1" x14ac:dyDescent="0.2">
      <c r="A8725" s="114"/>
    </row>
    <row r="8726" spans="1:1" x14ac:dyDescent="0.2">
      <c r="A8726" s="114"/>
    </row>
    <row r="8727" spans="1:1" x14ac:dyDescent="0.2">
      <c r="A8727" s="114"/>
    </row>
    <row r="8728" spans="1:1" x14ac:dyDescent="0.2">
      <c r="A8728" s="114"/>
    </row>
    <row r="8729" spans="1:1" x14ac:dyDescent="0.2">
      <c r="A8729" s="114"/>
    </row>
    <row r="8730" spans="1:1" x14ac:dyDescent="0.2">
      <c r="A8730" s="114"/>
    </row>
    <row r="8731" spans="1:1" x14ac:dyDescent="0.2">
      <c r="A8731" s="114"/>
    </row>
    <row r="8732" spans="1:1" x14ac:dyDescent="0.2">
      <c r="A8732" s="114"/>
    </row>
    <row r="8733" spans="1:1" x14ac:dyDescent="0.2">
      <c r="A8733" s="114"/>
    </row>
    <row r="8734" spans="1:1" x14ac:dyDescent="0.2">
      <c r="A8734" s="114"/>
    </row>
    <row r="8735" spans="1:1" x14ac:dyDescent="0.2">
      <c r="A8735" s="114"/>
    </row>
    <row r="8736" spans="1:1" x14ac:dyDescent="0.2">
      <c r="A8736" s="114"/>
    </row>
    <row r="8737" spans="1:1" x14ac:dyDescent="0.2">
      <c r="A8737" s="114"/>
    </row>
    <row r="8738" spans="1:1" x14ac:dyDescent="0.2">
      <c r="A8738" s="114"/>
    </row>
    <row r="8739" spans="1:1" x14ac:dyDescent="0.2">
      <c r="A8739" s="114"/>
    </row>
    <row r="8740" spans="1:1" x14ac:dyDescent="0.2">
      <c r="A8740" s="114"/>
    </row>
    <row r="8741" spans="1:1" x14ac:dyDescent="0.2">
      <c r="A8741" s="114"/>
    </row>
    <row r="8742" spans="1:1" x14ac:dyDescent="0.2">
      <c r="A8742" s="114"/>
    </row>
    <row r="8743" spans="1:1" x14ac:dyDescent="0.2">
      <c r="A8743" s="114"/>
    </row>
    <row r="8744" spans="1:1" x14ac:dyDescent="0.2">
      <c r="A8744" s="114"/>
    </row>
    <row r="8745" spans="1:1" x14ac:dyDescent="0.2">
      <c r="A8745" s="114"/>
    </row>
    <row r="8746" spans="1:1" x14ac:dyDescent="0.2">
      <c r="A8746" s="114"/>
    </row>
    <row r="8747" spans="1:1" x14ac:dyDescent="0.2">
      <c r="A8747" s="114"/>
    </row>
    <row r="8748" spans="1:1" x14ac:dyDescent="0.2">
      <c r="A8748" s="114"/>
    </row>
    <row r="8749" spans="1:1" x14ac:dyDescent="0.2">
      <c r="A8749" s="114"/>
    </row>
    <row r="8750" spans="1:1" x14ac:dyDescent="0.2">
      <c r="A8750" s="114"/>
    </row>
    <row r="8751" spans="1:1" x14ac:dyDescent="0.2">
      <c r="A8751" s="114"/>
    </row>
    <row r="8752" spans="1:1" x14ac:dyDescent="0.2">
      <c r="A8752" s="114"/>
    </row>
    <row r="8753" spans="1:1" x14ac:dyDescent="0.2">
      <c r="A8753" s="114"/>
    </row>
    <row r="8754" spans="1:1" x14ac:dyDescent="0.2">
      <c r="A8754" s="114"/>
    </row>
    <row r="8755" spans="1:1" x14ac:dyDescent="0.2">
      <c r="A8755" s="114"/>
    </row>
    <row r="8756" spans="1:1" x14ac:dyDescent="0.2">
      <c r="A8756" s="114"/>
    </row>
    <row r="8757" spans="1:1" x14ac:dyDescent="0.2">
      <c r="A8757" s="114"/>
    </row>
    <row r="8758" spans="1:1" x14ac:dyDescent="0.2">
      <c r="A8758" s="114"/>
    </row>
    <row r="8759" spans="1:1" x14ac:dyDescent="0.2">
      <c r="A8759" s="114"/>
    </row>
    <row r="8760" spans="1:1" x14ac:dyDescent="0.2">
      <c r="A8760" s="114"/>
    </row>
    <row r="8761" spans="1:1" x14ac:dyDescent="0.2">
      <c r="A8761" s="114"/>
    </row>
    <row r="8762" spans="1:1" x14ac:dyDescent="0.2">
      <c r="A8762" s="114"/>
    </row>
    <row r="8763" spans="1:1" x14ac:dyDescent="0.2">
      <c r="A8763" s="114"/>
    </row>
    <row r="8764" spans="1:1" x14ac:dyDescent="0.2">
      <c r="A8764" s="114"/>
    </row>
    <row r="8765" spans="1:1" x14ac:dyDescent="0.2">
      <c r="A8765" s="114"/>
    </row>
    <row r="8766" spans="1:1" x14ac:dyDescent="0.2">
      <c r="A8766" s="114"/>
    </row>
    <row r="8767" spans="1:1" x14ac:dyDescent="0.2">
      <c r="A8767" s="114"/>
    </row>
    <row r="8768" spans="1:1" x14ac:dyDescent="0.2">
      <c r="A8768" s="114"/>
    </row>
    <row r="8769" spans="1:1" x14ac:dyDescent="0.2">
      <c r="A8769" s="114"/>
    </row>
    <row r="8770" spans="1:1" x14ac:dyDescent="0.2">
      <c r="A8770" s="114"/>
    </row>
    <row r="8771" spans="1:1" x14ac:dyDescent="0.2">
      <c r="A8771" s="114"/>
    </row>
    <row r="8772" spans="1:1" x14ac:dyDescent="0.2">
      <c r="A8772" s="114"/>
    </row>
    <row r="8773" spans="1:1" x14ac:dyDescent="0.2">
      <c r="A8773" s="114"/>
    </row>
    <row r="8774" spans="1:1" x14ac:dyDescent="0.2">
      <c r="A8774" s="114"/>
    </row>
    <row r="8775" spans="1:1" x14ac:dyDescent="0.2">
      <c r="A8775" s="114"/>
    </row>
    <row r="8776" spans="1:1" x14ac:dyDescent="0.2">
      <c r="A8776" s="114"/>
    </row>
    <row r="8777" spans="1:1" x14ac:dyDescent="0.2">
      <c r="A8777" s="114"/>
    </row>
    <row r="8778" spans="1:1" x14ac:dyDescent="0.2">
      <c r="A8778" s="114"/>
    </row>
    <row r="8779" spans="1:1" x14ac:dyDescent="0.2">
      <c r="A8779" s="114"/>
    </row>
    <row r="8780" spans="1:1" x14ac:dyDescent="0.2">
      <c r="A8780" s="114"/>
    </row>
    <row r="8781" spans="1:1" x14ac:dyDescent="0.2">
      <c r="A8781" s="114"/>
    </row>
    <row r="8782" spans="1:1" x14ac:dyDescent="0.2">
      <c r="A8782" s="114"/>
    </row>
    <row r="8783" spans="1:1" x14ac:dyDescent="0.2">
      <c r="A8783" s="114"/>
    </row>
    <row r="8784" spans="1:1" x14ac:dyDescent="0.2">
      <c r="A8784" s="114"/>
    </row>
    <row r="8785" spans="1:1" x14ac:dyDescent="0.2">
      <c r="A8785" s="114"/>
    </row>
    <row r="8786" spans="1:1" x14ac:dyDescent="0.2">
      <c r="A8786" s="114"/>
    </row>
    <row r="8787" spans="1:1" x14ac:dyDescent="0.2">
      <c r="A8787" s="114"/>
    </row>
    <row r="8788" spans="1:1" x14ac:dyDescent="0.2">
      <c r="A8788" s="114"/>
    </row>
    <row r="8789" spans="1:1" x14ac:dyDescent="0.2">
      <c r="A8789" s="114"/>
    </row>
    <row r="8790" spans="1:1" x14ac:dyDescent="0.2">
      <c r="A8790" s="114"/>
    </row>
    <row r="8791" spans="1:1" x14ac:dyDescent="0.2">
      <c r="A8791" s="114"/>
    </row>
    <row r="8792" spans="1:1" x14ac:dyDescent="0.2">
      <c r="A8792" s="114"/>
    </row>
    <row r="8793" spans="1:1" x14ac:dyDescent="0.2">
      <c r="A8793" s="114"/>
    </row>
    <row r="8794" spans="1:1" x14ac:dyDescent="0.2">
      <c r="A8794" s="114"/>
    </row>
    <row r="8795" spans="1:1" x14ac:dyDescent="0.2">
      <c r="A8795" s="114"/>
    </row>
    <row r="8796" spans="1:1" x14ac:dyDescent="0.2">
      <c r="A8796" s="114"/>
    </row>
    <row r="8797" spans="1:1" x14ac:dyDescent="0.2">
      <c r="A8797" s="114"/>
    </row>
    <row r="8798" spans="1:1" x14ac:dyDescent="0.2">
      <c r="A8798" s="114"/>
    </row>
    <row r="8799" spans="1:1" x14ac:dyDescent="0.2">
      <c r="A8799" s="114"/>
    </row>
    <row r="8800" spans="1:1" x14ac:dyDescent="0.2">
      <c r="A8800" s="114"/>
    </row>
    <row r="8801" spans="1:1" x14ac:dyDescent="0.2">
      <c r="A8801" s="114"/>
    </row>
    <row r="8802" spans="1:1" x14ac:dyDescent="0.2">
      <c r="A8802" s="114"/>
    </row>
    <row r="8803" spans="1:1" x14ac:dyDescent="0.2">
      <c r="A8803" s="114"/>
    </row>
    <row r="8804" spans="1:1" x14ac:dyDescent="0.2">
      <c r="A8804" s="114"/>
    </row>
    <row r="8805" spans="1:1" x14ac:dyDescent="0.2">
      <c r="A8805" s="114"/>
    </row>
    <row r="8806" spans="1:1" x14ac:dyDescent="0.2">
      <c r="A8806" s="114"/>
    </row>
    <row r="8807" spans="1:1" x14ac:dyDescent="0.2">
      <c r="A8807" s="114"/>
    </row>
    <row r="8808" spans="1:1" x14ac:dyDescent="0.2">
      <c r="A8808" s="114"/>
    </row>
    <row r="8809" spans="1:1" x14ac:dyDescent="0.2">
      <c r="A8809" s="114"/>
    </row>
    <row r="8810" spans="1:1" x14ac:dyDescent="0.2">
      <c r="A8810" s="114"/>
    </row>
    <row r="8811" spans="1:1" x14ac:dyDescent="0.2">
      <c r="A8811" s="114"/>
    </row>
    <row r="8812" spans="1:1" x14ac:dyDescent="0.2">
      <c r="A8812" s="114"/>
    </row>
    <row r="8813" spans="1:1" x14ac:dyDescent="0.2">
      <c r="A8813" s="114"/>
    </row>
    <row r="8814" spans="1:1" x14ac:dyDescent="0.2">
      <c r="A8814" s="114"/>
    </row>
    <row r="8815" spans="1:1" x14ac:dyDescent="0.2">
      <c r="A8815" s="114"/>
    </row>
    <row r="8816" spans="1:1" x14ac:dyDescent="0.2">
      <c r="A8816" s="114"/>
    </row>
    <row r="8817" spans="1:1" x14ac:dyDescent="0.2">
      <c r="A8817" s="114"/>
    </row>
    <row r="8818" spans="1:1" x14ac:dyDescent="0.2">
      <c r="A8818" s="114"/>
    </row>
    <row r="8819" spans="1:1" x14ac:dyDescent="0.2">
      <c r="A8819" s="114"/>
    </row>
    <row r="8820" spans="1:1" x14ac:dyDescent="0.2">
      <c r="A8820" s="114"/>
    </row>
    <row r="8821" spans="1:1" x14ac:dyDescent="0.2">
      <c r="A8821" s="114"/>
    </row>
    <row r="8822" spans="1:1" x14ac:dyDescent="0.2">
      <c r="A8822" s="114"/>
    </row>
    <row r="8823" spans="1:1" x14ac:dyDescent="0.2">
      <c r="A8823" s="114"/>
    </row>
    <row r="8824" spans="1:1" x14ac:dyDescent="0.2">
      <c r="A8824" s="114"/>
    </row>
    <row r="8825" spans="1:1" x14ac:dyDescent="0.2">
      <c r="A8825" s="114"/>
    </row>
    <row r="8826" spans="1:1" x14ac:dyDescent="0.2">
      <c r="A8826" s="114"/>
    </row>
    <row r="8827" spans="1:1" x14ac:dyDescent="0.2">
      <c r="A8827" s="114"/>
    </row>
    <row r="8828" spans="1:1" x14ac:dyDescent="0.2">
      <c r="A8828" s="114"/>
    </row>
    <row r="8829" spans="1:1" x14ac:dyDescent="0.2">
      <c r="A8829" s="114"/>
    </row>
    <row r="8830" spans="1:1" x14ac:dyDescent="0.2">
      <c r="A8830" s="114"/>
    </row>
    <row r="8831" spans="1:1" x14ac:dyDescent="0.2">
      <c r="A8831" s="114"/>
    </row>
    <row r="8832" spans="1:1" x14ac:dyDescent="0.2">
      <c r="A8832" s="114"/>
    </row>
    <row r="8833" spans="1:1" x14ac:dyDescent="0.2">
      <c r="A8833" s="114"/>
    </row>
    <row r="8834" spans="1:1" x14ac:dyDescent="0.2">
      <c r="A8834" s="114"/>
    </row>
    <row r="8835" spans="1:1" x14ac:dyDescent="0.2">
      <c r="A8835" s="114"/>
    </row>
    <row r="8836" spans="1:1" x14ac:dyDescent="0.2">
      <c r="A8836" s="114"/>
    </row>
    <row r="8837" spans="1:1" x14ac:dyDescent="0.2">
      <c r="A8837" s="114"/>
    </row>
    <row r="8838" spans="1:1" x14ac:dyDescent="0.2">
      <c r="A8838" s="114"/>
    </row>
    <row r="8839" spans="1:1" x14ac:dyDescent="0.2">
      <c r="A8839" s="114"/>
    </row>
    <row r="8840" spans="1:1" x14ac:dyDescent="0.2">
      <c r="A8840" s="114"/>
    </row>
    <row r="8841" spans="1:1" x14ac:dyDescent="0.2">
      <c r="A8841" s="114"/>
    </row>
    <row r="8842" spans="1:1" x14ac:dyDescent="0.2">
      <c r="A8842" s="114"/>
    </row>
    <row r="8843" spans="1:1" x14ac:dyDescent="0.2">
      <c r="A8843" s="114"/>
    </row>
    <row r="8844" spans="1:1" x14ac:dyDescent="0.2">
      <c r="A8844" s="114"/>
    </row>
    <row r="8845" spans="1:1" x14ac:dyDescent="0.2">
      <c r="A8845" s="114"/>
    </row>
    <row r="8846" spans="1:1" x14ac:dyDescent="0.2">
      <c r="A8846" s="114"/>
    </row>
    <row r="8847" spans="1:1" x14ac:dyDescent="0.2">
      <c r="A8847" s="114"/>
    </row>
    <row r="8848" spans="1:1" x14ac:dyDescent="0.2">
      <c r="A8848" s="114"/>
    </row>
    <row r="8849" spans="1:1" x14ac:dyDescent="0.2">
      <c r="A8849" s="114"/>
    </row>
    <row r="8850" spans="1:1" x14ac:dyDescent="0.2">
      <c r="A8850" s="114"/>
    </row>
    <row r="8851" spans="1:1" x14ac:dyDescent="0.2">
      <c r="A8851" s="114"/>
    </row>
    <row r="8852" spans="1:1" x14ac:dyDescent="0.2">
      <c r="A8852" s="114"/>
    </row>
    <row r="8853" spans="1:1" x14ac:dyDescent="0.2">
      <c r="A8853" s="114"/>
    </row>
    <row r="8854" spans="1:1" x14ac:dyDescent="0.2">
      <c r="A8854" s="114"/>
    </row>
    <row r="8855" spans="1:1" x14ac:dyDescent="0.2">
      <c r="A8855" s="114"/>
    </row>
    <row r="8856" spans="1:1" x14ac:dyDescent="0.2">
      <c r="A8856" s="114"/>
    </row>
    <row r="8857" spans="1:1" x14ac:dyDescent="0.2">
      <c r="A8857" s="114"/>
    </row>
    <row r="8858" spans="1:1" x14ac:dyDescent="0.2">
      <c r="A8858" s="114"/>
    </row>
    <row r="8859" spans="1:1" x14ac:dyDescent="0.2">
      <c r="A8859" s="114"/>
    </row>
    <row r="8860" spans="1:1" x14ac:dyDescent="0.2">
      <c r="A8860" s="114"/>
    </row>
    <row r="8861" spans="1:1" x14ac:dyDescent="0.2">
      <c r="A8861" s="114"/>
    </row>
    <row r="8862" spans="1:1" x14ac:dyDescent="0.2">
      <c r="A8862" s="114"/>
    </row>
    <row r="8863" spans="1:1" x14ac:dyDescent="0.2">
      <c r="A8863" s="114"/>
    </row>
    <row r="8864" spans="1:1" x14ac:dyDescent="0.2">
      <c r="A8864" s="114"/>
    </row>
    <row r="8865" spans="1:1" x14ac:dyDescent="0.2">
      <c r="A8865" s="114"/>
    </row>
    <row r="8866" spans="1:1" x14ac:dyDescent="0.2">
      <c r="A8866" s="114"/>
    </row>
    <row r="8867" spans="1:1" x14ac:dyDescent="0.2">
      <c r="A8867" s="114"/>
    </row>
    <row r="8868" spans="1:1" x14ac:dyDescent="0.2">
      <c r="A8868" s="114"/>
    </row>
    <row r="8869" spans="1:1" x14ac:dyDescent="0.2">
      <c r="A8869" s="114"/>
    </row>
    <row r="8870" spans="1:1" x14ac:dyDescent="0.2">
      <c r="A8870" s="114"/>
    </row>
    <row r="8871" spans="1:1" x14ac:dyDescent="0.2">
      <c r="A8871" s="114"/>
    </row>
    <row r="8872" spans="1:1" x14ac:dyDescent="0.2">
      <c r="A8872" s="114"/>
    </row>
    <row r="8873" spans="1:1" x14ac:dyDescent="0.2">
      <c r="A8873" s="114"/>
    </row>
    <row r="8874" spans="1:1" x14ac:dyDescent="0.2">
      <c r="A8874" s="114"/>
    </row>
    <row r="8875" spans="1:1" x14ac:dyDescent="0.2">
      <c r="A8875" s="114"/>
    </row>
    <row r="8876" spans="1:1" x14ac:dyDescent="0.2">
      <c r="A8876" s="114"/>
    </row>
    <row r="8877" spans="1:1" x14ac:dyDescent="0.2">
      <c r="A8877" s="114"/>
    </row>
    <row r="8878" spans="1:1" x14ac:dyDescent="0.2">
      <c r="A8878" s="114"/>
    </row>
    <row r="8879" spans="1:1" x14ac:dyDescent="0.2">
      <c r="A8879" s="114"/>
    </row>
    <row r="8880" spans="1:1" x14ac:dyDescent="0.2">
      <c r="A8880" s="114"/>
    </row>
    <row r="8881" spans="1:1" x14ac:dyDescent="0.2">
      <c r="A8881" s="114"/>
    </row>
    <row r="8882" spans="1:1" x14ac:dyDescent="0.2">
      <c r="A8882" s="114"/>
    </row>
    <row r="8883" spans="1:1" x14ac:dyDescent="0.2">
      <c r="A8883" s="114"/>
    </row>
    <row r="8884" spans="1:1" x14ac:dyDescent="0.2">
      <c r="A8884" s="114"/>
    </row>
    <row r="8885" spans="1:1" x14ac:dyDescent="0.2">
      <c r="A8885" s="114"/>
    </row>
    <row r="8886" spans="1:1" x14ac:dyDescent="0.2">
      <c r="A8886" s="114"/>
    </row>
    <row r="8887" spans="1:1" x14ac:dyDescent="0.2">
      <c r="A8887" s="114"/>
    </row>
    <row r="8888" spans="1:1" x14ac:dyDescent="0.2">
      <c r="A8888" s="114"/>
    </row>
    <row r="8889" spans="1:1" x14ac:dyDescent="0.2">
      <c r="A8889" s="114"/>
    </row>
    <row r="8890" spans="1:1" x14ac:dyDescent="0.2">
      <c r="A8890" s="114"/>
    </row>
    <row r="8891" spans="1:1" x14ac:dyDescent="0.2">
      <c r="A8891" s="114"/>
    </row>
    <row r="8892" spans="1:1" x14ac:dyDescent="0.2">
      <c r="A8892" s="114"/>
    </row>
    <row r="8893" spans="1:1" x14ac:dyDescent="0.2">
      <c r="A8893" s="114"/>
    </row>
    <row r="8894" spans="1:1" x14ac:dyDescent="0.2">
      <c r="A8894" s="114"/>
    </row>
    <row r="8895" spans="1:1" x14ac:dyDescent="0.2">
      <c r="A8895" s="114"/>
    </row>
    <row r="8896" spans="1:1" x14ac:dyDescent="0.2">
      <c r="A8896" s="114"/>
    </row>
    <row r="8897" spans="1:1" x14ac:dyDescent="0.2">
      <c r="A8897" s="114"/>
    </row>
    <row r="8898" spans="1:1" x14ac:dyDescent="0.2">
      <c r="A8898" s="114"/>
    </row>
    <row r="8899" spans="1:1" x14ac:dyDescent="0.2">
      <c r="A8899" s="114"/>
    </row>
    <row r="8900" spans="1:1" x14ac:dyDescent="0.2">
      <c r="A8900" s="114"/>
    </row>
    <row r="8901" spans="1:1" x14ac:dyDescent="0.2">
      <c r="A8901" s="114"/>
    </row>
    <row r="8902" spans="1:1" x14ac:dyDescent="0.2">
      <c r="A8902" s="114"/>
    </row>
    <row r="8903" spans="1:1" x14ac:dyDescent="0.2">
      <c r="A8903" s="114"/>
    </row>
    <row r="8904" spans="1:1" x14ac:dyDescent="0.2">
      <c r="A8904" s="114"/>
    </row>
    <row r="8905" spans="1:1" x14ac:dyDescent="0.2">
      <c r="A8905" s="114"/>
    </row>
    <row r="8906" spans="1:1" x14ac:dyDescent="0.2">
      <c r="A8906" s="114"/>
    </row>
    <row r="8907" spans="1:1" x14ac:dyDescent="0.2">
      <c r="A8907" s="114"/>
    </row>
    <row r="8908" spans="1:1" x14ac:dyDescent="0.2">
      <c r="A8908" s="114"/>
    </row>
    <row r="8909" spans="1:1" x14ac:dyDescent="0.2">
      <c r="A8909" s="114"/>
    </row>
    <row r="8910" spans="1:1" x14ac:dyDescent="0.2">
      <c r="A8910" s="114"/>
    </row>
    <row r="8911" spans="1:1" x14ac:dyDescent="0.2">
      <c r="A8911" s="114"/>
    </row>
    <row r="8912" spans="1:1" x14ac:dyDescent="0.2">
      <c r="A8912" s="114"/>
    </row>
    <row r="8913" spans="1:1" x14ac:dyDescent="0.2">
      <c r="A8913" s="114"/>
    </row>
    <row r="8914" spans="1:1" x14ac:dyDescent="0.2">
      <c r="A8914" s="114"/>
    </row>
    <row r="8915" spans="1:1" x14ac:dyDescent="0.2">
      <c r="A8915" s="114"/>
    </row>
    <row r="8916" spans="1:1" x14ac:dyDescent="0.2">
      <c r="A8916" s="114"/>
    </row>
    <row r="8917" spans="1:1" x14ac:dyDescent="0.2">
      <c r="A8917" s="114"/>
    </row>
    <row r="8918" spans="1:1" x14ac:dyDescent="0.2">
      <c r="A8918" s="114"/>
    </row>
    <row r="8919" spans="1:1" x14ac:dyDescent="0.2">
      <c r="A8919" s="114"/>
    </row>
    <row r="8920" spans="1:1" x14ac:dyDescent="0.2">
      <c r="A8920" s="114"/>
    </row>
    <row r="8921" spans="1:1" x14ac:dyDescent="0.2">
      <c r="A8921" s="114"/>
    </row>
    <row r="8922" spans="1:1" x14ac:dyDescent="0.2">
      <c r="A8922" s="114"/>
    </row>
    <row r="8923" spans="1:1" x14ac:dyDescent="0.2">
      <c r="A8923" s="114"/>
    </row>
    <row r="8924" spans="1:1" x14ac:dyDescent="0.2">
      <c r="A8924" s="114"/>
    </row>
    <row r="8925" spans="1:1" x14ac:dyDescent="0.2">
      <c r="A8925" s="114"/>
    </row>
    <row r="8926" spans="1:1" x14ac:dyDescent="0.2">
      <c r="A8926" s="114"/>
    </row>
    <row r="8927" spans="1:1" x14ac:dyDescent="0.2">
      <c r="A8927" s="114"/>
    </row>
    <row r="8928" spans="1:1" x14ac:dyDescent="0.2">
      <c r="A8928" s="114"/>
    </row>
    <row r="8929" spans="1:1" x14ac:dyDescent="0.2">
      <c r="A8929" s="114"/>
    </row>
    <row r="8930" spans="1:1" x14ac:dyDescent="0.2">
      <c r="A8930" s="114"/>
    </row>
    <row r="8931" spans="1:1" x14ac:dyDescent="0.2">
      <c r="A8931" s="114"/>
    </row>
    <row r="8932" spans="1:1" x14ac:dyDescent="0.2">
      <c r="A8932" s="114"/>
    </row>
    <row r="8933" spans="1:1" x14ac:dyDescent="0.2">
      <c r="A8933" s="114"/>
    </row>
    <row r="8934" spans="1:1" x14ac:dyDescent="0.2">
      <c r="A8934" s="114"/>
    </row>
    <row r="8935" spans="1:1" x14ac:dyDescent="0.2">
      <c r="A8935" s="114"/>
    </row>
    <row r="8936" spans="1:1" x14ac:dyDescent="0.2">
      <c r="A8936" s="114"/>
    </row>
    <row r="8937" spans="1:1" x14ac:dyDescent="0.2">
      <c r="A8937" s="114"/>
    </row>
    <row r="8938" spans="1:1" x14ac:dyDescent="0.2">
      <c r="A8938" s="114"/>
    </row>
    <row r="8939" spans="1:1" x14ac:dyDescent="0.2">
      <c r="A8939" s="114"/>
    </row>
    <row r="8940" spans="1:1" x14ac:dyDescent="0.2">
      <c r="A8940" s="114"/>
    </row>
    <row r="8941" spans="1:1" x14ac:dyDescent="0.2">
      <c r="A8941" s="114"/>
    </row>
    <row r="8942" spans="1:1" x14ac:dyDescent="0.2">
      <c r="A8942" s="114"/>
    </row>
    <row r="8943" spans="1:1" x14ac:dyDescent="0.2">
      <c r="A8943" s="114"/>
    </row>
    <row r="8944" spans="1:1" x14ac:dyDescent="0.2">
      <c r="A8944" s="114"/>
    </row>
    <row r="8945" spans="1:1" x14ac:dyDescent="0.2">
      <c r="A8945" s="114"/>
    </row>
    <row r="8946" spans="1:1" x14ac:dyDescent="0.2">
      <c r="A8946" s="114"/>
    </row>
    <row r="8947" spans="1:1" x14ac:dyDescent="0.2">
      <c r="A8947" s="114"/>
    </row>
    <row r="8948" spans="1:1" x14ac:dyDescent="0.2">
      <c r="A8948" s="114"/>
    </row>
    <row r="8949" spans="1:1" x14ac:dyDescent="0.2">
      <c r="A8949" s="114"/>
    </row>
    <row r="8950" spans="1:1" x14ac:dyDescent="0.2">
      <c r="A8950" s="114"/>
    </row>
    <row r="8951" spans="1:1" x14ac:dyDescent="0.2">
      <c r="A8951" s="114"/>
    </row>
    <row r="8952" spans="1:1" x14ac:dyDescent="0.2">
      <c r="A8952" s="114"/>
    </row>
    <row r="8953" spans="1:1" x14ac:dyDescent="0.2">
      <c r="A8953" s="114"/>
    </row>
    <row r="8954" spans="1:1" x14ac:dyDescent="0.2">
      <c r="A8954" s="114"/>
    </row>
    <row r="8955" spans="1:1" x14ac:dyDescent="0.2">
      <c r="A8955" s="114"/>
    </row>
    <row r="8956" spans="1:1" x14ac:dyDescent="0.2">
      <c r="A8956" s="114"/>
    </row>
    <row r="8957" spans="1:1" x14ac:dyDescent="0.2">
      <c r="A8957" s="114"/>
    </row>
    <row r="8958" spans="1:1" x14ac:dyDescent="0.2">
      <c r="A8958" s="114"/>
    </row>
    <row r="8959" spans="1:1" x14ac:dyDescent="0.2">
      <c r="A8959" s="114"/>
    </row>
    <row r="8960" spans="1:1" x14ac:dyDescent="0.2">
      <c r="A8960" s="114"/>
    </row>
    <row r="8961" spans="1:1" x14ac:dyDescent="0.2">
      <c r="A8961" s="114"/>
    </row>
    <row r="8962" spans="1:1" x14ac:dyDescent="0.2">
      <c r="A8962" s="114"/>
    </row>
    <row r="8963" spans="1:1" x14ac:dyDescent="0.2">
      <c r="A8963" s="114"/>
    </row>
    <row r="8964" spans="1:1" x14ac:dyDescent="0.2">
      <c r="A8964" s="114"/>
    </row>
    <row r="8965" spans="1:1" x14ac:dyDescent="0.2">
      <c r="A8965" s="114"/>
    </row>
    <row r="8966" spans="1:1" x14ac:dyDescent="0.2">
      <c r="A8966" s="114"/>
    </row>
    <row r="8967" spans="1:1" x14ac:dyDescent="0.2">
      <c r="A8967" s="114"/>
    </row>
    <row r="8968" spans="1:1" x14ac:dyDescent="0.2">
      <c r="A8968" s="114"/>
    </row>
    <row r="8969" spans="1:1" x14ac:dyDescent="0.2">
      <c r="A8969" s="114"/>
    </row>
    <row r="8970" spans="1:1" x14ac:dyDescent="0.2">
      <c r="A8970" s="114"/>
    </row>
    <row r="8971" spans="1:1" x14ac:dyDescent="0.2">
      <c r="A8971" s="114"/>
    </row>
    <row r="8972" spans="1:1" x14ac:dyDescent="0.2">
      <c r="A8972" s="114"/>
    </row>
    <row r="8973" spans="1:1" x14ac:dyDescent="0.2">
      <c r="A8973" s="114"/>
    </row>
    <row r="8974" spans="1:1" x14ac:dyDescent="0.2">
      <c r="A8974" s="114"/>
    </row>
    <row r="8975" spans="1:1" x14ac:dyDescent="0.2">
      <c r="A8975" s="114"/>
    </row>
    <row r="8976" spans="1:1" x14ac:dyDescent="0.2">
      <c r="A8976" s="114"/>
    </row>
    <row r="8977" spans="1:1" x14ac:dyDescent="0.2">
      <c r="A8977" s="114"/>
    </row>
    <row r="8978" spans="1:1" x14ac:dyDescent="0.2">
      <c r="A8978" s="114"/>
    </row>
    <row r="8979" spans="1:1" x14ac:dyDescent="0.2">
      <c r="A8979" s="114"/>
    </row>
    <row r="8980" spans="1:1" x14ac:dyDescent="0.2">
      <c r="A8980" s="114"/>
    </row>
    <row r="8981" spans="1:1" x14ac:dyDescent="0.2">
      <c r="A8981" s="114"/>
    </row>
    <row r="8982" spans="1:1" x14ac:dyDescent="0.2">
      <c r="A8982" s="114"/>
    </row>
    <row r="8983" spans="1:1" x14ac:dyDescent="0.2">
      <c r="A8983" s="114"/>
    </row>
    <row r="8984" spans="1:1" x14ac:dyDescent="0.2">
      <c r="A8984" s="114"/>
    </row>
    <row r="8985" spans="1:1" x14ac:dyDescent="0.2">
      <c r="A8985" s="114"/>
    </row>
    <row r="8986" spans="1:1" x14ac:dyDescent="0.2">
      <c r="A8986" s="114"/>
    </row>
    <row r="8987" spans="1:1" x14ac:dyDescent="0.2">
      <c r="A8987" s="114"/>
    </row>
    <row r="8988" spans="1:1" x14ac:dyDescent="0.2">
      <c r="A8988" s="114"/>
    </row>
    <row r="8989" spans="1:1" x14ac:dyDescent="0.2">
      <c r="A8989" s="114"/>
    </row>
    <row r="8990" spans="1:1" x14ac:dyDescent="0.2">
      <c r="A8990" s="114"/>
    </row>
    <row r="8991" spans="1:1" x14ac:dyDescent="0.2">
      <c r="A8991" s="114"/>
    </row>
    <row r="8992" spans="1:1" x14ac:dyDescent="0.2">
      <c r="A8992" s="114"/>
    </row>
    <row r="8993" spans="1:1" x14ac:dyDescent="0.2">
      <c r="A8993" s="114"/>
    </row>
    <row r="8994" spans="1:1" x14ac:dyDescent="0.2">
      <c r="A8994" s="114"/>
    </row>
    <row r="8995" spans="1:1" x14ac:dyDescent="0.2">
      <c r="A8995" s="114"/>
    </row>
    <row r="8996" spans="1:1" x14ac:dyDescent="0.2">
      <c r="A8996" s="114"/>
    </row>
    <row r="8997" spans="1:1" x14ac:dyDescent="0.2">
      <c r="A8997" s="114"/>
    </row>
    <row r="8998" spans="1:1" x14ac:dyDescent="0.2">
      <c r="A8998" s="114"/>
    </row>
    <row r="8999" spans="1:1" x14ac:dyDescent="0.2">
      <c r="A8999" s="114"/>
    </row>
    <row r="9000" spans="1:1" x14ac:dyDescent="0.2">
      <c r="A9000" s="114"/>
    </row>
    <row r="9001" spans="1:1" x14ac:dyDescent="0.2">
      <c r="A9001" s="114"/>
    </row>
    <row r="9002" spans="1:1" x14ac:dyDescent="0.2">
      <c r="A9002" s="114"/>
    </row>
    <row r="9003" spans="1:1" x14ac:dyDescent="0.2">
      <c r="A9003" s="114"/>
    </row>
    <row r="9004" spans="1:1" x14ac:dyDescent="0.2">
      <c r="A9004" s="114"/>
    </row>
    <row r="9005" spans="1:1" x14ac:dyDescent="0.2">
      <c r="A9005" s="114"/>
    </row>
    <row r="9006" spans="1:1" x14ac:dyDescent="0.2">
      <c r="A9006" s="114"/>
    </row>
    <row r="9007" spans="1:1" x14ac:dyDescent="0.2">
      <c r="A9007" s="114"/>
    </row>
    <row r="9008" spans="1:1" x14ac:dyDescent="0.2">
      <c r="A9008" s="114"/>
    </row>
    <row r="9009" spans="1:1" x14ac:dyDescent="0.2">
      <c r="A9009" s="114"/>
    </row>
    <row r="9010" spans="1:1" x14ac:dyDescent="0.2">
      <c r="A9010" s="114"/>
    </row>
    <row r="9011" spans="1:1" x14ac:dyDescent="0.2">
      <c r="A9011" s="114"/>
    </row>
    <row r="9012" spans="1:1" x14ac:dyDescent="0.2">
      <c r="A9012" s="114"/>
    </row>
    <row r="9013" spans="1:1" x14ac:dyDescent="0.2">
      <c r="A9013" s="114"/>
    </row>
    <row r="9014" spans="1:1" x14ac:dyDescent="0.2">
      <c r="A9014" s="114"/>
    </row>
    <row r="9015" spans="1:1" x14ac:dyDescent="0.2">
      <c r="A9015" s="114"/>
    </row>
    <row r="9016" spans="1:1" x14ac:dyDescent="0.2">
      <c r="A9016" s="114"/>
    </row>
    <row r="9017" spans="1:1" x14ac:dyDescent="0.2">
      <c r="A9017" s="114"/>
    </row>
    <row r="9018" spans="1:1" x14ac:dyDescent="0.2">
      <c r="A9018" s="114"/>
    </row>
    <row r="9019" spans="1:1" x14ac:dyDescent="0.2">
      <c r="A9019" s="114"/>
    </row>
    <row r="9020" spans="1:1" x14ac:dyDescent="0.2">
      <c r="A9020" s="114"/>
    </row>
    <row r="9021" spans="1:1" x14ac:dyDescent="0.2">
      <c r="A9021" s="114"/>
    </row>
    <row r="9022" spans="1:1" x14ac:dyDescent="0.2">
      <c r="A9022" s="114"/>
    </row>
    <row r="9023" spans="1:1" x14ac:dyDescent="0.2">
      <c r="A9023" s="114"/>
    </row>
    <row r="9024" spans="1:1" x14ac:dyDescent="0.2">
      <c r="A9024" s="114"/>
    </row>
    <row r="9025" spans="1:1" x14ac:dyDescent="0.2">
      <c r="A9025" s="114"/>
    </row>
    <row r="9026" spans="1:1" x14ac:dyDescent="0.2">
      <c r="A9026" s="114"/>
    </row>
    <row r="9027" spans="1:1" x14ac:dyDescent="0.2">
      <c r="A9027" s="114"/>
    </row>
    <row r="9028" spans="1:1" x14ac:dyDescent="0.2">
      <c r="A9028" s="114"/>
    </row>
    <row r="9029" spans="1:1" x14ac:dyDescent="0.2">
      <c r="A9029" s="114"/>
    </row>
    <row r="9030" spans="1:1" x14ac:dyDescent="0.2">
      <c r="A9030" s="114"/>
    </row>
    <row r="9031" spans="1:1" x14ac:dyDescent="0.2">
      <c r="A9031" s="114"/>
    </row>
    <row r="9032" spans="1:1" x14ac:dyDescent="0.2">
      <c r="A9032" s="114"/>
    </row>
    <row r="9033" spans="1:1" x14ac:dyDescent="0.2">
      <c r="A9033" s="114"/>
    </row>
    <row r="9034" spans="1:1" x14ac:dyDescent="0.2">
      <c r="A9034" s="114"/>
    </row>
    <row r="9035" spans="1:1" x14ac:dyDescent="0.2">
      <c r="A9035" s="114"/>
    </row>
    <row r="9036" spans="1:1" x14ac:dyDescent="0.2">
      <c r="A9036" s="114"/>
    </row>
    <row r="9037" spans="1:1" x14ac:dyDescent="0.2">
      <c r="A9037" s="114"/>
    </row>
    <row r="9038" spans="1:1" x14ac:dyDescent="0.2">
      <c r="A9038" s="114"/>
    </row>
    <row r="9039" spans="1:1" x14ac:dyDescent="0.2">
      <c r="A9039" s="114"/>
    </row>
    <row r="9040" spans="1:1" x14ac:dyDescent="0.2">
      <c r="A9040" s="114"/>
    </row>
    <row r="9041" spans="1:1" x14ac:dyDescent="0.2">
      <c r="A9041" s="114"/>
    </row>
    <row r="9042" spans="1:1" x14ac:dyDescent="0.2">
      <c r="A9042" s="114"/>
    </row>
    <row r="9043" spans="1:1" x14ac:dyDescent="0.2">
      <c r="A9043" s="114"/>
    </row>
    <row r="9044" spans="1:1" x14ac:dyDescent="0.2">
      <c r="A9044" s="114"/>
    </row>
    <row r="9045" spans="1:1" x14ac:dyDescent="0.2">
      <c r="A9045" s="114"/>
    </row>
    <row r="9046" spans="1:1" x14ac:dyDescent="0.2">
      <c r="A9046" s="114"/>
    </row>
    <row r="9047" spans="1:1" x14ac:dyDescent="0.2">
      <c r="A9047" s="114"/>
    </row>
    <row r="9048" spans="1:1" x14ac:dyDescent="0.2">
      <c r="A9048" s="114"/>
    </row>
    <row r="9049" spans="1:1" x14ac:dyDescent="0.2">
      <c r="A9049" s="114"/>
    </row>
    <row r="9050" spans="1:1" x14ac:dyDescent="0.2">
      <c r="A9050" s="114"/>
    </row>
    <row r="9051" spans="1:1" x14ac:dyDescent="0.2">
      <c r="A9051" s="114"/>
    </row>
    <row r="9052" spans="1:1" x14ac:dyDescent="0.2">
      <c r="A9052" s="114"/>
    </row>
    <row r="9053" spans="1:1" x14ac:dyDescent="0.2">
      <c r="A9053" s="114"/>
    </row>
    <row r="9054" spans="1:1" x14ac:dyDescent="0.2">
      <c r="A9054" s="114"/>
    </row>
    <row r="9055" spans="1:1" x14ac:dyDescent="0.2">
      <c r="A9055" s="114"/>
    </row>
    <row r="9056" spans="1:1" x14ac:dyDescent="0.2">
      <c r="A9056" s="114"/>
    </row>
    <row r="9057" spans="1:1" x14ac:dyDescent="0.2">
      <c r="A9057" s="114"/>
    </row>
    <row r="9058" spans="1:1" x14ac:dyDescent="0.2">
      <c r="A9058" s="114"/>
    </row>
    <row r="9059" spans="1:1" x14ac:dyDescent="0.2">
      <c r="A9059" s="114"/>
    </row>
    <row r="9060" spans="1:1" x14ac:dyDescent="0.2">
      <c r="A9060" s="114"/>
    </row>
    <row r="9061" spans="1:1" x14ac:dyDescent="0.2">
      <c r="A9061" s="114"/>
    </row>
    <row r="9062" spans="1:1" x14ac:dyDescent="0.2">
      <c r="A9062" s="114"/>
    </row>
    <row r="9063" spans="1:1" x14ac:dyDescent="0.2">
      <c r="A9063" s="114"/>
    </row>
    <row r="9064" spans="1:1" x14ac:dyDescent="0.2">
      <c r="A9064" s="114"/>
    </row>
    <row r="9065" spans="1:1" x14ac:dyDescent="0.2">
      <c r="A9065" s="114"/>
    </row>
    <row r="9066" spans="1:1" x14ac:dyDescent="0.2">
      <c r="A9066" s="114"/>
    </row>
    <row r="9067" spans="1:1" x14ac:dyDescent="0.2">
      <c r="A9067" s="114"/>
    </row>
    <row r="9068" spans="1:1" x14ac:dyDescent="0.2">
      <c r="A9068" s="114"/>
    </row>
    <row r="9069" spans="1:1" x14ac:dyDescent="0.2">
      <c r="A9069" s="114"/>
    </row>
    <row r="9070" spans="1:1" x14ac:dyDescent="0.2">
      <c r="A9070" s="114"/>
    </row>
    <row r="9071" spans="1:1" x14ac:dyDescent="0.2">
      <c r="A9071" s="114"/>
    </row>
    <row r="9072" spans="1:1" x14ac:dyDescent="0.2">
      <c r="A9072" s="114"/>
    </row>
    <row r="9073" spans="1:1" x14ac:dyDescent="0.2">
      <c r="A9073" s="114"/>
    </row>
    <row r="9074" spans="1:1" x14ac:dyDescent="0.2">
      <c r="A9074" s="114"/>
    </row>
    <row r="9075" spans="1:1" x14ac:dyDescent="0.2">
      <c r="A9075" s="114"/>
    </row>
    <row r="9076" spans="1:1" x14ac:dyDescent="0.2">
      <c r="A9076" s="114"/>
    </row>
    <row r="9077" spans="1:1" x14ac:dyDescent="0.2">
      <c r="A9077" s="114"/>
    </row>
    <row r="9078" spans="1:1" x14ac:dyDescent="0.2">
      <c r="A9078" s="114"/>
    </row>
    <row r="9079" spans="1:1" x14ac:dyDescent="0.2">
      <c r="A9079" s="114"/>
    </row>
    <row r="9080" spans="1:1" x14ac:dyDescent="0.2">
      <c r="A9080" s="114"/>
    </row>
    <row r="9081" spans="1:1" x14ac:dyDescent="0.2">
      <c r="A9081" s="114"/>
    </row>
    <row r="9082" spans="1:1" x14ac:dyDescent="0.2">
      <c r="A9082" s="114"/>
    </row>
    <row r="9083" spans="1:1" x14ac:dyDescent="0.2">
      <c r="A9083" s="114"/>
    </row>
    <row r="9084" spans="1:1" x14ac:dyDescent="0.2">
      <c r="A9084" s="114"/>
    </row>
    <row r="9085" spans="1:1" x14ac:dyDescent="0.2">
      <c r="A9085" s="114"/>
    </row>
    <row r="9086" spans="1:1" x14ac:dyDescent="0.2">
      <c r="A9086" s="114"/>
    </row>
    <row r="9087" spans="1:1" x14ac:dyDescent="0.2">
      <c r="A9087" s="114"/>
    </row>
    <row r="9088" spans="1:1" x14ac:dyDescent="0.2">
      <c r="A9088" s="114"/>
    </row>
    <row r="9089" spans="1:1" x14ac:dyDescent="0.2">
      <c r="A9089" s="114"/>
    </row>
    <row r="9090" spans="1:1" x14ac:dyDescent="0.2">
      <c r="A9090" s="114"/>
    </row>
    <row r="9091" spans="1:1" x14ac:dyDescent="0.2">
      <c r="A9091" s="114"/>
    </row>
    <row r="9092" spans="1:1" x14ac:dyDescent="0.2">
      <c r="A9092" s="114"/>
    </row>
    <row r="9093" spans="1:1" x14ac:dyDescent="0.2">
      <c r="A9093" s="114"/>
    </row>
    <row r="9094" spans="1:1" x14ac:dyDescent="0.2">
      <c r="A9094" s="114"/>
    </row>
    <row r="9095" spans="1:1" x14ac:dyDescent="0.2">
      <c r="A9095" s="114"/>
    </row>
    <row r="9096" spans="1:1" x14ac:dyDescent="0.2">
      <c r="A9096" s="114"/>
    </row>
    <row r="9097" spans="1:1" x14ac:dyDescent="0.2">
      <c r="A9097" s="114"/>
    </row>
    <row r="9098" spans="1:1" x14ac:dyDescent="0.2">
      <c r="A9098" s="114"/>
    </row>
    <row r="9099" spans="1:1" x14ac:dyDescent="0.2">
      <c r="A9099" s="114"/>
    </row>
    <row r="9100" spans="1:1" x14ac:dyDescent="0.2">
      <c r="A9100" s="114"/>
    </row>
    <row r="9101" spans="1:1" x14ac:dyDescent="0.2">
      <c r="A9101" s="114"/>
    </row>
    <row r="9102" spans="1:1" x14ac:dyDescent="0.2">
      <c r="A9102" s="114"/>
    </row>
    <row r="9103" spans="1:1" x14ac:dyDescent="0.2">
      <c r="A9103" s="114"/>
    </row>
    <row r="9104" spans="1:1" x14ac:dyDescent="0.2">
      <c r="A9104" s="114"/>
    </row>
    <row r="9105" spans="1:1" x14ac:dyDescent="0.2">
      <c r="A9105" s="114"/>
    </row>
    <row r="9106" spans="1:1" x14ac:dyDescent="0.2">
      <c r="A9106" s="114"/>
    </row>
    <row r="9107" spans="1:1" x14ac:dyDescent="0.2">
      <c r="A9107" s="114"/>
    </row>
    <row r="9108" spans="1:1" x14ac:dyDescent="0.2">
      <c r="A9108" s="114"/>
    </row>
    <row r="9109" spans="1:1" x14ac:dyDescent="0.2">
      <c r="A9109" s="114"/>
    </row>
    <row r="9110" spans="1:1" x14ac:dyDescent="0.2">
      <c r="A9110" s="114"/>
    </row>
    <row r="9111" spans="1:1" x14ac:dyDescent="0.2">
      <c r="A9111" s="114"/>
    </row>
    <row r="9112" spans="1:1" x14ac:dyDescent="0.2">
      <c r="A9112" s="114"/>
    </row>
    <row r="9113" spans="1:1" x14ac:dyDescent="0.2">
      <c r="A9113" s="114"/>
    </row>
    <row r="9114" spans="1:1" x14ac:dyDescent="0.2">
      <c r="A9114" s="114"/>
    </row>
    <row r="9115" spans="1:1" x14ac:dyDescent="0.2">
      <c r="A9115" s="114"/>
    </row>
    <row r="9116" spans="1:1" x14ac:dyDescent="0.2">
      <c r="A9116" s="114"/>
    </row>
    <row r="9117" spans="1:1" x14ac:dyDescent="0.2">
      <c r="A9117" s="114"/>
    </row>
    <row r="9118" spans="1:1" x14ac:dyDescent="0.2">
      <c r="A9118" s="114"/>
    </row>
    <row r="9119" spans="1:1" x14ac:dyDescent="0.2">
      <c r="A9119" s="114"/>
    </row>
    <row r="9120" spans="1:1" x14ac:dyDescent="0.2">
      <c r="A9120" s="114"/>
    </row>
    <row r="9121" spans="1:1" x14ac:dyDescent="0.2">
      <c r="A9121" s="114"/>
    </row>
    <row r="9122" spans="1:1" x14ac:dyDescent="0.2">
      <c r="A9122" s="114"/>
    </row>
    <row r="9123" spans="1:1" x14ac:dyDescent="0.2">
      <c r="A9123" s="114"/>
    </row>
    <row r="9124" spans="1:1" x14ac:dyDescent="0.2">
      <c r="A9124" s="114"/>
    </row>
    <row r="9125" spans="1:1" x14ac:dyDescent="0.2">
      <c r="A9125" s="114"/>
    </row>
    <row r="9126" spans="1:1" x14ac:dyDescent="0.2">
      <c r="A9126" s="114"/>
    </row>
    <row r="9127" spans="1:1" x14ac:dyDescent="0.2">
      <c r="A9127" s="114"/>
    </row>
    <row r="9128" spans="1:1" x14ac:dyDescent="0.2">
      <c r="A9128" s="114"/>
    </row>
    <row r="9129" spans="1:1" x14ac:dyDescent="0.2">
      <c r="A9129" s="114"/>
    </row>
    <row r="9130" spans="1:1" x14ac:dyDescent="0.2">
      <c r="A9130" s="114"/>
    </row>
    <row r="9131" spans="1:1" x14ac:dyDescent="0.2">
      <c r="A9131" s="114"/>
    </row>
    <row r="9132" spans="1:1" x14ac:dyDescent="0.2">
      <c r="A9132" s="114"/>
    </row>
    <row r="9133" spans="1:1" x14ac:dyDescent="0.2">
      <c r="A9133" s="114"/>
    </row>
    <row r="9134" spans="1:1" x14ac:dyDescent="0.2">
      <c r="A9134" s="114"/>
    </row>
    <row r="9135" spans="1:1" x14ac:dyDescent="0.2">
      <c r="A9135" s="114"/>
    </row>
    <row r="9136" spans="1:1" x14ac:dyDescent="0.2">
      <c r="A9136" s="114"/>
    </row>
    <row r="9137" spans="1:1" x14ac:dyDescent="0.2">
      <c r="A9137" s="114"/>
    </row>
    <row r="9138" spans="1:1" x14ac:dyDescent="0.2">
      <c r="A9138" s="114"/>
    </row>
    <row r="9139" spans="1:1" x14ac:dyDescent="0.2">
      <c r="A9139" s="114"/>
    </row>
    <row r="9140" spans="1:1" x14ac:dyDescent="0.2">
      <c r="A9140" s="114"/>
    </row>
    <row r="9141" spans="1:1" x14ac:dyDescent="0.2">
      <c r="A9141" s="114"/>
    </row>
    <row r="9142" spans="1:1" x14ac:dyDescent="0.2">
      <c r="A9142" s="114"/>
    </row>
    <row r="9143" spans="1:1" x14ac:dyDescent="0.2">
      <c r="A9143" s="114"/>
    </row>
    <row r="9144" spans="1:1" x14ac:dyDescent="0.2">
      <c r="A9144" s="114"/>
    </row>
    <row r="9145" spans="1:1" x14ac:dyDescent="0.2">
      <c r="A9145" s="114"/>
    </row>
    <row r="9146" spans="1:1" x14ac:dyDescent="0.2">
      <c r="A9146" s="114"/>
    </row>
    <row r="9147" spans="1:1" x14ac:dyDescent="0.2">
      <c r="A9147" s="114"/>
    </row>
    <row r="9148" spans="1:1" x14ac:dyDescent="0.2">
      <c r="A9148" s="114"/>
    </row>
    <row r="9149" spans="1:1" x14ac:dyDescent="0.2">
      <c r="A9149" s="114"/>
    </row>
    <row r="9150" spans="1:1" x14ac:dyDescent="0.2">
      <c r="A9150" s="114"/>
    </row>
    <row r="9151" spans="1:1" x14ac:dyDescent="0.2">
      <c r="A9151" s="114"/>
    </row>
    <row r="9152" spans="1:1" x14ac:dyDescent="0.2">
      <c r="A9152" s="114"/>
    </row>
    <row r="9153" spans="1:1" x14ac:dyDescent="0.2">
      <c r="A9153" s="114"/>
    </row>
    <row r="9154" spans="1:1" x14ac:dyDescent="0.2">
      <c r="A9154" s="114"/>
    </row>
    <row r="9155" spans="1:1" x14ac:dyDescent="0.2">
      <c r="A9155" s="114"/>
    </row>
    <row r="9156" spans="1:1" x14ac:dyDescent="0.2">
      <c r="A9156" s="114"/>
    </row>
    <row r="9157" spans="1:1" x14ac:dyDescent="0.2">
      <c r="A9157" s="114"/>
    </row>
    <row r="9158" spans="1:1" x14ac:dyDescent="0.2">
      <c r="A9158" s="114"/>
    </row>
    <row r="9159" spans="1:1" x14ac:dyDescent="0.2">
      <c r="A9159" s="114"/>
    </row>
    <row r="9160" spans="1:1" x14ac:dyDescent="0.2">
      <c r="A9160" s="114"/>
    </row>
    <row r="9161" spans="1:1" x14ac:dyDescent="0.2">
      <c r="A9161" s="114"/>
    </row>
    <row r="9162" spans="1:1" x14ac:dyDescent="0.2">
      <c r="A9162" s="114"/>
    </row>
    <row r="9163" spans="1:1" x14ac:dyDescent="0.2">
      <c r="A9163" s="114"/>
    </row>
    <row r="9164" spans="1:1" x14ac:dyDescent="0.2">
      <c r="A9164" s="114"/>
    </row>
    <row r="9165" spans="1:1" x14ac:dyDescent="0.2">
      <c r="A9165" s="114"/>
    </row>
    <row r="9166" spans="1:1" x14ac:dyDescent="0.2">
      <c r="A9166" s="114"/>
    </row>
    <row r="9167" spans="1:1" x14ac:dyDescent="0.2">
      <c r="A9167" s="114"/>
    </row>
    <row r="9168" spans="1:1" x14ac:dyDescent="0.2">
      <c r="A9168" s="114"/>
    </row>
    <row r="9169" spans="1:1" x14ac:dyDescent="0.2">
      <c r="A9169" s="114"/>
    </row>
    <row r="9170" spans="1:1" x14ac:dyDescent="0.2">
      <c r="A9170" s="114"/>
    </row>
    <row r="9171" spans="1:1" x14ac:dyDescent="0.2">
      <c r="A9171" s="114"/>
    </row>
    <row r="9172" spans="1:1" x14ac:dyDescent="0.2">
      <c r="A9172" s="114"/>
    </row>
    <row r="9173" spans="1:1" x14ac:dyDescent="0.2">
      <c r="A9173" s="114"/>
    </row>
    <row r="9174" spans="1:1" x14ac:dyDescent="0.2">
      <c r="A9174" s="114"/>
    </row>
    <row r="9175" spans="1:1" x14ac:dyDescent="0.2">
      <c r="A9175" s="114"/>
    </row>
    <row r="9176" spans="1:1" x14ac:dyDescent="0.2">
      <c r="A9176" s="114"/>
    </row>
    <row r="9177" spans="1:1" x14ac:dyDescent="0.2">
      <c r="A9177" s="114"/>
    </row>
    <row r="9178" spans="1:1" x14ac:dyDescent="0.2">
      <c r="A9178" s="114"/>
    </row>
    <row r="9179" spans="1:1" x14ac:dyDescent="0.2">
      <c r="A9179" s="114"/>
    </row>
    <row r="9180" spans="1:1" x14ac:dyDescent="0.2">
      <c r="A9180" s="114"/>
    </row>
    <row r="9181" spans="1:1" x14ac:dyDescent="0.2">
      <c r="A9181" s="114"/>
    </row>
    <row r="9182" spans="1:1" x14ac:dyDescent="0.2">
      <c r="A9182" s="114"/>
    </row>
    <row r="9183" spans="1:1" x14ac:dyDescent="0.2">
      <c r="A9183" s="114"/>
    </row>
    <row r="9184" spans="1:1" x14ac:dyDescent="0.2">
      <c r="A9184" s="114"/>
    </row>
    <row r="9185" spans="1:1" x14ac:dyDescent="0.2">
      <c r="A9185" s="114"/>
    </row>
    <row r="9186" spans="1:1" x14ac:dyDescent="0.2">
      <c r="A9186" s="114"/>
    </row>
    <row r="9187" spans="1:1" x14ac:dyDescent="0.2">
      <c r="A9187" s="114"/>
    </row>
    <row r="9188" spans="1:1" x14ac:dyDescent="0.2">
      <c r="A9188" s="114"/>
    </row>
    <row r="9189" spans="1:1" x14ac:dyDescent="0.2">
      <c r="A9189" s="114"/>
    </row>
    <row r="9190" spans="1:1" x14ac:dyDescent="0.2">
      <c r="A9190" s="114"/>
    </row>
    <row r="9191" spans="1:1" x14ac:dyDescent="0.2">
      <c r="A9191" s="114"/>
    </row>
    <row r="9192" spans="1:1" x14ac:dyDescent="0.2">
      <c r="A9192" s="114"/>
    </row>
    <row r="9193" spans="1:1" x14ac:dyDescent="0.2">
      <c r="A9193" s="114"/>
    </row>
    <row r="9194" spans="1:1" x14ac:dyDescent="0.2">
      <c r="A9194" s="114"/>
    </row>
    <row r="9195" spans="1:1" x14ac:dyDescent="0.2">
      <c r="A9195" s="114"/>
    </row>
    <row r="9196" spans="1:1" x14ac:dyDescent="0.2">
      <c r="A9196" s="114"/>
    </row>
    <row r="9197" spans="1:1" x14ac:dyDescent="0.2">
      <c r="A9197" s="114"/>
    </row>
    <row r="9198" spans="1:1" x14ac:dyDescent="0.2">
      <c r="A9198" s="114"/>
    </row>
    <row r="9199" spans="1:1" x14ac:dyDescent="0.2">
      <c r="A9199" s="114"/>
    </row>
    <row r="9200" spans="1:1" x14ac:dyDescent="0.2">
      <c r="A9200" s="114"/>
    </row>
    <row r="9201" spans="1:1" x14ac:dyDescent="0.2">
      <c r="A9201" s="114"/>
    </row>
    <row r="9202" spans="1:1" x14ac:dyDescent="0.2">
      <c r="A9202" s="114"/>
    </row>
    <row r="9203" spans="1:1" x14ac:dyDescent="0.2">
      <c r="A9203" s="114"/>
    </row>
    <row r="9204" spans="1:1" x14ac:dyDescent="0.2">
      <c r="A9204" s="114"/>
    </row>
    <row r="9205" spans="1:1" x14ac:dyDescent="0.2">
      <c r="A9205" s="114"/>
    </row>
    <row r="9206" spans="1:1" x14ac:dyDescent="0.2">
      <c r="A9206" s="114"/>
    </row>
    <row r="9207" spans="1:1" x14ac:dyDescent="0.2">
      <c r="A9207" s="114"/>
    </row>
    <row r="9208" spans="1:1" x14ac:dyDescent="0.2">
      <c r="A9208" s="114"/>
    </row>
    <row r="9209" spans="1:1" x14ac:dyDescent="0.2">
      <c r="A9209" s="114"/>
    </row>
    <row r="9210" spans="1:1" x14ac:dyDescent="0.2">
      <c r="A9210" s="114"/>
    </row>
    <row r="9211" spans="1:1" x14ac:dyDescent="0.2">
      <c r="A9211" s="114"/>
    </row>
    <row r="9212" spans="1:1" x14ac:dyDescent="0.2">
      <c r="A9212" s="114"/>
    </row>
    <row r="9213" spans="1:1" x14ac:dyDescent="0.2">
      <c r="A9213" s="114"/>
    </row>
    <row r="9214" spans="1:1" x14ac:dyDescent="0.2">
      <c r="A9214" s="114"/>
    </row>
    <row r="9215" spans="1:1" x14ac:dyDescent="0.2">
      <c r="A9215" s="114"/>
    </row>
    <row r="9216" spans="1:1" x14ac:dyDescent="0.2">
      <c r="A9216" s="114"/>
    </row>
    <row r="9217" spans="1:1" x14ac:dyDescent="0.2">
      <c r="A9217" s="114"/>
    </row>
    <row r="9218" spans="1:1" x14ac:dyDescent="0.2">
      <c r="A9218" s="114"/>
    </row>
    <row r="9219" spans="1:1" x14ac:dyDescent="0.2">
      <c r="A9219" s="114"/>
    </row>
    <row r="9220" spans="1:1" x14ac:dyDescent="0.2">
      <c r="A9220" s="114"/>
    </row>
    <row r="9221" spans="1:1" x14ac:dyDescent="0.2">
      <c r="A9221" s="114"/>
    </row>
    <row r="9222" spans="1:1" x14ac:dyDescent="0.2">
      <c r="A9222" s="114"/>
    </row>
    <row r="9223" spans="1:1" x14ac:dyDescent="0.2">
      <c r="A9223" s="114"/>
    </row>
    <row r="9224" spans="1:1" x14ac:dyDescent="0.2">
      <c r="A9224" s="114"/>
    </row>
    <row r="9225" spans="1:1" x14ac:dyDescent="0.2">
      <c r="A9225" s="114"/>
    </row>
    <row r="9226" spans="1:1" x14ac:dyDescent="0.2">
      <c r="A9226" s="114"/>
    </row>
    <row r="9227" spans="1:1" x14ac:dyDescent="0.2">
      <c r="A9227" s="114"/>
    </row>
    <row r="9228" spans="1:1" x14ac:dyDescent="0.2">
      <c r="A9228" s="114"/>
    </row>
    <row r="9229" spans="1:1" x14ac:dyDescent="0.2">
      <c r="A9229" s="114"/>
    </row>
    <row r="9230" spans="1:1" x14ac:dyDescent="0.2">
      <c r="A9230" s="114"/>
    </row>
    <row r="9231" spans="1:1" x14ac:dyDescent="0.2">
      <c r="A9231" s="114"/>
    </row>
    <row r="9232" spans="1:1" x14ac:dyDescent="0.2">
      <c r="A9232" s="114"/>
    </row>
    <row r="9233" spans="1:1" x14ac:dyDescent="0.2">
      <c r="A9233" s="114"/>
    </row>
    <row r="9234" spans="1:1" x14ac:dyDescent="0.2">
      <c r="A9234" s="114"/>
    </row>
    <row r="9235" spans="1:1" x14ac:dyDescent="0.2">
      <c r="A9235" s="114"/>
    </row>
    <row r="9236" spans="1:1" x14ac:dyDescent="0.2">
      <c r="A9236" s="114"/>
    </row>
    <row r="9237" spans="1:1" x14ac:dyDescent="0.2">
      <c r="A9237" s="114"/>
    </row>
    <row r="9238" spans="1:1" x14ac:dyDescent="0.2">
      <c r="A9238" s="114"/>
    </row>
    <row r="9239" spans="1:1" x14ac:dyDescent="0.2">
      <c r="A9239" s="114"/>
    </row>
    <row r="9240" spans="1:1" x14ac:dyDescent="0.2">
      <c r="A9240" s="114"/>
    </row>
    <row r="9241" spans="1:1" x14ac:dyDescent="0.2">
      <c r="A9241" s="114"/>
    </row>
    <row r="9242" spans="1:1" x14ac:dyDescent="0.2">
      <c r="A9242" s="114"/>
    </row>
    <row r="9243" spans="1:1" x14ac:dyDescent="0.2">
      <c r="A9243" s="114"/>
    </row>
    <row r="9244" spans="1:1" x14ac:dyDescent="0.2">
      <c r="A9244" s="114"/>
    </row>
    <row r="9245" spans="1:1" x14ac:dyDescent="0.2">
      <c r="A9245" s="114"/>
    </row>
    <row r="9246" spans="1:1" x14ac:dyDescent="0.2">
      <c r="A9246" s="114"/>
    </row>
    <row r="9247" spans="1:1" x14ac:dyDescent="0.2">
      <c r="A9247" s="114"/>
    </row>
    <row r="9248" spans="1:1" x14ac:dyDescent="0.2">
      <c r="A9248" s="114"/>
    </row>
    <row r="9249" spans="1:1" x14ac:dyDescent="0.2">
      <c r="A9249" s="114"/>
    </row>
    <row r="9250" spans="1:1" x14ac:dyDescent="0.2">
      <c r="A9250" s="114"/>
    </row>
    <row r="9251" spans="1:1" x14ac:dyDescent="0.2">
      <c r="A9251" s="114"/>
    </row>
    <row r="9252" spans="1:1" x14ac:dyDescent="0.2">
      <c r="A9252" s="114"/>
    </row>
    <row r="9253" spans="1:1" x14ac:dyDescent="0.2">
      <c r="A9253" s="114"/>
    </row>
    <row r="9254" spans="1:1" x14ac:dyDescent="0.2">
      <c r="A9254" s="114"/>
    </row>
    <row r="9255" spans="1:1" x14ac:dyDescent="0.2">
      <c r="A9255" s="114"/>
    </row>
    <row r="9256" spans="1:1" x14ac:dyDescent="0.2">
      <c r="A9256" s="114"/>
    </row>
    <row r="9257" spans="1:1" x14ac:dyDescent="0.2">
      <c r="A9257" s="114"/>
    </row>
    <row r="9258" spans="1:1" x14ac:dyDescent="0.2">
      <c r="A9258" s="114"/>
    </row>
    <row r="9259" spans="1:1" x14ac:dyDescent="0.2">
      <c r="A9259" s="114"/>
    </row>
    <row r="9260" spans="1:1" x14ac:dyDescent="0.2">
      <c r="A9260" s="114"/>
    </row>
    <row r="9261" spans="1:1" x14ac:dyDescent="0.2">
      <c r="A9261" s="114"/>
    </row>
    <row r="9262" spans="1:1" x14ac:dyDescent="0.2">
      <c r="A9262" s="114"/>
    </row>
    <row r="9263" spans="1:1" x14ac:dyDescent="0.2">
      <c r="A9263" s="114"/>
    </row>
    <row r="9264" spans="1:1" x14ac:dyDescent="0.2">
      <c r="A9264" s="114"/>
    </row>
    <row r="9265" spans="1:1" x14ac:dyDescent="0.2">
      <c r="A9265" s="114"/>
    </row>
    <row r="9266" spans="1:1" x14ac:dyDescent="0.2">
      <c r="A9266" s="114"/>
    </row>
    <row r="9267" spans="1:1" x14ac:dyDescent="0.2">
      <c r="A9267" s="114"/>
    </row>
    <row r="9268" spans="1:1" x14ac:dyDescent="0.2">
      <c r="A9268" s="114"/>
    </row>
    <row r="9269" spans="1:1" x14ac:dyDescent="0.2">
      <c r="A9269" s="114"/>
    </row>
    <row r="9270" spans="1:1" x14ac:dyDescent="0.2">
      <c r="A9270" s="114"/>
    </row>
    <row r="9271" spans="1:1" x14ac:dyDescent="0.2">
      <c r="A9271" s="114"/>
    </row>
    <row r="9272" spans="1:1" x14ac:dyDescent="0.2">
      <c r="A9272" s="114"/>
    </row>
    <row r="9273" spans="1:1" x14ac:dyDescent="0.2">
      <c r="A9273" s="114"/>
    </row>
    <row r="9274" spans="1:1" x14ac:dyDescent="0.2">
      <c r="A9274" s="114"/>
    </row>
    <row r="9275" spans="1:1" x14ac:dyDescent="0.2">
      <c r="A9275" s="114"/>
    </row>
    <row r="9276" spans="1:1" x14ac:dyDescent="0.2">
      <c r="A9276" s="114"/>
    </row>
    <row r="9277" spans="1:1" x14ac:dyDescent="0.2">
      <c r="A9277" s="114"/>
    </row>
    <row r="9278" spans="1:1" x14ac:dyDescent="0.2">
      <c r="A9278" s="114"/>
    </row>
    <row r="9279" spans="1:1" x14ac:dyDescent="0.2">
      <c r="A9279" s="114"/>
    </row>
    <row r="9280" spans="1:1" x14ac:dyDescent="0.2">
      <c r="A9280" s="114"/>
    </row>
    <row r="9281" spans="1:1" x14ac:dyDescent="0.2">
      <c r="A9281" s="114"/>
    </row>
    <row r="9282" spans="1:1" x14ac:dyDescent="0.2">
      <c r="A9282" s="114"/>
    </row>
    <row r="9283" spans="1:1" x14ac:dyDescent="0.2">
      <c r="A9283" s="114"/>
    </row>
    <row r="9284" spans="1:1" x14ac:dyDescent="0.2">
      <c r="A9284" s="114"/>
    </row>
    <row r="9285" spans="1:1" x14ac:dyDescent="0.2">
      <c r="A9285" s="114"/>
    </row>
    <row r="9286" spans="1:1" x14ac:dyDescent="0.2">
      <c r="A9286" s="114"/>
    </row>
    <row r="9287" spans="1:1" x14ac:dyDescent="0.2">
      <c r="A9287" s="114"/>
    </row>
    <row r="9288" spans="1:1" x14ac:dyDescent="0.2">
      <c r="A9288" s="114"/>
    </row>
    <row r="9289" spans="1:1" x14ac:dyDescent="0.2">
      <c r="A9289" s="114"/>
    </row>
    <row r="9290" spans="1:1" x14ac:dyDescent="0.2">
      <c r="A9290" s="114"/>
    </row>
    <row r="9291" spans="1:1" x14ac:dyDescent="0.2">
      <c r="A9291" s="114"/>
    </row>
    <row r="9292" spans="1:1" x14ac:dyDescent="0.2">
      <c r="A9292" s="114"/>
    </row>
    <row r="9293" spans="1:1" x14ac:dyDescent="0.2">
      <c r="A9293" s="114"/>
    </row>
    <row r="9294" spans="1:1" x14ac:dyDescent="0.2">
      <c r="A9294" s="114"/>
    </row>
    <row r="9295" spans="1:1" x14ac:dyDescent="0.2">
      <c r="A9295" s="114"/>
    </row>
    <row r="9296" spans="1:1" x14ac:dyDescent="0.2">
      <c r="A9296" s="114"/>
    </row>
    <row r="9297" spans="1:1" x14ac:dyDescent="0.2">
      <c r="A9297" s="114"/>
    </row>
    <row r="9298" spans="1:1" x14ac:dyDescent="0.2">
      <c r="A9298" s="114"/>
    </row>
    <row r="9299" spans="1:1" x14ac:dyDescent="0.2">
      <c r="A9299" s="114"/>
    </row>
    <row r="9300" spans="1:1" x14ac:dyDescent="0.2">
      <c r="A9300" s="114"/>
    </row>
    <row r="9301" spans="1:1" x14ac:dyDescent="0.2">
      <c r="A9301" s="114"/>
    </row>
    <row r="9302" spans="1:1" x14ac:dyDescent="0.2">
      <c r="A9302" s="114"/>
    </row>
    <row r="9303" spans="1:1" x14ac:dyDescent="0.2">
      <c r="A9303" s="114"/>
    </row>
    <row r="9304" spans="1:1" x14ac:dyDescent="0.2">
      <c r="A9304" s="114"/>
    </row>
    <row r="9305" spans="1:1" x14ac:dyDescent="0.2">
      <c r="A9305" s="114"/>
    </row>
    <row r="9306" spans="1:1" x14ac:dyDescent="0.2">
      <c r="A9306" s="114"/>
    </row>
    <row r="9307" spans="1:1" x14ac:dyDescent="0.2">
      <c r="A9307" s="114"/>
    </row>
    <row r="9308" spans="1:1" x14ac:dyDescent="0.2">
      <c r="A9308" s="114"/>
    </row>
    <row r="9309" spans="1:1" x14ac:dyDescent="0.2">
      <c r="A9309" s="114"/>
    </row>
    <row r="9310" spans="1:1" x14ac:dyDescent="0.2">
      <c r="A9310" s="114"/>
    </row>
    <row r="9311" spans="1:1" x14ac:dyDescent="0.2">
      <c r="A9311" s="114"/>
    </row>
    <row r="9312" spans="1:1" x14ac:dyDescent="0.2">
      <c r="A9312" s="114"/>
    </row>
    <row r="9313" spans="1:1" x14ac:dyDescent="0.2">
      <c r="A9313" s="114"/>
    </row>
    <row r="9314" spans="1:1" x14ac:dyDescent="0.2">
      <c r="A9314" s="114"/>
    </row>
    <row r="9315" spans="1:1" x14ac:dyDescent="0.2">
      <c r="A9315" s="114"/>
    </row>
    <row r="9316" spans="1:1" x14ac:dyDescent="0.2">
      <c r="A9316" s="114"/>
    </row>
    <row r="9317" spans="1:1" x14ac:dyDescent="0.2">
      <c r="A9317" s="114"/>
    </row>
    <row r="9318" spans="1:1" x14ac:dyDescent="0.2">
      <c r="A9318" s="114"/>
    </row>
    <row r="9319" spans="1:1" x14ac:dyDescent="0.2">
      <c r="A9319" s="114"/>
    </row>
    <row r="9320" spans="1:1" x14ac:dyDescent="0.2">
      <c r="A9320" s="114"/>
    </row>
    <row r="9321" spans="1:1" x14ac:dyDescent="0.2">
      <c r="A9321" s="114"/>
    </row>
    <row r="9322" spans="1:1" x14ac:dyDescent="0.2">
      <c r="A9322" s="114"/>
    </row>
    <row r="9323" spans="1:1" x14ac:dyDescent="0.2">
      <c r="A9323" s="114"/>
    </row>
    <row r="9324" spans="1:1" x14ac:dyDescent="0.2">
      <c r="A9324" s="114"/>
    </row>
    <row r="9325" spans="1:1" x14ac:dyDescent="0.2">
      <c r="A9325" s="114"/>
    </row>
    <row r="9326" spans="1:1" x14ac:dyDescent="0.2">
      <c r="A9326" s="114"/>
    </row>
    <row r="9327" spans="1:1" x14ac:dyDescent="0.2">
      <c r="A9327" s="114"/>
    </row>
    <row r="9328" spans="1:1" x14ac:dyDescent="0.2">
      <c r="A9328" s="114"/>
    </row>
    <row r="9329" spans="1:1" x14ac:dyDescent="0.2">
      <c r="A9329" s="114"/>
    </row>
    <row r="9330" spans="1:1" x14ac:dyDescent="0.2">
      <c r="A9330" s="114"/>
    </row>
    <row r="9331" spans="1:1" x14ac:dyDescent="0.2">
      <c r="A9331" s="114"/>
    </row>
    <row r="9332" spans="1:1" x14ac:dyDescent="0.2">
      <c r="A9332" s="114"/>
    </row>
    <row r="9333" spans="1:1" x14ac:dyDescent="0.2">
      <c r="A9333" s="114"/>
    </row>
    <row r="9334" spans="1:1" x14ac:dyDescent="0.2">
      <c r="A9334" s="114"/>
    </row>
    <row r="9335" spans="1:1" x14ac:dyDescent="0.2">
      <c r="A9335" s="114"/>
    </row>
    <row r="9336" spans="1:1" x14ac:dyDescent="0.2">
      <c r="A9336" s="114"/>
    </row>
    <row r="9337" spans="1:1" x14ac:dyDescent="0.2">
      <c r="A9337" s="114"/>
    </row>
    <row r="9338" spans="1:1" x14ac:dyDescent="0.2">
      <c r="A9338" s="114"/>
    </row>
    <row r="9339" spans="1:1" x14ac:dyDescent="0.2">
      <c r="A9339" s="114"/>
    </row>
    <row r="9340" spans="1:1" x14ac:dyDescent="0.2">
      <c r="A9340" s="114"/>
    </row>
    <row r="9341" spans="1:1" x14ac:dyDescent="0.2">
      <c r="A9341" s="114"/>
    </row>
    <row r="9342" spans="1:1" x14ac:dyDescent="0.2">
      <c r="A9342" s="114"/>
    </row>
    <row r="9343" spans="1:1" x14ac:dyDescent="0.2">
      <c r="A9343" s="114"/>
    </row>
    <row r="9344" spans="1:1" x14ac:dyDescent="0.2">
      <c r="A9344" s="114"/>
    </row>
    <row r="9345" spans="1:1" x14ac:dyDescent="0.2">
      <c r="A9345" s="114"/>
    </row>
    <row r="9346" spans="1:1" x14ac:dyDescent="0.2">
      <c r="A9346" s="114"/>
    </row>
    <row r="9347" spans="1:1" x14ac:dyDescent="0.2">
      <c r="A9347" s="114"/>
    </row>
    <row r="9348" spans="1:1" x14ac:dyDescent="0.2">
      <c r="A9348" s="114"/>
    </row>
    <row r="9349" spans="1:1" x14ac:dyDescent="0.2">
      <c r="A9349" s="114"/>
    </row>
    <row r="9350" spans="1:1" x14ac:dyDescent="0.2">
      <c r="A9350" s="114"/>
    </row>
    <row r="9351" spans="1:1" x14ac:dyDescent="0.2">
      <c r="A9351" s="114"/>
    </row>
    <row r="9352" spans="1:1" x14ac:dyDescent="0.2">
      <c r="A9352" s="114"/>
    </row>
    <row r="9353" spans="1:1" x14ac:dyDescent="0.2">
      <c r="A9353" s="114"/>
    </row>
    <row r="9354" spans="1:1" x14ac:dyDescent="0.2">
      <c r="A9354" s="114"/>
    </row>
    <row r="9355" spans="1:1" x14ac:dyDescent="0.2">
      <c r="A9355" s="114"/>
    </row>
    <row r="9356" spans="1:1" x14ac:dyDescent="0.2">
      <c r="A9356" s="114"/>
    </row>
    <row r="9357" spans="1:1" x14ac:dyDescent="0.2">
      <c r="A9357" s="114"/>
    </row>
    <row r="9358" spans="1:1" x14ac:dyDescent="0.2">
      <c r="A9358" s="114"/>
    </row>
    <row r="9359" spans="1:1" x14ac:dyDescent="0.2">
      <c r="A9359" s="114"/>
    </row>
    <row r="9360" spans="1:1" x14ac:dyDescent="0.2">
      <c r="A9360" s="114"/>
    </row>
    <row r="9361" spans="1:1" x14ac:dyDescent="0.2">
      <c r="A9361" s="114"/>
    </row>
    <row r="9362" spans="1:1" x14ac:dyDescent="0.2">
      <c r="A9362" s="114"/>
    </row>
    <row r="9363" spans="1:1" x14ac:dyDescent="0.2">
      <c r="A9363" s="114"/>
    </row>
    <row r="9364" spans="1:1" x14ac:dyDescent="0.2">
      <c r="A9364" s="114"/>
    </row>
    <row r="9365" spans="1:1" x14ac:dyDescent="0.2">
      <c r="A9365" s="114"/>
    </row>
    <row r="9366" spans="1:1" x14ac:dyDescent="0.2">
      <c r="A9366" s="114"/>
    </row>
    <row r="9367" spans="1:1" x14ac:dyDescent="0.2">
      <c r="A9367" s="114"/>
    </row>
    <row r="9368" spans="1:1" x14ac:dyDescent="0.2">
      <c r="A9368" s="114"/>
    </row>
    <row r="9369" spans="1:1" x14ac:dyDescent="0.2">
      <c r="A9369" s="114"/>
    </row>
    <row r="9370" spans="1:1" x14ac:dyDescent="0.2">
      <c r="A9370" s="114"/>
    </row>
    <row r="9371" spans="1:1" x14ac:dyDescent="0.2">
      <c r="A9371" s="114"/>
    </row>
    <row r="9372" spans="1:1" x14ac:dyDescent="0.2">
      <c r="A9372" s="114"/>
    </row>
    <row r="9373" spans="1:1" x14ac:dyDescent="0.2">
      <c r="A9373" s="114"/>
    </row>
    <row r="9374" spans="1:1" x14ac:dyDescent="0.2">
      <c r="A9374" s="114"/>
    </row>
    <row r="9375" spans="1:1" x14ac:dyDescent="0.2">
      <c r="A9375" s="114"/>
    </row>
    <row r="9376" spans="1:1" x14ac:dyDescent="0.2">
      <c r="A9376" s="114"/>
    </row>
    <row r="9377" spans="1:1" x14ac:dyDescent="0.2">
      <c r="A9377" s="114"/>
    </row>
    <row r="9378" spans="1:1" x14ac:dyDescent="0.2">
      <c r="A9378" s="114"/>
    </row>
    <row r="9379" spans="1:1" x14ac:dyDescent="0.2">
      <c r="A9379" s="114"/>
    </row>
    <row r="9380" spans="1:1" x14ac:dyDescent="0.2">
      <c r="A9380" s="114"/>
    </row>
    <row r="9381" spans="1:1" x14ac:dyDescent="0.2">
      <c r="A9381" s="114"/>
    </row>
    <row r="9382" spans="1:1" x14ac:dyDescent="0.2">
      <c r="A9382" s="114"/>
    </row>
    <row r="9383" spans="1:1" x14ac:dyDescent="0.2">
      <c r="A9383" s="114"/>
    </row>
    <row r="9384" spans="1:1" x14ac:dyDescent="0.2">
      <c r="A9384" s="114"/>
    </row>
    <row r="9385" spans="1:1" x14ac:dyDescent="0.2">
      <c r="A9385" s="114"/>
    </row>
    <row r="9386" spans="1:1" x14ac:dyDescent="0.2">
      <c r="A9386" s="114"/>
    </row>
    <row r="9387" spans="1:1" x14ac:dyDescent="0.2">
      <c r="A9387" s="114"/>
    </row>
    <row r="9388" spans="1:1" x14ac:dyDescent="0.2">
      <c r="A9388" s="114"/>
    </row>
    <row r="9389" spans="1:1" x14ac:dyDescent="0.2">
      <c r="A9389" s="114"/>
    </row>
    <row r="9390" spans="1:1" x14ac:dyDescent="0.2">
      <c r="A9390" s="114"/>
    </row>
    <row r="9391" spans="1:1" x14ac:dyDescent="0.2">
      <c r="A9391" s="114"/>
    </row>
    <row r="9392" spans="1:1" x14ac:dyDescent="0.2">
      <c r="A9392" s="114"/>
    </row>
    <row r="9393" spans="1:1" x14ac:dyDescent="0.2">
      <c r="A9393" s="114"/>
    </row>
    <row r="9394" spans="1:1" x14ac:dyDescent="0.2">
      <c r="A9394" s="114"/>
    </row>
    <row r="9395" spans="1:1" x14ac:dyDescent="0.2">
      <c r="A9395" s="114"/>
    </row>
    <row r="9396" spans="1:1" x14ac:dyDescent="0.2">
      <c r="A9396" s="114"/>
    </row>
    <row r="9397" spans="1:1" x14ac:dyDescent="0.2">
      <c r="A9397" s="114"/>
    </row>
    <row r="9398" spans="1:1" x14ac:dyDescent="0.2">
      <c r="A9398" s="114"/>
    </row>
    <row r="9399" spans="1:1" x14ac:dyDescent="0.2">
      <c r="A9399" s="114"/>
    </row>
    <row r="9400" spans="1:1" x14ac:dyDescent="0.2">
      <c r="A9400" s="114"/>
    </row>
    <row r="9401" spans="1:1" x14ac:dyDescent="0.2">
      <c r="A9401" s="114"/>
    </row>
    <row r="9402" spans="1:1" x14ac:dyDescent="0.2">
      <c r="A9402" s="114"/>
    </row>
    <row r="9403" spans="1:1" x14ac:dyDescent="0.2">
      <c r="A9403" s="114"/>
    </row>
    <row r="9404" spans="1:1" x14ac:dyDescent="0.2">
      <c r="A9404" s="114"/>
    </row>
    <row r="9405" spans="1:1" x14ac:dyDescent="0.2">
      <c r="A9405" s="114"/>
    </row>
    <row r="9406" spans="1:1" x14ac:dyDescent="0.2">
      <c r="A9406" s="114"/>
    </row>
    <row r="9407" spans="1:1" x14ac:dyDescent="0.2">
      <c r="A9407" s="114"/>
    </row>
    <row r="9408" spans="1:1" x14ac:dyDescent="0.2">
      <c r="A9408" s="114"/>
    </row>
    <row r="9409" spans="1:1" x14ac:dyDescent="0.2">
      <c r="A9409" s="114"/>
    </row>
    <row r="9410" spans="1:1" x14ac:dyDescent="0.2">
      <c r="A9410" s="114"/>
    </row>
    <row r="9411" spans="1:1" x14ac:dyDescent="0.2">
      <c r="A9411" s="114"/>
    </row>
    <row r="9412" spans="1:1" x14ac:dyDescent="0.2">
      <c r="A9412" s="114"/>
    </row>
    <row r="9413" spans="1:1" x14ac:dyDescent="0.2">
      <c r="A9413" s="114"/>
    </row>
    <row r="9414" spans="1:1" x14ac:dyDescent="0.2">
      <c r="A9414" s="114"/>
    </row>
    <row r="9415" spans="1:1" x14ac:dyDescent="0.2">
      <c r="A9415" s="114"/>
    </row>
    <row r="9416" spans="1:1" x14ac:dyDescent="0.2">
      <c r="A9416" s="114"/>
    </row>
    <row r="9417" spans="1:1" x14ac:dyDescent="0.2">
      <c r="A9417" s="114"/>
    </row>
    <row r="9418" spans="1:1" x14ac:dyDescent="0.2">
      <c r="A9418" s="114"/>
    </row>
    <row r="9419" spans="1:1" x14ac:dyDescent="0.2">
      <c r="A9419" s="114"/>
    </row>
    <row r="9420" spans="1:1" x14ac:dyDescent="0.2">
      <c r="A9420" s="114"/>
    </row>
    <row r="9421" spans="1:1" x14ac:dyDescent="0.2">
      <c r="A9421" s="114"/>
    </row>
    <row r="9422" spans="1:1" x14ac:dyDescent="0.2">
      <c r="A9422" s="114"/>
    </row>
    <row r="9423" spans="1:1" x14ac:dyDescent="0.2">
      <c r="A9423" s="114"/>
    </row>
    <row r="9424" spans="1:1" x14ac:dyDescent="0.2">
      <c r="A9424" s="114"/>
    </row>
    <row r="9425" spans="1:1" x14ac:dyDescent="0.2">
      <c r="A9425" s="114"/>
    </row>
    <row r="9426" spans="1:1" x14ac:dyDescent="0.2">
      <c r="A9426" s="114"/>
    </row>
    <row r="9427" spans="1:1" x14ac:dyDescent="0.2">
      <c r="A9427" s="114"/>
    </row>
    <row r="9428" spans="1:1" x14ac:dyDescent="0.2">
      <c r="A9428" s="114"/>
    </row>
    <row r="9429" spans="1:1" x14ac:dyDescent="0.2">
      <c r="A9429" s="114"/>
    </row>
    <row r="9430" spans="1:1" x14ac:dyDescent="0.2">
      <c r="A9430" s="114"/>
    </row>
    <row r="9431" spans="1:1" x14ac:dyDescent="0.2">
      <c r="A9431" s="114"/>
    </row>
    <row r="9432" spans="1:1" x14ac:dyDescent="0.2">
      <c r="A9432" s="114"/>
    </row>
    <row r="9433" spans="1:1" x14ac:dyDescent="0.2">
      <c r="A9433" s="114"/>
    </row>
    <row r="9434" spans="1:1" x14ac:dyDescent="0.2">
      <c r="A9434" s="114"/>
    </row>
    <row r="9435" spans="1:1" x14ac:dyDescent="0.2">
      <c r="A9435" s="114"/>
    </row>
    <row r="9436" spans="1:1" x14ac:dyDescent="0.2">
      <c r="A9436" s="114"/>
    </row>
    <row r="9437" spans="1:1" x14ac:dyDescent="0.2">
      <c r="A9437" s="114"/>
    </row>
    <row r="9438" spans="1:1" x14ac:dyDescent="0.2">
      <c r="A9438" s="114"/>
    </row>
    <row r="9439" spans="1:1" x14ac:dyDescent="0.2">
      <c r="A9439" s="114"/>
    </row>
    <row r="9440" spans="1:1" x14ac:dyDescent="0.2">
      <c r="A9440" s="114"/>
    </row>
    <row r="9441" spans="1:1" x14ac:dyDescent="0.2">
      <c r="A9441" s="114"/>
    </row>
    <row r="9442" spans="1:1" x14ac:dyDescent="0.2">
      <c r="A9442" s="114"/>
    </row>
    <row r="9443" spans="1:1" x14ac:dyDescent="0.2">
      <c r="A9443" s="114"/>
    </row>
    <row r="9444" spans="1:1" x14ac:dyDescent="0.2">
      <c r="A9444" s="114"/>
    </row>
    <row r="9445" spans="1:1" x14ac:dyDescent="0.2">
      <c r="A9445" s="114"/>
    </row>
    <row r="9446" spans="1:1" x14ac:dyDescent="0.2">
      <c r="A9446" s="114"/>
    </row>
    <row r="9447" spans="1:1" x14ac:dyDescent="0.2">
      <c r="A9447" s="114"/>
    </row>
    <row r="9448" spans="1:1" x14ac:dyDescent="0.2">
      <c r="A9448" s="114"/>
    </row>
    <row r="9449" spans="1:1" x14ac:dyDescent="0.2">
      <c r="A9449" s="114"/>
    </row>
    <row r="9450" spans="1:1" x14ac:dyDescent="0.2">
      <c r="A9450" s="114"/>
    </row>
    <row r="9451" spans="1:1" x14ac:dyDescent="0.2">
      <c r="A9451" s="114"/>
    </row>
    <row r="9452" spans="1:1" x14ac:dyDescent="0.2">
      <c r="A9452" s="114"/>
    </row>
    <row r="9453" spans="1:1" x14ac:dyDescent="0.2">
      <c r="A9453" s="114"/>
    </row>
    <row r="9454" spans="1:1" x14ac:dyDescent="0.2">
      <c r="A9454" s="114"/>
    </row>
    <row r="9455" spans="1:1" x14ac:dyDescent="0.2">
      <c r="A9455" s="114"/>
    </row>
    <row r="9456" spans="1:1" x14ac:dyDescent="0.2">
      <c r="A9456" s="114"/>
    </row>
    <row r="9457" spans="1:1" x14ac:dyDescent="0.2">
      <c r="A9457" s="114"/>
    </row>
    <row r="9458" spans="1:1" x14ac:dyDescent="0.2">
      <c r="A9458" s="114"/>
    </row>
    <row r="9459" spans="1:1" x14ac:dyDescent="0.2">
      <c r="A9459" s="114"/>
    </row>
    <row r="9460" spans="1:1" x14ac:dyDescent="0.2">
      <c r="A9460" s="114"/>
    </row>
    <row r="9461" spans="1:1" x14ac:dyDescent="0.2">
      <c r="A9461" s="114"/>
    </row>
    <row r="9462" spans="1:1" x14ac:dyDescent="0.2">
      <c r="A9462" s="114"/>
    </row>
    <row r="9463" spans="1:1" x14ac:dyDescent="0.2">
      <c r="A9463" s="114"/>
    </row>
    <row r="9464" spans="1:1" x14ac:dyDescent="0.2">
      <c r="A9464" s="114"/>
    </row>
    <row r="9465" spans="1:1" x14ac:dyDescent="0.2">
      <c r="A9465" s="114"/>
    </row>
    <row r="9466" spans="1:1" x14ac:dyDescent="0.2">
      <c r="A9466" s="114"/>
    </row>
    <row r="9467" spans="1:1" x14ac:dyDescent="0.2">
      <c r="A9467" s="114"/>
    </row>
    <row r="9468" spans="1:1" x14ac:dyDescent="0.2">
      <c r="A9468" s="114"/>
    </row>
    <row r="9469" spans="1:1" x14ac:dyDescent="0.2">
      <c r="A9469" s="114"/>
    </row>
    <row r="9470" spans="1:1" x14ac:dyDescent="0.2">
      <c r="A9470" s="114"/>
    </row>
    <row r="9471" spans="1:1" x14ac:dyDescent="0.2">
      <c r="A9471" s="114"/>
    </row>
    <row r="9472" spans="1:1" x14ac:dyDescent="0.2">
      <c r="A9472" s="114"/>
    </row>
    <row r="9473" spans="1:1" x14ac:dyDescent="0.2">
      <c r="A9473" s="114"/>
    </row>
    <row r="9474" spans="1:1" x14ac:dyDescent="0.2">
      <c r="A9474" s="114"/>
    </row>
    <row r="9475" spans="1:1" x14ac:dyDescent="0.2">
      <c r="A9475" s="114"/>
    </row>
    <row r="9476" spans="1:1" x14ac:dyDescent="0.2">
      <c r="A9476" s="114"/>
    </row>
    <row r="9477" spans="1:1" x14ac:dyDescent="0.2">
      <c r="A9477" s="114"/>
    </row>
    <row r="9478" spans="1:1" x14ac:dyDescent="0.2">
      <c r="A9478" s="114"/>
    </row>
    <row r="9479" spans="1:1" x14ac:dyDescent="0.2">
      <c r="A9479" s="114"/>
    </row>
    <row r="9480" spans="1:1" x14ac:dyDescent="0.2">
      <c r="A9480" s="114"/>
    </row>
    <row r="9481" spans="1:1" x14ac:dyDescent="0.2">
      <c r="A9481" s="114"/>
    </row>
    <row r="9482" spans="1:1" x14ac:dyDescent="0.2">
      <c r="A9482" s="114"/>
    </row>
    <row r="9483" spans="1:1" x14ac:dyDescent="0.2">
      <c r="A9483" s="114"/>
    </row>
    <row r="9484" spans="1:1" x14ac:dyDescent="0.2">
      <c r="A9484" s="114"/>
    </row>
    <row r="9485" spans="1:1" x14ac:dyDescent="0.2">
      <c r="A9485" s="114"/>
    </row>
    <row r="9486" spans="1:1" x14ac:dyDescent="0.2">
      <c r="A9486" s="114"/>
    </row>
    <row r="9487" spans="1:1" x14ac:dyDescent="0.2">
      <c r="A9487" s="114"/>
    </row>
    <row r="9488" spans="1:1" x14ac:dyDescent="0.2">
      <c r="A9488" s="114"/>
    </row>
    <row r="9489" spans="1:1" x14ac:dyDescent="0.2">
      <c r="A9489" s="114"/>
    </row>
    <row r="9490" spans="1:1" x14ac:dyDescent="0.2">
      <c r="A9490" s="114"/>
    </row>
    <row r="9491" spans="1:1" x14ac:dyDescent="0.2">
      <c r="A9491" s="114"/>
    </row>
    <row r="9492" spans="1:1" x14ac:dyDescent="0.2">
      <c r="A9492" s="114"/>
    </row>
    <row r="9493" spans="1:1" x14ac:dyDescent="0.2">
      <c r="A9493" s="114"/>
    </row>
    <row r="9494" spans="1:1" x14ac:dyDescent="0.2">
      <c r="A9494" s="114"/>
    </row>
    <row r="9495" spans="1:1" x14ac:dyDescent="0.2">
      <c r="A9495" s="114"/>
    </row>
    <row r="9496" spans="1:1" x14ac:dyDescent="0.2">
      <c r="A9496" s="114"/>
    </row>
    <row r="9497" spans="1:1" x14ac:dyDescent="0.2">
      <c r="A9497" s="114"/>
    </row>
    <row r="9498" spans="1:1" x14ac:dyDescent="0.2">
      <c r="A9498" s="114"/>
    </row>
    <row r="9499" spans="1:1" x14ac:dyDescent="0.2">
      <c r="A9499" s="114"/>
    </row>
    <row r="9500" spans="1:1" x14ac:dyDescent="0.2">
      <c r="A9500" s="114"/>
    </row>
    <row r="9501" spans="1:1" x14ac:dyDescent="0.2">
      <c r="A9501" s="114"/>
    </row>
    <row r="9502" spans="1:1" x14ac:dyDescent="0.2">
      <c r="A9502" s="114"/>
    </row>
    <row r="9503" spans="1:1" x14ac:dyDescent="0.2">
      <c r="A9503" s="114"/>
    </row>
    <row r="9504" spans="1:1" x14ac:dyDescent="0.2">
      <c r="A9504" s="114"/>
    </row>
    <row r="9505" spans="1:1" x14ac:dyDescent="0.2">
      <c r="A9505" s="114"/>
    </row>
    <row r="9506" spans="1:1" x14ac:dyDescent="0.2">
      <c r="A9506" s="114"/>
    </row>
    <row r="9507" spans="1:1" x14ac:dyDescent="0.2">
      <c r="A9507" s="114"/>
    </row>
    <row r="9508" spans="1:1" x14ac:dyDescent="0.2">
      <c r="A9508" s="114"/>
    </row>
    <row r="9509" spans="1:1" x14ac:dyDescent="0.2">
      <c r="A9509" s="114"/>
    </row>
    <row r="9510" spans="1:1" x14ac:dyDescent="0.2">
      <c r="A9510" s="114"/>
    </row>
    <row r="9511" spans="1:1" x14ac:dyDescent="0.2">
      <c r="A9511" s="114"/>
    </row>
    <row r="9512" spans="1:1" x14ac:dyDescent="0.2">
      <c r="A9512" s="114"/>
    </row>
    <row r="9513" spans="1:1" x14ac:dyDescent="0.2">
      <c r="A9513" s="114"/>
    </row>
    <row r="9514" spans="1:1" x14ac:dyDescent="0.2">
      <c r="A9514" s="114"/>
    </row>
    <row r="9515" spans="1:1" x14ac:dyDescent="0.2">
      <c r="A9515" s="114"/>
    </row>
    <row r="9516" spans="1:1" x14ac:dyDescent="0.2">
      <c r="A9516" s="114"/>
    </row>
    <row r="9517" spans="1:1" x14ac:dyDescent="0.2">
      <c r="A9517" s="114"/>
    </row>
    <row r="9518" spans="1:1" x14ac:dyDescent="0.2">
      <c r="A9518" s="114"/>
    </row>
    <row r="9519" spans="1:1" x14ac:dyDescent="0.2">
      <c r="A9519" s="114"/>
    </row>
    <row r="9520" spans="1:1" x14ac:dyDescent="0.2">
      <c r="A9520" s="114"/>
    </row>
    <row r="9521" spans="1:1" x14ac:dyDescent="0.2">
      <c r="A9521" s="114"/>
    </row>
    <row r="9522" spans="1:1" x14ac:dyDescent="0.2">
      <c r="A9522" s="114"/>
    </row>
    <row r="9523" spans="1:1" x14ac:dyDescent="0.2">
      <c r="A9523" s="114"/>
    </row>
    <row r="9524" spans="1:1" x14ac:dyDescent="0.2">
      <c r="A9524" s="114"/>
    </row>
    <row r="9525" spans="1:1" x14ac:dyDescent="0.2">
      <c r="A9525" s="114"/>
    </row>
    <row r="9526" spans="1:1" x14ac:dyDescent="0.2">
      <c r="A9526" s="114"/>
    </row>
    <row r="9527" spans="1:1" x14ac:dyDescent="0.2">
      <c r="A9527" s="114"/>
    </row>
    <row r="9528" spans="1:1" x14ac:dyDescent="0.2">
      <c r="A9528" s="114"/>
    </row>
    <row r="9529" spans="1:1" x14ac:dyDescent="0.2">
      <c r="A9529" s="114"/>
    </row>
    <row r="9530" spans="1:1" x14ac:dyDescent="0.2">
      <c r="A9530" s="114"/>
    </row>
    <row r="9531" spans="1:1" x14ac:dyDescent="0.2">
      <c r="A9531" s="114"/>
    </row>
    <row r="9532" spans="1:1" x14ac:dyDescent="0.2">
      <c r="A9532" s="114"/>
    </row>
    <row r="9533" spans="1:1" x14ac:dyDescent="0.2">
      <c r="A9533" s="114"/>
    </row>
    <row r="9534" spans="1:1" x14ac:dyDescent="0.2">
      <c r="A9534" s="114"/>
    </row>
    <row r="9535" spans="1:1" x14ac:dyDescent="0.2">
      <c r="A9535" s="114"/>
    </row>
    <row r="9536" spans="1:1" x14ac:dyDescent="0.2">
      <c r="A9536" s="114"/>
    </row>
    <row r="9537" spans="1:1" x14ac:dyDescent="0.2">
      <c r="A9537" s="114"/>
    </row>
    <row r="9538" spans="1:1" x14ac:dyDescent="0.2">
      <c r="A9538" s="114"/>
    </row>
    <row r="9539" spans="1:1" x14ac:dyDescent="0.2">
      <c r="A9539" s="114"/>
    </row>
    <row r="9540" spans="1:1" x14ac:dyDescent="0.2">
      <c r="A9540" s="114"/>
    </row>
    <row r="9541" spans="1:1" x14ac:dyDescent="0.2">
      <c r="A9541" s="114"/>
    </row>
    <row r="9542" spans="1:1" x14ac:dyDescent="0.2">
      <c r="A9542" s="114"/>
    </row>
    <row r="9543" spans="1:1" x14ac:dyDescent="0.2">
      <c r="A9543" s="114"/>
    </row>
    <row r="9544" spans="1:1" x14ac:dyDescent="0.2">
      <c r="A9544" s="114"/>
    </row>
    <row r="9545" spans="1:1" x14ac:dyDescent="0.2">
      <c r="A9545" s="114"/>
    </row>
    <row r="9546" spans="1:1" x14ac:dyDescent="0.2">
      <c r="A9546" s="114"/>
    </row>
    <row r="9547" spans="1:1" x14ac:dyDescent="0.2">
      <c r="A9547" s="114"/>
    </row>
    <row r="9548" spans="1:1" x14ac:dyDescent="0.2">
      <c r="A9548" s="114"/>
    </row>
    <row r="9549" spans="1:1" x14ac:dyDescent="0.2">
      <c r="A9549" s="114"/>
    </row>
    <row r="9550" spans="1:1" x14ac:dyDescent="0.2">
      <c r="A9550" s="114"/>
    </row>
    <row r="9551" spans="1:1" x14ac:dyDescent="0.2">
      <c r="A9551" s="114"/>
    </row>
    <row r="9552" spans="1:1" x14ac:dyDescent="0.2">
      <c r="A9552" s="114"/>
    </row>
    <row r="9553" spans="1:1" x14ac:dyDescent="0.2">
      <c r="A9553" s="114"/>
    </row>
    <row r="9554" spans="1:1" x14ac:dyDescent="0.2">
      <c r="A9554" s="114"/>
    </row>
    <row r="9555" spans="1:1" x14ac:dyDescent="0.2">
      <c r="A9555" s="114"/>
    </row>
    <row r="9556" spans="1:1" x14ac:dyDescent="0.2">
      <c r="A9556" s="114"/>
    </row>
    <row r="9557" spans="1:1" x14ac:dyDescent="0.2">
      <c r="A9557" s="114"/>
    </row>
    <row r="9558" spans="1:1" x14ac:dyDescent="0.2">
      <c r="A9558" s="114"/>
    </row>
    <row r="9559" spans="1:1" x14ac:dyDescent="0.2">
      <c r="A9559" s="114"/>
    </row>
    <row r="9560" spans="1:1" x14ac:dyDescent="0.2">
      <c r="A9560" s="114"/>
    </row>
    <row r="9561" spans="1:1" x14ac:dyDescent="0.2">
      <c r="A9561" s="114"/>
    </row>
    <row r="9562" spans="1:1" x14ac:dyDescent="0.2">
      <c r="A9562" s="114"/>
    </row>
    <row r="9563" spans="1:1" x14ac:dyDescent="0.2">
      <c r="A9563" s="114"/>
    </row>
    <row r="9564" spans="1:1" x14ac:dyDescent="0.2">
      <c r="A9564" s="114"/>
    </row>
    <row r="9565" spans="1:1" x14ac:dyDescent="0.2">
      <c r="A9565" s="114"/>
    </row>
    <row r="9566" spans="1:1" x14ac:dyDescent="0.2">
      <c r="A9566" s="114"/>
    </row>
    <row r="9567" spans="1:1" x14ac:dyDescent="0.2">
      <c r="A9567" s="114"/>
    </row>
    <row r="9568" spans="1:1" x14ac:dyDescent="0.2">
      <c r="A9568" s="114"/>
    </row>
    <row r="9569" spans="1:1" x14ac:dyDescent="0.2">
      <c r="A9569" s="114"/>
    </row>
    <row r="9570" spans="1:1" x14ac:dyDescent="0.2">
      <c r="A9570" s="114"/>
    </row>
    <row r="9571" spans="1:1" x14ac:dyDescent="0.2">
      <c r="A9571" s="114"/>
    </row>
    <row r="9572" spans="1:1" x14ac:dyDescent="0.2">
      <c r="A9572" s="114"/>
    </row>
    <row r="9573" spans="1:1" x14ac:dyDescent="0.2">
      <c r="A9573" s="114"/>
    </row>
    <row r="9574" spans="1:1" x14ac:dyDescent="0.2">
      <c r="A9574" s="114"/>
    </row>
    <row r="9575" spans="1:1" x14ac:dyDescent="0.2">
      <c r="A9575" s="114"/>
    </row>
    <row r="9576" spans="1:1" x14ac:dyDescent="0.2">
      <c r="A9576" s="114"/>
    </row>
    <row r="9577" spans="1:1" x14ac:dyDescent="0.2">
      <c r="A9577" s="114"/>
    </row>
    <row r="9578" spans="1:1" x14ac:dyDescent="0.2">
      <c r="A9578" s="114"/>
    </row>
    <row r="9579" spans="1:1" x14ac:dyDescent="0.2">
      <c r="A9579" s="114"/>
    </row>
    <row r="9580" spans="1:1" x14ac:dyDescent="0.2">
      <c r="A9580" s="114"/>
    </row>
    <row r="9581" spans="1:1" x14ac:dyDescent="0.2">
      <c r="A9581" s="114"/>
    </row>
    <row r="9582" spans="1:1" x14ac:dyDescent="0.2">
      <c r="A9582" s="114"/>
    </row>
    <row r="9583" spans="1:1" x14ac:dyDescent="0.2">
      <c r="A9583" s="114"/>
    </row>
    <row r="9584" spans="1:1" x14ac:dyDescent="0.2">
      <c r="A9584" s="114"/>
    </row>
    <row r="9585" spans="1:1" x14ac:dyDescent="0.2">
      <c r="A9585" s="114"/>
    </row>
    <row r="9586" spans="1:1" x14ac:dyDescent="0.2">
      <c r="A9586" s="114"/>
    </row>
    <row r="9587" spans="1:1" x14ac:dyDescent="0.2">
      <c r="A9587" s="114"/>
    </row>
    <row r="9588" spans="1:1" x14ac:dyDescent="0.2">
      <c r="A9588" s="114"/>
    </row>
    <row r="9589" spans="1:1" x14ac:dyDescent="0.2">
      <c r="A9589" s="114"/>
    </row>
    <row r="9590" spans="1:1" x14ac:dyDescent="0.2">
      <c r="A9590" s="114"/>
    </row>
    <row r="9591" spans="1:1" x14ac:dyDescent="0.2">
      <c r="A9591" s="114"/>
    </row>
    <row r="9592" spans="1:1" x14ac:dyDescent="0.2">
      <c r="A9592" s="114"/>
    </row>
    <row r="9593" spans="1:1" x14ac:dyDescent="0.2">
      <c r="A9593" s="114"/>
    </row>
    <row r="9594" spans="1:1" x14ac:dyDescent="0.2">
      <c r="A9594" s="114"/>
    </row>
    <row r="9595" spans="1:1" x14ac:dyDescent="0.2">
      <c r="A9595" s="114"/>
    </row>
    <row r="9596" spans="1:1" x14ac:dyDescent="0.2">
      <c r="A9596" s="114"/>
    </row>
    <row r="9597" spans="1:1" x14ac:dyDescent="0.2">
      <c r="A9597" s="114"/>
    </row>
    <row r="9598" spans="1:1" x14ac:dyDescent="0.2">
      <c r="A9598" s="114"/>
    </row>
    <row r="9599" spans="1:1" x14ac:dyDescent="0.2">
      <c r="A9599" s="114"/>
    </row>
    <row r="9600" spans="1:1" x14ac:dyDescent="0.2">
      <c r="A9600" s="114"/>
    </row>
    <row r="9601" spans="1:1" x14ac:dyDescent="0.2">
      <c r="A9601" s="114"/>
    </row>
    <row r="9602" spans="1:1" x14ac:dyDescent="0.2">
      <c r="A9602" s="114"/>
    </row>
    <row r="9603" spans="1:1" x14ac:dyDescent="0.2">
      <c r="A9603" s="114"/>
    </row>
    <row r="9604" spans="1:1" x14ac:dyDescent="0.2">
      <c r="A9604" s="114"/>
    </row>
    <row r="9605" spans="1:1" x14ac:dyDescent="0.2">
      <c r="A9605" s="114"/>
    </row>
    <row r="9606" spans="1:1" x14ac:dyDescent="0.2">
      <c r="A9606" s="114"/>
    </row>
    <row r="9607" spans="1:1" x14ac:dyDescent="0.2">
      <c r="A9607" s="114"/>
    </row>
    <row r="9608" spans="1:1" x14ac:dyDescent="0.2">
      <c r="A9608" s="114"/>
    </row>
    <row r="9609" spans="1:1" x14ac:dyDescent="0.2">
      <c r="A9609" s="114"/>
    </row>
    <row r="9610" spans="1:1" x14ac:dyDescent="0.2">
      <c r="A9610" s="114"/>
    </row>
    <row r="9611" spans="1:1" x14ac:dyDescent="0.2">
      <c r="A9611" s="114"/>
    </row>
    <row r="9612" spans="1:1" x14ac:dyDescent="0.2">
      <c r="A9612" s="114"/>
    </row>
    <row r="9613" spans="1:1" x14ac:dyDescent="0.2">
      <c r="A9613" s="114"/>
    </row>
    <row r="9614" spans="1:1" x14ac:dyDescent="0.2">
      <c r="A9614" s="114"/>
    </row>
    <row r="9615" spans="1:1" x14ac:dyDescent="0.2">
      <c r="A9615" s="114"/>
    </row>
    <row r="9616" spans="1:1" x14ac:dyDescent="0.2">
      <c r="A9616" s="114"/>
    </row>
    <row r="9617" spans="1:1" x14ac:dyDescent="0.2">
      <c r="A9617" s="114"/>
    </row>
    <row r="9618" spans="1:1" x14ac:dyDescent="0.2">
      <c r="A9618" s="114"/>
    </row>
    <row r="9619" spans="1:1" x14ac:dyDescent="0.2">
      <c r="A9619" s="114"/>
    </row>
    <row r="9620" spans="1:1" x14ac:dyDescent="0.2">
      <c r="A9620" s="114"/>
    </row>
    <row r="9621" spans="1:1" x14ac:dyDescent="0.2">
      <c r="A9621" s="114"/>
    </row>
    <row r="9622" spans="1:1" x14ac:dyDescent="0.2">
      <c r="A9622" s="114"/>
    </row>
    <row r="9623" spans="1:1" x14ac:dyDescent="0.2">
      <c r="A9623" s="114"/>
    </row>
    <row r="9624" spans="1:1" x14ac:dyDescent="0.2">
      <c r="A9624" s="114"/>
    </row>
    <row r="9625" spans="1:1" x14ac:dyDescent="0.2">
      <c r="A9625" s="114"/>
    </row>
    <row r="9626" spans="1:1" x14ac:dyDescent="0.2">
      <c r="A9626" s="114"/>
    </row>
    <row r="9627" spans="1:1" x14ac:dyDescent="0.2">
      <c r="A9627" s="114"/>
    </row>
    <row r="9628" spans="1:1" x14ac:dyDescent="0.2">
      <c r="A9628" s="114"/>
    </row>
    <row r="9629" spans="1:1" x14ac:dyDescent="0.2">
      <c r="A9629" s="114"/>
    </row>
    <row r="9630" spans="1:1" x14ac:dyDescent="0.2">
      <c r="A9630" s="114"/>
    </row>
    <row r="9631" spans="1:1" x14ac:dyDescent="0.2">
      <c r="A9631" s="114"/>
    </row>
    <row r="9632" spans="1:1" x14ac:dyDescent="0.2">
      <c r="A9632" s="114"/>
    </row>
    <row r="9633" spans="1:1" x14ac:dyDescent="0.2">
      <c r="A9633" s="114"/>
    </row>
    <row r="9634" spans="1:1" x14ac:dyDescent="0.2">
      <c r="A9634" s="114"/>
    </row>
    <row r="9635" spans="1:1" x14ac:dyDescent="0.2">
      <c r="A9635" s="114"/>
    </row>
    <row r="9636" spans="1:1" x14ac:dyDescent="0.2">
      <c r="A9636" s="114"/>
    </row>
    <row r="9637" spans="1:1" x14ac:dyDescent="0.2">
      <c r="A9637" s="114"/>
    </row>
    <row r="9638" spans="1:1" x14ac:dyDescent="0.2">
      <c r="A9638" s="114"/>
    </row>
    <row r="9639" spans="1:1" x14ac:dyDescent="0.2">
      <c r="A9639" s="114"/>
    </row>
    <row r="9640" spans="1:1" x14ac:dyDescent="0.2">
      <c r="A9640" s="114"/>
    </row>
    <row r="9641" spans="1:1" x14ac:dyDescent="0.2">
      <c r="A9641" s="114"/>
    </row>
    <row r="9642" spans="1:1" x14ac:dyDescent="0.2">
      <c r="A9642" s="114"/>
    </row>
    <row r="9643" spans="1:1" x14ac:dyDescent="0.2">
      <c r="A9643" s="114"/>
    </row>
    <row r="9644" spans="1:1" x14ac:dyDescent="0.2">
      <c r="A9644" s="114"/>
    </row>
    <row r="9645" spans="1:1" x14ac:dyDescent="0.2">
      <c r="A9645" s="114"/>
    </row>
    <row r="9646" spans="1:1" x14ac:dyDescent="0.2">
      <c r="A9646" s="114"/>
    </row>
    <row r="9647" spans="1:1" x14ac:dyDescent="0.2">
      <c r="A9647" s="114"/>
    </row>
    <row r="9648" spans="1:1" x14ac:dyDescent="0.2">
      <c r="A9648" s="114"/>
    </row>
    <row r="9649" spans="1:1" x14ac:dyDescent="0.2">
      <c r="A9649" s="114"/>
    </row>
    <row r="9650" spans="1:1" x14ac:dyDescent="0.2">
      <c r="A9650" s="114"/>
    </row>
    <row r="9651" spans="1:1" x14ac:dyDescent="0.2">
      <c r="A9651" s="114"/>
    </row>
    <row r="9652" spans="1:1" x14ac:dyDescent="0.2">
      <c r="A9652" s="114"/>
    </row>
    <row r="9653" spans="1:1" x14ac:dyDescent="0.2">
      <c r="A9653" s="114"/>
    </row>
    <row r="9654" spans="1:1" x14ac:dyDescent="0.2">
      <c r="A9654" s="114"/>
    </row>
    <row r="9655" spans="1:1" x14ac:dyDescent="0.2">
      <c r="A9655" s="114"/>
    </row>
    <row r="9656" spans="1:1" x14ac:dyDescent="0.2">
      <c r="A9656" s="114"/>
    </row>
    <row r="9657" spans="1:1" x14ac:dyDescent="0.2">
      <c r="A9657" s="114"/>
    </row>
    <row r="9658" spans="1:1" x14ac:dyDescent="0.2">
      <c r="A9658" s="114"/>
    </row>
    <row r="9659" spans="1:1" x14ac:dyDescent="0.2">
      <c r="A9659" s="114"/>
    </row>
    <row r="9660" spans="1:1" x14ac:dyDescent="0.2">
      <c r="A9660" s="114"/>
    </row>
    <row r="9661" spans="1:1" x14ac:dyDescent="0.2">
      <c r="A9661" s="114"/>
    </row>
    <row r="9662" spans="1:1" x14ac:dyDescent="0.2">
      <c r="A9662" s="114"/>
    </row>
    <row r="9663" spans="1:1" x14ac:dyDescent="0.2">
      <c r="A9663" s="114"/>
    </row>
    <row r="9664" spans="1:1" x14ac:dyDescent="0.2">
      <c r="A9664" s="114"/>
    </row>
    <row r="9665" spans="1:1" x14ac:dyDescent="0.2">
      <c r="A9665" s="114"/>
    </row>
    <row r="9666" spans="1:1" x14ac:dyDescent="0.2">
      <c r="A9666" s="114"/>
    </row>
    <row r="9667" spans="1:1" x14ac:dyDescent="0.2">
      <c r="A9667" s="114"/>
    </row>
    <row r="9668" spans="1:1" x14ac:dyDescent="0.2">
      <c r="A9668" s="114"/>
    </row>
    <row r="9669" spans="1:1" x14ac:dyDescent="0.2">
      <c r="A9669" s="114"/>
    </row>
    <row r="9670" spans="1:1" x14ac:dyDescent="0.2">
      <c r="A9670" s="114"/>
    </row>
    <row r="9671" spans="1:1" x14ac:dyDescent="0.2">
      <c r="A9671" s="114"/>
    </row>
    <row r="9672" spans="1:1" x14ac:dyDescent="0.2">
      <c r="A9672" s="114"/>
    </row>
    <row r="9673" spans="1:1" x14ac:dyDescent="0.2">
      <c r="A9673" s="114"/>
    </row>
    <row r="9674" spans="1:1" x14ac:dyDescent="0.2">
      <c r="A9674" s="114"/>
    </row>
    <row r="9675" spans="1:1" x14ac:dyDescent="0.2">
      <c r="A9675" s="114"/>
    </row>
    <row r="9676" spans="1:1" x14ac:dyDescent="0.2">
      <c r="A9676" s="114"/>
    </row>
    <row r="9677" spans="1:1" x14ac:dyDescent="0.2">
      <c r="A9677" s="114"/>
    </row>
    <row r="9678" spans="1:1" x14ac:dyDescent="0.2">
      <c r="A9678" s="114"/>
    </row>
    <row r="9679" spans="1:1" x14ac:dyDescent="0.2">
      <c r="A9679" s="114"/>
    </row>
    <row r="9680" spans="1:1" x14ac:dyDescent="0.2">
      <c r="A9680" s="114"/>
    </row>
    <row r="9681" spans="1:1" x14ac:dyDescent="0.2">
      <c r="A9681" s="114"/>
    </row>
    <row r="9682" spans="1:1" x14ac:dyDescent="0.2">
      <c r="A9682" s="114"/>
    </row>
    <row r="9683" spans="1:1" x14ac:dyDescent="0.2">
      <c r="A9683" s="114"/>
    </row>
    <row r="9684" spans="1:1" x14ac:dyDescent="0.2">
      <c r="A9684" s="114"/>
    </row>
    <row r="9685" spans="1:1" x14ac:dyDescent="0.2">
      <c r="A9685" s="114"/>
    </row>
    <row r="9686" spans="1:1" x14ac:dyDescent="0.2">
      <c r="A9686" s="114"/>
    </row>
    <row r="9687" spans="1:1" x14ac:dyDescent="0.2">
      <c r="A9687" s="114"/>
    </row>
    <row r="9688" spans="1:1" x14ac:dyDescent="0.2">
      <c r="A9688" s="114"/>
    </row>
    <row r="9689" spans="1:1" x14ac:dyDescent="0.2">
      <c r="A9689" s="114"/>
    </row>
    <row r="9690" spans="1:1" x14ac:dyDescent="0.2">
      <c r="A9690" s="114"/>
    </row>
    <row r="9691" spans="1:1" x14ac:dyDescent="0.2">
      <c r="A9691" s="114"/>
    </row>
    <row r="9692" spans="1:1" x14ac:dyDescent="0.2">
      <c r="A9692" s="114"/>
    </row>
    <row r="9693" spans="1:1" x14ac:dyDescent="0.2">
      <c r="A9693" s="114"/>
    </row>
    <row r="9694" spans="1:1" x14ac:dyDescent="0.2">
      <c r="A9694" s="114"/>
    </row>
    <row r="9695" spans="1:1" x14ac:dyDescent="0.2">
      <c r="A9695" s="114"/>
    </row>
    <row r="9696" spans="1:1" x14ac:dyDescent="0.2">
      <c r="A9696" s="114"/>
    </row>
    <row r="9697" spans="1:1" x14ac:dyDescent="0.2">
      <c r="A9697" s="114"/>
    </row>
    <row r="9698" spans="1:1" x14ac:dyDescent="0.2">
      <c r="A9698" s="114"/>
    </row>
    <row r="9699" spans="1:1" x14ac:dyDescent="0.2">
      <c r="A9699" s="114"/>
    </row>
    <row r="9700" spans="1:1" x14ac:dyDescent="0.2">
      <c r="A9700" s="114"/>
    </row>
    <row r="9701" spans="1:1" x14ac:dyDescent="0.2">
      <c r="A9701" s="114"/>
    </row>
    <row r="9702" spans="1:1" x14ac:dyDescent="0.2">
      <c r="A9702" s="114"/>
    </row>
    <row r="9703" spans="1:1" x14ac:dyDescent="0.2">
      <c r="A9703" s="114"/>
    </row>
    <row r="9704" spans="1:1" x14ac:dyDescent="0.2">
      <c r="A9704" s="114"/>
    </row>
    <row r="9705" spans="1:1" x14ac:dyDescent="0.2">
      <c r="A9705" s="114"/>
    </row>
    <row r="9706" spans="1:1" x14ac:dyDescent="0.2">
      <c r="A9706" s="114"/>
    </row>
    <row r="9707" spans="1:1" x14ac:dyDescent="0.2">
      <c r="A9707" s="114"/>
    </row>
    <row r="9708" spans="1:1" x14ac:dyDescent="0.2">
      <c r="A9708" s="114"/>
    </row>
    <row r="9709" spans="1:1" x14ac:dyDescent="0.2">
      <c r="A9709" s="114"/>
    </row>
    <row r="9710" spans="1:1" x14ac:dyDescent="0.2">
      <c r="A9710" s="114"/>
    </row>
    <row r="9711" spans="1:1" x14ac:dyDescent="0.2">
      <c r="A9711" s="114"/>
    </row>
    <row r="9712" spans="1:1" x14ac:dyDescent="0.2">
      <c r="A9712" s="114"/>
    </row>
    <row r="9713" spans="1:1" x14ac:dyDescent="0.2">
      <c r="A9713" s="114"/>
    </row>
    <row r="9714" spans="1:1" x14ac:dyDescent="0.2">
      <c r="A9714" s="114"/>
    </row>
    <row r="9715" spans="1:1" x14ac:dyDescent="0.2">
      <c r="A9715" s="114"/>
    </row>
    <row r="9716" spans="1:1" x14ac:dyDescent="0.2">
      <c r="A9716" s="114"/>
    </row>
    <row r="9717" spans="1:1" x14ac:dyDescent="0.2">
      <c r="A9717" s="114"/>
    </row>
    <row r="9718" spans="1:1" x14ac:dyDescent="0.2">
      <c r="A9718" s="114"/>
    </row>
    <row r="9719" spans="1:1" x14ac:dyDescent="0.2">
      <c r="A9719" s="114"/>
    </row>
    <row r="9720" spans="1:1" x14ac:dyDescent="0.2">
      <c r="A9720" s="114"/>
    </row>
    <row r="9721" spans="1:1" x14ac:dyDescent="0.2">
      <c r="A9721" s="114"/>
    </row>
    <row r="9722" spans="1:1" x14ac:dyDescent="0.2">
      <c r="A9722" s="114"/>
    </row>
    <row r="9723" spans="1:1" x14ac:dyDescent="0.2">
      <c r="A9723" s="114"/>
    </row>
    <row r="9724" spans="1:1" x14ac:dyDescent="0.2">
      <c r="A9724" s="114"/>
    </row>
    <row r="9725" spans="1:1" x14ac:dyDescent="0.2">
      <c r="A9725" s="114"/>
    </row>
    <row r="9726" spans="1:1" x14ac:dyDescent="0.2">
      <c r="A9726" s="114"/>
    </row>
    <row r="9727" spans="1:1" x14ac:dyDescent="0.2">
      <c r="A9727" s="114"/>
    </row>
    <row r="9728" spans="1:1" x14ac:dyDescent="0.2">
      <c r="A9728" s="114"/>
    </row>
    <row r="9729" spans="1:1" x14ac:dyDescent="0.2">
      <c r="A9729" s="114"/>
    </row>
    <row r="9730" spans="1:1" x14ac:dyDescent="0.2">
      <c r="A9730" s="114"/>
    </row>
    <row r="9731" spans="1:1" x14ac:dyDescent="0.2">
      <c r="A9731" s="114"/>
    </row>
    <row r="9732" spans="1:1" x14ac:dyDescent="0.2">
      <c r="A9732" s="114"/>
    </row>
    <row r="9733" spans="1:1" x14ac:dyDescent="0.2">
      <c r="A9733" s="114"/>
    </row>
    <row r="9734" spans="1:1" x14ac:dyDescent="0.2">
      <c r="A9734" s="114"/>
    </row>
    <row r="9735" spans="1:1" x14ac:dyDescent="0.2">
      <c r="A9735" s="114"/>
    </row>
    <row r="9736" spans="1:1" x14ac:dyDescent="0.2">
      <c r="A9736" s="114"/>
    </row>
    <row r="9737" spans="1:1" x14ac:dyDescent="0.2">
      <c r="A9737" s="114"/>
    </row>
    <row r="9738" spans="1:1" x14ac:dyDescent="0.2">
      <c r="A9738" s="114"/>
    </row>
    <row r="9739" spans="1:1" x14ac:dyDescent="0.2">
      <c r="A9739" s="114"/>
    </row>
    <row r="9740" spans="1:1" x14ac:dyDescent="0.2">
      <c r="A9740" s="114"/>
    </row>
    <row r="9741" spans="1:1" x14ac:dyDescent="0.2">
      <c r="A9741" s="114"/>
    </row>
    <row r="9742" spans="1:1" x14ac:dyDescent="0.2">
      <c r="A9742" s="114"/>
    </row>
    <row r="9743" spans="1:1" x14ac:dyDescent="0.2">
      <c r="A9743" s="114"/>
    </row>
    <row r="9744" spans="1:1" x14ac:dyDescent="0.2">
      <c r="A9744" s="114"/>
    </row>
    <row r="9745" spans="1:1" x14ac:dyDescent="0.2">
      <c r="A9745" s="114"/>
    </row>
    <row r="9746" spans="1:1" x14ac:dyDescent="0.2">
      <c r="A9746" s="114"/>
    </row>
    <row r="9747" spans="1:1" x14ac:dyDescent="0.2">
      <c r="A9747" s="114"/>
    </row>
    <row r="9748" spans="1:1" x14ac:dyDescent="0.2">
      <c r="A9748" s="114"/>
    </row>
    <row r="9749" spans="1:1" x14ac:dyDescent="0.2">
      <c r="A9749" s="114"/>
    </row>
    <row r="9750" spans="1:1" x14ac:dyDescent="0.2">
      <c r="A9750" s="114"/>
    </row>
    <row r="9751" spans="1:1" x14ac:dyDescent="0.2">
      <c r="A9751" s="114"/>
    </row>
    <row r="9752" spans="1:1" x14ac:dyDescent="0.2">
      <c r="A9752" s="114"/>
    </row>
    <row r="9753" spans="1:1" x14ac:dyDescent="0.2">
      <c r="A9753" s="114"/>
    </row>
    <row r="9754" spans="1:1" x14ac:dyDescent="0.2">
      <c r="A9754" s="114"/>
    </row>
    <row r="9755" spans="1:1" x14ac:dyDescent="0.2">
      <c r="A9755" s="114"/>
    </row>
    <row r="9756" spans="1:1" x14ac:dyDescent="0.2">
      <c r="A9756" s="114"/>
    </row>
    <row r="9757" spans="1:1" x14ac:dyDescent="0.2">
      <c r="A9757" s="114"/>
    </row>
    <row r="9758" spans="1:1" x14ac:dyDescent="0.2">
      <c r="A9758" s="114"/>
    </row>
    <row r="9759" spans="1:1" x14ac:dyDescent="0.2">
      <c r="A9759" s="114"/>
    </row>
    <row r="9760" spans="1:1" x14ac:dyDescent="0.2">
      <c r="A9760" s="114"/>
    </row>
    <row r="9761" spans="1:1" x14ac:dyDescent="0.2">
      <c r="A9761" s="114"/>
    </row>
    <row r="9762" spans="1:1" x14ac:dyDescent="0.2">
      <c r="A9762" s="114"/>
    </row>
    <row r="9763" spans="1:1" x14ac:dyDescent="0.2">
      <c r="A9763" s="114"/>
    </row>
    <row r="9764" spans="1:1" x14ac:dyDescent="0.2">
      <c r="A9764" s="114"/>
    </row>
    <row r="9765" spans="1:1" x14ac:dyDescent="0.2">
      <c r="A9765" s="114"/>
    </row>
    <row r="9766" spans="1:1" x14ac:dyDescent="0.2">
      <c r="A9766" s="114"/>
    </row>
    <row r="9767" spans="1:1" x14ac:dyDescent="0.2">
      <c r="A9767" s="114"/>
    </row>
    <row r="9768" spans="1:1" x14ac:dyDescent="0.2">
      <c r="A9768" s="114"/>
    </row>
    <row r="9769" spans="1:1" x14ac:dyDescent="0.2">
      <c r="A9769" s="114"/>
    </row>
    <row r="9770" spans="1:1" x14ac:dyDescent="0.2">
      <c r="A9770" s="114"/>
    </row>
    <row r="9771" spans="1:1" x14ac:dyDescent="0.2">
      <c r="A9771" s="114"/>
    </row>
    <row r="9772" spans="1:1" x14ac:dyDescent="0.2">
      <c r="A9772" s="114"/>
    </row>
    <row r="9773" spans="1:1" x14ac:dyDescent="0.2">
      <c r="A9773" s="114"/>
    </row>
    <row r="9774" spans="1:1" x14ac:dyDescent="0.2">
      <c r="A9774" s="114"/>
    </row>
    <row r="9775" spans="1:1" x14ac:dyDescent="0.2">
      <c r="A9775" s="114"/>
    </row>
    <row r="9776" spans="1:1" x14ac:dyDescent="0.2">
      <c r="A9776" s="114"/>
    </row>
    <row r="9777" spans="1:1" x14ac:dyDescent="0.2">
      <c r="A9777" s="114"/>
    </row>
    <row r="9778" spans="1:1" x14ac:dyDescent="0.2">
      <c r="A9778" s="114"/>
    </row>
    <row r="9779" spans="1:1" x14ac:dyDescent="0.2">
      <c r="A9779" s="114"/>
    </row>
    <row r="9780" spans="1:1" x14ac:dyDescent="0.2">
      <c r="A9780" s="114"/>
    </row>
    <row r="9781" spans="1:1" x14ac:dyDescent="0.2">
      <c r="A9781" s="114"/>
    </row>
    <row r="9782" spans="1:1" x14ac:dyDescent="0.2">
      <c r="A9782" s="114"/>
    </row>
    <row r="9783" spans="1:1" x14ac:dyDescent="0.2">
      <c r="A9783" s="114"/>
    </row>
    <row r="9784" spans="1:1" x14ac:dyDescent="0.2">
      <c r="A9784" s="114"/>
    </row>
    <row r="9785" spans="1:1" x14ac:dyDescent="0.2">
      <c r="A9785" s="114"/>
    </row>
    <row r="9786" spans="1:1" x14ac:dyDescent="0.2">
      <c r="A9786" s="114"/>
    </row>
    <row r="9787" spans="1:1" x14ac:dyDescent="0.2">
      <c r="A9787" s="114"/>
    </row>
    <row r="9788" spans="1:1" x14ac:dyDescent="0.2">
      <c r="A9788" s="114"/>
    </row>
    <row r="9789" spans="1:1" x14ac:dyDescent="0.2">
      <c r="A9789" s="114"/>
    </row>
    <row r="9790" spans="1:1" x14ac:dyDescent="0.2">
      <c r="A9790" s="114"/>
    </row>
    <row r="9791" spans="1:1" x14ac:dyDescent="0.2">
      <c r="A9791" s="114"/>
    </row>
    <row r="9792" spans="1:1" x14ac:dyDescent="0.2">
      <c r="A9792" s="114"/>
    </row>
    <row r="9793" spans="1:1" x14ac:dyDescent="0.2">
      <c r="A9793" s="114"/>
    </row>
    <row r="9794" spans="1:1" x14ac:dyDescent="0.2">
      <c r="A9794" s="114"/>
    </row>
    <row r="9795" spans="1:1" x14ac:dyDescent="0.2">
      <c r="A9795" s="114"/>
    </row>
    <row r="9796" spans="1:1" x14ac:dyDescent="0.2">
      <c r="A9796" s="114"/>
    </row>
    <row r="9797" spans="1:1" x14ac:dyDescent="0.2">
      <c r="A9797" s="114"/>
    </row>
    <row r="9798" spans="1:1" x14ac:dyDescent="0.2">
      <c r="A9798" s="114"/>
    </row>
    <row r="9799" spans="1:1" x14ac:dyDescent="0.2">
      <c r="A9799" s="114"/>
    </row>
    <row r="9800" spans="1:1" x14ac:dyDescent="0.2">
      <c r="A9800" s="114"/>
    </row>
    <row r="9801" spans="1:1" x14ac:dyDescent="0.2">
      <c r="A9801" s="114"/>
    </row>
    <row r="9802" spans="1:1" x14ac:dyDescent="0.2">
      <c r="A9802" s="114"/>
    </row>
    <row r="9803" spans="1:1" x14ac:dyDescent="0.2">
      <c r="A9803" s="114"/>
    </row>
    <row r="9804" spans="1:1" x14ac:dyDescent="0.2">
      <c r="A9804" s="114"/>
    </row>
    <row r="9805" spans="1:1" x14ac:dyDescent="0.2">
      <c r="A9805" s="114"/>
    </row>
    <row r="9806" spans="1:1" x14ac:dyDescent="0.2">
      <c r="A9806" s="114"/>
    </row>
    <row r="9807" spans="1:1" x14ac:dyDescent="0.2">
      <c r="A9807" s="114"/>
    </row>
    <row r="9808" spans="1:1" x14ac:dyDescent="0.2">
      <c r="A9808" s="114"/>
    </row>
    <row r="9809" spans="1:1" x14ac:dyDescent="0.2">
      <c r="A9809" s="114"/>
    </row>
    <row r="9810" spans="1:1" x14ac:dyDescent="0.2">
      <c r="A9810" s="114"/>
    </row>
    <row r="9811" spans="1:1" x14ac:dyDescent="0.2">
      <c r="A9811" s="114"/>
    </row>
    <row r="9812" spans="1:1" x14ac:dyDescent="0.2">
      <c r="A9812" s="114"/>
    </row>
    <row r="9813" spans="1:1" x14ac:dyDescent="0.2">
      <c r="A9813" s="114"/>
    </row>
    <row r="9814" spans="1:1" x14ac:dyDescent="0.2">
      <c r="A9814" s="114"/>
    </row>
    <row r="9815" spans="1:1" x14ac:dyDescent="0.2">
      <c r="A9815" s="114"/>
    </row>
    <row r="9816" spans="1:1" x14ac:dyDescent="0.2">
      <c r="A9816" s="114"/>
    </row>
    <row r="9817" spans="1:1" x14ac:dyDescent="0.2">
      <c r="A9817" s="114"/>
    </row>
    <row r="9818" spans="1:1" x14ac:dyDescent="0.2">
      <c r="A9818" s="114"/>
    </row>
    <row r="9819" spans="1:1" x14ac:dyDescent="0.2">
      <c r="A9819" s="114"/>
    </row>
    <row r="9820" spans="1:1" x14ac:dyDescent="0.2">
      <c r="A9820" s="114"/>
    </row>
    <row r="9821" spans="1:1" x14ac:dyDescent="0.2">
      <c r="A9821" s="114"/>
    </row>
    <row r="9822" spans="1:1" x14ac:dyDescent="0.2">
      <c r="A9822" s="114"/>
    </row>
    <row r="9823" spans="1:1" x14ac:dyDescent="0.2">
      <c r="A9823" s="114"/>
    </row>
    <row r="9824" spans="1:1" x14ac:dyDescent="0.2">
      <c r="A9824" s="114"/>
    </row>
    <row r="9825" spans="1:1" x14ac:dyDescent="0.2">
      <c r="A9825" s="114"/>
    </row>
    <row r="9826" spans="1:1" x14ac:dyDescent="0.2">
      <c r="A9826" s="114"/>
    </row>
    <row r="9827" spans="1:1" x14ac:dyDescent="0.2">
      <c r="A9827" s="114"/>
    </row>
    <row r="9828" spans="1:1" x14ac:dyDescent="0.2">
      <c r="A9828" s="114"/>
    </row>
    <row r="9829" spans="1:1" x14ac:dyDescent="0.2">
      <c r="A9829" s="114"/>
    </row>
    <row r="9830" spans="1:1" x14ac:dyDescent="0.2">
      <c r="A9830" s="114"/>
    </row>
    <row r="9831" spans="1:1" x14ac:dyDescent="0.2">
      <c r="A9831" s="114"/>
    </row>
    <row r="9832" spans="1:1" x14ac:dyDescent="0.2">
      <c r="A9832" s="114"/>
    </row>
    <row r="9833" spans="1:1" x14ac:dyDescent="0.2">
      <c r="A9833" s="114"/>
    </row>
    <row r="9834" spans="1:1" x14ac:dyDescent="0.2">
      <c r="A9834" s="114"/>
    </row>
    <row r="9835" spans="1:1" x14ac:dyDescent="0.2">
      <c r="A9835" s="114"/>
    </row>
    <row r="9836" spans="1:1" x14ac:dyDescent="0.2">
      <c r="A9836" s="114"/>
    </row>
    <row r="9837" spans="1:1" x14ac:dyDescent="0.2">
      <c r="A9837" s="114"/>
    </row>
    <row r="9838" spans="1:1" x14ac:dyDescent="0.2">
      <c r="A9838" s="114"/>
    </row>
    <row r="9839" spans="1:1" x14ac:dyDescent="0.2">
      <c r="A9839" s="114"/>
    </row>
    <row r="9840" spans="1:1" x14ac:dyDescent="0.2">
      <c r="A9840" s="114"/>
    </row>
    <row r="9841" spans="1:1" x14ac:dyDescent="0.2">
      <c r="A9841" s="114"/>
    </row>
    <row r="9842" spans="1:1" x14ac:dyDescent="0.2">
      <c r="A9842" s="114"/>
    </row>
    <row r="9843" spans="1:1" x14ac:dyDescent="0.2">
      <c r="A9843" s="114"/>
    </row>
    <row r="9844" spans="1:1" x14ac:dyDescent="0.2">
      <c r="A9844" s="114"/>
    </row>
    <row r="9845" spans="1:1" x14ac:dyDescent="0.2">
      <c r="A9845" s="114"/>
    </row>
    <row r="9846" spans="1:1" x14ac:dyDescent="0.2">
      <c r="A9846" s="114"/>
    </row>
    <row r="9847" spans="1:1" x14ac:dyDescent="0.2">
      <c r="A9847" s="114"/>
    </row>
    <row r="9848" spans="1:1" x14ac:dyDescent="0.2">
      <c r="A9848" s="114"/>
    </row>
    <row r="9849" spans="1:1" x14ac:dyDescent="0.2">
      <c r="A9849" s="114"/>
    </row>
    <row r="9850" spans="1:1" x14ac:dyDescent="0.2">
      <c r="A9850" s="114"/>
    </row>
    <row r="9851" spans="1:1" x14ac:dyDescent="0.2">
      <c r="A9851" s="114"/>
    </row>
    <row r="9852" spans="1:1" x14ac:dyDescent="0.2">
      <c r="A9852" s="114"/>
    </row>
    <row r="9853" spans="1:1" x14ac:dyDescent="0.2">
      <c r="A9853" s="114"/>
    </row>
    <row r="9854" spans="1:1" x14ac:dyDescent="0.2">
      <c r="A9854" s="114"/>
    </row>
    <row r="9855" spans="1:1" x14ac:dyDescent="0.2">
      <c r="A9855" s="114"/>
    </row>
    <row r="9856" spans="1:1" x14ac:dyDescent="0.2">
      <c r="A9856" s="114"/>
    </row>
    <row r="9857" spans="1:1" x14ac:dyDescent="0.2">
      <c r="A9857" s="114"/>
    </row>
    <row r="9858" spans="1:1" x14ac:dyDescent="0.2">
      <c r="A9858" s="114"/>
    </row>
    <row r="9859" spans="1:1" x14ac:dyDescent="0.2">
      <c r="A9859" s="114"/>
    </row>
    <row r="9860" spans="1:1" x14ac:dyDescent="0.2">
      <c r="A9860" s="114"/>
    </row>
    <row r="9861" spans="1:1" x14ac:dyDescent="0.2">
      <c r="A9861" s="114"/>
    </row>
    <row r="9862" spans="1:1" x14ac:dyDescent="0.2">
      <c r="A9862" s="114"/>
    </row>
    <row r="9863" spans="1:1" x14ac:dyDescent="0.2">
      <c r="A9863" s="114"/>
    </row>
    <row r="9864" spans="1:1" x14ac:dyDescent="0.2">
      <c r="A9864" s="114"/>
    </row>
    <row r="9865" spans="1:1" x14ac:dyDescent="0.2">
      <c r="A9865" s="114"/>
    </row>
    <row r="9866" spans="1:1" x14ac:dyDescent="0.2">
      <c r="A9866" s="114"/>
    </row>
    <row r="9867" spans="1:1" x14ac:dyDescent="0.2">
      <c r="A9867" s="114"/>
    </row>
    <row r="9868" spans="1:1" x14ac:dyDescent="0.2">
      <c r="A9868" s="114"/>
    </row>
    <row r="9869" spans="1:1" x14ac:dyDescent="0.2">
      <c r="A9869" s="114"/>
    </row>
    <row r="9870" spans="1:1" x14ac:dyDescent="0.2">
      <c r="A9870" s="114"/>
    </row>
    <row r="9871" spans="1:1" x14ac:dyDescent="0.2">
      <c r="A9871" s="114"/>
    </row>
    <row r="9872" spans="1:1" x14ac:dyDescent="0.2">
      <c r="A9872" s="114"/>
    </row>
    <row r="9873" spans="1:1" x14ac:dyDescent="0.2">
      <c r="A9873" s="114"/>
    </row>
    <row r="9874" spans="1:1" x14ac:dyDescent="0.2">
      <c r="A9874" s="114"/>
    </row>
    <row r="9875" spans="1:1" x14ac:dyDescent="0.2">
      <c r="A9875" s="114"/>
    </row>
    <row r="9876" spans="1:1" x14ac:dyDescent="0.2">
      <c r="A9876" s="114"/>
    </row>
    <row r="9877" spans="1:1" x14ac:dyDescent="0.2">
      <c r="A9877" s="114"/>
    </row>
    <row r="9878" spans="1:1" x14ac:dyDescent="0.2">
      <c r="A9878" s="114"/>
    </row>
    <row r="9879" spans="1:1" x14ac:dyDescent="0.2">
      <c r="A9879" s="114"/>
    </row>
    <row r="9880" spans="1:1" x14ac:dyDescent="0.2">
      <c r="A9880" s="114"/>
    </row>
    <row r="9881" spans="1:1" x14ac:dyDescent="0.2">
      <c r="A9881" s="114"/>
    </row>
    <row r="9882" spans="1:1" x14ac:dyDescent="0.2">
      <c r="A9882" s="114"/>
    </row>
    <row r="9883" spans="1:1" x14ac:dyDescent="0.2">
      <c r="A9883" s="114"/>
    </row>
    <row r="9884" spans="1:1" x14ac:dyDescent="0.2">
      <c r="A9884" s="114"/>
    </row>
    <row r="9885" spans="1:1" x14ac:dyDescent="0.2">
      <c r="A9885" s="114"/>
    </row>
    <row r="9886" spans="1:1" x14ac:dyDescent="0.2">
      <c r="A9886" s="114"/>
    </row>
    <row r="9887" spans="1:1" x14ac:dyDescent="0.2">
      <c r="A9887" s="114"/>
    </row>
    <row r="9888" spans="1:1" x14ac:dyDescent="0.2">
      <c r="A9888" s="114"/>
    </row>
    <row r="9889" spans="1:1" x14ac:dyDescent="0.2">
      <c r="A9889" s="114"/>
    </row>
    <row r="9890" spans="1:1" x14ac:dyDescent="0.2">
      <c r="A9890" s="114"/>
    </row>
    <row r="9891" spans="1:1" x14ac:dyDescent="0.2">
      <c r="A9891" s="114"/>
    </row>
    <row r="9892" spans="1:1" x14ac:dyDescent="0.2">
      <c r="A9892" s="114"/>
    </row>
    <row r="9893" spans="1:1" x14ac:dyDescent="0.2">
      <c r="A9893" s="114"/>
    </row>
    <row r="9894" spans="1:1" x14ac:dyDescent="0.2">
      <c r="A9894" s="114"/>
    </row>
    <row r="9895" spans="1:1" x14ac:dyDescent="0.2">
      <c r="A9895" s="114"/>
    </row>
    <row r="9896" spans="1:1" x14ac:dyDescent="0.2">
      <c r="A9896" s="114"/>
    </row>
    <row r="9897" spans="1:1" x14ac:dyDescent="0.2">
      <c r="A9897" s="114"/>
    </row>
    <row r="9898" spans="1:1" x14ac:dyDescent="0.2">
      <c r="A9898" s="114"/>
    </row>
    <row r="9899" spans="1:1" x14ac:dyDescent="0.2">
      <c r="A9899" s="114"/>
    </row>
    <row r="9900" spans="1:1" x14ac:dyDescent="0.2">
      <c r="A9900" s="114"/>
    </row>
    <row r="9901" spans="1:1" x14ac:dyDescent="0.2">
      <c r="A9901" s="114"/>
    </row>
    <row r="9902" spans="1:1" x14ac:dyDescent="0.2">
      <c r="A9902" s="114"/>
    </row>
    <row r="9903" spans="1:1" x14ac:dyDescent="0.2">
      <c r="A9903" s="114"/>
    </row>
    <row r="9904" spans="1:1" x14ac:dyDescent="0.2">
      <c r="A9904" s="114"/>
    </row>
    <row r="9905" spans="1:1" x14ac:dyDescent="0.2">
      <c r="A9905" s="114"/>
    </row>
    <row r="9906" spans="1:1" x14ac:dyDescent="0.2">
      <c r="A9906" s="114"/>
    </row>
    <row r="9907" spans="1:1" x14ac:dyDescent="0.2">
      <c r="A9907" s="114"/>
    </row>
    <row r="9908" spans="1:1" x14ac:dyDescent="0.2">
      <c r="A9908" s="114"/>
    </row>
    <row r="9909" spans="1:1" x14ac:dyDescent="0.2">
      <c r="A9909" s="114"/>
    </row>
    <row r="9910" spans="1:1" x14ac:dyDescent="0.2">
      <c r="A9910" s="114"/>
    </row>
    <row r="9911" spans="1:1" x14ac:dyDescent="0.2">
      <c r="A9911" s="114"/>
    </row>
    <row r="9912" spans="1:1" x14ac:dyDescent="0.2">
      <c r="A9912" s="114"/>
    </row>
    <row r="9913" spans="1:1" x14ac:dyDescent="0.2">
      <c r="A9913" s="114"/>
    </row>
    <row r="9914" spans="1:1" x14ac:dyDescent="0.2">
      <c r="A9914" s="114"/>
    </row>
    <row r="9915" spans="1:1" x14ac:dyDescent="0.2">
      <c r="A9915" s="114"/>
    </row>
    <row r="9916" spans="1:1" x14ac:dyDescent="0.2">
      <c r="A9916" s="114"/>
    </row>
    <row r="9917" spans="1:1" x14ac:dyDescent="0.2">
      <c r="A9917" s="114"/>
    </row>
    <row r="9918" spans="1:1" x14ac:dyDescent="0.2">
      <c r="A9918" s="114"/>
    </row>
    <row r="9919" spans="1:1" x14ac:dyDescent="0.2">
      <c r="A9919" s="114"/>
    </row>
    <row r="9920" spans="1:1" x14ac:dyDescent="0.2">
      <c r="A9920" s="114"/>
    </row>
    <row r="9921" spans="1:1" x14ac:dyDescent="0.2">
      <c r="A9921" s="114"/>
    </row>
    <row r="9922" spans="1:1" x14ac:dyDescent="0.2">
      <c r="A9922" s="114"/>
    </row>
    <row r="9923" spans="1:1" x14ac:dyDescent="0.2">
      <c r="A9923" s="114"/>
    </row>
    <row r="9924" spans="1:1" x14ac:dyDescent="0.2">
      <c r="A9924" s="114"/>
    </row>
    <row r="9925" spans="1:1" x14ac:dyDescent="0.2">
      <c r="A9925" s="114"/>
    </row>
    <row r="9926" spans="1:1" x14ac:dyDescent="0.2">
      <c r="A9926" s="114"/>
    </row>
    <row r="9927" spans="1:1" x14ac:dyDescent="0.2">
      <c r="A9927" s="114"/>
    </row>
    <row r="9928" spans="1:1" x14ac:dyDescent="0.2">
      <c r="A9928" s="114"/>
    </row>
    <row r="9929" spans="1:1" x14ac:dyDescent="0.2">
      <c r="A9929" s="114"/>
    </row>
    <row r="9930" spans="1:1" x14ac:dyDescent="0.2">
      <c r="A9930" s="114"/>
    </row>
    <row r="9931" spans="1:1" x14ac:dyDescent="0.2">
      <c r="A9931" s="114"/>
    </row>
    <row r="9932" spans="1:1" x14ac:dyDescent="0.2">
      <c r="A9932" s="114"/>
    </row>
    <row r="9933" spans="1:1" x14ac:dyDescent="0.2">
      <c r="A9933" s="114"/>
    </row>
    <row r="9934" spans="1:1" x14ac:dyDescent="0.2">
      <c r="A9934" s="114"/>
    </row>
    <row r="9935" spans="1:1" x14ac:dyDescent="0.2">
      <c r="A9935" s="114"/>
    </row>
    <row r="9936" spans="1:1" x14ac:dyDescent="0.2">
      <c r="A9936" s="114"/>
    </row>
    <row r="9937" spans="1:1" x14ac:dyDescent="0.2">
      <c r="A9937" s="114"/>
    </row>
    <row r="9938" spans="1:1" x14ac:dyDescent="0.2">
      <c r="A9938" s="114"/>
    </row>
    <row r="9939" spans="1:1" x14ac:dyDescent="0.2">
      <c r="A9939" s="114"/>
    </row>
    <row r="9940" spans="1:1" x14ac:dyDescent="0.2">
      <c r="A9940" s="114"/>
    </row>
    <row r="9941" spans="1:1" x14ac:dyDescent="0.2">
      <c r="A9941" s="114"/>
    </row>
    <row r="9942" spans="1:1" x14ac:dyDescent="0.2">
      <c r="A9942" s="114"/>
    </row>
    <row r="9943" spans="1:1" x14ac:dyDescent="0.2">
      <c r="A9943" s="114"/>
    </row>
    <row r="9944" spans="1:1" x14ac:dyDescent="0.2">
      <c r="A9944" s="114"/>
    </row>
    <row r="9945" spans="1:1" x14ac:dyDescent="0.2">
      <c r="A9945" s="114"/>
    </row>
    <row r="9946" spans="1:1" x14ac:dyDescent="0.2">
      <c r="A9946" s="114"/>
    </row>
    <row r="9947" spans="1:1" x14ac:dyDescent="0.2">
      <c r="A9947" s="114"/>
    </row>
    <row r="9948" spans="1:1" x14ac:dyDescent="0.2">
      <c r="A9948" s="114"/>
    </row>
    <row r="9949" spans="1:1" x14ac:dyDescent="0.2">
      <c r="A9949" s="114"/>
    </row>
    <row r="9950" spans="1:1" x14ac:dyDescent="0.2">
      <c r="A9950" s="114"/>
    </row>
    <row r="9951" spans="1:1" x14ac:dyDescent="0.2">
      <c r="A9951" s="114"/>
    </row>
    <row r="9952" spans="1:1" x14ac:dyDescent="0.2">
      <c r="A9952" s="114"/>
    </row>
    <row r="9953" spans="1:1" x14ac:dyDescent="0.2">
      <c r="A9953" s="114"/>
    </row>
    <row r="9954" spans="1:1" x14ac:dyDescent="0.2">
      <c r="A9954" s="114"/>
    </row>
    <row r="9955" spans="1:1" x14ac:dyDescent="0.2">
      <c r="A9955" s="114"/>
    </row>
    <row r="9956" spans="1:1" x14ac:dyDescent="0.2">
      <c r="A9956" s="114"/>
    </row>
    <row r="9957" spans="1:1" x14ac:dyDescent="0.2">
      <c r="A9957" s="114"/>
    </row>
    <row r="9958" spans="1:1" x14ac:dyDescent="0.2">
      <c r="A9958" s="114"/>
    </row>
    <row r="9959" spans="1:1" x14ac:dyDescent="0.2">
      <c r="A9959" s="114"/>
    </row>
    <row r="9960" spans="1:1" x14ac:dyDescent="0.2">
      <c r="A9960" s="114"/>
    </row>
    <row r="9961" spans="1:1" x14ac:dyDescent="0.2">
      <c r="A9961" s="114"/>
    </row>
    <row r="9962" spans="1:1" x14ac:dyDescent="0.2">
      <c r="A9962" s="114"/>
    </row>
    <row r="9963" spans="1:1" x14ac:dyDescent="0.2">
      <c r="A9963" s="114"/>
    </row>
    <row r="9964" spans="1:1" x14ac:dyDescent="0.2">
      <c r="A9964" s="114"/>
    </row>
    <row r="9965" spans="1:1" x14ac:dyDescent="0.2">
      <c r="A9965" s="114"/>
    </row>
    <row r="9966" spans="1:1" x14ac:dyDescent="0.2">
      <c r="A9966" s="114"/>
    </row>
    <row r="9967" spans="1:1" x14ac:dyDescent="0.2">
      <c r="A9967" s="114"/>
    </row>
    <row r="9968" spans="1:1" x14ac:dyDescent="0.2">
      <c r="A9968" s="114"/>
    </row>
    <row r="9969" spans="1:1" x14ac:dyDescent="0.2">
      <c r="A9969" s="114"/>
    </row>
    <row r="9970" spans="1:1" x14ac:dyDescent="0.2">
      <c r="A9970" s="114"/>
    </row>
    <row r="9971" spans="1:1" x14ac:dyDescent="0.2">
      <c r="A9971" s="114"/>
    </row>
    <row r="9972" spans="1:1" x14ac:dyDescent="0.2">
      <c r="A9972" s="114"/>
    </row>
    <row r="9973" spans="1:1" x14ac:dyDescent="0.2">
      <c r="A9973" s="114"/>
    </row>
    <row r="9974" spans="1:1" x14ac:dyDescent="0.2">
      <c r="A9974" s="114"/>
    </row>
    <row r="9975" spans="1:1" x14ac:dyDescent="0.2">
      <c r="A9975" s="114"/>
    </row>
    <row r="9976" spans="1:1" x14ac:dyDescent="0.2">
      <c r="A9976" s="114"/>
    </row>
    <row r="9977" spans="1:1" x14ac:dyDescent="0.2">
      <c r="A9977" s="114"/>
    </row>
    <row r="9978" spans="1:1" x14ac:dyDescent="0.2">
      <c r="A9978" s="114"/>
    </row>
    <row r="9979" spans="1:1" x14ac:dyDescent="0.2">
      <c r="A9979" s="114"/>
    </row>
    <row r="9980" spans="1:1" x14ac:dyDescent="0.2">
      <c r="A9980" s="114"/>
    </row>
    <row r="9981" spans="1:1" x14ac:dyDescent="0.2">
      <c r="A9981" s="114"/>
    </row>
    <row r="9982" spans="1:1" x14ac:dyDescent="0.2">
      <c r="A9982" s="114"/>
    </row>
    <row r="9983" spans="1:1" x14ac:dyDescent="0.2">
      <c r="A9983" s="114"/>
    </row>
    <row r="9984" spans="1:1" x14ac:dyDescent="0.2">
      <c r="A9984" s="114"/>
    </row>
    <row r="9985" spans="1:1" x14ac:dyDescent="0.2">
      <c r="A9985" s="114"/>
    </row>
    <row r="9986" spans="1:1" x14ac:dyDescent="0.2">
      <c r="A9986" s="114"/>
    </row>
    <row r="9987" spans="1:1" x14ac:dyDescent="0.2">
      <c r="A9987" s="114"/>
    </row>
    <row r="9988" spans="1:1" x14ac:dyDescent="0.2">
      <c r="A9988" s="114"/>
    </row>
    <row r="9989" spans="1:1" x14ac:dyDescent="0.2">
      <c r="A9989" s="114"/>
    </row>
    <row r="9990" spans="1:1" x14ac:dyDescent="0.2">
      <c r="A9990" s="114"/>
    </row>
    <row r="9991" spans="1:1" x14ac:dyDescent="0.2">
      <c r="A9991" s="114"/>
    </row>
    <row r="9992" spans="1:1" x14ac:dyDescent="0.2">
      <c r="A9992" s="114"/>
    </row>
    <row r="9993" spans="1:1" x14ac:dyDescent="0.2">
      <c r="A9993" s="114"/>
    </row>
    <row r="9994" spans="1:1" x14ac:dyDescent="0.2">
      <c r="A9994" s="114"/>
    </row>
    <row r="9995" spans="1:1" x14ac:dyDescent="0.2">
      <c r="A9995" s="114"/>
    </row>
    <row r="9996" spans="1:1" x14ac:dyDescent="0.2">
      <c r="A9996" s="114"/>
    </row>
    <row r="9997" spans="1:1" x14ac:dyDescent="0.2">
      <c r="A9997" s="114"/>
    </row>
    <row r="9998" spans="1:1" x14ac:dyDescent="0.2">
      <c r="A9998" s="114"/>
    </row>
    <row r="9999" spans="1:1" x14ac:dyDescent="0.2">
      <c r="A9999" s="114"/>
    </row>
    <row r="10000" spans="1:1" x14ac:dyDescent="0.2">
      <c r="A10000" s="114"/>
    </row>
    <row r="10001" spans="1:1" x14ac:dyDescent="0.2">
      <c r="A10001" s="114"/>
    </row>
    <row r="10002" spans="1:1" x14ac:dyDescent="0.2">
      <c r="A10002" s="114"/>
    </row>
    <row r="10003" spans="1:1" x14ac:dyDescent="0.2">
      <c r="A10003" s="114"/>
    </row>
    <row r="10004" spans="1:1" x14ac:dyDescent="0.2">
      <c r="A10004" s="114"/>
    </row>
    <row r="10005" spans="1:1" x14ac:dyDescent="0.2">
      <c r="A10005" s="114"/>
    </row>
    <row r="10006" spans="1:1" x14ac:dyDescent="0.2">
      <c r="A10006" s="114"/>
    </row>
    <row r="10007" spans="1:1" x14ac:dyDescent="0.2">
      <c r="A10007" s="114"/>
    </row>
    <row r="10008" spans="1:1" x14ac:dyDescent="0.2">
      <c r="A10008" s="114"/>
    </row>
    <row r="10009" spans="1:1" x14ac:dyDescent="0.2">
      <c r="A10009" s="114"/>
    </row>
    <row r="10010" spans="1:1" x14ac:dyDescent="0.2">
      <c r="A10010" s="114"/>
    </row>
    <row r="10011" spans="1:1" x14ac:dyDescent="0.2">
      <c r="A10011" s="114"/>
    </row>
    <row r="10012" spans="1:1" x14ac:dyDescent="0.2">
      <c r="A10012" s="114"/>
    </row>
    <row r="10013" spans="1:1" x14ac:dyDescent="0.2">
      <c r="A10013" s="114"/>
    </row>
    <row r="10014" spans="1:1" x14ac:dyDescent="0.2">
      <c r="A10014" s="114"/>
    </row>
    <row r="10015" spans="1:1" x14ac:dyDescent="0.2">
      <c r="A10015" s="114"/>
    </row>
    <row r="10016" spans="1:1" x14ac:dyDescent="0.2">
      <c r="A10016" s="114"/>
    </row>
    <row r="10017" spans="1:1" x14ac:dyDescent="0.2">
      <c r="A10017" s="114"/>
    </row>
    <row r="10018" spans="1:1" x14ac:dyDescent="0.2">
      <c r="A10018" s="114"/>
    </row>
    <row r="10019" spans="1:1" x14ac:dyDescent="0.2">
      <c r="A10019" s="114"/>
    </row>
    <row r="10020" spans="1:1" x14ac:dyDescent="0.2">
      <c r="A10020" s="114"/>
    </row>
    <row r="10021" spans="1:1" x14ac:dyDescent="0.2">
      <c r="A10021" s="114"/>
    </row>
    <row r="10022" spans="1:1" x14ac:dyDescent="0.2">
      <c r="A10022" s="114"/>
    </row>
    <row r="10023" spans="1:1" x14ac:dyDescent="0.2">
      <c r="A10023" s="114"/>
    </row>
    <row r="10024" spans="1:1" x14ac:dyDescent="0.2">
      <c r="A10024" s="114"/>
    </row>
    <row r="10025" spans="1:1" x14ac:dyDescent="0.2">
      <c r="A10025" s="114"/>
    </row>
    <row r="10026" spans="1:1" x14ac:dyDescent="0.2">
      <c r="A10026" s="114"/>
    </row>
    <row r="10027" spans="1:1" x14ac:dyDescent="0.2">
      <c r="A10027" s="114"/>
    </row>
    <row r="10028" spans="1:1" x14ac:dyDescent="0.2">
      <c r="A10028" s="114"/>
    </row>
    <row r="10029" spans="1:1" x14ac:dyDescent="0.2">
      <c r="A10029" s="114"/>
    </row>
    <row r="10030" spans="1:1" x14ac:dyDescent="0.2">
      <c r="A10030" s="114"/>
    </row>
    <row r="10031" spans="1:1" x14ac:dyDescent="0.2">
      <c r="A10031" s="114"/>
    </row>
    <row r="10032" spans="1:1" x14ac:dyDescent="0.2">
      <c r="A10032" s="114"/>
    </row>
    <row r="10033" spans="1:1" x14ac:dyDescent="0.2">
      <c r="A10033" s="114"/>
    </row>
    <row r="10034" spans="1:1" x14ac:dyDescent="0.2">
      <c r="A10034" s="114"/>
    </row>
    <row r="10035" spans="1:1" x14ac:dyDescent="0.2">
      <c r="A10035" s="114"/>
    </row>
    <row r="10036" spans="1:1" x14ac:dyDescent="0.2">
      <c r="A10036" s="114"/>
    </row>
    <row r="10037" spans="1:1" x14ac:dyDescent="0.2">
      <c r="A10037" s="114"/>
    </row>
    <row r="10038" spans="1:1" x14ac:dyDescent="0.2">
      <c r="A10038" s="114"/>
    </row>
    <row r="10039" spans="1:1" x14ac:dyDescent="0.2">
      <c r="A10039" s="114"/>
    </row>
    <row r="10040" spans="1:1" x14ac:dyDescent="0.2">
      <c r="A10040" s="114"/>
    </row>
    <row r="10041" spans="1:1" x14ac:dyDescent="0.2">
      <c r="A10041" s="114"/>
    </row>
    <row r="10042" spans="1:1" x14ac:dyDescent="0.2">
      <c r="A10042" s="114"/>
    </row>
    <row r="10043" spans="1:1" x14ac:dyDescent="0.2">
      <c r="A10043" s="114"/>
    </row>
    <row r="10044" spans="1:1" x14ac:dyDescent="0.2">
      <c r="A10044" s="114"/>
    </row>
    <row r="10045" spans="1:1" x14ac:dyDescent="0.2">
      <c r="A10045" s="114"/>
    </row>
    <row r="10046" spans="1:1" x14ac:dyDescent="0.2">
      <c r="A10046" s="114"/>
    </row>
    <row r="10047" spans="1:1" x14ac:dyDescent="0.2">
      <c r="A10047" s="114"/>
    </row>
    <row r="10048" spans="1:1" x14ac:dyDescent="0.2">
      <c r="A10048" s="114"/>
    </row>
    <row r="10049" spans="1:1" x14ac:dyDescent="0.2">
      <c r="A10049" s="114"/>
    </row>
    <row r="10050" spans="1:1" x14ac:dyDescent="0.2">
      <c r="A10050" s="114"/>
    </row>
    <row r="10051" spans="1:1" x14ac:dyDescent="0.2">
      <c r="A10051" s="114"/>
    </row>
    <row r="10052" spans="1:1" x14ac:dyDescent="0.2">
      <c r="A10052" s="114"/>
    </row>
    <row r="10053" spans="1:1" x14ac:dyDescent="0.2">
      <c r="A10053" s="114"/>
    </row>
    <row r="10054" spans="1:1" x14ac:dyDescent="0.2">
      <c r="A10054" s="114"/>
    </row>
    <row r="10055" spans="1:1" x14ac:dyDescent="0.2">
      <c r="A10055" s="114"/>
    </row>
    <row r="10056" spans="1:1" x14ac:dyDescent="0.2">
      <c r="A10056" s="114"/>
    </row>
    <row r="10057" spans="1:1" x14ac:dyDescent="0.2">
      <c r="A10057" s="114"/>
    </row>
    <row r="10058" spans="1:1" x14ac:dyDescent="0.2">
      <c r="A10058" s="114"/>
    </row>
    <row r="10059" spans="1:1" x14ac:dyDescent="0.2">
      <c r="A10059" s="114"/>
    </row>
    <row r="10060" spans="1:1" x14ac:dyDescent="0.2">
      <c r="A10060" s="114"/>
    </row>
    <row r="10061" spans="1:1" x14ac:dyDescent="0.2">
      <c r="A10061" s="114"/>
    </row>
    <row r="10062" spans="1:1" x14ac:dyDescent="0.2">
      <c r="A10062" s="114"/>
    </row>
    <row r="10063" spans="1:1" x14ac:dyDescent="0.2">
      <c r="A10063" s="114"/>
    </row>
    <row r="10064" spans="1:1" x14ac:dyDescent="0.2">
      <c r="A10064" s="114"/>
    </row>
    <row r="10065" spans="1:1" x14ac:dyDescent="0.2">
      <c r="A10065" s="114"/>
    </row>
    <row r="10066" spans="1:1" x14ac:dyDescent="0.2">
      <c r="A10066" s="114"/>
    </row>
    <row r="10067" spans="1:1" x14ac:dyDescent="0.2">
      <c r="A10067" s="114"/>
    </row>
    <row r="10068" spans="1:1" x14ac:dyDescent="0.2">
      <c r="A10068" s="114"/>
    </row>
    <row r="10069" spans="1:1" x14ac:dyDescent="0.2">
      <c r="A10069" s="114"/>
    </row>
    <row r="10070" spans="1:1" x14ac:dyDescent="0.2">
      <c r="A10070" s="114"/>
    </row>
    <row r="10071" spans="1:1" x14ac:dyDescent="0.2">
      <c r="A10071" s="114"/>
    </row>
    <row r="10072" spans="1:1" x14ac:dyDescent="0.2">
      <c r="A10072" s="114"/>
    </row>
    <row r="10073" spans="1:1" x14ac:dyDescent="0.2">
      <c r="A10073" s="114"/>
    </row>
    <row r="10074" spans="1:1" x14ac:dyDescent="0.2">
      <c r="A10074" s="114"/>
    </row>
    <row r="10075" spans="1:1" x14ac:dyDescent="0.2">
      <c r="A10075" s="114"/>
    </row>
    <row r="10076" spans="1:1" x14ac:dyDescent="0.2">
      <c r="A10076" s="114"/>
    </row>
    <row r="10077" spans="1:1" x14ac:dyDescent="0.2">
      <c r="A10077" s="114"/>
    </row>
    <row r="10078" spans="1:1" x14ac:dyDescent="0.2">
      <c r="A10078" s="114"/>
    </row>
    <row r="10079" spans="1:1" x14ac:dyDescent="0.2">
      <c r="A10079" s="114"/>
    </row>
    <row r="10080" spans="1:1" x14ac:dyDescent="0.2">
      <c r="A10080" s="114"/>
    </row>
    <row r="10081" spans="1:1" x14ac:dyDescent="0.2">
      <c r="A10081" s="114"/>
    </row>
    <row r="10082" spans="1:1" x14ac:dyDescent="0.2">
      <c r="A10082" s="114"/>
    </row>
    <row r="10083" spans="1:1" x14ac:dyDescent="0.2">
      <c r="A10083" s="114"/>
    </row>
    <row r="10084" spans="1:1" x14ac:dyDescent="0.2">
      <c r="A10084" s="114"/>
    </row>
    <row r="10085" spans="1:1" x14ac:dyDescent="0.2">
      <c r="A10085" s="114"/>
    </row>
    <row r="10086" spans="1:1" x14ac:dyDescent="0.2">
      <c r="A10086" s="114"/>
    </row>
    <row r="10087" spans="1:1" x14ac:dyDescent="0.2">
      <c r="A10087" s="114"/>
    </row>
    <row r="10088" spans="1:1" x14ac:dyDescent="0.2">
      <c r="A10088" s="114"/>
    </row>
    <row r="10089" spans="1:1" x14ac:dyDescent="0.2">
      <c r="A10089" s="114"/>
    </row>
    <row r="10090" spans="1:1" x14ac:dyDescent="0.2">
      <c r="A10090" s="114"/>
    </row>
    <row r="10091" spans="1:1" x14ac:dyDescent="0.2">
      <c r="A10091" s="114"/>
    </row>
    <row r="10092" spans="1:1" x14ac:dyDescent="0.2">
      <c r="A10092" s="114"/>
    </row>
    <row r="10093" spans="1:1" x14ac:dyDescent="0.2">
      <c r="A10093" s="114"/>
    </row>
    <row r="10094" spans="1:1" x14ac:dyDescent="0.2">
      <c r="A10094" s="114"/>
    </row>
    <row r="10095" spans="1:1" x14ac:dyDescent="0.2">
      <c r="A10095" s="114"/>
    </row>
    <row r="10096" spans="1:1" x14ac:dyDescent="0.2">
      <c r="A10096" s="114"/>
    </row>
    <row r="10097" spans="1:1" x14ac:dyDescent="0.2">
      <c r="A10097" s="114"/>
    </row>
    <row r="10098" spans="1:1" x14ac:dyDescent="0.2">
      <c r="A10098" s="114"/>
    </row>
    <row r="10099" spans="1:1" x14ac:dyDescent="0.2">
      <c r="A10099" s="114"/>
    </row>
    <row r="10100" spans="1:1" x14ac:dyDescent="0.2">
      <c r="A10100" s="114"/>
    </row>
    <row r="10101" spans="1:1" x14ac:dyDescent="0.2">
      <c r="A10101" s="114"/>
    </row>
    <row r="10102" spans="1:1" x14ac:dyDescent="0.2">
      <c r="A10102" s="114"/>
    </row>
    <row r="10103" spans="1:1" x14ac:dyDescent="0.2">
      <c r="A10103" s="114"/>
    </row>
    <row r="10104" spans="1:1" x14ac:dyDescent="0.2">
      <c r="A10104" s="114"/>
    </row>
    <row r="10105" spans="1:1" x14ac:dyDescent="0.2">
      <c r="A10105" s="114"/>
    </row>
    <row r="10106" spans="1:1" x14ac:dyDescent="0.2">
      <c r="A10106" s="114"/>
    </row>
    <row r="10107" spans="1:1" x14ac:dyDescent="0.2">
      <c r="A10107" s="114"/>
    </row>
    <row r="10108" spans="1:1" x14ac:dyDescent="0.2">
      <c r="A10108" s="114"/>
    </row>
    <row r="10109" spans="1:1" x14ac:dyDescent="0.2">
      <c r="A10109" s="114"/>
    </row>
    <row r="10110" spans="1:1" x14ac:dyDescent="0.2">
      <c r="A10110" s="114"/>
    </row>
    <row r="10111" spans="1:1" x14ac:dyDescent="0.2">
      <c r="A10111" s="114"/>
    </row>
    <row r="10112" spans="1:1" x14ac:dyDescent="0.2">
      <c r="A10112" s="114"/>
    </row>
    <row r="10113" spans="1:1" x14ac:dyDescent="0.2">
      <c r="A10113" s="114"/>
    </row>
    <row r="10114" spans="1:1" x14ac:dyDescent="0.2">
      <c r="A10114" s="114"/>
    </row>
    <row r="10115" spans="1:1" x14ac:dyDescent="0.2">
      <c r="A10115" s="114"/>
    </row>
    <row r="10116" spans="1:1" x14ac:dyDescent="0.2">
      <c r="A10116" s="114"/>
    </row>
    <row r="10117" spans="1:1" x14ac:dyDescent="0.2">
      <c r="A10117" s="114"/>
    </row>
    <row r="10118" spans="1:1" x14ac:dyDescent="0.2">
      <c r="A10118" s="114"/>
    </row>
    <row r="10119" spans="1:1" x14ac:dyDescent="0.2">
      <c r="A10119" s="114"/>
    </row>
    <row r="10120" spans="1:1" x14ac:dyDescent="0.2">
      <c r="A10120" s="114"/>
    </row>
    <row r="10121" spans="1:1" x14ac:dyDescent="0.2">
      <c r="A10121" s="114"/>
    </row>
    <row r="10122" spans="1:1" x14ac:dyDescent="0.2">
      <c r="A10122" s="114"/>
    </row>
    <row r="10123" spans="1:1" x14ac:dyDescent="0.2">
      <c r="A10123" s="114"/>
    </row>
    <row r="10124" spans="1:1" x14ac:dyDescent="0.2">
      <c r="A10124" s="114"/>
    </row>
    <row r="10125" spans="1:1" x14ac:dyDescent="0.2">
      <c r="A10125" s="114"/>
    </row>
    <row r="10126" spans="1:1" x14ac:dyDescent="0.2">
      <c r="A10126" s="114"/>
    </row>
    <row r="10127" spans="1:1" x14ac:dyDescent="0.2">
      <c r="A10127" s="114"/>
    </row>
    <row r="10128" spans="1:1" x14ac:dyDescent="0.2">
      <c r="A10128" s="114"/>
    </row>
    <row r="10129" spans="1:1" x14ac:dyDescent="0.2">
      <c r="A10129" s="114"/>
    </row>
    <row r="10130" spans="1:1" x14ac:dyDescent="0.2">
      <c r="A10130" s="114"/>
    </row>
    <row r="10131" spans="1:1" x14ac:dyDescent="0.2">
      <c r="A10131" s="114"/>
    </row>
    <row r="10132" spans="1:1" x14ac:dyDescent="0.2">
      <c r="A10132" s="114"/>
    </row>
    <row r="10133" spans="1:1" x14ac:dyDescent="0.2">
      <c r="A10133" s="114"/>
    </row>
    <row r="10134" spans="1:1" x14ac:dyDescent="0.2">
      <c r="A10134" s="114"/>
    </row>
    <row r="10135" spans="1:1" x14ac:dyDescent="0.2">
      <c r="A10135" s="114"/>
    </row>
    <row r="10136" spans="1:1" x14ac:dyDescent="0.2">
      <c r="A10136" s="114"/>
    </row>
    <row r="10137" spans="1:1" x14ac:dyDescent="0.2">
      <c r="A10137" s="114"/>
    </row>
    <row r="10138" spans="1:1" x14ac:dyDescent="0.2">
      <c r="A10138" s="114"/>
    </row>
    <row r="10139" spans="1:1" x14ac:dyDescent="0.2">
      <c r="A10139" s="114"/>
    </row>
    <row r="10140" spans="1:1" x14ac:dyDescent="0.2">
      <c r="A10140" s="114"/>
    </row>
    <row r="10141" spans="1:1" x14ac:dyDescent="0.2">
      <c r="A10141" s="114"/>
    </row>
    <row r="10142" spans="1:1" x14ac:dyDescent="0.2">
      <c r="A10142" s="114"/>
    </row>
    <row r="10143" spans="1:1" x14ac:dyDescent="0.2">
      <c r="A10143" s="114"/>
    </row>
    <row r="10144" spans="1:1" x14ac:dyDescent="0.2">
      <c r="A10144" s="114"/>
    </row>
    <row r="10145" spans="1:1" x14ac:dyDescent="0.2">
      <c r="A10145" s="114"/>
    </row>
    <row r="10146" spans="1:1" x14ac:dyDescent="0.2">
      <c r="A10146" s="114"/>
    </row>
    <row r="10147" spans="1:1" x14ac:dyDescent="0.2">
      <c r="A10147" s="114"/>
    </row>
    <row r="10148" spans="1:1" x14ac:dyDescent="0.2">
      <c r="A10148" s="114"/>
    </row>
    <row r="10149" spans="1:1" x14ac:dyDescent="0.2">
      <c r="A10149" s="114"/>
    </row>
    <row r="10150" spans="1:1" x14ac:dyDescent="0.2">
      <c r="A10150" s="114"/>
    </row>
    <row r="10151" spans="1:1" x14ac:dyDescent="0.2">
      <c r="A10151" s="114"/>
    </row>
    <row r="10152" spans="1:1" x14ac:dyDescent="0.2">
      <c r="A10152" s="114"/>
    </row>
    <row r="10153" spans="1:1" x14ac:dyDescent="0.2">
      <c r="A10153" s="114"/>
    </row>
    <row r="10154" spans="1:1" x14ac:dyDescent="0.2">
      <c r="A10154" s="114"/>
    </row>
    <row r="10155" spans="1:1" x14ac:dyDescent="0.2">
      <c r="A10155" s="114"/>
    </row>
    <row r="10156" spans="1:1" x14ac:dyDescent="0.2">
      <c r="A10156" s="114"/>
    </row>
    <row r="10157" spans="1:1" x14ac:dyDescent="0.2">
      <c r="A10157" s="114"/>
    </row>
    <row r="10158" spans="1:1" x14ac:dyDescent="0.2">
      <c r="A10158" s="114"/>
    </row>
    <row r="10159" spans="1:1" x14ac:dyDescent="0.2">
      <c r="A10159" s="114"/>
    </row>
    <row r="10160" spans="1:1" x14ac:dyDescent="0.2">
      <c r="A10160" s="114"/>
    </row>
    <row r="10161" spans="1:1" x14ac:dyDescent="0.2">
      <c r="A10161" s="114"/>
    </row>
    <row r="10162" spans="1:1" x14ac:dyDescent="0.2">
      <c r="A10162" s="114"/>
    </row>
    <row r="10163" spans="1:1" x14ac:dyDescent="0.2">
      <c r="A10163" s="114"/>
    </row>
    <row r="10164" spans="1:1" x14ac:dyDescent="0.2">
      <c r="A10164" s="114"/>
    </row>
    <row r="10165" spans="1:1" x14ac:dyDescent="0.2">
      <c r="A10165" s="114"/>
    </row>
    <row r="10166" spans="1:1" x14ac:dyDescent="0.2">
      <c r="A10166" s="114"/>
    </row>
    <row r="10167" spans="1:1" x14ac:dyDescent="0.2">
      <c r="A10167" s="114"/>
    </row>
    <row r="10168" spans="1:1" x14ac:dyDescent="0.2">
      <c r="A10168" s="114"/>
    </row>
    <row r="10169" spans="1:1" x14ac:dyDescent="0.2">
      <c r="A10169" s="114"/>
    </row>
    <row r="10170" spans="1:1" x14ac:dyDescent="0.2">
      <c r="A10170" s="114"/>
    </row>
    <row r="10171" spans="1:1" x14ac:dyDescent="0.2">
      <c r="A10171" s="114"/>
    </row>
    <row r="10172" spans="1:1" x14ac:dyDescent="0.2">
      <c r="A10172" s="114"/>
    </row>
    <row r="10173" spans="1:1" x14ac:dyDescent="0.2">
      <c r="A10173" s="114"/>
    </row>
    <row r="10174" spans="1:1" x14ac:dyDescent="0.2">
      <c r="A10174" s="114"/>
    </row>
    <row r="10175" spans="1:1" x14ac:dyDescent="0.2">
      <c r="A10175" s="114"/>
    </row>
    <row r="10176" spans="1:1" x14ac:dyDescent="0.2">
      <c r="A10176" s="114"/>
    </row>
    <row r="10177" spans="1:1" x14ac:dyDescent="0.2">
      <c r="A10177" s="114"/>
    </row>
    <row r="10178" spans="1:1" x14ac:dyDescent="0.2">
      <c r="A10178" s="114"/>
    </row>
    <row r="10179" spans="1:1" x14ac:dyDescent="0.2">
      <c r="A10179" s="114"/>
    </row>
    <row r="10180" spans="1:1" x14ac:dyDescent="0.2">
      <c r="A10180" s="114"/>
    </row>
    <row r="10181" spans="1:1" x14ac:dyDescent="0.2">
      <c r="A10181" s="114"/>
    </row>
    <row r="10182" spans="1:1" x14ac:dyDescent="0.2">
      <c r="A10182" s="114"/>
    </row>
    <row r="10183" spans="1:1" x14ac:dyDescent="0.2">
      <c r="A10183" s="114"/>
    </row>
    <row r="10184" spans="1:1" x14ac:dyDescent="0.2">
      <c r="A10184" s="114"/>
    </row>
    <row r="10185" spans="1:1" x14ac:dyDescent="0.2">
      <c r="A10185" s="114"/>
    </row>
    <row r="10186" spans="1:1" x14ac:dyDescent="0.2">
      <c r="A10186" s="114"/>
    </row>
    <row r="10187" spans="1:1" x14ac:dyDescent="0.2">
      <c r="A10187" s="114"/>
    </row>
    <row r="10188" spans="1:1" x14ac:dyDescent="0.2">
      <c r="A10188" s="114"/>
    </row>
    <row r="10189" spans="1:1" x14ac:dyDescent="0.2">
      <c r="A10189" s="114"/>
    </row>
    <row r="10190" spans="1:1" x14ac:dyDescent="0.2">
      <c r="A10190" s="114"/>
    </row>
    <row r="10191" spans="1:1" x14ac:dyDescent="0.2">
      <c r="A10191" s="114"/>
    </row>
    <row r="10192" spans="1:1" x14ac:dyDescent="0.2">
      <c r="A10192" s="114"/>
    </row>
    <row r="10193" spans="1:1" x14ac:dyDescent="0.2">
      <c r="A10193" s="114"/>
    </row>
    <row r="10194" spans="1:1" x14ac:dyDescent="0.2">
      <c r="A10194" s="114"/>
    </row>
    <row r="10195" spans="1:1" x14ac:dyDescent="0.2">
      <c r="A10195" s="114"/>
    </row>
    <row r="10196" spans="1:1" x14ac:dyDescent="0.2">
      <c r="A10196" s="114"/>
    </row>
    <row r="10197" spans="1:1" x14ac:dyDescent="0.2">
      <c r="A10197" s="114"/>
    </row>
    <row r="10198" spans="1:1" x14ac:dyDescent="0.2">
      <c r="A10198" s="114"/>
    </row>
    <row r="10199" spans="1:1" x14ac:dyDescent="0.2">
      <c r="A10199" s="114"/>
    </row>
    <row r="10200" spans="1:1" x14ac:dyDescent="0.2">
      <c r="A10200" s="114"/>
    </row>
    <row r="10201" spans="1:1" x14ac:dyDescent="0.2">
      <c r="A10201" s="114"/>
    </row>
    <row r="10202" spans="1:1" x14ac:dyDescent="0.2">
      <c r="A10202" s="114"/>
    </row>
    <row r="10203" spans="1:1" x14ac:dyDescent="0.2">
      <c r="A10203" s="114"/>
    </row>
    <row r="10204" spans="1:1" x14ac:dyDescent="0.2">
      <c r="A10204" s="114"/>
    </row>
    <row r="10205" spans="1:1" x14ac:dyDescent="0.2">
      <c r="A10205" s="114"/>
    </row>
    <row r="10206" spans="1:1" x14ac:dyDescent="0.2">
      <c r="A10206" s="114"/>
    </row>
    <row r="10207" spans="1:1" x14ac:dyDescent="0.2">
      <c r="A10207" s="114"/>
    </row>
    <row r="10208" spans="1:1" x14ac:dyDescent="0.2">
      <c r="A10208" s="114"/>
    </row>
    <row r="10209" spans="1:1" x14ac:dyDescent="0.2">
      <c r="A10209" s="114"/>
    </row>
    <row r="10210" spans="1:1" x14ac:dyDescent="0.2">
      <c r="A10210" s="114"/>
    </row>
    <row r="10211" spans="1:1" x14ac:dyDescent="0.2">
      <c r="A10211" s="114"/>
    </row>
    <row r="10212" spans="1:1" x14ac:dyDescent="0.2">
      <c r="A10212" s="114"/>
    </row>
    <row r="10213" spans="1:1" x14ac:dyDescent="0.2">
      <c r="A10213" s="114"/>
    </row>
    <row r="10214" spans="1:1" x14ac:dyDescent="0.2">
      <c r="A10214" s="114"/>
    </row>
    <row r="10215" spans="1:1" x14ac:dyDescent="0.2">
      <c r="A10215" s="114"/>
    </row>
    <row r="10216" spans="1:1" x14ac:dyDescent="0.2">
      <c r="A10216" s="114"/>
    </row>
    <row r="10217" spans="1:1" x14ac:dyDescent="0.2">
      <c r="A10217" s="114"/>
    </row>
    <row r="10218" spans="1:1" x14ac:dyDescent="0.2">
      <c r="A10218" s="114"/>
    </row>
    <row r="10219" spans="1:1" x14ac:dyDescent="0.2">
      <c r="A10219" s="114"/>
    </row>
    <row r="10220" spans="1:1" x14ac:dyDescent="0.2">
      <c r="A10220" s="114"/>
    </row>
    <row r="10221" spans="1:1" x14ac:dyDescent="0.2">
      <c r="A10221" s="114"/>
    </row>
    <row r="10222" spans="1:1" x14ac:dyDescent="0.2">
      <c r="A10222" s="114"/>
    </row>
    <row r="10223" spans="1:1" x14ac:dyDescent="0.2">
      <c r="A10223" s="114"/>
    </row>
    <row r="10224" spans="1:1" x14ac:dyDescent="0.2">
      <c r="A10224" s="114"/>
    </row>
    <row r="10225" spans="1:1" x14ac:dyDescent="0.2">
      <c r="A10225" s="114"/>
    </row>
    <row r="10226" spans="1:1" x14ac:dyDescent="0.2">
      <c r="A10226" s="114"/>
    </row>
    <row r="10227" spans="1:1" x14ac:dyDescent="0.2">
      <c r="A10227" s="114"/>
    </row>
    <row r="10228" spans="1:1" x14ac:dyDescent="0.2">
      <c r="A10228" s="114"/>
    </row>
    <row r="10229" spans="1:1" x14ac:dyDescent="0.2">
      <c r="A10229" s="114"/>
    </row>
    <row r="10230" spans="1:1" x14ac:dyDescent="0.2">
      <c r="A10230" s="114"/>
    </row>
    <row r="10231" spans="1:1" x14ac:dyDescent="0.2">
      <c r="A10231" s="114"/>
    </row>
    <row r="10232" spans="1:1" x14ac:dyDescent="0.2">
      <c r="A10232" s="114"/>
    </row>
    <row r="10233" spans="1:1" x14ac:dyDescent="0.2">
      <c r="A10233" s="114"/>
    </row>
    <row r="10234" spans="1:1" x14ac:dyDescent="0.2">
      <c r="A10234" s="114"/>
    </row>
    <row r="10235" spans="1:1" x14ac:dyDescent="0.2">
      <c r="A10235" s="114"/>
    </row>
    <row r="10236" spans="1:1" x14ac:dyDescent="0.2">
      <c r="A10236" s="114"/>
    </row>
    <row r="10237" spans="1:1" x14ac:dyDescent="0.2">
      <c r="A10237" s="114"/>
    </row>
    <row r="10238" spans="1:1" x14ac:dyDescent="0.2">
      <c r="A10238" s="114"/>
    </row>
    <row r="10239" spans="1:1" x14ac:dyDescent="0.2">
      <c r="A10239" s="114"/>
    </row>
    <row r="10240" spans="1:1" x14ac:dyDescent="0.2">
      <c r="A10240" s="114"/>
    </row>
    <row r="10241" spans="1:1" x14ac:dyDescent="0.2">
      <c r="A10241" s="114"/>
    </row>
    <row r="10242" spans="1:1" x14ac:dyDescent="0.2">
      <c r="A10242" s="114"/>
    </row>
    <row r="10243" spans="1:1" x14ac:dyDescent="0.2">
      <c r="A10243" s="114"/>
    </row>
    <row r="10244" spans="1:1" x14ac:dyDescent="0.2">
      <c r="A10244" s="114"/>
    </row>
    <row r="10245" spans="1:1" x14ac:dyDescent="0.2">
      <c r="A10245" s="114"/>
    </row>
    <row r="10246" spans="1:1" x14ac:dyDescent="0.2">
      <c r="A10246" s="114"/>
    </row>
    <row r="10247" spans="1:1" x14ac:dyDescent="0.2">
      <c r="A10247" s="114"/>
    </row>
    <row r="10248" spans="1:1" x14ac:dyDescent="0.2">
      <c r="A10248" s="114"/>
    </row>
    <row r="10249" spans="1:1" x14ac:dyDescent="0.2">
      <c r="A10249" s="114"/>
    </row>
    <row r="10250" spans="1:1" x14ac:dyDescent="0.2">
      <c r="A10250" s="114"/>
    </row>
    <row r="10251" spans="1:1" x14ac:dyDescent="0.2">
      <c r="A10251" s="114"/>
    </row>
    <row r="10252" spans="1:1" x14ac:dyDescent="0.2">
      <c r="A10252" s="114"/>
    </row>
    <row r="10253" spans="1:1" x14ac:dyDescent="0.2">
      <c r="A10253" s="114"/>
    </row>
    <row r="10254" spans="1:1" x14ac:dyDescent="0.2">
      <c r="A10254" s="114"/>
    </row>
    <row r="10255" spans="1:1" x14ac:dyDescent="0.2">
      <c r="A10255" s="114"/>
    </row>
    <row r="10256" spans="1:1" x14ac:dyDescent="0.2">
      <c r="A10256" s="114"/>
    </row>
    <row r="10257" spans="1:1" x14ac:dyDescent="0.2">
      <c r="A10257" s="114"/>
    </row>
    <row r="10258" spans="1:1" x14ac:dyDescent="0.2">
      <c r="A10258" s="114"/>
    </row>
    <row r="10259" spans="1:1" x14ac:dyDescent="0.2">
      <c r="A10259" s="114"/>
    </row>
    <row r="10260" spans="1:1" x14ac:dyDescent="0.2">
      <c r="A10260" s="114"/>
    </row>
    <row r="10261" spans="1:1" x14ac:dyDescent="0.2">
      <c r="A10261" s="114"/>
    </row>
    <row r="10262" spans="1:1" x14ac:dyDescent="0.2">
      <c r="A10262" s="114"/>
    </row>
    <row r="10263" spans="1:1" x14ac:dyDescent="0.2">
      <c r="A10263" s="114"/>
    </row>
    <row r="10264" spans="1:1" x14ac:dyDescent="0.2">
      <c r="A10264" s="114"/>
    </row>
    <row r="10265" spans="1:1" x14ac:dyDescent="0.2">
      <c r="A10265" s="114"/>
    </row>
    <row r="10266" spans="1:1" x14ac:dyDescent="0.2">
      <c r="A10266" s="114"/>
    </row>
    <row r="10267" spans="1:1" x14ac:dyDescent="0.2">
      <c r="A10267" s="114"/>
    </row>
    <row r="10268" spans="1:1" x14ac:dyDescent="0.2">
      <c r="A10268" s="114"/>
    </row>
    <row r="10269" spans="1:1" x14ac:dyDescent="0.2">
      <c r="A10269" s="114"/>
    </row>
    <row r="10270" spans="1:1" x14ac:dyDescent="0.2">
      <c r="A10270" s="114"/>
    </row>
    <row r="10271" spans="1:1" x14ac:dyDescent="0.2">
      <c r="A10271" s="114"/>
    </row>
    <row r="10272" spans="1:1" x14ac:dyDescent="0.2">
      <c r="A10272" s="114"/>
    </row>
    <row r="10273" spans="1:1" x14ac:dyDescent="0.2">
      <c r="A10273" s="114"/>
    </row>
    <row r="10274" spans="1:1" x14ac:dyDescent="0.2">
      <c r="A10274" s="114"/>
    </row>
    <row r="10275" spans="1:1" x14ac:dyDescent="0.2">
      <c r="A10275" s="114"/>
    </row>
    <row r="10276" spans="1:1" x14ac:dyDescent="0.2">
      <c r="A10276" s="114"/>
    </row>
    <row r="10277" spans="1:1" x14ac:dyDescent="0.2">
      <c r="A10277" s="114"/>
    </row>
    <row r="10278" spans="1:1" x14ac:dyDescent="0.2">
      <c r="A10278" s="114"/>
    </row>
    <row r="10279" spans="1:1" x14ac:dyDescent="0.2">
      <c r="A10279" s="114"/>
    </row>
    <row r="10280" spans="1:1" x14ac:dyDescent="0.2">
      <c r="A10280" s="114"/>
    </row>
    <row r="10281" spans="1:1" x14ac:dyDescent="0.2">
      <c r="A10281" s="114"/>
    </row>
    <row r="10282" spans="1:1" x14ac:dyDescent="0.2">
      <c r="A10282" s="114"/>
    </row>
    <row r="10283" spans="1:1" x14ac:dyDescent="0.2">
      <c r="A10283" s="114"/>
    </row>
    <row r="10284" spans="1:1" x14ac:dyDescent="0.2">
      <c r="A10284" s="114"/>
    </row>
    <row r="10285" spans="1:1" x14ac:dyDescent="0.2">
      <c r="A10285" s="114"/>
    </row>
    <row r="10286" spans="1:1" x14ac:dyDescent="0.2">
      <c r="A10286" s="114"/>
    </row>
    <row r="10287" spans="1:1" x14ac:dyDescent="0.2">
      <c r="A10287" s="114"/>
    </row>
    <row r="10288" spans="1:1" x14ac:dyDescent="0.2">
      <c r="A10288" s="114"/>
    </row>
    <row r="10289" spans="1:1" x14ac:dyDescent="0.2">
      <c r="A10289" s="114"/>
    </row>
    <row r="10290" spans="1:1" x14ac:dyDescent="0.2">
      <c r="A10290" s="114"/>
    </row>
    <row r="10291" spans="1:1" x14ac:dyDescent="0.2">
      <c r="A10291" s="114"/>
    </row>
    <row r="10292" spans="1:1" x14ac:dyDescent="0.2">
      <c r="A10292" s="114"/>
    </row>
    <row r="10293" spans="1:1" x14ac:dyDescent="0.2">
      <c r="A10293" s="114"/>
    </row>
    <row r="10294" spans="1:1" x14ac:dyDescent="0.2">
      <c r="A10294" s="114"/>
    </row>
    <row r="10295" spans="1:1" x14ac:dyDescent="0.2">
      <c r="A10295" s="114"/>
    </row>
    <row r="10296" spans="1:1" x14ac:dyDescent="0.2">
      <c r="A10296" s="114"/>
    </row>
    <row r="10297" spans="1:1" x14ac:dyDescent="0.2">
      <c r="A10297" s="114"/>
    </row>
    <row r="10298" spans="1:1" x14ac:dyDescent="0.2">
      <c r="A10298" s="114"/>
    </row>
    <row r="10299" spans="1:1" x14ac:dyDescent="0.2">
      <c r="A10299" s="114"/>
    </row>
    <row r="10300" spans="1:1" x14ac:dyDescent="0.2">
      <c r="A10300" s="114"/>
    </row>
    <row r="10301" spans="1:1" x14ac:dyDescent="0.2">
      <c r="A10301" s="114"/>
    </row>
    <row r="10302" spans="1:1" x14ac:dyDescent="0.2">
      <c r="A10302" s="114"/>
    </row>
    <row r="10303" spans="1:1" x14ac:dyDescent="0.2">
      <c r="A10303" s="114"/>
    </row>
    <row r="10304" spans="1:1" x14ac:dyDescent="0.2">
      <c r="A10304" s="114"/>
    </row>
    <row r="10305" spans="1:1" x14ac:dyDescent="0.2">
      <c r="A10305" s="114"/>
    </row>
    <row r="10306" spans="1:1" x14ac:dyDescent="0.2">
      <c r="A10306" s="114"/>
    </row>
    <row r="10307" spans="1:1" x14ac:dyDescent="0.2">
      <c r="A10307" s="114"/>
    </row>
    <row r="10308" spans="1:1" x14ac:dyDescent="0.2">
      <c r="A10308" s="114"/>
    </row>
    <row r="10309" spans="1:1" x14ac:dyDescent="0.2">
      <c r="A10309" s="114"/>
    </row>
    <row r="10310" spans="1:1" x14ac:dyDescent="0.2">
      <c r="A10310" s="114"/>
    </row>
    <row r="10311" spans="1:1" x14ac:dyDescent="0.2">
      <c r="A10311" s="114"/>
    </row>
    <row r="10312" spans="1:1" x14ac:dyDescent="0.2">
      <c r="A10312" s="114"/>
    </row>
    <row r="10313" spans="1:1" x14ac:dyDescent="0.2">
      <c r="A10313" s="114"/>
    </row>
    <row r="10314" spans="1:1" x14ac:dyDescent="0.2">
      <c r="A10314" s="114"/>
    </row>
    <row r="10315" spans="1:1" x14ac:dyDescent="0.2">
      <c r="A10315" s="114"/>
    </row>
    <row r="10316" spans="1:1" x14ac:dyDescent="0.2">
      <c r="A10316" s="114"/>
    </row>
    <row r="10317" spans="1:1" x14ac:dyDescent="0.2">
      <c r="A10317" s="114"/>
    </row>
    <row r="10318" spans="1:1" x14ac:dyDescent="0.2">
      <c r="A10318" s="114"/>
    </row>
    <row r="10319" spans="1:1" x14ac:dyDescent="0.2">
      <c r="A10319" s="114"/>
    </row>
    <row r="10320" spans="1:1" x14ac:dyDescent="0.2">
      <c r="A10320" s="114"/>
    </row>
    <row r="10321" spans="1:1" x14ac:dyDescent="0.2">
      <c r="A10321" s="114"/>
    </row>
    <row r="10322" spans="1:1" x14ac:dyDescent="0.2">
      <c r="A10322" s="114"/>
    </row>
    <row r="10323" spans="1:1" x14ac:dyDescent="0.2">
      <c r="A10323" s="114"/>
    </row>
    <row r="10324" spans="1:1" x14ac:dyDescent="0.2">
      <c r="A10324" s="114"/>
    </row>
    <row r="10325" spans="1:1" x14ac:dyDescent="0.2">
      <c r="A10325" s="114"/>
    </row>
    <row r="10326" spans="1:1" x14ac:dyDescent="0.2">
      <c r="A10326" s="114"/>
    </row>
    <row r="10327" spans="1:1" x14ac:dyDescent="0.2">
      <c r="A10327" s="114"/>
    </row>
    <row r="10328" spans="1:1" x14ac:dyDescent="0.2">
      <c r="A10328" s="114"/>
    </row>
    <row r="10329" spans="1:1" x14ac:dyDescent="0.2">
      <c r="A10329" s="114"/>
    </row>
    <row r="10330" spans="1:1" x14ac:dyDescent="0.2">
      <c r="A10330" s="114"/>
    </row>
    <row r="10331" spans="1:1" x14ac:dyDescent="0.2">
      <c r="A10331" s="114"/>
    </row>
    <row r="10332" spans="1:1" x14ac:dyDescent="0.2">
      <c r="A10332" s="114"/>
    </row>
    <row r="10333" spans="1:1" x14ac:dyDescent="0.2">
      <c r="A10333" s="114"/>
    </row>
    <row r="10334" spans="1:1" x14ac:dyDescent="0.2">
      <c r="A10334" s="114"/>
    </row>
    <row r="10335" spans="1:1" x14ac:dyDescent="0.2">
      <c r="A10335" s="114"/>
    </row>
    <row r="10336" spans="1:1" x14ac:dyDescent="0.2">
      <c r="A10336" s="114"/>
    </row>
    <row r="10337" spans="1:1" x14ac:dyDescent="0.2">
      <c r="A10337" s="114"/>
    </row>
    <row r="10338" spans="1:1" x14ac:dyDescent="0.2">
      <c r="A10338" s="114"/>
    </row>
    <row r="10339" spans="1:1" x14ac:dyDescent="0.2">
      <c r="A10339" s="114"/>
    </row>
    <row r="10340" spans="1:1" x14ac:dyDescent="0.2">
      <c r="A10340" s="114"/>
    </row>
    <row r="10341" spans="1:1" x14ac:dyDescent="0.2">
      <c r="A10341" s="114"/>
    </row>
    <row r="10342" spans="1:1" x14ac:dyDescent="0.2">
      <c r="A10342" s="114"/>
    </row>
    <row r="10343" spans="1:1" x14ac:dyDescent="0.2">
      <c r="A10343" s="114"/>
    </row>
    <row r="10344" spans="1:1" x14ac:dyDescent="0.2">
      <c r="A10344" s="114"/>
    </row>
    <row r="10345" spans="1:1" x14ac:dyDescent="0.2">
      <c r="A10345" s="114"/>
    </row>
    <row r="10346" spans="1:1" x14ac:dyDescent="0.2">
      <c r="A10346" s="114"/>
    </row>
    <row r="10347" spans="1:1" x14ac:dyDescent="0.2">
      <c r="A10347" s="114"/>
    </row>
    <row r="10348" spans="1:1" x14ac:dyDescent="0.2">
      <c r="A10348" s="114"/>
    </row>
    <row r="10349" spans="1:1" x14ac:dyDescent="0.2">
      <c r="A10349" s="114"/>
    </row>
    <row r="10350" spans="1:1" x14ac:dyDescent="0.2">
      <c r="A10350" s="114"/>
    </row>
    <row r="10351" spans="1:1" x14ac:dyDescent="0.2">
      <c r="A10351" s="114"/>
    </row>
    <row r="10352" spans="1:1" x14ac:dyDescent="0.2">
      <c r="A10352" s="114"/>
    </row>
    <row r="10353" spans="1:1" x14ac:dyDescent="0.2">
      <c r="A10353" s="114"/>
    </row>
    <row r="10354" spans="1:1" x14ac:dyDescent="0.2">
      <c r="A10354" s="114"/>
    </row>
    <row r="10355" spans="1:1" x14ac:dyDescent="0.2">
      <c r="A10355" s="114"/>
    </row>
    <row r="10356" spans="1:1" x14ac:dyDescent="0.2">
      <c r="A10356" s="114"/>
    </row>
    <row r="10357" spans="1:1" x14ac:dyDescent="0.2">
      <c r="A10357" s="114"/>
    </row>
    <row r="10358" spans="1:1" x14ac:dyDescent="0.2">
      <c r="A10358" s="114"/>
    </row>
    <row r="10359" spans="1:1" x14ac:dyDescent="0.2">
      <c r="A10359" s="114"/>
    </row>
    <row r="10360" spans="1:1" x14ac:dyDescent="0.2">
      <c r="A10360" s="114"/>
    </row>
    <row r="10361" spans="1:1" x14ac:dyDescent="0.2">
      <c r="A10361" s="114"/>
    </row>
    <row r="10362" spans="1:1" x14ac:dyDescent="0.2">
      <c r="A10362" s="114"/>
    </row>
    <row r="10363" spans="1:1" x14ac:dyDescent="0.2">
      <c r="A10363" s="114"/>
    </row>
    <row r="10364" spans="1:1" x14ac:dyDescent="0.2">
      <c r="A10364" s="114"/>
    </row>
    <row r="10365" spans="1:1" x14ac:dyDescent="0.2">
      <c r="A10365" s="114"/>
    </row>
    <row r="10366" spans="1:1" x14ac:dyDescent="0.2">
      <c r="A10366" s="114"/>
    </row>
    <row r="10367" spans="1:1" x14ac:dyDescent="0.2">
      <c r="A10367" s="114"/>
    </row>
    <row r="10368" spans="1:1" x14ac:dyDescent="0.2">
      <c r="A10368" s="114"/>
    </row>
    <row r="10369" spans="1:1" x14ac:dyDescent="0.2">
      <c r="A10369" s="114"/>
    </row>
    <row r="10370" spans="1:1" x14ac:dyDescent="0.2">
      <c r="A10370" s="114"/>
    </row>
    <row r="10371" spans="1:1" x14ac:dyDescent="0.2">
      <c r="A10371" s="114"/>
    </row>
    <row r="10372" spans="1:1" x14ac:dyDescent="0.2">
      <c r="A10372" s="114"/>
    </row>
    <row r="10373" spans="1:1" x14ac:dyDescent="0.2">
      <c r="A10373" s="114"/>
    </row>
    <row r="10374" spans="1:1" x14ac:dyDescent="0.2">
      <c r="A10374" s="114"/>
    </row>
    <row r="10375" spans="1:1" x14ac:dyDescent="0.2">
      <c r="A10375" s="114"/>
    </row>
    <row r="10376" spans="1:1" x14ac:dyDescent="0.2">
      <c r="A10376" s="114"/>
    </row>
    <row r="10377" spans="1:1" x14ac:dyDescent="0.2">
      <c r="A10377" s="114"/>
    </row>
    <row r="10378" spans="1:1" x14ac:dyDescent="0.2">
      <c r="A10378" s="114"/>
    </row>
    <row r="10379" spans="1:1" x14ac:dyDescent="0.2">
      <c r="A10379" s="114"/>
    </row>
    <row r="10380" spans="1:1" x14ac:dyDescent="0.2">
      <c r="A10380" s="114"/>
    </row>
    <row r="10381" spans="1:1" x14ac:dyDescent="0.2">
      <c r="A10381" s="114"/>
    </row>
    <row r="10382" spans="1:1" x14ac:dyDescent="0.2">
      <c r="A10382" s="114"/>
    </row>
    <row r="10383" spans="1:1" x14ac:dyDescent="0.2">
      <c r="A10383" s="114"/>
    </row>
    <row r="10384" spans="1:1" x14ac:dyDescent="0.2">
      <c r="A10384" s="114"/>
    </row>
    <row r="10385" spans="1:1" x14ac:dyDescent="0.2">
      <c r="A10385" s="114"/>
    </row>
    <row r="10386" spans="1:1" x14ac:dyDescent="0.2">
      <c r="A10386" s="114"/>
    </row>
    <row r="10387" spans="1:1" x14ac:dyDescent="0.2">
      <c r="A10387" s="114"/>
    </row>
    <row r="10388" spans="1:1" x14ac:dyDescent="0.2">
      <c r="A10388" s="114"/>
    </row>
    <row r="10389" spans="1:1" x14ac:dyDescent="0.2">
      <c r="A10389" s="114"/>
    </row>
    <row r="10390" spans="1:1" x14ac:dyDescent="0.2">
      <c r="A10390" s="114"/>
    </row>
    <row r="10391" spans="1:1" x14ac:dyDescent="0.2">
      <c r="A10391" s="114"/>
    </row>
    <row r="10392" spans="1:1" x14ac:dyDescent="0.2">
      <c r="A10392" s="114"/>
    </row>
    <row r="10393" spans="1:1" x14ac:dyDescent="0.2">
      <c r="A10393" s="114"/>
    </row>
    <row r="10394" spans="1:1" x14ac:dyDescent="0.2">
      <c r="A10394" s="114"/>
    </row>
    <row r="10395" spans="1:1" x14ac:dyDescent="0.2">
      <c r="A10395" s="114"/>
    </row>
    <row r="10396" spans="1:1" x14ac:dyDescent="0.2">
      <c r="A10396" s="114"/>
    </row>
    <row r="10397" spans="1:1" x14ac:dyDescent="0.2">
      <c r="A10397" s="114"/>
    </row>
    <row r="10398" spans="1:1" x14ac:dyDescent="0.2">
      <c r="A10398" s="114"/>
    </row>
    <row r="10399" spans="1:1" x14ac:dyDescent="0.2">
      <c r="A10399" s="114"/>
    </row>
    <row r="10400" spans="1:1" x14ac:dyDescent="0.2">
      <c r="A10400" s="114"/>
    </row>
    <row r="10401" spans="1:1" x14ac:dyDescent="0.2">
      <c r="A10401" s="114"/>
    </row>
    <row r="10402" spans="1:1" x14ac:dyDescent="0.2">
      <c r="A10402" s="114"/>
    </row>
    <row r="10403" spans="1:1" x14ac:dyDescent="0.2">
      <c r="A10403" s="114"/>
    </row>
    <row r="10404" spans="1:1" x14ac:dyDescent="0.2">
      <c r="A10404" s="114"/>
    </row>
    <row r="10405" spans="1:1" x14ac:dyDescent="0.2">
      <c r="A10405" s="114"/>
    </row>
    <row r="10406" spans="1:1" x14ac:dyDescent="0.2">
      <c r="A10406" s="114"/>
    </row>
    <row r="10407" spans="1:1" x14ac:dyDescent="0.2">
      <c r="A10407" s="114"/>
    </row>
    <row r="10408" spans="1:1" x14ac:dyDescent="0.2">
      <c r="A10408" s="114"/>
    </row>
    <row r="10409" spans="1:1" x14ac:dyDescent="0.2">
      <c r="A10409" s="114"/>
    </row>
    <row r="10410" spans="1:1" x14ac:dyDescent="0.2">
      <c r="A10410" s="114"/>
    </row>
    <row r="10411" spans="1:1" x14ac:dyDescent="0.2">
      <c r="A10411" s="114"/>
    </row>
    <row r="10412" spans="1:1" x14ac:dyDescent="0.2">
      <c r="A10412" s="114"/>
    </row>
    <row r="10413" spans="1:1" x14ac:dyDescent="0.2">
      <c r="A10413" s="114"/>
    </row>
    <row r="10414" spans="1:1" x14ac:dyDescent="0.2">
      <c r="A10414" s="114"/>
    </row>
    <row r="10415" spans="1:1" x14ac:dyDescent="0.2">
      <c r="A10415" s="114"/>
    </row>
    <row r="10416" spans="1:1" x14ac:dyDescent="0.2">
      <c r="A10416" s="114"/>
    </row>
    <row r="10417" spans="1:1" x14ac:dyDescent="0.2">
      <c r="A10417" s="114"/>
    </row>
    <row r="10418" spans="1:1" x14ac:dyDescent="0.2">
      <c r="A10418" s="114"/>
    </row>
    <row r="10419" spans="1:1" x14ac:dyDescent="0.2">
      <c r="A10419" s="114"/>
    </row>
    <row r="10420" spans="1:1" x14ac:dyDescent="0.2">
      <c r="A10420" s="114"/>
    </row>
    <row r="10421" spans="1:1" x14ac:dyDescent="0.2">
      <c r="A10421" s="114"/>
    </row>
    <row r="10422" spans="1:1" x14ac:dyDescent="0.2">
      <c r="A10422" s="114"/>
    </row>
    <row r="10423" spans="1:1" x14ac:dyDescent="0.2">
      <c r="A10423" s="114"/>
    </row>
    <row r="10424" spans="1:1" x14ac:dyDescent="0.2">
      <c r="A10424" s="114"/>
    </row>
    <row r="10425" spans="1:1" x14ac:dyDescent="0.2">
      <c r="A10425" s="114"/>
    </row>
    <row r="10426" spans="1:1" x14ac:dyDescent="0.2">
      <c r="A10426" s="114"/>
    </row>
    <row r="10427" spans="1:1" x14ac:dyDescent="0.2">
      <c r="A10427" s="114"/>
    </row>
    <row r="10428" spans="1:1" x14ac:dyDescent="0.2">
      <c r="A10428" s="114"/>
    </row>
    <row r="10429" spans="1:1" x14ac:dyDescent="0.2">
      <c r="A10429" s="114"/>
    </row>
    <row r="10430" spans="1:1" x14ac:dyDescent="0.2">
      <c r="A10430" s="114"/>
    </row>
    <row r="10431" spans="1:1" x14ac:dyDescent="0.2">
      <c r="A10431" s="114"/>
    </row>
    <row r="10432" spans="1:1" x14ac:dyDescent="0.2">
      <c r="A10432" s="114"/>
    </row>
    <row r="10433" spans="1:1" x14ac:dyDescent="0.2">
      <c r="A10433" s="114"/>
    </row>
    <row r="10434" spans="1:1" x14ac:dyDescent="0.2">
      <c r="A10434" s="114"/>
    </row>
    <row r="10435" spans="1:1" x14ac:dyDescent="0.2">
      <c r="A10435" s="114"/>
    </row>
    <row r="10436" spans="1:1" x14ac:dyDescent="0.2">
      <c r="A10436" s="114"/>
    </row>
    <row r="10437" spans="1:1" x14ac:dyDescent="0.2">
      <c r="A10437" s="114"/>
    </row>
    <row r="10438" spans="1:1" x14ac:dyDescent="0.2">
      <c r="A10438" s="114"/>
    </row>
    <row r="10439" spans="1:1" x14ac:dyDescent="0.2">
      <c r="A10439" s="114"/>
    </row>
    <row r="10440" spans="1:1" x14ac:dyDescent="0.2">
      <c r="A10440" s="114"/>
    </row>
    <row r="10441" spans="1:1" x14ac:dyDescent="0.2">
      <c r="A10441" s="114"/>
    </row>
    <row r="10442" spans="1:1" x14ac:dyDescent="0.2">
      <c r="A10442" s="114"/>
    </row>
    <row r="10443" spans="1:1" x14ac:dyDescent="0.2">
      <c r="A10443" s="114"/>
    </row>
    <row r="10444" spans="1:1" x14ac:dyDescent="0.2">
      <c r="A10444" s="114"/>
    </row>
    <row r="10445" spans="1:1" x14ac:dyDescent="0.2">
      <c r="A10445" s="114"/>
    </row>
    <row r="10446" spans="1:1" x14ac:dyDescent="0.2">
      <c r="A10446" s="114"/>
    </row>
    <row r="10447" spans="1:1" x14ac:dyDescent="0.2">
      <c r="A10447" s="114"/>
    </row>
    <row r="10448" spans="1:1" x14ac:dyDescent="0.2">
      <c r="A10448" s="114"/>
    </row>
    <row r="10449" spans="1:1" x14ac:dyDescent="0.2">
      <c r="A10449" s="114"/>
    </row>
    <row r="10450" spans="1:1" x14ac:dyDescent="0.2">
      <c r="A10450" s="114"/>
    </row>
    <row r="10451" spans="1:1" x14ac:dyDescent="0.2">
      <c r="A10451" s="114"/>
    </row>
    <row r="10452" spans="1:1" x14ac:dyDescent="0.2">
      <c r="A10452" s="114"/>
    </row>
    <row r="10453" spans="1:1" x14ac:dyDescent="0.2">
      <c r="A10453" s="114"/>
    </row>
    <row r="10454" spans="1:1" x14ac:dyDescent="0.2">
      <c r="A10454" s="114"/>
    </row>
    <row r="10455" spans="1:1" x14ac:dyDescent="0.2">
      <c r="A10455" s="114"/>
    </row>
    <row r="10456" spans="1:1" x14ac:dyDescent="0.2">
      <c r="A10456" s="114"/>
    </row>
    <row r="10457" spans="1:1" x14ac:dyDescent="0.2">
      <c r="A10457" s="114"/>
    </row>
    <row r="10458" spans="1:1" x14ac:dyDescent="0.2">
      <c r="A10458" s="114"/>
    </row>
    <row r="10459" spans="1:1" x14ac:dyDescent="0.2">
      <c r="A10459" s="114"/>
    </row>
    <row r="10460" spans="1:1" x14ac:dyDescent="0.2">
      <c r="A10460" s="114"/>
    </row>
    <row r="10461" spans="1:1" x14ac:dyDescent="0.2">
      <c r="A10461" s="114"/>
    </row>
    <row r="10462" spans="1:1" x14ac:dyDescent="0.2">
      <c r="A10462" s="114"/>
    </row>
    <row r="10463" spans="1:1" x14ac:dyDescent="0.2">
      <c r="A10463" s="114"/>
    </row>
    <row r="10464" spans="1:1" x14ac:dyDescent="0.2">
      <c r="A10464" s="114"/>
    </row>
    <row r="10465" spans="1:1" x14ac:dyDescent="0.2">
      <c r="A10465" s="114"/>
    </row>
    <row r="10466" spans="1:1" x14ac:dyDescent="0.2">
      <c r="A10466" s="114"/>
    </row>
    <row r="10467" spans="1:1" x14ac:dyDescent="0.2">
      <c r="A10467" s="114"/>
    </row>
    <row r="10468" spans="1:1" x14ac:dyDescent="0.2">
      <c r="A10468" s="114"/>
    </row>
    <row r="10469" spans="1:1" x14ac:dyDescent="0.2">
      <c r="A10469" s="114"/>
    </row>
    <row r="10470" spans="1:1" x14ac:dyDescent="0.2">
      <c r="A10470" s="114"/>
    </row>
    <row r="10471" spans="1:1" x14ac:dyDescent="0.2">
      <c r="A10471" s="114"/>
    </row>
    <row r="10472" spans="1:1" x14ac:dyDescent="0.2">
      <c r="A10472" s="114"/>
    </row>
    <row r="10473" spans="1:1" x14ac:dyDescent="0.2">
      <c r="A10473" s="114"/>
    </row>
    <row r="10474" spans="1:1" x14ac:dyDescent="0.2">
      <c r="A10474" s="114"/>
    </row>
    <row r="10475" spans="1:1" x14ac:dyDescent="0.2">
      <c r="A10475" s="114"/>
    </row>
    <row r="10476" spans="1:1" x14ac:dyDescent="0.2">
      <c r="A10476" s="114"/>
    </row>
    <row r="10477" spans="1:1" x14ac:dyDescent="0.2">
      <c r="A10477" s="114"/>
    </row>
    <row r="10478" spans="1:1" x14ac:dyDescent="0.2">
      <c r="A10478" s="114"/>
    </row>
    <row r="10479" spans="1:1" x14ac:dyDescent="0.2">
      <c r="A10479" s="114"/>
    </row>
    <row r="10480" spans="1:1" x14ac:dyDescent="0.2">
      <c r="A10480" s="114"/>
    </row>
    <row r="10481" spans="1:1" x14ac:dyDescent="0.2">
      <c r="A10481" s="114"/>
    </row>
    <row r="10482" spans="1:1" x14ac:dyDescent="0.2">
      <c r="A10482" s="114"/>
    </row>
    <row r="10483" spans="1:1" x14ac:dyDescent="0.2">
      <c r="A10483" s="114"/>
    </row>
    <row r="10484" spans="1:1" x14ac:dyDescent="0.2">
      <c r="A10484" s="114"/>
    </row>
    <row r="10485" spans="1:1" x14ac:dyDescent="0.2">
      <c r="A10485" s="114"/>
    </row>
    <row r="10486" spans="1:1" x14ac:dyDescent="0.2">
      <c r="A10486" s="114"/>
    </row>
    <row r="10487" spans="1:1" x14ac:dyDescent="0.2">
      <c r="A10487" s="114"/>
    </row>
    <row r="10488" spans="1:1" x14ac:dyDescent="0.2">
      <c r="A10488" s="114"/>
    </row>
    <row r="10489" spans="1:1" x14ac:dyDescent="0.2">
      <c r="A10489" s="114"/>
    </row>
    <row r="10490" spans="1:1" x14ac:dyDescent="0.2">
      <c r="A10490" s="114"/>
    </row>
    <row r="10491" spans="1:1" x14ac:dyDescent="0.2">
      <c r="A10491" s="114"/>
    </row>
    <row r="10492" spans="1:1" x14ac:dyDescent="0.2">
      <c r="A10492" s="114"/>
    </row>
    <row r="10493" spans="1:1" x14ac:dyDescent="0.2">
      <c r="A10493" s="114"/>
    </row>
    <row r="10494" spans="1:1" x14ac:dyDescent="0.2">
      <c r="A10494" s="114"/>
    </row>
    <row r="10495" spans="1:1" x14ac:dyDescent="0.2">
      <c r="A10495" s="114"/>
    </row>
    <row r="10496" spans="1:1" x14ac:dyDescent="0.2">
      <c r="A10496" s="114"/>
    </row>
    <row r="10497" spans="1:1" x14ac:dyDescent="0.2">
      <c r="A10497" s="114"/>
    </row>
    <row r="10498" spans="1:1" x14ac:dyDescent="0.2">
      <c r="A10498" s="114"/>
    </row>
    <row r="10499" spans="1:1" x14ac:dyDescent="0.2">
      <c r="A10499" s="114"/>
    </row>
    <row r="10500" spans="1:1" x14ac:dyDescent="0.2">
      <c r="A10500" s="114"/>
    </row>
    <row r="10501" spans="1:1" x14ac:dyDescent="0.2">
      <c r="A10501" s="114"/>
    </row>
    <row r="10502" spans="1:1" x14ac:dyDescent="0.2">
      <c r="A10502" s="114"/>
    </row>
    <row r="10503" spans="1:1" x14ac:dyDescent="0.2">
      <c r="A10503" s="114"/>
    </row>
    <row r="10504" spans="1:1" x14ac:dyDescent="0.2">
      <c r="A10504" s="114"/>
    </row>
    <row r="10505" spans="1:1" x14ac:dyDescent="0.2">
      <c r="A10505" s="114"/>
    </row>
    <row r="10506" spans="1:1" x14ac:dyDescent="0.2">
      <c r="A10506" s="114"/>
    </row>
    <row r="10507" spans="1:1" x14ac:dyDescent="0.2">
      <c r="A10507" s="114"/>
    </row>
    <row r="10508" spans="1:1" x14ac:dyDescent="0.2">
      <c r="A10508" s="114"/>
    </row>
    <row r="10509" spans="1:1" x14ac:dyDescent="0.2">
      <c r="A10509" s="114"/>
    </row>
    <row r="10510" spans="1:1" x14ac:dyDescent="0.2">
      <c r="A10510" s="114"/>
    </row>
    <row r="10511" spans="1:1" x14ac:dyDescent="0.2">
      <c r="A10511" s="114"/>
    </row>
    <row r="10512" spans="1:1" x14ac:dyDescent="0.2">
      <c r="A10512" s="114"/>
    </row>
    <row r="10513" spans="1:1" x14ac:dyDescent="0.2">
      <c r="A10513" s="114"/>
    </row>
    <row r="10514" spans="1:1" x14ac:dyDescent="0.2">
      <c r="A10514" s="114"/>
    </row>
    <row r="10515" spans="1:1" x14ac:dyDescent="0.2">
      <c r="A10515" s="114"/>
    </row>
    <row r="10516" spans="1:1" x14ac:dyDescent="0.2">
      <c r="A10516" s="114"/>
    </row>
    <row r="10517" spans="1:1" x14ac:dyDescent="0.2">
      <c r="A10517" s="114"/>
    </row>
    <row r="10518" spans="1:1" x14ac:dyDescent="0.2">
      <c r="A10518" s="114"/>
    </row>
    <row r="10519" spans="1:1" x14ac:dyDescent="0.2">
      <c r="A10519" s="114"/>
    </row>
    <row r="10520" spans="1:1" x14ac:dyDescent="0.2">
      <c r="A10520" s="114"/>
    </row>
    <row r="10521" spans="1:1" x14ac:dyDescent="0.2">
      <c r="A10521" s="114"/>
    </row>
    <row r="10522" spans="1:1" x14ac:dyDescent="0.2">
      <c r="A10522" s="114"/>
    </row>
    <row r="10523" spans="1:1" x14ac:dyDescent="0.2">
      <c r="A10523" s="114"/>
    </row>
    <row r="10524" spans="1:1" x14ac:dyDescent="0.2">
      <c r="A10524" s="114"/>
    </row>
    <row r="10525" spans="1:1" x14ac:dyDescent="0.2">
      <c r="A10525" s="114"/>
    </row>
    <row r="10526" spans="1:1" x14ac:dyDescent="0.2">
      <c r="A10526" s="114"/>
    </row>
    <row r="10527" spans="1:1" x14ac:dyDescent="0.2">
      <c r="A10527" s="114"/>
    </row>
    <row r="10528" spans="1:1" x14ac:dyDescent="0.2">
      <c r="A10528" s="114"/>
    </row>
    <row r="10529" spans="1:1" x14ac:dyDescent="0.2">
      <c r="A10529" s="114"/>
    </row>
    <row r="10530" spans="1:1" x14ac:dyDescent="0.2">
      <c r="A10530" s="114"/>
    </row>
    <row r="10531" spans="1:1" x14ac:dyDescent="0.2">
      <c r="A10531" s="114"/>
    </row>
    <row r="10532" spans="1:1" x14ac:dyDescent="0.2">
      <c r="A10532" s="114"/>
    </row>
    <row r="10533" spans="1:1" x14ac:dyDescent="0.2">
      <c r="A10533" s="114"/>
    </row>
    <row r="10534" spans="1:1" x14ac:dyDescent="0.2">
      <c r="A10534" s="114"/>
    </row>
    <row r="10535" spans="1:1" x14ac:dyDescent="0.2">
      <c r="A10535" s="114"/>
    </row>
    <row r="10536" spans="1:1" x14ac:dyDescent="0.2">
      <c r="A10536" s="114"/>
    </row>
    <row r="10537" spans="1:1" x14ac:dyDescent="0.2">
      <c r="A10537" s="114"/>
    </row>
    <row r="10538" spans="1:1" x14ac:dyDescent="0.2">
      <c r="A10538" s="114"/>
    </row>
    <row r="10539" spans="1:1" x14ac:dyDescent="0.2">
      <c r="A10539" s="114"/>
    </row>
    <row r="10540" spans="1:1" x14ac:dyDescent="0.2">
      <c r="A10540" s="114"/>
    </row>
    <row r="10541" spans="1:1" x14ac:dyDescent="0.2">
      <c r="A10541" s="114"/>
    </row>
    <row r="10542" spans="1:1" x14ac:dyDescent="0.2">
      <c r="A10542" s="114"/>
    </row>
    <row r="10543" spans="1:1" x14ac:dyDescent="0.2">
      <c r="A10543" s="114"/>
    </row>
    <row r="10544" spans="1:1" x14ac:dyDescent="0.2">
      <c r="A10544" s="114"/>
    </row>
    <row r="10545" spans="1:1" x14ac:dyDescent="0.2">
      <c r="A10545" s="114"/>
    </row>
    <row r="10546" spans="1:1" x14ac:dyDescent="0.2">
      <c r="A10546" s="114"/>
    </row>
    <row r="10547" spans="1:1" x14ac:dyDescent="0.2">
      <c r="A10547" s="114"/>
    </row>
    <row r="10548" spans="1:1" x14ac:dyDescent="0.2">
      <c r="A10548" s="114"/>
    </row>
    <row r="10549" spans="1:1" x14ac:dyDescent="0.2">
      <c r="A10549" s="114"/>
    </row>
    <row r="10550" spans="1:1" x14ac:dyDescent="0.2">
      <c r="A10550" s="114"/>
    </row>
    <row r="10551" spans="1:1" x14ac:dyDescent="0.2">
      <c r="A10551" s="114"/>
    </row>
    <row r="10552" spans="1:1" x14ac:dyDescent="0.2">
      <c r="A10552" s="114"/>
    </row>
    <row r="10553" spans="1:1" x14ac:dyDescent="0.2">
      <c r="A10553" s="114"/>
    </row>
    <row r="10554" spans="1:1" x14ac:dyDescent="0.2">
      <c r="A10554" s="114"/>
    </row>
    <row r="10555" spans="1:1" x14ac:dyDescent="0.2">
      <c r="A10555" s="114"/>
    </row>
    <row r="10556" spans="1:1" x14ac:dyDescent="0.2">
      <c r="A10556" s="114"/>
    </row>
    <row r="10557" spans="1:1" x14ac:dyDescent="0.2">
      <c r="A10557" s="114"/>
    </row>
    <row r="10558" spans="1:1" x14ac:dyDescent="0.2">
      <c r="A10558" s="114"/>
    </row>
    <row r="10559" spans="1:1" x14ac:dyDescent="0.2">
      <c r="A10559" s="114"/>
    </row>
    <row r="10560" spans="1:1" x14ac:dyDescent="0.2">
      <c r="A10560" s="114"/>
    </row>
    <row r="10561" spans="1:1" x14ac:dyDescent="0.2">
      <c r="A10561" s="114"/>
    </row>
    <row r="10562" spans="1:1" x14ac:dyDescent="0.2">
      <c r="A10562" s="114"/>
    </row>
    <row r="10563" spans="1:1" x14ac:dyDescent="0.2">
      <c r="A10563" s="114"/>
    </row>
    <row r="10564" spans="1:1" x14ac:dyDescent="0.2">
      <c r="A10564" s="114"/>
    </row>
    <row r="10565" spans="1:1" x14ac:dyDescent="0.2">
      <c r="A10565" s="114"/>
    </row>
    <row r="10566" spans="1:1" x14ac:dyDescent="0.2">
      <c r="A10566" s="114"/>
    </row>
    <row r="10567" spans="1:1" x14ac:dyDescent="0.2">
      <c r="A10567" s="114"/>
    </row>
    <row r="10568" spans="1:1" x14ac:dyDescent="0.2">
      <c r="A10568" s="114"/>
    </row>
    <row r="10569" spans="1:1" x14ac:dyDescent="0.2">
      <c r="A10569" s="114"/>
    </row>
    <row r="10570" spans="1:1" x14ac:dyDescent="0.2">
      <c r="A10570" s="114"/>
    </row>
    <row r="10571" spans="1:1" x14ac:dyDescent="0.2">
      <c r="A10571" s="114"/>
    </row>
    <row r="10572" spans="1:1" x14ac:dyDescent="0.2">
      <c r="A10572" s="114"/>
    </row>
    <row r="10573" spans="1:1" x14ac:dyDescent="0.2">
      <c r="A10573" s="114"/>
    </row>
    <row r="10574" spans="1:1" x14ac:dyDescent="0.2">
      <c r="A10574" s="114"/>
    </row>
    <row r="10575" spans="1:1" x14ac:dyDescent="0.2">
      <c r="A10575" s="114"/>
    </row>
    <row r="10576" spans="1:1" x14ac:dyDescent="0.2">
      <c r="A10576" s="114"/>
    </row>
    <row r="10577" spans="1:1" x14ac:dyDescent="0.2">
      <c r="A10577" s="114"/>
    </row>
    <row r="10578" spans="1:1" x14ac:dyDescent="0.2">
      <c r="A10578" s="114"/>
    </row>
    <row r="10579" spans="1:1" x14ac:dyDescent="0.2">
      <c r="A10579" s="114"/>
    </row>
    <row r="10580" spans="1:1" x14ac:dyDescent="0.2">
      <c r="A10580" s="114"/>
    </row>
    <row r="10581" spans="1:1" x14ac:dyDescent="0.2">
      <c r="A10581" s="114"/>
    </row>
    <row r="10582" spans="1:1" x14ac:dyDescent="0.2">
      <c r="A10582" s="114"/>
    </row>
    <row r="10583" spans="1:1" x14ac:dyDescent="0.2">
      <c r="A10583" s="114"/>
    </row>
    <row r="10584" spans="1:1" x14ac:dyDescent="0.2">
      <c r="A10584" s="114"/>
    </row>
    <row r="10585" spans="1:1" x14ac:dyDescent="0.2">
      <c r="A10585" s="114"/>
    </row>
    <row r="10586" spans="1:1" x14ac:dyDescent="0.2">
      <c r="A10586" s="114"/>
    </row>
    <row r="10587" spans="1:1" x14ac:dyDescent="0.2">
      <c r="A10587" s="114"/>
    </row>
    <row r="10588" spans="1:1" x14ac:dyDescent="0.2">
      <c r="A10588" s="114"/>
    </row>
    <row r="10589" spans="1:1" x14ac:dyDescent="0.2">
      <c r="A10589" s="114"/>
    </row>
    <row r="10590" spans="1:1" x14ac:dyDescent="0.2">
      <c r="A10590" s="114"/>
    </row>
    <row r="10591" spans="1:1" x14ac:dyDescent="0.2">
      <c r="A10591" s="114"/>
    </row>
    <row r="10592" spans="1:1" x14ac:dyDescent="0.2">
      <c r="A10592" s="114"/>
    </row>
    <row r="10593" spans="1:1" x14ac:dyDescent="0.2">
      <c r="A10593" s="114"/>
    </row>
    <row r="10594" spans="1:1" x14ac:dyDescent="0.2">
      <c r="A10594" s="114"/>
    </row>
    <row r="10595" spans="1:1" x14ac:dyDescent="0.2">
      <c r="A10595" s="114"/>
    </row>
    <row r="10596" spans="1:1" x14ac:dyDescent="0.2">
      <c r="A10596" s="114"/>
    </row>
    <row r="10597" spans="1:1" x14ac:dyDescent="0.2">
      <c r="A10597" s="114"/>
    </row>
    <row r="10598" spans="1:1" x14ac:dyDescent="0.2">
      <c r="A10598" s="114"/>
    </row>
    <row r="10599" spans="1:1" x14ac:dyDescent="0.2">
      <c r="A10599" s="114"/>
    </row>
    <row r="10600" spans="1:1" x14ac:dyDescent="0.2">
      <c r="A10600" s="114"/>
    </row>
    <row r="10601" spans="1:1" x14ac:dyDescent="0.2">
      <c r="A10601" s="114"/>
    </row>
    <row r="10602" spans="1:1" x14ac:dyDescent="0.2">
      <c r="A10602" s="114"/>
    </row>
    <row r="10603" spans="1:1" x14ac:dyDescent="0.2">
      <c r="A10603" s="114"/>
    </row>
    <row r="10604" spans="1:1" x14ac:dyDescent="0.2">
      <c r="A10604" s="114"/>
    </row>
    <row r="10605" spans="1:1" x14ac:dyDescent="0.2">
      <c r="A10605" s="114"/>
    </row>
    <row r="10606" spans="1:1" x14ac:dyDescent="0.2">
      <c r="A10606" s="114"/>
    </row>
    <row r="10607" spans="1:1" x14ac:dyDescent="0.2">
      <c r="A10607" s="114"/>
    </row>
    <row r="10608" spans="1:1" x14ac:dyDescent="0.2">
      <c r="A10608" s="114"/>
    </row>
    <row r="10609" spans="1:1" x14ac:dyDescent="0.2">
      <c r="A10609" s="114"/>
    </row>
    <row r="10610" spans="1:1" x14ac:dyDescent="0.2">
      <c r="A10610" s="114"/>
    </row>
    <row r="10611" spans="1:1" x14ac:dyDescent="0.2">
      <c r="A10611" s="114"/>
    </row>
    <row r="10612" spans="1:1" x14ac:dyDescent="0.2">
      <c r="A10612" s="114"/>
    </row>
    <row r="10613" spans="1:1" x14ac:dyDescent="0.2">
      <c r="A10613" s="114"/>
    </row>
    <row r="10614" spans="1:1" x14ac:dyDescent="0.2">
      <c r="A10614" s="114"/>
    </row>
    <row r="10615" spans="1:1" x14ac:dyDescent="0.2">
      <c r="A10615" s="114"/>
    </row>
    <row r="10616" spans="1:1" x14ac:dyDescent="0.2">
      <c r="A10616" s="114"/>
    </row>
    <row r="10617" spans="1:1" x14ac:dyDescent="0.2">
      <c r="A10617" s="114"/>
    </row>
    <row r="10618" spans="1:1" x14ac:dyDescent="0.2">
      <c r="A10618" s="114"/>
    </row>
    <row r="10619" spans="1:1" x14ac:dyDescent="0.2">
      <c r="A10619" s="114"/>
    </row>
    <row r="10620" spans="1:1" x14ac:dyDescent="0.2">
      <c r="A10620" s="114"/>
    </row>
    <row r="10621" spans="1:1" x14ac:dyDescent="0.2">
      <c r="A10621" s="114"/>
    </row>
    <row r="10622" spans="1:1" x14ac:dyDescent="0.2">
      <c r="A10622" s="114"/>
    </row>
    <row r="10623" spans="1:1" x14ac:dyDescent="0.2">
      <c r="A10623" s="114"/>
    </row>
    <row r="10624" spans="1:1" x14ac:dyDescent="0.2">
      <c r="A10624" s="114"/>
    </row>
    <row r="10625" spans="1:1" x14ac:dyDescent="0.2">
      <c r="A10625" s="114"/>
    </row>
    <row r="10626" spans="1:1" x14ac:dyDescent="0.2">
      <c r="A10626" s="114"/>
    </row>
    <row r="10627" spans="1:1" x14ac:dyDescent="0.2">
      <c r="A10627" s="114"/>
    </row>
    <row r="10628" spans="1:1" x14ac:dyDescent="0.2">
      <c r="A10628" s="114"/>
    </row>
    <row r="10629" spans="1:1" x14ac:dyDescent="0.2">
      <c r="A10629" s="114"/>
    </row>
    <row r="10630" spans="1:1" x14ac:dyDescent="0.2">
      <c r="A10630" s="114"/>
    </row>
    <row r="10631" spans="1:1" x14ac:dyDescent="0.2">
      <c r="A10631" s="114"/>
    </row>
    <row r="10632" spans="1:1" x14ac:dyDescent="0.2">
      <c r="A10632" s="114"/>
    </row>
    <row r="10633" spans="1:1" x14ac:dyDescent="0.2">
      <c r="A10633" s="114"/>
    </row>
    <row r="10634" spans="1:1" x14ac:dyDescent="0.2">
      <c r="A10634" s="114"/>
    </row>
    <row r="10635" spans="1:1" x14ac:dyDescent="0.2">
      <c r="A10635" s="114"/>
    </row>
    <row r="10636" spans="1:1" x14ac:dyDescent="0.2">
      <c r="A10636" s="114"/>
    </row>
    <row r="10637" spans="1:1" x14ac:dyDescent="0.2">
      <c r="A10637" s="114"/>
    </row>
    <row r="10638" spans="1:1" x14ac:dyDescent="0.2">
      <c r="A10638" s="114"/>
    </row>
    <row r="10639" spans="1:1" x14ac:dyDescent="0.2">
      <c r="A10639" s="114"/>
    </row>
    <row r="10640" spans="1:1" x14ac:dyDescent="0.2">
      <c r="A10640" s="114"/>
    </row>
    <row r="10641" spans="1:1" x14ac:dyDescent="0.2">
      <c r="A10641" s="114"/>
    </row>
    <row r="10642" spans="1:1" x14ac:dyDescent="0.2">
      <c r="A10642" s="114"/>
    </row>
    <row r="10643" spans="1:1" x14ac:dyDescent="0.2">
      <c r="A10643" s="114"/>
    </row>
    <row r="10644" spans="1:1" x14ac:dyDescent="0.2">
      <c r="A10644" s="114"/>
    </row>
    <row r="10645" spans="1:1" x14ac:dyDescent="0.2">
      <c r="A10645" s="114"/>
    </row>
    <row r="10646" spans="1:1" x14ac:dyDescent="0.2">
      <c r="A10646" s="114"/>
    </row>
    <row r="10647" spans="1:1" x14ac:dyDescent="0.2">
      <c r="A10647" s="114"/>
    </row>
    <row r="10648" spans="1:1" x14ac:dyDescent="0.2">
      <c r="A10648" s="114"/>
    </row>
    <row r="10649" spans="1:1" x14ac:dyDescent="0.2">
      <c r="A10649" s="114"/>
    </row>
    <row r="10650" spans="1:1" x14ac:dyDescent="0.2">
      <c r="A10650" s="114"/>
    </row>
    <row r="10651" spans="1:1" x14ac:dyDescent="0.2">
      <c r="A10651" s="114"/>
    </row>
    <row r="10652" spans="1:1" x14ac:dyDescent="0.2">
      <c r="A10652" s="114"/>
    </row>
    <row r="10653" spans="1:1" x14ac:dyDescent="0.2">
      <c r="A10653" s="114"/>
    </row>
    <row r="10654" spans="1:1" x14ac:dyDescent="0.2">
      <c r="A10654" s="114"/>
    </row>
    <row r="10655" spans="1:1" x14ac:dyDescent="0.2">
      <c r="A10655" s="114"/>
    </row>
    <row r="10656" spans="1:1" x14ac:dyDescent="0.2">
      <c r="A10656" s="114"/>
    </row>
    <row r="10657" spans="1:1" x14ac:dyDescent="0.2">
      <c r="A10657" s="114"/>
    </row>
    <row r="10658" spans="1:1" x14ac:dyDescent="0.2">
      <c r="A10658" s="114"/>
    </row>
    <row r="10659" spans="1:1" x14ac:dyDescent="0.2">
      <c r="A10659" s="114"/>
    </row>
    <row r="10660" spans="1:1" x14ac:dyDescent="0.2">
      <c r="A10660" s="114"/>
    </row>
    <row r="10661" spans="1:1" x14ac:dyDescent="0.2">
      <c r="A10661" s="114"/>
    </row>
    <row r="10662" spans="1:1" x14ac:dyDescent="0.2">
      <c r="A10662" s="114"/>
    </row>
    <row r="10663" spans="1:1" x14ac:dyDescent="0.2">
      <c r="A10663" s="114"/>
    </row>
    <row r="10664" spans="1:1" x14ac:dyDescent="0.2">
      <c r="A10664" s="114"/>
    </row>
    <row r="10665" spans="1:1" x14ac:dyDescent="0.2">
      <c r="A10665" s="114"/>
    </row>
    <row r="10666" spans="1:1" x14ac:dyDescent="0.2">
      <c r="A10666" s="114"/>
    </row>
    <row r="10667" spans="1:1" x14ac:dyDescent="0.2">
      <c r="A10667" s="114"/>
    </row>
    <row r="10668" spans="1:1" x14ac:dyDescent="0.2">
      <c r="A10668" s="114"/>
    </row>
    <row r="10669" spans="1:1" x14ac:dyDescent="0.2">
      <c r="A10669" s="114"/>
    </row>
    <row r="10670" spans="1:1" x14ac:dyDescent="0.2">
      <c r="A10670" s="114"/>
    </row>
    <row r="10671" spans="1:1" x14ac:dyDescent="0.2">
      <c r="A10671" s="114"/>
    </row>
    <row r="10672" spans="1:1" x14ac:dyDescent="0.2">
      <c r="A10672" s="114"/>
    </row>
    <row r="10673" spans="1:1" x14ac:dyDescent="0.2">
      <c r="A10673" s="114"/>
    </row>
    <row r="10674" spans="1:1" x14ac:dyDescent="0.2">
      <c r="A10674" s="114"/>
    </row>
    <row r="10675" spans="1:1" x14ac:dyDescent="0.2">
      <c r="A10675" s="114"/>
    </row>
    <row r="10676" spans="1:1" x14ac:dyDescent="0.2">
      <c r="A10676" s="114"/>
    </row>
    <row r="10677" spans="1:1" x14ac:dyDescent="0.2">
      <c r="A10677" s="114"/>
    </row>
    <row r="10678" spans="1:1" x14ac:dyDescent="0.2">
      <c r="A10678" s="114"/>
    </row>
    <row r="10679" spans="1:1" x14ac:dyDescent="0.2">
      <c r="A10679" s="114"/>
    </row>
    <row r="10680" spans="1:1" x14ac:dyDescent="0.2">
      <c r="A10680" s="114"/>
    </row>
    <row r="10681" spans="1:1" x14ac:dyDescent="0.2">
      <c r="A10681" s="114"/>
    </row>
    <row r="10682" spans="1:1" x14ac:dyDescent="0.2">
      <c r="A10682" s="114"/>
    </row>
    <row r="10683" spans="1:1" x14ac:dyDescent="0.2">
      <c r="A10683" s="114"/>
    </row>
    <row r="10684" spans="1:1" x14ac:dyDescent="0.2">
      <c r="A10684" s="114"/>
    </row>
    <row r="10685" spans="1:1" x14ac:dyDescent="0.2">
      <c r="A10685" s="114"/>
    </row>
    <row r="10686" spans="1:1" x14ac:dyDescent="0.2">
      <c r="A10686" s="114"/>
    </row>
    <row r="10687" spans="1:1" x14ac:dyDescent="0.2">
      <c r="A10687" s="114"/>
    </row>
    <row r="10688" spans="1:1" x14ac:dyDescent="0.2">
      <c r="A10688" s="114"/>
    </row>
    <row r="10689" spans="1:1" x14ac:dyDescent="0.2">
      <c r="A10689" s="114"/>
    </row>
    <row r="10690" spans="1:1" x14ac:dyDescent="0.2">
      <c r="A10690" s="114"/>
    </row>
    <row r="10691" spans="1:1" x14ac:dyDescent="0.2">
      <c r="A10691" s="114"/>
    </row>
    <row r="10692" spans="1:1" x14ac:dyDescent="0.2">
      <c r="A10692" s="114"/>
    </row>
    <row r="10693" spans="1:1" x14ac:dyDescent="0.2">
      <c r="A10693" s="114"/>
    </row>
    <row r="10694" spans="1:1" x14ac:dyDescent="0.2">
      <c r="A10694" s="114"/>
    </row>
    <row r="10695" spans="1:1" x14ac:dyDescent="0.2">
      <c r="A10695" s="114"/>
    </row>
    <row r="10696" spans="1:1" x14ac:dyDescent="0.2">
      <c r="A10696" s="114"/>
    </row>
    <row r="10697" spans="1:1" x14ac:dyDescent="0.2">
      <c r="A10697" s="114"/>
    </row>
    <row r="10698" spans="1:1" x14ac:dyDescent="0.2">
      <c r="A10698" s="114"/>
    </row>
    <row r="10699" spans="1:1" x14ac:dyDescent="0.2">
      <c r="A10699" s="114"/>
    </row>
    <row r="10700" spans="1:1" x14ac:dyDescent="0.2">
      <c r="A10700" s="114"/>
    </row>
    <row r="10701" spans="1:1" x14ac:dyDescent="0.2">
      <c r="A10701" s="114"/>
    </row>
    <row r="10702" spans="1:1" x14ac:dyDescent="0.2">
      <c r="A10702" s="114"/>
    </row>
    <row r="10703" spans="1:1" x14ac:dyDescent="0.2">
      <c r="A10703" s="114"/>
    </row>
    <row r="10704" spans="1:1" x14ac:dyDescent="0.2">
      <c r="A10704" s="114"/>
    </row>
    <row r="10705" spans="1:1" x14ac:dyDescent="0.2">
      <c r="A10705" s="114"/>
    </row>
    <row r="10706" spans="1:1" x14ac:dyDescent="0.2">
      <c r="A10706" s="114"/>
    </row>
    <row r="10707" spans="1:1" x14ac:dyDescent="0.2">
      <c r="A10707" s="114"/>
    </row>
    <row r="10708" spans="1:1" x14ac:dyDescent="0.2">
      <c r="A10708" s="114"/>
    </row>
    <row r="10709" spans="1:1" x14ac:dyDescent="0.2">
      <c r="A10709" s="114"/>
    </row>
    <row r="10710" spans="1:1" x14ac:dyDescent="0.2">
      <c r="A10710" s="114"/>
    </row>
    <row r="10711" spans="1:1" x14ac:dyDescent="0.2">
      <c r="A10711" s="114"/>
    </row>
    <row r="10712" spans="1:1" x14ac:dyDescent="0.2">
      <c r="A10712" s="114"/>
    </row>
    <row r="10713" spans="1:1" x14ac:dyDescent="0.2">
      <c r="A10713" s="114"/>
    </row>
    <row r="10714" spans="1:1" x14ac:dyDescent="0.2">
      <c r="A10714" s="114"/>
    </row>
    <row r="10715" spans="1:1" x14ac:dyDescent="0.2">
      <c r="A10715" s="114"/>
    </row>
    <row r="10716" spans="1:1" x14ac:dyDescent="0.2">
      <c r="A10716" s="114"/>
    </row>
    <row r="10717" spans="1:1" x14ac:dyDescent="0.2">
      <c r="A10717" s="114"/>
    </row>
    <row r="10718" spans="1:1" x14ac:dyDescent="0.2">
      <c r="A10718" s="114"/>
    </row>
    <row r="10719" spans="1:1" x14ac:dyDescent="0.2">
      <c r="A10719" s="114"/>
    </row>
    <row r="10720" spans="1:1" x14ac:dyDescent="0.2">
      <c r="A10720" s="114"/>
    </row>
    <row r="10721" spans="1:1" x14ac:dyDescent="0.2">
      <c r="A10721" s="114"/>
    </row>
    <row r="10722" spans="1:1" x14ac:dyDescent="0.2">
      <c r="A10722" s="114"/>
    </row>
    <row r="10723" spans="1:1" x14ac:dyDescent="0.2">
      <c r="A10723" s="114"/>
    </row>
    <row r="10724" spans="1:1" x14ac:dyDescent="0.2">
      <c r="A10724" s="114"/>
    </row>
    <row r="10725" spans="1:1" x14ac:dyDescent="0.2">
      <c r="A10725" s="114"/>
    </row>
    <row r="10726" spans="1:1" x14ac:dyDescent="0.2">
      <c r="A10726" s="114"/>
    </row>
    <row r="10727" spans="1:1" x14ac:dyDescent="0.2">
      <c r="A10727" s="114"/>
    </row>
    <row r="10728" spans="1:1" x14ac:dyDescent="0.2">
      <c r="A10728" s="114"/>
    </row>
    <row r="10729" spans="1:1" x14ac:dyDescent="0.2">
      <c r="A10729" s="114"/>
    </row>
    <row r="10730" spans="1:1" x14ac:dyDescent="0.2">
      <c r="A10730" s="114"/>
    </row>
    <row r="10731" spans="1:1" x14ac:dyDescent="0.2">
      <c r="A10731" s="114"/>
    </row>
    <row r="10732" spans="1:1" x14ac:dyDescent="0.2">
      <c r="A10732" s="114"/>
    </row>
    <row r="10733" spans="1:1" x14ac:dyDescent="0.2">
      <c r="A10733" s="114"/>
    </row>
    <row r="10734" spans="1:1" x14ac:dyDescent="0.2">
      <c r="A10734" s="114"/>
    </row>
    <row r="10735" spans="1:1" x14ac:dyDescent="0.2">
      <c r="A10735" s="114"/>
    </row>
    <row r="10736" spans="1:1" x14ac:dyDescent="0.2">
      <c r="A10736" s="114"/>
    </row>
    <row r="10737" spans="1:1" x14ac:dyDescent="0.2">
      <c r="A10737" s="114"/>
    </row>
    <row r="10738" spans="1:1" x14ac:dyDescent="0.2">
      <c r="A10738" s="114"/>
    </row>
    <row r="10739" spans="1:1" x14ac:dyDescent="0.2">
      <c r="A10739" s="114"/>
    </row>
    <row r="10740" spans="1:1" x14ac:dyDescent="0.2">
      <c r="A10740" s="114"/>
    </row>
    <row r="10741" spans="1:1" x14ac:dyDescent="0.2">
      <c r="A10741" s="114"/>
    </row>
    <row r="10742" spans="1:1" x14ac:dyDescent="0.2">
      <c r="A10742" s="114"/>
    </row>
    <row r="10743" spans="1:1" x14ac:dyDescent="0.2">
      <c r="A10743" s="114"/>
    </row>
    <row r="10744" spans="1:1" x14ac:dyDescent="0.2">
      <c r="A10744" s="114"/>
    </row>
    <row r="10745" spans="1:1" x14ac:dyDescent="0.2">
      <c r="A10745" s="114"/>
    </row>
    <row r="10746" spans="1:1" x14ac:dyDescent="0.2">
      <c r="A10746" s="114"/>
    </row>
    <row r="10747" spans="1:1" x14ac:dyDescent="0.2">
      <c r="A10747" s="114"/>
    </row>
    <row r="10748" spans="1:1" x14ac:dyDescent="0.2">
      <c r="A10748" s="114"/>
    </row>
    <row r="10749" spans="1:1" x14ac:dyDescent="0.2">
      <c r="A10749" s="114"/>
    </row>
    <row r="10750" spans="1:1" x14ac:dyDescent="0.2">
      <c r="A10750" s="114"/>
    </row>
    <row r="10751" spans="1:1" x14ac:dyDescent="0.2">
      <c r="A10751" s="114"/>
    </row>
    <row r="10752" spans="1:1" x14ac:dyDescent="0.2">
      <c r="A10752" s="114"/>
    </row>
    <row r="10753" spans="1:1" x14ac:dyDescent="0.2">
      <c r="A10753" s="114"/>
    </row>
    <row r="10754" spans="1:1" x14ac:dyDescent="0.2">
      <c r="A10754" s="114"/>
    </row>
    <row r="10755" spans="1:1" x14ac:dyDescent="0.2">
      <c r="A10755" s="114"/>
    </row>
    <row r="10756" spans="1:1" x14ac:dyDescent="0.2">
      <c r="A10756" s="114"/>
    </row>
    <row r="10757" spans="1:1" x14ac:dyDescent="0.2">
      <c r="A10757" s="114"/>
    </row>
    <row r="10758" spans="1:1" x14ac:dyDescent="0.2">
      <c r="A10758" s="114"/>
    </row>
    <row r="10759" spans="1:1" x14ac:dyDescent="0.2">
      <c r="A10759" s="114"/>
    </row>
    <row r="10760" spans="1:1" x14ac:dyDescent="0.2">
      <c r="A10760" s="114"/>
    </row>
    <row r="10761" spans="1:1" x14ac:dyDescent="0.2">
      <c r="A10761" s="114"/>
    </row>
    <row r="10762" spans="1:1" x14ac:dyDescent="0.2">
      <c r="A10762" s="114"/>
    </row>
    <row r="10763" spans="1:1" x14ac:dyDescent="0.2">
      <c r="A10763" s="114"/>
    </row>
    <row r="10764" spans="1:1" x14ac:dyDescent="0.2">
      <c r="A10764" s="114"/>
    </row>
    <row r="10765" spans="1:1" x14ac:dyDescent="0.2">
      <c r="A10765" s="114"/>
    </row>
    <row r="10766" spans="1:1" x14ac:dyDescent="0.2">
      <c r="A10766" s="114"/>
    </row>
    <row r="10767" spans="1:1" x14ac:dyDescent="0.2">
      <c r="A10767" s="114"/>
    </row>
    <row r="10768" spans="1:1" x14ac:dyDescent="0.2">
      <c r="A10768" s="114"/>
    </row>
    <row r="10769" spans="1:1" x14ac:dyDescent="0.2">
      <c r="A10769" s="114"/>
    </row>
    <row r="10770" spans="1:1" x14ac:dyDescent="0.2">
      <c r="A10770" s="114"/>
    </row>
    <row r="10771" spans="1:1" x14ac:dyDescent="0.2">
      <c r="A10771" s="114"/>
    </row>
    <row r="10772" spans="1:1" x14ac:dyDescent="0.2">
      <c r="A10772" s="114"/>
    </row>
    <row r="10773" spans="1:1" x14ac:dyDescent="0.2">
      <c r="A10773" s="114"/>
    </row>
    <row r="10774" spans="1:1" x14ac:dyDescent="0.2">
      <c r="A10774" s="114"/>
    </row>
    <row r="10775" spans="1:1" x14ac:dyDescent="0.2">
      <c r="A10775" s="114"/>
    </row>
    <row r="10776" spans="1:1" x14ac:dyDescent="0.2">
      <c r="A10776" s="114"/>
    </row>
    <row r="10777" spans="1:1" x14ac:dyDescent="0.2">
      <c r="A10777" s="114"/>
    </row>
    <row r="10778" spans="1:1" x14ac:dyDescent="0.2">
      <c r="A10778" s="114"/>
    </row>
    <row r="10779" spans="1:1" x14ac:dyDescent="0.2">
      <c r="A10779" s="114"/>
    </row>
    <row r="10780" spans="1:1" x14ac:dyDescent="0.2">
      <c r="A10780" s="114"/>
    </row>
    <row r="10781" spans="1:1" x14ac:dyDescent="0.2">
      <c r="A10781" s="114"/>
    </row>
    <row r="10782" spans="1:1" x14ac:dyDescent="0.2">
      <c r="A10782" s="114"/>
    </row>
    <row r="10783" spans="1:1" x14ac:dyDescent="0.2">
      <c r="A10783" s="114"/>
    </row>
    <row r="10784" spans="1:1" x14ac:dyDescent="0.2">
      <c r="A10784" s="114"/>
    </row>
    <row r="10785" spans="1:1" x14ac:dyDescent="0.2">
      <c r="A10785" s="114"/>
    </row>
    <row r="10786" spans="1:1" x14ac:dyDescent="0.2">
      <c r="A10786" s="114"/>
    </row>
    <row r="10787" spans="1:1" x14ac:dyDescent="0.2">
      <c r="A10787" s="114"/>
    </row>
    <row r="10788" spans="1:1" x14ac:dyDescent="0.2">
      <c r="A10788" s="114"/>
    </row>
    <row r="10789" spans="1:1" x14ac:dyDescent="0.2">
      <c r="A10789" s="114"/>
    </row>
    <row r="10790" spans="1:1" x14ac:dyDescent="0.2">
      <c r="A10790" s="114"/>
    </row>
    <row r="10791" spans="1:1" x14ac:dyDescent="0.2">
      <c r="A10791" s="114"/>
    </row>
    <row r="10792" spans="1:1" x14ac:dyDescent="0.2">
      <c r="A10792" s="114"/>
    </row>
    <row r="10793" spans="1:1" x14ac:dyDescent="0.2">
      <c r="A10793" s="114"/>
    </row>
    <row r="10794" spans="1:1" x14ac:dyDescent="0.2">
      <c r="A10794" s="114"/>
    </row>
    <row r="10795" spans="1:1" x14ac:dyDescent="0.2">
      <c r="A10795" s="114"/>
    </row>
    <row r="10796" spans="1:1" x14ac:dyDescent="0.2">
      <c r="A10796" s="114"/>
    </row>
    <row r="10797" spans="1:1" x14ac:dyDescent="0.2">
      <c r="A10797" s="114"/>
    </row>
    <row r="10798" spans="1:1" x14ac:dyDescent="0.2">
      <c r="A10798" s="114"/>
    </row>
    <row r="10799" spans="1:1" x14ac:dyDescent="0.2">
      <c r="A10799" s="114"/>
    </row>
    <row r="10800" spans="1:1" x14ac:dyDescent="0.2">
      <c r="A10800" s="114"/>
    </row>
    <row r="10801" spans="1:1" x14ac:dyDescent="0.2">
      <c r="A10801" s="114"/>
    </row>
    <row r="10802" spans="1:1" x14ac:dyDescent="0.2">
      <c r="A10802" s="114"/>
    </row>
    <row r="10803" spans="1:1" x14ac:dyDescent="0.2">
      <c r="A10803" s="114"/>
    </row>
    <row r="10804" spans="1:1" x14ac:dyDescent="0.2">
      <c r="A10804" s="114"/>
    </row>
    <row r="10805" spans="1:1" x14ac:dyDescent="0.2">
      <c r="A10805" s="114"/>
    </row>
    <row r="10806" spans="1:1" x14ac:dyDescent="0.2">
      <c r="A10806" s="114"/>
    </row>
    <row r="10807" spans="1:1" x14ac:dyDescent="0.2">
      <c r="A10807" s="114"/>
    </row>
    <row r="10808" spans="1:1" x14ac:dyDescent="0.2">
      <c r="A10808" s="114"/>
    </row>
    <row r="10809" spans="1:1" x14ac:dyDescent="0.2">
      <c r="A10809" s="114"/>
    </row>
    <row r="10810" spans="1:1" x14ac:dyDescent="0.2">
      <c r="A10810" s="114"/>
    </row>
    <row r="10811" spans="1:1" x14ac:dyDescent="0.2">
      <c r="A10811" s="114"/>
    </row>
    <row r="10812" spans="1:1" x14ac:dyDescent="0.2">
      <c r="A10812" s="114"/>
    </row>
    <row r="10813" spans="1:1" x14ac:dyDescent="0.2">
      <c r="A10813" s="114"/>
    </row>
    <row r="10814" spans="1:1" x14ac:dyDescent="0.2">
      <c r="A10814" s="114"/>
    </row>
    <row r="10815" spans="1:1" x14ac:dyDescent="0.2">
      <c r="A10815" s="114"/>
    </row>
    <row r="10816" spans="1:1" x14ac:dyDescent="0.2">
      <c r="A10816" s="114"/>
    </row>
    <row r="10817" spans="1:1" x14ac:dyDescent="0.2">
      <c r="A10817" s="114"/>
    </row>
    <row r="10818" spans="1:1" x14ac:dyDescent="0.2">
      <c r="A10818" s="114"/>
    </row>
    <row r="10819" spans="1:1" x14ac:dyDescent="0.2">
      <c r="A10819" s="114"/>
    </row>
    <row r="10820" spans="1:1" x14ac:dyDescent="0.2">
      <c r="A10820" s="114"/>
    </row>
    <row r="10821" spans="1:1" x14ac:dyDescent="0.2">
      <c r="A10821" s="114"/>
    </row>
    <row r="10822" spans="1:1" x14ac:dyDescent="0.2">
      <c r="A10822" s="114"/>
    </row>
    <row r="10823" spans="1:1" x14ac:dyDescent="0.2">
      <c r="A10823" s="114"/>
    </row>
    <row r="10824" spans="1:1" x14ac:dyDescent="0.2">
      <c r="A10824" s="114"/>
    </row>
    <row r="10825" spans="1:1" x14ac:dyDescent="0.2">
      <c r="A10825" s="114"/>
    </row>
    <row r="10826" spans="1:1" x14ac:dyDescent="0.2">
      <c r="A10826" s="114"/>
    </row>
    <row r="10827" spans="1:1" x14ac:dyDescent="0.2">
      <c r="A10827" s="114"/>
    </row>
    <row r="10828" spans="1:1" x14ac:dyDescent="0.2">
      <c r="A10828" s="114"/>
    </row>
    <row r="10829" spans="1:1" x14ac:dyDescent="0.2">
      <c r="A10829" s="114"/>
    </row>
    <row r="10830" spans="1:1" x14ac:dyDescent="0.2">
      <c r="A10830" s="114"/>
    </row>
    <row r="10831" spans="1:1" x14ac:dyDescent="0.2">
      <c r="A10831" s="114"/>
    </row>
    <row r="10832" spans="1:1" x14ac:dyDescent="0.2">
      <c r="A10832" s="114"/>
    </row>
    <row r="10833" spans="1:1" x14ac:dyDescent="0.2">
      <c r="A10833" s="114"/>
    </row>
    <row r="10834" spans="1:1" x14ac:dyDescent="0.2">
      <c r="A10834" s="114"/>
    </row>
    <row r="10835" spans="1:1" x14ac:dyDescent="0.2">
      <c r="A10835" s="114"/>
    </row>
    <row r="10836" spans="1:1" x14ac:dyDescent="0.2">
      <c r="A10836" s="114"/>
    </row>
    <row r="10837" spans="1:1" x14ac:dyDescent="0.2">
      <c r="A10837" s="114"/>
    </row>
    <row r="10838" spans="1:1" x14ac:dyDescent="0.2">
      <c r="A10838" s="114"/>
    </row>
    <row r="10839" spans="1:1" x14ac:dyDescent="0.2">
      <c r="A10839" s="114"/>
    </row>
    <row r="10840" spans="1:1" x14ac:dyDescent="0.2">
      <c r="A10840" s="114"/>
    </row>
    <row r="10841" spans="1:1" x14ac:dyDescent="0.2">
      <c r="A10841" s="114"/>
    </row>
    <row r="10842" spans="1:1" x14ac:dyDescent="0.2">
      <c r="A10842" s="114"/>
    </row>
    <row r="10843" spans="1:1" x14ac:dyDescent="0.2">
      <c r="A10843" s="114"/>
    </row>
    <row r="10844" spans="1:1" x14ac:dyDescent="0.2">
      <c r="A10844" s="114"/>
    </row>
    <row r="10845" spans="1:1" x14ac:dyDescent="0.2">
      <c r="A10845" s="114"/>
    </row>
    <row r="10846" spans="1:1" x14ac:dyDescent="0.2">
      <c r="A10846" s="114"/>
    </row>
    <row r="10847" spans="1:1" x14ac:dyDescent="0.2">
      <c r="A10847" s="114"/>
    </row>
    <row r="10848" spans="1:1" x14ac:dyDescent="0.2">
      <c r="A10848" s="114"/>
    </row>
    <row r="10849" spans="1:1" x14ac:dyDescent="0.2">
      <c r="A10849" s="114"/>
    </row>
    <row r="10850" spans="1:1" x14ac:dyDescent="0.2">
      <c r="A10850" s="114"/>
    </row>
    <row r="10851" spans="1:1" x14ac:dyDescent="0.2">
      <c r="A10851" s="114"/>
    </row>
    <row r="10852" spans="1:1" x14ac:dyDescent="0.2">
      <c r="A10852" s="114"/>
    </row>
    <row r="10853" spans="1:1" x14ac:dyDescent="0.2">
      <c r="A10853" s="114"/>
    </row>
    <row r="10854" spans="1:1" x14ac:dyDescent="0.2">
      <c r="A10854" s="114"/>
    </row>
    <row r="10855" spans="1:1" x14ac:dyDescent="0.2">
      <c r="A10855" s="114"/>
    </row>
    <row r="10856" spans="1:1" x14ac:dyDescent="0.2">
      <c r="A10856" s="114"/>
    </row>
    <row r="10857" spans="1:1" x14ac:dyDescent="0.2">
      <c r="A10857" s="114"/>
    </row>
    <row r="10858" spans="1:1" x14ac:dyDescent="0.2">
      <c r="A10858" s="114"/>
    </row>
    <row r="10859" spans="1:1" x14ac:dyDescent="0.2">
      <c r="A10859" s="114"/>
    </row>
    <row r="10860" spans="1:1" x14ac:dyDescent="0.2">
      <c r="A10860" s="114"/>
    </row>
    <row r="10861" spans="1:1" x14ac:dyDescent="0.2">
      <c r="A10861" s="114"/>
    </row>
    <row r="10862" spans="1:1" x14ac:dyDescent="0.2">
      <c r="A10862" s="114"/>
    </row>
    <row r="10863" spans="1:1" x14ac:dyDescent="0.2">
      <c r="A10863" s="114"/>
    </row>
    <row r="10864" spans="1:1" x14ac:dyDescent="0.2">
      <c r="A10864" s="114"/>
    </row>
    <row r="10865" spans="1:1" x14ac:dyDescent="0.2">
      <c r="A10865" s="114"/>
    </row>
    <row r="10866" spans="1:1" x14ac:dyDescent="0.2">
      <c r="A10866" s="114"/>
    </row>
    <row r="10867" spans="1:1" x14ac:dyDescent="0.2">
      <c r="A10867" s="114"/>
    </row>
    <row r="10868" spans="1:1" x14ac:dyDescent="0.2">
      <c r="A10868" s="114"/>
    </row>
    <row r="10869" spans="1:1" x14ac:dyDescent="0.2">
      <c r="A10869" s="114"/>
    </row>
    <row r="10870" spans="1:1" x14ac:dyDescent="0.2">
      <c r="A10870" s="114"/>
    </row>
    <row r="10871" spans="1:1" x14ac:dyDescent="0.2">
      <c r="A10871" s="114"/>
    </row>
    <row r="10872" spans="1:1" x14ac:dyDescent="0.2">
      <c r="A10872" s="114"/>
    </row>
    <row r="10873" spans="1:1" x14ac:dyDescent="0.2">
      <c r="A10873" s="114"/>
    </row>
    <row r="10874" spans="1:1" x14ac:dyDescent="0.2">
      <c r="A10874" s="114"/>
    </row>
    <row r="10875" spans="1:1" x14ac:dyDescent="0.2">
      <c r="A10875" s="114"/>
    </row>
    <row r="10876" spans="1:1" x14ac:dyDescent="0.2">
      <c r="A10876" s="114"/>
    </row>
    <row r="10877" spans="1:1" x14ac:dyDescent="0.2">
      <c r="A10877" s="114"/>
    </row>
    <row r="10878" spans="1:1" x14ac:dyDescent="0.2">
      <c r="A10878" s="114"/>
    </row>
    <row r="10879" spans="1:1" x14ac:dyDescent="0.2">
      <c r="A10879" s="114"/>
    </row>
    <row r="10880" spans="1:1" x14ac:dyDescent="0.2">
      <c r="A10880" s="114"/>
    </row>
    <row r="10881" spans="1:1" x14ac:dyDescent="0.2">
      <c r="A10881" s="114"/>
    </row>
    <row r="10882" spans="1:1" x14ac:dyDescent="0.2">
      <c r="A10882" s="114"/>
    </row>
    <row r="10883" spans="1:1" x14ac:dyDescent="0.2">
      <c r="A10883" s="114"/>
    </row>
    <row r="10884" spans="1:1" x14ac:dyDescent="0.2">
      <c r="A10884" s="114"/>
    </row>
    <row r="10885" spans="1:1" x14ac:dyDescent="0.2">
      <c r="A10885" s="114"/>
    </row>
    <row r="10886" spans="1:1" x14ac:dyDescent="0.2">
      <c r="A10886" s="114"/>
    </row>
    <row r="10887" spans="1:1" x14ac:dyDescent="0.2">
      <c r="A10887" s="114"/>
    </row>
    <row r="10888" spans="1:1" x14ac:dyDescent="0.2">
      <c r="A10888" s="114"/>
    </row>
    <row r="10889" spans="1:1" x14ac:dyDescent="0.2">
      <c r="A10889" s="114"/>
    </row>
    <row r="10890" spans="1:1" x14ac:dyDescent="0.2">
      <c r="A10890" s="114"/>
    </row>
    <row r="10891" spans="1:1" x14ac:dyDescent="0.2">
      <c r="A10891" s="114"/>
    </row>
    <row r="10892" spans="1:1" x14ac:dyDescent="0.2">
      <c r="A10892" s="114"/>
    </row>
    <row r="10893" spans="1:1" x14ac:dyDescent="0.2">
      <c r="A10893" s="114"/>
    </row>
    <row r="10894" spans="1:1" x14ac:dyDescent="0.2">
      <c r="A10894" s="114"/>
    </row>
    <row r="10895" spans="1:1" x14ac:dyDescent="0.2">
      <c r="A10895" s="114"/>
    </row>
    <row r="10896" spans="1:1" x14ac:dyDescent="0.2">
      <c r="A10896" s="114"/>
    </row>
    <row r="10897" spans="1:1" x14ac:dyDescent="0.2">
      <c r="A10897" s="114"/>
    </row>
    <row r="10898" spans="1:1" x14ac:dyDescent="0.2">
      <c r="A10898" s="114"/>
    </row>
    <row r="10899" spans="1:1" x14ac:dyDescent="0.2">
      <c r="A10899" s="114"/>
    </row>
    <row r="10900" spans="1:1" x14ac:dyDescent="0.2">
      <c r="A10900" s="114"/>
    </row>
    <row r="10901" spans="1:1" x14ac:dyDescent="0.2">
      <c r="A10901" s="114"/>
    </row>
    <row r="10902" spans="1:1" x14ac:dyDescent="0.2">
      <c r="A10902" s="114"/>
    </row>
    <row r="10903" spans="1:1" x14ac:dyDescent="0.2">
      <c r="A10903" s="114"/>
    </row>
    <row r="10904" spans="1:1" x14ac:dyDescent="0.2">
      <c r="A10904" s="114"/>
    </row>
    <row r="10905" spans="1:1" x14ac:dyDescent="0.2">
      <c r="A10905" s="114"/>
    </row>
    <row r="10906" spans="1:1" x14ac:dyDescent="0.2">
      <c r="A10906" s="114"/>
    </row>
    <row r="10907" spans="1:1" x14ac:dyDescent="0.2">
      <c r="A10907" s="114"/>
    </row>
    <row r="10908" spans="1:1" x14ac:dyDescent="0.2">
      <c r="A10908" s="114"/>
    </row>
    <row r="10909" spans="1:1" x14ac:dyDescent="0.2">
      <c r="A10909" s="114"/>
    </row>
    <row r="10910" spans="1:1" x14ac:dyDescent="0.2">
      <c r="A10910" s="114"/>
    </row>
    <row r="10911" spans="1:1" x14ac:dyDescent="0.2">
      <c r="A10911" s="114"/>
    </row>
    <row r="10912" spans="1:1" x14ac:dyDescent="0.2">
      <c r="A10912" s="114"/>
    </row>
    <row r="10913" spans="1:1" x14ac:dyDescent="0.2">
      <c r="A10913" s="114"/>
    </row>
    <row r="10914" spans="1:1" x14ac:dyDescent="0.2">
      <c r="A10914" s="114"/>
    </row>
    <row r="10915" spans="1:1" x14ac:dyDescent="0.2">
      <c r="A10915" s="114"/>
    </row>
    <row r="10916" spans="1:1" x14ac:dyDescent="0.2">
      <c r="A10916" s="114"/>
    </row>
    <row r="10917" spans="1:1" x14ac:dyDescent="0.2">
      <c r="A10917" s="114"/>
    </row>
    <row r="10918" spans="1:1" x14ac:dyDescent="0.2">
      <c r="A10918" s="114"/>
    </row>
    <row r="10919" spans="1:1" x14ac:dyDescent="0.2">
      <c r="A10919" s="114"/>
    </row>
    <row r="10920" spans="1:1" x14ac:dyDescent="0.2">
      <c r="A10920" s="114"/>
    </row>
    <row r="10921" spans="1:1" x14ac:dyDescent="0.2">
      <c r="A10921" s="114"/>
    </row>
    <row r="10922" spans="1:1" x14ac:dyDescent="0.2">
      <c r="A10922" s="114"/>
    </row>
    <row r="10923" spans="1:1" x14ac:dyDescent="0.2">
      <c r="A10923" s="114"/>
    </row>
    <row r="10924" spans="1:1" x14ac:dyDescent="0.2">
      <c r="A10924" s="114"/>
    </row>
    <row r="10925" spans="1:1" x14ac:dyDescent="0.2">
      <c r="A10925" s="114"/>
    </row>
    <row r="10926" spans="1:1" x14ac:dyDescent="0.2">
      <c r="A10926" s="114"/>
    </row>
    <row r="10927" spans="1:1" x14ac:dyDescent="0.2">
      <c r="A10927" s="114"/>
    </row>
    <row r="10928" spans="1:1" x14ac:dyDescent="0.2">
      <c r="A10928" s="114"/>
    </row>
    <row r="10929" spans="1:1" x14ac:dyDescent="0.2">
      <c r="A10929" s="114"/>
    </row>
    <row r="10930" spans="1:1" x14ac:dyDescent="0.2">
      <c r="A10930" s="114"/>
    </row>
    <row r="10931" spans="1:1" x14ac:dyDescent="0.2">
      <c r="A10931" s="114"/>
    </row>
    <row r="10932" spans="1:1" x14ac:dyDescent="0.2">
      <c r="A10932" s="114"/>
    </row>
    <row r="10933" spans="1:1" x14ac:dyDescent="0.2">
      <c r="A10933" s="114"/>
    </row>
    <row r="10934" spans="1:1" x14ac:dyDescent="0.2">
      <c r="A10934" s="114"/>
    </row>
    <row r="10935" spans="1:1" x14ac:dyDescent="0.2">
      <c r="A10935" s="114"/>
    </row>
    <row r="10936" spans="1:1" x14ac:dyDescent="0.2">
      <c r="A10936" s="114"/>
    </row>
    <row r="10937" spans="1:1" x14ac:dyDescent="0.2">
      <c r="A10937" s="114"/>
    </row>
    <row r="10938" spans="1:1" x14ac:dyDescent="0.2">
      <c r="A10938" s="114"/>
    </row>
    <row r="10939" spans="1:1" x14ac:dyDescent="0.2">
      <c r="A10939" s="114"/>
    </row>
    <row r="10940" spans="1:1" x14ac:dyDescent="0.2">
      <c r="A10940" s="114"/>
    </row>
    <row r="10941" spans="1:1" x14ac:dyDescent="0.2">
      <c r="A10941" s="114"/>
    </row>
    <row r="10942" spans="1:1" x14ac:dyDescent="0.2">
      <c r="A10942" s="114"/>
    </row>
    <row r="10943" spans="1:1" x14ac:dyDescent="0.2">
      <c r="A10943" s="114"/>
    </row>
    <row r="10944" spans="1:1" x14ac:dyDescent="0.2">
      <c r="A10944" s="114"/>
    </row>
    <row r="10945" spans="1:1" x14ac:dyDescent="0.2">
      <c r="A10945" s="114"/>
    </row>
    <row r="10946" spans="1:1" x14ac:dyDescent="0.2">
      <c r="A10946" s="114"/>
    </row>
    <row r="10947" spans="1:1" x14ac:dyDescent="0.2">
      <c r="A10947" s="114"/>
    </row>
    <row r="10948" spans="1:1" x14ac:dyDescent="0.2">
      <c r="A10948" s="114"/>
    </row>
    <row r="10949" spans="1:1" x14ac:dyDescent="0.2">
      <c r="A10949" s="114"/>
    </row>
    <row r="10950" spans="1:1" x14ac:dyDescent="0.2">
      <c r="A10950" s="114"/>
    </row>
    <row r="10951" spans="1:1" x14ac:dyDescent="0.2">
      <c r="A10951" s="114"/>
    </row>
    <row r="10952" spans="1:1" x14ac:dyDescent="0.2">
      <c r="A10952" s="114"/>
    </row>
    <row r="10953" spans="1:1" x14ac:dyDescent="0.2">
      <c r="A10953" s="114"/>
    </row>
    <row r="10954" spans="1:1" x14ac:dyDescent="0.2">
      <c r="A10954" s="114"/>
    </row>
    <row r="10955" spans="1:1" x14ac:dyDescent="0.2">
      <c r="A10955" s="114"/>
    </row>
    <row r="10956" spans="1:1" x14ac:dyDescent="0.2">
      <c r="A10956" s="114"/>
    </row>
    <row r="10957" spans="1:1" x14ac:dyDescent="0.2">
      <c r="A10957" s="114"/>
    </row>
    <row r="10958" spans="1:1" x14ac:dyDescent="0.2">
      <c r="A10958" s="114"/>
    </row>
    <row r="10959" spans="1:1" x14ac:dyDescent="0.2">
      <c r="A10959" s="114"/>
    </row>
    <row r="10960" spans="1:1" x14ac:dyDescent="0.2">
      <c r="A10960" s="114"/>
    </row>
    <row r="10961" spans="1:1" x14ac:dyDescent="0.2">
      <c r="A10961" s="114"/>
    </row>
    <row r="10962" spans="1:1" x14ac:dyDescent="0.2">
      <c r="A10962" s="114"/>
    </row>
    <row r="10963" spans="1:1" x14ac:dyDescent="0.2">
      <c r="A10963" s="114"/>
    </row>
    <row r="10964" spans="1:1" x14ac:dyDescent="0.2">
      <c r="A10964" s="114"/>
    </row>
    <row r="10965" spans="1:1" x14ac:dyDescent="0.2">
      <c r="A10965" s="114"/>
    </row>
    <row r="10966" spans="1:1" x14ac:dyDescent="0.2">
      <c r="A10966" s="114"/>
    </row>
    <row r="10967" spans="1:1" x14ac:dyDescent="0.2">
      <c r="A10967" s="114"/>
    </row>
    <row r="10968" spans="1:1" x14ac:dyDescent="0.2">
      <c r="A10968" s="114"/>
    </row>
    <row r="10969" spans="1:1" x14ac:dyDescent="0.2">
      <c r="A10969" s="114"/>
    </row>
    <row r="10970" spans="1:1" x14ac:dyDescent="0.2">
      <c r="A10970" s="114"/>
    </row>
    <row r="10971" spans="1:1" x14ac:dyDescent="0.2">
      <c r="A10971" s="114"/>
    </row>
    <row r="10972" spans="1:1" x14ac:dyDescent="0.2">
      <c r="A10972" s="114"/>
    </row>
    <row r="10973" spans="1:1" x14ac:dyDescent="0.2">
      <c r="A10973" s="114"/>
    </row>
    <row r="10974" spans="1:1" x14ac:dyDescent="0.2">
      <c r="A10974" s="114"/>
    </row>
    <row r="10975" spans="1:1" x14ac:dyDescent="0.2">
      <c r="A10975" s="114"/>
    </row>
    <row r="10976" spans="1:1" x14ac:dyDescent="0.2">
      <c r="A10976" s="114"/>
    </row>
    <row r="10977" spans="1:1" x14ac:dyDescent="0.2">
      <c r="A10977" s="114"/>
    </row>
    <row r="10978" spans="1:1" x14ac:dyDescent="0.2">
      <c r="A10978" s="114"/>
    </row>
    <row r="10979" spans="1:1" x14ac:dyDescent="0.2">
      <c r="A10979" s="114"/>
    </row>
    <row r="10980" spans="1:1" x14ac:dyDescent="0.2">
      <c r="A10980" s="114"/>
    </row>
    <row r="10981" spans="1:1" x14ac:dyDescent="0.2">
      <c r="A10981" s="114"/>
    </row>
    <row r="10982" spans="1:1" x14ac:dyDescent="0.2">
      <c r="A10982" s="114"/>
    </row>
    <row r="10983" spans="1:1" x14ac:dyDescent="0.2">
      <c r="A10983" s="114"/>
    </row>
    <row r="10984" spans="1:1" x14ac:dyDescent="0.2">
      <c r="A10984" s="114"/>
    </row>
    <row r="10985" spans="1:1" x14ac:dyDescent="0.2">
      <c r="A10985" s="114"/>
    </row>
    <row r="10986" spans="1:1" x14ac:dyDescent="0.2">
      <c r="A10986" s="114"/>
    </row>
    <row r="10987" spans="1:1" x14ac:dyDescent="0.2">
      <c r="A10987" s="114"/>
    </row>
    <row r="10988" spans="1:1" x14ac:dyDescent="0.2">
      <c r="A10988" s="114"/>
    </row>
    <row r="10989" spans="1:1" x14ac:dyDescent="0.2">
      <c r="A10989" s="114"/>
    </row>
    <row r="10990" spans="1:1" x14ac:dyDescent="0.2">
      <c r="A10990" s="114"/>
    </row>
    <row r="10991" spans="1:1" x14ac:dyDescent="0.2">
      <c r="A10991" s="114"/>
    </row>
    <row r="10992" spans="1:1" x14ac:dyDescent="0.2">
      <c r="A10992" s="114"/>
    </row>
    <row r="10993" spans="1:1" x14ac:dyDescent="0.2">
      <c r="A10993" s="114"/>
    </row>
    <row r="10994" spans="1:1" x14ac:dyDescent="0.2">
      <c r="A10994" s="114"/>
    </row>
    <row r="10995" spans="1:1" x14ac:dyDescent="0.2">
      <c r="A10995" s="114"/>
    </row>
    <row r="10996" spans="1:1" x14ac:dyDescent="0.2">
      <c r="A10996" s="114"/>
    </row>
    <row r="10997" spans="1:1" x14ac:dyDescent="0.2">
      <c r="A10997" s="114"/>
    </row>
    <row r="10998" spans="1:1" x14ac:dyDescent="0.2">
      <c r="A10998" s="114"/>
    </row>
    <row r="10999" spans="1:1" x14ac:dyDescent="0.2">
      <c r="A10999" s="114"/>
    </row>
    <row r="11000" spans="1:1" x14ac:dyDescent="0.2">
      <c r="A11000" s="114"/>
    </row>
    <row r="11001" spans="1:1" x14ac:dyDescent="0.2">
      <c r="A11001" s="114"/>
    </row>
    <row r="11002" spans="1:1" x14ac:dyDescent="0.2">
      <c r="A11002" s="114"/>
    </row>
    <row r="11003" spans="1:1" x14ac:dyDescent="0.2">
      <c r="A11003" s="114"/>
    </row>
    <row r="11004" spans="1:1" x14ac:dyDescent="0.2">
      <c r="A11004" s="114"/>
    </row>
    <row r="11005" spans="1:1" x14ac:dyDescent="0.2">
      <c r="A11005" s="114"/>
    </row>
    <row r="11006" spans="1:1" x14ac:dyDescent="0.2">
      <c r="A11006" s="114"/>
    </row>
    <row r="11007" spans="1:1" x14ac:dyDescent="0.2">
      <c r="A11007" s="114"/>
    </row>
    <row r="11008" spans="1:1" x14ac:dyDescent="0.2">
      <c r="A11008" s="114"/>
    </row>
    <row r="11009" spans="1:1" x14ac:dyDescent="0.2">
      <c r="A11009" s="114"/>
    </row>
    <row r="11010" spans="1:1" x14ac:dyDescent="0.2">
      <c r="A11010" s="114"/>
    </row>
    <row r="11011" spans="1:1" x14ac:dyDescent="0.2">
      <c r="A11011" s="114"/>
    </row>
    <row r="11012" spans="1:1" x14ac:dyDescent="0.2">
      <c r="A11012" s="114"/>
    </row>
    <row r="11013" spans="1:1" x14ac:dyDescent="0.2">
      <c r="A11013" s="114"/>
    </row>
    <row r="11014" spans="1:1" x14ac:dyDescent="0.2">
      <c r="A11014" s="114"/>
    </row>
    <row r="11015" spans="1:1" x14ac:dyDescent="0.2">
      <c r="A11015" s="114"/>
    </row>
    <row r="11016" spans="1:1" x14ac:dyDescent="0.2">
      <c r="A11016" s="114"/>
    </row>
    <row r="11017" spans="1:1" x14ac:dyDescent="0.2">
      <c r="A11017" s="114"/>
    </row>
    <row r="11018" spans="1:1" x14ac:dyDescent="0.2">
      <c r="A11018" s="114"/>
    </row>
    <row r="11019" spans="1:1" x14ac:dyDescent="0.2">
      <c r="A11019" s="114"/>
    </row>
    <row r="11020" spans="1:1" x14ac:dyDescent="0.2">
      <c r="A11020" s="114"/>
    </row>
    <row r="11021" spans="1:1" x14ac:dyDescent="0.2">
      <c r="A11021" s="114"/>
    </row>
    <row r="11022" spans="1:1" x14ac:dyDescent="0.2">
      <c r="A11022" s="114"/>
    </row>
    <row r="11023" spans="1:1" x14ac:dyDescent="0.2">
      <c r="A11023" s="114"/>
    </row>
    <row r="11024" spans="1:1" x14ac:dyDescent="0.2">
      <c r="A11024" s="114"/>
    </row>
    <row r="11025" spans="1:1" x14ac:dyDescent="0.2">
      <c r="A11025" s="114"/>
    </row>
    <row r="11026" spans="1:1" x14ac:dyDescent="0.2">
      <c r="A11026" s="114"/>
    </row>
    <row r="11027" spans="1:1" x14ac:dyDescent="0.2">
      <c r="A11027" s="114"/>
    </row>
    <row r="11028" spans="1:1" x14ac:dyDescent="0.2">
      <c r="A11028" s="114"/>
    </row>
    <row r="11029" spans="1:1" x14ac:dyDescent="0.2">
      <c r="A11029" s="114"/>
    </row>
    <row r="11030" spans="1:1" x14ac:dyDescent="0.2">
      <c r="A11030" s="114"/>
    </row>
    <row r="11031" spans="1:1" x14ac:dyDescent="0.2">
      <c r="A11031" s="114"/>
    </row>
    <row r="11032" spans="1:1" x14ac:dyDescent="0.2">
      <c r="A11032" s="114"/>
    </row>
    <row r="11033" spans="1:1" x14ac:dyDescent="0.2">
      <c r="A11033" s="114"/>
    </row>
    <row r="11034" spans="1:1" x14ac:dyDescent="0.2">
      <c r="A11034" s="114"/>
    </row>
    <row r="11035" spans="1:1" x14ac:dyDescent="0.2">
      <c r="A11035" s="114"/>
    </row>
    <row r="11036" spans="1:1" x14ac:dyDescent="0.2">
      <c r="A11036" s="114"/>
    </row>
    <row r="11037" spans="1:1" x14ac:dyDescent="0.2">
      <c r="A11037" s="114"/>
    </row>
    <row r="11038" spans="1:1" x14ac:dyDescent="0.2">
      <c r="A11038" s="114"/>
    </row>
    <row r="11039" spans="1:1" x14ac:dyDescent="0.2">
      <c r="A11039" s="114"/>
    </row>
    <row r="11040" spans="1:1" x14ac:dyDescent="0.2">
      <c r="A11040" s="114"/>
    </row>
    <row r="11041" spans="1:1" x14ac:dyDescent="0.2">
      <c r="A11041" s="114"/>
    </row>
    <row r="11042" spans="1:1" x14ac:dyDescent="0.2">
      <c r="A11042" s="114"/>
    </row>
    <row r="11043" spans="1:1" x14ac:dyDescent="0.2">
      <c r="A11043" s="114"/>
    </row>
    <row r="11044" spans="1:1" x14ac:dyDescent="0.2">
      <c r="A11044" s="114"/>
    </row>
    <row r="11045" spans="1:1" x14ac:dyDescent="0.2">
      <c r="A11045" s="114"/>
    </row>
    <row r="11046" spans="1:1" x14ac:dyDescent="0.2">
      <c r="A11046" s="114"/>
    </row>
    <row r="11047" spans="1:1" x14ac:dyDescent="0.2">
      <c r="A11047" s="114"/>
    </row>
    <row r="11048" spans="1:1" x14ac:dyDescent="0.2">
      <c r="A11048" s="114"/>
    </row>
    <row r="11049" spans="1:1" x14ac:dyDescent="0.2">
      <c r="A11049" s="114"/>
    </row>
    <row r="11050" spans="1:1" x14ac:dyDescent="0.2">
      <c r="A11050" s="114"/>
    </row>
    <row r="11051" spans="1:1" x14ac:dyDescent="0.2">
      <c r="A11051" s="114"/>
    </row>
    <row r="11052" spans="1:1" x14ac:dyDescent="0.2">
      <c r="A11052" s="114"/>
    </row>
    <row r="11053" spans="1:1" x14ac:dyDescent="0.2">
      <c r="A11053" s="114"/>
    </row>
    <row r="11054" spans="1:1" x14ac:dyDescent="0.2">
      <c r="A11054" s="114"/>
    </row>
    <row r="11055" spans="1:1" x14ac:dyDescent="0.2">
      <c r="A11055" s="114"/>
    </row>
    <row r="11056" spans="1:1" x14ac:dyDescent="0.2">
      <c r="A11056" s="114"/>
    </row>
    <row r="11057" spans="1:1" x14ac:dyDescent="0.2">
      <c r="A11057" s="114"/>
    </row>
    <row r="11058" spans="1:1" x14ac:dyDescent="0.2">
      <c r="A11058" s="114"/>
    </row>
    <row r="11059" spans="1:1" x14ac:dyDescent="0.2">
      <c r="A11059" s="114"/>
    </row>
    <row r="11060" spans="1:1" x14ac:dyDescent="0.2">
      <c r="A11060" s="114"/>
    </row>
    <row r="11061" spans="1:1" x14ac:dyDescent="0.2">
      <c r="A11061" s="114"/>
    </row>
    <row r="11062" spans="1:1" x14ac:dyDescent="0.2">
      <c r="A11062" s="114"/>
    </row>
    <row r="11063" spans="1:1" x14ac:dyDescent="0.2">
      <c r="A11063" s="114"/>
    </row>
    <row r="11064" spans="1:1" x14ac:dyDescent="0.2">
      <c r="A11064" s="114"/>
    </row>
    <row r="11065" spans="1:1" x14ac:dyDescent="0.2">
      <c r="A11065" s="114"/>
    </row>
    <row r="11066" spans="1:1" x14ac:dyDescent="0.2">
      <c r="A11066" s="114"/>
    </row>
    <row r="11067" spans="1:1" x14ac:dyDescent="0.2">
      <c r="A11067" s="114"/>
    </row>
    <row r="11068" spans="1:1" x14ac:dyDescent="0.2">
      <c r="A11068" s="114"/>
    </row>
    <row r="11069" spans="1:1" x14ac:dyDescent="0.2">
      <c r="A11069" s="114"/>
    </row>
    <row r="11070" spans="1:1" x14ac:dyDescent="0.2">
      <c r="A11070" s="114"/>
    </row>
    <row r="11071" spans="1:1" x14ac:dyDescent="0.2">
      <c r="A11071" s="114"/>
    </row>
    <row r="11072" spans="1:1" x14ac:dyDescent="0.2">
      <c r="A11072" s="114"/>
    </row>
    <row r="11073" spans="1:1" x14ac:dyDescent="0.2">
      <c r="A11073" s="114"/>
    </row>
    <row r="11074" spans="1:1" x14ac:dyDescent="0.2">
      <c r="A11074" s="114"/>
    </row>
    <row r="11075" spans="1:1" x14ac:dyDescent="0.2">
      <c r="A11075" s="114"/>
    </row>
    <row r="11076" spans="1:1" x14ac:dyDescent="0.2">
      <c r="A11076" s="114"/>
    </row>
    <row r="11077" spans="1:1" x14ac:dyDescent="0.2">
      <c r="A11077" s="114"/>
    </row>
    <row r="11078" spans="1:1" x14ac:dyDescent="0.2">
      <c r="A11078" s="114"/>
    </row>
    <row r="11079" spans="1:1" x14ac:dyDescent="0.2">
      <c r="A11079" s="114"/>
    </row>
    <row r="11080" spans="1:1" x14ac:dyDescent="0.2">
      <c r="A11080" s="114"/>
    </row>
    <row r="11081" spans="1:1" x14ac:dyDescent="0.2">
      <c r="A11081" s="114"/>
    </row>
    <row r="11082" spans="1:1" x14ac:dyDescent="0.2">
      <c r="A11082" s="114"/>
    </row>
    <row r="11083" spans="1:1" x14ac:dyDescent="0.2">
      <c r="A11083" s="114"/>
    </row>
    <row r="11084" spans="1:1" x14ac:dyDescent="0.2">
      <c r="A11084" s="114"/>
    </row>
    <row r="11085" spans="1:1" x14ac:dyDescent="0.2">
      <c r="A11085" s="114"/>
    </row>
    <row r="11086" spans="1:1" x14ac:dyDescent="0.2">
      <c r="A11086" s="114"/>
    </row>
    <row r="11087" spans="1:1" x14ac:dyDescent="0.2">
      <c r="A11087" s="114"/>
    </row>
    <row r="11088" spans="1:1" x14ac:dyDescent="0.2">
      <c r="A11088" s="114"/>
    </row>
    <row r="11089" spans="1:1" x14ac:dyDescent="0.2">
      <c r="A11089" s="114"/>
    </row>
    <row r="11090" spans="1:1" x14ac:dyDescent="0.2">
      <c r="A11090" s="114"/>
    </row>
    <row r="11091" spans="1:1" x14ac:dyDescent="0.2">
      <c r="A11091" s="114"/>
    </row>
    <row r="11092" spans="1:1" x14ac:dyDescent="0.2">
      <c r="A11092" s="114"/>
    </row>
    <row r="11093" spans="1:1" x14ac:dyDescent="0.2">
      <c r="A11093" s="114"/>
    </row>
    <row r="11094" spans="1:1" x14ac:dyDescent="0.2">
      <c r="A11094" s="114"/>
    </row>
    <row r="11095" spans="1:1" x14ac:dyDescent="0.2">
      <c r="A11095" s="114"/>
    </row>
    <row r="11096" spans="1:1" x14ac:dyDescent="0.2">
      <c r="A11096" s="114"/>
    </row>
    <row r="11097" spans="1:1" x14ac:dyDescent="0.2">
      <c r="A11097" s="114"/>
    </row>
    <row r="11098" spans="1:1" x14ac:dyDescent="0.2">
      <c r="A11098" s="114"/>
    </row>
    <row r="11099" spans="1:1" x14ac:dyDescent="0.2">
      <c r="A11099" s="114"/>
    </row>
    <row r="11100" spans="1:1" x14ac:dyDescent="0.2">
      <c r="A11100" s="114"/>
    </row>
    <row r="11101" spans="1:1" x14ac:dyDescent="0.2">
      <c r="A11101" s="114"/>
    </row>
    <row r="11102" spans="1:1" x14ac:dyDescent="0.2">
      <c r="A11102" s="114"/>
    </row>
    <row r="11103" spans="1:1" x14ac:dyDescent="0.2">
      <c r="A11103" s="114"/>
    </row>
    <row r="11104" spans="1:1" x14ac:dyDescent="0.2">
      <c r="A11104" s="114"/>
    </row>
    <row r="11105" spans="1:1" x14ac:dyDescent="0.2">
      <c r="A11105" s="114"/>
    </row>
    <row r="11106" spans="1:1" x14ac:dyDescent="0.2">
      <c r="A11106" s="114"/>
    </row>
    <row r="11107" spans="1:1" x14ac:dyDescent="0.2">
      <c r="A11107" s="114"/>
    </row>
    <row r="11108" spans="1:1" x14ac:dyDescent="0.2">
      <c r="A11108" s="114"/>
    </row>
    <row r="11109" spans="1:1" x14ac:dyDescent="0.2">
      <c r="A11109" s="114"/>
    </row>
    <row r="11110" spans="1:1" x14ac:dyDescent="0.2">
      <c r="A11110" s="114"/>
    </row>
    <row r="11111" spans="1:1" x14ac:dyDescent="0.2">
      <c r="A11111" s="114"/>
    </row>
    <row r="11112" spans="1:1" x14ac:dyDescent="0.2">
      <c r="A11112" s="114"/>
    </row>
    <row r="11113" spans="1:1" x14ac:dyDescent="0.2">
      <c r="A11113" s="114"/>
    </row>
    <row r="11114" spans="1:1" x14ac:dyDescent="0.2">
      <c r="A11114" s="114"/>
    </row>
    <row r="11115" spans="1:1" x14ac:dyDescent="0.2">
      <c r="A11115" s="114"/>
    </row>
    <row r="11116" spans="1:1" x14ac:dyDescent="0.2">
      <c r="A11116" s="114"/>
    </row>
    <row r="11117" spans="1:1" x14ac:dyDescent="0.2">
      <c r="A11117" s="114"/>
    </row>
    <row r="11118" spans="1:1" x14ac:dyDescent="0.2">
      <c r="A11118" s="114"/>
    </row>
    <row r="11119" spans="1:1" x14ac:dyDescent="0.2">
      <c r="A11119" s="114"/>
    </row>
    <row r="11120" spans="1:1" x14ac:dyDescent="0.2">
      <c r="A11120" s="114"/>
    </row>
    <row r="11121" spans="1:1" x14ac:dyDescent="0.2">
      <c r="A11121" s="114"/>
    </row>
    <row r="11122" spans="1:1" x14ac:dyDescent="0.2">
      <c r="A11122" s="114"/>
    </row>
    <row r="11123" spans="1:1" x14ac:dyDescent="0.2">
      <c r="A11123" s="114"/>
    </row>
    <row r="11124" spans="1:1" x14ac:dyDescent="0.2">
      <c r="A11124" s="114"/>
    </row>
    <row r="11125" spans="1:1" x14ac:dyDescent="0.2">
      <c r="A11125" s="114"/>
    </row>
    <row r="11126" spans="1:1" x14ac:dyDescent="0.2">
      <c r="A11126" s="114"/>
    </row>
    <row r="11127" spans="1:1" x14ac:dyDescent="0.2">
      <c r="A11127" s="114"/>
    </row>
    <row r="11128" spans="1:1" x14ac:dyDescent="0.2">
      <c r="A11128" s="114"/>
    </row>
    <row r="11129" spans="1:1" x14ac:dyDescent="0.2">
      <c r="A11129" s="114"/>
    </row>
    <row r="11130" spans="1:1" x14ac:dyDescent="0.2">
      <c r="A11130" s="114"/>
    </row>
    <row r="11131" spans="1:1" x14ac:dyDescent="0.2">
      <c r="A11131" s="114"/>
    </row>
    <row r="11132" spans="1:1" x14ac:dyDescent="0.2">
      <c r="A11132" s="114"/>
    </row>
    <row r="11133" spans="1:1" x14ac:dyDescent="0.2">
      <c r="A11133" s="114"/>
    </row>
    <row r="11134" spans="1:1" x14ac:dyDescent="0.2">
      <c r="A11134" s="114"/>
    </row>
    <row r="11135" spans="1:1" x14ac:dyDescent="0.2">
      <c r="A11135" s="114"/>
    </row>
    <row r="11136" spans="1:1" x14ac:dyDescent="0.2">
      <c r="A11136" s="114"/>
    </row>
    <row r="11137" spans="1:1" x14ac:dyDescent="0.2">
      <c r="A11137" s="114"/>
    </row>
    <row r="11138" spans="1:1" x14ac:dyDescent="0.2">
      <c r="A11138" s="114"/>
    </row>
    <row r="11139" spans="1:1" x14ac:dyDescent="0.2">
      <c r="A11139" s="114"/>
    </row>
    <row r="11140" spans="1:1" x14ac:dyDescent="0.2">
      <c r="A11140" s="114"/>
    </row>
    <row r="11141" spans="1:1" x14ac:dyDescent="0.2">
      <c r="A11141" s="114"/>
    </row>
    <row r="11142" spans="1:1" x14ac:dyDescent="0.2">
      <c r="A11142" s="114"/>
    </row>
    <row r="11143" spans="1:1" x14ac:dyDescent="0.2">
      <c r="A11143" s="114"/>
    </row>
    <row r="11144" spans="1:1" x14ac:dyDescent="0.2">
      <c r="A11144" s="114"/>
    </row>
    <row r="11145" spans="1:1" x14ac:dyDescent="0.2">
      <c r="A11145" s="114"/>
    </row>
    <row r="11146" spans="1:1" x14ac:dyDescent="0.2">
      <c r="A11146" s="114"/>
    </row>
    <row r="11147" spans="1:1" x14ac:dyDescent="0.2">
      <c r="A11147" s="114"/>
    </row>
    <row r="11148" spans="1:1" x14ac:dyDescent="0.2">
      <c r="A11148" s="114"/>
    </row>
    <row r="11149" spans="1:1" x14ac:dyDescent="0.2">
      <c r="A11149" s="114"/>
    </row>
    <row r="11150" spans="1:1" x14ac:dyDescent="0.2">
      <c r="A11150" s="114"/>
    </row>
    <row r="11151" spans="1:1" x14ac:dyDescent="0.2">
      <c r="A11151" s="114"/>
    </row>
    <row r="11152" spans="1:1" x14ac:dyDescent="0.2">
      <c r="A11152" s="114"/>
    </row>
    <row r="11153" spans="1:1" x14ac:dyDescent="0.2">
      <c r="A11153" s="114"/>
    </row>
    <row r="11154" spans="1:1" x14ac:dyDescent="0.2">
      <c r="A11154" s="114"/>
    </row>
    <row r="11155" spans="1:1" x14ac:dyDescent="0.2">
      <c r="A11155" s="114"/>
    </row>
    <row r="11156" spans="1:1" x14ac:dyDescent="0.2">
      <c r="A11156" s="114"/>
    </row>
    <row r="11157" spans="1:1" x14ac:dyDescent="0.2">
      <c r="A11157" s="114"/>
    </row>
    <row r="11158" spans="1:1" x14ac:dyDescent="0.2">
      <c r="A11158" s="114"/>
    </row>
    <row r="11159" spans="1:1" x14ac:dyDescent="0.2">
      <c r="A11159" s="114"/>
    </row>
    <row r="11160" spans="1:1" x14ac:dyDescent="0.2">
      <c r="A11160" s="114"/>
    </row>
    <row r="11161" spans="1:1" x14ac:dyDescent="0.2">
      <c r="A11161" s="114"/>
    </row>
    <row r="11162" spans="1:1" x14ac:dyDescent="0.2">
      <c r="A11162" s="114"/>
    </row>
    <row r="11163" spans="1:1" x14ac:dyDescent="0.2">
      <c r="A11163" s="114"/>
    </row>
    <row r="11164" spans="1:1" x14ac:dyDescent="0.2">
      <c r="A11164" s="114"/>
    </row>
    <row r="11165" spans="1:1" x14ac:dyDescent="0.2">
      <c r="A11165" s="114"/>
    </row>
    <row r="11166" spans="1:1" x14ac:dyDescent="0.2">
      <c r="A11166" s="114"/>
    </row>
    <row r="11167" spans="1:1" x14ac:dyDescent="0.2">
      <c r="A11167" s="114"/>
    </row>
    <row r="11168" spans="1:1" x14ac:dyDescent="0.2">
      <c r="A11168" s="114"/>
    </row>
    <row r="11169" spans="1:1" x14ac:dyDescent="0.2">
      <c r="A11169" s="114"/>
    </row>
    <row r="11170" spans="1:1" x14ac:dyDescent="0.2">
      <c r="A11170" s="114"/>
    </row>
    <row r="11171" spans="1:1" x14ac:dyDescent="0.2">
      <c r="A11171" s="114"/>
    </row>
    <row r="11172" spans="1:1" x14ac:dyDescent="0.2">
      <c r="A11172" s="114"/>
    </row>
    <row r="11173" spans="1:1" x14ac:dyDescent="0.2">
      <c r="A11173" s="114"/>
    </row>
    <row r="11174" spans="1:1" x14ac:dyDescent="0.2">
      <c r="A11174" s="114"/>
    </row>
    <row r="11175" spans="1:1" x14ac:dyDescent="0.2">
      <c r="A11175" s="114"/>
    </row>
    <row r="11176" spans="1:1" x14ac:dyDescent="0.2">
      <c r="A11176" s="114"/>
    </row>
    <row r="11177" spans="1:1" x14ac:dyDescent="0.2">
      <c r="A11177" s="114"/>
    </row>
    <row r="11178" spans="1:1" x14ac:dyDescent="0.2">
      <c r="A11178" s="114"/>
    </row>
    <row r="11179" spans="1:1" x14ac:dyDescent="0.2">
      <c r="A11179" s="114"/>
    </row>
    <row r="11180" spans="1:1" x14ac:dyDescent="0.2">
      <c r="A11180" s="114"/>
    </row>
    <row r="11181" spans="1:1" x14ac:dyDescent="0.2">
      <c r="A11181" s="114"/>
    </row>
    <row r="11182" spans="1:1" x14ac:dyDescent="0.2">
      <c r="A11182" s="114"/>
    </row>
    <row r="11183" spans="1:1" x14ac:dyDescent="0.2">
      <c r="A11183" s="114"/>
    </row>
    <row r="11184" spans="1:1" x14ac:dyDescent="0.2">
      <c r="A11184" s="114"/>
    </row>
    <row r="11185" spans="1:1" x14ac:dyDescent="0.2">
      <c r="A11185" s="114"/>
    </row>
    <row r="11186" spans="1:1" x14ac:dyDescent="0.2">
      <c r="A11186" s="114"/>
    </row>
    <row r="11187" spans="1:1" x14ac:dyDescent="0.2">
      <c r="A11187" s="114"/>
    </row>
    <row r="11188" spans="1:1" x14ac:dyDescent="0.2">
      <c r="A11188" s="114"/>
    </row>
    <row r="11189" spans="1:1" x14ac:dyDescent="0.2">
      <c r="A11189" s="114"/>
    </row>
    <row r="11190" spans="1:1" x14ac:dyDescent="0.2">
      <c r="A11190" s="114"/>
    </row>
    <row r="11191" spans="1:1" x14ac:dyDescent="0.2">
      <c r="A11191" s="114"/>
    </row>
    <row r="11192" spans="1:1" x14ac:dyDescent="0.2">
      <c r="A11192" s="114"/>
    </row>
    <row r="11193" spans="1:1" x14ac:dyDescent="0.2">
      <c r="A11193" s="114"/>
    </row>
    <row r="11194" spans="1:1" x14ac:dyDescent="0.2">
      <c r="A11194" s="114"/>
    </row>
    <row r="11195" spans="1:1" x14ac:dyDescent="0.2">
      <c r="A11195" s="114"/>
    </row>
    <row r="11196" spans="1:1" x14ac:dyDescent="0.2">
      <c r="A11196" s="114"/>
    </row>
    <row r="11197" spans="1:1" x14ac:dyDescent="0.2">
      <c r="A11197" s="114"/>
    </row>
    <row r="11198" spans="1:1" x14ac:dyDescent="0.2">
      <c r="A11198" s="114"/>
    </row>
    <row r="11199" spans="1:1" x14ac:dyDescent="0.2">
      <c r="A11199" s="114"/>
    </row>
    <row r="11200" spans="1:1" x14ac:dyDescent="0.2">
      <c r="A11200" s="114"/>
    </row>
    <row r="11201" spans="1:1" x14ac:dyDescent="0.2">
      <c r="A11201" s="114"/>
    </row>
    <row r="11202" spans="1:1" x14ac:dyDescent="0.2">
      <c r="A11202" s="114"/>
    </row>
    <row r="11203" spans="1:1" x14ac:dyDescent="0.2">
      <c r="A11203" s="114"/>
    </row>
    <row r="11204" spans="1:1" x14ac:dyDescent="0.2">
      <c r="A11204" s="114"/>
    </row>
    <row r="11205" spans="1:1" x14ac:dyDescent="0.2">
      <c r="A11205" s="114"/>
    </row>
    <row r="11206" spans="1:1" x14ac:dyDescent="0.2">
      <c r="A11206" s="114"/>
    </row>
    <row r="11207" spans="1:1" x14ac:dyDescent="0.2">
      <c r="A11207" s="114"/>
    </row>
    <row r="11208" spans="1:1" x14ac:dyDescent="0.2">
      <c r="A11208" s="114"/>
    </row>
    <row r="11209" spans="1:1" x14ac:dyDescent="0.2">
      <c r="A11209" s="114"/>
    </row>
    <row r="11210" spans="1:1" x14ac:dyDescent="0.2">
      <c r="A11210" s="114"/>
    </row>
    <row r="11211" spans="1:1" x14ac:dyDescent="0.2">
      <c r="A11211" s="114"/>
    </row>
    <row r="11212" spans="1:1" x14ac:dyDescent="0.2">
      <c r="A11212" s="114"/>
    </row>
    <row r="11213" spans="1:1" x14ac:dyDescent="0.2">
      <c r="A11213" s="114"/>
    </row>
    <row r="11214" spans="1:1" x14ac:dyDescent="0.2">
      <c r="A11214" s="114"/>
    </row>
    <row r="11215" spans="1:1" x14ac:dyDescent="0.2">
      <c r="A11215" s="114"/>
    </row>
    <row r="11216" spans="1:1" x14ac:dyDescent="0.2">
      <c r="A11216" s="114"/>
    </row>
    <row r="11217" spans="1:1" x14ac:dyDescent="0.2">
      <c r="A11217" s="114"/>
    </row>
    <row r="11218" spans="1:1" x14ac:dyDescent="0.2">
      <c r="A11218" s="114"/>
    </row>
    <row r="11219" spans="1:1" x14ac:dyDescent="0.2">
      <c r="A11219" s="114"/>
    </row>
    <row r="11220" spans="1:1" x14ac:dyDescent="0.2">
      <c r="A11220" s="114"/>
    </row>
    <row r="11221" spans="1:1" x14ac:dyDescent="0.2">
      <c r="A11221" s="114"/>
    </row>
    <row r="11222" spans="1:1" x14ac:dyDescent="0.2">
      <c r="A11222" s="114"/>
    </row>
    <row r="11223" spans="1:1" x14ac:dyDescent="0.2">
      <c r="A11223" s="114"/>
    </row>
    <row r="11224" spans="1:1" x14ac:dyDescent="0.2">
      <c r="A11224" s="114"/>
    </row>
    <row r="11225" spans="1:1" x14ac:dyDescent="0.2">
      <c r="A11225" s="114"/>
    </row>
    <row r="11226" spans="1:1" x14ac:dyDescent="0.2">
      <c r="A11226" s="114"/>
    </row>
    <row r="11227" spans="1:1" x14ac:dyDescent="0.2">
      <c r="A11227" s="114"/>
    </row>
    <row r="11228" spans="1:1" x14ac:dyDescent="0.2">
      <c r="A11228" s="114"/>
    </row>
    <row r="11229" spans="1:1" x14ac:dyDescent="0.2">
      <c r="A11229" s="114"/>
    </row>
    <row r="11230" spans="1:1" x14ac:dyDescent="0.2">
      <c r="A11230" s="114"/>
    </row>
    <row r="11231" spans="1:1" x14ac:dyDescent="0.2">
      <c r="A11231" s="114"/>
    </row>
    <row r="11232" spans="1:1" x14ac:dyDescent="0.2">
      <c r="A11232" s="114"/>
    </row>
    <row r="11233" spans="1:1" x14ac:dyDescent="0.2">
      <c r="A11233" s="114"/>
    </row>
    <row r="11234" spans="1:1" x14ac:dyDescent="0.2">
      <c r="A11234" s="114"/>
    </row>
    <row r="11235" spans="1:1" x14ac:dyDescent="0.2">
      <c r="A11235" s="114"/>
    </row>
    <row r="11236" spans="1:1" x14ac:dyDescent="0.2">
      <c r="A11236" s="114"/>
    </row>
    <row r="11237" spans="1:1" x14ac:dyDescent="0.2">
      <c r="A11237" s="114"/>
    </row>
    <row r="11238" spans="1:1" x14ac:dyDescent="0.2">
      <c r="A11238" s="114"/>
    </row>
    <row r="11239" spans="1:1" x14ac:dyDescent="0.2">
      <c r="A11239" s="114"/>
    </row>
    <row r="11240" spans="1:1" x14ac:dyDescent="0.2">
      <c r="A11240" s="114"/>
    </row>
    <row r="11241" spans="1:1" x14ac:dyDescent="0.2">
      <c r="A11241" s="114"/>
    </row>
    <row r="11242" spans="1:1" x14ac:dyDescent="0.2">
      <c r="A11242" s="114"/>
    </row>
    <row r="11243" spans="1:1" x14ac:dyDescent="0.2">
      <c r="A11243" s="114"/>
    </row>
    <row r="11244" spans="1:1" x14ac:dyDescent="0.2">
      <c r="A11244" s="114"/>
    </row>
    <row r="11245" spans="1:1" x14ac:dyDescent="0.2">
      <c r="A11245" s="114"/>
    </row>
    <row r="11246" spans="1:1" x14ac:dyDescent="0.2">
      <c r="A11246" s="114"/>
    </row>
    <row r="11247" spans="1:1" x14ac:dyDescent="0.2">
      <c r="A11247" s="114"/>
    </row>
    <row r="11248" spans="1:1" x14ac:dyDescent="0.2">
      <c r="A11248" s="114"/>
    </row>
    <row r="11249" spans="1:1" x14ac:dyDescent="0.2">
      <c r="A11249" s="114"/>
    </row>
    <row r="11250" spans="1:1" x14ac:dyDescent="0.2">
      <c r="A11250" s="114"/>
    </row>
    <row r="11251" spans="1:1" x14ac:dyDescent="0.2">
      <c r="A11251" s="114"/>
    </row>
    <row r="11252" spans="1:1" x14ac:dyDescent="0.2">
      <c r="A11252" s="114"/>
    </row>
    <row r="11253" spans="1:1" x14ac:dyDescent="0.2">
      <c r="A11253" s="114"/>
    </row>
    <row r="11254" spans="1:1" x14ac:dyDescent="0.2">
      <c r="A11254" s="114"/>
    </row>
    <row r="11255" spans="1:1" x14ac:dyDescent="0.2">
      <c r="A11255" s="114"/>
    </row>
    <row r="11256" spans="1:1" x14ac:dyDescent="0.2">
      <c r="A11256" s="114"/>
    </row>
    <row r="11257" spans="1:1" x14ac:dyDescent="0.2">
      <c r="A11257" s="114"/>
    </row>
    <row r="11258" spans="1:1" x14ac:dyDescent="0.2">
      <c r="A11258" s="114"/>
    </row>
    <row r="11259" spans="1:1" x14ac:dyDescent="0.2">
      <c r="A11259" s="114"/>
    </row>
    <row r="11260" spans="1:1" x14ac:dyDescent="0.2">
      <c r="A11260" s="114"/>
    </row>
    <row r="11261" spans="1:1" x14ac:dyDescent="0.2">
      <c r="A11261" s="114"/>
    </row>
    <row r="11262" spans="1:1" x14ac:dyDescent="0.2">
      <c r="A11262" s="114"/>
    </row>
    <row r="11263" spans="1:1" x14ac:dyDescent="0.2">
      <c r="A11263" s="114"/>
    </row>
    <row r="11264" spans="1:1" x14ac:dyDescent="0.2">
      <c r="A11264" s="114"/>
    </row>
    <row r="11265" spans="1:1" x14ac:dyDescent="0.2">
      <c r="A11265" s="114"/>
    </row>
    <row r="11266" spans="1:1" x14ac:dyDescent="0.2">
      <c r="A11266" s="114"/>
    </row>
    <row r="11267" spans="1:1" x14ac:dyDescent="0.2">
      <c r="A11267" s="114"/>
    </row>
    <row r="11268" spans="1:1" x14ac:dyDescent="0.2">
      <c r="A11268" s="114"/>
    </row>
    <row r="11269" spans="1:1" x14ac:dyDescent="0.2">
      <c r="A11269" s="114"/>
    </row>
    <row r="11270" spans="1:1" x14ac:dyDescent="0.2">
      <c r="A11270" s="114"/>
    </row>
    <row r="11271" spans="1:1" x14ac:dyDescent="0.2">
      <c r="A11271" s="114"/>
    </row>
    <row r="11272" spans="1:1" x14ac:dyDescent="0.2">
      <c r="A11272" s="114"/>
    </row>
    <row r="11273" spans="1:1" x14ac:dyDescent="0.2">
      <c r="A11273" s="114"/>
    </row>
    <row r="11274" spans="1:1" x14ac:dyDescent="0.2">
      <c r="A11274" s="114"/>
    </row>
    <row r="11275" spans="1:1" x14ac:dyDescent="0.2">
      <c r="A11275" s="114"/>
    </row>
    <row r="11276" spans="1:1" x14ac:dyDescent="0.2">
      <c r="A11276" s="114"/>
    </row>
    <row r="11277" spans="1:1" x14ac:dyDescent="0.2">
      <c r="A11277" s="114"/>
    </row>
    <row r="11278" spans="1:1" x14ac:dyDescent="0.2">
      <c r="A11278" s="114"/>
    </row>
    <row r="11279" spans="1:1" x14ac:dyDescent="0.2">
      <c r="A11279" s="114"/>
    </row>
    <row r="11280" spans="1:1" x14ac:dyDescent="0.2">
      <c r="A11280" s="114"/>
    </row>
    <row r="11281" spans="1:1" x14ac:dyDescent="0.2">
      <c r="A11281" s="114"/>
    </row>
    <row r="11282" spans="1:1" x14ac:dyDescent="0.2">
      <c r="A11282" s="114"/>
    </row>
    <row r="11283" spans="1:1" x14ac:dyDescent="0.2">
      <c r="A11283" s="114"/>
    </row>
    <row r="11284" spans="1:1" x14ac:dyDescent="0.2">
      <c r="A11284" s="114"/>
    </row>
    <row r="11285" spans="1:1" x14ac:dyDescent="0.2">
      <c r="A11285" s="114"/>
    </row>
    <row r="11286" spans="1:1" x14ac:dyDescent="0.2">
      <c r="A11286" s="114"/>
    </row>
    <row r="11287" spans="1:1" x14ac:dyDescent="0.2">
      <c r="A11287" s="114"/>
    </row>
    <row r="11288" spans="1:1" x14ac:dyDescent="0.2">
      <c r="A11288" s="114"/>
    </row>
    <row r="11289" spans="1:1" x14ac:dyDescent="0.2">
      <c r="A11289" s="114"/>
    </row>
    <row r="11290" spans="1:1" x14ac:dyDescent="0.2">
      <c r="A11290" s="114"/>
    </row>
    <row r="11291" spans="1:1" x14ac:dyDescent="0.2">
      <c r="A11291" s="114"/>
    </row>
    <row r="11292" spans="1:1" x14ac:dyDescent="0.2">
      <c r="A11292" s="114"/>
    </row>
    <row r="11293" spans="1:1" x14ac:dyDescent="0.2">
      <c r="A11293" s="114"/>
    </row>
    <row r="11294" spans="1:1" x14ac:dyDescent="0.2">
      <c r="A11294" s="114"/>
    </row>
    <row r="11295" spans="1:1" x14ac:dyDescent="0.2">
      <c r="A11295" s="114"/>
    </row>
    <row r="11296" spans="1:1" x14ac:dyDescent="0.2">
      <c r="A11296" s="114"/>
    </row>
    <row r="11297" spans="1:1" x14ac:dyDescent="0.2">
      <c r="A11297" s="114"/>
    </row>
    <row r="11298" spans="1:1" x14ac:dyDescent="0.2">
      <c r="A11298" s="114"/>
    </row>
    <row r="11299" spans="1:1" x14ac:dyDescent="0.2">
      <c r="A11299" s="114"/>
    </row>
    <row r="11300" spans="1:1" x14ac:dyDescent="0.2">
      <c r="A11300" s="114"/>
    </row>
    <row r="11301" spans="1:1" x14ac:dyDescent="0.2">
      <c r="A11301" s="114"/>
    </row>
    <row r="11302" spans="1:1" x14ac:dyDescent="0.2">
      <c r="A11302" s="114"/>
    </row>
    <row r="11303" spans="1:1" x14ac:dyDescent="0.2">
      <c r="A11303" s="114"/>
    </row>
    <row r="11304" spans="1:1" x14ac:dyDescent="0.2">
      <c r="A11304" s="114"/>
    </row>
    <row r="11305" spans="1:1" x14ac:dyDescent="0.2">
      <c r="A11305" s="114"/>
    </row>
    <row r="11306" spans="1:1" x14ac:dyDescent="0.2">
      <c r="A11306" s="114"/>
    </row>
    <row r="11307" spans="1:1" x14ac:dyDescent="0.2">
      <c r="A11307" s="114"/>
    </row>
    <row r="11308" spans="1:1" x14ac:dyDescent="0.2">
      <c r="A11308" s="114"/>
    </row>
    <row r="11309" spans="1:1" x14ac:dyDescent="0.2">
      <c r="A11309" s="114"/>
    </row>
    <row r="11310" spans="1:1" x14ac:dyDescent="0.2">
      <c r="A11310" s="114"/>
    </row>
    <row r="11311" spans="1:1" x14ac:dyDescent="0.2">
      <c r="A11311" s="114"/>
    </row>
    <row r="11312" spans="1:1" x14ac:dyDescent="0.2">
      <c r="A11312" s="114"/>
    </row>
    <row r="11313" spans="1:1" x14ac:dyDescent="0.2">
      <c r="A11313" s="114"/>
    </row>
    <row r="11314" spans="1:1" x14ac:dyDescent="0.2">
      <c r="A11314" s="114"/>
    </row>
    <row r="11315" spans="1:1" x14ac:dyDescent="0.2">
      <c r="A11315" s="114"/>
    </row>
    <row r="11316" spans="1:1" x14ac:dyDescent="0.2">
      <c r="A11316" s="114"/>
    </row>
    <row r="11317" spans="1:1" x14ac:dyDescent="0.2">
      <c r="A11317" s="114"/>
    </row>
    <row r="11318" spans="1:1" x14ac:dyDescent="0.2">
      <c r="A11318" s="114"/>
    </row>
    <row r="11319" spans="1:1" x14ac:dyDescent="0.2">
      <c r="A11319" s="114"/>
    </row>
    <row r="11320" spans="1:1" x14ac:dyDescent="0.2">
      <c r="A11320" s="114"/>
    </row>
    <row r="11321" spans="1:1" x14ac:dyDescent="0.2">
      <c r="A11321" s="114"/>
    </row>
    <row r="11322" spans="1:1" x14ac:dyDescent="0.2">
      <c r="A11322" s="114"/>
    </row>
    <row r="11323" spans="1:1" x14ac:dyDescent="0.2">
      <c r="A11323" s="114"/>
    </row>
    <row r="11324" spans="1:1" x14ac:dyDescent="0.2">
      <c r="A11324" s="114"/>
    </row>
    <row r="11325" spans="1:1" x14ac:dyDescent="0.2">
      <c r="A11325" s="114"/>
    </row>
    <row r="11326" spans="1:1" x14ac:dyDescent="0.2">
      <c r="A11326" s="114"/>
    </row>
    <row r="11327" spans="1:1" x14ac:dyDescent="0.2">
      <c r="A11327" s="114"/>
    </row>
    <row r="11328" spans="1:1" x14ac:dyDescent="0.2">
      <c r="A11328" s="114"/>
    </row>
    <row r="11329" spans="1:1" x14ac:dyDescent="0.2">
      <c r="A11329" s="114"/>
    </row>
    <row r="11330" spans="1:1" x14ac:dyDescent="0.2">
      <c r="A11330" s="114"/>
    </row>
    <row r="11331" spans="1:1" x14ac:dyDescent="0.2">
      <c r="A11331" s="114"/>
    </row>
    <row r="11332" spans="1:1" x14ac:dyDescent="0.2">
      <c r="A11332" s="114"/>
    </row>
    <row r="11333" spans="1:1" x14ac:dyDescent="0.2">
      <c r="A11333" s="114"/>
    </row>
    <row r="11334" spans="1:1" x14ac:dyDescent="0.2">
      <c r="A11334" s="114"/>
    </row>
    <row r="11335" spans="1:1" x14ac:dyDescent="0.2">
      <c r="A11335" s="114"/>
    </row>
    <row r="11336" spans="1:1" x14ac:dyDescent="0.2">
      <c r="A11336" s="114"/>
    </row>
    <row r="11337" spans="1:1" x14ac:dyDescent="0.2">
      <c r="A11337" s="114"/>
    </row>
    <row r="11338" spans="1:1" x14ac:dyDescent="0.2">
      <c r="A11338" s="114"/>
    </row>
    <row r="11339" spans="1:1" x14ac:dyDescent="0.2">
      <c r="A11339" s="114"/>
    </row>
    <row r="11340" spans="1:1" x14ac:dyDescent="0.2">
      <c r="A11340" s="114"/>
    </row>
    <row r="11341" spans="1:1" x14ac:dyDescent="0.2">
      <c r="A11341" s="114"/>
    </row>
    <row r="11342" spans="1:1" x14ac:dyDescent="0.2">
      <c r="A11342" s="114"/>
    </row>
    <row r="11343" spans="1:1" x14ac:dyDescent="0.2">
      <c r="A11343" s="114"/>
    </row>
    <row r="11344" spans="1:1" x14ac:dyDescent="0.2">
      <c r="A11344" s="114"/>
    </row>
    <row r="11345" spans="1:1" x14ac:dyDescent="0.2">
      <c r="A11345" s="114"/>
    </row>
    <row r="11346" spans="1:1" x14ac:dyDescent="0.2">
      <c r="A11346" s="114"/>
    </row>
    <row r="11347" spans="1:1" x14ac:dyDescent="0.2">
      <c r="A11347" s="114"/>
    </row>
    <row r="11348" spans="1:1" x14ac:dyDescent="0.2">
      <c r="A11348" s="114"/>
    </row>
    <row r="11349" spans="1:1" x14ac:dyDescent="0.2">
      <c r="A11349" s="114"/>
    </row>
    <row r="11350" spans="1:1" x14ac:dyDescent="0.2">
      <c r="A11350" s="114"/>
    </row>
    <row r="11351" spans="1:1" x14ac:dyDescent="0.2">
      <c r="A11351" s="114"/>
    </row>
    <row r="11352" spans="1:1" x14ac:dyDescent="0.2">
      <c r="A11352" s="114"/>
    </row>
    <row r="11353" spans="1:1" x14ac:dyDescent="0.2">
      <c r="A11353" s="114"/>
    </row>
    <row r="11354" spans="1:1" x14ac:dyDescent="0.2">
      <c r="A11354" s="114"/>
    </row>
    <row r="11355" spans="1:1" x14ac:dyDescent="0.2">
      <c r="A11355" s="114"/>
    </row>
    <row r="11356" spans="1:1" x14ac:dyDescent="0.2">
      <c r="A11356" s="114"/>
    </row>
    <row r="11357" spans="1:1" x14ac:dyDescent="0.2">
      <c r="A11357" s="114"/>
    </row>
    <row r="11358" spans="1:1" x14ac:dyDescent="0.2">
      <c r="A11358" s="114"/>
    </row>
    <row r="11359" spans="1:1" x14ac:dyDescent="0.2">
      <c r="A11359" s="114"/>
    </row>
    <row r="11360" spans="1:1" x14ac:dyDescent="0.2">
      <c r="A11360" s="114"/>
    </row>
    <row r="11361" spans="1:1" x14ac:dyDescent="0.2">
      <c r="A11361" s="114"/>
    </row>
    <row r="11362" spans="1:1" x14ac:dyDescent="0.2">
      <c r="A11362" s="114"/>
    </row>
    <row r="11363" spans="1:1" x14ac:dyDescent="0.2">
      <c r="A11363" s="114"/>
    </row>
    <row r="11364" spans="1:1" x14ac:dyDescent="0.2">
      <c r="A11364" s="114"/>
    </row>
    <row r="11365" spans="1:1" x14ac:dyDescent="0.2">
      <c r="A11365" s="114"/>
    </row>
    <row r="11366" spans="1:1" x14ac:dyDescent="0.2">
      <c r="A11366" s="114"/>
    </row>
    <row r="11367" spans="1:1" x14ac:dyDescent="0.2">
      <c r="A11367" s="114"/>
    </row>
    <row r="11368" spans="1:1" x14ac:dyDescent="0.2">
      <c r="A11368" s="114"/>
    </row>
    <row r="11369" spans="1:1" x14ac:dyDescent="0.2">
      <c r="A11369" s="114"/>
    </row>
    <row r="11370" spans="1:1" x14ac:dyDescent="0.2">
      <c r="A11370" s="114"/>
    </row>
    <row r="11371" spans="1:1" x14ac:dyDescent="0.2">
      <c r="A11371" s="114"/>
    </row>
    <row r="11372" spans="1:1" x14ac:dyDescent="0.2">
      <c r="A11372" s="114"/>
    </row>
    <row r="11373" spans="1:1" x14ac:dyDescent="0.2">
      <c r="A11373" s="114"/>
    </row>
    <row r="11374" spans="1:1" x14ac:dyDescent="0.2">
      <c r="A11374" s="114"/>
    </row>
    <row r="11375" spans="1:1" x14ac:dyDescent="0.2">
      <c r="A11375" s="114"/>
    </row>
    <row r="11376" spans="1:1" x14ac:dyDescent="0.2">
      <c r="A11376" s="114"/>
    </row>
    <row r="11377" spans="1:1" x14ac:dyDescent="0.2">
      <c r="A11377" s="114"/>
    </row>
    <row r="11378" spans="1:1" x14ac:dyDescent="0.2">
      <c r="A11378" s="114"/>
    </row>
    <row r="11379" spans="1:1" x14ac:dyDescent="0.2">
      <c r="A11379" s="114"/>
    </row>
    <row r="11380" spans="1:1" x14ac:dyDescent="0.2">
      <c r="A11380" s="114"/>
    </row>
    <row r="11381" spans="1:1" x14ac:dyDescent="0.2">
      <c r="A11381" s="114"/>
    </row>
    <row r="11382" spans="1:1" x14ac:dyDescent="0.2">
      <c r="A11382" s="114"/>
    </row>
    <row r="11383" spans="1:1" x14ac:dyDescent="0.2">
      <c r="A11383" s="114"/>
    </row>
    <row r="11384" spans="1:1" x14ac:dyDescent="0.2">
      <c r="A11384" s="114"/>
    </row>
    <row r="11385" spans="1:1" x14ac:dyDescent="0.2">
      <c r="A11385" s="114"/>
    </row>
    <row r="11386" spans="1:1" x14ac:dyDescent="0.2">
      <c r="A11386" s="114"/>
    </row>
    <row r="11387" spans="1:1" x14ac:dyDescent="0.2">
      <c r="A11387" s="114"/>
    </row>
    <row r="11388" spans="1:1" x14ac:dyDescent="0.2">
      <c r="A11388" s="114"/>
    </row>
    <row r="11389" spans="1:1" x14ac:dyDescent="0.2">
      <c r="A11389" s="114"/>
    </row>
    <row r="11390" spans="1:1" x14ac:dyDescent="0.2">
      <c r="A11390" s="114"/>
    </row>
    <row r="11391" spans="1:1" x14ac:dyDescent="0.2">
      <c r="A11391" s="114"/>
    </row>
    <row r="11392" spans="1:1" x14ac:dyDescent="0.2">
      <c r="A11392" s="114"/>
    </row>
    <row r="11393" spans="1:1" x14ac:dyDescent="0.2">
      <c r="A11393" s="114"/>
    </row>
    <row r="11394" spans="1:1" x14ac:dyDescent="0.2">
      <c r="A11394" s="114"/>
    </row>
    <row r="11395" spans="1:1" x14ac:dyDescent="0.2">
      <c r="A11395" s="114"/>
    </row>
    <row r="11396" spans="1:1" x14ac:dyDescent="0.2">
      <c r="A11396" s="114"/>
    </row>
    <row r="11397" spans="1:1" x14ac:dyDescent="0.2">
      <c r="A11397" s="114"/>
    </row>
    <row r="11398" spans="1:1" x14ac:dyDescent="0.2">
      <c r="A11398" s="114"/>
    </row>
    <row r="11399" spans="1:1" x14ac:dyDescent="0.2">
      <c r="A11399" s="114"/>
    </row>
    <row r="11400" spans="1:1" x14ac:dyDescent="0.2">
      <c r="A11400" s="114"/>
    </row>
    <row r="11401" spans="1:1" x14ac:dyDescent="0.2">
      <c r="A11401" s="114"/>
    </row>
    <row r="11402" spans="1:1" x14ac:dyDescent="0.2">
      <c r="A11402" s="114"/>
    </row>
    <row r="11403" spans="1:1" x14ac:dyDescent="0.2">
      <c r="A11403" s="114"/>
    </row>
    <row r="11404" spans="1:1" x14ac:dyDescent="0.2">
      <c r="A11404" s="114"/>
    </row>
    <row r="11405" spans="1:1" x14ac:dyDescent="0.2">
      <c r="A11405" s="114"/>
    </row>
    <row r="11406" spans="1:1" x14ac:dyDescent="0.2">
      <c r="A11406" s="114"/>
    </row>
    <row r="11407" spans="1:1" x14ac:dyDescent="0.2">
      <c r="A11407" s="114"/>
    </row>
    <row r="11408" spans="1:1" x14ac:dyDescent="0.2">
      <c r="A11408" s="114"/>
    </row>
    <row r="11409" spans="1:1" x14ac:dyDescent="0.2">
      <c r="A11409" s="114"/>
    </row>
    <row r="11410" spans="1:1" x14ac:dyDescent="0.2">
      <c r="A11410" s="114"/>
    </row>
    <row r="11411" spans="1:1" x14ac:dyDescent="0.2">
      <c r="A11411" s="114"/>
    </row>
    <row r="11412" spans="1:1" x14ac:dyDescent="0.2">
      <c r="A11412" s="114"/>
    </row>
    <row r="11413" spans="1:1" x14ac:dyDescent="0.2">
      <c r="A11413" s="114"/>
    </row>
    <row r="11414" spans="1:1" x14ac:dyDescent="0.2">
      <c r="A11414" s="114"/>
    </row>
    <row r="11415" spans="1:1" x14ac:dyDescent="0.2">
      <c r="A11415" s="114"/>
    </row>
    <row r="11416" spans="1:1" x14ac:dyDescent="0.2">
      <c r="A11416" s="114"/>
    </row>
    <row r="11417" spans="1:1" x14ac:dyDescent="0.2">
      <c r="A11417" s="114"/>
    </row>
    <row r="11418" spans="1:1" x14ac:dyDescent="0.2">
      <c r="A11418" s="114"/>
    </row>
    <row r="11419" spans="1:1" x14ac:dyDescent="0.2">
      <c r="A11419" s="114"/>
    </row>
    <row r="11420" spans="1:1" x14ac:dyDescent="0.2">
      <c r="A11420" s="114"/>
    </row>
    <row r="11421" spans="1:1" x14ac:dyDescent="0.2">
      <c r="A11421" s="114"/>
    </row>
    <row r="11422" spans="1:1" x14ac:dyDescent="0.2">
      <c r="A11422" s="114"/>
    </row>
    <row r="11423" spans="1:1" x14ac:dyDescent="0.2">
      <c r="A11423" s="114"/>
    </row>
    <row r="11424" spans="1:1" x14ac:dyDescent="0.2">
      <c r="A11424" s="114"/>
    </row>
    <row r="11425" spans="1:1" x14ac:dyDescent="0.2">
      <c r="A11425" s="114"/>
    </row>
    <row r="11426" spans="1:1" x14ac:dyDescent="0.2">
      <c r="A11426" s="114"/>
    </row>
    <row r="11427" spans="1:1" x14ac:dyDescent="0.2">
      <c r="A11427" s="114"/>
    </row>
    <row r="11428" spans="1:1" x14ac:dyDescent="0.2">
      <c r="A11428" s="114"/>
    </row>
    <row r="11429" spans="1:1" x14ac:dyDescent="0.2">
      <c r="A11429" s="114"/>
    </row>
    <row r="11430" spans="1:1" x14ac:dyDescent="0.2">
      <c r="A11430" s="114"/>
    </row>
    <row r="11431" spans="1:1" x14ac:dyDescent="0.2">
      <c r="A11431" s="114"/>
    </row>
    <row r="11432" spans="1:1" x14ac:dyDescent="0.2">
      <c r="A11432" s="114"/>
    </row>
    <row r="11433" spans="1:1" x14ac:dyDescent="0.2">
      <c r="A11433" s="114"/>
    </row>
    <row r="11434" spans="1:1" x14ac:dyDescent="0.2">
      <c r="A11434" s="114"/>
    </row>
    <row r="11435" spans="1:1" x14ac:dyDescent="0.2">
      <c r="A11435" s="114"/>
    </row>
    <row r="11436" spans="1:1" x14ac:dyDescent="0.2">
      <c r="A11436" s="114"/>
    </row>
    <row r="11437" spans="1:1" x14ac:dyDescent="0.2">
      <c r="A11437" s="114"/>
    </row>
    <row r="11438" spans="1:1" x14ac:dyDescent="0.2">
      <c r="A11438" s="114"/>
    </row>
    <row r="11439" spans="1:1" x14ac:dyDescent="0.2">
      <c r="A11439" s="114"/>
    </row>
    <row r="11440" spans="1:1" x14ac:dyDescent="0.2">
      <c r="A11440" s="114"/>
    </row>
    <row r="11441" spans="1:1" x14ac:dyDescent="0.2">
      <c r="A11441" s="114"/>
    </row>
    <row r="11442" spans="1:1" x14ac:dyDescent="0.2">
      <c r="A11442" s="114"/>
    </row>
    <row r="11443" spans="1:1" x14ac:dyDescent="0.2">
      <c r="A11443" s="114"/>
    </row>
    <row r="11444" spans="1:1" x14ac:dyDescent="0.2">
      <c r="A11444" s="114"/>
    </row>
    <row r="11445" spans="1:1" x14ac:dyDescent="0.2">
      <c r="A11445" s="114"/>
    </row>
    <row r="11446" spans="1:1" x14ac:dyDescent="0.2">
      <c r="A11446" s="114"/>
    </row>
    <row r="11447" spans="1:1" x14ac:dyDescent="0.2">
      <c r="A11447" s="114"/>
    </row>
    <row r="11448" spans="1:1" x14ac:dyDescent="0.2">
      <c r="A11448" s="114"/>
    </row>
    <row r="11449" spans="1:1" x14ac:dyDescent="0.2">
      <c r="A11449" s="114"/>
    </row>
    <row r="11450" spans="1:1" x14ac:dyDescent="0.2">
      <c r="A11450" s="114"/>
    </row>
    <row r="11451" spans="1:1" x14ac:dyDescent="0.2">
      <c r="A11451" s="114"/>
    </row>
    <row r="11452" spans="1:1" x14ac:dyDescent="0.2">
      <c r="A11452" s="114"/>
    </row>
    <row r="11453" spans="1:1" x14ac:dyDescent="0.2">
      <c r="A11453" s="114"/>
    </row>
    <row r="11454" spans="1:1" x14ac:dyDescent="0.2">
      <c r="A11454" s="114"/>
    </row>
    <row r="11455" spans="1:1" x14ac:dyDescent="0.2">
      <c r="A11455" s="114"/>
    </row>
    <row r="11456" spans="1:1" x14ac:dyDescent="0.2">
      <c r="A11456" s="114"/>
    </row>
    <row r="11457" spans="1:1" x14ac:dyDescent="0.2">
      <c r="A11457" s="114"/>
    </row>
    <row r="11458" spans="1:1" x14ac:dyDescent="0.2">
      <c r="A11458" s="114"/>
    </row>
    <row r="11459" spans="1:1" x14ac:dyDescent="0.2">
      <c r="A11459" s="114"/>
    </row>
    <row r="11460" spans="1:1" x14ac:dyDescent="0.2">
      <c r="A11460" s="114"/>
    </row>
    <row r="11461" spans="1:1" x14ac:dyDescent="0.2">
      <c r="A11461" s="114"/>
    </row>
    <row r="11462" spans="1:1" x14ac:dyDescent="0.2">
      <c r="A11462" s="114"/>
    </row>
    <row r="11463" spans="1:1" x14ac:dyDescent="0.2">
      <c r="A11463" s="114"/>
    </row>
    <row r="11464" spans="1:1" x14ac:dyDescent="0.2">
      <c r="A11464" s="114"/>
    </row>
    <row r="11465" spans="1:1" x14ac:dyDescent="0.2">
      <c r="A11465" s="114"/>
    </row>
    <row r="11466" spans="1:1" x14ac:dyDescent="0.2">
      <c r="A11466" s="114"/>
    </row>
    <row r="11467" spans="1:1" x14ac:dyDescent="0.2">
      <c r="A11467" s="114"/>
    </row>
    <row r="11468" spans="1:1" x14ac:dyDescent="0.2">
      <c r="A11468" s="114"/>
    </row>
    <row r="11469" spans="1:1" x14ac:dyDescent="0.2">
      <c r="A11469" s="114"/>
    </row>
    <row r="11470" spans="1:1" x14ac:dyDescent="0.2">
      <c r="A11470" s="114"/>
    </row>
    <row r="11471" spans="1:1" x14ac:dyDescent="0.2">
      <c r="A11471" s="114"/>
    </row>
    <row r="11472" spans="1:1" x14ac:dyDescent="0.2">
      <c r="A11472" s="114"/>
    </row>
    <row r="11473" spans="1:1" x14ac:dyDescent="0.2">
      <c r="A11473" s="114"/>
    </row>
    <row r="11474" spans="1:1" x14ac:dyDescent="0.2">
      <c r="A11474" s="114"/>
    </row>
    <row r="11475" spans="1:1" x14ac:dyDescent="0.2">
      <c r="A11475" s="114"/>
    </row>
    <row r="11476" spans="1:1" x14ac:dyDescent="0.2">
      <c r="A11476" s="114"/>
    </row>
    <row r="11477" spans="1:1" x14ac:dyDescent="0.2">
      <c r="A11477" s="114"/>
    </row>
    <row r="11478" spans="1:1" x14ac:dyDescent="0.2">
      <c r="A11478" s="114"/>
    </row>
    <row r="11479" spans="1:1" x14ac:dyDescent="0.2">
      <c r="A11479" s="114"/>
    </row>
    <row r="11480" spans="1:1" x14ac:dyDescent="0.2">
      <c r="A11480" s="114"/>
    </row>
    <row r="11481" spans="1:1" x14ac:dyDescent="0.2">
      <c r="A11481" s="114"/>
    </row>
    <row r="11482" spans="1:1" x14ac:dyDescent="0.2">
      <c r="A11482" s="114"/>
    </row>
    <row r="11483" spans="1:1" x14ac:dyDescent="0.2">
      <c r="A11483" s="114"/>
    </row>
    <row r="11484" spans="1:1" x14ac:dyDescent="0.2">
      <c r="A11484" s="114"/>
    </row>
    <row r="11485" spans="1:1" x14ac:dyDescent="0.2">
      <c r="A11485" s="114"/>
    </row>
    <row r="11486" spans="1:1" x14ac:dyDescent="0.2">
      <c r="A11486" s="114"/>
    </row>
    <row r="11487" spans="1:1" x14ac:dyDescent="0.2">
      <c r="A11487" s="114"/>
    </row>
    <row r="11488" spans="1:1" x14ac:dyDescent="0.2">
      <c r="A11488" s="114"/>
    </row>
    <row r="11489" spans="1:1" x14ac:dyDescent="0.2">
      <c r="A11489" s="114"/>
    </row>
    <row r="11490" spans="1:1" x14ac:dyDescent="0.2">
      <c r="A11490" s="114"/>
    </row>
    <row r="11491" spans="1:1" x14ac:dyDescent="0.2">
      <c r="A11491" s="114"/>
    </row>
    <row r="11492" spans="1:1" x14ac:dyDescent="0.2">
      <c r="A11492" s="114"/>
    </row>
    <row r="11493" spans="1:1" x14ac:dyDescent="0.2">
      <c r="A11493" s="114"/>
    </row>
    <row r="11494" spans="1:1" x14ac:dyDescent="0.2">
      <c r="A11494" s="114"/>
    </row>
    <row r="11495" spans="1:1" x14ac:dyDescent="0.2">
      <c r="A11495" s="114"/>
    </row>
    <row r="11496" spans="1:1" x14ac:dyDescent="0.2">
      <c r="A11496" s="114"/>
    </row>
    <row r="11497" spans="1:1" x14ac:dyDescent="0.2">
      <c r="A11497" s="114"/>
    </row>
    <row r="11498" spans="1:1" x14ac:dyDescent="0.2">
      <c r="A11498" s="114"/>
    </row>
    <row r="11499" spans="1:1" x14ac:dyDescent="0.2">
      <c r="A11499" s="114"/>
    </row>
    <row r="11500" spans="1:1" x14ac:dyDescent="0.2">
      <c r="A11500" s="114"/>
    </row>
    <row r="11501" spans="1:1" x14ac:dyDescent="0.2">
      <c r="A11501" s="114"/>
    </row>
    <row r="11502" spans="1:1" x14ac:dyDescent="0.2">
      <c r="A11502" s="114"/>
    </row>
    <row r="11503" spans="1:1" x14ac:dyDescent="0.2">
      <c r="A11503" s="114"/>
    </row>
    <row r="11504" spans="1:1" x14ac:dyDescent="0.2">
      <c r="A11504" s="114"/>
    </row>
    <row r="11505" spans="1:1" x14ac:dyDescent="0.2">
      <c r="A11505" s="114"/>
    </row>
    <row r="11506" spans="1:1" x14ac:dyDescent="0.2">
      <c r="A11506" s="114"/>
    </row>
    <row r="11507" spans="1:1" x14ac:dyDescent="0.2">
      <c r="A11507" s="114"/>
    </row>
    <row r="11508" spans="1:1" x14ac:dyDescent="0.2">
      <c r="A11508" s="114"/>
    </row>
    <row r="11509" spans="1:1" x14ac:dyDescent="0.2">
      <c r="A11509" s="114"/>
    </row>
    <row r="11510" spans="1:1" x14ac:dyDescent="0.2">
      <c r="A11510" s="114"/>
    </row>
    <row r="11511" spans="1:1" x14ac:dyDescent="0.2">
      <c r="A11511" s="114"/>
    </row>
    <row r="11512" spans="1:1" x14ac:dyDescent="0.2">
      <c r="A11512" s="114"/>
    </row>
    <row r="11513" spans="1:1" x14ac:dyDescent="0.2">
      <c r="A11513" s="114"/>
    </row>
    <row r="11514" spans="1:1" x14ac:dyDescent="0.2">
      <c r="A11514" s="114"/>
    </row>
    <row r="11515" spans="1:1" x14ac:dyDescent="0.2">
      <c r="A11515" s="114"/>
    </row>
    <row r="11516" spans="1:1" x14ac:dyDescent="0.2">
      <c r="A11516" s="114"/>
    </row>
    <row r="11517" spans="1:1" x14ac:dyDescent="0.2">
      <c r="A11517" s="114"/>
    </row>
    <row r="11518" spans="1:1" x14ac:dyDescent="0.2">
      <c r="A11518" s="114"/>
    </row>
    <row r="11519" spans="1:1" x14ac:dyDescent="0.2">
      <c r="A11519" s="114"/>
    </row>
    <row r="11520" spans="1:1" x14ac:dyDescent="0.2">
      <c r="A11520" s="114"/>
    </row>
    <row r="11521" spans="1:1" x14ac:dyDescent="0.2">
      <c r="A11521" s="114"/>
    </row>
    <row r="11522" spans="1:1" x14ac:dyDescent="0.2">
      <c r="A11522" s="114"/>
    </row>
    <row r="11523" spans="1:1" x14ac:dyDescent="0.2">
      <c r="A11523" s="114"/>
    </row>
    <row r="11524" spans="1:1" x14ac:dyDescent="0.2">
      <c r="A11524" s="114"/>
    </row>
    <row r="11525" spans="1:1" x14ac:dyDescent="0.2">
      <c r="A11525" s="114"/>
    </row>
    <row r="11526" spans="1:1" x14ac:dyDescent="0.2">
      <c r="A11526" s="114"/>
    </row>
    <row r="11527" spans="1:1" x14ac:dyDescent="0.2">
      <c r="A11527" s="114"/>
    </row>
    <row r="11528" spans="1:1" x14ac:dyDescent="0.2">
      <c r="A11528" s="114"/>
    </row>
    <row r="11529" spans="1:1" x14ac:dyDescent="0.2">
      <c r="A11529" s="114"/>
    </row>
    <row r="11530" spans="1:1" x14ac:dyDescent="0.2">
      <c r="A11530" s="114"/>
    </row>
    <row r="11531" spans="1:1" x14ac:dyDescent="0.2">
      <c r="A11531" s="114"/>
    </row>
    <row r="11532" spans="1:1" x14ac:dyDescent="0.2">
      <c r="A11532" s="114"/>
    </row>
    <row r="11533" spans="1:1" x14ac:dyDescent="0.2">
      <c r="A11533" s="114"/>
    </row>
    <row r="11534" spans="1:1" x14ac:dyDescent="0.2">
      <c r="A11534" s="114"/>
    </row>
    <row r="11535" spans="1:1" x14ac:dyDescent="0.2">
      <c r="A11535" s="114"/>
    </row>
    <row r="11536" spans="1:1" x14ac:dyDescent="0.2">
      <c r="A11536" s="114"/>
    </row>
    <row r="11537" spans="1:1" x14ac:dyDescent="0.2">
      <c r="A11537" s="114"/>
    </row>
    <row r="11538" spans="1:1" x14ac:dyDescent="0.2">
      <c r="A11538" s="114"/>
    </row>
    <row r="11539" spans="1:1" x14ac:dyDescent="0.2">
      <c r="A11539" s="114"/>
    </row>
    <row r="11540" spans="1:1" x14ac:dyDescent="0.2">
      <c r="A11540" s="114"/>
    </row>
    <row r="11541" spans="1:1" x14ac:dyDescent="0.2">
      <c r="A11541" s="114"/>
    </row>
    <row r="11542" spans="1:1" x14ac:dyDescent="0.2">
      <c r="A11542" s="114"/>
    </row>
    <row r="11543" spans="1:1" x14ac:dyDescent="0.2">
      <c r="A11543" s="114"/>
    </row>
    <row r="11544" spans="1:1" x14ac:dyDescent="0.2">
      <c r="A11544" s="114"/>
    </row>
    <row r="11545" spans="1:1" x14ac:dyDescent="0.2">
      <c r="A11545" s="114"/>
    </row>
    <row r="11546" spans="1:1" x14ac:dyDescent="0.2">
      <c r="A11546" s="114"/>
    </row>
    <row r="11547" spans="1:1" x14ac:dyDescent="0.2">
      <c r="A11547" s="114"/>
    </row>
    <row r="11548" spans="1:1" x14ac:dyDescent="0.2">
      <c r="A11548" s="114"/>
    </row>
    <row r="11549" spans="1:1" x14ac:dyDescent="0.2">
      <c r="A11549" s="114"/>
    </row>
    <row r="11550" spans="1:1" x14ac:dyDescent="0.2">
      <c r="A11550" s="114"/>
    </row>
    <row r="11551" spans="1:1" x14ac:dyDescent="0.2">
      <c r="A11551" s="114"/>
    </row>
    <row r="11552" spans="1:1" x14ac:dyDescent="0.2">
      <c r="A11552" s="114"/>
    </row>
    <row r="11553" spans="1:1" x14ac:dyDescent="0.2">
      <c r="A11553" s="114"/>
    </row>
    <row r="11554" spans="1:1" x14ac:dyDescent="0.2">
      <c r="A11554" s="114"/>
    </row>
    <row r="11555" spans="1:1" x14ac:dyDescent="0.2">
      <c r="A11555" s="114"/>
    </row>
    <row r="11556" spans="1:1" x14ac:dyDescent="0.2">
      <c r="A11556" s="114"/>
    </row>
    <row r="11557" spans="1:1" x14ac:dyDescent="0.2">
      <c r="A11557" s="114"/>
    </row>
    <row r="11558" spans="1:1" x14ac:dyDescent="0.2">
      <c r="A11558" s="114"/>
    </row>
    <row r="11559" spans="1:1" x14ac:dyDescent="0.2">
      <c r="A11559" s="114"/>
    </row>
    <row r="11560" spans="1:1" x14ac:dyDescent="0.2">
      <c r="A11560" s="114"/>
    </row>
    <row r="11561" spans="1:1" x14ac:dyDescent="0.2">
      <c r="A11561" s="114"/>
    </row>
    <row r="11562" spans="1:1" x14ac:dyDescent="0.2">
      <c r="A11562" s="114"/>
    </row>
    <row r="11563" spans="1:1" x14ac:dyDescent="0.2">
      <c r="A11563" s="114"/>
    </row>
    <row r="11564" spans="1:1" x14ac:dyDescent="0.2">
      <c r="A11564" s="114"/>
    </row>
    <row r="11565" spans="1:1" x14ac:dyDescent="0.2">
      <c r="A11565" s="114"/>
    </row>
    <row r="11566" spans="1:1" x14ac:dyDescent="0.2">
      <c r="A11566" s="114"/>
    </row>
    <row r="11567" spans="1:1" x14ac:dyDescent="0.2">
      <c r="A11567" s="114"/>
    </row>
    <row r="11568" spans="1:1" x14ac:dyDescent="0.2">
      <c r="A11568" s="114"/>
    </row>
    <row r="11569" spans="1:1" x14ac:dyDescent="0.2">
      <c r="A11569" s="114"/>
    </row>
    <row r="11570" spans="1:1" x14ac:dyDescent="0.2">
      <c r="A11570" s="114"/>
    </row>
    <row r="11571" spans="1:1" x14ac:dyDescent="0.2">
      <c r="A11571" s="114"/>
    </row>
    <row r="11572" spans="1:1" x14ac:dyDescent="0.2">
      <c r="A11572" s="114"/>
    </row>
    <row r="11573" spans="1:1" x14ac:dyDescent="0.2">
      <c r="A11573" s="114"/>
    </row>
    <row r="11574" spans="1:1" x14ac:dyDescent="0.2">
      <c r="A11574" s="114"/>
    </row>
    <row r="11575" spans="1:1" x14ac:dyDescent="0.2">
      <c r="A11575" s="114"/>
    </row>
    <row r="11576" spans="1:1" x14ac:dyDescent="0.2">
      <c r="A11576" s="114"/>
    </row>
    <row r="11577" spans="1:1" x14ac:dyDescent="0.2">
      <c r="A11577" s="114"/>
    </row>
    <row r="11578" spans="1:1" x14ac:dyDescent="0.2">
      <c r="A11578" s="114"/>
    </row>
    <row r="11579" spans="1:1" x14ac:dyDescent="0.2">
      <c r="A11579" s="114"/>
    </row>
    <row r="11580" spans="1:1" x14ac:dyDescent="0.2">
      <c r="A11580" s="114"/>
    </row>
    <row r="11581" spans="1:1" x14ac:dyDescent="0.2">
      <c r="A11581" s="114"/>
    </row>
    <row r="11582" spans="1:1" x14ac:dyDescent="0.2">
      <c r="A11582" s="114"/>
    </row>
    <row r="11583" spans="1:1" x14ac:dyDescent="0.2">
      <c r="A11583" s="114"/>
    </row>
    <row r="11584" spans="1:1" x14ac:dyDescent="0.2">
      <c r="A11584" s="114"/>
    </row>
    <row r="11585" spans="1:1" x14ac:dyDescent="0.2">
      <c r="A11585" s="114"/>
    </row>
    <row r="11586" spans="1:1" x14ac:dyDescent="0.2">
      <c r="A11586" s="114"/>
    </row>
    <row r="11587" spans="1:1" x14ac:dyDescent="0.2">
      <c r="A11587" s="114"/>
    </row>
    <row r="11588" spans="1:1" x14ac:dyDescent="0.2">
      <c r="A11588" s="114"/>
    </row>
    <row r="11589" spans="1:1" x14ac:dyDescent="0.2">
      <c r="A11589" s="114"/>
    </row>
    <row r="11590" spans="1:1" x14ac:dyDescent="0.2">
      <c r="A11590" s="114"/>
    </row>
    <row r="11591" spans="1:1" x14ac:dyDescent="0.2">
      <c r="A11591" s="114"/>
    </row>
    <row r="11592" spans="1:1" x14ac:dyDescent="0.2">
      <c r="A11592" s="114"/>
    </row>
    <row r="11593" spans="1:1" x14ac:dyDescent="0.2">
      <c r="A11593" s="114"/>
    </row>
    <row r="11594" spans="1:1" x14ac:dyDescent="0.2">
      <c r="A11594" s="114"/>
    </row>
    <row r="11595" spans="1:1" x14ac:dyDescent="0.2">
      <c r="A11595" s="114"/>
    </row>
    <row r="11596" spans="1:1" x14ac:dyDescent="0.2">
      <c r="A11596" s="114"/>
    </row>
    <row r="11597" spans="1:1" x14ac:dyDescent="0.2">
      <c r="A11597" s="114"/>
    </row>
    <row r="11598" spans="1:1" x14ac:dyDescent="0.2">
      <c r="A11598" s="114"/>
    </row>
    <row r="11599" spans="1:1" x14ac:dyDescent="0.2">
      <c r="A11599" s="114"/>
    </row>
    <row r="11600" spans="1:1" x14ac:dyDescent="0.2">
      <c r="A11600" s="114"/>
    </row>
    <row r="11601" spans="1:1" x14ac:dyDescent="0.2">
      <c r="A11601" s="114"/>
    </row>
    <row r="11602" spans="1:1" x14ac:dyDescent="0.2">
      <c r="A11602" s="114"/>
    </row>
    <row r="11603" spans="1:1" x14ac:dyDescent="0.2">
      <c r="A11603" s="114"/>
    </row>
    <row r="11604" spans="1:1" x14ac:dyDescent="0.2">
      <c r="A11604" s="114"/>
    </row>
    <row r="11605" spans="1:1" x14ac:dyDescent="0.2">
      <c r="A11605" s="114"/>
    </row>
    <row r="11606" spans="1:1" x14ac:dyDescent="0.2">
      <c r="A11606" s="114"/>
    </row>
    <row r="11607" spans="1:1" x14ac:dyDescent="0.2">
      <c r="A11607" s="114"/>
    </row>
    <row r="11608" spans="1:1" x14ac:dyDescent="0.2">
      <c r="A11608" s="114"/>
    </row>
    <row r="11609" spans="1:1" x14ac:dyDescent="0.2">
      <c r="A11609" s="114"/>
    </row>
    <row r="11610" spans="1:1" x14ac:dyDescent="0.2">
      <c r="A11610" s="114"/>
    </row>
    <row r="11611" spans="1:1" x14ac:dyDescent="0.2">
      <c r="A11611" s="114"/>
    </row>
    <row r="11612" spans="1:1" x14ac:dyDescent="0.2">
      <c r="A11612" s="114"/>
    </row>
    <row r="11613" spans="1:1" x14ac:dyDescent="0.2">
      <c r="A11613" s="114"/>
    </row>
    <row r="11614" spans="1:1" x14ac:dyDescent="0.2">
      <c r="A11614" s="114"/>
    </row>
    <row r="11615" spans="1:1" x14ac:dyDescent="0.2">
      <c r="A11615" s="114"/>
    </row>
    <row r="11616" spans="1:1" x14ac:dyDescent="0.2">
      <c r="A11616" s="114"/>
    </row>
    <row r="11617" spans="1:1" x14ac:dyDescent="0.2">
      <c r="A11617" s="114"/>
    </row>
    <row r="11618" spans="1:1" x14ac:dyDescent="0.2">
      <c r="A11618" s="114"/>
    </row>
    <row r="11619" spans="1:1" x14ac:dyDescent="0.2">
      <c r="A11619" s="114"/>
    </row>
    <row r="11620" spans="1:1" x14ac:dyDescent="0.2">
      <c r="A11620" s="114"/>
    </row>
    <row r="11621" spans="1:1" x14ac:dyDescent="0.2">
      <c r="A11621" s="114"/>
    </row>
    <row r="11622" spans="1:1" x14ac:dyDescent="0.2">
      <c r="A11622" s="114"/>
    </row>
    <row r="11623" spans="1:1" x14ac:dyDescent="0.2">
      <c r="A11623" s="114"/>
    </row>
    <row r="11624" spans="1:1" x14ac:dyDescent="0.2">
      <c r="A11624" s="114"/>
    </row>
    <row r="11625" spans="1:1" x14ac:dyDescent="0.2">
      <c r="A11625" s="114"/>
    </row>
    <row r="11626" spans="1:1" x14ac:dyDescent="0.2">
      <c r="A11626" s="114"/>
    </row>
    <row r="11627" spans="1:1" x14ac:dyDescent="0.2">
      <c r="A11627" s="114"/>
    </row>
    <row r="11628" spans="1:1" x14ac:dyDescent="0.2">
      <c r="A11628" s="114"/>
    </row>
    <row r="11629" spans="1:1" x14ac:dyDescent="0.2">
      <c r="A11629" s="114"/>
    </row>
    <row r="11630" spans="1:1" x14ac:dyDescent="0.2">
      <c r="A11630" s="114"/>
    </row>
    <row r="11631" spans="1:1" x14ac:dyDescent="0.2">
      <c r="A11631" s="114"/>
    </row>
    <row r="11632" spans="1:1" x14ac:dyDescent="0.2">
      <c r="A11632" s="114"/>
    </row>
    <row r="11633" spans="1:1" x14ac:dyDescent="0.2">
      <c r="A11633" s="114"/>
    </row>
    <row r="11634" spans="1:1" x14ac:dyDescent="0.2">
      <c r="A11634" s="114"/>
    </row>
    <row r="11635" spans="1:1" x14ac:dyDescent="0.2">
      <c r="A11635" s="114"/>
    </row>
    <row r="11636" spans="1:1" x14ac:dyDescent="0.2">
      <c r="A11636" s="114"/>
    </row>
    <row r="11637" spans="1:1" x14ac:dyDescent="0.2">
      <c r="A11637" s="114"/>
    </row>
    <row r="11638" spans="1:1" x14ac:dyDescent="0.2">
      <c r="A11638" s="114"/>
    </row>
    <row r="11639" spans="1:1" x14ac:dyDescent="0.2">
      <c r="A11639" s="114"/>
    </row>
    <row r="11640" spans="1:1" x14ac:dyDescent="0.2">
      <c r="A11640" s="114"/>
    </row>
    <row r="11641" spans="1:1" x14ac:dyDescent="0.2">
      <c r="A11641" s="114"/>
    </row>
    <row r="11642" spans="1:1" x14ac:dyDescent="0.2">
      <c r="A11642" s="114"/>
    </row>
    <row r="11643" spans="1:1" x14ac:dyDescent="0.2">
      <c r="A11643" s="114"/>
    </row>
    <row r="11644" spans="1:1" x14ac:dyDescent="0.2">
      <c r="A11644" s="114"/>
    </row>
    <row r="11645" spans="1:1" x14ac:dyDescent="0.2">
      <c r="A11645" s="114"/>
    </row>
    <row r="11646" spans="1:1" x14ac:dyDescent="0.2">
      <c r="A11646" s="114"/>
    </row>
    <row r="11647" spans="1:1" x14ac:dyDescent="0.2">
      <c r="A11647" s="114"/>
    </row>
    <row r="11648" spans="1:1" x14ac:dyDescent="0.2">
      <c r="A11648" s="114"/>
    </row>
    <row r="11649" spans="1:1" x14ac:dyDescent="0.2">
      <c r="A11649" s="114"/>
    </row>
    <row r="11650" spans="1:1" x14ac:dyDescent="0.2">
      <c r="A11650" s="114"/>
    </row>
    <row r="11651" spans="1:1" x14ac:dyDescent="0.2">
      <c r="A11651" s="114"/>
    </row>
    <row r="11652" spans="1:1" x14ac:dyDescent="0.2">
      <c r="A11652" s="114"/>
    </row>
    <row r="11653" spans="1:1" x14ac:dyDescent="0.2">
      <c r="A11653" s="114"/>
    </row>
    <row r="11654" spans="1:1" x14ac:dyDescent="0.2">
      <c r="A11654" s="114"/>
    </row>
    <row r="11655" spans="1:1" x14ac:dyDescent="0.2">
      <c r="A11655" s="114"/>
    </row>
    <row r="11656" spans="1:1" x14ac:dyDescent="0.2">
      <c r="A11656" s="114"/>
    </row>
    <row r="11657" spans="1:1" x14ac:dyDescent="0.2">
      <c r="A11657" s="114"/>
    </row>
    <row r="11658" spans="1:1" x14ac:dyDescent="0.2">
      <c r="A11658" s="114"/>
    </row>
    <row r="11659" spans="1:1" x14ac:dyDescent="0.2">
      <c r="A11659" s="114"/>
    </row>
    <row r="11660" spans="1:1" x14ac:dyDescent="0.2">
      <c r="A11660" s="114"/>
    </row>
    <row r="11661" spans="1:1" x14ac:dyDescent="0.2">
      <c r="A11661" s="114"/>
    </row>
    <row r="11662" spans="1:1" x14ac:dyDescent="0.2">
      <c r="A11662" s="114"/>
    </row>
    <row r="11663" spans="1:1" x14ac:dyDescent="0.2">
      <c r="A11663" s="114"/>
    </row>
    <row r="11664" spans="1:1" x14ac:dyDescent="0.2">
      <c r="A11664" s="114"/>
    </row>
    <row r="11665" spans="1:1" x14ac:dyDescent="0.2">
      <c r="A11665" s="114"/>
    </row>
    <row r="11666" spans="1:1" x14ac:dyDescent="0.2">
      <c r="A11666" s="114"/>
    </row>
    <row r="11667" spans="1:1" x14ac:dyDescent="0.2">
      <c r="A11667" s="114"/>
    </row>
    <row r="11668" spans="1:1" x14ac:dyDescent="0.2">
      <c r="A11668" s="114"/>
    </row>
    <row r="11669" spans="1:1" x14ac:dyDescent="0.2">
      <c r="A11669" s="114"/>
    </row>
    <row r="11670" spans="1:1" x14ac:dyDescent="0.2">
      <c r="A11670" s="114"/>
    </row>
    <row r="11671" spans="1:1" x14ac:dyDescent="0.2">
      <c r="A11671" s="114"/>
    </row>
    <row r="11672" spans="1:1" x14ac:dyDescent="0.2">
      <c r="A11672" s="114"/>
    </row>
    <row r="11673" spans="1:1" x14ac:dyDescent="0.2">
      <c r="A11673" s="114"/>
    </row>
    <row r="11674" spans="1:1" x14ac:dyDescent="0.2">
      <c r="A11674" s="114"/>
    </row>
    <row r="11675" spans="1:1" x14ac:dyDescent="0.2">
      <c r="A11675" s="114"/>
    </row>
    <row r="11676" spans="1:1" x14ac:dyDescent="0.2">
      <c r="A11676" s="114"/>
    </row>
    <row r="11677" spans="1:1" x14ac:dyDescent="0.2">
      <c r="A11677" s="114"/>
    </row>
    <row r="11678" spans="1:1" x14ac:dyDescent="0.2">
      <c r="A11678" s="114"/>
    </row>
    <row r="11679" spans="1:1" x14ac:dyDescent="0.2">
      <c r="A11679" s="114"/>
    </row>
    <row r="11680" spans="1:1" x14ac:dyDescent="0.2">
      <c r="A11680" s="114"/>
    </row>
    <row r="11681" spans="1:1" x14ac:dyDescent="0.2">
      <c r="A11681" s="114"/>
    </row>
    <row r="11682" spans="1:1" x14ac:dyDescent="0.2">
      <c r="A11682" s="114"/>
    </row>
    <row r="11683" spans="1:1" x14ac:dyDescent="0.2">
      <c r="A11683" s="114"/>
    </row>
    <row r="11684" spans="1:1" x14ac:dyDescent="0.2">
      <c r="A11684" s="114"/>
    </row>
    <row r="11685" spans="1:1" x14ac:dyDescent="0.2">
      <c r="A11685" s="114"/>
    </row>
    <row r="11686" spans="1:1" x14ac:dyDescent="0.2">
      <c r="A11686" s="114"/>
    </row>
    <row r="11687" spans="1:1" x14ac:dyDescent="0.2">
      <c r="A11687" s="114"/>
    </row>
    <row r="11688" spans="1:1" x14ac:dyDescent="0.2">
      <c r="A11688" s="114"/>
    </row>
    <row r="11689" spans="1:1" x14ac:dyDescent="0.2">
      <c r="A11689" s="114"/>
    </row>
    <row r="11690" spans="1:1" x14ac:dyDescent="0.2">
      <c r="A11690" s="114"/>
    </row>
    <row r="11691" spans="1:1" x14ac:dyDescent="0.2">
      <c r="A11691" s="114"/>
    </row>
    <row r="11692" spans="1:1" x14ac:dyDescent="0.2">
      <c r="A11692" s="114"/>
    </row>
    <row r="11693" spans="1:1" x14ac:dyDescent="0.2">
      <c r="A11693" s="114"/>
    </row>
    <row r="11694" spans="1:1" x14ac:dyDescent="0.2">
      <c r="A11694" s="114"/>
    </row>
    <row r="11695" spans="1:1" x14ac:dyDescent="0.2">
      <c r="A11695" s="114"/>
    </row>
    <row r="11696" spans="1:1" x14ac:dyDescent="0.2">
      <c r="A11696" s="114"/>
    </row>
    <row r="11697" spans="1:1" x14ac:dyDescent="0.2">
      <c r="A11697" s="114"/>
    </row>
    <row r="11698" spans="1:1" x14ac:dyDescent="0.2">
      <c r="A11698" s="114"/>
    </row>
    <row r="11699" spans="1:1" x14ac:dyDescent="0.2">
      <c r="A11699" s="114"/>
    </row>
    <row r="11700" spans="1:1" x14ac:dyDescent="0.2">
      <c r="A11700" s="114"/>
    </row>
    <row r="11701" spans="1:1" x14ac:dyDescent="0.2">
      <c r="A11701" s="114"/>
    </row>
    <row r="11702" spans="1:1" x14ac:dyDescent="0.2">
      <c r="A11702" s="114"/>
    </row>
    <row r="11703" spans="1:1" x14ac:dyDescent="0.2">
      <c r="A11703" s="114"/>
    </row>
    <row r="11704" spans="1:1" x14ac:dyDescent="0.2">
      <c r="A11704" s="114"/>
    </row>
    <row r="11705" spans="1:1" x14ac:dyDescent="0.2">
      <c r="A11705" s="114"/>
    </row>
    <row r="11706" spans="1:1" x14ac:dyDescent="0.2">
      <c r="A11706" s="114"/>
    </row>
    <row r="11707" spans="1:1" x14ac:dyDescent="0.2">
      <c r="A11707" s="114"/>
    </row>
    <row r="11708" spans="1:1" x14ac:dyDescent="0.2">
      <c r="A11708" s="114"/>
    </row>
    <row r="11709" spans="1:1" x14ac:dyDescent="0.2">
      <c r="A11709" s="114"/>
    </row>
    <row r="11710" spans="1:1" x14ac:dyDescent="0.2">
      <c r="A11710" s="114"/>
    </row>
    <row r="11711" spans="1:1" x14ac:dyDescent="0.2">
      <c r="A11711" s="114"/>
    </row>
    <row r="11712" spans="1:1" x14ac:dyDescent="0.2">
      <c r="A11712" s="114"/>
    </row>
    <row r="11713" spans="1:1" x14ac:dyDescent="0.2">
      <c r="A11713" s="114"/>
    </row>
    <row r="11714" spans="1:1" x14ac:dyDescent="0.2">
      <c r="A11714" s="114"/>
    </row>
    <row r="11715" spans="1:1" x14ac:dyDescent="0.2">
      <c r="A11715" s="114"/>
    </row>
    <row r="11716" spans="1:1" x14ac:dyDescent="0.2">
      <c r="A11716" s="114"/>
    </row>
    <row r="11717" spans="1:1" x14ac:dyDescent="0.2">
      <c r="A11717" s="114"/>
    </row>
    <row r="11718" spans="1:1" x14ac:dyDescent="0.2">
      <c r="A11718" s="114"/>
    </row>
    <row r="11719" spans="1:1" x14ac:dyDescent="0.2">
      <c r="A11719" s="114"/>
    </row>
    <row r="11720" spans="1:1" x14ac:dyDescent="0.2">
      <c r="A11720" s="114"/>
    </row>
    <row r="11721" spans="1:1" x14ac:dyDescent="0.2">
      <c r="A11721" s="114"/>
    </row>
    <row r="11722" spans="1:1" x14ac:dyDescent="0.2">
      <c r="A11722" s="114"/>
    </row>
    <row r="11723" spans="1:1" x14ac:dyDescent="0.2">
      <c r="A11723" s="114"/>
    </row>
    <row r="11724" spans="1:1" x14ac:dyDescent="0.2">
      <c r="A11724" s="114"/>
    </row>
    <row r="11725" spans="1:1" x14ac:dyDescent="0.2">
      <c r="A11725" s="114"/>
    </row>
    <row r="11726" spans="1:1" x14ac:dyDescent="0.2">
      <c r="A11726" s="114"/>
    </row>
    <row r="11727" spans="1:1" x14ac:dyDescent="0.2">
      <c r="A11727" s="114"/>
    </row>
    <row r="11728" spans="1:1" x14ac:dyDescent="0.2">
      <c r="A11728" s="114"/>
    </row>
    <row r="11729" spans="1:1" x14ac:dyDescent="0.2">
      <c r="A11729" s="114"/>
    </row>
    <row r="11730" spans="1:1" x14ac:dyDescent="0.2">
      <c r="A11730" s="114"/>
    </row>
    <row r="11731" spans="1:1" x14ac:dyDescent="0.2">
      <c r="A11731" s="114"/>
    </row>
    <row r="11732" spans="1:1" x14ac:dyDescent="0.2">
      <c r="A11732" s="114"/>
    </row>
    <row r="11733" spans="1:1" x14ac:dyDescent="0.2">
      <c r="A11733" s="114"/>
    </row>
    <row r="11734" spans="1:1" x14ac:dyDescent="0.2">
      <c r="A11734" s="114"/>
    </row>
    <row r="11735" spans="1:1" x14ac:dyDescent="0.2">
      <c r="A11735" s="114"/>
    </row>
    <row r="11736" spans="1:1" x14ac:dyDescent="0.2">
      <c r="A11736" s="114"/>
    </row>
    <row r="11737" spans="1:1" x14ac:dyDescent="0.2">
      <c r="A11737" s="114"/>
    </row>
    <row r="11738" spans="1:1" x14ac:dyDescent="0.2">
      <c r="A11738" s="114"/>
    </row>
    <row r="11739" spans="1:1" x14ac:dyDescent="0.2">
      <c r="A11739" s="114"/>
    </row>
    <row r="11740" spans="1:1" x14ac:dyDescent="0.2">
      <c r="A11740" s="114"/>
    </row>
    <row r="11741" spans="1:1" x14ac:dyDescent="0.2">
      <c r="A11741" s="114"/>
    </row>
    <row r="11742" spans="1:1" x14ac:dyDescent="0.2">
      <c r="A11742" s="114"/>
    </row>
    <row r="11743" spans="1:1" x14ac:dyDescent="0.2">
      <c r="A11743" s="114"/>
    </row>
    <row r="11744" spans="1:1" x14ac:dyDescent="0.2">
      <c r="A11744" s="114"/>
    </row>
    <row r="11745" spans="1:1" x14ac:dyDescent="0.2">
      <c r="A11745" s="114"/>
    </row>
    <row r="11746" spans="1:1" x14ac:dyDescent="0.2">
      <c r="A11746" s="114"/>
    </row>
    <row r="11747" spans="1:1" x14ac:dyDescent="0.2">
      <c r="A11747" s="114"/>
    </row>
    <row r="11748" spans="1:1" x14ac:dyDescent="0.2">
      <c r="A11748" s="114"/>
    </row>
    <row r="11749" spans="1:1" x14ac:dyDescent="0.2">
      <c r="A11749" s="114"/>
    </row>
    <row r="11750" spans="1:1" x14ac:dyDescent="0.2">
      <c r="A11750" s="114"/>
    </row>
    <row r="11751" spans="1:1" x14ac:dyDescent="0.2">
      <c r="A11751" s="114"/>
    </row>
    <row r="11752" spans="1:1" x14ac:dyDescent="0.2">
      <c r="A11752" s="114"/>
    </row>
    <row r="11753" spans="1:1" x14ac:dyDescent="0.2">
      <c r="A11753" s="114"/>
    </row>
    <row r="11754" spans="1:1" x14ac:dyDescent="0.2">
      <c r="A11754" s="114"/>
    </row>
    <row r="11755" spans="1:1" x14ac:dyDescent="0.2">
      <c r="A11755" s="114"/>
    </row>
    <row r="11756" spans="1:1" x14ac:dyDescent="0.2">
      <c r="A11756" s="114"/>
    </row>
    <row r="11757" spans="1:1" x14ac:dyDescent="0.2">
      <c r="A11757" s="114"/>
    </row>
    <row r="11758" spans="1:1" x14ac:dyDescent="0.2">
      <c r="A11758" s="114"/>
    </row>
    <row r="11759" spans="1:1" x14ac:dyDescent="0.2">
      <c r="A11759" s="114"/>
    </row>
    <row r="11760" spans="1:1" x14ac:dyDescent="0.2">
      <c r="A11760" s="114"/>
    </row>
    <row r="11761" spans="1:1" x14ac:dyDescent="0.2">
      <c r="A11761" s="114"/>
    </row>
    <row r="11762" spans="1:1" x14ac:dyDescent="0.2">
      <c r="A11762" s="114"/>
    </row>
    <row r="11763" spans="1:1" x14ac:dyDescent="0.2">
      <c r="A11763" s="114"/>
    </row>
    <row r="11764" spans="1:1" x14ac:dyDescent="0.2">
      <c r="A11764" s="114"/>
    </row>
    <row r="11765" spans="1:1" x14ac:dyDescent="0.2">
      <c r="A11765" s="114"/>
    </row>
    <row r="11766" spans="1:1" x14ac:dyDescent="0.2">
      <c r="A11766" s="114"/>
    </row>
    <row r="11767" spans="1:1" x14ac:dyDescent="0.2">
      <c r="A11767" s="114"/>
    </row>
    <row r="11768" spans="1:1" x14ac:dyDescent="0.2">
      <c r="A11768" s="114"/>
    </row>
    <row r="11769" spans="1:1" x14ac:dyDescent="0.2">
      <c r="A11769" s="114"/>
    </row>
    <row r="11770" spans="1:1" x14ac:dyDescent="0.2">
      <c r="A11770" s="114"/>
    </row>
    <row r="11771" spans="1:1" x14ac:dyDescent="0.2">
      <c r="A11771" s="114"/>
    </row>
    <row r="11772" spans="1:1" x14ac:dyDescent="0.2">
      <c r="A11772" s="114"/>
    </row>
    <row r="11773" spans="1:1" x14ac:dyDescent="0.2">
      <c r="A11773" s="114"/>
    </row>
    <row r="11774" spans="1:1" x14ac:dyDescent="0.2">
      <c r="A11774" s="114"/>
    </row>
    <row r="11775" spans="1:1" x14ac:dyDescent="0.2">
      <c r="A11775" s="114"/>
    </row>
    <row r="11776" spans="1:1" x14ac:dyDescent="0.2">
      <c r="A11776" s="114"/>
    </row>
    <row r="11777" spans="1:1" x14ac:dyDescent="0.2">
      <c r="A11777" s="114"/>
    </row>
    <row r="11778" spans="1:1" x14ac:dyDescent="0.2">
      <c r="A11778" s="114"/>
    </row>
    <row r="11779" spans="1:1" x14ac:dyDescent="0.2">
      <c r="A11779" s="114"/>
    </row>
    <row r="11780" spans="1:1" x14ac:dyDescent="0.2">
      <c r="A11780" s="114"/>
    </row>
    <row r="11781" spans="1:1" x14ac:dyDescent="0.2">
      <c r="A11781" s="114"/>
    </row>
    <row r="11782" spans="1:1" x14ac:dyDescent="0.2">
      <c r="A11782" s="114"/>
    </row>
    <row r="11783" spans="1:1" x14ac:dyDescent="0.2">
      <c r="A11783" s="114"/>
    </row>
    <row r="11784" spans="1:1" x14ac:dyDescent="0.2">
      <c r="A11784" s="114"/>
    </row>
    <row r="11785" spans="1:1" x14ac:dyDescent="0.2">
      <c r="A11785" s="114"/>
    </row>
    <row r="11786" spans="1:1" x14ac:dyDescent="0.2">
      <c r="A11786" s="114"/>
    </row>
    <row r="11787" spans="1:1" x14ac:dyDescent="0.2">
      <c r="A11787" s="114"/>
    </row>
    <row r="11788" spans="1:1" x14ac:dyDescent="0.2">
      <c r="A11788" s="114"/>
    </row>
    <row r="11789" spans="1:1" x14ac:dyDescent="0.2">
      <c r="A11789" s="114"/>
    </row>
    <row r="11790" spans="1:1" x14ac:dyDescent="0.2">
      <c r="A11790" s="114"/>
    </row>
    <row r="11791" spans="1:1" x14ac:dyDescent="0.2">
      <c r="A11791" s="114"/>
    </row>
    <row r="11792" spans="1:1" x14ac:dyDescent="0.2">
      <c r="A11792" s="114"/>
    </row>
    <row r="11793" spans="1:1" x14ac:dyDescent="0.2">
      <c r="A11793" s="114"/>
    </row>
    <row r="11794" spans="1:1" x14ac:dyDescent="0.2">
      <c r="A11794" s="114"/>
    </row>
    <row r="11795" spans="1:1" x14ac:dyDescent="0.2">
      <c r="A11795" s="114"/>
    </row>
    <row r="11796" spans="1:1" x14ac:dyDescent="0.2">
      <c r="A11796" s="114"/>
    </row>
    <row r="11797" spans="1:1" x14ac:dyDescent="0.2">
      <c r="A11797" s="114"/>
    </row>
    <row r="11798" spans="1:1" x14ac:dyDescent="0.2">
      <c r="A11798" s="114"/>
    </row>
    <row r="11799" spans="1:1" x14ac:dyDescent="0.2">
      <c r="A11799" s="114"/>
    </row>
    <row r="11800" spans="1:1" x14ac:dyDescent="0.2">
      <c r="A11800" s="114"/>
    </row>
    <row r="11801" spans="1:1" x14ac:dyDescent="0.2">
      <c r="A11801" s="114"/>
    </row>
    <row r="11802" spans="1:1" x14ac:dyDescent="0.2">
      <c r="A11802" s="114"/>
    </row>
    <row r="11803" spans="1:1" x14ac:dyDescent="0.2">
      <c r="A11803" s="114"/>
    </row>
    <row r="11804" spans="1:1" x14ac:dyDescent="0.2">
      <c r="A11804" s="114"/>
    </row>
    <row r="11805" spans="1:1" x14ac:dyDescent="0.2">
      <c r="A11805" s="114"/>
    </row>
    <row r="11806" spans="1:1" x14ac:dyDescent="0.2">
      <c r="A11806" s="114"/>
    </row>
    <row r="11807" spans="1:1" x14ac:dyDescent="0.2">
      <c r="A11807" s="114"/>
    </row>
    <row r="11808" spans="1:1" x14ac:dyDescent="0.2">
      <c r="A11808" s="114"/>
    </row>
    <row r="11809" spans="1:1" x14ac:dyDescent="0.2">
      <c r="A11809" s="114"/>
    </row>
    <row r="11810" spans="1:1" x14ac:dyDescent="0.2">
      <c r="A11810" s="114"/>
    </row>
    <row r="11811" spans="1:1" x14ac:dyDescent="0.2">
      <c r="A11811" s="114"/>
    </row>
    <row r="11812" spans="1:1" x14ac:dyDescent="0.2">
      <c r="A11812" s="114"/>
    </row>
    <row r="11813" spans="1:1" x14ac:dyDescent="0.2">
      <c r="A11813" s="114"/>
    </row>
    <row r="11814" spans="1:1" x14ac:dyDescent="0.2">
      <c r="A11814" s="114"/>
    </row>
    <row r="11815" spans="1:1" x14ac:dyDescent="0.2">
      <c r="A11815" s="114"/>
    </row>
    <row r="11816" spans="1:1" x14ac:dyDescent="0.2">
      <c r="A11816" s="114"/>
    </row>
    <row r="11817" spans="1:1" x14ac:dyDescent="0.2">
      <c r="A11817" s="114"/>
    </row>
    <row r="11818" spans="1:1" x14ac:dyDescent="0.2">
      <c r="A11818" s="114"/>
    </row>
    <row r="11819" spans="1:1" x14ac:dyDescent="0.2">
      <c r="A11819" s="114"/>
    </row>
    <row r="11820" spans="1:1" x14ac:dyDescent="0.2">
      <c r="A11820" s="114"/>
    </row>
    <row r="11821" spans="1:1" x14ac:dyDescent="0.2">
      <c r="A11821" s="114"/>
    </row>
    <row r="11822" spans="1:1" x14ac:dyDescent="0.2">
      <c r="A11822" s="114"/>
    </row>
    <row r="11823" spans="1:1" x14ac:dyDescent="0.2">
      <c r="A11823" s="114"/>
    </row>
    <row r="11824" spans="1:1" x14ac:dyDescent="0.2">
      <c r="A11824" s="114"/>
    </row>
    <row r="11825" spans="1:1" x14ac:dyDescent="0.2">
      <c r="A11825" s="114"/>
    </row>
    <row r="11826" spans="1:1" x14ac:dyDescent="0.2">
      <c r="A11826" s="114"/>
    </row>
    <row r="11827" spans="1:1" x14ac:dyDescent="0.2">
      <c r="A11827" s="114"/>
    </row>
    <row r="11828" spans="1:1" x14ac:dyDescent="0.2">
      <c r="A11828" s="114"/>
    </row>
    <row r="11829" spans="1:1" x14ac:dyDescent="0.2">
      <c r="A11829" s="114"/>
    </row>
    <row r="11830" spans="1:1" x14ac:dyDescent="0.2">
      <c r="A11830" s="114"/>
    </row>
    <row r="11831" spans="1:1" x14ac:dyDescent="0.2">
      <c r="A11831" s="114"/>
    </row>
    <row r="11832" spans="1:1" x14ac:dyDescent="0.2">
      <c r="A11832" s="114"/>
    </row>
    <row r="11833" spans="1:1" x14ac:dyDescent="0.2">
      <c r="A11833" s="114"/>
    </row>
    <row r="11834" spans="1:1" x14ac:dyDescent="0.2">
      <c r="A11834" s="114"/>
    </row>
    <row r="11835" spans="1:1" x14ac:dyDescent="0.2">
      <c r="A11835" s="114"/>
    </row>
    <row r="11836" spans="1:1" x14ac:dyDescent="0.2">
      <c r="A11836" s="114"/>
    </row>
    <row r="11837" spans="1:1" x14ac:dyDescent="0.2">
      <c r="A11837" s="114"/>
    </row>
    <row r="11838" spans="1:1" x14ac:dyDescent="0.2">
      <c r="A11838" s="114"/>
    </row>
    <row r="11839" spans="1:1" x14ac:dyDescent="0.2">
      <c r="A11839" s="114"/>
    </row>
    <row r="11840" spans="1:1" x14ac:dyDescent="0.2">
      <c r="A11840" s="114"/>
    </row>
    <row r="11841" spans="1:1" x14ac:dyDescent="0.2">
      <c r="A11841" s="114"/>
    </row>
    <row r="11842" spans="1:1" x14ac:dyDescent="0.2">
      <c r="A11842" s="114"/>
    </row>
    <row r="11843" spans="1:1" x14ac:dyDescent="0.2">
      <c r="A11843" s="114"/>
    </row>
    <row r="11844" spans="1:1" x14ac:dyDescent="0.2">
      <c r="A11844" s="114"/>
    </row>
    <row r="11845" spans="1:1" x14ac:dyDescent="0.2">
      <c r="A11845" s="114"/>
    </row>
    <row r="11846" spans="1:1" x14ac:dyDescent="0.2">
      <c r="A11846" s="114"/>
    </row>
    <row r="11847" spans="1:1" x14ac:dyDescent="0.2">
      <c r="A11847" s="114"/>
    </row>
    <row r="11848" spans="1:1" x14ac:dyDescent="0.2">
      <c r="A11848" s="114"/>
    </row>
    <row r="11849" spans="1:1" x14ac:dyDescent="0.2">
      <c r="A11849" s="114"/>
    </row>
    <row r="11850" spans="1:1" x14ac:dyDescent="0.2">
      <c r="A11850" s="114"/>
    </row>
    <row r="11851" spans="1:1" x14ac:dyDescent="0.2">
      <c r="A11851" s="114"/>
    </row>
    <row r="11852" spans="1:1" x14ac:dyDescent="0.2">
      <c r="A11852" s="114"/>
    </row>
    <row r="11853" spans="1:1" x14ac:dyDescent="0.2">
      <c r="A11853" s="114"/>
    </row>
    <row r="11854" spans="1:1" x14ac:dyDescent="0.2">
      <c r="A11854" s="114"/>
    </row>
    <row r="11855" spans="1:1" x14ac:dyDescent="0.2">
      <c r="A11855" s="114"/>
    </row>
    <row r="11856" spans="1:1" x14ac:dyDescent="0.2">
      <c r="A11856" s="114"/>
    </row>
    <row r="11857" spans="1:1" x14ac:dyDescent="0.2">
      <c r="A11857" s="114"/>
    </row>
    <row r="11858" spans="1:1" x14ac:dyDescent="0.2">
      <c r="A11858" s="114"/>
    </row>
    <row r="11859" spans="1:1" x14ac:dyDescent="0.2">
      <c r="A11859" s="114"/>
    </row>
    <row r="11860" spans="1:1" x14ac:dyDescent="0.2">
      <c r="A11860" s="114"/>
    </row>
    <row r="11861" spans="1:1" x14ac:dyDescent="0.2">
      <c r="A11861" s="114"/>
    </row>
    <row r="11862" spans="1:1" x14ac:dyDescent="0.2">
      <c r="A11862" s="114"/>
    </row>
    <row r="11863" spans="1:1" x14ac:dyDescent="0.2">
      <c r="A11863" s="114"/>
    </row>
    <row r="11864" spans="1:1" x14ac:dyDescent="0.2">
      <c r="A11864" s="114"/>
    </row>
    <row r="11865" spans="1:1" x14ac:dyDescent="0.2">
      <c r="A11865" s="114"/>
    </row>
    <row r="11866" spans="1:1" x14ac:dyDescent="0.2">
      <c r="A11866" s="114"/>
    </row>
    <row r="11867" spans="1:1" x14ac:dyDescent="0.2">
      <c r="A11867" s="114"/>
    </row>
    <row r="11868" spans="1:1" x14ac:dyDescent="0.2">
      <c r="A11868" s="114"/>
    </row>
    <row r="11869" spans="1:1" x14ac:dyDescent="0.2">
      <c r="A11869" s="114"/>
    </row>
    <row r="11870" spans="1:1" x14ac:dyDescent="0.2">
      <c r="A11870" s="114"/>
    </row>
    <row r="11871" spans="1:1" x14ac:dyDescent="0.2">
      <c r="A11871" s="114"/>
    </row>
    <row r="11872" spans="1:1" x14ac:dyDescent="0.2">
      <c r="A11872" s="114"/>
    </row>
    <row r="11873" spans="1:1" x14ac:dyDescent="0.2">
      <c r="A11873" s="114"/>
    </row>
    <row r="11874" spans="1:1" x14ac:dyDescent="0.2">
      <c r="A11874" s="114"/>
    </row>
    <row r="11875" spans="1:1" x14ac:dyDescent="0.2">
      <c r="A11875" s="114"/>
    </row>
    <row r="11876" spans="1:1" x14ac:dyDescent="0.2">
      <c r="A11876" s="114"/>
    </row>
    <row r="11877" spans="1:1" x14ac:dyDescent="0.2">
      <c r="A11877" s="114"/>
    </row>
    <row r="11878" spans="1:1" x14ac:dyDescent="0.2">
      <c r="A11878" s="114"/>
    </row>
    <row r="11879" spans="1:1" x14ac:dyDescent="0.2">
      <c r="A11879" s="114"/>
    </row>
    <row r="11880" spans="1:1" x14ac:dyDescent="0.2">
      <c r="A11880" s="114"/>
    </row>
    <row r="11881" spans="1:1" x14ac:dyDescent="0.2">
      <c r="A11881" s="114"/>
    </row>
    <row r="11882" spans="1:1" x14ac:dyDescent="0.2">
      <c r="A11882" s="114"/>
    </row>
    <row r="11883" spans="1:1" x14ac:dyDescent="0.2">
      <c r="A11883" s="114"/>
    </row>
    <row r="11884" spans="1:1" x14ac:dyDescent="0.2">
      <c r="A11884" s="114"/>
    </row>
    <row r="11885" spans="1:1" x14ac:dyDescent="0.2">
      <c r="A11885" s="114"/>
    </row>
    <row r="11886" spans="1:1" x14ac:dyDescent="0.2">
      <c r="A11886" s="114"/>
    </row>
    <row r="11887" spans="1:1" x14ac:dyDescent="0.2">
      <c r="A11887" s="114"/>
    </row>
    <row r="11888" spans="1:1" x14ac:dyDescent="0.2">
      <c r="A11888" s="114"/>
    </row>
    <row r="11889" spans="1:1" x14ac:dyDescent="0.2">
      <c r="A11889" s="114"/>
    </row>
    <row r="11890" spans="1:1" x14ac:dyDescent="0.2">
      <c r="A11890" s="114"/>
    </row>
    <row r="11891" spans="1:1" x14ac:dyDescent="0.2">
      <c r="A11891" s="114"/>
    </row>
    <row r="11892" spans="1:1" x14ac:dyDescent="0.2">
      <c r="A11892" s="114"/>
    </row>
    <row r="11893" spans="1:1" x14ac:dyDescent="0.2">
      <c r="A11893" s="114"/>
    </row>
    <row r="11894" spans="1:1" x14ac:dyDescent="0.2">
      <c r="A11894" s="114"/>
    </row>
    <row r="11895" spans="1:1" x14ac:dyDescent="0.2">
      <c r="A11895" s="114"/>
    </row>
    <row r="11896" spans="1:1" x14ac:dyDescent="0.2">
      <c r="A11896" s="114"/>
    </row>
    <row r="11897" spans="1:1" x14ac:dyDescent="0.2">
      <c r="A11897" s="114"/>
    </row>
    <row r="11898" spans="1:1" x14ac:dyDescent="0.2">
      <c r="A11898" s="114"/>
    </row>
    <row r="11899" spans="1:1" x14ac:dyDescent="0.2">
      <c r="A11899" s="114"/>
    </row>
    <row r="11900" spans="1:1" x14ac:dyDescent="0.2">
      <c r="A11900" s="114"/>
    </row>
    <row r="11901" spans="1:1" x14ac:dyDescent="0.2">
      <c r="A11901" s="114"/>
    </row>
    <row r="11902" spans="1:1" x14ac:dyDescent="0.2">
      <c r="A11902" s="114"/>
    </row>
    <row r="11903" spans="1:1" x14ac:dyDescent="0.2">
      <c r="A11903" s="114"/>
    </row>
    <row r="11904" spans="1:1" x14ac:dyDescent="0.2">
      <c r="A11904" s="114"/>
    </row>
    <row r="11905" spans="1:1" x14ac:dyDescent="0.2">
      <c r="A11905" s="114"/>
    </row>
    <row r="11906" spans="1:1" x14ac:dyDescent="0.2">
      <c r="A11906" s="114"/>
    </row>
    <row r="11907" spans="1:1" x14ac:dyDescent="0.2">
      <c r="A11907" s="114"/>
    </row>
    <row r="11908" spans="1:1" x14ac:dyDescent="0.2">
      <c r="A11908" s="114"/>
    </row>
    <row r="11909" spans="1:1" x14ac:dyDescent="0.2">
      <c r="A11909" s="114"/>
    </row>
    <row r="11910" spans="1:1" x14ac:dyDescent="0.2">
      <c r="A11910" s="114"/>
    </row>
    <row r="11911" spans="1:1" x14ac:dyDescent="0.2">
      <c r="A11911" s="114"/>
    </row>
    <row r="11912" spans="1:1" x14ac:dyDescent="0.2">
      <c r="A11912" s="114"/>
    </row>
    <row r="11913" spans="1:1" x14ac:dyDescent="0.2">
      <c r="A11913" s="114"/>
    </row>
    <row r="11914" spans="1:1" x14ac:dyDescent="0.2">
      <c r="A11914" s="114"/>
    </row>
    <row r="11915" spans="1:1" x14ac:dyDescent="0.2">
      <c r="A11915" s="114"/>
    </row>
    <row r="11916" spans="1:1" x14ac:dyDescent="0.2">
      <c r="A11916" s="114"/>
    </row>
    <row r="11917" spans="1:1" x14ac:dyDescent="0.2">
      <c r="A11917" s="114"/>
    </row>
    <row r="11918" spans="1:1" x14ac:dyDescent="0.2">
      <c r="A11918" s="114"/>
    </row>
    <row r="11919" spans="1:1" x14ac:dyDescent="0.2">
      <c r="A11919" s="114"/>
    </row>
    <row r="11920" spans="1:1" x14ac:dyDescent="0.2">
      <c r="A11920" s="114"/>
    </row>
    <row r="11921" spans="1:1" x14ac:dyDescent="0.2">
      <c r="A11921" s="114"/>
    </row>
    <row r="11922" spans="1:1" x14ac:dyDescent="0.2">
      <c r="A11922" s="114"/>
    </row>
    <row r="11923" spans="1:1" x14ac:dyDescent="0.2">
      <c r="A11923" s="114"/>
    </row>
    <row r="11924" spans="1:1" x14ac:dyDescent="0.2">
      <c r="A11924" s="114"/>
    </row>
    <row r="11925" spans="1:1" x14ac:dyDescent="0.2">
      <c r="A11925" s="114"/>
    </row>
    <row r="11926" spans="1:1" x14ac:dyDescent="0.2">
      <c r="A11926" s="114"/>
    </row>
    <row r="11927" spans="1:1" x14ac:dyDescent="0.2">
      <c r="A11927" s="114"/>
    </row>
    <row r="11928" spans="1:1" x14ac:dyDescent="0.2">
      <c r="A11928" s="114"/>
    </row>
    <row r="11929" spans="1:1" x14ac:dyDescent="0.2">
      <c r="A11929" s="114"/>
    </row>
    <row r="11930" spans="1:1" x14ac:dyDescent="0.2">
      <c r="A11930" s="114"/>
    </row>
    <row r="11931" spans="1:1" x14ac:dyDescent="0.2">
      <c r="A11931" s="114"/>
    </row>
    <row r="11932" spans="1:1" x14ac:dyDescent="0.2">
      <c r="A11932" s="114"/>
    </row>
    <row r="11933" spans="1:1" x14ac:dyDescent="0.2">
      <c r="A11933" s="114"/>
    </row>
    <row r="11934" spans="1:1" x14ac:dyDescent="0.2">
      <c r="A11934" s="114"/>
    </row>
    <row r="11935" spans="1:1" x14ac:dyDescent="0.2">
      <c r="A11935" s="114"/>
    </row>
    <row r="11936" spans="1:1" x14ac:dyDescent="0.2">
      <c r="A11936" s="114"/>
    </row>
    <row r="11937" spans="1:1" x14ac:dyDescent="0.2">
      <c r="A11937" s="114"/>
    </row>
    <row r="11938" spans="1:1" x14ac:dyDescent="0.2">
      <c r="A11938" s="114"/>
    </row>
    <row r="11939" spans="1:1" x14ac:dyDescent="0.2">
      <c r="A11939" s="114"/>
    </row>
    <row r="11940" spans="1:1" x14ac:dyDescent="0.2">
      <c r="A11940" s="114"/>
    </row>
    <row r="11941" spans="1:1" x14ac:dyDescent="0.2">
      <c r="A11941" s="114"/>
    </row>
    <row r="11942" spans="1:1" x14ac:dyDescent="0.2">
      <c r="A11942" s="114"/>
    </row>
    <row r="11943" spans="1:1" x14ac:dyDescent="0.2">
      <c r="A11943" s="114"/>
    </row>
    <row r="11944" spans="1:1" x14ac:dyDescent="0.2">
      <c r="A11944" s="114"/>
    </row>
    <row r="11945" spans="1:1" x14ac:dyDescent="0.2">
      <c r="A11945" s="114"/>
    </row>
    <row r="11946" spans="1:1" x14ac:dyDescent="0.2">
      <c r="A11946" s="114"/>
    </row>
    <row r="11947" spans="1:1" x14ac:dyDescent="0.2">
      <c r="A11947" s="114"/>
    </row>
    <row r="11948" spans="1:1" x14ac:dyDescent="0.2">
      <c r="A11948" s="114"/>
    </row>
    <row r="11949" spans="1:1" x14ac:dyDescent="0.2">
      <c r="A11949" s="114"/>
    </row>
    <row r="11950" spans="1:1" x14ac:dyDescent="0.2">
      <c r="A11950" s="114"/>
    </row>
    <row r="11951" spans="1:1" x14ac:dyDescent="0.2">
      <c r="A11951" s="114"/>
    </row>
    <row r="11952" spans="1:1" x14ac:dyDescent="0.2">
      <c r="A11952" s="114"/>
    </row>
    <row r="11953" spans="1:1" x14ac:dyDescent="0.2">
      <c r="A11953" s="114"/>
    </row>
    <row r="11954" spans="1:1" x14ac:dyDescent="0.2">
      <c r="A11954" s="114"/>
    </row>
    <row r="11955" spans="1:1" x14ac:dyDescent="0.2">
      <c r="A11955" s="114"/>
    </row>
    <row r="11956" spans="1:1" x14ac:dyDescent="0.2">
      <c r="A11956" s="114"/>
    </row>
    <row r="11957" spans="1:1" x14ac:dyDescent="0.2">
      <c r="A11957" s="114"/>
    </row>
    <row r="11958" spans="1:1" x14ac:dyDescent="0.2">
      <c r="A11958" s="114"/>
    </row>
    <row r="11959" spans="1:1" x14ac:dyDescent="0.2">
      <c r="A11959" s="114"/>
    </row>
    <row r="11960" spans="1:1" x14ac:dyDescent="0.2">
      <c r="A11960" s="114"/>
    </row>
    <row r="11961" spans="1:1" x14ac:dyDescent="0.2">
      <c r="A11961" s="114"/>
    </row>
    <row r="11962" spans="1:1" x14ac:dyDescent="0.2">
      <c r="A11962" s="114"/>
    </row>
    <row r="11963" spans="1:1" x14ac:dyDescent="0.2">
      <c r="A11963" s="114"/>
    </row>
    <row r="11964" spans="1:1" x14ac:dyDescent="0.2">
      <c r="A11964" s="114"/>
    </row>
    <row r="11965" spans="1:1" x14ac:dyDescent="0.2">
      <c r="A11965" s="114"/>
    </row>
    <row r="11966" spans="1:1" x14ac:dyDescent="0.2">
      <c r="A11966" s="114"/>
    </row>
    <row r="11967" spans="1:1" x14ac:dyDescent="0.2">
      <c r="A11967" s="114"/>
    </row>
    <row r="11968" spans="1:1" x14ac:dyDescent="0.2">
      <c r="A11968" s="114"/>
    </row>
    <row r="11969" spans="1:1" x14ac:dyDescent="0.2">
      <c r="A11969" s="114"/>
    </row>
    <row r="11970" spans="1:1" x14ac:dyDescent="0.2">
      <c r="A11970" s="114"/>
    </row>
    <row r="11971" spans="1:1" x14ac:dyDescent="0.2">
      <c r="A11971" s="114"/>
    </row>
    <row r="11972" spans="1:1" x14ac:dyDescent="0.2">
      <c r="A11972" s="114"/>
    </row>
    <row r="11973" spans="1:1" x14ac:dyDescent="0.2">
      <c r="A11973" s="114"/>
    </row>
    <row r="11974" spans="1:1" x14ac:dyDescent="0.2">
      <c r="A11974" s="114"/>
    </row>
    <row r="11975" spans="1:1" x14ac:dyDescent="0.2">
      <c r="A11975" s="114"/>
    </row>
    <row r="11976" spans="1:1" x14ac:dyDescent="0.2">
      <c r="A11976" s="114"/>
    </row>
    <row r="11977" spans="1:1" x14ac:dyDescent="0.2">
      <c r="A11977" s="114"/>
    </row>
    <row r="11978" spans="1:1" x14ac:dyDescent="0.2">
      <c r="A11978" s="114"/>
    </row>
    <row r="11979" spans="1:1" x14ac:dyDescent="0.2">
      <c r="A11979" s="114"/>
    </row>
    <row r="11980" spans="1:1" x14ac:dyDescent="0.2">
      <c r="A11980" s="114"/>
    </row>
    <row r="11981" spans="1:1" x14ac:dyDescent="0.2">
      <c r="A11981" s="114"/>
    </row>
    <row r="11982" spans="1:1" x14ac:dyDescent="0.2">
      <c r="A11982" s="114"/>
    </row>
    <row r="11983" spans="1:1" x14ac:dyDescent="0.2">
      <c r="A11983" s="114"/>
    </row>
    <row r="11984" spans="1:1" x14ac:dyDescent="0.2">
      <c r="A11984" s="114"/>
    </row>
    <row r="11985" spans="1:1" x14ac:dyDescent="0.2">
      <c r="A11985" s="114"/>
    </row>
    <row r="11986" spans="1:1" x14ac:dyDescent="0.2">
      <c r="A11986" s="114"/>
    </row>
    <row r="11987" spans="1:1" x14ac:dyDescent="0.2">
      <c r="A11987" s="114"/>
    </row>
    <row r="11988" spans="1:1" x14ac:dyDescent="0.2">
      <c r="A11988" s="114"/>
    </row>
    <row r="11989" spans="1:1" x14ac:dyDescent="0.2">
      <c r="A11989" s="114"/>
    </row>
    <row r="11990" spans="1:1" x14ac:dyDescent="0.2">
      <c r="A11990" s="114"/>
    </row>
    <row r="11991" spans="1:1" x14ac:dyDescent="0.2">
      <c r="A11991" s="114"/>
    </row>
    <row r="11992" spans="1:1" x14ac:dyDescent="0.2">
      <c r="A11992" s="114"/>
    </row>
    <row r="11993" spans="1:1" x14ac:dyDescent="0.2">
      <c r="A11993" s="114"/>
    </row>
    <row r="11994" spans="1:1" x14ac:dyDescent="0.2">
      <c r="A11994" s="114"/>
    </row>
    <row r="11995" spans="1:1" x14ac:dyDescent="0.2">
      <c r="A11995" s="114"/>
    </row>
    <row r="11996" spans="1:1" x14ac:dyDescent="0.2">
      <c r="A11996" s="114"/>
    </row>
    <row r="11997" spans="1:1" x14ac:dyDescent="0.2">
      <c r="A11997" s="114"/>
    </row>
    <row r="11998" spans="1:1" x14ac:dyDescent="0.2">
      <c r="A11998" s="114"/>
    </row>
    <row r="11999" spans="1:1" x14ac:dyDescent="0.2">
      <c r="A11999" s="114"/>
    </row>
    <row r="12000" spans="1:1" x14ac:dyDescent="0.2">
      <c r="A12000" s="114"/>
    </row>
    <row r="12001" spans="1:1" x14ac:dyDescent="0.2">
      <c r="A12001" s="114"/>
    </row>
    <row r="12002" spans="1:1" x14ac:dyDescent="0.2">
      <c r="A12002" s="114"/>
    </row>
    <row r="12003" spans="1:1" x14ac:dyDescent="0.2">
      <c r="A12003" s="114"/>
    </row>
    <row r="12004" spans="1:1" x14ac:dyDescent="0.2">
      <c r="A12004" s="114"/>
    </row>
    <row r="12005" spans="1:1" x14ac:dyDescent="0.2">
      <c r="A12005" s="114"/>
    </row>
    <row r="12006" spans="1:1" x14ac:dyDescent="0.2">
      <c r="A12006" s="114"/>
    </row>
    <row r="12007" spans="1:1" x14ac:dyDescent="0.2">
      <c r="A12007" s="114"/>
    </row>
    <row r="12008" spans="1:1" x14ac:dyDescent="0.2">
      <c r="A12008" s="114"/>
    </row>
    <row r="12009" spans="1:1" x14ac:dyDescent="0.2">
      <c r="A12009" s="114"/>
    </row>
    <row r="12010" spans="1:1" x14ac:dyDescent="0.2">
      <c r="A12010" s="114"/>
    </row>
    <row r="12011" spans="1:1" x14ac:dyDescent="0.2">
      <c r="A12011" s="114"/>
    </row>
    <row r="12012" spans="1:1" x14ac:dyDescent="0.2">
      <c r="A12012" s="114"/>
    </row>
    <row r="12013" spans="1:1" x14ac:dyDescent="0.2">
      <c r="A12013" s="114"/>
    </row>
    <row r="12014" spans="1:1" x14ac:dyDescent="0.2">
      <c r="A12014" s="114"/>
    </row>
    <row r="12015" spans="1:1" x14ac:dyDescent="0.2">
      <c r="A12015" s="114"/>
    </row>
    <row r="12016" spans="1:1" x14ac:dyDescent="0.2">
      <c r="A12016" s="114"/>
    </row>
    <row r="12017" spans="1:1" x14ac:dyDescent="0.2">
      <c r="A12017" s="114"/>
    </row>
    <row r="12018" spans="1:1" x14ac:dyDescent="0.2">
      <c r="A12018" s="114"/>
    </row>
    <row r="12019" spans="1:1" x14ac:dyDescent="0.2">
      <c r="A12019" s="114"/>
    </row>
    <row r="12020" spans="1:1" x14ac:dyDescent="0.2">
      <c r="A12020" s="114"/>
    </row>
    <row r="12021" spans="1:1" x14ac:dyDescent="0.2">
      <c r="A12021" s="114"/>
    </row>
    <row r="12022" spans="1:1" x14ac:dyDescent="0.2">
      <c r="A12022" s="114"/>
    </row>
    <row r="12023" spans="1:1" x14ac:dyDescent="0.2">
      <c r="A12023" s="114"/>
    </row>
    <row r="12024" spans="1:1" x14ac:dyDescent="0.2">
      <c r="A12024" s="114"/>
    </row>
    <row r="12025" spans="1:1" x14ac:dyDescent="0.2">
      <c r="A12025" s="114"/>
    </row>
    <row r="12026" spans="1:1" x14ac:dyDescent="0.2">
      <c r="A12026" s="114"/>
    </row>
    <row r="12027" spans="1:1" x14ac:dyDescent="0.2">
      <c r="A12027" s="114"/>
    </row>
    <row r="12028" spans="1:1" x14ac:dyDescent="0.2">
      <c r="A12028" s="114"/>
    </row>
    <row r="12029" spans="1:1" x14ac:dyDescent="0.2">
      <c r="A12029" s="114"/>
    </row>
    <row r="12030" spans="1:1" x14ac:dyDescent="0.2">
      <c r="A12030" s="114"/>
    </row>
    <row r="12031" spans="1:1" x14ac:dyDescent="0.2">
      <c r="A12031" s="114"/>
    </row>
    <row r="12032" spans="1:1" x14ac:dyDescent="0.2">
      <c r="A12032" s="114"/>
    </row>
    <row r="12033" spans="1:1" x14ac:dyDescent="0.2">
      <c r="A12033" s="114"/>
    </row>
    <row r="12034" spans="1:1" x14ac:dyDescent="0.2">
      <c r="A12034" s="114"/>
    </row>
    <row r="12035" spans="1:1" x14ac:dyDescent="0.2">
      <c r="A12035" s="114"/>
    </row>
    <row r="12036" spans="1:1" x14ac:dyDescent="0.2">
      <c r="A12036" s="114"/>
    </row>
    <row r="12037" spans="1:1" x14ac:dyDescent="0.2">
      <c r="A12037" s="114"/>
    </row>
    <row r="12038" spans="1:1" x14ac:dyDescent="0.2">
      <c r="A12038" s="114"/>
    </row>
    <row r="12039" spans="1:1" x14ac:dyDescent="0.2">
      <c r="A12039" s="114"/>
    </row>
    <row r="12040" spans="1:1" x14ac:dyDescent="0.2">
      <c r="A12040" s="114"/>
    </row>
    <row r="12041" spans="1:1" x14ac:dyDescent="0.2">
      <c r="A12041" s="114"/>
    </row>
    <row r="12042" spans="1:1" x14ac:dyDescent="0.2">
      <c r="A12042" s="114"/>
    </row>
    <row r="12043" spans="1:1" x14ac:dyDescent="0.2">
      <c r="A12043" s="114"/>
    </row>
    <row r="12044" spans="1:1" x14ac:dyDescent="0.2">
      <c r="A12044" s="114"/>
    </row>
    <row r="12045" spans="1:1" x14ac:dyDescent="0.2">
      <c r="A12045" s="114"/>
    </row>
    <row r="12046" spans="1:1" x14ac:dyDescent="0.2">
      <c r="A12046" s="114"/>
    </row>
    <row r="12047" spans="1:1" x14ac:dyDescent="0.2">
      <c r="A12047" s="114"/>
    </row>
    <row r="12048" spans="1:1" x14ac:dyDescent="0.2">
      <c r="A12048" s="114"/>
    </row>
    <row r="12049" spans="1:1" x14ac:dyDescent="0.2">
      <c r="A12049" s="114"/>
    </row>
    <row r="12050" spans="1:1" x14ac:dyDescent="0.2">
      <c r="A12050" s="114"/>
    </row>
    <row r="12051" spans="1:1" x14ac:dyDescent="0.2">
      <c r="A12051" s="114"/>
    </row>
    <row r="12052" spans="1:1" x14ac:dyDescent="0.2">
      <c r="A12052" s="114"/>
    </row>
    <row r="12053" spans="1:1" x14ac:dyDescent="0.2">
      <c r="A12053" s="114"/>
    </row>
    <row r="12054" spans="1:1" x14ac:dyDescent="0.2">
      <c r="A12054" s="114"/>
    </row>
    <row r="12055" spans="1:1" x14ac:dyDescent="0.2">
      <c r="A12055" s="114"/>
    </row>
    <row r="12056" spans="1:1" x14ac:dyDescent="0.2">
      <c r="A12056" s="114"/>
    </row>
    <row r="12057" spans="1:1" x14ac:dyDescent="0.2">
      <c r="A12057" s="114"/>
    </row>
    <row r="12058" spans="1:1" x14ac:dyDescent="0.2">
      <c r="A12058" s="114"/>
    </row>
    <row r="12059" spans="1:1" x14ac:dyDescent="0.2">
      <c r="A12059" s="114"/>
    </row>
    <row r="12060" spans="1:1" x14ac:dyDescent="0.2">
      <c r="A12060" s="114"/>
    </row>
    <row r="12061" spans="1:1" x14ac:dyDescent="0.2">
      <c r="A12061" s="114"/>
    </row>
    <row r="12062" spans="1:1" x14ac:dyDescent="0.2">
      <c r="A12062" s="114"/>
    </row>
    <row r="12063" spans="1:1" x14ac:dyDescent="0.2">
      <c r="A12063" s="114"/>
    </row>
    <row r="12064" spans="1:1" x14ac:dyDescent="0.2">
      <c r="A12064" s="114"/>
    </row>
    <row r="12065" spans="1:1" x14ac:dyDescent="0.2">
      <c r="A12065" s="114"/>
    </row>
    <row r="12066" spans="1:1" x14ac:dyDescent="0.2">
      <c r="A12066" s="114"/>
    </row>
    <row r="12067" spans="1:1" x14ac:dyDescent="0.2">
      <c r="A12067" s="114"/>
    </row>
    <row r="12068" spans="1:1" x14ac:dyDescent="0.2">
      <c r="A12068" s="114"/>
    </row>
    <row r="12069" spans="1:1" x14ac:dyDescent="0.2">
      <c r="A12069" s="114"/>
    </row>
    <row r="12070" spans="1:1" x14ac:dyDescent="0.2">
      <c r="A12070" s="114"/>
    </row>
    <row r="12071" spans="1:1" x14ac:dyDescent="0.2">
      <c r="A12071" s="114"/>
    </row>
    <row r="12072" spans="1:1" x14ac:dyDescent="0.2">
      <c r="A12072" s="114"/>
    </row>
    <row r="12073" spans="1:1" x14ac:dyDescent="0.2">
      <c r="A12073" s="114"/>
    </row>
    <row r="12074" spans="1:1" x14ac:dyDescent="0.2">
      <c r="A12074" s="114"/>
    </row>
    <row r="12075" spans="1:1" x14ac:dyDescent="0.2">
      <c r="A12075" s="114"/>
    </row>
    <row r="12076" spans="1:1" x14ac:dyDescent="0.2">
      <c r="A12076" s="114"/>
    </row>
    <row r="12077" spans="1:1" x14ac:dyDescent="0.2">
      <c r="A12077" s="114"/>
    </row>
    <row r="12078" spans="1:1" x14ac:dyDescent="0.2">
      <c r="A12078" s="114"/>
    </row>
    <row r="12079" spans="1:1" x14ac:dyDescent="0.2">
      <c r="A12079" s="114"/>
    </row>
    <row r="12080" spans="1:1" x14ac:dyDescent="0.2">
      <c r="A12080" s="114"/>
    </row>
    <row r="12081" spans="1:1" x14ac:dyDescent="0.2">
      <c r="A12081" s="114"/>
    </row>
    <row r="12082" spans="1:1" x14ac:dyDescent="0.2">
      <c r="A12082" s="114"/>
    </row>
    <row r="12083" spans="1:1" x14ac:dyDescent="0.2">
      <c r="A12083" s="114"/>
    </row>
    <row r="12084" spans="1:1" x14ac:dyDescent="0.2">
      <c r="A12084" s="114"/>
    </row>
    <row r="12085" spans="1:1" x14ac:dyDescent="0.2">
      <c r="A12085" s="114"/>
    </row>
    <row r="12086" spans="1:1" x14ac:dyDescent="0.2">
      <c r="A12086" s="114"/>
    </row>
    <row r="12087" spans="1:1" x14ac:dyDescent="0.2">
      <c r="A12087" s="114"/>
    </row>
    <row r="12088" spans="1:1" x14ac:dyDescent="0.2">
      <c r="A12088" s="114"/>
    </row>
    <row r="12089" spans="1:1" x14ac:dyDescent="0.2">
      <c r="A12089" s="114"/>
    </row>
    <row r="12090" spans="1:1" x14ac:dyDescent="0.2">
      <c r="A12090" s="114"/>
    </row>
    <row r="12091" spans="1:1" x14ac:dyDescent="0.2">
      <c r="A12091" s="114"/>
    </row>
    <row r="12092" spans="1:1" x14ac:dyDescent="0.2">
      <c r="A12092" s="114"/>
    </row>
    <row r="12093" spans="1:1" x14ac:dyDescent="0.2">
      <c r="A12093" s="114"/>
    </row>
    <row r="12094" spans="1:1" x14ac:dyDescent="0.2">
      <c r="A12094" s="114"/>
    </row>
    <row r="12095" spans="1:1" x14ac:dyDescent="0.2">
      <c r="A12095" s="114"/>
    </row>
    <row r="12096" spans="1:1" x14ac:dyDescent="0.2">
      <c r="A12096" s="114"/>
    </row>
    <row r="12097" spans="1:1" x14ac:dyDescent="0.2">
      <c r="A12097" s="114"/>
    </row>
    <row r="12098" spans="1:1" x14ac:dyDescent="0.2">
      <c r="A12098" s="114"/>
    </row>
    <row r="12099" spans="1:1" x14ac:dyDescent="0.2">
      <c r="A12099" s="114"/>
    </row>
    <row r="12100" spans="1:1" x14ac:dyDescent="0.2">
      <c r="A12100" s="114"/>
    </row>
    <row r="12101" spans="1:1" x14ac:dyDescent="0.2">
      <c r="A12101" s="114"/>
    </row>
    <row r="12102" spans="1:1" x14ac:dyDescent="0.2">
      <c r="A12102" s="114"/>
    </row>
    <row r="12103" spans="1:1" x14ac:dyDescent="0.2">
      <c r="A12103" s="114"/>
    </row>
    <row r="12104" spans="1:1" x14ac:dyDescent="0.2">
      <c r="A12104" s="114"/>
    </row>
    <row r="12105" spans="1:1" x14ac:dyDescent="0.2">
      <c r="A12105" s="114"/>
    </row>
    <row r="12106" spans="1:1" x14ac:dyDescent="0.2">
      <c r="A12106" s="114"/>
    </row>
    <row r="12107" spans="1:1" x14ac:dyDescent="0.2">
      <c r="A12107" s="114"/>
    </row>
    <row r="12108" spans="1:1" x14ac:dyDescent="0.2">
      <c r="A12108" s="114"/>
    </row>
    <row r="12109" spans="1:1" x14ac:dyDescent="0.2">
      <c r="A12109" s="114"/>
    </row>
    <row r="12110" spans="1:1" x14ac:dyDescent="0.2">
      <c r="A12110" s="114"/>
    </row>
    <row r="12111" spans="1:1" x14ac:dyDescent="0.2">
      <c r="A12111" s="114"/>
    </row>
    <row r="12112" spans="1:1" x14ac:dyDescent="0.2">
      <c r="A12112" s="114"/>
    </row>
    <row r="12113" spans="1:1" x14ac:dyDescent="0.2">
      <c r="A12113" s="114"/>
    </row>
    <row r="12114" spans="1:1" x14ac:dyDescent="0.2">
      <c r="A12114" s="114"/>
    </row>
    <row r="12115" spans="1:1" x14ac:dyDescent="0.2">
      <c r="A12115" s="114"/>
    </row>
    <row r="12116" spans="1:1" x14ac:dyDescent="0.2">
      <c r="A12116" s="114"/>
    </row>
    <row r="12117" spans="1:1" x14ac:dyDescent="0.2">
      <c r="A12117" s="114"/>
    </row>
    <row r="12118" spans="1:1" x14ac:dyDescent="0.2">
      <c r="A12118" s="114"/>
    </row>
    <row r="12119" spans="1:1" x14ac:dyDescent="0.2">
      <c r="A12119" s="114"/>
    </row>
    <row r="12120" spans="1:1" x14ac:dyDescent="0.2">
      <c r="A12120" s="114"/>
    </row>
    <row r="12121" spans="1:1" x14ac:dyDescent="0.2">
      <c r="A12121" s="114"/>
    </row>
    <row r="12122" spans="1:1" x14ac:dyDescent="0.2">
      <c r="A12122" s="114"/>
    </row>
    <row r="12123" spans="1:1" x14ac:dyDescent="0.2">
      <c r="A12123" s="114"/>
    </row>
    <row r="12124" spans="1:1" x14ac:dyDescent="0.2">
      <c r="A12124" s="114"/>
    </row>
    <row r="12125" spans="1:1" x14ac:dyDescent="0.2">
      <c r="A12125" s="114"/>
    </row>
    <row r="12126" spans="1:1" x14ac:dyDescent="0.2">
      <c r="A12126" s="114"/>
    </row>
    <row r="12127" spans="1:1" x14ac:dyDescent="0.2">
      <c r="A12127" s="114"/>
    </row>
    <row r="12128" spans="1:1" x14ac:dyDescent="0.2">
      <c r="A12128" s="114"/>
    </row>
    <row r="12129" spans="1:1" x14ac:dyDescent="0.2">
      <c r="A12129" s="114"/>
    </row>
    <row r="12130" spans="1:1" x14ac:dyDescent="0.2">
      <c r="A12130" s="114"/>
    </row>
    <row r="12131" spans="1:1" x14ac:dyDescent="0.2">
      <c r="A12131" s="114"/>
    </row>
    <row r="12132" spans="1:1" x14ac:dyDescent="0.2">
      <c r="A12132" s="114"/>
    </row>
    <row r="12133" spans="1:1" x14ac:dyDescent="0.2">
      <c r="A12133" s="114"/>
    </row>
    <row r="12134" spans="1:1" x14ac:dyDescent="0.2">
      <c r="A12134" s="114"/>
    </row>
    <row r="12135" spans="1:1" x14ac:dyDescent="0.2">
      <c r="A12135" s="114"/>
    </row>
    <row r="12136" spans="1:1" x14ac:dyDescent="0.2">
      <c r="A12136" s="114"/>
    </row>
    <row r="12137" spans="1:1" x14ac:dyDescent="0.2">
      <c r="A12137" s="114"/>
    </row>
    <row r="12138" spans="1:1" x14ac:dyDescent="0.2">
      <c r="A12138" s="114"/>
    </row>
    <row r="12139" spans="1:1" x14ac:dyDescent="0.2">
      <c r="A12139" s="114"/>
    </row>
    <row r="12140" spans="1:1" x14ac:dyDescent="0.2">
      <c r="A12140" s="114"/>
    </row>
    <row r="12141" spans="1:1" x14ac:dyDescent="0.2">
      <c r="A12141" s="114"/>
    </row>
    <row r="12142" spans="1:1" x14ac:dyDescent="0.2">
      <c r="A12142" s="114"/>
    </row>
    <row r="12143" spans="1:1" x14ac:dyDescent="0.2">
      <c r="A12143" s="114"/>
    </row>
    <row r="12144" spans="1:1" x14ac:dyDescent="0.2">
      <c r="A12144" s="114"/>
    </row>
    <row r="12145" spans="1:1" x14ac:dyDescent="0.2">
      <c r="A12145" s="114"/>
    </row>
    <row r="12146" spans="1:1" x14ac:dyDescent="0.2">
      <c r="A12146" s="114"/>
    </row>
    <row r="12147" spans="1:1" x14ac:dyDescent="0.2">
      <c r="A12147" s="114"/>
    </row>
    <row r="12148" spans="1:1" x14ac:dyDescent="0.2">
      <c r="A12148" s="114"/>
    </row>
    <row r="12149" spans="1:1" x14ac:dyDescent="0.2">
      <c r="A12149" s="114"/>
    </row>
    <row r="12150" spans="1:1" x14ac:dyDescent="0.2">
      <c r="A12150" s="114"/>
    </row>
    <row r="12151" spans="1:1" x14ac:dyDescent="0.2">
      <c r="A12151" s="114"/>
    </row>
    <row r="12152" spans="1:1" x14ac:dyDescent="0.2">
      <c r="A12152" s="114"/>
    </row>
    <row r="12153" spans="1:1" x14ac:dyDescent="0.2">
      <c r="A12153" s="114"/>
    </row>
    <row r="12154" spans="1:1" x14ac:dyDescent="0.2">
      <c r="A12154" s="114"/>
    </row>
    <row r="12155" spans="1:1" x14ac:dyDescent="0.2">
      <c r="A12155" s="114"/>
    </row>
    <row r="12156" spans="1:1" x14ac:dyDescent="0.2">
      <c r="A12156" s="114"/>
    </row>
    <row r="12157" spans="1:1" x14ac:dyDescent="0.2">
      <c r="A12157" s="114"/>
    </row>
    <row r="12158" spans="1:1" x14ac:dyDescent="0.2">
      <c r="A12158" s="114"/>
    </row>
    <row r="12159" spans="1:1" x14ac:dyDescent="0.2">
      <c r="A12159" s="114"/>
    </row>
    <row r="12160" spans="1:1" x14ac:dyDescent="0.2">
      <c r="A12160" s="114"/>
    </row>
    <row r="12161" spans="1:1" x14ac:dyDescent="0.2">
      <c r="A12161" s="114"/>
    </row>
    <row r="12162" spans="1:1" x14ac:dyDescent="0.2">
      <c r="A12162" s="114"/>
    </row>
    <row r="12163" spans="1:1" x14ac:dyDescent="0.2">
      <c r="A12163" s="114"/>
    </row>
    <row r="12164" spans="1:1" x14ac:dyDescent="0.2">
      <c r="A12164" s="114"/>
    </row>
    <row r="12165" spans="1:1" x14ac:dyDescent="0.2">
      <c r="A12165" s="114"/>
    </row>
    <row r="12166" spans="1:1" x14ac:dyDescent="0.2">
      <c r="A12166" s="114"/>
    </row>
    <row r="12167" spans="1:1" x14ac:dyDescent="0.2">
      <c r="A12167" s="114"/>
    </row>
    <row r="12168" spans="1:1" x14ac:dyDescent="0.2">
      <c r="A12168" s="114"/>
    </row>
    <row r="12169" spans="1:1" x14ac:dyDescent="0.2">
      <c r="A12169" s="114"/>
    </row>
    <row r="12170" spans="1:1" x14ac:dyDescent="0.2">
      <c r="A12170" s="114"/>
    </row>
    <row r="12171" spans="1:1" x14ac:dyDescent="0.2">
      <c r="A12171" s="114"/>
    </row>
    <row r="12172" spans="1:1" x14ac:dyDescent="0.2">
      <c r="A12172" s="114"/>
    </row>
    <row r="12173" spans="1:1" x14ac:dyDescent="0.2">
      <c r="A12173" s="114"/>
    </row>
    <row r="12174" spans="1:1" x14ac:dyDescent="0.2">
      <c r="A12174" s="114"/>
    </row>
    <row r="12175" spans="1:1" x14ac:dyDescent="0.2">
      <c r="A12175" s="114"/>
    </row>
    <row r="12176" spans="1:1" x14ac:dyDescent="0.2">
      <c r="A12176" s="114"/>
    </row>
    <row r="12177" spans="1:1" x14ac:dyDescent="0.2">
      <c r="A12177" s="114"/>
    </row>
    <row r="12178" spans="1:1" x14ac:dyDescent="0.2">
      <c r="A12178" s="114"/>
    </row>
    <row r="12179" spans="1:1" x14ac:dyDescent="0.2">
      <c r="A12179" s="114"/>
    </row>
    <row r="12180" spans="1:1" x14ac:dyDescent="0.2">
      <c r="A12180" s="114"/>
    </row>
    <row r="12181" spans="1:1" x14ac:dyDescent="0.2">
      <c r="A12181" s="114"/>
    </row>
    <row r="12182" spans="1:1" x14ac:dyDescent="0.2">
      <c r="A12182" s="114"/>
    </row>
    <row r="12183" spans="1:1" x14ac:dyDescent="0.2">
      <c r="A12183" s="114"/>
    </row>
    <row r="12184" spans="1:1" x14ac:dyDescent="0.2">
      <c r="A12184" s="114"/>
    </row>
    <row r="12185" spans="1:1" x14ac:dyDescent="0.2">
      <c r="A12185" s="114"/>
    </row>
    <row r="12186" spans="1:1" x14ac:dyDescent="0.2">
      <c r="A12186" s="114"/>
    </row>
    <row r="12187" spans="1:1" x14ac:dyDescent="0.2">
      <c r="A12187" s="114"/>
    </row>
    <row r="12188" spans="1:1" x14ac:dyDescent="0.2">
      <c r="A12188" s="114"/>
    </row>
    <row r="12189" spans="1:1" x14ac:dyDescent="0.2">
      <c r="A12189" s="114"/>
    </row>
    <row r="12190" spans="1:1" x14ac:dyDescent="0.2">
      <c r="A12190" s="114"/>
    </row>
    <row r="12191" spans="1:1" x14ac:dyDescent="0.2">
      <c r="A12191" s="114"/>
    </row>
    <row r="12192" spans="1:1" x14ac:dyDescent="0.2">
      <c r="A12192" s="114"/>
    </row>
    <row r="12193" spans="1:1" x14ac:dyDescent="0.2">
      <c r="A12193" s="114"/>
    </row>
    <row r="12194" spans="1:1" x14ac:dyDescent="0.2">
      <c r="A12194" s="114"/>
    </row>
    <row r="12195" spans="1:1" x14ac:dyDescent="0.2">
      <c r="A12195" s="114"/>
    </row>
    <row r="12196" spans="1:1" x14ac:dyDescent="0.2">
      <c r="A12196" s="114"/>
    </row>
    <row r="12197" spans="1:1" x14ac:dyDescent="0.2">
      <c r="A12197" s="114"/>
    </row>
    <row r="12198" spans="1:1" x14ac:dyDescent="0.2">
      <c r="A12198" s="114"/>
    </row>
    <row r="12199" spans="1:1" x14ac:dyDescent="0.2">
      <c r="A12199" s="114"/>
    </row>
    <row r="12200" spans="1:1" x14ac:dyDescent="0.2">
      <c r="A12200" s="114"/>
    </row>
    <row r="12201" spans="1:1" x14ac:dyDescent="0.2">
      <c r="A12201" s="114"/>
    </row>
    <row r="12202" spans="1:1" x14ac:dyDescent="0.2">
      <c r="A12202" s="114"/>
    </row>
    <row r="12203" spans="1:1" x14ac:dyDescent="0.2">
      <c r="A12203" s="114"/>
    </row>
    <row r="12204" spans="1:1" x14ac:dyDescent="0.2">
      <c r="A12204" s="114"/>
    </row>
    <row r="12205" spans="1:1" x14ac:dyDescent="0.2">
      <c r="A12205" s="114"/>
    </row>
    <row r="12206" spans="1:1" x14ac:dyDescent="0.2">
      <c r="A12206" s="114"/>
    </row>
    <row r="12207" spans="1:1" x14ac:dyDescent="0.2">
      <c r="A12207" s="114"/>
    </row>
    <row r="12208" spans="1:1" x14ac:dyDescent="0.2">
      <c r="A12208" s="114"/>
    </row>
    <row r="12209" spans="1:1" x14ac:dyDescent="0.2">
      <c r="A12209" s="114"/>
    </row>
    <row r="12210" spans="1:1" x14ac:dyDescent="0.2">
      <c r="A12210" s="114"/>
    </row>
    <row r="12211" spans="1:1" x14ac:dyDescent="0.2">
      <c r="A12211" s="114"/>
    </row>
    <row r="12212" spans="1:1" x14ac:dyDescent="0.2">
      <c r="A12212" s="114"/>
    </row>
    <row r="12213" spans="1:1" x14ac:dyDescent="0.2">
      <c r="A12213" s="114"/>
    </row>
    <row r="12214" spans="1:1" x14ac:dyDescent="0.2">
      <c r="A12214" s="114"/>
    </row>
    <row r="12215" spans="1:1" x14ac:dyDescent="0.2">
      <c r="A12215" s="114"/>
    </row>
    <row r="12216" spans="1:1" x14ac:dyDescent="0.2">
      <c r="A12216" s="114"/>
    </row>
    <row r="12217" spans="1:1" x14ac:dyDescent="0.2">
      <c r="A12217" s="114"/>
    </row>
    <row r="12218" spans="1:1" x14ac:dyDescent="0.2">
      <c r="A12218" s="114"/>
    </row>
    <row r="12219" spans="1:1" x14ac:dyDescent="0.2">
      <c r="A12219" s="114"/>
    </row>
    <row r="12220" spans="1:1" x14ac:dyDescent="0.2">
      <c r="A12220" s="114"/>
    </row>
    <row r="12221" spans="1:1" x14ac:dyDescent="0.2">
      <c r="A12221" s="114"/>
    </row>
    <row r="12222" spans="1:1" x14ac:dyDescent="0.2">
      <c r="A12222" s="114"/>
    </row>
    <row r="12223" spans="1:1" x14ac:dyDescent="0.2">
      <c r="A12223" s="114"/>
    </row>
    <row r="12224" spans="1:1" x14ac:dyDescent="0.2">
      <c r="A12224" s="114"/>
    </row>
    <row r="12225" spans="1:1" x14ac:dyDescent="0.2">
      <c r="A12225" s="114"/>
    </row>
    <row r="12226" spans="1:1" x14ac:dyDescent="0.2">
      <c r="A12226" s="114"/>
    </row>
    <row r="12227" spans="1:1" x14ac:dyDescent="0.2">
      <c r="A12227" s="114"/>
    </row>
    <row r="12228" spans="1:1" x14ac:dyDescent="0.2">
      <c r="A12228" s="114"/>
    </row>
    <row r="12229" spans="1:1" x14ac:dyDescent="0.2">
      <c r="A12229" s="114"/>
    </row>
    <row r="12230" spans="1:1" x14ac:dyDescent="0.2">
      <c r="A12230" s="114"/>
    </row>
    <row r="12231" spans="1:1" x14ac:dyDescent="0.2">
      <c r="A12231" s="114"/>
    </row>
    <row r="12232" spans="1:1" x14ac:dyDescent="0.2">
      <c r="A12232" s="114"/>
    </row>
    <row r="12233" spans="1:1" x14ac:dyDescent="0.2">
      <c r="A12233" s="114"/>
    </row>
    <row r="12234" spans="1:1" x14ac:dyDescent="0.2">
      <c r="A12234" s="114"/>
    </row>
    <row r="12235" spans="1:1" x14ac:dyDescent="0.2">
      <c r="A12235" s="114"/>
    </row>
    <row r="12236" spans="1:1" x14ac:dyDescent="0.2">
      <c r="A12236" s="114"/>
    </row>
    <row r="12237" spans="1:1" x14ac:dyDescent="0.2">
      <c r="A12237" s="114"/>
    </row>
    <row r="12238" spans="1:1" x14ac:dyDescent="0.2">
      <c r="A12238" s="114"/>
    </row>
    <row r="12239" spans="1:1" x14ac:dyDescent="0.2">
      <c r="A12239" s="114"/>
    </row>
    <row r="12240" spans="1:1" x14ac:dyDescent="0.2">
      <c r="A12240" s="114"/>
    </row>
    <row r="12241" spans="1:1" x14ac:dyDescent="0.2">
      <c r="A12241" s="114"/>
    </row>
    <row r="12242" spans="1:1" x14ac:dyDescent="0.2">
      <c r="A12242" s="114"/>
    </row>
    <row r="12243" spans="1:1" x14ac:dyDescent="0.2">
      <c r="A12243" s="114"/>
    </row>
    <row r="12244" spans="1:1" x14ac:dyDescent="0.2">
      <c r="A12244" s="114"/>
    </row>
    <row r="12245" spans="1:1" x14ac:dyDescent="0.2">
      <c r="A12245" s="114"/>
    </row>
    <row r="12246" spans="1:1" x14ac:dyDescent="0.2">
      <c r="A12246" s="114"/>
    </row>
    <row r="12247" spans="1:1" x14ac:dyDescent="0.2">
      <c r="A12247" s="114"/>
    </row>
    <row r="12248" spans="1:1" x14ac:dyDescent="0.2">
      <c r="A12248" s="114"/>
    </row>
    <row r="12249" spans="1:1" x14ac:dyDescent="0.2">
      <c r="A12249" s="114"/>
    </row>
    <row r="12250" spans="1:1" x14ac:dyDescent="0.2">
      <c r="A12250" s="114"/>
    </row>
    <row r="12251" spans="1:1" x14ac:dyDescent="0.2">
      <c r="A12251" s="114"/>
    </row>
    <row r="12252" spans="1:1" x14ac:dyDescent="0.2">
      <c r="A12252" s="114"/>
    </row>
    <row r="12253" spans="1:1" x14ac:dyDescent="0.2">
      <c r="A12253" s="114"/>
    </row>
    <row r="12254" spans="1:1" x14ac:dyDescent="0.2">
      <c r="A12254" s="114"/>
    </row>
    <row r="12255" spans="1:1" x14ac:dyDescent="0.2">
      <c r="A12255" s="114"/>
    </row>
    <row r="12256" spans="1:1" x14ac:dyDescent="0.2">
      <c r="A12256" s="114"/>
    </row>
    <row r="12257" spans="1:1" x14ac:dyDescent="0.2">
      <c r="A12257" s="114"/>
    </row>
    <row r="12258" spans="1:1" x14ac:dyDescent="0.2">
      <c r="A12258" s="114"/>
    </row>
    <row r="12259" spans="1:1" x14ac:dyDescent="0.2">
      <c r="A12259" s="114"/>
    </row>
    <row r="12260" spans="1:1" x14ac:dyDescent="0.2">
      <c r="A12260" s="114"/>
    </row>
    <row r="12261" spans="1:1" x14ac:dyDescent="0.2">
      <c r="A12261" s="114"/>
    </row>
    <row r="12262" spans="1:1" x14ac:dyDescent="0.2">
      <c r="A12262" s="114"/>
    </row>
    <row r="12263" spans="1:1" x14ac:dyDescent="0.2">
      <c r="A12263" s="114"/>
    </row>
    <row r="12264" spans="1:1" x14ac:dyDescent="0.2">
      <c r="A12264" s="114"/>
    </row>
    <row r="12265" spans="1:1" x14ac:dyDescent="0.2">
      <c r="A12265" s="114"/>
    </row>
    <row r="12266" spans="1:1" x14ac:dyDescent="0.2">
      <c r="A12266" s="114"/>
    </row>
    <row r="12267" spans="1:1" x14ac:dyDescent="0.2">
      <c r="A12267" s="114"/>
    </row>
    <row r="12268" spans="1:1" x14ac:dyDescent="0.2">
      <c r="A12268" s="114"/>
    </row>
    <row r="12269" spans="1:1" x14ac:dyDescent="0.2">
      <c r="A12269" s="114"/>
    </row>
    <row r="12270" spans="1:1" x14ac:dyDescent="0.2">
      <c r="A12270" s="114"/>
    </row>
    <row r="12271" spans="1:1" x14ac:dyDescent="0.2">
      <c r="A12271" s="114"/>
    </row>
    <row r="12272" spans="1:1" x14ac:dyDescent="0.2">
      <c r="A12272" s="114"/>
    </row>
    <row r="12273" spans="1:1" x14ac:dyDescent="0.2">
      <c r="A12273" s="114"/>
    </row>
    <row r="12274" spans="1:1" x14ac:dyDescent="0.2">
      <c r="A12274" s="114"/>
    </row>
    <row r="12275" spans="1:1" x14ac:dyDescent="0.2">
      <c r="A12275" s="114"/>
    </row>
    <row r="12276" spans="1:1" x14ac:dyDescent="0.2">
      <c r="A12276" s="114"/>
    </row>
    <row r="12277" spans="1:1" x14ac:dyDescent="0.2">
      <c r="A12277" s="114"/>
    </row>
    <row r="12278" spans="1:1" x14ac:dyDescent="0.2">
      <c r="A12278" s="114"/>
    </row>
    <row r="12279" spans="1:1" x14ac:dyDescent="0.2">
      <c r="A12279" s="114"/>
    </row>
    <row r="12280" spans="1:1" x14ac:dyDescent="0.2">
      <c r="A12280" s="114"/>
    </row>
    <row r="12281" spans="1:1" x14ac:dyDescent="0.2">
      <c r="A12281" s="114"/>
    </row>
    <row r="12282" spans="1:1" x14ac:dyDescent="0.2">
      <c r="A12282" s="114"/>
    </row>
    <row r="12283" spans="1:1" x14ac:dyDescent="0.2">
      <c r="A12283" s="114"/>
    </row>
    <row r="12284" spans="1:1" x14ac:dyDescent="0.2">
      <c r="A12284" s="114"/>
    </row>
    <row r="12285" spans="1:1" x14ac:dyDescent="0.2">
      <c r="A12285" s="114"/>
    </row>
    <row r="12286" spans="1:1" x14ac:dyDescent="0.2">
      <c r="A12286" s="114"/>
    </row>
    <row r="12287" spans="1:1" x14ac:dyDescent="0.2">
      <c r="A12287" s="114"/>
    </row>
    <row r="12288" spans="1:1" x14ac:dyDescent="0.2">
      <c r="A12288" s="114"/>
    </row>
    <row r="12289" spans="1:1" x14ac:dyDescent="0.2">
      <c r="A12289" s="114"/>
    </row>
    <row r="12290" spans="1:1" x14ac:dyDescent="0.2">
      <c r="A12290" s="114"/>
    </row>
    <row r="12291" spans="1:1" x14ac:dyDescent="0.2">
      <c r="A12291" s="114"/>
    </row>
    <row r="12292" spans="1:1" x14ac:dyDescent="0.2">
      <c r="A12292" s="114"/>
    </row>
    <row r="12293" spans="1:1" x14ac:dyDescent="0.2">
      <c r="A12293" s="114"/>
    </row>
    <row r="12294" spans="1:1" x14ac:dyDescent="0.2">
      <c r="A12294" s="114"/>
    </row>
    <row r="12295" spans="1:1" x14ac:dyDescent="0.2">
      <c r="A12295" s="114"/>
    </row>
    <row r="12296" spans="1:1" x14ac:dyDescent="0.2">
      <c r="A12296" s="114"/>
    </row>
    <row r="12297" spans="1:1" x14ac:dyDescent="0.2">
      <c r="A12297" s="114"/>
    </row>
    <row r="12298" spans="1:1" x14ac:dyDescent="0.2">
      <c r="A12298" s="114"/>
    </row>
    <row r="12299" spans="1:1" x14ac:dyDescent="0.2">
      <c r="A12299" s="114"/>
    </row>
    <row r="12300" spans="1:1" x14ac:dyDescent="0.2">
      <c r="A12300" s="114"/>
    </row>
    <row r="12301" spans="1:1" x14ac:dyDescent="0.2">
      <c r="A12301" s="114"/>
    </row>
    <row r="12302" spans="1:1" x14ac:dyDescent="0.2">
      <c r="A12302" s="114"/>
    </row>
    <row r="12303" spans="1:1" x14ac:dyDescent="0.2">
      <c r="A12303" s="114"/>
    </row>
    <row r="12304" spans="1:1" x14ac:dyDescent="0.2">
      <c r="A12304" s="114"/>
    </row>
    <row r="12305" spans="1:1" x14ac:dyDescent="0.2">
      <c r="A12305" s="114"/>
    </row>
    <row r="12306" spans="1:1" x14ac:dyDescent="0.2">
      <c r="A12306" s="114"/>
    </row>
    <row r="12307" spans="1:1" x14ac:dyDescent="0.2">
      <c r="A12307" s="114"/>
    </row>
    <row r="12308" spans="1:1" x14ac:dyDescent="0.2">
      <c r="A12308" s="114"/>
    </row>
    <row r="12309" spans="1:1" x14ac:dyDescent="0.2">
      <c r="A12309" s="114"/>
    </row>
    <row r="12310" spans="1:1" x14ac:dyDescent="0.2">
      <c r="A12310" s="114"/>
    </row>
    <row r="12311" spans="1:1" x14ac:dyDescent="0.2">
      <c r="A12311" s="114"/>
    </row>
    <row r="12312" spans="1:1" x14ac:dyDescent="0.2">
      <c r="A12312" s="114"/>
    </row>
    <row r="12313" spans="1:1" x14ac:dyDescent="0.2">
      <c r="A12313" s="114"/>
    </row>
    <row r="12314" spans="1:1" x14ac:dyDescent="0.2">
      <c r="A12314" s="114"/>
    </row>
    <row r="12315" spans="1:1" x14ac:dyDescent="0.2">
      <c r="A12315" s="114"/>
    </row>
    <row r="12316" spans="1:1" x14ac:dyDescent="0.2">
      <c r="A12316" s="114"/>
    </row>
    <row r="12317" spans="1:1" x14ac:dyDescent="0.2">
      <c r="A12317" s="114"/>
    </row>
    <row r="12318" spans="1:1" x14ac:dyDescent="0.2">
      <c r="A12318" s="114"/>
    </row>
    <row r="12319" spans="1:1" x14ac:dyDescent="0.2">
      <c r="A12319" s="114"/>
    </row>
    <row r="12320" spans="1:1" x14ac:dyDescent="0.2">
      <c r="A12320" s="114"/>
    </row>
    <row r="12321" spans="1:1" x14ac:dyDescent="0.2">
      <c r="A12321" s="114"/>
    </row>
    <row r="12322" spans="1:1" x14ac:dyDescent="0.2">
      <c r="A12322" s="114"/>
    </row>
    <row r="12323" spans="1:1" x14ac:dyDescent="0.2">
      <c r="A12323" s="114"/>
    </row>
    <row r="12324" spans="1:1" x14ac:dyDescent="0.2">
      <c r="A12324" s="114"/>
    </row>
    <row r="12325" spans="1:1" x14ac:dyDescent="0.2">
      <c r="A12325" s="114"/>
    </row>
    <row r="12326" spans="1:1" x14ac:dyDescent="0.2">
      <c r="A12326" s="114"/>
    </row>
    <row r="12327" spans="1:1" x14ac:dyDescent="0.2">
      <c r="A12327" s="114"/>
    </row>
    <row r="12328" spans="1:1" x14ac:dyDescent="0.2">
      <c r="A12328" s="114"/>
    </row>
    <row r="12329" spans="1:1" x14ac:dyDescent="0.2">
      <c r="A12329" s="114"/>
    </row>
    <row r="12330" spans="1:1" x14ac:dyDescent="0.2">
      <c r="A12330" s="114"/>
    </row>
    <row r="12331" spans="1:1" x14ac:dyDescent="0.2">
      <c r="A12331" s="114"/>
    </row>
    <row r="12332" spans="1:1" x14ac:dyDescent="0.2">
      <c r="A12332" s="114"/>
    </row>
    <row r="12333" spans="1:1" x14ac:dyDescent="0.2">
      <c r="A12333" s="114"/>
    </row>
    <row r="12334" spans="1:1" x14ac:dyDescent="0.2">
      <c r="A12334" s="114"/>
    </row>
    <row r="12335" spans="1:1" x14ac:dyDescent="0.2">
      <c r="A12335" s="114"/>
    </row>
    <row r="12336" spans="1:1" x14ac:dyDescent="0.2">
      <c r="A12336" s="114"/>
    </row>
    <row r="12337" spans="1:1" x14ac:dyDescent="0.2">
      <c r="A12337" s="114"/>
    </row>
    <row r="12338" spans="1:1" x14ac:dyDescent="0.2">
      <c r="A12338" s="114"/>
    </row>
    <row r="12339" spans="1:1" x14ac:dyDescent="0.2">
      <c r="A12339" s="114"/>
    </row>
    <row r="12340" spans="1:1" x14ac:dyDescent="0.2">
      <c r="A12340" s="114"/>
    </row>
    <row r="12341" spans="1:1" x14ac:dyDescent="0.2">
      <c r="A12341" s="114"/>
    </row>
    <row r="12342" spans="1:1" x14ac:dyDescent="0.2">
      <c r="A12342" s="114"/>
    </row>
    <row r="12343" spans="1:1" x14ac:dyDescent="0.2">
      <c r="A12343" s="114"/>
    </row>
    <row r="12344" spans="1:1" x14ac:dyDescent="0.2">
      <c r="A12344" s="114"/>
    </row>
    <row r="12345" spans="1:1" x14ac:dyDescent="0.2">
      <c r="A12345" s="114"/>
    </row>
    <row r="12346" spans="1:1" x14ac:dyDescent="0.2">
      <c r="A12346" s="114"/>
    </row>
    <row r="12347" spans="1:1" x14ac:dyDescent="0.2">
      <c r="A12347" s="114"/>
    </row>
    <row r="12348" spans="1:1" x14ac:dyDescent="0.2">
      <c r="A12348" s="114"/>
    </row>
    <row r="12349" spans="1:1" x14ac:dyDescent="0.2">
      <c r="A12349" s="114"/>
    </row>
    <row r="12350" spans="1:1" x14ac:dyDescent="0.2">
      <c r="A12350" s="114"/>
    </row>
    <row r="12351" spans="1:1" x14ac:dyDescent="0.2">
      <c r="A12351" s="114"/>
    </row>
    <row r="12352" spans="1:1" x14ac:dyDescent="0.2">
      <c r="A12352" s="114"/>
    </row>
    <row r="12353" spans="1:1" x14ac:dyDescent="0.2">
      <c r="A12353" s="114"/>
    </row>
    <row r="12354" spans="1:1" x14ac:dyDescent="0.2">
      <c r="A12354" s="114"/>
    </row>
    <row r="12355" spans="1:1" x14ac:dyDescent="0.2">
      <c r="A12355" s="114"/>
    </row>
    <row r="12356" spans="1:1" x14ac:dyDescent="0.2">
      <c r="A12356" s="114"/>
    </row>
    <row r="12357" spans="1:1" x14ac:dyDescent="0.2">
      <c r="A12357" s="114"/>
    </row>
    <row r="12358" spans="1:1" x14ac:dyDescent="0.2">
      <c r="A12358" s="114"/>
    </row>
    <row r="12359" spans="1:1" x14ac:dyDescent="0.2">
      <c r="A12359" s="114"/>
    </row>
    <row r="12360" spans="1:1" x14ac:dyDescent="0.2">
      <c r="A12360" s="114"/>
    </row>
    <row r="12361" spans="1:1" x14ac:dyDescent="0.2">
      <c r="A12361" s="114"/>
    </row>
    <row r="12362" spans="1:1" x14ac:dyDescent="0.2">
      <c r="A12362" s="114"/>
    </row>
    <row r="12363" spans="1:1" x14ac:dyDescent="0.2">
      <c r="A12363" s="114"/>
    </row>
    <row r="12364" spans="1:1" x14ac:dyDescent="0.2">
      <c r="A12364" s="114"/>
    </row>
    <row r="12365" spans="1:1" x14ac:dyDescent="0.2">
      <c r="A12365" s="114"/>
    </row>
    <row r="12366" spans="1:1" x14ac:dyDescent="0.2">
      <c r="A12366" s="114"/>
    </row>
    <row r="12367" spans="1:1" x14ac:dyDescent="0.2">
      <c r="A12367" s="114"/>
    </row>
    <row r="12368" spans="1:1" x14ac:dyDescent="0.2">
      <c r="A12368" s="114"/>
    </row>
    <row r="12369" spans="1:1" x14ac:dyDescent="0.2">
      <c r="A12369" s="114"/>
    </row>
    <row r="12370" spans="1:1" x14ac:dyDescent="0.2">
      <c r="A12370" s="114"/>
    </row>
    <row r="12371" spans="1:1" x14ac:dyDescent="0.2">
      <c r="A12371" s="114"/>
    </row>
    <row r="12372" spans="1:1" x14ac:dyDescent="0.2">
      <c r="A12372" s="114"/>
    </row>
    <row r="12373" spans="1:1" x14ac:dyDescent="0.2">
      <c r="A12373" s="114"/>
    </row>
    <row r="12374" spans="1:1" x14ac:dyDescent="0.2">
      <c r="A12374" s="114"/>
    </row>
    <row r="12375" spans="1:1" x14ac:dyDescent="0.2">
      <c r="A12375" s="114"/>
    </row>
    <row r="12376" spans="1:1" x14ac:dyDescent="0.2">
      <c r="A12376" s="114"/>
    </row>
    <row r="12377" spans="1:1" x14ac:dyDescent="0.2">
      <c r="A12377" s="114"/>
    </row>
    <row r="12378" spans="1:1" x14ac:dyDescent="0.2">
      <c r="A12378" s="114"/>
    </row>
    <row r="12379" spans="1:1" x14ac:dyDescent="0.2">
      <c r="A12379" s="114"/>
    </row>
    <row r="12380" spans="1:1" x14ac:dyDescent="0.2">
      <c r="A12380" s="114"/>
    </row>
    <row r="12381" spans="1:1" x14ac:dyDescent="0.2">
      <c r="A12381" s="114"/>
    </row>
    <row r="12382" spans="1:1" x14ac:dyDescent="0.2">
      <c r="A12382" s="114"/>
    </row>
    <row r="12383" spans="1:1" x14ac:dyDescent="0.2">
      <c r="A12383" s="114"/>
    </row>
    <row r="12384" spans="1:1" x14ac:dyDescent="0.2">
      <c r="A12384" s="114"/>
    </row>
    <row r="12385" spans="1:1" x14ac:dyDescent="0.2">
      <c r="A12385" s="114"/>
    </row>
    <row r="12386" spans="1:1" x14ac:dyDescent="0.2">
      <c r="A12386" s="114"/>
    </row>
    <row r="12387" spans="1:1" x14ac:dyDescent="0.2">
      <c r="A12387" s="114"/>
    </row>
    <row r="12388" spans="1:1" x14ac:dyDescent="0.2">
      <c r="A12388" s="114"/>
    </row>
    <row r="12389" spans="1:1" x14ac:dyDescent="0.2">
      <c r="A12389" s="114"/>
    </row>
    <row r="12390" spans="1:1" x14ac:dyDescent="0.2">
      <c r="A12390" s="114"/>
    </row>
    <row r="12391" spans="1:1" x14ac:dyDescent="0.2">
      <c r="A12391" s="114"/>
    </row>
    <row r="12392" spans="1:1" x14ac:dyDescent="0.2">
      <c r="A12392" s="114"/>
    </row>
    <row r="12393" spans="1:1" x14ac:dyDescent="0.2">
      <c r="A12393" s="114"/>
    </row>
    <row r="12394" spans="1:1" x14ac:dyDescent="0.2">
      <c r="A12394" s="114"/>
    </row>
    <row r="12395" spans="1:1" x14ac:dyDescent="0.2">
      <c r="A12395" s="114"/>
    </row>
    <row r="12396" spans="1:1" x14ac:dyDescent="0.2">
      <c r="A12396" s="114"/>
    </row>
    <row r="12397" spans="1:1" x14ac:dyDescent="0.2">
      <c r="A12397" s="114"/>
    </row>
    <row r="12398" spans="1:1" x14ac:dyDescent="0.2">
      <c r="A12398" s="114"/>
    </row>
    <row r="12399" spans="1:1" x14ac:dyDescent="0.2">
      <c r="A12399" s="114"/>
    </row>
    <row r="12400" spans="1:1" x14ac:dyDescent="0.2">
      <c r="A12400" s="114"/>
    </row>
    <row r="12401" spans="1:1" x14ac:dyDescent="0.2">
      <c r="A12401" s="114"/>
    </row>
    <row r="12402" spans="1:1" x14ac:dyDescent="0.2">
      <c r="A12402" s="114"/>
    </row>
    <row r="12403" spans="1:1" x14ac:dyDescent="0.2">
      <c r="A12403" s="114"/>
    </row>
    <row r="12404" spans="1:1" x14ac:dyDescent="0.2">
      <c r="A12404" s="114"/>
    </row>
    <row r="12405" spans="1:1" x14ac:dyDescent="0.2">
      <c r="A12405" s="114"/>
    </row>
    <row r="12406" spans="1:1" x14ac:dyDescent="0.2">
      <c r="A12406" s="114"/>
    </row>
    <row r="12407" spans="1:1" x14ac:dyDescent="0.2">
      <c r="A12407" s="114"/>
    </row>
    <row r="12408" spans="1:1" x14ac:dyDescent="0.2">
      <c r="A12408" s="114"/>
    </row>
    <row r="12409" spans="1:1" x14ac:dyDescent="0.2">
      <c r="A12409" s="114"/>
    </row>
    <row r="12410" spans="1:1" x14ac:dyDescent="0.2">
      <c r="A12410" s="114"/>
    </row>
    <row r="12411" spans="1:1" x14ac:dyDescent="0.2">
      <c r="A12411" s="114"/>
    </row>
    <row r="12412" spans="1:1" x14ac:dyDescent="0.2">
      <c r="A12412" s="114"/>
    </row>
    <row r="12413" spans="1:1" x14ac:dyDescent="0.2">
      <c r="A12413" s="114"/>
    </row>
    <row r="12414" spans="1:1" x14ac:dyDescent="0.2">
      <c r="A12414" s="114"/>
    </row>
    <row r="12415" spans="1:1" x14ac:dyDescent="0.2">
      <c r="A12415" s="114"/>
    </row>
    <row r="12416" spans="1:1" x14ac:dyDescent="0.2">
      <c r="A12416" s="114"/>
    </row>
    <row r="12417" spans="1:1" x14ac:dyDescent="0.2">
      <c r="A12417" s="114"/>
    </row>
    <row r="12418" spans="1:1" x14ac:dyDescent="0.2">
      <c r="A12418" s="114"/>
    </row>
    <row r="12419" spans="1:1" x14ac:dyDescent="0.2">
      <c r="A12419" s="114"/>
    </row>
    <row r="12420" spans="1:1" x14ac:dyDescent="0.2">
      <c r="A12420" s="114"/>
    </row>
    <row r="12421" spans="1:1" x14ac:dyDescent="0.2">
      <c r="A12421" s="114"/>
    </row>
    <row r="12422" spans="1:1" x14ac:dyDescent="0.2">
      <c r="A12422" s="114"/>
    </row>
    <row r="12423" spans="1:1" x14ac:dyDescent="0.2">
      <c r="A12423" s="114"/>
    </row>
    <row r="12424" spans="1:1" x14ac:dyDescent="0.2">
      <c r="A12424" s="114"/>
    </row>
    <row r="12425" spans="1:1" x14ac:dyDescent="0.2">
      <c r="A12425" s="114"/>
    </row>
    <row r="12426" spans="1:1" x14ac:dyDescent="0.2">
      <c r="A12426" s="114"/>
    </row>
    <row r="12427" spans="1:1" x14ac:dyDescent="0.2">
      <c r="A12427" s="114"/>
    </row>
    <row r="12428" spans="1:1" x14ac:dyDescent="0.2">
      <c r="A12428" s="114"/>
    </row>
    <row r="12429" spans="1:1" x14ac:dyDescent="0.2">
      <c r="A12429" s="114"/>
    </row>
    <row r="12430" spans="1:1" x14ac:dyDescent="0.2">
      <c r="A12430" s="114"/>
    </row>
    <row r="12431" spans="1:1" x14ac:dyDescent="0.2">
      <c r="A12431" s="114"/>
    </row>
    <row r="12432" spans="1:1" x14ac:dyDescent="0.2">
      <c r="A12432" s="114"/>
    </row>
    <row r="12433" spans="1:1" x14ac:dyDescent="0.2">
      <c r="A12433" s="114"/>
    </row>
    <row r="12434" spans="1:1" x14ac:dyDescent="0.2">
      <c r="A12434" s="114"/>
    </row>
    <row r="12435" spans="1:1" x14ac:dyDescent="0.2">
      <c r="A12435" s="114"/>
    </row>
    <row r="12436" spans="1:1" x14ac:dyDescent="0.2">
      <c r="A12436" s="114"/>
    </row>
    <row r="12437" spans="1:1" x14ac:dyDescent="0.2">
      <c r="A12437" s="114"/>
    </row>
    <row r="12438" spans="1:1" x14ac:dyDescent="0.2">
      <c r="A12438" s="114"/>
    </row>
    <row r="12439" spans="1:1" x14ac:dyDescent="0.2">
      <c r="A12439" s="114"/>
    </row>
    <row r="12440" spans="1:1" x14ac:dyDescent="0.2">
      <c r="A12440" s="114"/>
    </row>
    <row r="12441" spans="1:1" x14ac:dyDescent="0.2">
      <c r="A12441" s="114"/>
    </row>
    <row r="12442" spans="1:1" x14ac:dyDescent="0.2">
      <c r="A12442" s="114"/>
    </row>
    <row r="12443" spans="1:1" x14ac:dyDescent="0.2">
      <c r="A12443" s="114"/>
    </row>
    <row r="12444" spans="1:1" x14ac:dyDescent="0.2">
      <c r="A12444" s="114"/>
    </row>
    <row r="12445" spans="1:1" x14ac:dyDescent="0.2">
      <c r="A12445" s="114"/>
    </row>
    <row r="12446" spans="1:1" x14ac:dyDescent="0.2">
      <c r="A12446" s="114"/>
    </row>
    <row r="12447" spans="1:1" x14ac:dyDescent="0.2">
      <c r="A12447" s="114"/>
    </row>
    <row r="12448" spans="1:1" x14ac:dyDescent="0.2">
      <c r="A12448" s="114"/>
    </row>
    <row r="12449" spans="1:1" x14ac:dyDescent="0.2">
      <c r="A12449" s="114"/>
    </row>
    <row r="12450" spans="1:1" x14ac:dyDescent="0.2">
      <c r="A12450" s="114"/>
    </row>
    <row r="12451" spans="1:1" x14ac:dyDescent="0.2">
      <c r="A12451" s="114"/>
    </row>
    <row r="12452" spans="1:1" x14ac:dyDescent="0.2">
      <c r="A12452" s="114"/>
    </row>
    <row r="12453" spans="1:1" x14ac:dyDescent="0.2">
      <c r="A12453" s="114"/>
    </row>
    <row r="12454" spans="1:1" x14ac:dyDescent="0.2">
      <c r="A12454" s="114"/>
    </row>
    <row r="12455" spans="1:1" x14ac:dyDescent="0.2">
      <c r="A12455" s="114"/>
    </row>
    <row r="12456" spans="1:1" x14ac:dyDescent="0.2">
      <c r="A12456" s="114"/>
    </row>
    <row r="12457" spans="1:1" x14ac:dyDescent="0.2">
      <c r="A12457" s="114"/>
    </row>
    <row r="12458" spans="1:1" x14ac:dyDescent="0.2">
      <c r="A12458" s="114"/>
    </row>
    <row r="12459" spans="1:1" x14ac:dyDescent="0.2">
      <c r="A12459" s="114"/>
    </row>
    <row r="12460" spans="1:1" x14ac:dyDescent="0.2">
      <c r="A12460" s="114"/>
    </row>
    <row r="12461" spans="1:1" x14ac:dyDescent="0.2">
      <c r="A12461" s="114"/>
    </row>
    <row r="12462" spans="1:1" x14ac:dyDescent="0.2">
      <c r="A12462" s="114"/>
    </row>
    <row r="12463" spans="1:1" x14ac:dyDescent="0.2">
      <c r="A12463" s="114"/>
    </row>
    <row r="12464" spans="1:1" x14ac:dyDescent="0.2">
      <c r="A12464" s="114"/>
    </row>
    <row r="12465" spans="1:1" x14ac:dyDescent="0.2">
      <c r="A12465" s="114"/>
    </row>
    <row r="12466" spans="1:1" x14ac:dyDescent="0.2">
      <c r="A12466" s="114"/>
    </row>
    <row r="12467" spans="1:1" x14ac:dyDescent="0.2">
      <c r="A12467" s="114"/>
    </row>
    <row r="12468" spans="1:1" x14ac:dyDescent="0.2">
      <c r="A12468" s="114"/>
    </row>
    <row r="12469" spans="1:1" x14ac:dyDescent="0.2">
      <c r="A12469" s="114"/>
    </row>
    <row r="12470" spans="1:1" x14ac:dyDescent="0.2">
      <c r="A12470" s="114"/>
    </row>
    <row r="12471" spans="1:1" x14ac:dyDescent="0.2">
      <c r="A12471" s="114"/>
    </row>
    <row r="12472" spans="1:1" x14ac:dyDescent="0.2">
      <c r="A12472" s="114"/>
    </row>
    <row r="12473" spans="1:1" x14ac:dyDescent="0.2">
      <c r="A12473" s="114"/>
    </row>
    <row r="12474" spans="1:1" x14ac:dyDescent="0.2">
      <c r="A12474" s="114"/>
    </row>
    <row r="12475" spans="1:1" x14ac:dyDescent="0.2">
      <c r="A12475" s="114"/>
    </row>
    <row r="12476" spans="1:1" x14ac:dyDescent="0.2">
      <c r="A12476" s="114"/>
    </row>
    <row r="12477" spans="1:1" x14ac:dyDescent="0.2">
      <c r="A12477" s="114"/>
    </row>
    <row r="12478" spans="1:1" x14ac:dyDescent="0.2">
      <c r="A12478" s="114"/>
    </row>
    <row r="12479" spans="1:1" x14ac:dyDescent="0.2">
      <c r="A12479" s="114"/>
    </row>
    <row r="12480" spans="1:1" x14ac:dyDescent="0.2">
      <c r="A12480" s="114"/>
    </row>
    <row r="12481" spans="1:1" x14ac:dyDescent="0.2">
      <c r="A12481" s="114"/>
    </row>
    <row r="12482" spans="1:1" x14ac:dyDescent="0.2">
      <c r="A12482" s="114"/>
    </row>
    <row r="12483" spans="1:1" x14ac:dyDescent="0.2">
      <c r="A12483" s="114"/>
    </row>
    <row r="12484" spans="1:1" x14ac:dyDescent="0.2">
      <c r="A12484" s="114"/>
    </row>
    <row r="12485" spans="1:1" x14ac:dyDescent="0.2">
      <c r="A12485" s="114"/>
    </row>
    <row r="12486" spans="1:1" x14ac:dyDescent="0.2">
      <c r="A12486" s="114"/>
    </row>
    <row r="12487" spans="1:1" x14ac:dyDescent="0.2">
      <c r="A12487" s="114"/>
    </row>
    <row r="12488" spans="1:1" x14ac:dyDescent="0.2">
      <c r="A12488" s="114"/>
    </row>
    <row r="12489" spans="1:1" x14ac:dyDescent="0.2">
      <c r="A12489" s="114"/>
    </row>
    <row r="12490" spans="1:1" x14ac:dyDescent="0.2">
      <c r="A12490" s="114"/>
    </row>
    <row r="12491" spans="1:1" x14ac:dyDescent="0.2">
      <c r="A12491" s="114"/>
    </row>
    <row r="12492" spans="1:1" x14ac:dyDescent="0.2">
      <c r="A12492" s="114"/>
    </row>
    <row r="12493" spans="1:1" x14ac:dyDescent="0.2">
      <c r="A12493" s="114"/>
    </row>
    <row r="12494" spans="1:1" x14ac:dyDescent="0.2">
      <c r="A12494" s="114"/>
    </row>
    <row r="12495" spans="1:1" x14ac:dyDescent="0.2">
      <c r="A12495" s="114"/>
    </row>
    <row r="12496" spans="1:1" x14ac:dyDescent="0.2">
      <c r="A12496" s="114"/>
    </row>
    <row r="12497" spans="1:1" x14ac:dyDescent="0.2">
      <c r="A12497" s="114"/>
    </row>
    <row r="12498" spans="1:1" x14ac:dyDescent="0.2">
      <c r="A12498" s="114"/>
    </row>
    <row r="12499" spans="1:1" x14ac:dyDescent="0.2">
      <c r="A12499" s="114"/>
    </row>
    <row r="12500" spans="1:1" x14ac:dyDescent="0.2">
      <c r="A12500" s="114"/>
    </row>
    <row r="12501" spans="1:1" x14ac:dyDescent="0.2">
      <c r="A12501" s="114"/>
    </row>
    <row r="12502" spans="1:1" x14ac:dyDescent="0.2">
      <c r="A12502" s="114"/>
    </row>
    <row r="12503" spans="1:1" x14ac:dyDescent="0.2">
      <c r="A12503" s="114"/>
    </row>
    <row r="12504" spans="1:1" x14ac:dyDescent="0.2">
      <c r="A12504" s="114"/>
    </row>
    <row r="12505" spans="1:1" x14ac:dyDescent="0.2">
      <c r="A12505" s="114"/>
    </row>
    <row r="12506" spans="1:1" x14ac:dyDescent="0.2">
      <c r="A12506" s="114"/>
    </row>
    <row r="12507" spans="1:1" x14ac:dyDescent="0.2">
      <c r="A12507" s="114"/>
    </row>
    <row r="12508" spans="1:1" x14ac:dyDescent="0.2">
      <c r="A12508" s="114"/>
    </row>
    <row r="12509" spans="1:1" x14ac:dyDescent="0.2">
      <c r="A12509" s="114"/>
    </row>
    <row r="12510" spans="1:1" x14ac:dyDescent="0.2">
      <c r="A12510" s="114"/>
    </row>
    <row r="12511" spans="1:1" x14ac:dyDescent="0.2">
      <c r="A12511" s="114"/>
    </row>
    <row r="12512" spans="1:1" x14ac:dyDescent="0.2">
      <c r="A12512" s="114"/>
    </row>
    <row r="12513" spans="1:1" x14ac:dyDescent="0.2">
      <c r="A12513" s="114"/>
    </row>
    <row r="12514" spans="1:1" x14ac:dyDescent="0.2">
      <c r="A12514" s="114"/>
    </row>
    <row r="12515" spans="1:1" x14ac:dyDescent="0.2">
      <c r="A12515" s="114"/>
    </row>
    <row r="12516" spans="1:1" x14ac:dyDescent="0.2">
      <c r="A12516" s="114"/>
    </row>
    <row r="12517" spans="1:1" x14ac:dyDescent="0.2">
      <c r="A12517" s="114"/>
    </row>
    <row r="12518" spans="1:1" x14ac:dyDescent="0.2">
      <c r="A12518" s="114"/>
    </row>
    <row r="12519" spans="1:1" x14ac:dyDescent="0.2">
      <c r="A12519" s="114"/>
    </row>
    <row r="12520" spans="1:1" x14ac:dyDescent="0.2">
      <c r="A12520" s="114"/>
    </row>
    <row r="12521" spans="1:1" x14ac:dyDescent="0.2">
      <c r="A12521" s="114"/>
    </row>
    <row r="12522" spans="1:1" x14ac:dyDescent="0.2">
      <c r="A12522" s="114"/>
    </row>
    <row r="12523" spans="1:1" x14ac:dyDescent="0.2">
      <c r="A12523" s="114"/>
    </row>
    <row r="12524" spans="1:1" x14ac:dyDescent="0.2">
      <c r="A12524" s="114"/>
    </row>
    <row r="12525" spans="1:1" x14ac:dyDescent="0.2">
      <c r="A12525" s="114"/>
    </row>
    <row r="12526" spans="1:1" x14ac:dyDescent="0.2">
      <c r="A12526" s="114"/>
    </row>
    <row r="12527" spans="1:1" x14ac:dyDescent="0.2">
      <c r="A12527" s="114"/>
    </row>
    <row r="12528" spans="1:1" x14ac:dyDescent="0.2">
      <c r="A12528" s="114"/>
    </row>
    <row r="12529" spans="1:1" x14ac:dyDescent="0.2">
      <c r="A12529" s="114"/>
    </row>
    <row r="12530" spans="1:1" x14ac:dyDescent="0.2">
      <c r="A12530" s="114"/>
    </row>
    <row r="12531" spans="1:1" x14ac:dyDescent="0.2">
      <c r="A12531" s="114"/>
    </row>
    <row r="12532" spans="1:1" x14ac:dyDescent="0.2">
      <c r="A12532" s="114"/>
    </row>
    <row r="12533" spans="1:1" x14ac:dyDescent="0.2">
      <c r="A12533" s="114"/>
    </row>
    <row r="12534" spans="1:1" x14ac:dyDescent="0.2">
      <c r="A12534" s="114"/>
    </row>
    <row r="12535" spans="1:1" x14ac:dyDescent="0.2">
      <c r="A12535" s="114"/>
    </row>
    <row r="12536" spans="1:1" x14ac:dyDescent="0.2">
      <c r="A12536" s="114"/>
    </row>
    <row r="12537" spans="1:1" x14ac:dyDescent="0.2">
      <c r="A12537" s="114"/>
    </row>
    <row r="12538" spans="1:1" x14ac:dyDescent="0.2">
      <c r="A12538" s="114"/>
    </row>
    <row r="12539" spans="1:1" x14ac:dyDescent="0.2">
      <c r="A12539" s="114"/>
    </row>
    <row r="12540" spans="1:1" x14ac:dyDescent="0.2">
      <c r="A12540" s="114"/>
    </row>
    <row r="12541" spans="1:1" x14ac:dyDescent="0.2">
      <c r="A12541" s="114"/>
    </row>
    <row r="12542" spans="1:1" x14ac:dyDescent="0.2">
      <c r="A12542" s="114"/>
    </row>
    <row r="12543" spans="1:1" x14ac:dyDescent="0.2">
      <c r="A12543" s="114"/>
    </row>
    <row r="12544" spans="1:1" x14ac:dyDescent="0.2">
      <c r="A12544" s="114"/>
    </row>
    <row r="12545" spans="1:1" x14ac:dyDescent="0.2">
      <c r="A12545" s="114"/>
    </row>
    <row r="12546" spans="1:1" x14ac:dyDescent="0.2">
      <c r="A12546" s="114"/>
    </row>
    <row r="12547" spans="1:1" x14ac:dyDescent="0.2">
      <c r="A12547" s="114"/>
    </row>
    <row r="12548" spans="1:1" x14ac:dyDescent="0.2">
      <c r="A12548" s="114"/>
    </row>
    <row r="12549" spans="1:1" x14ac:dyDescent="0.2">
      <c r="A12549" s="114"/>
    </row>
    <row r="12550" spans="1:1" x14ac:dyDescent="0.2">
      <c r="A12550" s="114"/>
    </row>
    <row r="12551" spans="1:1" x14ac:dyDescent="0.2">
      <c r="A12551" s="114"/>
    </row>
    <row r="12552" spans="1:1" x14ac:dyDescent="0.2">
      <c r="A12552" s="114"/>
    </row>
    <row r="12553" spans="1:1" x14ac:dyDescent="0.2">
      <c r="A12553" s="114"/>
    </row>
    <row r="12554" spans="1:1" x14ac:dyDescent="0.2">
      <c r="A12554" s="114"/>
    </row>
    <row r="12555" spans="1:1" x14ac:dyDescent="0.2">
      <c r="A12555" s="114"/>
    </row>
    <row r="12556" spans="1:1" x14ac:dyDescent="0.2">
      <c r="A12556" s="114"/>
    </row>
    <row r="12557" spans="1:1" x14ac:dyDescent="0.2">
      <c r="A12557" s="114"/>
    </row>
    <row r="12558" spans="1:1" x14ac:dyDescent="0.2">
      <c r="A12558" s="114"/>
    </row>
    <row r="12559" spans="1:1" x14ac:dyDescent="0.2">
      <c r="A12559" s="114"/>
    </row>
    <row r="12560" spans="1:1" x14ac:dyDescent="0.2">
      <c r="A12560" s="114"/>
    </row>
    <row r="12561" spans="1:1" x14ac:dyDescent="0.2">
      <c r="A12561" s="114"/>
    </row>
    <row r="12562" spans="1:1" x14ac:dyDescent="0.2">
      <c r="A12562" s="114"/>
    </row>
    <row r="12563" spans="1:1" x14ac:dyDescent="0.2">
      <c r="A12563" s="114"/>
    </row>
    <row r="12564" spans="1:1" x14ac:dyDescent="0.2">
      <c r="A12564" s="114"/>
    </row>
    <row r="12565" spans="1:1" x14ac:dyDescent="0.2">
      <c r="A12565" s="114"/>
    </row>
    <row r="12566" spans="1:1" x14ac:dyDescent="0.2">
      <c r="A12566" s="114"/>
    </row>
    <row r="12567" spans="1:1" x14ac:dyDescent="0.2">
      <c r="A12567" s="114"/>
    </row>
    <row r="12568" spans="1:1" x14ac:dyDescent="0.2">
      <c r="A12568" s="114"/>
    </row>
    <row r="12569" spans="1:1" x14ac:dyDescent="0.2">
      <c r="A12569" s="114"/>
    </row>
    <row r="12570" spans="1:1" x14ac:dyDescent="0.2">
      <c r="A12570" s="114"/>
    </row>
    <row r="12571" spans="1:1" x14ac:dyDescent="0.2">
      <c r="A12571" s="114"/>
    </row>
    <row r="12572" spans="1:1" x14ac:dyDescent="0.2">
      <c r="A12572" s="114"/>
    </row>
    <row r="12573" spans="1:1" x14ac:dyDescent="0.2">
      <c r="A12573" s="114"/>
    </row>
    <row r="12574" spans="1:1" x14ac:dyDescent="0.2">
      <c r="A12574" s="114"/>
    </row>
    <row r="12575" spans="1:1" x14ac:dyDescent="0.2">
      <c r="A12575" s="114"/>
    </row>
    <row r="12576" spans="1:1" x14ac:dyDescent="0.2">
      <c r="A12576" s="114"/>
    </row>
    <row r="12577" spans="1:1" x14ac:dyDescent="0.2">
      <c r="A12577" s="114"/>
    </row>
    <row r="12578" spans="1:1" x14ac:dyDescent="0.2">
      <c r="A12578" s="114"/>
    </row>
    <row r="12579" spans="1:1" x14ac:dyDescent="0.2">
      <c r="A12579" s="114"/>
    </row>
    <row r="12580" spans="1:1" x14ac:dyDescent="0.2">
      <c r="A12580" s="114"/>
    </row>
    <row r="12581" spans="1:1" x14ac:dyDescent="0.2">
      <c r="A12581" s="114"/>
    </row>
    <row r="12582" spans="1:1" x14ac:dyDescent="0.2">
      <c r="A12582" s="114"/>
    </row>
    <row r="12583" spans="1:1" x14ac:dyDescent="0.2">
      <c r="A12583" s="114"/>
    </row>
    <row r="12584" spans="1:1" x14ac:dyDescent="0.2">
      <c r="A12584" s="114"/>
    </row>
    <row r="12585" spans="1:1" x14ac:dyDescent="0.2">
      <c r="A12585" s="114"/>
    </row>
    <row r="12586" spans="1:1" x14ac:dyDescent="0.2">
      <c r="A12586" s="114"/>
    </row>
    <row r="12587" spans="1:1" x14ac:dyDescent="0.2">
      <c r="A12587" s="114"/>
    </row>
    <row r="12588" spans="1:1" x14ac:dyDescent="0.2">
      <c r="A12588" s="114"/>
    </row>
    <row r="12589" spans="1:1" x14ac:dyDescent="0.2">
      <c r="A12589" s="114"/>
    </row>
    <row r="12590" spans="1:1" x14ac:dyDescent="0.2">
      <c r="A12590" s="114"/>
    </row>
    <row r="12591" spans="1:1" x14ac:dyDescent="0.2">
      <c r="A12591" s="114"/>
    </row>
    <row r="12592" spans="1:1" x14ac:dyDescent="0.2">
      <c r="A12592" s="114"/>
    </row>
    <row r="12593" spans="1:1" x14ac:dyDescent="0.2">
      <c r="A12593" s="114"/>
    </row>
    <row r="12594" spans="1:1" x14ac:dyDescent="0.2">
      <c r="A12594" s="114"/>
    </row>
    <row r="12595" spans="1:1" x14ac:dyDescent="0.2">
      <c r="A12595" s="114"/>
    </row>
    <row r="12596" spans="1:1" x14ac:dyDescent="0.2">
      <c r="A12596" s="114"/>
    </row>
    <row r="12597" spans="1:1" x14ac:dyDescent="0.2">
      <c r="A12597" s="114"/>
    </row>
    <row r="12598" spans="1:1" x14ac:dyDescent="0.2">
      <c r="A12598" s="114"/>
    </row>
    <row r="12599" spans="1:1" x14ac:dyDescent="0.2">
      <c r="A12599" s="114"/>
    </row>
    <row r="12600" spans="1:1" x14ac:dyDescent="0.2">
      <c r="A12600" s="114"/>
    </row>
    <row r="12601" spans="1:1" x14ac:dyDescent="0.2">
      <c r="A12601" s="114"/>
    </row>
    <row r="12602" spans="1:1" x14ac:dyDescent="0.2">
      <c r="A12602" s="114"/>
    </row>
    <row r="12603" spans="1:1" x14ac:dyDescent="0.2">
      <c r="A12603" s="114"/>
    </row>
    <row r="12604" spans="1:1" x14ac:dyDescent="0.2">
      <c r="A12604" s="114"/>
    </row>
    <row r="12605" spans="1:1" x14ac:dyDescent="0.2">
      <c r="A12605" s="114"/>
    </row>
    <row r="12606" spans="1:1" x14ac:dyDescent="0.2">
      <c r="A12606" s="114"/>
    </row>
    <row r="12607" spans="1:1" x14ac:dyDescent="0.2">
      <c r="A12607" s="114"/>
    </row>
    <row r="12608" spans="1:1" x14ac:dyDescent="0.2">
      <c r="A12608" s="114"/>
    </row>
    <row r="12609" spans="1:1" x14ac:dyDescent="0.2">
      <c r="A12609" s="114"/>
    </row>
    <row r="12610" spans="1:1" x14ac:dyDescent="0.2">
      <c r="A12610" s="114"/>
    </row>
    <row r="12611" spans="1:1" x14ac:dyDescent="0.2">
      <c r="A12611" s="114"/>
    </row>
    <row r="12612" spans="1:1" x14ac:dyDescent="0.2">
      <c r="A12612" s="114"/>
    </row>
    <row r="12613" spans="1:1" x14ac:dyDescent="0.2">
      <c r="A12613" s="114"/>
    </row>
    <row r="12614" spans="1:1" x14ac:dyDescent="0.2">
      <c r="A12614" s="114"/>
    </row>
    <row r="12615" spans="1:1" x14ac:dyDescent="0.2">
      <c r="A12615" s="114"/>
    </row>
    <row r="12616" spans="1:1" x14ac:dyDescent="0.2">
      <c r="A12616" s="114"/>
    </row>
    <row r="12617" spans="1:1" x14ac:dyDescent="0.2">
      <c r="A12617" s="114"/>
    </row>
    <row r="12618" spans="1:1" x14ac:dyDescent="0.2">
      <c r="A12618" s="114"/>
    </row>
    <row r="12619" spans="1:1" x14ac:dyDescent="0.2">
      <c r="A12619" s="114"/>
    </row>
    <row r="12620" spans="1:1" x14ac:dyDescent="0.2">
      <c r="A12620" s="114"/>
    </row>
    <row r="12621" spans="1:1" x14ac:dyDescent="0.2">
      <c r="A12621" s="114"/>
    </row>
    <row r="12622" spans="1:1" x14ac:dyDescent="0.2">
      <c r="A12622" s="114"/>
    </row>
    <row r="12623" spans="1:1" x14ac:dyDescent="0.2">
      <c r="A12623" s="114"/>
    </row>
    <row r="12624" spans="1:1" x14ac:dyDescent="0.2">
      <c r="A12624" s="114"/>
    </row>
    <row r="12625" spans="1:1" x14ac:dyDescent="0.2">
      <c r="A12625" s="114"/>
    </row>
    <row r="12626" spans="1:1" x14ac:dyDescent="0.2">
      <c r="A12626" s="114"/>
    </row>
    <row r="12627" spans="1:1" x14ac:dyDescent="0.2">
      <c r="A12627" s="114"/>
    </row>
    <row r="12628" spans="1:1" x14ac:dyDescent="0.2">
      <c r="A12628" s="114"/>
    </row>
    <row r="12629" spans="1:1" x14ac:dyDescent="0.2">
      <c r="A12629" s="114"/>
    </row>
    <row r="12630" spans="1:1" x14ac:dyDescent="0.2">
      <c r="A12630" s="114"/>
    </row>
    <row r="12631" spans="1:1" x14ac:dyDescent="0.2">
      <c r="A12631" s="114"/>
    </row>
    <row r="12632" spans="1:1" x14ac:dyDescent="0.2">
      <c r="A12632" s="114"/>
    </row>
    <row r="12633" spans="1:1" x14ac:dyDescent="0.2">
      <c r="A12633" s="114"/>
    </row>
    <row r="12634" spans="1:1" x14ac:dyDescent="0.2">
      <c r="A12634" s="114"/>
    </row>
    <row r="12635" spans="1:1" x14ac:dyDescent="0.2">
      <c r="A12635" s="114"/>
    </row>
    <row r="12636" spans="1:1" x14ac:dyDescent="0.2">
      <c r="A12636" s="114"/>
    </row>
    <row r="12637" spans="1:1" x14ac:dyDescent="0.2">
      <c r="A12637" s="114"/>
    </row>
    <row r="12638" spans="1:1" x14ac:dyDescent="0.2">
      <c r="A12638" s="114"/>
    </row>
    <row r="12639" spans="1:1" x14ac:dyDescent="0.2">
      <c r="A12639" s="114"/>
    </row>
    <row r="12640" spans="1:1" x14ac:dyDescent="0.2">
      <c r="A12640" s="114"/>
    </row>
    <row r="12641" spans="1:1" x14ac:dyDescent="0.2">
      <c r="A12641" s="114"/>
    </row>
    <row r="12642" spans="1:1" x14ac:dyDescent="0.2">
      <c r="A12642" s="114"/>
    </row>
    <row r="12643" spans="1:1" x14ac:dyDescent="0.2">
      <c r="A12643" s="114"/>
    </row>
    <row r="12644" spans="1:1" x14ac:dyDescent="0.2">
      <c r="A12644" s="114"/>
    </row>
    <row r="12645" spans="1:1" x14ac:dyDescent="0.2">
      <c r="A12645" s="114"/>
    </row>
    <row r="12646" spans="1:1" x14ac:dyDescent="0.2">
      <c r="A12646" s="114"/>
    </row>
    <row r="12647" spans="1:1" x14ac:dyDescent="0.2">
      <c r="A12647" s="114"/>
    </row>
    <row r="12648" spans="1:1" x14ac:dyDescent="0.2">
      <c r="A12648" s="114"/>
    </row>
    <row r="12649" spans="1:1" x14ac:dyDescent="0.2">
      <c r="A12649" s="114"/>
    </row>
    <row r="12650" spans="1:1" x14ac:dyDescent="0.2">
      <c r="A12650" s="114"/>
    </row>
    <row r="12651" spans="1:1" x14ac:dyDescent="0.2">
      <c r="A12651" s="114"/>
    </row>
    <row r="12652" spans="1:1" x14ac:dyDescent="0.2">
      <c r="A12652" s="114"/>
    </row>
    <row r="12653" spans="1:1" x14ac:dyDescent="0.2">
      <c r="A12653" s="114"/>
    </row>
    <row r="12654" spans="1:1" x14ac:dyDescent="0.2">
      <c r="A12654" s="114"/>
    </row>
    <row r="12655" spans="1:1" x14ac:dyDescent="0.2">
      <c r="A12655" s="114"/>
    </row>
    <row r="12656" spans="1:1" x14ac:dyDescent="0.2">
      <c r="A12656" s="114"/>
    </row>
    <row r="12657" spans="1:1" x14ac:dyDescent="0.2">
      <c r="A12657" s="114"/>
    </row>
    <row r="12658" spans="1:1" x14ac:dyDescent="0.2">
      <c r="A12658" s="114"/>
    </row>
    <row r="12659" spans="1:1" x14ac:dyDescent="0.2">
      <c r="A12659" s="114"/>
    </row>
    <row r="12660" spans="1:1" x14ac:dyDescent="0.2">
      <c r="A12660" s="114"/>
    </row>
    <row r="12661" spans="1:1" x14ac:dyDescent="0.2">
      <c r="A12661" s="114"/>
    </row>
    <row r="12662" spans="1:1" x14ac:dyDescent="0.2">
      <c r="A12662" s="114"/>
    </row>
    <row r="12663" spans="1:1" x14ac:dyDescent="0.2">
      <c r="A12663" s="114"/>
    </row>
    <row r="12664" spans="1:1" x14ac:dyDescent="0.2">
      <c r="A12664" s="114"/>
    </row>
    <row r="12665" spans="1:1" x14ac:dyDescent="0.2">
      <c r="A12665" s="114"/>
    </row>
    <row r="12666" spans="1:1" x14ac:dyDescent="0.2">
      <c r="A12666" s="114"/>
    </row>
    <row r="12667" spans="1:1" x14ac:dyDescent="0.2">
      <c r="A12667" s="114"/>
    </row>
    <row r="12668" spans="1:1" x14ac:dyDescent="0.2">
      <c r="A12668" s="114"/>
    </row>
    <row r="12669" spans="1:1" x14ac:dyDescent="0.2">
      <c r="A12669" s="114"/>
    </row>
    <row r="12670" spans="1:1" x14ac:dyDescent="0.2">
      <c r="A12670" s="114"/>
    </row>
    <row r="12671" spans="1:1" x14ac:dyDescent="0.2">
      <c r="A12671" s="114"/>
    </row>
    <row r="12672" spans="1:1" x14ac:dyDescent="0.2">
      <c r="A12672" s="114"/>
    </row>
    <row r="12673" spans="1:1" x14ac:dyDescent="0.2">
      <c r="A12673" s="114"/>
    </row>
    <row r="12674" spans="1:1" x14ac:dyDescent="0.2">
      <c r="A12674" s="114"/>
    </row>
    <row r="12675" spans="1:1" x14ac:dyDescent="0.2">
      <c r="A12675" s="114"/>
    </row>
    <row r="12676" spans="1:1" x14ac:dyDescent="0.2">
      <c r="A12676" s="114"/>
    </row>
    <row r="12677" spans="1:1" x14ac:dyDescent="0.2">
      <c r="A12677" s="114"/>
    </row>
    <row r="12678" spans="1:1" x14ac:dyDescent="0.2">
      <c r="A12678" s="114"/>
    </row>
    <row r="12679" spans="1:1" x14ac:dyDescent="0.2">
      <c r="A12679" s="114"/>
    </row>
    <row r="12680" spans="1:1" x14ac:dyDescent="0.2">
      <c r="A12680" s="114"/>
    </row>
    <row r="12681" spans="1:1" x14ac:dyDescent="0.2">
      <c r="A12681" s="114"/>
    </row>
    <row r="12682" spans="1:1" x14ac:dyDescent="0.2">
      <c r="A12682" s="114"/>
    </row>
    <row r="12683" spans="1:1" x14ac:dyDescent="0.2">
      <c r="A12683" s="114"/>
    </row>
    <row r="12684" spans="1:1" x14ac:dyDescent="0.2">
      <c r="A12684" s="114"/>
    </row>
    <row r="12685" spans="1:1" x14ac:dyDescent="0.2">
      <c r="A12685" s="114"/>
    </row>
    <row r="12686" spans="1:1" x14ac:dyDescent="0.2">
      <c r="A12686" s="114"/>
    </row>
    <row r="12687" spans="1:1" x14ac:dyDescent="0.2">
      <c r="A12687" s="114"/>
    </row>
    <row r="12688" spans="1:1" x14ac:dyDescent="0.2">
      <c r="A12688" s="114"/>
    </row>
    <row r="12689" spans="1:1" x14ac:dyDescent="0.2">
      <c r="A12689" s="114"/>
    </row>
    <row r="12690" spans="1:1" x14ac:dyDescent="0.2">
      <c r="A12690" s="114"/>
    </row>
    <row r="12691" spans="1:1" x14ac:dyDescent="0.2">
      <c r="A12691" s="114"/>
    </row>
    <row r="12692" spans="1:1" x14ac:dyDescent="0.2">
      <c r="A12692" s="114"/>
    </row>
    <row r="12693" spans="1:1" x14ac:dyDescent="0.2">
      <c r="A12693" s="114"/>
    </row>
    <row r="12694" spans="1:1" x14ac:dyDescent="0.2">
      <c r="A12694" s="114"/>
    </row>
    <row r="12695" spans="1:1" x14ac:dyDescent="0.2">
      <c r="A12695" s="114"/>
    </row>
    <row r="12696" spans="1:1" x14ac:dyDescent="0.2">
      <c r="A12696" s="114"/>
    </row>
    <row r="12697" spans="1:1" x14ac:dyDescent="0.2">
      <c r="A12697" s="114"/>
    </row>
    <row r="12698" spans="1:1" x14ac:dyDescent="0.2">
      <c r="A12698" s="114"/>
    </row>
    <row r="12699" spans="1:1" x14ac:dyDescent="0.2">
      <c r="A12699" s="114"/>
    </row>
    <row r="12700" spans="1:1" x14ac:dyDescent="0.2">
      <c r="A12700" s="114"/>
    </row>
    <row r="12701" spans="1:1" x14ac:dyDescent="0.2">
      <c r="A12701" s="114"/>
    </row>
    <row r="12702" spans="1:1" x14ac:dyDescent="0.2">
      <c r="A12702" s="114"/>
    </row>
    <row r="12703" spans="1:1" x14ac:dyDescent="0.2">
      <c r="A12703" s="114"/>
    </row>
    <row r="12704" spans="1:1" x14ac:dyDescent="0.2">
      <c r="A12704" s="114"/>
    </row>
    <row r="12705" spans="1:1" x14ac:dyDescent="0.2">
      <c r="A12705" s="114"/>
    </row>
    <row r="12706" spans="1:1" x14ac:dyDescent="0.2">
      <c r="A12706" s="114"/>
    </row>
    <row r="12707" spans="1:1" x14ac:dyDescent="0.2">
      <c r="A12707" s="114"/>
    </row>
    <row r="12708" spans="1:1" x14ac:dyDescent="0.2">
      <c r="A12708" s="114"/>
    </row>
    <row r="12709" spans="1:1" x14ac:dyDescent="0.2">
      <c r="A12709" s="114"/>
    </row>
    <row r="12710" spans="1:1" x14ac:dyDescent="0.2">
      <c r="A12710" s="114"/>
    </row>
    <row r="12711" spans="1:1" x14ac:dyDescent="0.2">
      <c r="A12711" s="114"/>
    </row>
    <row r="12712" spans="1:1" x14ac:dyDescent="0.2">
      <c r="A12712" s="114"/>
    </row>
    <row r="12713" spans="1:1" x14ac:dyDescent="0.2">
      <c r="A12713" s="114"/>
    </row>
    <row r="12714" spans="1:1" x14ac:dyDescent="0.2">
      <c r="A12714" s="114"/>
    </row>
    <row r="12715" spans="1:1" x14ac:dyDescent="0.2">
      <c r="A12715" s="114"/>
    </row>
    <row r="12716" spans="1:1" x14ac:dyDescent="0.2">
      <c r="A12716" s="114"/>
    </row>
    <row r="12717" spans="1:1" x14ac:dyDescent="0.2">
      <c r="A12717" s="114"/>
    </row>
    <row r="12718" spans="1:1" x14ac:dyDescent="0.2">
      <c r="A12718" s="114"/>
    </row>
    <row r="12719" spans="1:1" x14ac:dyDescent="0.2">
      <c r="A12719" s="114"/>
    </row>
    <row r="12720" spans="1:1" x14ac:dyDescent="0.2">
      <c r="A12720" s="114"/>
    </row>
    <row r="12721" spans="1:1" x14ac:dyDescent="0.2">
      <c r="A12721" s="114"/>
    </row>
    <row r="12722" spans="1:1" x14ac:dyDescent="0.2">
      <c r="A12722" s="114"/>
    </row>
    <row r="12723" spans="1:1" x14ac:dyDescent="0.2">
      <c r="A12723" s="114"/>
    </row>
    <row r="12724" spans="1:1" x14ac:dyDescent="0.2">
      <c r="A12724" s="114"/>
    </row>
    <row r="12725" spans="1:1" x14ac:dyDescent="0.2">
      <c r="A12725" s="114"/>
    </row>
    <row r="12726" spans="1:1" x14ac:dyDescent="0.2">
      <c r="A12726" s="114"/>
    </row>
    <row r="12727" spans="1:1" x14ac:dyDescent="0.2">
      <c r="A12727" s="114"/>
    </row>
    <row r="12728" spans="1:1" x14ac:dyDescent="0.2">
      <c r="A12728" s="114"/>
    </row>
    <row r="12729" spans="1:1" x14ac:dyDescent="0.2">
      <c r="A12729" s="114"/>
    </row>
    <row r="12730" spans="1:1" x14ac:dyDescent="0.2">
      <c r="A12730" s="114"/>
    </row>
    <row r="12731" spans="1:1" x14ac:dyDescent="0.2">
      <c r="A12731" s="114"/>
    </row>
    <row r="12732" spans="1:1" x14ac:dyDescent="0.2">
      <c r="A12732" s="114"/>
    </row>
    <row r="12733" spans="1:1" x14ac:dyDescent="0.2">
      <c r="A12733" s="114"/>
    </row>
    <row r="12734" spans="1:1" x14ac:dyDescent="0.2">
      <c r="A12734" s="114"/>
    </row>
    <row r="12735" spans="1:1" x14ac:dyDescent="0.2">
      <c r="A12735" s="114"/>
    </row>
    <row r="12736" spans="1:1" x14ac:dyDescent="0.2">
      <c r="A12736" s="114"/>
    </row>
    <row r="12737" spans="1:1" x14ac:dyDescent="0.2">
      <c r="A12737" s="114"/>
    </row>
    <row r="12738" spans="1:1" x14ac:dyDescent="0.2">
      <c r="A12738" s="114"/>
    </row>
    <row r="12739" spans="1:1" x14ac:dyDescent="0.2">
      <c r="A12739" s="114"/>
    </row>
    <row r="12740" spans="1:1" x14ac:dyDescent="0.2">
      <c r="A12740" s="114"/>
    </row>
    <row r="12741" spans="1:1" x14ac:dyDescent="0.2">
      <c r="A12741" s="114"/>
    </row>
    <row r="12742" spans="1:1" x14ac:dyDescent="0.2">
      <c r="A12742" s="114"/>
    </row>
    <row r="12743" spans="1:1" x14ac:dyDescent="0.2">
      <c r="A12743" s="114"/>
    </row>
    <row r="12744" spans="1:1" x14ac:dyDescent="0.2">
      <c r="A12744" s="114"/>
    </row>
    <row r="12745" spans="1:1" x14ac:dyDescent="0.2">
      <c r="A12745" s="114"/>
    </row>
    <row r="12746" spans="1:1" x14ac:dyDescent="0.2">
      <c r="A12746" s="114"/>
    </row>
    <row r="12747" spans="1:1" x14ac:dyDescent="0.2">
      <c r="A12747" s="114"/>
    </row>
    <row r="12748" spans="1:1" x14ac:dyDescent="0.2">
      <c r="A12748" s="114"/>
    </row>
    <row r="12749" spans="1:1" x14ac:dyDescent="0.2">
      <c r="A12749" s="114"/>
    </row>
    <row r="12750" spans="1:1" x14ac:dyDescent="0.2">
      <c r="A12750" s="114"/>
    </row>
    <row r="12751" spans="1:1" x14ac:dyDescent="0.2">
      <c r="A12751" s="114"/>
    </row>
    <row r="12752" spans="1:1" x14ac:dyDescent="0.2">
      <c r="A12752" s="114"/>
    </row>
    <row r="12753" spans="1:1" x14ac:dyDescent="0.2">
      <c r="A12753" s="114"/>
    </row>
    <row r="12754" spans="1:1" x14ac:dyDescent="0.2">
      <c r="A12754" s="114"/>
    </row>
    <row r="12755" spans="1:1" x14ac:dyDescent="0.2">
      <c r="A12755" s="114"/>
    </row>
    <row r="12756" spans="1:1" x14ac:dyDescent="0.2">
      <c r="A12756" s="114"/>
    </row>
    <row r="12757" spans="1:1" x14ac:dyDescent="0.2">
      <c r="A12757" s="114"/>
    </row>
    <row r="12758" spans="1:1" x14ac:dyDescent="0.2">
      <c r="A12758" s="114"/>
    </row>
    <row r="12759" spans="1:1" x14ac:dyDescent="0.2">
      <c r="A12759" s="114"/>
    </row>
    <row r="12760" spans="1:1" x14ac:dyDescent="0.2">
      <c r="A12760" s="114"/>
    </row>
    <row r="12761" spans="1:1" x14ac:dyDescent="0.2">
      <c r="A12761" s="114"/>
    </row>
    <row r="12762" spans="1:1" x14ac:dyDescent="0.2">
      <c r="A12762" s="114"/>
    </row>
    <row r="12763" spans="1:1" x14ac:dyDescent="0.2">
      <c r="A12763" s="114"/>
    </row>
    <row r="12764" spans="1:1" x14ac:dyDescent="0.2">
      <c r="A12764" s="114"/>
    </row>
    <row r="12765" spans="1:1" x14ac:dyDescent="0.2">
      <c r="A12765" s="114"/>
    </row>
    <row r="12766" spans="1:1" x14ac:dyDescent="0.2">
      <c r="A12766" s="114"/>
    </row>
    <row r="12767" spans="1:1" x14ac:dyDescent="0.2">
      <c r="A12767" s="114"/>
    </row>
    <row r="12768" spans="1:1" x14ac:dyDescent="0.2">
      <c r="A12768" s="114"/>
    </row>
    <row r="12769" spans="1:1" x14ac:dyDescent="0.2">
      <c r="A12769" s="114"/>
    </row>
    <row r="12770" spans="1:1" x14ac:dyDescent="0.2">
      <c r="A12770" s="114"/>
    </row>
    <row r="12771" spans="1:1" x14ac:dyDescent="0.2">
      <c r="A12771" s="114"/>
    </row>
    <row r="12772" spans="1:1" x14ac:dyDescent="0.2">
      <c r="A12772" s="114"/>
    </row>
    <row r="12773" spans="1:1" x14ac:dyDescent="0.2">
      <c r="A12773" s="114"/>
    </row>
    <row r="12774" spans="1:1" x14ac:dyDescent="0.2">
      <c r="A12774" s="114"/>
    </row>
    <row r="12775" spans="1:1" x14ac:dyDescent="0.2">
      <c r="A12775" s="114"/>
    </row>
    <row r="12776" spans="1:1" x14ac:dyDescent="0.2">
      <c r="A12776" s="114"/>
    </row>
    <row r="12777" spans="1:1" x14ac:dyDescent="0.2">
      <c r="A12777" s="114"/>
    </row>
    <row r="12778" spans="1:1" x14ac:dyDescent="0.2">
      <c r="A12778" s="114"/>
    </row>
    <row r="12779" spans="1:1" x14ac:dyDescent="0.2">
      <c r="A12779" s="114"/>
    </row>
    <row r="12780" spans="1:1" x14ac:dyDescent="0.2">
      <c r="A12780" s="114"/>
    </row>
    <row r="12781" spans="1:1" x14ac:dyDescent="0.2">
      <c r="A12781" s="114"/>
    </row>
    <row r="12782" spans="1:1" x14ac:dyDescent="0.2">
      <c r="A12782" s="114"/>
    </row>
    <row r="12783" spans="1:1" x14ac:dyDescent="0.2">
      <c r="A12783" s="114"/>
    </row>
    <row r="12784" spans="1:1" x14ac:dyDescent="0.2">
      <c r="A12784" s="114"/>
    </row>
    <row r="12785" spans="1:1" x14ac:dyDescent="0.2">
      <c r="A12785" s="114"/>
    </row>
    <row r="12786" spans="1:1" x14ac:dyDescent="0.2">
      <c r="A12786" s="114"/>
    </row>
    <row r="12787" spans="1:1" x14ac:dyDescent="0.2">
      <c r="A12787" s="114"/>
    </row>
    <row r="12788" spans="1:1" x14ac:dyDescent="0.2">
      <c r="A12788" s="114"/>
    </row>
    <row r="12789" spans="1:1" x14ac:dyDescent="0.2">
      <c r="A12789" s="114"/>
    </row>
    <row r="12790" spans="1:1" x14ac:dyDescent="0.2">
      <c r="A12790" s="114"/>
    </row>
    <row r="12791" spans="1:1" x14ac:dyDescent="0.2">
      <c r="A12791" s="114"/>
    </row>
    <row r="12792" spans="1:1" x14ac:dyDescent="0.2">
      <c r="A12792" s="114"/>
    </row>
    <row r="12793" spans="1:1" x14ac:dyDescent="0.2">
      <c r="A12793" s="114"/>
    </row>
    <row r="12794" spans="1:1" x14ac:dyDescent="0.2">
      <c r="A12794" s="114"/>
    </row>
    <row r="12795" spans="1:1" x14ac:dyDescent="0.2">
      <c r="A12795" s="114"/>
    </row>
    <row r="12796" spans="1:1" x14ac:dyDescent="0.2">
      <c r="A12796" s="114"/>
    </row>
    <row r="12797" spans="1:1" x14ac:dyDescent="0.2">
      <c r="A12797" s="114"/>
    </row>
    <row r="12798" spans="1:1" x14ac:dyDescent="0.2">
      <c r="A12798" s="114"/>
    </row>
    <row r="12799" spans="1:1" x14ac:dyDescent="0.2">
      <c r="A12799" s="114"/>
    </row>
    <row r="12800" spans="1:1" x14ac:dyDescent="0.2">
      <c r="A12800" s="114"/>
    </row>
    <row r="12801" spans="1:1" x14ac:dyDescent="0.2">
      <c r="A12801" s="114"/>
    </row>
    <row r="12802" spans="1:1" x14ac:dyDescent="0.2">
      <c r="A12802" s="114"/>
    </row>
    <row r="12803" spans="1:1" x14ac:dyDescent="0.2">
      <c r="A12803" s="114"/>
    </row>
    <row r="12804" spans="1:1" x14ac:dyDescent="0.2">
      <c r="A12804" s="114"/>
    </row>
    <row r="12805" spans="1:1" x14ac:dyDescent="0.2">
      <c r="A12805" s="114"/>
    </row>
    <row r="12806" spans="1:1" x14ac:dyDescent="0.2">
      <c r="A12806" s="114"/>
    </row>
    <row r="12807" spans="1:1" x14ac:dyDescent="0.2">
      <c r="A12807" s="114"/>
    </row>
    <row r="12808" spans="1:1" x14ac:dyDescent="0.2">
      <c r="A12808" s="114"/>
    </row>
    <row r="12809" spans="1:1" x14ac:dyDescent="0.2">
      <c r="A12809" s="114"/>
    </row>
    <row r="12810" spans="1:1" x14ac:dyDescent="0.2">
      <c r="A12810" s="114"/>
    </row>
    <row r="12811" spans="1:1" x14ac:dyDescent="0.2">
      <c r="A12811" s="114"/>
    </row>
    <row r="12812" spans="1:1" x14ac:dyDescent="0.2">
      <c r="A12812" s="114"/>
    </row>
    <row r="12813" spans="1:1" x14ac:dyDescent="0.2">
      <c r="A12813" s="114"/>
    </row>
    <row r="12814" spans="1:1" x14ac:dyDescent="0.2">
      <c r="A12814" s="114"/>
    </row>
    <row r="12815" spans="1:1" x14ac:dyDescent="0.2">
      <c r="A12815" s="114"/>
    </row>
    <row r="12816" spans="1:1" x14ac:dyDescent="0.2">
      <c r="A12816" s="114"/>
    </row>
    <row r="12817" spans="1:1" x14ac:dyDescent="0.2">
      <c r="A12817" s="114"/>
    </row>
    <row r="12818" spans="1:1" x14ac:dyDescent="0.2">
      <c r="A12818" s="114"/>
    </row>
    <row r="12819" spans="1:1" x14ac:dyDescent="0.2">
      <c r="A12819" s="114"/>
    </row>
    <row r="12820" spans="1:1" x14ac:dyDescent="0.2">
      <c r="A12820" s="114"/>
    </row>
    <row r="12821" spans="1:1" x14ac:dyDescent="0.2">
      <c r="A12821" s="114"/>
    </row>
    <row r="12822" spans="1:1" x14ac:dyDescent="0.2">
      <c r="A12822" s="114"/>
    </row>
    <row r="12823" spans="1:1" x14ac:dyDescent="0.2">
      <c r="A12823" s="114"/>
    </row>
    <row r="12824" spans="1:1" x14ac:dyDescent="0.2">
      <c r="A12824" s="114"/>
    </row>
    <row r="12825" spans="1:1" x14ac:dyDescent="0.2">
      <c r="A12825" s="114"/>
    </row>
    <row r="12826" spans="1:1" x14ac:dyDescent="0.2">
      <c r="A12826" s="114"/>
    </row>
    <row r="12827" spans="1:1" x14ac:dyDescent="0.2">
      <c r="A12827" s="114"/>
    </row>
    <row r="12828" spans="1:1" x14ac:dyDescent="0.2">
      <c r="A12828" s="114"/>
    </row>
    <row r="12829" spans="1:1" x14ac:dyDescent="0.2">
      <c r="A12829" s="114"/>
    </row>
    <row r="12830" spans="1:1" x14ac:dyDescent="0.2">
      <c r="A12830" s="114"/>
    </row>
    <row r="12831" spans="1:1" x14ac:dyDescent="0.2">
      <c r="A12831" s="114"/>
    </row>
    <row r="12832" spans="1:1" x14ac:dyDescent="0.2">
      <c r="A12832" s="114"/>
    </row>
    <row r="12833" spans="1:1" x14ac:dyDescent="0.2">
      <c r="A12833" s="114"/>
    </row>
    <row r="12834" spans="1:1" x14ac:dyDescent="0.2">
      <c r="A12834" s="114"/>
    </row>
    <row r="12835" spans="1:1" x14ac:dyDescent="0.2">
      <c r="A12835" s="114"/>
    </row>
    <row r="12836" spans="1:1" x14ac:dyDescent="0.2">
      <c r="A12836" s="114"/>
    </row>
    <row r="12837" spans="1:1" x14ac:dyDescent="0.2">
      <c r="A12837" s="114"/>
    </row>
    <row r="12838" spans="1:1" x14ac:dyDescent="0.2">
      <c r="A12838" s="114"/>
    </row>
    <row r="12839" spans="1:1" x14ac:dyDescent="0.2">
      <c r="A12839" s="114"/>
    </row>
    <row r="12840" spans="1:1" x14ac:dyDescent="0.2">
      <c r="A12840" s="114"/>
    </row>
    <row r="12841" spans="1:1" x14ac:dyDescent="0.2">
      <c r="A12841" s="114"/>
    </row>
    <row r="12842" spans="1:1" x14ac:dyDescent="0.2">
      <c r="A12842" s="114"/>
    </row>
    <row r="12843" spans="1:1" x14ac:dyDescent="0.2">
      <c r="A12843" s="114"/>
    </row>
    <row r="12844" spans="1:1" x14ac:dyDescent="0.2">
      <c r="A12844" s="114"/>
    </row>
    <row r="12845" spans="1:1" x14ac:dyDescent="0.2">
      <c r="A12845" s="114"/>
    </row>
    <row r="12846" spans="1:1" x14ac:dyDescent="0.2">
      <c r="A12846" s="114"/>
    </row>
    <row r="12847" spans="1:1" x14ac:dyDescent="0.2">
      <c r="A12847" s="114"/>
    </row>
    <row r="12848" spans="1:1" x14ac:dyDescent="0.2">
      <c r="A12848" s="114"/>
    </row>
    <row r="12849" spans="1:1" x14ac:dyDescent="0.2">
      <c r="A12849" s="114"/>
    </row>
    <row r="12850" spans="1:1" x14ac:dyDescent="0.2">
      <c r="A12850" s="114"/>
    </row>
    <row r="12851" spans="1:1" x14ac:dyDescent="0.2">
      <c r="A12851" s="114"/>
    </row>
    <row r="12852" spans="1:1" x14ac:dyDescent="0.2">
      <c r="A12852" s="114"/>
    </row>
    <row r="12853" spans="1:1" x14ac:dyDescent="0.2">
      <c r="A12853" s="114"/>
    </row>
    <row r="12854" spans="1:1" x14ac:dyDescent="0.2">
      <c r="A12854" s="114"/>
    </row>
    <row r="12855" spans="1:1" x14ac:dyDescent="0.2">
      <c r="A12855" s="114"/>
    </row>
    <row r="12856" spans="1:1" x14ac:dyDescent="0.2">
      <c r="A12856" s="114"/>
    </row>
    <row r="12857" spans="1:1" x14ac:dyDescent="0.2">
      <c r="A12857" s="114"/>
    </row>
    <row r="12858" spans="1:1" x14ac:dyDescent="0.2">
      <c r="A12858" s="114"/>
    </row>
    <row r="12859" spans="1:1" x14ac:dyDescent="0.2">
      <c r="A12859" s="114"/>
    </row>
    <row r="12860" spans="1:1" x14ac:dyDescent="0.2">
      <c r="A12860" s="114"/>
    </row>
    <row r="12861" spans="1:1" x14ac:dyDescent="0.2">
      <c r="A12861" s="114"/>
    </row>
    <row r="12862" spans="1:1" x14ac:dyDescent="0.2">
      <c r="A12862" s="114"/>
    </row>
    <row r="12863" spans="1:1" x14ac:dyDescent="0.2">
      <c r="A12863" s="114"/>
    </row>
    <row r="12864" spans="1:1" x14ac:dyDescent="0.2">
      <c r="A12864" s="114"/>
    </row>
    <row r="12865" spans="1:1" x14ac:dyDescent="0.2">
      <c r="A12865" s="114"/>
    </row>
    <row r="12866" spans="1:1" x14ac:dyDescent="0.2">
      <c r="A12866" s="114"/>
    </row>
    <row r="12867" spans="1:1" x14ac:dyDescent="0.2">
      <c r="A12867" s="114"/>
    </row>
    <row r="12868" spans="1:1" x14ac:dyDescent="0.2">
      <c r="A12868" s="114"/>
    </row>
    <row r="12869" spans="1:1" x14ac:dyDescent="0.2">
      <c r="A12869" s="114"/>
    </row>
    <row r="12870" spans="1:1" x14ac:dyDescent="0.2">
      <c r="A12870" s="114"/>
    </row>
    <row r="12871" spans="1:1" x14ac:dyDescent="0.2">
      <c r="A12871" s="114"/>
    </row>
    <row r="12872" spans="1:1" x14ac:dyDescent="0.2">
      <c r="A12872" s="114"/>
    </row>
    <row r="12873" spans="1:1" x14ac:dyDescent="0.2">
      <c r="A12873" s="114"/>
    </row>
    <row r="12874" spans="1:1" x14ac:dyDescent="0.2">
      <c r="A12874" s="114"/>
    </row>
    <row r="12875" spans="1:1" x14ac:dyDescent="0.2">
      <c r="A12875" s="114"/>
    </row>
    <row r="12876" spans="1:1" x14ac:dyDescent="0.2">
      <c r="A12876" s="114"/>
    </row>
    <row r="12877" spans="1:1" x14ac:dyDescent="0.2">
      <c r="A12877" s="114"/>
    </row>
    <row r="12878" spans="1:1" x14ac:dyDescent="0.2">
      <c r="A12878" s="114"/>
    </row>
    <row r="12879" spans="1:1" x14ac:dyDescent="0.2">
      <c r="A12879" s="114"/>
    </row>
    <row r="12880" spans="1:1" x14ac:dyDescent="0.2">
      <c r="A12880" s="114"/>
    </row>
    <row r="12881" spans="1:1" x14ac:dyDescent="0.2">
      <c r="A12881" s="114"/>
    </row>
    <row r="12882" spans="1:1" x14ac:dyDescent="0.2">
      <c r="A12882" s="114"/>
    </row>
    <row r="12883" spans="1:1" x14ac:dyDescent="0.2">
      <c r="A12883" s="114"/>
    </row>
    <row r="12884" spans="1:1" x14ac:dyDescent="0.2">
      <c r="A12884" s="114"/>
    </row>
    <row r="12885" spans="1:1" x14ac:dyDescent="0.2">
      <c r="A12885" s="114"/>
    </row>
    <row r="12886" spans="1:1" x14ac:dyDescent="0.2">
      <c r="A12886" s="114"/>
    </row>
    <row r="12887" spans="1:1" x14ac:dyDescent="0.2">
      <c r="A12887" s="114"/>
    </row>
    <row r="12888" spans="1:1" x14ac:dyDescent="0.2">
      <c r="A12888" s="114"/>
    </row>
    <row r="12889" spans="1:1" x14ac:dyDescent="0.2">
      <c r="A12889" s="114"/>
    </row>
    <row r="12890" spans="1:1" x14ac:dyDescent="0.2">
      <c r="A12890" s="114"/>
    </row>
    <row r="12891" spans="1:1" x14ac:dyDescent="0.2">
      <c r="A12891" s="114"/>
    </row>
    <row r="12892" spans="1:1" x14ac:dyDescent="0.2">
      <c r="A12892" s="114"/>
    </row>
    <row r="12893" spans="1:1" x14ac:dyDescent="0.2">
      <c r="A12893" s="114"/>
    </row>
    <row r="12894" spans="1:1" x14ac:dyDescent="0.2">
      <c r="A12894" s="114"/>
    </row>
    <row r="12895" spans="1:1" x14ac:dyDescent="0.2">
      <c r="A12895" s="114"/>
    </row>
    <row r="12896" spans="1:1" x14ac:dyDescent="0.2">
      <c r="A12896" s="114"/>
    </row>
    <row r="12897" spans="1:1" x14ac:dyDescent="0.2">
      <c r="A12897" s="114"/>
    </row>
    <row r="12898" spans="1:1" x14ac:dyDescent="0.2">
      <c r="A12898" s="114"/>
    </row>
    <row r="12899" spans="1:1" x14ac:dyDescent="0.2">
      <c r="A12899" s="114"/>
    </row>
    <row r="12900" spans="1:1" x14ac:dyDescent="0.2">
      <c r="A12900" s="114"/>
    </row>
    <row r="12901" spans="1:1" x14ac:dyDescent="0.2">
      <c r="A12901" s="114"/>
    </row>
    <row r="12902" spans="1:1" x14ac:dyDescent="0.2">
      <c r="A12902" s="114"/>
    </row>
    <row r="12903" spans="1:1" x14ac:dyDescent="0.2">
      <c r="A12903" s="114"/>
    </row>
    <row r="12904" spans="1:1" x14ac:dyDescent="0.2">
      <c r="A12904" s="114"/>
    </row>
    <row r="12905" spans="1:1" x14ac:dyDescent="0.2">
      <c r="A12905" s="114"/>
    </row>
    <row r="12906" spans="1:1" x14ac:dyDescent="0.2">
      <c r="A12906" s="114"/>
    </row>
    <row r="12907" spans="1:1" x14ac:dyDescent="0.2">
      <c r="A12907" s="114"/>
    </row>
    <row r="12908" spans="1:1" x14ac:dyDescent="0.2">
      <c r="A12908" s="114"/>
    </row>
    <row r="12909" spans="1:1" x14ac:dyDescent="0.2">
      <c r="A12909" s="114"/>
    </row>
    <row r="12910" spans="1:1" x14ac:dyDescent="0.2">
      <c r="A12910" s="114"/>
    </row>
    <row r="12911" spans="1:1" x14ac:dyDescent="0.2">
      <c r="A12911" s="114"/>
    </row>
    <row r="12912" spans="1:1" x14ac:dyDescent="0.2">
      <c r="A12912" s="114"/>
    </row>
    <row r="12913" spans="1:1" x14ac:dyDescent="0.2">
      <c r="A12913" s="114"/>
    </row>
    <row r="12914" spans="1:1" x14ac:dyDescent="0.2">
      <c r="A12914" s="114"/>
    </row>
    <row r="12915" spans="1:1" x14ac:dyDescent="0.2">
      <c r="A12915" s="114"/>
    </row>
    <row r="12916" spans="1:1" x14ac:dyDescent="0.2">
      <c r="A12916" s="114"/>
    </row>
    <row r="12917" spans="1:1" x14ac:dyDescent="0.2">
      <c r="A12917" s="114"/>
    </row>
    <row r="12918" spans="1:1" x14ac:dyDescent="0.2">
      <c r="A12918" s="114"/>
    </row>
    <row r="12919" spans="1:1" x14ac:dyDescent="0.2">
      <c r="A12919" s="114"/>
    </row>
    <row r="12920" spans="1:1" x14ac:dyDescent="0.2">
      <c r="A12920" s="114"/>
    </row>
    <row r="12921" spans="1:1" x14ac:dyDescent="0.2">
      <c r="A12921" s="114"/>
    </row>
    <row r="12922" spans="1:1" x14ac:dyDescent="0.2">
      <c r="A12922" s="114"/>
    </row>
    <row r="12923" spans="1:1" x14ac:dyDescent="0.2">
      <c r="A12923" s="114"/>
    </row>
    <row r="12924" spans="1:1" x14ac:dyDescent="0.2">
      <c r="A12924" s="114"/>
    </row>
    <row r="12925" spans="1:1" x14ac:dyDescent="0.2">
      <c r="A12925" s="114"/>
    </row>
    <row r="12926" spans="1:1" x14ac:dyDescent="0.2">
      <c r="A12926" s="114"/>
    </row>
    <row r="12927" spans="1:1" x14ac:dyDescent="0.2">
      <c r="A12927" s="114"/>
    </row>
    <row r="12928" spans="1:1" x14ac:dyDescent="0.2">
      <c r="A12928" s="114"/>
    </row>
    <row r="12929" spans="1:1" x14ac:dyDescent="0.2">
      <c r="A12929" s="114"/>
    </row>
    <row r="12930" spans="1:1" x14ac:dyDescent="0.2">
      <c r="A12930" s="114"/>
    </row>
    <row r="12931" spans="1:1" x14ac:dyDescent="0.2">
      <c r="A12931" s="114"/>
    </row>
    <row r="12932" spans="1:1" x14ac:dyDescent="0.2">
      <c r="A12932" s="114"/>
    </row>
    <row r="12933" spans="1:1" x14ac:dyDescent="0.2">
      <c r="A12933" s="114"/>
    </row>
    <row r="12934" spans="1:1" x14ac:dyDescent="0.2">
      <c r="A12934" s="114"/>
    </row>
    <row r="12935" spans="1:1" x14ac:dyDescent="0.2">
      <c r="A12935" s="114"/>
    </row>
    <row r="12936" spans="1:1" x14ac:dyDescent="0.2">
      <c r="A12936" s="114"/>
    </row>
    <row r="12937" spans="1:1" x14ac:dyDescent="0.2">
      <c r="A12937" s="114"/>
    </row>
    <row r="12938" spans="1:1" x14ac:dyDescent="0.2">
      <c r="A12938" s="114"/>
    </row>
    <row r="12939" spans="1:1" x14ac:dyDescent="0.2">
      <c r="A12939" s="114"/>
    </row>
    <row r="12940" spans="1:1" x14ac:dyDescent="0.2">
      <c r="A12940" s="114"/>
    </row>
    <row r="12941" spans="1:1" x14ac:dyDescent="0.2">
      <c r="A12941" s="114"/>
    </row>
    <row r="12942" spans="1:1" x14ac:dyDescent="0.2">
      <c r="A12942" s="114"/>
    </row>
    <row r="12943" spans="1:1" x14ac:dyDescent="0.2">
      <c r="A12943" s="114"/>
    </row>
    <row r="12944" spans="1:1" x14ac:dyDescent="0.2">
      <c r="A12944" s="114"/>
    </row>
    <row r="12945" spans="1:1" x14ac:dyDescent="0.2">
      <c r="A12945" s="114"/>
    </row>
    <row r="12946" spans="1:1" x14ac:dyDescent="0.2">
      <c r="A12946" s="114"/>
    </row>
    <row r="12947" spans="1:1" x14ac:dyDescent="0.2">
      <c r="A12947" s="114"/>
    </row>
    <row r="12948" spans="1:1" x14ac:dyDescent="0.2">
      <c r="A12948" s="114"/>
    </row>
    <row r="12949" spans="1:1" x14ac:dyDescent="0.2">
      <c r="A12949" s="114"/>
    </row>
    <row r="12950" spans="1:1" x14ac:dyDescent="0.2">
      <c r="A12950" s="114"/>
    </row>
    <row r="12951" spans="1:1" x14ac:dyDescent="0.2">
      <c r="A12951" s="114"/>
    </row>
    <row r="12952" spans="1:1" x14ac:dyDescent="0.2">
      <c r="A12952" s="114"/>
    </row>
    <row r="12953" spans="1:1" x14ac:dyDescent="0.2">
      <c r="A12953" s="114"/>
    </row>
    <row r="12954" spans="1:1" x14ac:dyDescent="0.2">
      <c r="A12954" s="114"/>
    </row>
    <row r="12955" spans="1:1" x14ac:dyDescent="0.2">
      <c r="A12955" s="114"/>
    </row>
    <row r="12956" spans="1:1" x14ac:dyDescent="0.2">
      <c r="A12956" s="114"/>
    </row>
    <row r="12957" spans="1:1" x14ac:dyDescent="0.2">
      <c r="A12957" s="114"/>
    </row>
    <row r="12958" spans="1:1" x14ac:dyDescent="0.2">
      <c r="A12958" s="114"/>
    </row>
    <row r="12959" spans="1:1" x14ac:dyDescent="0.2">
      <c r="A12959" s="114"/>
    </row>
    <row r="12960" spans="1:1" x14ac:dyDescent="0.2">
      <c r="A12960" s="114"/>
    </row>
    <row r="12961" spans="1:1" x14ac:dyDescent="0.2">
      <c r="A12961" s="114"/>
    </row>
    <row r="12962" spans="1:1" x14ac:dyDescent="0.2">
      <c r="A12962" s="114"/>
    </row>
    <row r="12963" spans="1:1" x14ac:dyDescent="0.2">
      <c r="A12963" s="114"/>
    </row>
    <row r="12964" spans="1:1" x14ac:dyDescent="0.2">
      <c r="A12964" s="114"/>
    </row>
    <row r="12965" spans="1:1" x14ac:dyDescent="0.2">
      <c r="A12965" s="114"/>
    </row>
    <row r="12966" spans="1:1" x14ac:dyDescent="0.2">
      <c r="A12966" s="114"/>
    </row>
    <row r="12967" spans="1:1" x14ac:dyDescent="0.2">
      <c r="A12967" s="114"/>
    </row>
    <row r="12968" spans="1:1" x14ac:dyDescent="0.2">
      <c r="A12968" s="114"/>
    </row>
    <row r="12969" spans="1:1" x14ac:dyDescent="0.2">
      <c r="A12969" s="114"/>
    </row>
    <row r="12970" spans="1:1" x14ac:dyDescent="0.2">
      <c r="A12970" s="114"/>
    </row>
    <row r="12971" spans="1:1" x14ac:dyDescent="0.2">
      <c r="A12971" s="114"/>
    </row>
    <row r="12972" spans="1:1" x14ac:dyDescent="0.2">
      <c r="A12972" s="114"/>
    </row>
    <row r="12973" spans="1:1" x14ac:dyDescent="0.2">
      <c r="A12973" s="114"/>
    </row>
    <row r="12974" spans="1:1" x14ac:dyDescent="0.2">
      <c r="A12974" s="114"/>
    </row>
    <row r="12975" spans="1:1" x14ac:dyDescent="0.2">
      <c r="A12975" s="114"/>
    </row>
    <row r="12976" spans="1:1" x14ac:dyDescent="0.2">
      <c r="A12976" s="114"/>
    </row>
    <row r="12977" spans="1:1" x14ac:dyDescent="0.2">
      <c r="A12977" s="114"/>
    </row>
    <row r="12978" spans="1:1" x14ac:dyDescent="0.2">
      <c r="A12978" s="114"/>
    </row>
    <row r="12979" spans="1:1" x14ac:dyDescent="0.2">
      <c r="A12979" s="114"/>
    </row>
    <row r="12980" spans="1:1" x14ac:dyDescent="0.2">
      <c r="A12980" s="114"/>
    </row>
    <row r="12981" spans="1:1" x14ac:dyDescent="0.2">
      <c r="A12981" s="114"/>
    </row>
    <row r="12982" spans="1:1" x14ac:dyDescent="0.2">
      <c r="A12982" s="114"/>
    </row>
    <row r="12983" spans="1:1" x14ac:dyDescent="0.2">
      <c r="A12983" s="114"/>
    </row>
    <row r="12984" spans="1:1" x14ac:dyDescent="0.2">
      <c r="A12984" s="114"/>
    </row>
    <row r="12985" spans="1:1" x14ac:dyDescent="0.2">
      <c r="A12985" s="114"/>
    </row>
    <row r="12986" spans="1:1" x14ac:dyDescent="0.2">
      <c r="A12986" s="114"/>
    </row>
    <row r="12987" spans="1:1" x14ac:dyDescent="0.2">
      <c r="A12987" s="114"/>
    </row>
    <row r="12988" spans="1:1" x14ac:dyDescent="0.2">
      <c r="A12988" s="114"/>
    </row>
    <row r="12989" spans="1:1" x14ac:dyDescent="0.2">
      <c r="A12989" s="114"/>
    </row>
    <row r="12990" spans="1:1" x14ac:dyDescent="0.2">
      <c r="A12990" s="114"/>
    </row>
    <row r="12991" spans="1:1" x14ac:dyDescent="0.2">
      <c r="A12991" s="114"/>
    </row>
    <row r="12992" spans="1:1" x14ac:dyDescent="0.2">
      <c r="A12992" s="114"/>
    </row>
    <row r="12993" spans="1:1" x14ac:dyDescent="0.2">
      <c r="A12993" s="114"/>
    </row>
    <row r="12994" spans="1:1" x14ac:dyDescent="0.2">
      <c r="A12994" s="114"/>
    </row>
    <row r="12995" spans="1:1" x14ac:dyDescent="0.2">
      <c r="A12995" s="114"/>
    </row>
    <row r="12996" spans="1:1" x14ac:dyDescent="0.2">
      <c r="A12996" s="114"/>
    </row>
    <row r="12997" spans="1:1" x14ac:dyDescent="0.2">
      <c r="A12997" s="114"/>
    </row>
    <row r="12998" spans="1:1" x14ac:dyDescent="0.2">
      <c r="A12998" s="114"/>
    </row>
    <row r="12999" spans="1:1" x14ac:dyDescent="0.2">
      <c r="A12999" s="114"/>
    </row>
    <row r="13000" spans="1:1" x14ac:dyDescent="0.2">
      <c r="A13000" s="114"/>
    </row>
    <row r="13001" spans="1:1" x14ac:dyDescent="0.2">
      <c r="A13001" s="114"/>
    </row>
    <row r="13002" spans="1:1" x14ac:dyDescent="0.2">
      <c r="A13002" s="114"/>
    </row>
    <row r="13003" spans="1:1" x14ac:dyDescent="0.2">
      <c r="A13003" s="114"/>
    </row>
    <row r="13004" spans="1:1" x14ac:dyDescent="0.2">
      <c r="A13004" s="114"/>
    </row>
    <row r="13005" spans="1:1" x14ac:dyDescent="0.2">
      <c r="A13005" s="114"/>
    </row>
    <row r="13006" spans="1:1" x14ac:dyDescent="0.2">
      <c r="A13006" s="114"/>
    </row>
    <row r="13007" spans="1:1" x14ac:dyDescent="0.2">
      <c r="A13007" s="114"/>
    </row>
    <row r="13008" spans="1:1" x14ac:dyDescent="0.2">
      <c r="A13008" s="114"/>
    </row>
    <row r="13009" spans="1:1" x14ac:dyDescent="0.2">
      <c r="A13009" s="114"/>
    </row>
    <row r="13010" spans="1:1" x14ac:dyDescent="0.2">
      <c r="A13010" s="114"/>
    </row>
    <row r="13011" spans="1:1" x14ac:dyDescent="0.2">
      <c r="A13011" s="114"/>
    </row>
    <row r="13012" spans="1:1" x14ac:dyDescent="0.2">
      <c r="A13012" s="114"/>
    </row>
    <row r="13013" spans="1:1" x14ac:dyDescent="0.2">
      <c r="A13013" s="114"/>
    </row>
    <row r="13014" spans="1:1" x14ac:dyDescent="0.2">
      <c r="A13014" s="114"/>
    </row>
    <row r="13015" spans="1:1" x14ac:dyDescent="0.2">
      <c r="A13015" s="114"/>
    </row>
    <row r="13016" spans="1:1" x14ac:dyDescent="0.2">
      <c r="A13016" s="114"/>
    </row>
    <row r="13017" spans="1:1" x14ac:dyDescent="0.2">
      <c r="A13017" s="114"/>
    </row>
    <row r="13018" spans="1:1" x14ac:dyDescent="0.2">
      <c r="A13018" s="114"/>
    </row>
    <row r="13019" spans="1:1" x14ac:dyDescent="0.2">
      <c r="A13019" s="114"/>
    </row>
    <row r="13020" spans="1:1" x14ac:dyDescent="0.2">
      <c r="A13020" s="114"/>
    </row>
    <row r="13021" spans="1:1" x14ac:dyDescent="0.2">
      <c r="A13021" s="114"/>
    </row>
    <row r="13022" spans="1:1" x14ac:dyDescent="0.2">
      <c r="A13022" s="114"/>
    </row>
    <row r="13023" spans="1:1" x14ac:dyDescent="0.2">
      <c r="A13023" s="114"/>
    </row>
    <row r="13024" spans="1:1" x14ac:dyDescent="0.2">
      <c r="A13024" s="114"/>
    </row>
    <row r="13025" spans="1:1" x14ac:dyDescent="0.2">
      <c r="A13025" s="114"/>
    </row>
    <row r="13026" spans="1:1" x14ac:dyDescent="0.2">
      <c r="A13026" s="114"/>
    </row>
    <row r="13027" spans="1:1" x14ac:dyDescent="0.2">
      <c r="A13027" s="114"/>
    </row>
    <row r="13028" spans="1:1" x14ac:dyDescent="0.2">
      <c r="A13028" s="114"/>
    </row>
    <row r="13029" spans="1:1" x14ac:dyDescent="0.2">
      <c r="A13029" s="114"/>
    </row>
    <row r="13030" spans="1:1" x14ac:dyDescent="0.2">
      <c r="A13030" s="114"/>
    </row>
    <row r="13031" spans="1:1" x14ac:dyDescent="0.2">
      <c r="A13031" s="114"/>
    </row>
    <row r="13032" spans="1:1" x14ac:dyDescent="0.2">
      <c r="A13032" s="114"/>
    </row>
    <row r="13033" spans="1:1" x14ac:dyDescent="0.2">
      <c r="A13033" s="114"/>
    </row>
    <row r="13034" spans="1:1" x14ac:dyDescent="0.2">
      <c r="A13034" s="114"/>
    </row>
    <row r="13035" spans="1:1" x14ac:dyDescent="0.2">
      <c r="A13035" s="114"/>
    </row>
    <row r="13036" spans="1:1" x14ac:dyDescent="0.2">
      <c r="A13036" s="114"/>
    </row>
    <row r="13037" spans="1:1" x14ac:dyDescent="0.2">
      <c r="A13037" s="114"/>
    </row>
    <row r="13038" spans="1:1" x14ac:dyDescent="0.2">
      <c r="A13038" s="114"/>
    </row>
    <row r="13039" spans="1:1" x14ac:dyDescent="0.2">
      <c r="A13039" s="114"/>
    </row>
    <row r="13040" spans="1:1" x14ac:dyDescent="0.2">
      <c r="A13040" s="114"/>
    </row>
    <row r="13041" spans="1:1" x14ac:dyDescent="0.2">
      <c r="A13041" s="114"/>
    </row>
    <row r="13042" spans="1:1" x14ac:dyDescent="0.2">
      <c r="A13042" s="114"/>
    </row>
    <row r="13043" spans="1:1" x14ac:dyDescent="0.2">
      <c r="A13043" s="114"/>
    </row>
    <row r="13044" spans="1:1" x14ac:dyDescent="0.2">
      <c r="A13044" s="114"/>
    </row>
    <row r="13045" spans="1:1" x14ac:dyDescent="0.2">
      <c r="A13045" s="114"/>
    </row>
    <row r="13046" spans="1:1" x14ac:dyDescent="0.2">
      <c r="A13046" s="114"/>
    </row>
    <row r="13047" spans="1:1" x14ac:dyDescent="0.2">
      <c r="A13047" s="114"/>
    </row>
    <row r="13048" spans="1:1" x14ac:dyDescent="0.2">
      <c r="A13048" s="114"/>
    </row>
    <row r="13049" spans="1:1" x14ac:dyDescent="0.2">
      <c r="A13049" s="114"/>
    </row>
    <row r="13050" spans="1:1" x14ac:dyDescent="0.2">
      <c r="A13050" s="114"/>
    </row>
    <row r="13051" spans="1:1" x14ac:dyDescent="0.2">
      <c r="A13051" s="114"/>
    </row>
    <row r="13052" spans="1:1" x14ac:dyDescent="0.2">
      <c r="A13052" s="114"/>
    </row>
    <row r="13053" spans="1:1" x14ac:dyDescent="0.2">
      <c r="A13053" s="114"/>
    </row>
    <row r="13054" spans="1:1" x14ac:dyDescent="0.2">
      <c r="A13054" s="114"/>
    </row>
    <row r="13055" spans="1:1" x14ac:dyDescent="0.2">
      <c r="A13055" s="114"/>
    </row>
    <row r="13056" spans="1:1" x14ac:dyDescent="0.2">
      <c r="A13056" s="114"/>
    </row>
    <row r="13057" spans="1:1" x14ac:dyDescent="0.2">
      <c r="A13057" s="114"/>
    </row>
    <row r="13058" spans="1:1" x14ac:dyDescent="0.2">
      <c r="A13058" s="114"/>
    </row>
    <row r="13059" spans="1:1" x14ac:dyDescent="0.2">
      <c r="A13059" s="114"/>
    </row>
    <row r="13060" spans="1:1" x14ac:dyDescent="0.2">
      <c r="A13060" s="114"/>
    </row>
    <row r="13061" spans="1:1" x14ac:dyDescent="0.2">
      <c r="A13061" s="114"/>
    </row>
    <row r="13062" spans="1:1" x14ac:dyDescent="0.2">
      <c r="A13062" s="114"/>
    </row>
    <row r="13063" spans="1:1" x14ac:dyDescent="0.2">
      <c r="A13063" s="114"/>
    </row>
    <row r="13064" spans="1:1" x14ac:dyDescent="0.2">
      <c r="A13064" s="114"/>
    </row>
    <row r="13065" spans="1:1" x14ac:dyDescent="0.2">
      <c r="A13065" s="114"/>
    </row>
    <row r="13066" spans="1:1" x14ac:dyDescent="0.2">
      <c r="A13066" s="114"/>
    </row>
    <row r="13067" spans="1:1" x14ac:dyDescent="0.2">
      <c r="A13067" s="114"/>
    </row>
    <row r="13068" spans="1:1" x14ac:dyDescent="0.2">
      <c r="A13068" s="114"/>
    </row>
    <row r="13069" spans="1:1" x14ac:dyDescent="0.2">
      <c r="A13069" s="114"/>
    </row>
    <row r="13070" spans="1:1" x14ac:dyDescent="0.2">
      <c r="A13070" s="114"/>
    </row>
    <row r="13071" spans="1:1" x14ac:dyDescent="0.2">
      <c r="A13071" s="114"/>
    </row>
    <row r="13072" spans="1:1" x14ac:dyDescent="0.2">
      <c r="A13072" s="114"/>
    </row>
    <row r="13073" spans="1:1" x14ac:dyDescent="0.2">
      <c r="A13073" s="114"/>
    </row>
    <row r="13074" spans="1:1" x14ac:dyDescent="0.2">
      <c r="A13074" s="114"/>
    </row>
    <row r="13075" spans="1:1" x14ac:dyDescent="0.2">
      <c r="A13075" s="114"/>
    </row>
    <row r="13076" spans="1:1" x14ac:dyDescent="0.2">
      <c r="A13076" s="114"/>
    </row>
    <row r="13077" spans="1:1" x14ac:dyDescent="0.2">
      <c r="A13077" s="114"/>
    </row>
    <row r="13078" spans="1:1" x14ac:dyDescent="0.2">
      <c r="A13078" s="114"/>
    </row>
    <row r="13079" spans="1:1" x14ac:dyDescent="0.2">
      <c r="A13079" s="114"/>
    </row>
    <row r="13080" spans="1:1" x14ac:dyDescent="0.2">
      <c r="A13080" s="114"/>
    </row>
    <row r="13081" spans="1:1" x14ac:dyDescent="0.2">
      <c r="A13081" s="114"/>
    </row>
    <row r="13082" spans="1:1" x14ac:dyDescent="0.2">
      <c r="A13082" s="114"/>
    </row>
    <row r="13083" spans="1:1" x14ac:dyDescent="0.2">
      <c r="A13083" s="114"/>
    </row>
    <row r="13084" spans="1:1" x14ac:dyDescent="0.2">
      <c r="A13084" s="114"/>
    </row>
    <row r="13085" spans="1:1" x14ac:dyDescent="0.2">
      <c r="A13085" s="114"/>
    </row>
    <row r="13086" spans="1:1" x14ac:dyDescent="0.2">
      <c r="A13086" s="114"/>
    </row>
    <row r="13087" spans="1:1" x14ac:dyDescent="0.2">
      <c r="A13087" s="114"/>
    </row>
    <row r="13088" spans="1:1" x14ac:dyDescent="0.2">
      <c r="A13088" s="114"/>
    </row>
    <row r="13089" spans="1:1" x14ac:dyDescent="0.2">
      <c r="A13089" s="114"/>
    </row>
    <row r="13090" spans="1:1" x14ac:dyDescent="0.2">
      <c r="A13090" s="114"/>
    </row>
    <row r="13091" spans="1:1" x14ac:dyDescent="0.2">
      <c r="A13091" s="114"/>
    </row>
    <row r="13092" spans="1:1" x14ac:dyDescent="0.2">
      <c r="A13092" s="114"/>
    </row>
    <row r="13093" spans="1:1" x14ac:dyDescent="0.2">
      <c r="A13093" s="114"/>
    </row>
    <row r="13094" spans="1:1" x14ac:dyDescent="0.2">
      <c r="A13094" s="114"/>
    </row>
    <row r="13095" spans="1:1" x14ac:dyDescent="0.2">
      <c r="A13095" s="114"/>
    </row>
    <row r="13096" spans="1:1" x14ac:dyDescent="0.2">
      <c r="A13096" s="114"/>
    </row>
    <row r="13097" spans="1:1" x14ac:dyDescent="0.2">
      <c r="A13097" s="114"/>
    </row>
    <row r="13098" spans="1:1" x14ac:dyDescent="0.2">
      <c r="A13098" s="114"/>
    </row>
    <row r="13099" spans="1:1" x14ac:dyDescent="0.2">
      <c r="A13099" s="114"/>
    </row>
    <row r="13100" spans="1:1" x14ac:dyDescent="0.2">
      <c r="A13100" s="114"/>
    </row>
    <row r="13101" spans="1:1" x14ac:dyDescent="0.2">
      <c r="A13101" s="114"/>
    </row>
    <row r="13102" spans="1:1" x14ac:dyDescent="0.2">
      <c r="A13102" s="114"/>
    </row>
    <row r="13103" spans="1:1" x14ac:dyDescent="0.2">
      <c r="A13103" s="114"/>
    </row>
    <row r="13104" spans="1:1" x14ac:dyDescent="0.2">
      <c r="A13104" s="114"/>
    </row>
    <row r="13105" spans="1:1" x14ac:dyDescent="0.2">
      <c r="A13105" s="114"/>
    </row>
    <row r="13106" spans="1:1" x14ac:dyDescent="0.2">
      <c r="A13106" s="114"/>
    </row>
    <row r="13107" spans="1:1" x14ac:dyDescent="0.2">
      <c r="A13107" s="114"/>
    </row>
    <row r="13108" spans="1:1" x14ac:dyDescent="0.2">
      <c r="A13108" s="114"/>
    </row>
    <row r="13109" spans="1:1" x14ac:dyDescent="0.2">
      <c r="A13109" s="114"/>
    </row>
    <row r="13110" spans="1:1" x14ac:dyDescent="0.2">
      <c r="A13110" s="114"/>
    </row>
    <row r="13111" spans="1:1" x14ac:dyDescent="0.2">
      <c r="A13111" s="114"/>
    </row>
    <row r="13112" spans="1:1" x14ac:dyDescent="0.2">
      <c r="A13112" s="114"/>
    </row>
    <row r="13113" spans="1:1" x14ac:dyDescent="0.2">
      <c r="A13113" s="114"/>
    </row>
    <row r="13114" spans="1:1" x14ac:dyDescent="0.2">
      <c r="A13114" s="114"/>
    </row>
    <row r="13115" spans="1:1" x14ac:dyDescent="0.2">
      <c r="A13115" s="114"/>
    </row>
    <row r="13116" spans="1:1" x14ac:dyDescent="0.2">
      <c r="A13116" s="114"/>
    </row>
    <row r="13117" spans="1:1" x14ac:dyDescent="0.2">
      <c r="A13117" s="114"/>
    </row>
    <row r="13118" spans="1:1" x14ac:dyDescent="0.2">
      <c r="A13118" s="114"/>
    </row>
    <row r="13119" spans="1:1" x14ac:dyDescent="0.2">
      <c r="A13119" s="114"/>
    </row>
    <row r="13120" spans="1:1" x14ac:dyDescent="0.2">
      <c r="A13120" s="114"/>
    </row>
    <row r="13121" spans="1:1" x14ac:dyDescent="0.2">
      <c r="A13121" s="114"/>
    </row>
    <row r="13122" spans="1:1" x14ac:dyDescent="0.2">
      <c r="A13122" s="114"/>
    </row>
    <row r="13123" spans="1:1" x14ac:dyDescent="0.2">
      <c r="A13123" s="114"/>
    </row>
    <row r="13124" spans="1:1" x14ac:dyDescent="0.2">
      <c r="A13124" s="114"/>
    </row>
    <row r="13125" spans="1:1" x14ac:dyDescent="0.2">
      <c r="A13125" s="114"/>
    </row>
    <row r="13126" spans="1:1" x14ac:dyDescent="0.2">
      <c r="A13126" s="114"/>
    </row>
    <row r="13127" spans="1:1" x14ac:dyDescent="0.2">
      <c r="A13127" s="114"/>
    </row>
    <row r="13128" spans="1:1" x14ac:dyDescent="0.2">
      <c r="A13128" s="114"/>
    </row>
    <row r="13129" spans="1:1" x14ac:dyDescent="0.2">
      <c r="A13129" s="114"/>
    </row>
    <row r="13130" spans="1:1" x14ac:dyDescent="0.2">
      <c r="A13130" s="114"/>
    </row>
    <row r="13131" spans="1:1" x14ac:dyDescent="0.2">
      <c r="A13131" s="114"/>
    </row>
    <row r="13132" spans="1:1" x14ac:dyDescent="0.2">
      <c r="A13132" s="114"/>
    </row>
    <row r="13133" spans="1:1" x14ac:dyDescent="0.2">
      <c r="A13133" s="114"/>
    </row>
    <row r="13134" spans="1:1" x14ac:dyDescent="0.2">
      <c r="A13134" s="114"/>
    </row>
    <row r="13135" spans="1:1" x14ac:dyDescent="0.2">
      <c r="A13135" s="114"/>
    </row>
    <row r="13136" spans="1:1" x14ac:dyDescent="0.2">
      <c r="A13136" s="114"/>
    </row>
    <row r="13137" spans="1:1" x14ac:dyDescent="0.2">
      <c r="A13137" s="114"/>
    </row>
    <row r="13138" spans="1:1" x14ac:dyDescent="0.2">
      <c r="A13138" s="114"/>
    </row>
    <row r="13139" spans="1:1" x14ac:dyDescent="0.2">
      <c r="A13139" s="114"/>
    </row>
    <row r="13140" spans="1:1" x14ac:dyDescent="0.2">
      <c r="A13140" s="114"/>
    </row>
    <row r="13141" spans="1:1" x14ac:dyDescent="0.2">
      <c r="A13141" s="114"/>
    </row>
    <row r="13142" spans="1:1" x14ac:dyDescent="0.2">
      <c r="A13142" s="114"/>
    </row>
    <row r="13143" spans="1:1" x14ac:dyDescent="0.2">
      <c r="A13143" s="114"/>
    </row>
    <row r="13144" spans="1:1" x14ac:dyDescent="0.2">
      <c r="A13144" s="114"/>
    </row>
    <row r="13145" spans="1:1" x14ac:dyDescent="0.2">
      <c r="A13145" s="114"/>
    </row>
    <row r="13146" spans="1:1" x14ac:dyDescent="0.2">
      <c r="A13146" s="114"/>
    </row>
    <row r="13147" spans="1:1" x14ac:dyDescent="0.2">
      <c r="A13147" s="114"/>
    </row>
    <row r="13148" spans="1:1" x14ac:dyDescent="0.2">
      <c r="A13148" s="114"/>
    </row>
    <row r="13149" spans="1:1" x14ac:dyDescent="0.2">
      <c r="A13149" s="114"/>
    </row>
    <row r="13150" spans="1:1" x14ac:dyDescent="0.2">
      <c r="A13150" s="114"/>
    </row>
    <row r="13151" spans="1:1" x14ac:dyDescent="0.2">
      <c r="A13151" s="114"/>
    </row>
    <row r="13152" spans="1:1" x14ac:dyDescent="0.2">
      <c r="A13152" s="114"/>
    </row>
    <row r="13153" spans="1:1" x14ac:dyDescent="0.2">
      <c r="A13153" s="114"/>
    </row>
    <row r="13154" spans="1:1" x14ac:dyDescent="0.2">
      <c r="A13154" s="114"/>
    </row>
    <row r="13155" spans="1:1" x14ac:dyDescent="0.2">
      <c r="A13155" s="114"/>
    </row>
    <row r="13156" spans="1:1" x14ac:dyDescent="0.2">
      <c r="A13156" s="114"/>
    </row>
    <row r="13157" spans="1:1" x14ac:dyDescent="0.2">
      <c r="A13157" s="114"/>
    </row>
    <row r="13158" spans="1:1" x14ac:dyDescent="0.2">
      <c r="A13158" s="114"/>
    </row>
    <row r="13159" spans="1:1" x14ac:dyDescent="0.2">
      <c r="A13159" s="114"/>
    </row>
    <row r="13160" spans="1:1" x14ac:dyDescent="0.2">
      <c r="A13160" s="114"/>
    </row>
    <row r="13161" spans="1:1" x14ac:dyDescent="0.2">
      <c r="A13161" s="114"/>
    </row>
    <row r="13162" spans="1:1" x14ac:dyDescent="0.2">
      <c r="A13162" s="114"/>
    </row>
    <row r="13163" spans="1:1" x14ac:dyDescent="0.2">
      <c r="A13163" s="114"/>
    </row>
    <row r="13164" spans="1:1" x14ac:dyDescent="0.2">
      <c r="A13164" s="114"/>
    </row>
    <row r="13165" spans="1:1" x14ac:dyDescent="0.2">
      <c r="A13165" s="114"/>
    </row>
    <row r="13166" spans="1:1" x14ac:dyDescent="0.2">
      <c r="A13166" s="114"/>
    </row>
    <row r="13167" spans="1:1" x14ac:dyDescent="0.2">
      <c r="A13167" s="114"/>
    </row>
    <row r="13168" spans="1:1" x14ac:dyDescent="0.2">
      <c r="A13168" s="114"/>
    </row>
    <row r="13169" spans="1:1" x14ac:dyDescent="0.2">
      <c r="A13169" s="114"/>
    </row>
    <row r="13170" spans="1:1" x14ac:dyDescent="0.2">
      <c r="A13170" s="114"/>
    </row>
    <row r="13171" spans="1:1" x14ac:dyDescent="0.2">
      <c r="A13171" s="114"/>
    </row>
    <row r="13172" spans="1:1" x14ac:dyDescent="0.2">
      <c r="A13172" s="114"/>
    </row>
    <row r="13173" spans="1:1" x14ac:dyDescent="0.2">
      <c r="A13173" s="114"/>
    </row>
    <row r="13174" spans="1:1" x14ac:dyDescent="0.2">
      <c r="A13174" s="114"/>
    </row>
    <row r="13175" spans="1:1" x14ac:dyDescent="0.2">
      <c r="A13175" s="114"/>
    </row>
    <row r="13176" spans="1:1" x14ac:dyDescent="0.2">
      <c r="A13176" s="114"/>
    </row>
    <row r="13177" spans="1:1" x14ac:dyDescent="0.2">
      <c r="A13177" s="114"/>
    </row>
    <row r="13178" spans="1:1" x14ac:dyDescent="0.2">
      <c r="A13178" s="114"/>
    </row>
    <row r="13179" spans="1:1" x14ac:dyDescent="0.2">
      <c r="A13179" s="114"/>
    </row>
    <row r="13180" spans="1:1" x14ac:dyDescent="0.2">
      <c r="A13180" s="114"/>
    </row>
    <row r="13181" spans="1:1" x14ac:dyDescent="0.2">
      <c r="A13181" s="114"/>
    </row>
    <row r="13182" spans="1:1" x14ac:dyDescent="0.2">
      <c r="A13182" s="114"/>
    </row>
    <row r="13183" spans="1:1" x14ac:dyDescent="0.2">
      <c r="A13183" s="114"/>
    </row>
    <row r="13184" spans="1:1" x14ac:dyDescent="0.2">
      <c r="A13184" s="114"/>
    </row>
    <row r="13185" spans="1:1" x14ac:dyDescent="0.2">
      <c r="A13185" s="114"/>
    </row>
    <row r="13186" spans="1:1" x14ac:dyDescent="0.2">
      <c r="A13186" s="114"/>
    </row>
    <row r="13187" spans="1:1" x14ac:dyDescent="0.2">
      <c r="A13187" s="114"/>
    </row>
    <row r="13188" spans="1:1" x14ac:dyDescent="0.2">
      <c r="A13188" s="114"/>
    </row>
    <row r="13189" spans="1:1" x14ac:dyDescent="0.2">
      <c r="A13189" s="114"/>
    </row>
    <row r="13190" spans="1:1" x14ac:dyDescent="0.2">
      <c r="A13190" s="114"/>
    </row>
    <row r="13191" spans="1:1" x14ac:dyDescent="0.2">
      <c r="A13191" s="114"/>
    </row>
    <row r="13192" spans="1:1" x14ac:dyDescent="0.2">
      <c r="A13192" s="114"/>
    </row>
    <row r="13193" spans="1:1" x14ac:dyDescent="0.2">
      <c r="A13193" s="114"/>
    </row>
    <row r="13194" spans="1:1" x14ac:dyDescent="0.2">
      <c r="A13194" s="114"/>
    </row>
    <row r="13195" spans="1:1" x14ac:dyDescent="0.2">
      <c r="A13195" s="114"/>
    </row>
    <row r="13196" spans="1:1" x14ac:dyDescent="0.2">
      <c r="A13196" s="114"/>
    </row>
    <row r="13197" spans="1:1" x14ac:dyDescent="0.2">
      <c r="A13197" s="114"/>
    </row>
    <row r="13198" spans="1:1" x14ac:dyDescent="0.2">
      <c r="A13198" s="114"/>
    </row>
    <row r="13199" spans="1:1" x14ac:dyDescent="0.2">
      <c r="A13199" s="114"/>
    </row>
    <row r="13200" spans="1:1" x14ac:dyDescent="0.2">
      <c r="A13200" s="114"/>
    </row>
    <row r="13201" spans="1:1" x14ac:dyDescent="0.2">
      <c r="A13201" s="114"/>
    </row>
    <row r="13202" spans="1:1" x14ac:dyDescent="0.2">
      <c r="A13202" s="114"/>
    </row>
    <row r="13203" spans="1:1" x14ac:dyDescent="0.2">
      <c r="A13203" s="114"/>
    </row>
    <row r="13204" spans="1:1" x14ac:dyDescent="0.2">
      <c r="A13204" s="114"/>
    </row>
    <row r="13205" spans="1:1" x14ac:dyDescent="0.2">
      <c r="A13205" s="114"/>
    </row>
    <row r="13206" spans="1:1" x14ac:dyDescent="0.2">
      <c r="A13206" s="114"/>
    </row>
    <row r="13207" spans="1:1" x14ac:dyDescent="0.2">
      <c r="A13207" s="114"/>
    </row>
    <row r="13208" spans="1:1" x14ac:dyDescent="0.2">
      <c r="A13208" s="114"/>
    </row>
    <row r="13209" spans="1:1" x14ac:dyDescent="0.2">
      <c r="A13209" s="114"/>
    </row>
    <row r="13210" spans="1:1" x14ac:dyDescent="0.2">
      <c r="A13210" s="114"/>
    </row>
    <row r="13211" spans="1:1" x14ac:dyDescent="0.2">
      <c r="A13211" s="114"/>
    </row>
    <row r="13212" spans="1:1" x14ac:dyDescent="0.2">
      <c r="A13212" s="114"/>
    </row>
    <row r="13213" spans="1:1" x14ac:dyDescent="0.2">
      <c r="A13213" s="114"/>
    </row>
    <row r="13214" spans="1:1" x14ac:dyDescent="0.2">
      <c r="A13214" s="114"/>
    </row>
    <row r="13215" spans="1:1" x14ac:dyDescent="0.2">
      <c r="A13215" s="114"/>
    </row>
    <row r="13216" spans="1:1" x14ac:dyDescent="0.2">
      <c r="A13216" s="114"/>
    </row>
    <row r="13217" spans="1:1" x14ac:dyDescent="0.2">
      <c r="A13217" s="114"/>
    </row>
    <row r="13218" spans="1:1" x14ac:dyDescent="0.2">
      <c r="A13218" s="114"/>
    </row>
    <row r="13219" spans="1:1" x14ac:dyDescent="0.2">
      <c r="A13219" s="114"/>
    </row>
    <row r="13220" spans="1:1" x14ac:dyDescent="0.2">
      <c r="A13220" s="114"/>
    </row>
    <row r="13221" spans="1:1" x14ac:dyDescent="0.2">
      <c r="A13221" s="114"/>
    </row>
    <row r="13222" spans="1:1" x14ac:dyDescent="0.2">
      <c r="A13222" s="114"/>
    </row>
    <row r="13223" spans="1:1" x14ac:dyDescent="0.2">
      <c r="A13223" s="114"/>
    </row>
    <row r="13224" spans="1:1" x14ac:dyDescent="0.2">
      <c r="A13224" s="114"/>
    </row>
    <row r="13225" spans="1:1" x14ac:dyDescent="0.2">
      <c r="A13225" s="114"/>
    </row>
    <row r="13226" spans="1:1" x14ac:dyDescent="0.2">
      <c r="A13226" s="114"/>
    </row>
    <row r="13227" spans="1:1" x14ac:dyDescent="0.2">
      <c r="A13227" s="114"/>
    </row>
    <row r="13228" spans="1:1" x14ac:dyDescent="0.2">
      <c r="A13228" s="114"/>
    </row>
    <row r="13229" spans="1:1" x14ac:dyDescent="0.2">
      <c r="A13229" s="114"/>
    </row>
    <row r="13230" spans="1:1" x14ac:dyDescent="0.2">
      <c r="A13230" s="114"/>
    </row>
    <row r="13231" spans="1:1" x14ac:dyDescent="0.2">
      <c r="A13231" s="114"/>
    </row>
    <row r="13232" spans="1:1" x14ac:dyDescent="0.2">
      <c r="A13232" s="114"/>
    </row>
    <row r="13233" spans="1:1" x14ac:dyDescent="0.2">
      <c r="A13233" s="114"/>
    </row>
    <row r="13234" spans="1:1" x14ac:dyDescent="0.2">
      <c r="A13234" s="114"/>
    </row>
    <row r="13235" spans="1:1" x14ac:dyDescent="0.2">
      <c r="A13235" s="114"/>
    </row>
    <row r="13236" spans="1:1" x14ac:dyDescent="0.2">
      <c r="A13236" s="114"/>
    </row>
    <row r="13237" spans="1:1" x14ac:dyDescent="0.2">
      <c r="A13237" s="114"/>
    </row>
    <row r="13238" spans="1:1" x14ac:dyDescent="0.2">
      <c r="A13238" s="114"/>
    </row>
    <row r="13239" spans="1:1" x14ac:dyDescent="0.2">
      <c r="A13239" s="114"/>
    </row>
    <row r="13240" spans="1:1" x14ac:dyDescent="0.2">
      <c r="A13240" s="114"/>
    </row>
    <row r="13241" spans="1:1" x14ac:dyDescent="0.2">
      <c r="A13241" s="114"/>
    </row>
    <row r="13242" spans="1:1" x14ac:dyDescent="0.2">
      <c r="A13242" s="114"/>
    </row>
    <row r="13243" spans="1:1" x14ac:dyDescent="0.2">
      <c r="A13243" s="114"/>
    </row>
    <row r="13244" spans="1:1" x14ac:dyDescent="0.2">
      <c r="A13244" s="114"/>
    </row>
    <row r="13245" spans="1:1" x14ac:dyDescent="0.2">
      <c r="A13245" s="114"/>
    </row>
    <row r="13246" spans="1:1" x14ac:dyDescent="0.2">
      <c r="A13246" s="114"/>
    </row>
    <row r="13247" spans="1:1" x14ac:dyDescent="0.2">
      <c r="A13247" s="114"/>
    </row>
    <row r="13248" spans="1:1" x14ac:dyDescent="0.2">
      <c r="A13248" s="114"/>
    </row>
    <row r="13249" spans="1:1" x14ac:dyDescent="0.2">
      <c r="A13249" s="114"/>
    </row>
    <row r="13250" spans="1:1" x14ac:dyDescent="0.2">
      <c r="A13250" s="114"/>
    </row>
    <row r="13251" spans="1:1" x14ac:dyDescent="0.2">
      <c r="A13251" s="114"/>
    </row>
    <row r="13252" spans="1:1" x14ac:dyDescent="0.2">
      <c r="A13252" s="114"/>
    </row>
    <row r="13253" spans="1:1" x14ac:dyDescent="0.2">
      <c r="A13253" s="114"/>
    </row>
    <row r="13254" spans="1:1" x14ac:dyDescent="0.2">
      <c r="A13254" s="114"/>
    </row>
    <row r="13255" spans="1:1" x14ac:dyDescent="0.2">
      <c r="A13255" s="114"/>
    </row>
    <row r="13256" spans="1:1" x14ac:dyDescent="0.2">
      <c r="A13256" s="114"/>
    </row>
    <row r="13257" spans="1:1" x14ac:dyDescent="0.2">
      <c r="A13257" s="114"/>
    </row>
    <row r="13258" spans="1:1" x14ac:dyDescent="0.2">
      <c r="A13258" s="114"/>
    </row>
    <row r="13259" spans="1:1" x14ac:dyDescent="0.2">
      <c r="A13259" s="114"/>
    </row>
    <row r="13260" spans="1:1" x14ac:dyDescent="0.2">
      <c r="A13260" s="114"/>
    </row>
    <row r="13261" spans="1:1" x14ac:dyDescent="0.2">
      <c r="A13261" s="114"/>
    </row>
    <row r="13262" spans="1:1" x14ac:dyDescent="0.2">
      <c r="A13262" s="114"/>
    </row>
    <row r="13263" spans="1:1" x14ac:dyDescent="0.2">
      <c r="A13263" s="114"/>
    </row>
    <row r="13264" spans="1:1" x14ac:dyDescent="0.2">
      <c r="A13264" s="114"/>
    </row>
    <row r="13265" spans="1:1" x14ac:dyDescent="0.2">
      <c r="A13265" s="114"/>
    </row>
    <row r="13266" spans="1:1" x14ac:dyDescent="0.2">
      <c r="A13266" s="114"/>
    </row>
    <row r="13267" spans="1:1" x14ac:dyDescent="0.2">
      <c r="A13267" s="114"/>
    </row>
    <row r="13268" spans="1:1" x14ac:dyDescent="0.2">
      <c r="A13268" s="114"/>
    </row>
    <row r="13269" spans="1:1" x14ac:dyDescent="0.2">
      <c r="A13269" s="114"/>
    </row>
    <row r="13270" spans="1:1" x14ac:dyDescent="0.2">
      <c r="A13270" s="114"/>
    </row>
    <row r="13271" spans="1:1" x14ac:dyDescent="0.2">
      <c r="A13271" s="114"/>
    </row>
    <row r="13272" spans="1:1" x14ac:dyDescent="0.2">
      <c r="A13272" s="114"/>
    </row>
    <row r="13273" spans="1:1" x14ac:dyDescent="0.2">
      <c r="A13273" s="114"/>
    </row>
    <row r="13274" spans="1:1" x14ac:dyDescent="0.2">
      <c r="A13274" s="114"/>
    </row>
    <row r="13275" spans="1:1" x14ac:dyDescent="0.2">
      <c r="A13275" s="114"/>
    </row>
    <row r="13276" spans="1:1" x14ac:dyDescent="0.2">
      <c r="A13276" s="114"/>
    </row>
    <row r="13277" spans="1:1" x14ac:dyDescent="0.2">
      <c r="A13277" s="114"/>
    </row>
    <row r="13278" spans="1:1" x14ac:dyDescent="0.2">
      <c r="A13278" s="114"/>
    </row>
    <row r="13279" spans="1:1" x14ac:dyDescent="0.2">
      <c r="A13279" s="114"/>
    </row>
    <row r="13280" spans="1:1" x14ac:dyDescent="0.2">
      <c r="A13280" s="114"/>
    </row>
    <row r="13281" spans="1:1" x14ac:dyDescent="0.2">
      <c r="A13281" s="114"/>
    </row>
    <row r="13282" spans="1:1" x14ac:dyDescent="0.2">
      <c r="A13282" s="114"/>
    </row>
    <row r="13283" spans="1:1" x14ac:dyDescent="0.2">
      <c r="A13283" s="114"/>
    </row>
    <row r="13284" spans="1:1" x14ac:dyDescent="0.2">
      <c r="A13284" s="114"/>
    </row>
    <row r="13285" spans="1:1" x14ac:dyDescent="0.2">
      <c r="A13285" s="114"/>
    </row>
    <row r="13286" spans="1:1" x14ac:dyDescent="0.2">
      <c r="A13286" s="114"/>
    </row>
    <row r="13287" spans="1:1" x14ac:dyDescent="0.2">
      <c r="A13287" s="114"/>
    </row>
    <row r="13288" spans="1:1" x14ac:dyDescent="0.2">
      <c r="A13288" s="114"/>
    </row>
    <row r="13289" spans="1:1" x14ac:dyDescent="0.2">
      <c r="A13289" s="114"/>
    </row>
    <row r="13290" spans="1:1" x14ac:dyDescent="0.2">
      <c r="A13290" s="114"/>
    </row>
    <row r="13291" spans="1:1" x14ac:dyDescent="0.2">
      <c r="A13291" s="114"/>
    </row>
    <row r="13292" spans="1:1" x14ac:dyDescent="0.2">
      <c r="A13292" s="114"/>
    </row>
    <row r="13293" spans="1:1" x14ac:dyDescent="0.2">
      <c r="A13293" s="114"/>
    </row>
    <row r="13294" spans="1:1" x14ac:dyDescent="0.2">
      <c r="A13294" s="114"/>
    </row>
    <row r="13295" spans="1:1" x14ac:dyDescent="0.2">
      <c r="A13295" s="114"/>
    </row>
    <row r="13296" spans="1:1" x14ac:dyDescent="0.2">
      <c r="A13296" s="114"/>
    </row>
    <row r="13297" spans="1:1" x14ac:dyDescent="0.2">
      <c r="A13297" s="114"/>
    </row>
    <row r="13298" spans="1:1" x14ac:dyDescent="0.2">
      <c r="A13298" s="114"/>
    </row>
    <row r="13299" spans="1:1" x14ac:dyDescent="0.2">
      <c r="A13299" s="114"/>
    </row>
    <row r="13300" spans="1:1" x14ac:dyDescent="0.2">
      <c r="A13300" s="114"/>
    </row>
    <row r="13301" spans="1:1" x14ac:dyDescent="0.2">
      <c r="A13301" s="114"/>
    </row>
    <row r="13302" spans="1:1" x14ac:dyDescent="0.2">
      <c r="A13302" s="114"/>
    </row>
    <row r="13303" spans="1:1" x14ac:dyDescent="0.2">
      <c r="A13303" s="114"/>
    </row>
    <row r="13304" spans="1:1" x14ac:dyDescent="0.2">
      <c r="A13304" s="114"/>
    </row>
    <row r="13305" spans="1:1" x14ac:dyDescent="0.2">
      <c r="A13305" s="114"/>
    </row>
    <row r="13306" spans="1:1" x14ac:dyDescent="0.2">
      <c r="A13306" s="114"/>
    </row>
    <row r="13307" spans="1:1" x14ac:dyDescent="0.2">
      <c r="A13307" s="114"/>
    </row>
    <row r="13308" spans="1:1" x14ac:dyDescent="0.2">
      <c r="A13308" s="114"/>
    </row>
    <row r="13309" spans="1:1" x14ac:dyDescent="0.2">
      <c r="A13309" s="114"/>
    </row>
    <row r="13310" spans="1:1" x14ac:dyDescent="0.2">
      <c r="A13310" s="114"/>
    </row>
    <row r="13311" spans="1:1" x14ac:dyDescent="0.2">
      <c r="A13311" s="114"/>
    </row>
    <row r="13312" spans="1:1" x14ac:dyDescent="0.2">
      <c r="A13312" s="114"/>
    </row>
    <row r="13313" spans="1:1" x14ac:dyDescent="0.2">
      <c r="A13313" s="114"/>
    </row>
    <row r="13314" spans="1:1" x14ac:dyDescent="0.2">
      <c r="A13314" s="114"/>
    </row>
    <row r="13315" spans="1:1" x14ac:dyDescent="0.2">
      <c r="A13315" s="114"/>
    </row>
    <row r="13316" spans="1:1" x14ac:dyDescent="0.2">
      <c r="A13316" s="114"/>
    </row>
    <row r="13317" spans="1:1" x14ac:dyDescent="0.2">
      <c r="A13317" s="114"/>
    </row>
    <row r="13318" spans="1:1" x14ac:dyDescent="0.2">
      <c r="A13318" s="114"/>
    </row>
    <row r="13319" spans="1:1" x14ac:dyDescent="0.2">
      <c r="A13319" s="114"/>
    </row>
    <row r="13320" spans="1:1" x14ac:dyDescent="0.2">
      <c r="A13320" s="114"/>
    </row>
    <row r="13321" spans="1:1" x14ac:dyDescent="0.2">
      <c r="A13321" s="114"/>
    </row>
    <row r="13322" spans="1:1" x14ac:dyDescent="0.2">
      <c r="A13322" s="114"/>
    </row>
    <row r="13323" spans="1:1" x14ac:dyDescent="0.2">
      <c r="A13323" s="114"/>
    </row>
    <row r="13324" spans="1:1" x14ac:dyDescent="0.2">
      <c r="A13324" s="114"/>
    </row>
    <row r="13325" spans="1:1" x14ac:dyDescent="0.2">
      <c r="A13325" s="114"/>
    </row>
    <row r="13326" spans="1:1" x14ac:dyDescent="0.2">
      <c r="A13326" s="114"/>
    </row>
    <row r="13327" spans="1:1" x14ac:dyDescent="0.2">
      <c r="A13327" s="114"/>
    </row>
    <row r="13328" spans="1:1" x14ac:dyDescent="0.2">
      <c r="A13328" s="114"/>
    </row>
    <row r="13329" spans="1:1" x14ac:dyDescent="0.2">
      <c r="A13329" s="114"/>
    </row>
    <row r="13330" spans="1:1" x14ac:dyDescent="0.2">
      <c r="A13330" s="114"/>
    </row>
    <row r="13331" spans="1:1" x14ac:dyDescent="0.2">
      <c r="A13331" s="114"/>
    </row>
    <row r="13332" spans="1:1" x14ac:dyDescent="0.2">
      <c r="A13332" s="114"/>
    </row>
    <row r="13333" spans="1:1" x14ac:dyDescent="0.2">
      <c r="A13333" s="114"/>
    </row>
    <row r="13334" spans="1:1" x14ac:dyDescent="0.2">
      <c r="A13334" s="114"/>
    </row>
    <row r="13335" spans="1:1" x14ac:dyDescent="0.2">
      <c r="A13335" s="114"/>
    </row>
    <row r="13336" spans="1:1" x14ac:dyDescent="0.2">
      <c r="A13336" s="114"/>
    </row>
    <row r="13337" spans="1:1" x14ac:dyDescent="0.2">
      <c r="A13337" s="114"/>
    </row>
    <row r="13338" spans="1:1" x14ac:dyDescent="0.2">
      <c r="A13338" s="114"/>
    </row>
    <row r="13339" spans="1:1" x14ac:dyDescent="0.2">
      <c r="A13339" s="114"/>
    </row>
    <row r="13340" spans="1:1" x14ac:dyDescent="0.2">
      <c r="A13340" s="114"/>
    </row>
    <row r="13341" spans="1:1" x14ac:dyDescent="0.2">
      <c r="A13341" s="114"/>
    </row>
    <row r="13342" spans="1:1" x14ac:dyDescent="0.2">
      <c r="A13342" s="114"/>
    </row>
    <row r="13343" spans="1:1" x14ac:dyDescent="0.2">
      <c r="A13343" s="114"/>
    </row>
    <row r="13344" spans="1:1" x14ac:dyDescent="0.2">
      <c r="A13344" s="114"/>
    </row>
    <row r="13345" spans="1:1" x14ac:dyDescent="0.2">
      <c r="A13345" s="114"/>
    </row>
    <row r="13346" spans="1:1" x14ac:dyDescent="0.2">
      <c r="A13346" s="114"/>
    </row>
    <row r="13347" spans="1:1" x14ac:dyDescent="0.2">
      <c r="A13347" s="114"/>
    </row>
    <row r="13348" spans="1:1" x14ac:dyDescent="0.2">
      <c r="A13348" s="114"/>
    </row>
    <row r="13349" spans="1:1" x14ac:dyDescent="0.2">
      <c r="A13349" s="114"/>
    </row>
    <row r="13350" spans="1:1" x14ac:dyDescent="0.2">
      <c r="A13350" s="114"/>
    </row>
    <row r="13351" spans="1:1" x14ac:dyDescent="0.2">
      <c r="A13351" s="114"/>
    </row>
    <row r="13352" spans="1:1" x14ac:dyDescent="0.2">
      <c r="A13352" s="114"/>
    </row>
    <row r="13353" spans="1:1" x14ac:dyDescent="0.2">
      <c r="A13353" s="114"/>
    </row>
    <row r="13354" spans="1:1" x14ac:dyDescent="0.2">
      <c r="A13354" s="114"/>
    </row>
    <row r="13355" spans="1:1" x14ac:dyDescent="0.2">
      <c r="A13355" s="114"/>
    </row>
    <row r="13356" spans="1:1" x14ac:dyDescent="0.2">
      <c r="A13356" s="114"/>
    </row>
    <row r="13357" spans="1:1" x14ac:dyDescent="0.2">
      <c r="A13357" s="114"/>
    </row>
    <row r="13358" spans="1:1" x14ac:dyDescent="0.2">
      <c r="A13358" s="114"/>
    </row>
    <row r="13359" spans="1:1" x14ac:dyDescent="0.2">
      <c r="A13359" s="114"/>
    </row>
    <row r="13360" spans="1:1" x14ac:dyDescent="0.2">
      <c r="A13360" s="114"/>
    </row>
    <row r="13361" spans="1:1" x14ac:dyDescent="0.2">
      <c r="A13361" s="114"/>
    </row>
    <row r="13362" spans="1:1" x14ac:dyDescent="0.2">
      <c r="A13362" s="114"/>
    </row>
    <row r="13363" spans="1:1" x14ac:dyDescent="0.2">
      <c r="A13363" s="114"/>
    </row>
    <row r="13364" spans="1:1" x14ac:dyDescent="0.2">
      <c r="A13364" s="114"/>
    </row>
    <row r="13365" spans="1:1" x14ac:dyDescent="0.2">
      <c r="A13365" s="114"/>
    </row>
    <row r="13366" spans="1:1" x14ac:dyDescent="0.2">
      <c r="A13366" s="114"/>
    </row>
    <row r="13367" spans="1:1" x14ac:dyDescent="0.2">
      <c r="A13367" s="114"/>
    </row>
    <row r="13368" spans="1:1" x14ac:dyDescent="0.2">
      <c r="A13368" s="114"/>
    </row>
    <row r="13369" spans="1:1" x14ac:dyDescent="0.2">
      <c r="A13369" s="114"/>
    </row>
    <row r="13370" spans="1:1" x14ac:dyDescent="0.2">
      <c r="A13370" s="114"/>
    </row>
    <row r="13371" spans="1:1" x14ac:dyDescent="0.2">
      <c r="A13371" s="114"/>
    </row>
    <row r="13372" spans="1:1" x14ac:dyDescent="0.2">
      <c r="A13372" s="114"/>
    </row>
    <row r="13373" spans="1:1" x14ac:dyDescent="0.2">
      <c r="A13373" s="114"/>
    </row>
    <row r="13374" spans="1:1" x14ac:dyDescent="0.2">
      <c r="A13374" s="114"/>
    </row>
    <row r="13375" spans="1:1" x14ac:dyDescent="0.2">
      <c r="A13375" s="114"/>
    </row>
    <row r="13376" spans="1:1" x14ac:dyDescent="0.2">
      <c r="A13376" s="114"/>
    </row>
    <row r="13377" spans="1:1" x14ac:dyDescent="0.2">
      <c r="A13377" s="114"/>
    </row>
    <row r="13378" spans="1:1" x14ac:dyDescent="0.2">
      <c r="A13378" s="114"/>
    </row>
    <row r="13379" spans="1:1" x14ac:dyDescent="0.2">
      <c r="A13379" s="114"/>
    </row>
    <row r="13380" spans="1:1" x14ac:dyDescent="0.2">
      <c r="A13380" s="114"/>
    </row>
    <row r="13381" spans="1:1" x14ac:dyDescent="0.2">
      <c r="A13381" s="114"/>
    </row>
    <row r="13382" spans="1:1" x14ac:dyDescent="0.2">
      <c r="A13382" s="114"/>
    </row>
    <row r="13383" spans="1:1" x14ac:dyDescent="0.2">
      <c r="A13383" s="114"/>
    </row>
    <row r="13384" spans="1:1" x14ac:dyDescent="0.2">
      <c r="A13384" s="114"/>
    </row>
    <row r="13385" spans="1:1" x14ac:dyDescent="0.2">
      <c r="A13385" s="114"/>
    </row>
    <row r="13386" spans="1:1" x14ac:dyDescent="0.2">
      <c r="A13386" s="114"/>
    </row>
    <row r="13387" spans="1:1" x14ac:dyDescent="0.2">
      <c r="A13387" s="114"/>
    </row>
    <row r="13388" spans="1:1" x14ac:dyDescent="0.2">
      <c r="A13388" s="114"/>
    </row>
    <row r="13389" spans="1:1" x14ac:dyDescent="0.2">
      <c r="A13389" s="114"/>
    </row>
    <row r="13390" spans="1:1" x14ac:dyDescent="0.2">
      <c r="A13390" s="114"/>
    </row>
    <row r="13391" spans="1:1" x14ac:dyDescent="0.2">
      <c r="A13391" s="114"/>
    </row>
    <row r="13392" spans="1:1" x14ac:dyDescent="0.2">
      <c r="A13392" s="114"/>
    </row>
    <row r="13393" spans="1:1" x14ac:dyDescent="0.2">
      <c r="A13393" s="114"/>
    </row>
    <row r="13394" spans="1:1" x14ac:dyDescent="0.2">
      <c r="A13394" s="114"/>
    </row>
    <row r="13395" spans="1:1" x14ac:dyDescent="0.2">
      <c r="A13395" s="114"/>
    </row>
    <row r="13396" spans="1:1" x14ac:dyDescent="0.2">
      <c r="A13396" s="114"/>
    </row>
    <row r="13397" spans="1:1" x14ac:dyDescent="0.2">
      <c r="A13397" s="114"/>
    </row>
    <row r="13398" spans="1:1" x14ac:dyDescent="0.2">
      <c r="A13398" s="114"/>
    </row>
    <row r="13399" spans="1:1" x14ac:dyDescent="0.2">
      <c r="A13399" s="114"/>
    </row>
    <row r="13400" spans="1:1" x14ac:dyDescent="0.2">
      <c r="A13400" s="114"/>
    </row>
    <row r="13401" spans="1:1" x14ac:dyDescent="0.2">
      <c r="A13401" s="114"/>
    </row>
    <row r="13402" spans="1:1" x14ac:dyDescent="0.2">
      <c r="A13402" s="114"/>
    </row>
    <row r="13403" spans="1:1" x14ac:dyDescent="0.2">
      <c r="A13403" s="114"/>
    </row>
    <row r="13404" spans="1:1" x14ac:dyDescent="0.2">
      <c r="A13404" s="114"/>
    </row>
    <row r="13405" spans="1:1" x14ac:dyDescent="0.2">
      <c r="A13405" s="114"/>
    </row>
    <row r="13406" spans="1:1" x14ac:dyDescent="0.2">
      <c r="A13406" s="114"/>
    </row>
    <row r="13407" spans="1:1" x14ac:dyDescent="0.2">
      <c r="A13407" s="114"/>
    </row>
    <row r="13408" spans="1:1" x14ac:dyDescent="0.2">
      <c r="A13408" s="114"/>
    </row>
    <row r="13409" spans="1:1" x14ac:dyDescent="0.2">
      <c r="A13409" s="114"/>
    </row>
    <row r="13410" spans="1:1" x14ac:dyDescent="0.2">
      <c r="A13410" s="114"/>
    </row>
    <row r="13411" spans="1:1" x14ac:dyDescent="0.2">
      <c r="A13411" s="114"/>
    </row>
    <row r="13412" spans="1:1" x14ac:dyDescent="0.2">
      <c r="A13412" s="114"/>
    </row>
    <row r="13413" spans="1:1" x14ac:dyDescent="0.2">
      <c r="A13413" s="114"/>
    </row>
    <row r="13414" spans="1:1" x14ac:dyDescent="0.2">
      <c r="A13414" s="114"/>
    </row>
    <row r="13415" spans="1:1" x14ac:dyDescent="0.2">
      <c r="A13415" s="114"/>
    </row>
    <row r="13416" spans="1:1" x14ac:dyDescent="0.2">
      <c r="A13416" s="114"/>
    </row>
    <row r="13417" spans="1:1" x14ac:dyDescent="0.2">
      <c r="A13417" s="114"/>
    </row>
    <row r="13418" spans="1:1" x14ac:dyDescent="0.2">
      <c r="A13418" s="114"/>
    </row>
    <row r="13419" spans="1:1" x14ac:dyDescent="0.2">
      <c r="A13419" s="114"/>
    </row>
    <row r="13420" spans="1:1" x14ac:dyDescent="0.2">
      <c r="A13420" s="114"/>
    </row>
    <row r="13421" spans="1:1" x14ac:dyDescent="0.2">
      <c r="A13421" s="114"/>
    </row>
    <row r="13422" spans="1:1" x14ac:dyDescent="0.2">
      <c r="A13422" s="114"/>
    </row>
    <row r="13423" spans="1:1" x14ac:dyDescent="0.2">
      <c r="A13423" s="114"/>
    </row>
    <row r="13424" spans="1:1" x14ac:dyDescent="0.2">
      <c r="A13424" s="114"/>
    </row>
    <row r="13425" spans="1:1" x14ac:dyDescent="0.2">
      <c r="A13425" s="114"/>
    </row>
    <row r="13426" spans="1:1" x14ac:dyDescent="0.2">
      <c r="A13426" s="114"/>
    </row>
    <row r="13427" spans="1:1" x14ac:dyDescent="0.2">
      <c r="A13427" s="114"/>
    </row>
    <row r="13428" spans="1:1" x14ac:dyDescent="0.2">
      <c r="A13428" s="114"/>
    </row>
    <row r="13429" spans="1:1" x14ac:dyDescent="0.2">
      <c r="A13429" s="114"/>
    </row>
    <row r="13430" spans="1:1" x14ac:dyDescent="0.2">
      <c r="A13430" s="114"/>
    </row>
    <row r="13431" spans="1:1" x14ac:dyDescent="0.2">
      <c r="A13431" s="114"/>
    </row>
    <row r="13432" spans="1:1" x14ac:dyDescent="0.2">
      <c r="A13432" s="114"/>
    </row>
    <row r="13433" spans="1:1" x14ac:dyDescent="0.2">
      <c r="A13433" s="114"/>
    </row>
    <row r="13434" spans="1:1" x14ac:dyDescent="0.2">
      <c r="A13434" s="114"/>
    </row>
    <row r="13435" spans="1:1" x14ac:dyDescent="0.2">
      <c r="A13435" s="114"/>
    </row>
    <row r="13436" spans="1:1" x14ac:dyDescent="0.2">
      <c r="A13436" s="114"/>
    </row>
    <row r="13437" spans="1:1" x14ac:dyDescent="0.2">
      <c r="A13437" s="114"/>
    </row>
    <row r="13438" spans="1:1" x14ac:dyDescent="0.2">
      <c r="A13438" s="114"/>
    </row>
    <row r="13439" spans="1:1" x14ac:dyDescent="0.2">
      <c r="A13439" s="114"/>
    </row>
    <row r="13440" spans="1:1" x14ac:dyDescent="0.2">
      <c r="A13440" s="114"/>
    </row>
    <row r="13441" spans="1:1" x14ac:dyDescent="0.2">
      <c r="A13441" s="114"/>
    </row>
    <row r="13442" spans="1:1" x14ac:dyDescent="0.2">
      <c r="A13442" s="114"/>
    </row>
    <row r="13443" spans="1:1" x14ac:dyDescent="0.2">
      <c r="A13443" s="114"/>
    </row>
    <row r="13444" spans="1:1" x14ac:dyDescent="0.2">
      <c r="A13444" s="114"/>
    </row>
    <row r="13445" spans="1:1" x14ac:dyDescent="0.2">
      <c r="A13445" s="114"/>
    </row>
    <row r="13446" spans="1:1" x14ac:dyDescent="0.2">
      <c r="A13446" s="114"/>
    </row>
    <row r="13447" spans="1:1" x14ac:dyDescent="0.2">
      <c r="A13447" s="114"/>
    </row>
    <row r="13448" spans="1:1" x14ac:dyDescent="0.2">
      <c r="A13448" s="114"/>
    </row>
    <row r="13449" spans="1:1" x14ac:dyDescent="0.2">
      <c r="A13449" s="114"/>
    </row>
    <row r="13450" spans="1:1" x14ac:dyDescent="0.2">
      <c r="A13450" s="114"/>
    </row>
    <row r="13451" spans="1:1" x14ac:dyDescent="0.2">
      <c r="A13451" s="114"/>
    </row>
    <row r="13452" spans="1:1" x14ac:dyDescent="0.2">
      <c r="A13452" s="114"/>
    </row>
    <row r="13453" spans="1:1" x14ac:dyDescent="0.2">
      <c r="A13453" s="114"/>
    </row>
    <row r="13454" spans="1:1" x14ac:dyDescent="0.2">
      <c r="A13454" s="114"/>
    </row>
    <row r="13455" spans="1:1" x14ac:dyDescent="0.2">
      <c r="A13455" s="114"/>
    </row>
    <row r="13456" spans="1:1" x14ac:dyDescent="0.2">
      <c r="A13456" s="114"/>
    </row>
    <row r="13457" spans="1:1" x14ac:dyDescent="0.2">
      <c r="A13457" s="114"/>
    </row>
    <row r="13458" spans="1:1" x14ac:dyDescent="0.2">
      <c r="A13458" s="114"/>
    </row>
    <row r="13459" spans="1:1" x14ac:dyDescent="0.2">
      <c r="A13459" s="114"/>
    </row>
    <row r="13460" spans="1:1" x14ac:dyDescent="0.2">
      <c r="A13460" s="114"/>
    </row>
    <row r="13461" spans="1:1" x14ac:dyDescent="0.2">
      <c r="A13461" s="114"/>
    </row>
    <row r="13462" spans="1:1" x14ac:dyDescent="0.2">
      <c r="A13462" s="114"/>
    </row>
    <row r="13463" spans="1:1" x14ac:dyDescent="0.2">
      <c r="A13463" s="114"/>
    </row>
    <row r="13464" spans="1:1" x14ac:dyDescent="0.2">
      <c r="A13464" s="114"/>
    </row>
    <row r="13465" spans="1:1" x14ac:dyDescent="0.2">
      <c r="A13465" s="114"/>
    </row>
    <row r="13466" spans="1:1" x14ac:dyDescent="0.2">
      <c r="A13466" s="114"/>
    </row>
    <row r="13467" spans="1:1" x14ac:dyDescent="0.2">
      <c r="A13467" s="114"/>
    </row>
    <row r="13468" spans="1:1" x14ac:dyDescent="0.2">
      <c r="A13468" s="114"/>
    </row>
    <row r="13469" spans="1:1" x14ac:dyDescent="0.2">
      <c r="A13469" s="114"/>
    </row>
    <row r="13470" spans="1:1" x14ac:dyDescent="0.2">
      <c r="A13470" s="114"/>
    </row>
    <row r="13471" spans="1:1" x14ac:dyDescent="0.2">
      <c r="A13471" s="114"/>
    </row>
    <row r="13472" spans="1:1" x14ac:dyDescent="0.2">
      <c r="A13472" s="114"/>
    </row>
    <row r="13473" spans="1:1" x14ac:dyDescent="0.2">
      <c r="A13473" s="114"/>
    </row>
    <row r="13474" spans="1:1" x14ac:dyDescent="0.2">
      <c r="A13474" s="114"/>
    </row>
    <row r="13475" spans="1:1" x14ac:dyDescent="0.2">
      <c r="A13475" s="114"/>
    </row>
    <row r="13476" spans="1:1" x14ac:dyDescent="0.2">
      <c r="A13476" s="114"/>
    </row>
    <row r="13477" spans="1:1" x14ac:dyDescent="0.2">
      <c r="A13477" s="114"/>
    </row>
    <row r="13478" spans="1:1" x14ac:dyDescent="0.2">
      <c r="A13478" s="114"/>
    </row>
    <row r="13479" spans="1:1" x14ac:dyDescent="0.2">
      <c r="A13479" s="114"/>
    </row>
    <row r="13480" spans="1:1" x14ac:dyDescent="0.2">
      <c r="A13480" s="114"/>
    </row>
    <row r="13481" spans="1:1" x14ac:dyDescent="0.2">
      <c r="A13481" s="114"/>
    </row>
    <row r="13482" spans="1:1" x14ac:dyDescent="0.2">
      <c r="A13482" s="114"/>
    </row>
    <row r="13483" spans="1:1" x14ac:dyDescent="0.2">
      <c r="A13483" s="114"/>
    </row>
    <row r="13484" spans="1:1" x14ac:dyDescent="0.2">
      <c r="A13484" s="114"/>
    </row>
    <row r="13485" spans="1:1" x14ac:dyDescent="0.2">
      <c r="A13485" s="114"/>
    </row>
    <row r="13486" spans="1:1" x14ac:dyDescent="0.2">
      <c r="A13486" s="114"/>
    </row>
    <row r="13487" spans="1:1" x14ac:dyDescent="0.2">
      <c r="A13487" s="114"/>
    </row>
    <row r="13488" spans="1:1" x14ac:dyDescent="0.2">
      <c r="A13488" s="114"/>
    </row>
    <row r="13489" spans="1:1" x14ac:dyDescent="0.2">
      <c r="A13489" s="114"/>
    </row>
    <row r="13490" spans="1:1" x14ac:dyDescent="0.2">
      <c r="A13490" s="114"/>
    </row>
    <row r="13491" spans="1:1" x14ac:dyDescent="0.2">
      <c r="A13491" s="114"/>
    </row>
    <row r="13492" spans="1:1" x14ac:dyDescent="0.2">
      <c r="A13492" s="114"/>
    </row>
    <row r="13493" spans="1:1" x14ac:dyDescent="0.2">
      <c r="A13493" s="114"/>
    </row>
    <row r="13494" spans="1:1" x14ac:dyDescent="0.2">
      <c r="A13494" s="114"/>
    </row>
    <row r="13495" spans="1:1" x14ac:dyDescent="0.2">
      <c r="A13495" s="114"/>
    </row>
    <row r="13496" spans="1:1" x14ac:dyDescent="0.2">
      <c r="A13496" s="114"/>
    </row>
    <row r="13497" spans="1:1" x14ac:dyDescent="0.2">
      <c r="A13497" s="114"/>
    </row>
    <row r="13498" spans="1:1" x14ac:dyDescent="0.2">
      <c r="A13498" s="114"/>
    </row>
    <row r="13499" spans="1:1" x14ac:dyDescent="0.2">
      <c r="A13499" s="114"/>
    </row>
    <row r="13500" spans="1:1" x14ac:dyDescent="0.2">
      <c r="A13500" s="114"/>
    </row>
    <row r="13501" spans="1:1" x14ac:dyDescent="0.2">
      <c r="A13501" s="114"/>
    </row>
    <row r="13502" spans="1:1" x14ac:dyDescent="0.2">
      <c r="A13502" s="114"/>
    </row>
    <row r="13503" spans="1:1" x14ac:dyDescent="0.2">
      <c r="A13503" s="114"/>
    </row>
    <row r="13504" spans="1:1" x14ac:dyDescent="0.2">
      <c r="A13504" s="114"/>
    </row>
    <row r="13505" spans="1:1" x14ac:dyDescent="0.2">
      <c r="A13505" s="114"/>
    </row>
    <row r="13506" spans="1:1" x14ac:dyDescent="0.2">
      <c r="A13506" s="114"/>
    </row>
    <row r="13507" spans="1:1" x14ac:dyDescent="0.2">
      <c r="A13507" s="114"/>
    </row>
    <row r="13508" spans="1:1" x14ac:dyDescent="0.2">
      <c r="A13508" s="114"/>
    </row>
    <row r="13509" spans="1:1" x14ac:dyDescent="0.2">
      <c r="A13509" s="114"/>
    </row>
    <row r="13510" spans="1:1" x14ac:dyDescent="0.2">
      <c r="A13510" s="114"/>
    </row>
    <row r="13511" spans="1:1" x14ac:dyDescent="0.2">
      <c r="A13511" s="114"/>
    </row>
    <row r="13512" spans="1:1" x14ac:dyDescent="0.2">
      <c r="A13512" s="114"/>
    </row>
    <row r="13513" spans="1:1" x14ac:dyDescent="0.2">
      <c r="A13513" s="114"/>
    </row>
    <row r="13514" spans="1:1" x14ac:dyDescent="0.2">
      <c r="A13514" s="114"/>
    </row>
    <row r="13515" spans="1:1" x14ac:dyDescent="0.2">
      <c r="A13515" s="114"/>
    </row>
    <row r="13516" spans="1:1" x14ac:dyDescent="0.2">
      <c r="A13516" s="114"/>
    </row>
    <row r="13517" spans="1:1" x14ac:dyDescent="0.2">
      <c r="A13517" s="114"/>
    </row>
    <row r="13518" spans="1:1" x14ac:dyDescent="0.2">
      <c r="A13518" s="114"/>
    </row>
    <row r="13519" spans="1:1" x14ac:dyDescent="0.2">
      <c r="A13519" s="114"/>
    </row>
    <row r="13520" spans="1:1" x14ac:dyDescent="0.2">
      <c r="A13520" s="114"/>
    </row>
    <row r="13521" spans="1:1" x14ac:dyDescent="0.2">
      <c r="A13521" s="114"/>
    </row>
    <row r="13522" spans="1:1" x14ac:dyDescent="0.2">
      <c r="A13522" s="114"/>
    </row>
    <row r="13523" spans="1:1" x14ac:dyDescent="0.2">
      <c r="A13523" s="114"/>
    </row>
    <row r="13524" spans="1:1" x14ac:dyDescent="0.2">
      <c r="A13524" s="114"/>
    </row>
    <row r="13525" spans="1:1" x14ac:dyDescent="0.2">
      <c r="A13525" s="114"/>
    </row>
    <row r="13526" spans="1:1" x14ac:dyDescent="0.2">
      <c r="A13526" s="114"/>
    </row>
    <row r="13527" spans="1:1" x14ac:dyDescent="0.2">
      <c r="A13527" s="114"/>
    </row>
    <row r="13528" spans="1:1" x14ac:dyDescent="0.2">
      <c r="A13528" s="114"/>
    </row>
    <row r="13529" spans="1:1" x14ac:dyDescent="0.2">
      <c r="A13529" s="114"/>
    </row>
    <row r="13530" spans="1:1" x14ac:dyDescent="0.2">
      <c r="A13530" s="114"/>
    </row>
    <row r="13531" spans="1:1" x14ac:dyDescent="0.2">
      <c r="A13531" s="114"/>
    </row>
    <row r="13532" spans="1:1" x14ac:dyDescent="0.2">
      <c r="A13532" s="114"/>
    </row>
    <row r="13533" spans="1:1" x14ac:dyDescent="0.2">
      <c r="A13533" s="114"/>
    </row>
    <row r="13534" spans="1:1" x14ac:dyDescent="0.2">
      <c r="A13534" s="114"/>
    </row>
    <row r="13535" spans="1:1" x14ac:dyDescent="0.2">
      <c r="A13535" s="114"/>
    </row>
    <row r="13536" spans="1:1" x14ac:dyDescent="0.2">
      <c r="A13536" s="114"/>
    </row>
    <row r="13537" spans="1:1" x14ac:dyDescent="0.2">
      <c r="A13537" s="114"/>
    </row>
    <row r="13538" spans="1:1" x14ac:dyDescent="0.2">
      <c r="A13538" s="114"/>
    </row>
    <row r="13539" spans="1:1" x14ac:dyDescent="0.2">
      <c r="A13539" s="114"/>
    </row>
    <row r="13540" spans="1:1" x14ac:dyDescent="0.2">
      <c r="A13540" s="114"/>
    </row>
    <row r="13541" spans="1:1" x14ac:dyDescent="0.2">
      <c r="A13541" s="114"/>
    </row>
    <row r="13542" spans="1:1" x14ac:dyDescent="0.2">
      <c r="A13542" s="114"/>
    </row>
    <row r="13543" spans="1:1" x14ac:dyDescent="0.2">
      <c r="A13543" s="114"/>
    </row>
    <row r="13544" spans="1:1" x14ac:dyDescent="0.2">
      <c r="A13544" s="114"/>
    </row>
    <row r="13545" spans="1:1" x14ac:dyDescent="0.2">
      <c r="A13545" s="114"/>
    </row>
    <row r="13546" spans="1:1" x14ac:dyDescent="0.2">
      <c r="A13546" s="114"/>
    </row>
    <row r="13547" spans="1:1" x14ac:dyDescent="0.2">
      <c r="A13547" s="114"/>
    </row>
    <row r="13548" spans="1:1" x14ac:dyDescent="0.2">
      <c r="A13548" s="114"/>
    </row>
    <row r="13549" spans="1:1" x14ac:dyDescent="0.2">
      <c r="A13549" s="114"/>
    </row>
    <row r="13550" spans="1:1" x14ac:dyDescent="0.2">
      <c r="A13550" s="114"/>
    </row>
    <row r="13551" spans="1:1" x14ac:dyDescent="0.2">
      <c r="A13551" s="114"/>
    </row>
    <row r="13552" spans="1:1" x14ac:dyDescent="0.2">
      <c r="A13552" s="114"/>
    </row>
    <row r="13553" spans="1:1" x14ac:dyDescent="0.2">
      <c r="A13553" s="114"/>
    </row>
    <row r="13554" spans="1:1" x14ac:dyDescent="0.2">
      <c r="A13554" s="114"/>
    </row>
    <row r="13555" spans="1:1" x14ac:dyDescent="0.2">
      <c r="A13555" s="114"/>
    </row>
    <row r="13556" spans="1:1" x14ac:dyDescent="0.2">
      <c r="A13556" s="114"/>
    </row>
    <row r="13557" spans="1:1" x14ac:dyDescent="0.2">
      <c r="A13557" s="114"/>
    </row>
    <row r="13558" spans="1:1" x14ac:dyDescent="0.2">
      <c r="A13558" s="114"/>
    </row>
    <row r="13559" spans="1:1" x14ac:dyDescent="0.2">
      <c r="A13559" s="114"/>
    </row>
    <row r="13560" spans="1:1" x14ac:dyDescent="0.2">
      <c r="A13560" s="114"/>
    </row>
    <row r="13561" spans="1:1" x14ac:dyDescent="0.2">
      <c r="A13561" s="114"/>
    </row>
    <row r="13562" spans="1:1" x14ac:dyDescent="0.2">
      <c r="A13562" s="114"/>
    </row>
    <row r="13563" spans="1:1" x14ac:dyDescent="0.2">
      <c r="A13563" s="114"/>
    </row>
    <row r="13564" spans="1:1" x14ac:dyDescent="0.2">
      <c r="A13564" s="114"/>
    </row>
    <row r="13565" spans="1:1" x14ac:dyDescent="0.2">
      <c r="A13565" s="114"/>
    </row>
    <row r="13566" spans="1:1" x14ac:dyDescent="0.2">
      <c r="A13566" s="114"/>
    </row>
    <row r="13567" spans="1:1" x14ac:dyDescent="0.2">
      <c r="A13567" s="114"/>
    </row>
    <row r="13568" spans="1:1" x14ac:dyDescent="0.2">
      <c r="A13568" s="114"/>
    </row>
    <row r="13569" spans="1:1" x14ac:dyDescent="0.2">
      <c r="A13569" s="114"/>
    </row>
    <row r="13570" spans="1:1" x14ac:dyDescent="0.2">
      <c r="A13570" s="114"/>
    </row>
    <row r="13571" spans="1:1" x14ac:dyDescent="0.2">
      <c r="A13571" s="114"/>
    </row>
    <row r="13572" spans="1:1" x14ac:dyDescent="0.2">
      <c r="A13572" s="114"/>
    </row>
    <row r="13573" spans="1:1" x14ac:dyDescent="0.2">
      <c r="A13573" s="114"/>
    </row>
    <row r="13574" spans="1:1" x14ac:dyDescent="0.2">
      <c r="A13574" s="114"/>
    </row>
    <row r="13575" spans="1:1" x14ac:dyDescent="0.2">
      <c r="A13575" s="114"/>
    </row>
    <row r="13576" spans="1:1" x14ac:dyDescent="0.2">
      <c r="A13576" s="114"/>
    </row>
    <row r="13577" spans="1:1" x14ac:dyDescent="0.2">
      <c r="A13577" s="114"/>
    </row>
    <row r="13578" spans="1:1" x14ac:dyDescent="0.2">
      <c r="A13578" s="114"/>
    </row>
    <row r="13579" spans="1:1" x14ac:dyDescent="0.2">
      <c r="A13579" s="114"/>
    </row>
    <row r="13580" spans="1:1" x14ac:dyDescent="0.2">
      <c r="A13580" s="114"/>
    </row>
    <row r="13581" spans="1:1" x14ac:dyDescent="0.2">
      <c r="A13581" s="114"/>
    </row>
    <row r="13582" spans="1:1" x14ac:dyDescent="0.2">
      <c r="A13582" s="114"/>
    </row>
    <row r="13583" spans="1:1" x14ac:dyDescent="0.2">
      <c r="A13583" s="114"/>
    </row>
    <row r="13584" spans="1:1" x14ac:dyDescent="0.2">
      <c r="A13584" s="114"/>
    </row>
    <row r="13585" spans="1:1" x14ac:dyDescent="0.2">
      <c r="A13585" s="114"/>
    </row>
    <row r="13586" spans="1:1" x14ac:dyDescent="0.2">
      <c r="A13586" s="114"/>
    </row>
    <row r="13587" spans="1:1" x14ac:dyDescent="0.2">
      <c r="A13587" s="114"/>
    </row>
    <row r="13588" spans="1:1" x14ac:dyDescent="0.2">
      <c r="A13588" s="114"/>
    </row>
    <row r="13589" spans="1:1" x14ac:dyDescent="0.2">
      <c r="A13589" s="114"/>
    </row>
    <row r="13590" spans="1:1" x14ac:dyDescent="0.2">
      <c r="A13590" s="114"/>
    </row>
    <row r="13591" spans="1:1" x14ac:dyDescent="0.2">
      <c r="A13591" s="114"/>
    </row>
    <row r="13592" spans="1:1" x14ac:dyDescent="0.2">
      <c r="A13592" s="114"/>
    </row>
    <row r="13593" spans="1:1" x14ac:dyDescent="0.2">
      <c r="A13593" s="114"/>
    </row>
    <row r="13594" spans="1:1" x14ac:dyDescent="0.2">
      <c r="A13594" s="114"/>
    </row>
    <row r="13595" spans="1:1" x14ac:dyDescent="0.2">
      <c r="A13595" s="114"/>
    </row>
    <row r="13596" spans="1:1" x14ac:dyDescent="0.2">
      <c r="A13596" s="114"/>
    </row>
    <row r="13597" spans="1:1" x14ac:dyDescent="0.2">
      <c r="A13597" s="114"/>
    </row>
    <row r="13598" spans="1:1" x14ac:dyDescent="0.2">
      <c r="A13598" s="114"/>
    </row>
    <row r="13599" spans="1:1" x14ac:dyDescent="0.2">
      <c r="A13599" s="114"/>
    </row>
    <row r="13600" spans="1:1" x14ac:dyDescent="0.2">
      <c r="A13600" s="114"/>
    </row>
    <row r="13601" spans="1:1" x14ac:dyDescent="0.2">
      <c r="A13601" s="114"/>
    </row>
    <row r="13602" spans="1:1" x14ac:dyDescent="0.2">
      <c r="A13602" s="114"/>
    </row>
    <row r="13603" spans="1:1" x14ac:dyDescent="0.2">
      <c r="A13603" s="114"/>
    </row>
    <row r="13604" spans="1:1" x14ac:dyDescent="0.2">
      <c r="A13604" s="114"/>
    </row>
    <row r="13605" spans="1:1" x14ac:dyDescent="0.2">
      <c r="A13605" s="114"/>
    </row>
    <row r="13606" spans="1:1" x14ac:dyDescent="0.2">
      <c r="A13606" s="114"/>
    </row>
    <row r="13607" spans="1:1" x14ac:dyDescent="0.2">
      <c r="A13607" s="114"/>
    </row>
    <row r="13608" spans="1:1" x14ac:dyDescent="0.2">
      <c r="A13608" s="114"/>
    </row>
    <row r="13609" spans="1:1" x14ac:dyDescent="0.2">
      <c r="A13609" s="114"/>
    </row>
    <row r="13610" spans="1:1" x14ac:dyDescent="0.2">
      <c r="A13610" s="114"/>
    </row>
    <row r="13611" spans="1:1" x14ac:dyDescent="0.2">
      <c r="A13611" s="114"/>
    </row>
    <row r="13612" spans="1:1" x14ac:dyDescent="0.2">
      <c r="A13612" s="114"/>
    </row>
    <row r="13613" spans="1:1" x14ac:dyDescent="0.2">
      <c r="A13613" s="114"/>
    </row>
    <row r="13614" spans="1:1" x14ac:dyDescent="0.2">
      <c r="A13614" s="114"/>
    </row>
    <row r="13615" spans="1:1" x14ac:dyDescent="0.2">
      <c r="A13615" s="114"/>
    </row>
    <row r="13616" spans="1:1" x14ac:dyDescent="0.2">
      <c r="A13616" s="114"/>
    </row>
    <row r="13617" spans="1:1" x14ac:dyDescent="0.2">
      <c r="A13617" s="114"/>
    </row>
    <row r="13618" spans="1:1" x14ac:dyDescent="0.2">
      <c r="A13618" s="114"/>
    </row>
    <row r="13619" spans="1:1" x14ac:dyDescent="0.2">
      <c r="A13619" s="114"/>
    </row>
    <row r="13620" spans="1:1" x14ac:dyDescent="0.2">
      <c r="A13620" s="114"/>
    </row>
    <row r="13621" spans="1:1" x14ac:dyDescent="0.2">
      <c r="A13621" s="114"/>
    </row>
    <row r="13622" spans="1:1" x14ac:dyDescent="0.2">
      <c r="A13622" s="114"/>
    </row>
    <row r="13623" spans="1:1" x14ac:dyDescent="0.2">
      <c r="A13623" s="114"/>
    </row>
    <row r="13624" spans="1:1" x14ac:dyDescent="0.2">
      <c r="A13624" s="114"/>
    </row>
    <row r="13625" spans="1:1" x14ac:dyDescent="0.2">
      <c r="A13625" s="114"/>
    </row>
    <row r="13626" spans="1:1" x14ac:dyDescent="0.2">
      <c r="A13626" s="114"/>
    </row>
    <row r="13627" spans="1:1" x14ac:dyDescent="0.2">
      <c r="A13627" s="114"/>
    </row>
    <row r="13628" spans="1:1" x14ac:dyDescent="0.2">
      <c r="A13628" s="114"/>
    </row>
    <row r="13629" spans="1:1" x14ac:dyDescent="0.2">
      <c r="A13629" s="114"/>
    </row>
    <row r="13630" spans="1:1" x14ac:dyDescent="0.2">
      <c r="A13630" s="114"/>
    </row>
    <row r="13631" spans="1:1" x14ac:dyDescent="0.2">
      <c r="A13631" s="114"/>
    </row>
    <row r="13632" spans="1:1" x14ac:dyDescent="0.2">
      <c r="A13632" s="114"/>
    </row>
    <row r="13633" spans="1:1" x14ac:dyDescent="0.2">
      <c r="A13633" s="114"/>
    </row>
    <row r="13634" spans="1:1" x14ac:dyDescent="0.2">
      <c r="A13634" s="114"/>
    </row>
    <row r="13635" spans="1:1" x14ac:dyDescent="0.2">
      <c r="A13635" s="114"/>
    </row>
    <row r="13636" spans="1:1" x14ac:dyDescent="0.2">
      <c r="A13636" s="114"/>
    </row>
    <row r="13637" spans="1:1" x14ac:dyDescent="0.2">
      <c r="A13637" s="114"/>
    </row>
    <row r="13638" spans="1:1" x14ac:dyDescent="0.2">
      <c r="A13638" s="114"/>
    </row>
    <row r="13639" spans="1:1" x14ac:dyDescent="0.2">
      <c r="A13639" s="114"/>
    </row>
    <row r="13640" spans="1:1" x14ac:dyDescent="0.2">
      <c r="A13640" s="114"/>
    </row>
    <row r="13641" spans="1:1" x14ac:dyDescent="0.2">
      <c r="A13641" s="114"/>
    </row>
    <row r="13642" spans="1:1" x14ac:dyDescent="0.2">
      <c r="A13642" s="114"/>
    </row>
    <row r="13643" spans="1:1" x14ac:dyDescent="0.2">
      <c r="A13643" s="114"/>
    </row>
    <row r="13644" spans="1:1" x14ac:dyDescent="0.2">
      <c r="A13644" s="114"/>
    </row>
    <row r="13645" spans="1:1" x14ac:dyDescent="0.2">
      <c r="A13645" s="114"/>
    </row>
    <row r="13646" spans="1:1" x14ac:dyDescent="0.2">
      <c r="A13646" s="114"/>
    </row>
    <row r="13647" spans="1:1" x14ac:dyDescent="0.2">
      <c r="A13647" s="114"/>
    </row>
    <row r="13648" spans="1:1" x14ac:dyDescent="0.2">
      <c r="A13648" s="114"/>
    </row>
    <row r="13649" spans="1:1" x14ac:dyDescent="0.2">
      <c r="A13649" s="114"/>
    </row>
    <row r="13650" spans="1:1" x14ac:dyDescent="0.2">
      <c r="A13650" s="114"/>
    </row>
    <row r="13651" spans="1:1" x14ac:dyDescent="0.2">
      <c r="A13651" s="114"/>
    </row>
    <row r="13652" spans="1:1" x14ac:dyDescent="0.2">
      <c r="A13652" s="114"/>
    </row>
    <row r="13653" spans="1:1" x14ac:dyDescent="0.2">
      <c r="A13653" s="114"/>
    </row>
    <row r="13654" spans="1:1" x14ac:dyDescent="0.2">
      <c r="A13654" s="114"/>
    </row>
    <row r="13655" spans="1:1" x14ac:dyDescent="0.2">
      <c r="A13655" s="114"/>
    </row>
    <row r="13656" spans="1:1" x14ac:dyDescent="0.2">
      <c r="A13656" s="114"/>
    </row>
    <row r="13657" spans="1:1" x14ac:dyDescent="0.2">
      <c r="A13657" s="114"/>
    </row>
    <row r="13658" spans="1:1" x14ac:dyDescent="0.2">
      <c r="A13658" s="114"/>
    </row>
    <row r="13659" spans="1:1" x14ac:dyDescent="0.2">
      <c r="A13659" s="114"/>
    </row>
    <row r="13660" spans="1:1" x14ac:dyDescent="0.2">
      <c r="A13660" s="114"/>
    </row>
    <row r="13661" spans="1:1" x14ac:dyDescent="0.2">
      <c r="A13661" s="114"/>
    </row>
    <row r="13662" spans="1:1" x14ac:dyDescent="0.2">
      <c r="A13662" s="114"/>
    </row>
    <row r="13663" spans="1:1" x14ac:dyDescent="0.2">
      <c r="A13663" s="114"/>
    </row>
    <row r="13664" spans="1:1" x14ac:dyDescent="0.2">
      <c r="A13664" s="114"/>
    </row>
    <row r="13665" spans="1:1" x14ac:dyDescent="0.2">
      <c r="A13665" s="114"/>
    </row>
    <row r="13666" spans="1:1" x14ac:dyDescent="0.2">
      <c r="A13666" s="114"/>
    </row>
    <row r="13667" spans="1:1" x14ac:dyDescent="0.2">
      <c r="A13667" s="114"/>
    </row>
    <row r="13668" spans="1:1" x14ac:dyDescent="0.2">
      <c r="A13668" s="114"/>
    </row>
    <row r="13669" spans="1:1" x14ac:dyDescent="0.2">
      <c r="A13669" s="114"/>
    </row>
    <row r="13670" spans="1:1" x14ac:dyDescent="0.2">
      <c r="A13670" s="114"/>
    </row>
    <row r="13671" spans="1:1" x14ac:dyDescent="0.2">
      <c r="A13671" s="114"/>
    </row>
    <row r="13672" spans="1:1" x14ac:dyDescent="0.2">
      <c r="A13672" s="114"/>
    </row>
    <row r="13673" spans="1:1" x14ac:dyDescent="0.2">
      <c r="A13673" s="114"/>
    </row>
    <row r="13674" spans="1:1" x14ac:dyDescent="0.2">
      <c r="A13674" s="114"/>
    </row>
    <row r="13675" spans="1:1" x14ac:dyDescent="0.2">
      <c r="A13675" s="114"/>
    </row>
    <row r="13676" spans="1:1" x14ac:dyDescent="0.2">
      <c r="A13676" s="114"/>
    </row>
    <row r="13677" spans="1:1" x14ac:dyDescent="0.2">
      <c r="A13677" s="114"/>
    </row>
    <row r="13678" spans="1:1" x14ac:dyDescent="0.2">
      <c r="A13678" s="114"/>
    </row>
    <row r="13679" spans="1:1" x14ac:dyDescent="0.2">
      <c r="A13679" s="114"/>
    </row>
    <row r="13680" spans="1:1" x14ac:dyDescent="0.2">
      <c r="A13680" s="114"/>
    </row>
    <row r="13681" spans="1:1" x14ac:dyDescent="0.2">
      <c r="A13681" s="114"/>
    </row>
    <row r="13682" spans="1:1" x14ac:dyDescent="0.2">
      <c r="A13682" s="114"/>
    </row>
    <row r="13683" spans="1:1" x14ac:dyDescent="0.2">
      <c r="A13683" s="114"/>
    </row>
    <row r="13684" spans="1:1" x14ac:dyDescent="0.2">
      <c r="A13684" s="114"/>
    </row>
    <row r="13685" spans="1:1" x14ac:dyDescent="0.2">
      <c r="A13685" s="114"/>
    </row>
    <row r="13686" spans="1:1" x14ac:dyDescent="0.2">
      <c r="A13686" s="114"/>
    </row>
    <row r="13687" spans="1:1" x14ac:dyDescent="0.2">
      <c r="A13687" s="114"/>
    </row>
    <row r="13688" spans="1:1" x14ac:dyDescent="0.2">
      <c r="A13688" s="114"/>
    </row>
    <row r="13689" spans="1:1" x14ac:dyDescent="0.2">
      <c r="A13689" s="114"/>
    </row>
    <row r="13690" spans="1:1" x14ac:dyDescent="0.2">
      <c r="A13690" s="114"/>
    </row>
    <row r="13691" spans="1:1" x14ac:dyDescent="0.2">
      <c r="A13691" s="114"/>
    </row>
    <row r="13692" spans="1:1" x14ac:dyDescent="0.2">
      <c r="A13692" s="114"/>
    </row>
    <row r="13693" spans="1:1" x14ac:dyDescent="0.2">
      <c r="A13693" s="114"/>
    </row>
    <row r="13694" spans="1:1" x14ac:dyDescent="0.2">
      <c r="A13694" s="114"/>
    </row>
    <row r="13695" spans="1:1" x14ac:dyDescent="0.2">
      <c r="A13695" s="114"/>
    </row>
    <row r="13696" spans="1:1" x14ac:dyDescent="0.2">
      <c r="A13696" s="114"/>
    </row>
    <row r="13697" spans="1:1" x14ac:dyDescent="0.2">
      <c r="A13697" s="114"/>
    </row>
    <row r="13698" spans="1:1" x14ac:dyDescent="0.2">
      <c r="A13698" s="114"/>
    </row>
    <row r="13699" spans="1:1" x14ac:dyDescent="0.2">
      <c r="A13699" s="114"/>
    </row>
    <row r="13700" spans="1:1" x14ac:dyDescent="0.2">
      <c r="A13700" s="114"/>
    </row>
    <row r="13701" spans="1:1" x14ac:dyDescent="0.2">
      <c r="A13701" s="114"/>
    </row>
    <row r="13702" spans="1:1" x14ac:dyDescent="0.2">
      <c r="A13702" s="114"/>
    </row>
    <row r="13703" spans="1:1" x14ac:dyDescent="0.2">
      <c r="A13703" s="114"/>
    </row>
    <row r="13704" spans="1:1" x14ac:dyDescent="0.2">
      <c r="A13704" s="114"/>
    </row>
    <row r="13705" spans="1:1" x14ac:dyDescent="0.2">
      <c r="A13705" s="114"/>
    </row>
    <row r="13706" spans="1:1" x14ac:dyDescent="0.2">
      <c r="A13706" s="114"/>
    </row>
    <row r="13707" spans="1:1" x14ac:dyDescent="0.2">
      <c r="A13707" s="114"/>
    </row>
    <row r="13708" spans="1:1" x14ac:dyDescent="0.2">
      <c r="A13708" s="114"/>
    </row>
    <row r="13709" spans="1:1" x14ac:dyDescent="0.2">
      <c r="A13709" s="114"/>
    </row>
    <row r="13710" spans="1:1" x14ac:dyDescent="0.2">
      <c r="A13710" s="114"/>
    </row>
    <row r="13711" spans="1:1" x14ac:dyDescent="0.2">
      <c r="A13711" s="114"/>
    </row>
    <row r="13712" spans="1:1" x14ac:dyDescent="0.2">
      <c r="A13712" s="114"/>
    </row>
    <row r="13713" spans="1:1" x14ac:dyDescent="0.2">
      <c r="A13713" s="114"/>
    </row>
    <row r="13714" spans="1:1" x14ac:dyDescent="0.2">
      <c r="A13714" s="114"/>
    </row>
    <row r="13715" spans="1:1" x14ac:dyDescent="0.2">
      <c r="A13715" s="114"/>
    </row>
    <row r="13716" spans="1:1" x14ac:dyDescent="0.2">
      <c r="A13716" s="114"/>
    </row>
    <row r="13717" spans="1:1" x14ac:dyDescent="0.2">
      <c r="A13717" s="114"/>
    </row>
    <row r="13718" spans="1:1" x14ac:dyDescent="0.2">
      <c r="A13718" s="114"/>
    </row>
    <row r="13719" spans="1:1" x14ac:dyDescent="0.2">
      <c r="A13719" s="114"/>
    </row>
    <row r="13720" spans="1:1" x14ac:dyDescent="0.2">
      <c r="A13720" s="114"/>
    </row>
    <row r="13721" spans="1:1" x14ac:dyDescent="0.2">
      <c r="A13721" s="114"/>
    </row>
    <row r="13722" spans="1:1" x14ac:dyDescent="0.2">
      <c r="A13722" s="114"/>
    </row>
    <row r="13723" spans="1:1" x14ac:dyDescent="0.2">
      <c r="A13723" s="114"/>
    </row>
    <row r="13724" spans="1:1" x14ac:dyDescent="0.2">
      <c r="A13724" s="114"/>
    </row>
    <row r="13725" spans="1:1" x14ac:dyDescent="0.2">
      <c r="A13725" s="114"/>
    </row>
    <row r="13726" spans="1:1" x14ac:dyDescent="0.2">
      <c r="A13726" s="114"/>
    </row>
    <row r="13727" spans="1:1" x14ac:dyDescent="0.2">
      <c r="A13727" s="114"/>
    </row>
    <row r="13728" spans="1:1" x14ac:dyDescent="0.2">
      <c r="A13728" s="114"/>
    </row>
    <row r="13729" spans="1:1" x14ac:dyDescent="0.2">
      <c r="A13729" s="114"/>
    </row>
    <row r="13730" spans="1:1" x14ac:dyDescent="0.2">
      <c r="A13730" s="114"/>
    </row>
    <row r="13731" spans="1:1" x14ac:dyDescent="0.2">
      <c r="A13731" s="114"/>
    </row>
    <row r="13732" spans="1:1" x14ac:dyDescent="0.2">
      <c r="A13732" s="114"/>
    </row>
    <row r="13733" spans="1:1" x14ac:dyDescent="0.2">
      <c r="A13733" s="114"/>
    </row>
    <row r="13734" spans="1:1" x14ac:dyDescent="0.2">
      <c r="A13734" s="114"/>
    </row>
    <row r="13735" spans="1:1" x14ac:dyDescent="0.2">
      <c r="A13735" s="114"/>
    </row>
    <row r="13736" spans="1:1" x14ac:dyDescent="0.2">
      <c r="A13736" s="114"/>
    </row>
    <row r="13737" spans="1:1" x14ac:dyDescent="0.2">
      <c r="A13737" s="114"/>
    </row>
    <row r="13738" spans="1:1" x14ac:dyDescent="0.2">
      <c r="A13738" s="114"/>
    </row>
    <row r="13739" spans="1:1" x14ac:dyDescent="0.2">
      <c r="A13739" s="114"/>
    </row>
    <row r="13740" spans="1:1" x14ac:dyDescent="0.2">
      <c r="A13740" s="114"/>
    </row>
    <row r="13741" spans="1:1" x14ac:dyDescent="0.2">
      <c r="A13741" s="114"/>
    </row>
    <row r="13742" spans="1:1" x14ac:dyDescent="0.2">
      <c r="A13742" s="114"/>
    </row>
    <row r="13743" spans="1:1" x14ac:dyDescent="0.2">
      <c r="A13743" s="114"/>
    </row>
    <row r="13744" spans="1:1" x14ac:dyDescent="0.2">
      <c r="A13744" s="114"/>
    </row>
    <row r="13745" spans="1:1" x14ac:dyDescent="0.2">
      <c r="A13745" s="114"/>
    </row>
    <row r="13746" spans="1:1" x14ac:dyDescent="0.2">
      <c r="A13746" s="114"/>
    </row>
    <row r="13747" spans="1:1" x14ac:dyDescent="0.2">
      <c r="A13747" s="114"/>
    </row>
    <row r="13748" spans="1:1" x14ac:dyDescent="0.2">
      <c r="A13748" s="114"/>
    </row>
    <row r="13749" spans="1:1" x14ac:dyDescent="0.2">
      <c r="A13749" s="114"/>
    </row>
    <row r="13750" spans="1:1" x14ac:dyDescent="0.2">
      <c r="A13750" s="114"/>
    </row>
    <row r="13751" spans="1:1" x14ac:dyDescent="0.2">
      <c r="A13751" s="114"/>
    </row>
    <row r="13752" spans="1:1" x14ac:dyDescent="0.2">
      <c r="A13752" s="114"/>
    </row>
    <row r="13753" spans="1:1" x14ac:dyDescent="0.2">
      <c r="A13753" s="114"/>
    </row>
    <row r="13754" spans="1:1" x14ac:dyDescent="0.2">
      <c r="A13754" s="114"/>
    </row>
    <row r="13755" spans="1:1" x14ac:dyDescent="0.2">
      <c r="A13755" s="114"/>
    </row>
    <row r="13756" spans="1:1" x14ac:dyDescent="0.2">
      <c r="A13756" s="114"/>
    </row>
    <row r="13757" spans="1:1" x14ac:dyDescent="0.2">
      <c r="A13757" s="114"/>
    </row>
    <row r="13758" spans="1:1" x14ac:dyDescent="0.2">
      <c r="A13758" s="114"/>
    </row>
    <row r="13759" spans="1:1" x14ac:dyDescent="0.2">
      <c r="A13759" s="114"/>
    </row>
    <row r="13760" spans="1:1" x14ac:dyDescent="0.2">
      <c r="A13760" s="114"/>
    </row>
    <row r="13761" spans="1:1" x14ac:dyDescent="0.2">
      <c r="A13761" s="114"/>
    </row>
    <row r="13762" spans="1:1" x14ac:dyDescent="0.2">
      <c r="A13762" s="114"/>
    </row>
    <row r="13763" spans="1:1" x14ac:dyDescent="0.2">
      <c r="A13763" s="114"/>
    </row>
    <row r="13764" spans="1:1" x14ac:dyDescent="0.2">
      <c r="A13764" s="114"/>
    </row>
    <row r="13765" spans="1:1" x14ac:dyDescent="0.2">
      <c r="A13765" s="114"/>
    </row>
    <row r="13766" spans="1:1" x14ac:dyDescent="0.2">
      <c r="A13766" s="114"/>
    </row>
    <row r="13767" spans="1:1" x14ac:dyDescent="0.2">
      <c r="A13767" s="114"/>
    </row>
    <row r="13768" spans="1:1" x14ac:dyDescent="0.2">
      <c r="A13768" s="114"/>
    </row>
    <row r="13769" spans="1:1" x14ac:dyDescent="0.2">
      <c r="A13769" s="114"/>
    </row>
    <row r="13770" spans="1:1" x14ac:dyDescent="0.2">
      <c r="A13770" s="114"/>
    </row>
    <row r="13771" spans="1:1" x14ac:dyDescent="0.2">
      <c r="A13771" s="114"/>
    </row>
    <row r="13772" spans="1:1" x14ac:dyDescent="0.2">
      <c r="A13772" s="114"/>
    </row>
    <row r="13773" spans="1:1" x14ac:dyDescent="0.2">
      <c r="A13773" s="114"/>
    </row>
    <row r="13774" spans="1:1" x14ac:dyDescent="0.2">
      <c r="A13774" s="114"/>
    </row>
    <row r="13775" spans="1:1" x14ac:dyDescent="0.2">
      <c r="A13775" s="114"/>
    </row>
    <row r="13776" spans="1:1" x14ac:dyDescent="0.2">
      <c r="A13776" s="114"/>
    </row>
    <row r="13777" spans="1:1" x14ac:dyDescent="0.2">
      <c r="A13777" s="114"/>
    </row>
    <row r="13778" spans="1:1" x14ac:dyDescent="0.2">
      <c r="A13778" s="114"/>
    </row>
    <row r="13779" spans="1:1" x14ac:dyDescent="0.2">
      <c r="A13779" s="114"/>
    </row>
    <row r="13780" spans="1:1" x14ac:dyDescent="0.2">
      <c r="A13780" s="114"/>
    </row>
    <row r="13781" spans="1:1" x14ac:dyDescent="0.2">
      <c r="A13781" s="114"/>
    </row>
    <row r="13782" spans="1:1" x14ac:dyDescent="0.2">
      <c r="A13782" s="114"/>
    </row>
    <row r="13783" spans="1:1" x14ac:dyDescent="0.2">
      <c r="A13783" s="114"/>
    </row>
    <row r="13784" spans="1:1" x14ac:dyDescent="0.2">
      <c r="A13784" s="114"/>
    </row>
    <row r="13785" spans="1:1" x14ac:dyDescent="0.2">
      <c r="A13785" s="114"/>
    </row>
    <row r="13786" spans="1:1" x14ac:dyDescent="0.2">
      <c r="A13786" s="114"/>
    </row>
    <row r="13787" spans="1:1" x14ac:dyDescent="0.2">
      <c r="A13787" s="114"/>
    </row>
    <row r="13788" spans="1:1" x14ac:dyDescent="0.2">
      <c r="A13788" s="114"/>
    </row>
    <row r="13789" spans="1:1" x14ac:dyDescent="0.2">
      <c r="A13789" s="114"/>
    </row>
    <row r="13790" spans="1:1" x14ac:dyDescent="0.2">
      <c r="A13790" s="114"/>
    </row>
    <row r="13791" spans="1:1" x14ac:dyDescent="0.2">
      <c r="A13791" s="114"/>
    </row>
    <row r="13792" spans="1:1" x14ac:dyDescent="0.2">
      <c r="A13792" s="114"/>
    </row>
    <row r="13793" spans="1:1" x14ac:dyDescent="0.2">
      <c r="A13793" s="114"/>
    </row>
    <row r="13794" spans="1:1" x14ac:dyDescent="0.2">
      <c r="A13794" s="114"/>
    </row>
    <row r="13795" spans="1:1" x14ac:dyDescent="0.2">
      <c r="A13795" s="114"/>
    </row>
    <row r="13796" spans="1:1" x14ac:dyDescent="0.2">
      <c r="A13796" s="114"/>
    </row>
    <row r="13797" spans="1:1" x14ac:dyDescent="0.2">
      <c r="A13797" s="114"/>
    </row>
    <row r="13798" spans="1:1" x14ac:dyDescent="0.2">
      <c r="A13798" s="114"/>
    </row>
    <row r="13799" spans="1:1" x14ac:dyDescent="0.2">
      <c r="A13799" s="114"/>
    </row>
    <row r="13800" spans="1:1" x14ac:dyDescent="0.2">
      <c r="A13800" s="114"/>
    </row>
    <row r="13801" spans="1:1" x14ac:dyDescent="0.2">
      <c r="A13801" s="114"/>
    </row>
    <row r="13802" spans="1:1" x14ac:dyDescent="0.2">
      <c r="A13802" s="114"/>
    </row>
    <row r="13803" spans="1:1" x14ac:dyDescent="0.2">
      <c r="A13803" s="114"/>
    </row>
    <row r="13804" spans="1:1" x14ac:dyDescent="0.2">
      <c r="A13804" s="114"/>
    </row>
    <row r="13805" spans="1:1" x14ac:dyDescent="0.2">
      <c r="A13805" s="114"/>
    </row>
    <row r="13806" spans="1:1" x14ac:dyDescent="0.2">
      <c r="A13806" s="114"/>
    </row>
    <row r="13807" spans="1:1" x14ac:dyDescent="0.2">
      <c r="A13807" s="114"/>
    </row>
    <row r="13808" spans="1:1" x14ac:dyDescent="0.2">
      <c r="A13808" s="114"/>
    </row>
    <row r="13809" spans="1:1" x14ac:dyDescent="0.2">
      <c r="A13809" s="114"/>
    </row>
    <row r="13810" spans="1:1" x14ac:dyDescent="0.2">
      <c r="A13810" s="114"/>
    </row>
    <row r="13811" spans="1:1" x14ac:dyDescent="0.2">
      <c r="A13811" s="114"/>
    </row>
    <row r="13812" spans="1:1" x14ac:dyDescent="0.2">
      <c r="A13812" s="114"/>
    </row>
    <row r="13813" spans="1:1" x14ac:dyDescent="0.2">
      <c r="A13813" s="114"/>
    </row>
    <row r="13814" spans="1:1" x14ac:dyDescent="0.2">
      <c r="A13814" s="114"/>
    </row>
    <row r="13815" spans="1:1" x14ac:dyDescent="0.2">
      <c r="A13815" s="114"/>
    </row>
    <row r="13816" spans="1:1" x14ac:dyDescent="0.2">
      <c r="A13816" s="114"/>
    </row>
    <row r="13817" spans="1:1" x14ac:dyDescent="0.2">
      <c r="A13817" s="114"/>
    </row>
    <row r="13818" spans="1:1" x14ac:dyDescent="0.2">
      <c r="A13818" s="114"/>
    </row>
    <row r="13819" spans="1:1" x14ac:dyDescent="0.2">
      <c r="A13819" s="114"/>
    </row>
    <row r="13820" spans="1:1" x14ac:dyDescent="0.2">
      <c r="A13820" s="114"/>
    </row>
    <row r="13821" spans="1:1" x14ac:dyDescent="0.2">
      <c r="A13821" s="114"/>
    </row>
    <row r="13822" spans="1:1" x14ac:dyDescent="0.2">
      <c r="A13822" s="114"/>
    </row>
    <row r="13823" spans="1:1" x14ac:dyDescent="0.2">
      <c r="A13823" s="114"/>
    </row>
    <row r="13824" spans="1:1" x14ac:dyDescent="0.2">
      <c r="A13824" s="114"/>
    </row>
    <row r="13825" spans="1:1" x14ac:dyDescent="0.2">
      <c r="A13825" s="114"/>
    </row>
    <row r="13826" spans="1:1" x14ac:dyDescent="0.2">
      <c r="A13826" s="114"/>
    </row>
    <row r="13827" spans="1:1" x14ac:dyDescent="0.2">
      <c r="A13827" s="114"/>
    </row>
    <row r="13828" spans="1:1" x14ac:dyDescent="0.2">
      <c r="A13828" s="114"/>
    </row>
    <row r="13829" spans="1:1" x14ac:dyDescent="0.2">
      <c r="A13829" s="114"/>
    </row>
    <row r="13830" spans="1:1" x14ac:dyDescent="0.2">
      <c r="A13830" s="114"/>
    </row>
    <row r="13831" spans="1:1" x14ac:dyDescent="0.2">
      <c r="A13831" s="114"/>
    </row>
    <row r="13832" spans="1:1" x14ac:dyDescent="0.2">
      <c r="A13832" s="114"/>
    </row>
    <row r="13833" spans="1:1" x14ac:dyDescent="0.2">
      <c r="A13833" s="114"/>
    </row>
    <row r="13834" spans="1:1" x14ac:dyDescent="0.2">
      <c r="A13834" s="114"/>
    </row>
    <row r="13835" spans="1:1" x14ac:dyDescent="0.2">
      <c r="A13835" s="114"/>
    </row>
    <row r="13836" spans="1:1" x14ac:dyDescent="0.2">
      <c r="A13836" s="114"/>
    </row>
    <row r="13837" spans="1:1" x14ac:dyDescent="0.2">
      <c r="A13837" s="114"/>
    </row>
    <row r="13838" spans="1:1" x14ac:dyDescent="0.2">
      <c r="A13838" s="114"/>
    </row>
    <row r="13839" spans="1:1" x14ac:dyDescent="0.2">
      <c r="A13839" s="114"/>
    </row>
    <row r="13840" spans="1:1" x14ac:dyDescent="0.2">
      <c r="A13840" s="114"/>
    </row>
    <row r="13841" spans="1:1" x14ac:dyDescent="0.2">
      <c r="A13841" s="114"/>
    </row>
    <row r="13842" spans="1:1" x14ac:dyDescent="0.2">
      <c r="A13842" s="114"/>
    </row>
    <row r="13843" spans="1:1" x14ac:dyDescent="0.2">
      <c r="A13843" s="114"/>
    </row>
    <row r="13844" spans="1:1" x14ac:dyDescent="0.2">
      <c r="A13844" s="114"/>
    </row>
    <row r="13845" spans="1:1" x14ac:dyDescent="0.2">
      <c r="A13845" s="114"/>
    </row>
    <row r="13846" spans="1:1" x14ac:dyDescent="0.2">
      <c r="A13846" s="114"/>
    </row>
    <row r="13847" spans="1:1" x14ac:dyDescent="0.2">
      <c r="A13847" s="114"/>
    </row>
    <row r="13848" spans="1:1" x14ac:dyDescent="0.2">
      <c r="A13848" s="114"/>
    </row>
    <row r="13849" spans="1:1" x14ac:dyDescent="0.2">
      <c r="A13849" s="114"/>
    </row>
    <row r="13850" spans="1:1" x14ac:dyDescent="0.2">
      <c r="A13850" s="114"/>
    </row>
    <row r="13851" spans="1:1" x14ac:dyDescent="0.2">
      <c r="A13851" s="114"/>
    </row>
    <row r="13852" spans="1:1" x14ac:dyDescent="0.2">
      <c r="A13852" s="114"/>
    </row>
    <row r="13853" spans="1:1" x14ac:dyDescent="0.2">
      <c r="A13853" s="114"/>
    </row>
    <row r="13854" spans="1:1" x14ac:dyDescent="0.2">
      <c r="A13854" s="114"/>
    </row>
    <row r="13855" spans="1:1" x14ac:dyDescent="0.2">
      <c r="A13855" s="114"/>
    </row>
    <row r="13856" spans="1:1" x14ac:dyDescent="0.2">
      <c r="A13856" s="114"/>
    </row>
    <row r="13857" spans="1:1" x14ac:dyDescent="0.2">
      <c r="A13857" s="114"/>
    </row>
    <row r="13858" spans="1:1" x14ac:dyDescent="0.2">
      <c r="A13858" s="114"/>
    </row>
    <row r="13859" spans="1:1" x14ac:dyDescent="0.2">
      <c r="A13859" s="114"/>
    </row>
    <row r="13860" spans="1:1" x14ac:dyDescent="0.2">
      <c r="A13860" s="114"/>
    </row>
    <row r="13861" spans="1:1" x14ac:dyDescent="0.2">
      <c r="A13861" s="114"/>
    </row>
    <row r="13862" spans="1:1" x14ac:dyDescent="0.2">
      <c r="A13862" s="114"/>
    </row>
    <row r="13863" spans="1:1" x14ac:dyDescent="0.2">
      <c r="A13863" s="114"/>
    </row>
    <row r="13864" spans="1:1" x14ac:dyDescent="0.2">
      <c r="A13864" s="114"/>
    </row>
    <row r="13865" spans="1:1" x14ac:dyDescent="0.2">
      <c r="A13865" s="114"/>
    </row>
    <row r="13866" spans="1:1" x14ac:dyDescent="0.2">
      <c r="A13866" s="114"/>
    </row>
    <row r="13867" spans="1:1" x14ac:dyDescent="0.2">
      <c r="A13867" s="114"/>
    </row>
    <row r="13868" spans="1:1" x14ac:dyDescent="0.2">
      <c r="A13868" s="114"/>
    </row>
    <row r="13869" spans="1:1" x14ac:dyDescent="0.2">
      <c r="A13869" s="114"/>
    </row>
    <row r="13870" spans="1:1" x14ac:dyDescent="0.2">
      <c r="A13870" s="114"/>
    </row>
    <row r="13871" spans="1:1" x14ac:dyDescent="0.2">
      <c r="A13871" s="114"/>
    </row>
    <row r="13872" spans="1:1" x14ac:dyDescent="0.2">
      <c r="A13872" s="114"/>
    </row>
    <row r="13873" spans="1:1" x14ac:dyDescent="0.2">
      <c r="A13873" s="114"/>
    </row>
    <row r="13874" spans="1:1" x14ac:dyDescent="0.2">
      <c r="A13874" s="114"/>
    </row>
    <row r="13875" spans="1:1" x14ac:dyDescent="0.2">
      <c r="A13875" s="114"/>
    </row>
    <row r="13876" spans="1:1" x14ac:dyDescent="0.2">
      <c r="A13876" s="114"/>
    </row>
    <row r="13877" spans="1:1" x14ac:dyDescent="0.2">
      <c r="A13877" s="114"/>
    </row>
    <row r="13878" spans="1:1" x14ac:dyDescent="0.2">
      <c r="A13878" s="114"/>
    </row>
    <row r="13879" spans="1:1" x14ac:dyDescent="0.2">
      <c r="A13879" s="114"/>
    </row>
    <row r="13880" spans="1:1" x14ac:dyDescent="0.2">
      <c r="A13880" s="114"/>
    </row>
    <row r="13881" spans="1:1" x14ac:dyDescent="0.2">
      <c r="A13881" s="114"/>
    </row>
    <row r="13882" spans="1:1" x14ac:dyDescent="0.2">
      <c r="A13882" s="114"/>
    </row>
    <row r="13883" spans="1:1" x14ac:dyDescent="0.2">
      <c r="A13883" s="114"/>
    </row>
    <row r="13884" spans="1:1" x14ac:dyDescent="0.2">
      <c r="A13884" s="114"/>
    </row>
    <row r="13885" spans="1:1" x14ac:dyDescent="0.2">
      <c r="A13885" s="114"/>
    </row>
    <row r="13886" spans="1:1" x14ac:dyDescent="0.2">
      <c r="A13886" s="114"/>
    </row>
    <row r="13887" spans="1:1" x14ac:dyDescent="0.2">
      <c r="A13887" s="114"/>
    </row>
    <row r="13888" spans="1:1" x14ac:dyDescent="0.2">
      <c r="A13888" s="114"/>
    </row>
    <row r="13889" spans="1:1" x14ac:dyDescent="0.2">
      <c r="A13889" s="114"/>
    </row>
    <row r="13890" spans="1:1" x14ac:dyDescent="0.2">
      <c r="A13890" s="114"/>
    </row>
    <row r="13891" spans="1:1" x14ac:dyDescent="0.2">
      <c r="A13891" s="114"/>
    </row>
    <row r="13892" spans="1:1" x14ac:dyDescent="0.2">
      <c r="A13892" s="114"/>
    </row>
    <row r="13893" spans="1:1" x14ac:dyDescent="0.2">
      <c r="A13893" s="114"/>
    </row>
    <row r="13894" spans="1:1" x14ac:dyDescent="0.2">
      <c r="A13894" s="114"/>
    </row>
    <row r="13895" spans="1:1" x14ac:dyDescent="0.2">
      <c r="A13895" s="114"/>
    </row>
    <row r="13896" spans="1:1" x14ac:dyDescent="0.2">
      <c r="A13896" s="114"/>
    </row>
    <row r="13897" spans="1:1" x14ac:dyDescent="0.2">
      <c r="A13897" s="114"/>
    </row>
    <row r="13898" spans="1:1" x14ac:dyDescent="0.2">
      <c r="A13898" s="114"/>
    </row>
    <row r="13899" spans="1:1" x14ac:dyDescent="0.2">
      <c r="A13899" s="114"/>
    </row>
    <row r="13900" spans="1:1" x14ac:dyDescent="0.2">
      <c r="A13900" s="114"/>
    </row>
    <row r="13901" spans="1:1" x14ac:dyDescent="0.2">
      <c r="A13901" s="114"/>
    </row>
    <row r="13902" spans="1:1" x14ac:dyDescent="0.2">
      <c r="A13902" s="114"/>
    </row>
    <row r="13903" spans="1:1" x14ac:dyDescent="0.2">
      <c r="A13903" s="114"/>
    </row>
    <row r="13904" spans="1:1" x14ac:dyDescent="0.2">
      <c r="A13904" s="114"/>
    </row>
    <row r="13905" spans="1:1" x14ac:dyDescent="0.2">
      <c r="A13905" s="114"/>
    </row>
    <row r="13906" spans="1:1" x14ac:dyDescent="0.2">
      <c r="A13906" s="114"/>
    </row>
    <row r="13907" spans="1:1" x14ac:dyDescent="0.2">
      <c r="A13907" s="114"/>
    </row>
    <row r="13908" spans="1:1" x14ac:dyDescent="0.2">
      <c r="A13908" s="114"/>
    </row>
    <row r="13909" spans="1:1" x14ac:dyDescent="0.2">
      <c r="A13909" s="114"/>
    </row>
    <row r="13910" spans="1:1" x14ac:dyDescent="0.2">
      <c r="A13910" s="114"/>
    </row>
    <row r="13911" spans="1:1" x14ac:dyDescent="0.2">
      <c r="A13911" s="114"/>
    </row>
    <row r="13912" spans="1:1" x14ac:dyDescent="0.2">
      <c r="A13912" s="114"/>
    </row>
    <row r="13913" spans="1:1" x14ac:dyDescent="0.2">
      <c r="A13913" s="114"/>
    </row>
    <row r="13914" spans="1:1" x14ac:dyDescent="0.2">
      <c r="A13914" s="114"/>
    </row>
    <row r="13915" spans="1:1" x14ac:dyDescent="0.2">
      <c r="A13915" s="114"/>
    </row>
    <row r="13916" spans="1:1" x14ac:dyDescent="0.2">
      <c r="A13916" s="114"/>
    </row>
    <row r="13917" spans="1:1" x14ac:dyDescent="0.2">
      <c r="A13917" s="114"/>
    </row>
    <row r="13918" spans="1:1" x14ac:dyDescent="0.2">
      <c r="A13918" s="114"/>
    </row>
    <row r="13919" spans="1:1" x14ac:dyDescent="0.2">
      <c r="A13919" s="114"/>
    </row>
    <row r="13920" spans="1:1" x14ac:dyDescent="0.2">
      <c r="A13920" s="114"/>
    </row>
    <row r="13921" spans="1:1" x14ac:dyDescent="0.2">
      <c r="A13921" s="114"/>
    </row>
    <row r="13922" spans="1:1" x14ac:dyDescent="0.2">
      <c r="A13922" s="114"/>
    </row>
    <row r="13923" spans="1:1" x14ac:dyDescent="0.2">
      <c r="A13923" s="114"/>
    </row>
    <row r="13924" spans="1:1" x14ac:dyDescent="0.2">
      <c r="A13924" s="114"/>
    </row>
    <row r="13925" spans="1:1" x14ac:dyDescent="0.2">
      <c r="A13925" s="114"/>
    </row>
    <row r="13926" spans="1:1" x14ac:dyDescent="0.2">
      <c r="A13926" s="114"/>
    </row>
    <row r="13927" spans="1:1" x14ac:dyDescent="0.2">
      <c r="A13927" s="114"/>
    </row>
    <row r="13928" spans="1:1" x14ac:dyDescent="0.2">
      <c r="A13928" s="114"/>
    </row>
    <row r="13929" spans="1:1" x14ac:dyDescent="0.2">
      <c r="A13929" s="114"/>
    </row>
    <row r="13930" spans="1:1" x14ac:dyDescent="0.2">
      <c r="A13930" s="114"/>
    </row>
    <row r="13931" spans="1:1" x14ac:dyDescent="0.2">
      <c r="A13931" s="114"/>
    </row>
    <row r="13932" spans="1:1" x14ac:dyDescent="0.2">
      <c r="A13932" s="114"/>
    </row>
    <row r="13933" spans="1:1" x14ac:dyDescent="0.2">
      <c r="A13933" s="114"/>
    </row>
    <row r="13934" spans="1:1" x14ac:dyDescent="0.2">
      <c r="A13934" s="114"/>
    </row>
    <row r="13935" spans="1:1" x14ac:dyDescent="0.2">
      <c r="A13935" s="114"/>
    </row>
    <row r="13936" spans="1:1" x14ac:dyDescent="0.2">
      <c r="A13936" s="114"/>
    </row>
    <row r="13937" spans="1:1" x14ac:dyDescent="0.2">
      <c r="A13937" s="114"/>
    </row>
    <row r="13938" spans="1:1" x14ac:dyDescent="0.2">
      <c r="A13938" s="114"/>
    </row>
    <row r="13939" spans="1:1" x14ac:dyDescent="0.2">
      <c r="A13939" s="114"/>
    </row>
    <row r="13940" spans="1:1" x14ac:dyDescent="0.2">
      <c r="A13940" s="114"/>
    </row>
    <row r="13941" spans="1:1" x14ac:dyDescent="0.2">
      <c r="A13941" s="114"/>
    </row>
    <row r="13942" spans="1:1" x14ac:dyDescent="0.2">
      <c r="A13942" s="114"/>
    </row>
    <row r="13943" spans="1:1" x14ac:dyDescent="0.2">
      <c r="A13943" s="114"/>
    </row>
    <row r="13944" spans="1:1" x14ac:dyDescent="0.2">
      <c r="A13944" s="114"/>
    </row>
    <row r="13945" spans="1:1" x14ac:dyDescent="0.2">
      <c r="A13945" s="114"/>
    </row>
    <row r="13946" spans="1:1" x14ac:dyDescent="0.2">
      <c r="A13946" s="114"/>
    </row>
    <row r="13947" spans="1:1" x14ac:dyDescent="0.2">
      <c r="A13947" s="114"/>
    </row>
    <row r="13948" spans="1:1" x14ac:dyDescent="0.2">
      <c r="A13948" s="114"/>
    </row>
    <row r="13949" spans="1:1" x14ac:dyDescent="0.2">
      <c r="A13949" s="114"/>
    </row>
    <row r="13950" spans="1:1" x14ac:dyDescent="0.2">
      <c r="A13950" s="114"/>
    </row>
    <row r="13951" spans="1:1" x14ac:dyDescent="0.2">
      <c r="A13951" s="114"/>
    </row>
    <row r="13952" spans="1:1" x14ac:dyDescent="0.2">
      <c r="A13952" s="114"/>
    </row>
    <row r="13953" spans="1:1" x14ac:dyDescent="0.2">
      <c r="A13953" s="114"/>
    </row>
    <row r="13954" spans="1:1" x14ac:dyDescent="0.2">
      <c r="A13954" s="114"/>
    </row>
    <row r="13955" spans="1:1" x14ac:dyDescent="0.2">
      <c r="A13955" s="114"/>
    </row>
    <row r="13956" spans="1:1" x14ac:dyDescent="0.2">
      <c r="A13956" s="114"/>
    </row>
    <row r="13957" spans="1:1" x14ac:dyDescent="0.2">
      <c r="A13957" s="114"/>
    </row>
    <row r="13958" spans="1:1" x14ac:dyDescent="0.2">
      <c r="A13958" s="114"/>
    </row>
    <row r="13959" spans="1:1" x14ac:dyDescent="0.2">
      <c r="A13959" s="114"/>
    </row>
    <row r="13960" spans="1:1" x14ac:dyDescent="0.2">
      <c r="A13960" s="114"/>
    </row>
    <row r="13961" spans="1:1" x14ac:dyDescent="0.2">
      <c r="A13961" s="114"/>
    </row>
    <row r="13962" spans="1:1" x14ac:dyDescent="0.2">
      <c r="A13962" s="114"/>
    </row>
    <row r="13963" spans="1:1" x14ac:dyDescent="0.2">
      <c r="A13963" s="114"/>
    </row>
    <row r="13964" spans="1:1" x14ac:dyDescent="0.2">
      <c r="A13964" s="114"/>
    </row>
    <row r="13965" spans="1:1" x14ac:dyDescent="0.2">
      <c r="A13965" s="114"/>
    </row>
    <row r="13966" spans="1:1" x14ac:dyDescent="0.2">
      <c r="A13966" s="114"/>
    </row>
    <row r="13967" spans="1:1" x14ac:dyDescent="0.2">
      <c r="A13967" s="114"/>
    </row>
    <row r="13968" spans="1:1" x14ac:dyDescent="0.2">
      <c r="A13968" s="114"/>
    </row>
    <row r="13969" spans="1:1" x14ac:dyDescent="0.2">
      <c r="A13969" s="114"/>
    </row>
    <row r="13970" spans="1:1" x14ac:dyDescent="0.2">
      <c r="A13970" s="114"/>
    </row>
    <row r="13971" spans="1:1" x14ac:dyDescent="0.2">
      <c r="A13971" s="114"/>
    </row>
    <row r="13972" spans="1:1" x14ac:dyDescent="0.2">
      <c r="A13972" s="114"/>
    </row>
    <row r="13973" spans="1:1" x14ac:dyDescent="0.2">
      <c r="A13973" s="114"/>
    </row>
    <row r="13974" spans="1:1" x14ac:dyDescent="0.2">
      <c r="A13974" s="114"/>
    </row>
    <row r="13975" spans="1:1" x14ac:dyDescent="0.2">
      <c r="A13975" s="114"/>
    </row>
    <row r="13976" spans="1:1" x14ac:dyDescent="0.2">
      <c r="A13976" s="114"/>
    </row>
    <row r="13977" spans="1:1" x14ac:dyDescent="0.2">
      <c r="A13977" s="114"/>
    </row>
    <row r="13978" spans="1:1" x14ac:dyDescent="0.2">
      <c r="A13978" s="114"/>
    </row>
    <row r="13979" spans="1:1" x14ac:dyDescent="0.2">
      <c r="A13979" s="114"/>
    </row>
    <row r="13980" spans="1:1" x14ac:dyDescent="0.2">
      <c r="A13980" s="114"/>
    </row>
    <row r="13981" spans="1:1" x14ac:dyDescent="0.2">
      <c r="A13981" s="114"/>
    </row>
    <row r="13982" spans="1:1" x14ac:dyDescent="0.2">
      <c r="A13982" s="114"/>
    </row>
    <row r="13983" spans="1:1" x14ac:dyDescent="0.2">
      <c r="A13983" s="114"/>
    </row>
    <row r="13984" spans="1:1" x14ac:dyDescent="0.2">
      <c r="A13984" s="114"/>
    </row>
    <row r="13985" spans="1:1" x14ac:dyDescent="0.2">
      <c r="A13985" s="114"/>
    </row>
    <row r="13986" spans="1:1" x14ac:dyDescent="0.2">
      <c r="A13986" s="114"/>
    </row>
    <row r="13987" spans="1:1" x14ac:dyDescent="0.2">
      <c r="A13987" s="114"/>
    </row>
    <row r="13988" spans="1:1" x14ac:dyDescent="0.2">
      <c r="A13988" s="114"/>
    </row>
    <row r="13989" spans="1:1" x14ac:dyDescent="0.2">
      <c r="A13989" s="114"/>
    </row>
    <row r="13990" spans="1:1" x14ac:dyDescent="0.2">
      <c r="A13990" s="114"/>
    </row>
    <row r="13991" spans="1:1" x14ac:dyDescent="0.2">
      <c r="A13991" s="114"/>
    </row>
    <row r="13992" spans="1:1" x14ac:dyDescent="0.2">
      <c r="A13992" s="114"/>
    </row>
    <row r="13993" spans="1:1" x14ac:dyDescent="0.2">
      <c r="A13993" s="114"/>
    </row>
    <row r="13994" spans="1:1" x14ac:dyDescent="0.2">
      <c r="A13994" s="114"/>
    </row>
    <row r="13995" spans="1:1" x14ac:dyDescent="0.2">
      <c r="A13995" s="114"/>
    </row>
    <row r="13996" spans="1:1" x14ac:dyDescent="0.2">
      <c r="A13996" s="114"/>
    </row>
    <row r="13997" spans="1:1" x14ac:dyDescent="0.2">
      <c r="A13997" s="114"/>
    </row>
    <row r="13998" spans="1:1" x14ac:dyDescent="0.2">
      <c r="A13998" s="114"/>
    </row>
    <row r="13999" spans="1:1" x14ac:dyDescent="0.2">
      <c r="A13999" s="114"/>
    </row>
    <row r="14000" spans="1:1" x14ac:dyDescent="0.2">
      <c r="A14000" s="114"/>
    </row>
    <row r="14001" spans="1:1" x14ac:dyDescent="0.2">
      <c r="A14001" s="114"/>
    </row>
    <row r="14002" spans="1:1" x14ac:dyDescent="0.2">
      <c r="A14002" s="114"/>
    </row>
    <row r="14003" spans="1:1" x14ac:dyDescent="0.2">
      <c r="A14003" s="114"/>
    </row>
    <row r="14004" spans="1:1" x14ac:dyDescent="0.2">
      <c r="A14004" s="114"/>
    </row>
    <row r="14005" spans="1:1" x14ac:dyDescent="0.2">
      <c r="A14005" s="114"/>
    </row>
    <row r="14006" spans="1:1" x14ac:dyDescent="0.2">
      <c r="A14006" s="114"/>
    </row>
    <row r="14007" spans="1:1" x14ac:dyDescent="0.2">
      <c r="A14007" s="114"/>
    </row>
    <row r="14008" spans="1:1" x14ac:dyDescent="0.2">
      <c r="A14008" s="114"/>
    </row>
    <row r="14009" spans="1:1" x14ac:dyDescent="0.2">
      <c r="A14009" s="114"/>
    </row>
    <row r="14010" spans="1:1" x14ac:dyDescent="0.2">
      <c r="A14010" s="114"/>
    </row>
    <row r="14011" spans="1:1" x14ac:dyDescent="0.2">
      <c r="A14011" s="114"/>
    </row>
    <row r="14012" spans="1:1" x14ac:dyDescent="0.2">
      <c r="A14012" s="114"/>
    </row>
    <row r="14013" spans="1:1" x14ac:dyDescent="0.2">
      <c r="A14013" s="114"/>
    </row>
    <row r="14014" spans="1:1" x14ac:dyDescent="0.2">
      <c r="A14014" s="114"/>
    </row>
    <row r="14015" spans="1:1" x14ac:dyDescent="0.2">
      <c r="A14015" s="114"/>
    </row>
    <row r="14016" spans="1:1" x14ac:dyDescent="0.2">
      <c r="A14016" s="114"/>
    </row>
    <row r="14017" spans="1:1" x14ac:dyDescent="0.2">
      <c r="A14017" s="114"/>
    </row>
    <row r="14018" spans="1:1" x14ac:dyDescent="0.2">
      <c r="A14018" s="114"/>
    </row>
    <row r="14019" spans="1:1" x14ac:dyDescent="0.2">
      <c r="A14019" s="114"/>
    </row>
    <row r="14020" spans="1:1" x14ac:dyDescent="0.2">
      <c r="A14020" s="114"/>
    </row>
    <row r="14021" spans="1:1" x14ac:dyDescent="0.2">
      <c r="A14021" s="114"/>
    </row>
    <row r="14022" spans="1:1" x14ac:dyDescent="0.2">
      <c r="A14022" s="114"/>
    </row>
    <row r="14023" spans="1:1" x14ac:dyDescent="0.2">
      <c r="A14023" s="114"/>
    </row>
    <row r="14024" spans="1:1" x14ac:dyDescent="0.2">
      <c r="A14024" s="114"/>
    </row>
    <row r="14025" spans="1:1" x14ac:dyDescent="0.2">
      <c r="A14025" s="114"/>
    </row>
    <row r="14026" spans="1:1" x14ac:dyDescent="0.2">
      <c r="A14026" s="114"/>
    </row>
    <row r="14027" spans="1:1" x14ac:dyDescent="0.2">
      <c r="A14027" s="114"/>
    </row>
    <row r="14028" spans="1:1" x14ac:dyDescent="0.2">
      <c r="A14028" s="114"/>
    </row>
    <row r="14029" spans="1:1" x14ac:dyDescent="0.2">
      <c r="A14029" s="114"/>
    </row>
    <row r="14030" spans="1:1" x14ac:dyDescent="0.2">
      <c r="A14030" s="114"/>
    </row>
    <row r="14031" spans="1:1" x14ac:dyDescent="0.2">
      <c r="A14031" s="114"/>
    </row>
    <row r="14032" spans="1:1" x14ac:dyDescent="0.2">
      <c r="A14032" s="114"/>
    </row>
    <row r="14033" spans="1:1" x14ac:dyDescent="0.2">
      <c r="A14033" s="114"/>
    </row>
    <row r="14034" spans="1:1" x14ac:dyDescent="0.2">
      <c r="A14034" s="114"/>
    </row>
    <row r="14035" spans="1:1" x14ac:dyDescent="0.2">
      <c r="A14035" s="114"/>
    </row>
    <row r="14036" spans="1:1" x14ac:dyDescent="0.2">
      <c r="A14036" s="114"/>
    </row>
    <row r="14037" spans="1:1" x14ac:dyDescent="0.2">
      <c r="A14037" s="114"/>
    </row>
    <row r="14038" spans="1:1" x14ac:dyDescent="0.2">
      <c r="A14038" s="114"/>
    </row>
    <row r="14039" spans="1:1" x14ac:dyDescent="0.2">
      <c r="A14039" s="114"/>
    </row>
    <row r="14040" spans="1:1" x14ac:dyDescent="0.2">
      <c r="A14040" s="114"/>
    </row>
    <row r="14041" spans="1:1" x14ac:dyDescent="0.2">
      <c r="A14041" s="114"/>
    </row>
    <row r="14042" spans="1:1" x14ac:dyDescent="0.2">
      <c r="A14042" s="114"/>
    </row>
    <row r="14043" spans="1:1" x14ac:dyDescent="0.2">
      <c r="A14043" s="114"/>
    </row>
    <row r="14044" spans="1:1" x14ac:dyDescent="0.2">
      <c r="A14044" s="114"/>
    </row>
    <row r="14045" spans="1:1" x14ac:dyDescent="0.2">
      <c r="A14045" s="114"/>
    </row>
    <row r="14046" spans="1:1" x14ac:dyDescent="0.2">
      <c r="A14046" s="114"/>
    </row>
    <row r="14047" spans="1:1" x14ac:dyDescent="0.2">
      <c r="A14047" s="114"/>
    </row>
    <row r="14048" spans="1:1" x14ac:dyDescent="0.2">
      <c r="A14048" s="114"/>
    </row>
    <row r="14049" spans="1:1" x14ac:dyDescent="0.2">
      <c r="A14049" s="114"/>
    </row>
    <row r="14050" spans="1:1" x14ac:dyDescent="0.2">
      <c r="A14050" s="114"/>
    </row>
    <row r="14051" spans="1:1" x14ac:dyDescent="0.2">
      <c r="A14051" s="114"/>
    </row>
    <row r="14052" spans="1:1" x14ac:dyDescent="0.2">
      <c r="A14052" s="114"/>
    </row>
    <row r="14053" spans="1:1" x14ac:dyDescent="0.2">
      <c r="A14053" s="114"/>
    </row>
    <row r="14054" spans="1:1" x14ac:dyDescent="0.2">
      <c r="A14054" s="114"/>
    </row>
    <row r="14055" spans="1:1" x14ac:dyDescent="0.2">
      <c r="A14055" s="114"/>
    </row>
    <row r="14056" spans="1:1" x14ac:dyDescent="0.2">
      <c r="A14056" s="114"/>
    </row>
    <row r="14057" spans="1:1" x14ac:dyDescent="0.2">
      <c r="A14057" s="114"/>
    </row>
    <row r="14058" spans="1:1" x14ac:dyDescent="0.2">
      <c r="A14058" s="114"/>
    </row>
    <row r="14059" spans="1:1" x14ac:dyDescent="0.2">
      <c r="A14059" s="114"/>
    </row>
    <row r="14060" spans="1:1" x14ac:dyDescent="0.2">
      <c r="A14060" s="114"/>
    </row>
    <row r="14061" spans="1:1" x14ac:dyDescent="0.2">
      <c r="A14061" s="114"/>
    </row>
    <row r="14062" spans="1:1" x14ac:dyDescent="0.2">
      <c r="A14062" s="114"/>
    </row>
    <row r="14063" spans="1:1" x14ac:dyDescent="0.2">
      <c r="A14063" s="114"/>
    </row>
    <row r="14064" spans="1:1" x14ac:dyDescent="0.2">
      <c r="A14064" s="114"/>
    </row>
    <row r="14065" spans="1:1" x14ac:dyDescent="0.2">
      <c r="A14065" s="114"/>
    </row>
    <row r="14066" spans="1:1" x14ac:dyDescent="0.2">
      <c r="A14066" s="114"/>
    </row>
    <row r="14067" spans="1:1" x14ac:dyDescent="0.2">
      <c r="A14067" s="114"/>
    </row>
    <row r="14068" spans="1:1" x14ac:dyDescent="0.2">
      <c r="A14068" s="114"/>
    </row>
    <row r="14069" spans="1:1" x14ac:dyDescent="0.2">
      <c r="A14069" s="114"/>
    </row>
    <row r="14070" spans="1:1" x14ac:dyDescent="0.2">
      <c r="A14070" s="114"/>
    </row>
    <row r="14071" spans="1:1" x14ac:dyDescent="0.2">
      <c r="A14071" s="114"/>
    </row>
    <row r="14072" spans="1:1" x14ac:dyDescent="0.2">
      <c r="A14072" s="114"/>
    </row>
    <row r="14073" spans="1:1" x14ac:dyDescent="0.2">
      <c r="A14073" s="114"/>
    </row>
    <row r="14074" spans="1:1" x14ac:dyDescent="0.2">
      <c r="A14074" s="114"/>
    </row>
    <row r="14075" spans="1:1" x14ac:dyDescent="0.2">
      <c r="A14075" s="114"/>
    </row>
    <row r="14076" spans="1:1" x14ac:dyDescent="0.2">
      <c r="A14076" s="114"/>
    </row>
    <row r="14077" spans="1:1" x14ac:dyDescent="0.2">
      <c r="A14077" s="114"/>
    </row>
    <row r="14078" spans="1:1" x14ac:dyDescent="0.2">
      <c r="A14078" s="114"/>
    </row>
    <row r="14079" spans="1:1" x14ac:dyDescent="0.2">
      <c r="A14079" s="114"/>
    </row>
    <row r="14080" spans="1:1" x14ac:dyDescent="0.2">
      <c r="A14080" s="114"/>
    </row>
    <row r="14081" spans="1:1" x14ac:dyDescent="0.2">
      <c r="A14081" s="114"/>
    </row>
    <row r="14082" spans="1:1" x14ac:dyDescent="0.2">
      <c r="A14082" s="114"/>
    </row>
    <row r="14083" spans="1:1" x14ac:dyDescent="0.2">
      <c r="A14083" s="114"/>
    </row>
    <row r="14084" spans="1:1" x14ac:dyDescent="0.2">
      <c r="A14084" s="114"/>
    </row>
    <row r="14085" spans="1:1" x14ac:dyDescent="0.2">
      <c r="A14085" s="114"/>
    </row>
    <row r="14086" spans="1:1" x14ac:dyDescent="0.2">
      <c r="A14086" s="114"/>
    </row>
    <row r="14087" spans="1:1" x14ac:dyDescent="0.2">
      <c r="A14087" s="114"/>
    </row>
    <row r="14088" spans="1:1" x14ac:dyDescent="0.2">
      <c r="A14088" s="114"/>
    </row>
    <row r="14089" spans="1:1" x14ac:dyDescent="0.2">
      <c r="A14089" s="114"/>
    </row>
    <row r="14090" spans="1:1" x14ac:dyDescent="0.2">
      <c r="A14090" s="114"/>
    </row>
    <row r="14091" spans="1:1" x14ac:dyDescent="0.2">
      <c r="A14091" s="114"/>
    </row>
    <row r="14092" spans="1:1" x14ac:dyDescent="0.2">
      <c r="A14092" s="114"/>
    </row>
    <row r="14093" spans="1:1" x14ac:dyDescent="0.2">
      <c r="A14093" s="114"/>
    </row>
    <row r="14094" spans="1:1" x14ac:dyDescent="0.2">
      <c r="A14094" s="114"/>
    </row>
    <row r="14095" spans="1:1" x14ac:dyDescent="0.2">
      <c r="A14095" s="114"/>
    </row>
    <row r="14096" spans="1:1" x14ac:dyDescent="0.2">
      <c r="A14096" s="114"/>
    </row>
    <row r="14097" spans="1:1" x14ac:dyDescent="0.2">
      <c r="A14097" s="114"/>
    </row>
    <row r="14098" spans="1:1" x14ac:dyDescent="0.2">
      <c r="A14098" s="114"/>
    </row>
    <row r="14099" spans="1:1" x14ac:dyDescent="0.2">
      <c r="A14099" s="114"/>
    </row>
    <row r="14100" spans="1:1" x14ac:dyDescent="0.2">
      <c r="A14100" s="114"/>
    </row>
    <row r="14101" spans="1:1" x14ac:dyDescent="0.2">
      <c r="A14101" s="114"/>
    </row>
    <row r="14102" spans="1:1" x14ac:dyDescent="0.2">
      <c r="A14102" s="114"/>
    </row>
    <row r="14103" spans="1:1" x14ac:dyDescent="0.2">
      <c r="A14103" s="114"/>
    </row>
    <row r="14104" spans="1:1" x14ac:dyDescent="0.2">
      <c r="A14104" s="114"/>
    </row>
    <row r="14105" spans="1:1" x14ac:dyDescent="0.2">
      <c r="A14105" s="114"/>
    </row>
    <row r="14106" spans="1:1" x14ac:dyDescent="0.2">
      <c r="A14106" s="114"/>
    </row>
    <row r="14107" spans="1:1" x14ac:dyDescent="0.2">
      <c r="A14107" s="114"/>
    </row>
    <row r="14108" spans="1:1" x14ac:dyDescent="0.2">
      <c r="A14108" s="114"/>
    </row>
    <row r="14109" spans="1:1" x14ac:dyDescent="0.2">
      <c r="A14109" s="114"/>
    </row>
    <row r="14110" spans="1:1" x14ac:dyDescent="0.2">
      <c r="A14110" s="114"/>
    </row>
    <row r="14111" spans="1:1" x14ac:dyDescent="0.2">
      <c r="A14111" s="114"/>
    </row>
    <row r="14112" spans="1:1" x14ac:dyDescent="0.2">
      <c r="A14112" s="114"/>
    </row>
    <row r="14113" spans="1:1" x14ac:dyDescent="0.2">
      <c r="A14113" s="114"/>
    </row>
    <row r="14114" spans="1:1" x14ac:dyDescent="0.2">
      <c r="A14114" s="114"/>
    </row>
    <row r="14115" spans="1:1" x14ac:dyDescent="0.2">
      <c r="A14115" s="114"/>
    </row>
    <row r="14116" spans="1:1" x14ac:dyDescent="0.2">
      <c r="A14116" s="114"/>
    </row>
    <row r="14117" spans="1:1" x14ac:dyDescent="0.2">
      <c r="A14117" s="114"/>
    </row>
    <row r="14118" spans="1:1" x14ac:dyDescent="0.2">
      <c r="A14118" s="114"/>
    </row>
    <row r="14119" spans="1:1" x14ac:dyDescent="0.2">
      <c r="A14119" s="114"/>
    </row>
    <row r="14120" spans="1:1" x14ac:dyDescent="0.2">
      <c r="A14120" s="114"/>
    </row>
    <row r="14121" spans="1:1" x14ac:dyDescent="0.2">
      <c r="A14121" s="114"/>
    </row>
    <row r="14122" spans="1:1" x14ac:dyDescent="0.2">
      <c r="A14122" s="114"/>
    </row>
    <row r="14123" spans="1:1" x14ac:dyDescent="0.2">
      <c r="A14123" s="114"/>
    </row>
    <row r="14124" spans="1:1" x14ac:dyDescent="0.2">
      <c r="A14124" s="114"/>
    </row>
    <row r="14125" spans="1:1" x14ac:dyDescent="0.2">
      <c r="A14125" s="114"/>
    </row>
    <row r="14126" spans="1:1" x14ac:dyDescent="0.2">
      <c r="A14126" s="114"/>
    </row>
    <row r="14127" spans="1:1" x14ac:dyDescent="0.2">
      <c r="A14127" s="114"/>
    </row>
    <row r="14128" spans="1:1" x14ac:dyDescent="0.2">
      <c r="A14128" s="114"/>
    </row>
    <row r="14129" spans="1:1" x14ac:dyDescent="0.2">
      <c r="A14129" s="114"/>
    </row>
    <row r="14130" spans="1:1" x14ac:dyDescent="0.2">
      <c r="A14130" s="114"/>
    </row>
    <row r="14131" spans="1:1" x14ac:dyDescent="0.2">
      <c r="A14131" s="114"/>
    </row>
    <row r="14132" spans="1:1" x14ac:dyDescent="0.2">
      <c r="A14132" s="114"/>
    </row>
    <row r="14133" spans="1:1" x14ac:dyDescent="0.2">
      <c r="A14133" s="114"/>
    </row>
    <row r="14134" spans="1:1" x14ac:dyDescent="0.2">
      <c r="A14134" s="114"/>
    </row>
    <row r="14135" spans="1:1" x14ac:dyDescent="0.2">
      <c r="A14135" s="114"/>
    </row>
    <row r="14136" spans="1:1" x14ac:dyDescent="0.2">
      <c r="A14136" s="114"/>
    </row>
    <row r="14137" spans="1:1" x14ac:dyDescent="0.2">
      <c r="A14137" s="114"/>
    </row>
    <row r="14138" spans="1:1" x14ac:dyDescent="0.2">
      <c r="A14138" s="114"/>
    </row>
    <row r="14139" spans="1:1" x14ac:dyDescent="0.2">
      <c r="A14139" s="114"/>
    </row>
    <row r="14140" spans="1:1" x14ac:dyDescent="0.2">
      <c r="A14140" s="114"/>
    </row>
    <row r="14141" spans="1:1" x14ac:dyDescent="0.2">
      <c r="A14141" s="114"/>
    </row>
    <row r="14142" spans="1:1" x14ac:dyDescent="0.2">
      <c r="A14142" s="114"/>
    </row>
    <row r="14143" spans="1:1" x14ac:dyDescent="0.2">
      <c r="A14143" s="114"/>
    </row>
    <row r="14144" spans="1:1" x14ac:dyDescent="0.2">
      <c r="A14144" s="114"/>
    </row>
    <row r="14145" spans="1:1" x14ac:dyDescent="0.2">
      <c r="A14145" s="114"/>
    </row>
    <row r="14146" spans="1:1" x14ac:dyDescent="0.2">
      <c r="A14146" s="114"/>
    </row>
    <row r="14147" spans="1:1" x14ac:dyDescent="0.2">
      <c r="A14147" s="114"/>
    </row>
    <row r="14148" spans="1:1" x14ac:dyDescent="0.2">
      <c r="A14148" s="114"/>
    </row>
    <row r="14149" spans="1:1" x14ac:dyDescent="0.2">
      <c r="A14149" s="114"/>
    </row>
    <row r="14150" spans="1:1" x14ac:dyDescent="0.2">
      <c r="A14150" s="114"/>
    </row>
    <row r="14151" spans="1:1" x14ac:dyDescent="0.2">
      <c r="A14151" s="114"/>
    </row>
    <row r="14152" spans="1:1" x14ac:dyDescent="0.2">
      <c r="A14152" s="114"/>
    </row>
    <row r="14153" spans="1:1" x14ac:dyDescent="0.2">
      <c r="A14153" s="114"/>
    </row>
    <row r="14154" spans="1:1" x14ac:dyDescent="0.2">
      <c r="A14154" s="114"/>
    </row>
    <row r="14155" spans="1:1" x14ac:dyDescent="0.2">
      <c r="A14155" s="114"/>
    </row>
    <row r="14156" spans="1:1" x14ac:dyDescent="0.2">
      <c r="A14156" s="114"/>
    </row>
    <row r="14157" spans="1:1" x14ac:dyDescent="0.2">
      <c r="A14157" s="114"/>
    </row>
    <row r="14158" spans="1:1" x14ac:dyDescent="0.2">
      <c r="A14158" s="114"/>
    </row>
    <row r="14159" spans="1:1" x14ac:dyDescent="0.2">
      <c r="A14159" s="114"/>
    </row>
    <row r="14160" spans="1:1" x14ac:dyDescent="0.2">
      <c r="A14160" s="114"/>
    </row>
    <row r="14161" spans="1:1" x14ac:dyDescent="0.2">
      <c r="A14161" s="114"/>
    </row>
    <row r="14162" spans="1:1" x14ac:dyDescent="0.2">
      <c r="A14162" s="114"/>
    </row>
    <row r="14163" spans="1:1" x14ac:dyDescent="0.2">
      <c r="A14163" s="114"/>
    </row>
    <row r="14164" spans="1:1" x14ac:dyDescent="0.2">
      <c r="A14164" s="114"/>
    </row>
    <row r="14165" spans="1:1" x14ac:dyDescent="0.2">
      <c r="A14165" s="114"/>
    </row>
    <row r="14166" spans="1:1" x14ac:dyDescent="0.2">
      <c r="A14166" s="114"/>
    </row>
    <row r="14167" spans="1:1" x14ac:dyDescent="0.2">
      <c r="A14167" s="114"/>
    </row>
    <row r="14168" spans="1:1" x14ac:dyDescent="0.2">
      <c r="A14168" s="114"/>
    </row>
    <row r="14169" spans="1:1" x14ac:dyDescent="0.2">
      <c r="A14169" s="114"/>
    </row>
    <row r="14170" spans="1:1" x14ac:dyDescent="0.2">
      <c r="A14170" s="114"/>
    </row>
    <row r="14171" spans="1:1" x14ac:dyDescent="0.2">
      <c r="A14171" s="114"/>
    </row>
    <row r="14172" spans="1:1" x14ac:dyDescent="0.2">
      <c r="A14172" s="114"/>
    </row>
    <row r="14173" spans="1:1" x14ac:dyDescent="0.2">
      <c r="A14173" s="114"/>
    </row>
    <row r="14174" spans="1:1" x14ac:dyDescent="0.2">
      <c r="A14174" s="114"/>
    </row>
    <row r="14175" spans="1:1" x14ac:dyDescent="0.2">
      <c r="A14175" s="114"/>
    </row>
    <row r="14176" spans="1:1" x14ac:dyDescent="0.2">
      <c r="A14176" s="114"/>
    </row>
    <row r="14177" spans="1:1" x14ac:dyDescent="0.2">
      <c r="A14177" s="114"/>
    </row>
    <row r="14178" spans="1:1" x14ac:dyDescent="0.2">
      <c r="A14178" s="114"/>
    </row>
    <row r="14179" spans="1:1" x14ac:dyDescent="0.2">
      <c r="A14179" s="114"/>
    </row>
    <row r="14180" spans="1:1" x14ac:dyDescent="0.2">
      <c r="A14180" s="114"/>
    </row>
    <row r="14181" spans="1:1" x14ac:dyDescent="0.2">
      <c r="A14181" s="114"/>
    </row>
    <row r="14182" spans="1:1" x14ac:dyDescent="0.2">
      <c r="A14182" s="114"/>
    </row>
    <row r="14183" spans="1:1" x14ac:dyDescent="0.2">
      <c r="A14183" s="114"/>
    </row>
    <row r="14184" spans="1:1" x14ac:dyDescent="0.2">
      <c r="A14184" s="114"/>
    </row>
    <row r="14185" spans="1:1" x14ac:dyDescent="0.2">
      <c r="A14185" s="114"/>
    </row>
    <row r="14186" spans="1:1" x14ac:dyDescent="0.2">
      <c r="A14186" s="114"/>
    </row>
    <row r="14187" spans="1:1" x14ac:dyDescent="0.2">
      <c r="A14187" s="114"/>
    </row>
    <row r="14188" spans="1:1" x14ac:dyDescent="0.2">
      <c r="A14188" s="114"/>
    </row>
    <row r="14189" spans="1:1" x14ac:dyDescent="0.2">
      <c r="A14189" s="114"/>
    </row>
    <row r="14190" spans="1:1" x14ac:dyDescent="0.2">
      <c r="A14190" s="114"/>
    </row>
    <row r="14191" spans="1:1" x14ac:dyDescent="0.2">
      <c r="A14191" s="114"/>
    </row>
    <row r="14192" spans="1:1" x14ac:dyDescent="0.2">
      <c r="A14192" s="114"/>
    </row>
    <row r="14193" spans="1:1" x14ac:dyDescent="0.2">
      <c r="A14193" s="114"/>
    </row>
    <row r="14194" spans="1:1" x14ac:dyDescent="0.2">
      <c r="A14194" s="114"/>
    </row>
    <row r="14195" spans="1:1" x14ac:dyDescent="0.2">
      <c r="A14195" s="114"/>
    </row>
    <row r="14196" spans="1:1" x14ac:dyDescent="0.2">
      <c r="A14196" s="114"/>
    </row>
    <row r="14197" spans="1:1" x14ac:dyDescent="0.2">
      <c r="A14197" s="114"/>
    </row>
    <row r="14198" spans="1:1" x14ac:dyDescent="0.2">
      <c r="A14198" s="114"/>
    </row>
    <row r="14199" spans="1:1" x14ac:dyDescent="0.2">
      <c r="A14199" s="114"/>
    </row>
    <row r="14200" spans="1:1" x14ac:dyDescent="0.2">
      <c r="A14200" s="114"/>
    </row>
    <row r="14201" spans="1:1" x14ac:dyDescent="0.2">
      <c r="A14201" s="114"/>
    </row>
    <row r="14202" spans="1:1" x14ac:dyDescent="0.2">
      <c r="A14202" s="114"/>
    </row>
    <row r="14203" spans="1:1" x14ac:dyDescent="0.2">
      <c r="A14203" s="114"/>
    </row>
    <row r="14204" spans="1:1" x14ac:dyDescent="0.2">
      <c r="A14204" s="114"/>
    </row>
    <row r="14205" spans="1:1" x14ac:dyDescent="0.2">
      <c r="A14205" s="114"/>
    </row>
    <row r="14206" spans="1:1" x14ac:dyDescent="0.2">
      <c r="A14206" s="114"/>
    </row>
    <row r="14207" spans="1:1" x14ac:dyDescent="0.2">
      <c r="A14207" s="114"/>
    </row>
    <row r="14208" spans="1:1" x14ac:dyDescent="0.2">
      <c r="A14208" s="114"/>
    </row>
    <row r="14209" spans="1:1" x14ac:dyDescent="0.2">
      <c r="A14209" s="114"/>
    </row>
    <row r="14210" spans="1:1" x14ac:dyDescent="0.2">
      <c r="A14210" s="114"/>
    </row>
    <row r="14211" spans="1:1" x14ac:dyDescent="0.2">
      <c r="A14211" s="114"/>
    </row>
    <row r="14212" spans="1:1" x14ac:dyDescent="0.2">
      <c r="A14212" s="114"/>
    </row>
    <row r="14213" spans="1:1" x14ac:dyDescent="0.2">
      <c r="A14213" s="114"/>
    </row>
    <row r="14214" spans="1:1" x14ac:dyDescent="0.2">
      <c r="A14214" s="114"/>
    </row>
    <row r="14215" spans="1:1" x14ac:dyDescent="0.2">
      <c r="A14215" s="114"/>
    </row>
    <row r="14216" spans="1:1" x14ac:dyDescent="0.2">
      <c r="A14216" s="114"/>
    </row>
    <row r="14217" spans="1:1" x14ac:dyDescent="0.2">
      <c r="A14217" s="114"/>
    </row>
    <row r="14218" spans="1:1" x14ac:dyDescent="0.2">
      <c r="A14218" s="114"/>
    </row>
    <row r="14219" spans="1:1" x14ac:dyDescent="0.2">
      <c r="A14219" s="114"/>
    </row>
    <row r="14220" spans="1:1" x14ac:dyDescent="0.2">
      <c r="A14220" s="114"/>
    </row>
    <row r="14221" spans="1:1" x14ac:dyDescent="0.2">
      <c r="A14221" s="114"/>
    </row>
    <row r="14222" spans="1:1" x14ac:dyDescent="0.2">
      <c r="A14222" s="114"/>
    </row>
    <row r="14223" spans="1:1" x14ac:dyDescent="0.2">
      <c r="A14223" s="114"/>
    </row>
    <row r="14224" spans="1:1" x14ac:dyDescent="0.2">
      <c r="A14224" s="114"/>
    </row>
    <row r="14225" spans="1:1" x14ac:dyDescent="0.2">
      <c r="A14225" s="114"/>
    </row>
    <row r="14226" spans="1:1" x14ac:dyDescent="0.2">
      <c r="A14226" s="114"/>
    </row>
    <row r="14227" spans="1:1" x14ac:dyDescent="0.2">
      <c r="A14227" s="114"/>
    </row>
    <row r="14228" spans="1:1" x14ac:dyDescent="0.2">
      <c r="A14228" s="114"/>
    </row>
    <row r="14229" spans="1:1" x14ac:dyDescent="0.2">
      <c r="A14229" s="114"/>
    </row>
    <row r="14230" spans="1:1" x14ac:dyDescent="0.2">
      <c r="A14230" s="114"/>
    </row>
    <row r="14231" spans="1:1" x14ac:dyDescent="0.2">
      <c r="A14231" s="114"/>
    </row>
    <row r="14232" spans="1:1" x14ac:dyDescent="0.2">
      <c r="A14232" s="114"/>
    </row>
    <row r="14233" spans="1:1" x14ac:dyDescent="0.2">
      <c r="A14233" s="114"/>
    </row>
    <row r="14234" spans="1:1" x14ac:dyDescent="0.2">
      <c r="A14234" s="114"/>
    </row>
    <row r="14235" spans="1:1" x14ac:dyDescent="0.2">
      <c r="A14235" s="114"/>
    </row>
    <row r="14236" spans="1:1" x14ac:dyDescent="0.2">
      <c r="A14236" s="114"/>
    </row>
    <row r="14237" spans="1:1" x14ac:dyDescent="0.2">
      <c r="A14237" s="114"/>
    </row>
    <row r="14238" spans="1:1" x14ac:dyDescent="0.2">
      <c r="A14238" s="114"/>
    </row>
    <row r="14239" spans="1:1" x14ac:dyDescent="0.2">
      <c r="A14239" s="114"/>
    </row>
    <row r="14240" spans="1:1" x14ac:dyDescent="0.2">
      <c r="A14240" s="114"/>
    </row>
    <row r="14241" spans="1:1" x14ac:dyDescent="0.2">
      <c r="A14241" s="114"/>
    </row>
    <row r="14242" spans="1:1" x14ac:dyDescent="0.2">
      <c r="A14242" s="114"/>
    </row>
    <row r="14243" spans="1:1" x14ac:dyDescent="0.2">
      <c r="A14243" s="114"/>
    </row>
    <row r="14244" spans="1:1" x14ac:dyDescent="0.2">
      <c r="A14244" s="114"/>
    </row>
    <row r="14245" spans="1:1" x14ac:dyDescent="0.2">
      <c r="A14245" s="114"/>
    </row>
    <row r="14246" spans="1:1" x14ac:dyDescent="0.2">
      <c r="A14246" s="114"/>
    </row>
    <row r="14247" spans="1:1" x14ac:dyDescent="0.2">
      <c r="A14247" s="114"/>
    </row>
    <row r="14248" spans="1:1" x14ac:dyDescent="0.2">
      <c r="A14248" s="114"/>
    </row>
    <row r="14249" spans="1:1" x14ac:dyDescent="0.2">
      <c r="A14249" s="114"/>
    </row>
    <row r="14250" spans="1:1" x14ac:dyDescent="0.2">
      <c r="A14250" s="114"/>
    </row>
    <row r="14251" spans="1:1" x14ac:dyDescent="0.2">
      <c r="A14251" s="114"/>
    </row>
    <row r="14252" spans="1:1" x14ac:dyDescent="0.2">
      <c r="A14252" s="114"/>
    </row>
    <row r="14253" spans="1:1" x14ac:dyDescent="0.2">
      <c r="A14253" s="114"/>
    </row>
    <row r="14254" spans="1:1" x14ac:dyDescent="0.2">
      <c r="A14254" s="114"/>
    </row>
    <row r="14255" spans="1:1" x14ac:dyDescent="0.2">
      <c r="A14255" s="114"/>
    </row>
    <row r="14256" spans="1:1" x14ac:dyDescent="0.2">
      <c r="A14256" s="114"/>
    </row>
    <row r="14257" spans="1:1" x14ac:dyDescent="0.2">
      <c r="A14257" s="114"/>
    </row>
    <row r="14258" spans="1:1" x14ac:dyDescent="0.2">
      <c r="A14258" s="114"/>
    </row>
    <row r="14259" spans="1:1" x14ac:dyDescent="0.2">
      <c r="A14259" s="114"/>
    </row>
    <row r="14260" spans="1:1" x14ac:dyDescent="0.2">
      <c r="A14260" s="114"/>
    </row>
    <row r="14261" spans="1:1" x14ac:dyDescent="0.2">
      <c r="A14261" s="114"/>
    </row>
    <row r="14262" spans="1:1" x14ac:dyDescent="0.2">
      <c r="A14262" s="114"/>
    </row>
    <row r="14263" spans="1:1" x14ac:dyDescent="0.2">
      <c r="A14263" s="114"/>
    </row>
    <row r="14264" spans="1:1" x14ac:dyDescent="0.2">
      <c r="A14264" s="114"/>
    </row>
    <row r="14265" spans="1:1" x14ac:dyDescent="0.2">
      <c r="A14265" s="114"/>
    </row>
    <row r="14266" spans="1:1" x14ac:dyDescent="0.2">
      <c r="A14266" s="114"/>
    </row>
    <row r="14267" spans="1:1" x14ac:dyDescent="0.2">
      <c r="A14267" s="114"/>
    </row>
    <row r="14268" spans="1:1" x14ac:dyDescent="0.2">
      <c r="A14268" s="114"/>
    </row>
    <row r="14269" spans="1:1" x14ac:dyDescent="0.2">
      <c r="A14269" s="114"/>
    </row>
    <row r="14270" spans="1:1" x14ac:dyDescent="0.2">
      <c r="A14270" s="114"/>
    </row>
    <row r="14271" spans="1:1" x14ac:dyDescent="0.2">
      <c r="A14271" s="114"/>
    </row>
    <row r="14272" spans="1:1" x14ac:dyDescent="0.2">
      <c r="A14272" s="114"/>
    </row>
    <row r="14273" spans="1:1" x14ac:dyDescent="0.2">
      <c r="A14273" s="114"/>
    </row>
    <row r="14274" spans="1:1" x14ac:dyDescent="0.2">
      <c r="A14274" s="114"/>
    </row>
    <row r="14275" spans="1:1" x14ac:dyDescent="0.2">
      <c r="A14275" s="114"/>
    </row>
    <row r="14276" spans="1:1" x14ac:dyDescent="0.2">
      <c r="A14276" s="114"/>
    </row>
    <row r="14277" spans="1:1" x14ac:dyDescent="0.2">
      <c r="A14277" s="114"/>
    </row>
    <row r="14278" spans="1:1" x14ac:dyDescent="0.2">
      <c r="A14278" s="114"/>
    </row>
    <row r="14279" spans="1:1" x14ac:dyDescent="0.2">
      <c r="A14279" s="114"/>
    </row>
    <row r="14280" spans="1:1" x14ac:dyDescent="0.2">
      <c r="A14280" s="114"/>
    </row>
    <row r="14281" spans="1:1" x14ac:dyDescent="0.2">
      <c r="A14281" s="114"/>
    </row>
    <row r="14282" spans="1:1" x14ac:dyDescent="0.2">
      <c r="A14282" s="114"/>
    </row>
    <row r="14283" spans="1:1" x14ac:dyDescent="0.2">
      <c r="A14283" s="114"/>
    </row>
    <row r="14284" spans="1:1" x14ac:dyDescent="0.2">
      <c r="A14284" s="114"/>
    </row>
    <row r="14285" spans="1:1" x14ac:dyDescent="0.2">
      <c r="A14285" s="114"/>
    </row>
    <row r="14286" spans="1:1" x14ac:dyDescent="0.2">
      <c r="A14286" s="114"/>
    </row>
    <row r="14287" spans="1:1" x14ac:dyDescent="0.2">
      <c r="A14287" s="114"/>
    </row>
    <row r="14288" spans="1:1" x14ac:dyDescent="0.2">
      <c r="A14288" s="114"/>
    </row>
    <row r="14289" spans="1:1" x14ac:dyDescent="0.2">
      <c r="A14289" s="114"/>
    </row>
    <row r="14290" spans="1:1" x14ac:dyDescent="0.2">
      <c r="A14290" s="114"/>
    </row>
    <row r="14291" spans="1:1" x14ac:dyDescent="0.2">
      <c r="A14291" s="114"/>
    </row>
    <row r="14292" spans="1:1" x14ac:dyDescent="0.2">
      <c r="A14292" s="114"/>
    </row>
    <row r="14293" spans="1:1" x14ac:dyDescent="0.2">
      <c r="A14293" s="114"/>
    </row>
    <row r="14294" spans="1:1" x14ac:dyDescent="0.2">
      <c r="A14294" s="114"/>
    </row>
    <row r="14295" spans="1:1" x14ac:dyDescent="0.2">
      <c r="A14295" s="114"/>
    </row>
    <row r="14296" spans="1:1" x14ac:dyDescent="0.2">
      <c r="A14296" s="114"/>
    </row>
    <row r="14297" spans="1:1" x14ac:dyDescent="0.2">
      <c r="A14297" s="114"/>
    </row>
    <row r="14298" spans="1:1" x14ac:dyDescent="0.2">
      <c r="A14298" s="114"/>
    </row>
    <row r="14299" spans="1:1" x14ac:dyDescent="0.2">
      <c r="A14299" s="114"/>
    </row>
    <row r="14300" spans="1:1" x14ac:dyDescent="0.2">
      <c r="A14300" s="114"/>
    </row>
    <row r="14301" spans="1:1" x14ac:dyDescent="0.2">
      <c r="A14301" s="114"/>
    </row>
    <row r="14302" spans="1:1" x14ac:dyDescent="0.2">
      <c r="A14302" s="114"/>
    </row>
    <row r="14303" spans="1:1" x14ac:dyDescent="0.2">
      <c r="A14303" s="114"/>
    </row>
    <row r="14304" spans="1:1" x14ac:dyDescent="0.2">
      <c r="A14304" s="114"/>
    </row>
    <row r="14305" spans="1:1" x14ac:dyDescent="0.2">
      <c r="A14305" s="114"/>
    </row>
    <row r="14306" spans="1:1" x14ac:dyDescent="0.2">
      <c r="A14306" s="114"/>
    </row>
    <row r="14307" spans="1:1" x14ac:dyDescent="0.2">
      <c r="A14307" s="114"/>
    </row>
    <row r="14308" spans="1:1" x14ac:dyDescent="0.2">
      <c r="A14308" s="114"/>
    </row>
    <row r="14309" spans="1:1" x14ac:dyDescent="0.2">
      <c r="A14309" s="114"/>
    </row>
    <row r="14310" spans="1:1" x14ac:dyDescent="0.2">
      <c r="A14310" s="114"/>
    </row>
    <row r="14311" spans="1:1" x14ac:dyDescent="0.2">
      <c r="A14311" s="114"/>
    </row>
    <row r="14312" spans="1:1" x14ac:dyDescent="0.2">
      <c r="A14312" s="114"/>
    </row>
    <row r="14313" spans="1:1" x14ac:dyDescent="0.2">
      <c r="A14313" s="114"/>
    </row>
    <row r="14314" spans="1:1" x14ac:dyDescent="0.2">
      <c r="A14314" s="114"/>
    </row>
    <row r="14315" spans="1:1" x14ac:dyDescent="0.2">
      <c r="A14315" s="114"/>
    </row>
    <row r="14316" spans="1:1" x14ac:dyDescent="0.2">
      <c r="A14316" s="114"/>
    </row>
    <row r="14317" spans="1:1" x14ac:dyDescent="0.2">
      <c r="A14317" s="114"/>
    </row>
    <row r="14318" spans="1:1" x14ac:dyDescent="0.2">
      <c r="A14318" s="114"/>
    </row>
    <row r="14319" spans="1:1" x14ac:dyDescent="0.2">
      <c r="A14319" s="114"/>
    </row>
    <row r="14320" spans="1:1" x14ac:dyDescent="0.2">
      <c r="A14320" s="114"/>
    </row>
    <row r="14321" spans="1:1" x14ac:dyDescent="0.2">
      <c r="A14321" s="114"/>
    </row>
    <row r="14322" spans="1:1" x14ac:dyDescent="0.2">
      <c r="A14322" s="114"/>
    </row>
    <row r="14323" spans="1:1" x14ac:dyDescent="0.2">
      <c r="A14323" s="114"/>
    </row>
    <row r="14324" spans="1:1" x14ac:dyDescent="0.2">
      <c r="A14324" s="114"/>
    </row>
    <row r="14325" spans="1:1" x14ac:dyDescent="0.2">
      <c r="A14325" s="114"/>
    </row>
    <row r="14326" spans="1:1" x14ac:dyDescent="0.2">
      <c r="A14326" s="114"/>
    </row>
    <row r="14327" spans="1:1" x14ac:dyDescent="0.2">
      <c r="A14327" s="114"/>
    </row>
    <row r="14328" spans="1:1" x14ac:dyDescent="0.2">
      <c r="A14328" s="114"/>
    </row>
    <row r="14329" spans="1:1" x14ac:dyDescent="0.2">
      <c r="A14329" s="114"/>
    </row>
    <row r="14330" spans="1:1" x14ac:dyDescent="0.2">
      <c r="A14330" s="114"/>
    </row>
    <row r="14331" spans="1:1" x14ac:dyDescent="0.2">
      <c r="A14331" s="114"/>
    </row>
    <row r="14332" spans="1:1" x14ac:dyDescent="0.2">
      <c r="A14332" s="114"/>
    </row>
    <row r="14333" spans="1:1" x14ac:dyDescent="0.2">
      <c r="A14333" s="114"/>
    </row>
    <row r="14334" spans="1:1" x14ac:dyDescent="0.2">
      <c r="A14334" s="114"/>
    </row>
    <row r="14335" spans="1:1" x14ac:dyDescent="0.2">
      <c r="A14335" s="114"/>
    </row>
    <row r="14336" spans="1:1" x14ac:dyDescent="0.2">
      <c r="A14336" s="114"/>
    </row>
    <row r="14337" spans="1:1" x14ac:dyDescent="0.2">
      <c r="A14337" s="114"/>
    </row>
    <row r="14338" spans="1:1" x14ac:dyDescent="0.2">
      <c r="A14338" s="114"/>
    </row>
    <row r="14339" spans="1:1" x14ac:dyDescent="0.2">
      <c r="A14339" s="114"/>
    </row>
    <row r="14340" spans="1:1" x14ac:dyDescent="0.2">
      <c r="A14340" s="114"/>
    </row>
    <row r="14341" spans="1:1" x14ac:dyDescent="0.2">
      <c r="A14341" s="114"/>
    </row>
    <row r="14342" spans="1:1" x14ac:dyDescent="0.2">
      <c r="A14342" s="114"/>
    </row>
    <row r="14343" spans="1:1" x14ac:dyDescent="0.2">
      <c r="A14343" s="114"/>
    </row>
    <row r="14344" spans="1:1" x14ac:dyDescent="0.2">
      <c r="A14344" s="114"/>
    </row>
    <row r="14345" spans="1:1" x14ac:dyDescent="0.2">
      <c r="A14345" s="114"/>
    </row>
    <row r="14346" spans="1:1" x14ac:dyDescent="0.2">
      <c r="A14346" s="114"/>
    </row>
    <row r="14347" spans="1:1" x14ac:dyDescent="0.2">
      <c r="A14347" s="114"/>
    </row>
    <row r="14348" spans="1:1" x14ac:dyDescent="0.2">
      <c r="A14348" s="114"/>
    </row>
    <row r="14349" spans="1:1" x14ac:dyDescent="0.2">
      <c r="A14349" s="114"/>
    </row>
    <row r="14350" spans="1:1" x14ac:dyDescent="0.2">
      <c r="A14350" s="114"/>
    </row>
    <row r="14351" spans="1:1" x14ac:dyDescent="0.2">
      <c r="A14351" s="114"/>
    </row>
    <row r="14352" spans="1:1" x14ac:dyDescent="0.2">
      <c r="A14352" s="114"/>
    </row>
    <row r="14353" spans="1:1" x14ac:dyDescent="0.2">
      <c r="A14353" s="114"/>
    </row>
    <row r="14354" spans="1:1" x14ac:dyDescent="0.2">
      <c r="A14354" s="114"/>
    </row>
    <row r="14355" spans="1:1" x14ac:dyDescent="0.2">
      <c r="A14355" s="114"/>
    </row>
    <row r="14356" spans="1:1" x14ac:dyDescent="0.2">
      <c r="A14356" s="114"/>
    </row>
    <row r="14357" spans="1:1" x14ac:dyDescent="0.2">
      <c r="A14357" s="114"/>
    </row>
    <row r="14358" spans="1:1" x14ac:dyDescent="0.2">
      <c r="A14358" s="114"/>
    </row>
    <row r="14359" spans="1:1" x14ac:dyDescent="0.2">
      <c r="A14359" s="114"/>
    </row>
    <row r="14360" spans="1:1" x14ac:dyDescent="0.2">
      <c r="A14360" s="114"/>
    </row>
    <row r="14361" spans="1:1" x14ac:dyDescent="0.2">
      <c r="A14361" s="114"/>
    </row>
    <row r="14362" spans="1:1" x14ac:dyDescent="0.2">
      <c r="A14362" s="114"/>
    </row>
    <row r="14363" spans="1:1" x14ac:dyDescent="0.2">
      <c r="A14363" s="114"/>
    </row>
    <row r="14364" spans="1:1" x14ac:dyDescent="0.2">
      <c r="A14364" s="114"/>
    </row>
    <row r="14365" spans="1:1" x14ac:dyDescent="0.2">
      <c r="A14365" s="114"/>
    </row>
    <row r="14366" spans="1:1" x14ac:dyDescent="0.2">
      <c r="A14366" s="114"/>
    </row>
    <row r="14367" spans="1:1" x14ac:dyDescent="0.2">
      <c r="A14367" s="114"/>
    </row>
    <row r="14368" spans="1:1" x14ac:dyDescent="0.2">
      <c r="A14368" s="114"/>
    </row>
    <row r="14369" spans="1:1" x14ac:dyDescent="0.2">
      <c r="A14369" s="114"/>
    </row>
    <row r="14370" spans="1:1" x14ac:dyDescent="0.2">
      <c r="A14370" s="114"/>
    </row>
    <row r="14371" spans="1:1" x14ac:dyDescent="0.2">
      <c r="A14371" s="114"/>
    </row>
    <row r="14372" spans="1:1" x14ac:dyDescent="0.2">
      <c r="A14372" s="114"/>
    </row>
    <row r="14373" spans="1:1" x14ac:dyDescent="0.2">
      <c r="A14373" s="114"/>
    </row>
    <row r="14374" spans="1:1" x14ac:dyDescent="0.2">
      <c r="A14374" s="114"/>
    </row>
    <row r="14375" spans="1:1" x14ac:dyDescent="0.2">
      <c r="A14375" s="114"/>
    </row>
    <row r="14376" spans="1:1" x14ac:dyDescent="0.2">
      <c r="A14376" s="114"/>
    </row>
    <row r="14377" spans="1:1" x14ac:dyDescent="0.2">
      <c r="A14377" s="114"/>
    </row>
    <row r="14378" spans="1:1" x14ac:dyDescent="0.2">
      <c r="A14378" s="114"/>
    </row>
    <row r="14379" spans="1:1" x14ac:dyDescent="0.2">
      <c r="A14379" s="114"/>
    </row>
    <row r="14380" spans="1:1" x14ac:dyDescent="0.2">
      <c r="A14380" s="114"/>
    </row>
    <row r="14381" spans="1:1" x14ac:dyDescent="0.2">
      <c r="A14381" s="114"/>
    </row>
    <row r="14382" spans="1:1" x14ac:dyDescent="0.2">
      <c r="A14382" s="114"/>
    </row>
    <row r="14383" spans="1:1" x14ac:dyDescent="0.2">
      <c r="A14383" s="114"/>
    </row>
    <row r="14384" spans="1:1" x14ac:dyDescent="0.2">
      <c r="A14384" s="114"/>
    </row>
    <row r="14385" spans="1:1" x14ac:dyDescent="0.2">
      <c r="A14385" s="114"/>
    </row>
    <row r="14386" spans="1:1" x14ac:dyDescent="0.2">
      <c r="A14386" s="114"/>
    </row>
    <row r="14387" spans="1:1" x14ac:dyDescent="0.2">
      <c r="A14387" s="114"/>
    </row>
    <row r="14388" spans="1:1" x14ac:dyDescent="0.2">
      <c r="A14388" s="114"/>
    </row>
    <row r="14389" spans="1:1" x14ac:dyDescent="0.2">
      <c r="A14389" s="114"/>
    </row>
    <row r="14390" spans="1:1" x14ac:dyDescent="0.2">
      <c r="A14390" s="114"/>
    </row>
    <row r="14391" spans="1:1" x14ac:dyDescent="0.2">
      <c r="A14391" s="114"/>
    </row>
    <row r="14392" spans="1:1" x14ac:dyDescent="0.2">
      <c r="A14392" s="114"/>
    </row>
    <row r="14393" spans="1:1" x14ac:dyDescent="0.2">
      <c r="A14393" s="114"/>
    </row>
    <row r="14394" spans="1:1" x14ac:dyDescent="0.2">
      <c r="A14394" s="114"/>
    </row>
    <row r="14395" spans="1:1" x14ac:dyDescent="0.2">
      <c r="A14395" s="114"/>
    </row>
    <row r="14396" spans="1:1" x14ac:dyDescent="0.2">
      <c r="A14396" s="114"/>
    </row>
    <row r="14397" spans="1:1" x14ac:dyDescent="0.2">
      <c r="A14397" s="114"/>
    </row>
    <row r="14398" spans="1:1" x14ac:dyDescent="0.2">
      <c r="A14398" s="114"/>
    </row>
    <row r="14399" spans="1:1" x14ac:dyDescent="0.2">
      <c r="A14399" s="114"/>
    </row>
    <row r="14400" spans="1:1" x14ac:dyDescent="0.2">
      <c r="A14400" s="114"/>
    </row>
    <row r="14401" spans="1:1" x14ac:dyDescent="0.2">
      <c r="A14401" s="114"/>
    </row>
    <row r="14402" spans="1:1" x14ac:dyDescent="0.2">
      <c r="A14402" s="114"/>
    </row>
    <row r="14403" spans="1:1" x14ac:dyDescent="0.2">
      <c r="A14403" s="114"/>
    </row>
    <row r="14404" spans="1:1" x14ac:dyDescent="0.2">
      <c r="A14404" s="114"/>
    </row>
    <row r="14405" spans="1:1" x14ac:dyDescent="0.2">
      <c r="A14405" s="114"/>
    </row>
    <row r="14406" spans="1:1" x14ac:dyDescent="0.2">
      <c r="A14406" s="114"/>
    </row>
    <row r="14407" spans="1:1" x14ac:dyDescent="0.2">
      <c r="A14407" s="114"/>
    </row>
    <row r="14408" spans="1:1" x14ac:dyDescent="0.2">
      <c r="A14408" s="114"/>
    </row>
    <row r="14409" spans="1:1" x14ac:dyDescent="0.2">
      <c r="A14409" s="114"/>
    </row>
    <row r="14410" spans="1:1" x14ac:dyDescent="0.2">
      <c r="A14410" s="114"/>
    </row>
    <row r="14411" spans="1:1" x14ac:dyDescent="0.2">
      <c r="A14411" s="114"/>
    </row>
    <row r="14412" spans="1:1" x14ac:dyDescent="0.2">
      <c r="A14412" s="114"/>
    </row>
    <row r="14413" spans="1:1" x14ac:dyDescent="0.2">
      <c r="A14413" s="114"/>
    </row>
    <row r="14414" spans="1:1" x14ac:dyDescent="0.2">
      <c r="A14414" s="114"/>
    </row>
    <row r="14415" spans="1:1" x14ac:dyDescent="0.2">
      <c r="A14415" s="114"/>
    </row>
    <row r="14416" spans="1:1" x14ac:dyDescent="0.2">
      <c r="A14416" s="114"/>
    </row>
    <row r="14417" spans="1:1" x14ac:dyDescent="0.2">
      <c r="A14417" s="114"/>
    </row>
    <row r="14418" spans="1:1" x14ac:dyDescent="0.2">
      <c r="A14418" s="114"/>
    </row>
    <row r="14419" spans="1:1" x14ac:dyDescent="0.2">
      <c r="A14419" s="114"/>
    </row>
    <row r="14420" spans="1:1" x14ac:dyDescent="0.2">
      <c r="A14420" s="114"/>
    </row>
    <row r="14421" spans="1:1" x14ac:dyDescent="0.2">
      <c r="A14421" s="114"/>
    </row>
    <row r="14422" spans="1:1" x14ac:dyDescent="0.2">
      <c r="A14422" s="114"/>
    </row>
    <row r="14423" spans="1:1" x14ac:dyDescent="0.2">
      <c r="A14423" s="114"/>
    </row>
    <row r="14424" spans="1:1" x14ac:dyDescent="0.2">
      <c r="A14424" s="114"/>
    </row>
    <row r="14425" spans="1:1" x14ac:dyDescent="0.2">
      <c r="A14425" s="114"/>
    </row>
    <row r="14426" spans="1:1" x14ac:dyDescent="0.2">
      <c r="A14426" s="114"/>
    </row>
    <row r="14427" spans="1:1" x14ac:dyDescent="0.2">
      <c r="A14427" s="114"/>
    </row>
    <row r="14428" spans="1:1" x14ac:dyDescent="0.2">
      <c r="A14428" s="114"/>
    </row>
    <row r="14429" spans="1:1" x14ac:dyDescent="0.2">
      <c r="A14429" s="114"/>
    </row>
    <row r="14430" spans="1:1" x14ac:dyDescent="0.2">
      <c r="A14430" s="114"/>
    </row>
    <row r="14431" spans="1:1" x14ac:dyDescent="0.2">
      <c r="A14431" s="114"/>
    </row>
    <row r="14432" spans="1:1" x14ac:dyDescent="0.2">
      <c r="A14432" s="114"/>
    </row>
    <row r="14433" spans="1:1" x14ac:dyDescent="0.2">
      <c r="A14433" s="114"/>
    </row>
    <row r="14434" spans="1:1" x14ac:dyDescent="0.2">
      <c r="A14434" s="114"/>
    </row>
    <row r="14435" spans="1:1" x14ac:dyDescent="0.2">
      <c r="A14435" s="114"/>
    </row>
    <row r="14436" spans="1:1" x14ac:dyDescent="0.2">
      <c r="A14436" s="114"/>
    </row>
    <row r="14437" spans="1:1" x14ac:dyDescent="0.2">
      <c r="A14437" s="114"/>
    </row>
    <row r="14438" spans="1:1" x14ac:dyDescent="0.2">
      <c r="A14438" s="114"/>
    </row>
    <row r="14439" spans="1:1" x14ac:dyDescent="0.2">
      <c r="A14439" s="114"/>
    </row>
    <row r="14440" spans="1:1" x14ac:dyDescent="0.2">
      <c r="A14440" s="114"/>
    </row>
    <row r="14441" spans="1:1" x14ac:dyDescent="0.2">
      <c r="A14441" s="114"/>
    </row>
    <row r="14442" spans="1:1" x14ac:dyDescent="0.2">
      <c r="A14442" s="114"/>
    </row>
    <row r="14443" spans="1:1" x14ac:dyDescent="0.2">
      <c r="A14443" s="114"/>
    </row>
    <row r="14444" spans="1:1" x14ac:dyDescent="0.2">
      <c r="A14444" s="114"/>
    </row>
    <row r="14445" spans="1:1" x14ac:dyDescent="0.2">
      <c r="A14445" s="114"/>
    </row>
    <row r="14446" spans="1:1" x14ac:dyDescent="0.2">
      <c r="A14446" s="114"/>
    </row>
    <row r="14447" spans="1:1" x14ac:dyDescent="0.2">
      <c r="A14447" s="114"/>
    </row>
    <row r="14448" spans="1:1" x14ac:dyDescent="0.2">
      <c r="A14448" s="114"/>
    </row>
    <row r="14449" spans="1:1" x14ac:dyDescent="0.2">
      <c r="A14449" s="114"/>
    </row>
    <row r="14450" spans="1:1" x14ac:dyDescent="0.2">
      <c r="A14450" s="114"/>
    </row>
    <row r="14451" spans="1:1" x14ac:dyDescent="0.2">
      <c r="A14451" s="114"/>
    </row>
    <row r="14452" spans="1:1" x14ac:dyDescent="0.2">
      <c r="A14452" s="114"/>
    </row>
    <row r="14453" spans="1:1" x14ac:dyDescent="0.2">
      <c r="A14453" s="114"/>
    </row>
    <row r="14454" spans="1:1" x14ac:dyDescent="0.2">
      <c r="A14454" s="114"/>
    </row>
    <row r="14455" spans="1:1" x14ac:dyDescent="0.2">
      <c r="A14455" s="114"/>
    </row>
    <row r="14456" spans="1:1" x14ac:dyDescent="0.2">
      <c r="A14456" s="114"/>
    </row>
    <row r="14457" spans="1:1" x14ac:dyDescent="0.2">
      <c r="A14457" s="114"/>
    </row>
    <row r="14458" spans="1:1" x14ac:dyDescent="0.2">
      <c r="A14458" s="114"/>
    </row>
    <row r="14459" spans="1:1" x14ac:dyDescent="0.2">
      <c r="A14459" s="114"/>
    </row>
    <row r="14460" spans="1:1" x14ac:dyDescent="0.2">
      <c r="A14460" s="114"/>
    </row>
    <row r="14461" spans="1:1" x14ac:dyDescent="0.2">
      <c r="A14461" s="114"/>
    </row>
    <row r="14462" spans="1:1" x14ac:dyDescent="0.2">
      <c r="A14462" s="114"/>
    </row>
    <row r="14463" spans="1:1" x14ac:dyDescent="0.2">
      <c r="A14463" s="114"/>
    </row>
    <row r="14464" spans="1:1" x14ac:dyDescent="0.2">
      <c r="A14464" s="114"/>
    </row>
    <row r="14465" spans="1:1" x14ac:dyDescent="0.2">
      <c r="A14465" s="114"/>
    </row>
    <row r="14466" spans="1:1" x14ac:dyDescent="0.2">
      <c r="A14466" s="114"/>
    </row>
    <row r="14467" spans="1:1" x14ac:dyDescent="0.2">
      <c r="A14467" s="114"/>
    </row>
    <row r="14468" spans="1:1" x14ac:dyDescent="0.2">
      <c r="A14468" s="114"/>
    </row>
    <row r="14469" spans="1:1" x14ac:dyDescent="0.2">
      <c r="A14469" s="114"/>
    </row>
    <row r="14470" spans="1:1" x14ac:dyDescent="0.2">
      <c r="A14470" s="114"/>
    </row>
    <row r="14471" spans="1:1" x14ac:dyDescent="0.2">
      <c r="A14471" s="114"/>
    </row>
    <row r="14472" spans="1:1" x14ac:dyDescent="0.2">
      <c r="A14472" s="114"/>
    </row>
    <row r="14473" spans="1:1" x14ac:dyDescent="0.2">
      <c r="A14473" s="114"/>
    </row>
    <row r="14474" spans="1:1" x14ac:dyDescent="0.2">
      <c r="A14474" s="114"/>
    </row>
    <row r="14475" spans="1:1" x14ac:dyDescent="0.2">
      <c r="A14475" s="114"/>
    </row>
    <row r="14476" spans="1:1" x14ac:dyDescent="0.2">
      <c r="A14476" s="114"/>
    </row>
    <row r="14477" spans="1:1" x14ac:dyDescent="0.2">
      <c r="A14477" s="114"/>
    </row>
    <row r="14478" spans="1:1" x14ac:dyDescent="0.2">
      <c r="A14478" s="114"/>
    </row>
    <row r="14479" spans="1:1" x14ac:dyDescent="0.2">
      <c r="A14479" s="114"/>
    </row>
    <row r="14480" spans="1:1" x14ac:dyDescent="0.2">
      <c r="A14480" s="114"/>
    </row>
    <row r="14481" spans="1:1" x14ac:dyDescent="0.2">
      <c r="A14481" s="114"/>
    </row>
    <row r="14482" spans="1:1" x14ac:dyDescent="0.2">
      <c r="A14482" s="114"/>
    </row>
    <row r="14483" spans="1:1" x14ac:dyDescent="0.2">
      <c r="A14483" s="114"/>
    </row>
    <row r="14484" spans="1:1" x14ac:dyDescent="0.2">
      <c r="A14484" s="114"/>
    </row>
    <row r="14485" spans="1:1" x14ac:dyDescent="0.2">
      <c r="A14485" s="114"/>
    </row>
    <row r="14486" spans="1:1" x14ac:dyDescent="0.2">
      <c r="A14486" s="114"/>
    </row>
    <row r="14487" spans="1:1" x14ac:dyDescent="0.2">
      <c r="A14487" s="114"/>
    </row>
    <row r="14488" spans="1:1" x14ac:dyDescent="0.2">
      <c r="A14488" s="114"/>
    </row>
    <row r="14489" spans="1:1" x14ac:dyDescent="0.2">
      <c r="A14489" s="114"/>
    </row>
    <row r="14490" spans="1:1" x14ac:dyDescent="0.2">
      <c r="A14490" s="114"/>
    </row>
    <row r="14491" spans="1:1" x14ac:dyDescent="0.2">
      <c r="A14491" s="114"/>
    </row>
    <row r="14492" spans="1:1" x14ac:dyDescent="0.2">
      <c r="A14492" s="114"/>
    </row>
    <row r="14493" spans="1:1" x14ac:dyDescent="0.2">
      <c r="A14493" s="114"/>
    </row>
    <row r="14494" spans="1:1" x14ac:dyDescent="0.2">
      <c r="A14494" s="114"/>
    </row>
    <row r="14495" spans="1:1" x14ac:dyDescent="0.2">
      <c r="A14495" s="114"/>
    </row>
    <row r="14496" spans="1:1" x14ac:dyDescent="0.2">
      <c r="A14496" s="114"/>
    </row>
    <row r="14497" spans="1:1" x14ac:dyDescent="0.2">
      <c r="A14497" s="114"/>
    </row>
    <row r="14498" spans="1:1" x14ac:dyDescent="0.2">
      <c r="A14498" s="114"/>
    </row>
    <row r="14499" spans="1:1" x14ac:dyDescent="0.2">
      <c r="A14499" s="114"/>
    </row>
    <row r="14500" spans="1:1" x14ac:dyDescent="0.2">
      <c r="A14500" s="114"/>
    </row>
    <row r="14501" spans="1:1" x14ac:dyDescent="0.2">
      <c r="A14501" s="114"/>
    </row>
    <row r="14502" spans="1:1" x14ac:dyDescent="0.2">
      <c r="A14502" s="114"/>
    </row>
    <row r="14503" spans="1:1" x14ac:dyDescent="0.2">
      <c r="A14503" s="114"/>
    </row>
    <row r="14504" spans="1:1" x14ac:dyDescent="0.2">
      <c r="A14504" s="114"/>
    </row>
    <row r="14505" spans="1:1" x14ac:dyDescent="0.2">
      <c r="A14505" s="114"/>
    </row>
    <row r="14506" spans="1:1" x14ac:dyDescent="0.2">
      <c r="A14506" s="114"/>
    </row>
    <row r="14507" spans="1:1" x14ac:dyDescent="0.2">
      <c r="A14507" s="114"/>
    </row>
    <row r="14508" spans="1:1" x14ac:dyDescent="0.2">
      <c r="A14508" s="114"/>
    </row>
    <row r="14509" spans="1:1" x14ac:dyDescent="0.2">
      <c r="A14509" s="114"/>
    </row>
    <row r="14510" spans="1:1" x14ac:dyDescent="0.2">
      <c r="A14510" s="114"/>
    </row>
    <row r="14511" spans="1:1" x14ac:dyDescent="0.2">
      <c r="A14511" s="114"/>
    </row>
    <row r="14512" spans="1:1" x14ac:dyDescent="0.2">
      <c r="A14512" s="114"/>
    </row>
    <row r="14513" spans="1:1" x14ac:dyDescent="0.2">
      <c r="A14513" s="114"/>
    </row>
    <row r="14514" spans="1:1" x14ac:dyDescent="0.2">
      <c r="A14514" s="114"/>
    </row>
    <row r="14515" spans="1:1" x14ac:dyDescent="0.2">
      <c r="A14515" s="114"/>
    </row>
    <row r="14516" spans="1:1" x14ac:dyDescent="0.2">
      <c r="A14516" s="114"/>
    </row>
    <row r="14517" spans="1:1" x14ac:dyDescent="0.2">
      <c r="A14517" s="114"/>
    </row>
    <row r="14518" spans="1:1" x14ac:dyDescent="0.2">
      <c r="A14518" s="114"/>
    </row>
    <row r="14519" spans="1:1" x14ac:dyDescent="0.2">
      <c r="A14519" s="114"/>
    </row>
    <row r="14520" spans="1:1" x14ac:dyDescent="0.2">
      <c r="A14520" s="114"/>
    </row>
    <row r="14521" spans="1:1" x14ac:dyDescent="0.2">
      <c r="A14521" s="114"/>
    </row>
    <row r="14522" spans="1:1" x14ac:dyDescent="0.2">
      <c r="A14522" s="114"/>
    </row>
    <row r="14523" spans="1:1" x14ac:dyDescent="0.2">
      <c r="A14523" s="114"/>
    </row>
    <row r="14524" spans="1:1" x14ac:dyDescent="0.2">
      <c r="A14524" s="114"/>
    </row>
    <row r="14525" spans="1:1" x14ac:dyDescent="0.2">
      <c r="A14525" s="114"/>
    </row>
    <row r="14526" spans="1:1" x14ac:dyDescent="0.2">
      <c r="A14526" s="114"/>
    </row>
    <row r="14527" spans="1:1" x14ac:dyDescent="0.2">
      <c r="A14527" s="114"/>
    </row>
    <row r="14528" spans="1:1" x14ac:dyDescent="0.2">
      <c r="A14528" s="114"/>
    </row>
    <row r="14529" spans="1:1" x14ac:dyDescent="0.2">
      <c r="A14529" s="114"/>
    </row>
    <row r="14530" spans="1:1" x14ac:dyDescent="0.2">
      <c r="A14530" s="114"/>
    </row>
    <row r="14531" spans="1:1" x14ac:dyDescent="0.2">
      <c r="A14531" s="114"/>
    </row>
    <row r="14532" spans="1:1" x14ac:dyDescent="0.2">
      <c r="A14532" s="114"/>
    </row>
    <row r="14533" spans="1:1" x14ac:dyDescent="0.2">
      <c r="A14533" s="114"/>
    </row>
    <row r="14534" spans="1:1" x14ac:dyDescent="0.2">
      <c r="A14534" s="114"/>
    </row>
    <row r="14535" spans="1:1" x14ac:dyDescent="0.2">
      <c r="A14535" s="114"/>
    </row>
    <row r="14536" spans="1:1" x14ac:dyDescent="0.2">
      <c r="A14536" s="114"/>
    </row>
    <row r="14537" spans="1:1" x14ac:dyDescent="0.2">
      <c r="A14537" s="114"/>
    </row>
    <row r="14538" spans="1:1" x14ac:dyDescent="0.2">
      <c r="A14538" s="114"/>
    </row>
    <row r="14539" spans="1:1" x14ac:dyDescent="0.2">
      <c r="A14539" s="114"/>
    </row>
    <row r="14540" spans="1:1" x14ac:dyDescent="0.2">
      <c r="A14540" s="114"/>
    </row>
    <row r="14541" spans="1:1" x14ac:dyDescent="0.2">
      <c r="A14541" s="114"/>
    </row>
    <row r="14542" spans="1:1" x14ac:dyDescent="0.2">
      <c r="A14542" s="114"/>
    </row>
    <row r="14543" spans="1:1" x14ac:dyDescent="0.2">
      <c r="A14543" s="114"/>
    </row>
    <row r="14544" spans="1:1" x14ac:dyDescent="0.2">
      <c r="A14544" s="114"/>
    </row>
    <row r="14545" spans="1:1" x14ac:dyDescent="0.2">
      <c r="A14545" s="114"/>
    </row>
    <row r="14546" spans="1:1" x14ac:dyDescent="0.2">
      <c r="A14546" s="114"/>
    </row>
    <row r="14547" spans="1:1" x14ac:dyDescent="0.2">
      <c r="A14547" s="114"/>
    </row>
    <row r="14548" spans="1:1" x14ac:dyDescent="0.2">
      <c r="A14548" s="114"/>
    </row>
    <row r="14549" spans="1:1" x14ac:dyDescent="0.2">
      <c r="A14549" s="114"/>
    </row>
    <row r="14550" spans="1:1" x14ac:dyDescent="0.2">
      <c r="A14550" s="114"/>
    </row>
    <row r="14551" spans="1:1" x14ac:dyDescent="0.2">
      <c r="A14551" s="114"/>
    </row>
    <row r="14552" spans="1:1" x14ac:dyDescent="0.2">
      <c r="A14552" s="114"/>
    </row>
    <row r="14553" spans="1:1" x14ac:dyDescent="0.2">
      <c r="A14553" s="114"/>
    </row>
    <row r="14554" spans="1:1" x14ac:dyDescent="0.2">
      <c r="A14554" s="114"/>
    </row>
    <row r="14555" spans="1:1" x14ac:dyDescent="0.2">
      <c r="A14555" s="114"/>
    </row>
    <row r="14556" spans="1:1" x14ac:dyDescent="0.2">
      <c r="A14556" s="114"/>
    </row>
    <row r="14557" spans="1:1" x14ac:dyDescent="0.2">
      <c r="A14557" s="114"/>
    </row>
    <row r="14558" spans="1:1" x14ac:dyDescent="0.2">
      <c r="A14558" s="114"/>
    </row>
    <row r="14559" spans="1:1" x14ac:dyDescent="0.2">
      <c r="A14559" s="114"/>
    </row>
    <row r="14560" spans="1:1" x14ac:dyDescent="0.2">
      <c r="A14560" s="114"/>
    </row>
    <row r="14561" spans="1:1" x14ac:dyDescent="0.2">
      <c r="A14561" s="114"/>
    </row>
    <row r="14562" spans="1:1" x14ac:dyDescent="0.2">
      <c r="A14562" s="114"/>
    </row>
    <row r="14563" spans="1:1" x14ac:dyDescent="0.2">
      <c r="A14563" s="114"/>
    </row>
    <row r="14564" spans="1:1" x14ac:dyDescent="0.2">
      <c r="A14564" s="114"/>
    </row>
    <row r="14565" spans="1:1" x14ac:dyDescent="0.2">
      <c r="A14565" s="114"/>
    </row>
    <row r="14566" spans="1:1" x14ac:dyDescent="0.2">
      <c r="A14566" s="114"/>
    </row>
    <row r="14567" spans="1:1" x14ac:dyDescent="0.2">
      <c r="A14567" s="114"/>
    </row>
    <row r="14568" spans="1:1" x14ac:dyDescent="0.2">
      <c r="A14568" s="114"/>
    </row>
    <row r="14569" spans="1:1" x14ac:dyDescent="0.2">
      <c r="A14569" s="114"/>
    </row>
    <row r="14570" spans="1:1" x14ac:dyDescent="0.2">
      <c r="A14570" s="114"/>
    </row>
    <row r="14571" spans="1:1" x14ac:dyDescent="0.2">
      <c r="A14571" s="114"/>
    </row>
    <row r="14572" spans="1:1" x14ac:dyDescent="0.2">
      <c r="A14572" s="114"/>
    </row>
    <row r="14573" spans="1:1" x14ac:dyDescent="0.2">
      <c r="A14573" s="114"/>
    </row>
    <row r="14574" spans="1:1" x14ac:dyDescent="0.2">
      <c r="A14574" s="114"/>
    </row>
    <row r="14575" spans="1:1" x14ac:dyDescent="0.2">
      <c r="A14575" s="114"/>
    </row>
    <row r="14576" spans="1:1" x14ac:dyDescent="0.2">
      <c r="A14576" s="114"/>
    </row>
    <row r="14577" spans="1:1" x14ac:dyDescent="0.2">
      <c r="A14577" s="114"/>
    </row>
    <row r="14578" spans="1:1" x14ac:dyDescent="0.2">
      <c r="A14578" s="114"/>
    </row>
    <row r="14579" spans="1:1" x14ac:dyDescent="0.2">
      <c r="A14579" s="114"/>
    </row>
    <row r="14580" spans="1:1" x14ac:dyDescent="0.2">
      <c r="A14580" s="114"/>
    </row>
    <row r="14581" spans="1:1" x14ac:dyDescent="0.2">
      <c r="A14581" s="114"/>
    </row>
    <row r="14582" spans="1:1" x14ac:dyDescent="0.2">
      <c r="A14582" s="114"/>
    </row>
    <row r="14583" spans="1:1" x14ac:dyDescent="0.2">
      <c r="A14583" s="114"/>
    </row>
    <row r="14584" spans="1:1" x14ac:dyDescent="0.2">
      <c r="A14584" s="114"/>
    </row>
    <row r="14585" spans="1:1" x14ac:dyDescent="0.2">
      <c r="A14585" s="114"/>
    </row>
    <row r="14586" spans="1:1" x14ac:dyDescent="0.2">
      <c r="A14586" s="114"/>
    </row>
    <row r="14587" spans="1:1" x14ac:dyDescent="0.2">
      <c r="A14587" s="114"/>
    </row>
    <row r="14588" spans="1:1" x14ac:dyDescent="0.2">
      <c r="A14588" s="114"/>
    </row>
    <row r="14589" spans="1:1" x14ac:dyDescent="0.2">
      <c r="A14589" s="114"/>
    </row>
    <row r="14590" spans="1:1" x14ac:dyDescent="0.2">
      <c r="A14590" s="114"/>
    </row>
    <row r="14591" spans="1:1" x14ac:dyDescent="0.2">
      <c r="A14591" s="114"/>
    </row>
    <row r="14592" spans="1:1" x14ac:dyDescent="0.2">
      <c r="A14592" s="114"/>
    </row>
    <row r="14593" spans="1:1" x14ac:dyDescent="0.2">
      <c r="A14593" s="114"/>
    </row>
    <row r="14594" spans="1:1" x14ac:dyDescent="0.2">
      <c r="A14594" s="114"/>
    </row>
    <row r="14595" spans="1:1" x14ac:dyDescent="0.2">
      <c r="A14595" s="114"/>
    </row>
    <row r="14596" spans="1:1" x14ac:dyDescent="0.2">
      <c r="A14596" s="114"/>
    </row>
    <row r="14597" spans="1:1" x14ac:dyDescent="0.2">
      <c r="A14597" s="114"/>
    </row>
    <row r="14598" spans="1:1" x14ac:dyDescent="0.2">
      <c r="A14598" s="114"/>
    </row>
    <row r="14599" spans="1:1" x14ac:dyDescent="0.2">
      <c r="A14599" s="114"/>
    </row>
    <row r="14600" spans="1:1" x14ac:dyDescent="0.2">
      <c r="A14600" s="114"/>
    </row>
    <row r="14601" spans="1:1" x14ac:dyDescent="0.2">
      <c r="A14601" s="114"/>
    </row>
    <row r="14602" spans="1:1" x14ac:dyDescent="0.2">
      <c r="A14602" s="114"/>
    </row>
    <row r="14603" spans="1:1" x14ac:dyDescent="0.2">
      <c r="A14603" s="114"/>
    </row>
    <row r="14604" spans="1:1" x14ac:dyDescent="0.2">
      <c r="A14604" s="114"/>
    </row>
    <row r="14605" spans="1:1" x14ac:dyDescent="0.2">
      <c r="A14605" s="114"/>
    </row>
    <row r="14606" spans="1:1" x14ac:dyDescent="0.2">
      <c r="A14606" s="114"/>
    </row>
    <row r="14607" spans="1:1" x14ac:dyDescent="0.2">
      <c r="A14607" s="114"/>
    </row>
    <row r="14608" spans="1:1" x14ac:dyDescent="0.2">
      <c r="A14608" s="114"/>
    </row>
    <row r="14609" spans="1:1" x14ac:dyDescent="0.2">
      <c r="A14609" s="114"/>
    </row>
    <row r="14610" spans="1:1" x14ac:dyDescent="0.2">
      <c r="A14610" s="114"/>
    </row>
    <row r="14611" spans="1:1" x14ac:dyDescent="0.2">
      <c r="A14611" s="114"/>
    </row>
    <row r="14612" spans="1:1" x14ac:dyDescent="0.2">
      <c r="A14612" s="114"/>
    </row>
    <row r="14613" spans="1:1" x14ac:dyDescent="0.2">
      <c r="A14613" s="114"/>
    </row>
    <row r="14614" spans="1:1" x14ac:dyDescent="0.2">
      <c r="A14614" s="114"/>
    </row>
    <row r="14615" spans="1:1" x14ac:dyDescent="0.2">
      <c r="A14615" s="114"/>
    </row>
    <row r="14616" spans="1:1" x14ac:dyDescent="0.2">
      <c r="A14616" s="114"/>
    </row>
    <row r="14617" spans="1:1" x14ac:dyDescent="0.2">
      <c r="A14617" s="114"/>
    </row>
    <row r="14618" spans="1:1" x14ac:dyDescent="0.2">
      <c r="A14618" s="114"/>
    </row>
    <row r="14619" spans="1:1" x14ac:dyDescent="0.2">
      <c r="A14619" s="114"/>
    </row>
    <row r="14620" spans="1:1" x14ac:dyDescent="0.2">
      <c r="A14620" s="114"/>
    </row>
    <row r="14621" spans="1:1" x14ac:dyDescent="0.2">
      <c r="A14621" s="114"/>
    </row>
    <row r="14622" spans="1:1" x14ac:dyDescent="0.2">
      <c r="A14622" s="114"/>
    </row>
    <row r="14623" spans="1:1" x14ac:dyDescent="0.2">
      <c r="A14623" s="114"/>
    </row>
    <row r="14624" spans="1:1" x14ac:dyDescent="0.2">
      <c r="A14624" s="114"/>
    </row>
    <row r="14625" spans="1:1" x14ac:dyDescent="0.2">
      <c r="A14625" s="114"/>
    </row>
    <row r="14626" spans="1:1" x14ac:dyDescent="0.2">
      <c r="A14626" s="114"/>
    </row>
    <row r="14627" spans="1:1" x14ac:dyDescent="0.2">
      <c r="A14627" s="114"/>
    </row>
    <row r="14628" spans="1:1" x14ac:dyDescent="0.2">
      <c r="A14628" s="114"/>
    </row>
    <row r="14629" spans="1:1" x14ac:dyDescent="0.2">
      <c r="A14629" s="114"/>
    </row>
    <row r="14630" spans="1:1" x14ac:dyDescent="0.2">
      <c r="A14630" s="114"/>
    </row>
    <row r="14631" spans="1:1" x14ac:dyDescent="0.2">
      <c r="A14631" s="114"/>
    </row>
    <row r="14632" spans="1:1" x14ac:dyDescent="0.2">
      <c r="A14632" s="114"/>
    </row>
    <row r="14633" spans="1:1" x14ac:dyDescent="0.2">
      <c r="A14633" s="114"/>
    </row>
    <row r="14634" spans="1:1" x14ac:dyDescent="0.2">
      <c r="A14634" s="114"/>
    </row>
    <row r="14635" spans="1:1" x14ac:dyDescent="0.2">
      <c r="A14635" s="114"/>
    </row>
    <row r="14636" spans="1:1" x14ac:dyDescent="0.2">
      <c r="A14636" s="114"/>
    </row>
    <row r="14637" spans="1:1" x14ac:dyDescent="0.2">
      <c r="A14637" s="114"/>
    </row>
    <row r="14638" spans="1:1" x14ac:dyDescent="0.2">
      <c r="A14638" s="114"/>
    </row>
    <row r="14639" spans="1:1" x14ac:dyDescent="0.2">
      <c r="A14639" s="114"/>
    </row>
    <row r="14640" spans="1:1" x14ac:dyDescent="0.2">
      <c r="A14640" s="114"/>
    </row>
    <row r="14641" spans="1:1" x14ac:dyDescent="0.2">
      <c r="A14641" s="114"/>
    </row>
    <row r="14642" spans="1:1" x14ac:dyDescent="0.2">
      <c r="A14642" s="114"/>
    </row>
    <row r="14643" spans="1:1" x14ac:dyDescent="0.2">
      <c r="A14643" s="114"/>
    </row>
    <row r="14644" spans="1:1" x14ac:dyDescent="0.2">
      <c r="A14644" s="114"/>
    </row>
    <row r="14645" spans="1:1" x14ac:dyDescent="0.2">
      <c r="A14645" s="114"/>
    </row>
    <row r="14646" spans="1:1" x14ac:dyDescent="0.2">
      <c r="A14646" s="114"/>
    </row>
    <row r="14647" spans="1:1" x14ac:dyDescent="0.2">
      <c r="A14647" s="114"/>
    </row>
    <row r="14648" spans="1:1" x14ac:dyDescent="0.2">
      <c r="A14648" s="114"/>
    </row>
    <row r="14649" spans="1:1" x14ac:dyDescent="0.2">
      <c r="A14649" s="114"/>
    </row>
    <row r="14650" spans="1:1" x14ac:dyDescent="0.2">
      <c r="A14650" s="114"/>
    </row>
    <row r="14651" spans="1:1" x14ac:dyDescent="0.2">
      <c r="A14651" s="114"/>
    </row>
    <row r="14652" spans="1:1" x14ac:dyDescent="0.2">
      <c r="A14652" s="114"/>
    </row>
    <row r="14653" spans="1:1" x14ac:dyDescent="0.2">
      <c r="A14653" s="114"/>
    </row>
    <row r="14654" spans="1:1" x14ac:dyDescent="0.2">
      <c r="A14654" s="114"/>
    </row>
    <row r="14655" spans="1:1" x14ac:dyDescent="0.2">
      <c r="A14655" s="114"/>
    </row>
    <row r="14656" spans="1:1" x14ac:dyDescent="0.2">
      <c r="A14656" s="114"/>
    </row>
    <row r="14657" spans="1:1" x14ac:dyDescent="0.2">
      <c r="A14657" s="114"/>
    </row>
    <row r="14658" spans="1:1" x14ac:dyDescent="0.2">
      <c r="A14658" s="114"/>
    </row>
    <row r="14659" spans="1:1" x14ac:dyDescent="0.2">
      <c r="A14659" s="114"/>
    </row>
    <row r="14660" spans="1:1" x14ac:dyDescent="0.2">
      <c r="A14660" s="114"/>
    </row>
    <row r="14661" spans="1:1" x14ac:dyDescent="0.2">
      <c r="A14661" s="114"/>
    </row>
    <row r="14662" spans="1:1" x14ac:dyDescent="0.2">
      <c r="A14662" s="114"/>
    </row>
    <row r="14663" spans="1:1" x14ac:dyDescent="0.2">
      <c r="A14663" s="114"/>
    </row>
    <row r="14664" spans="1:1" x14ac:dyDescent="0.2">
      <c r="A14664" s="114"/>
    </row>
    <row r="14665" spans="1:1" x14ac:dyDescent="0.2">
      <c r="A14665" s="114"/>
    </row>
    <row r="14666" spans="1:1" x14ac:dyDescent="0.2">
      <c r="A14666" s="114"/>
    </row>
    <row r="14667" spans="1:1" x14ac:dyDescent="0.2">
      <c r="A14667" s="114"/>
    </row>
    <row r="14668" spans="1:1" x14ac:dyDescent="0.2">
      <c r="A14668" s="114"/>
    </row>
    <row r="14669" spans="1:1" x14ac:dyDescent="0.2">
      <c r="A14669" s="114"/>
    </row>
    <row r="14670" spans="1:1" x14ac:dyDescent="0.2">
      <c r="A14670" s="114"/>
    </row>
    <row r="14671" spans="1:1" x14ac:dyDescent="0.2">
      <c r="A14671" s="114"/>
    </row>
    <row r="14672" spans="1:1" x14ac:dyDescent="0.2">
      <c r="A14672" s="114"/>
    </row>
    <row r="14673" spans="1:1" x14ac:dyDescent="0.2">
      <c r="A14673" s="114"/>
    </row>
    <row r="14674" spans="1:1" x14ac:dyDescent="0.2">
      <c r="A14674" s="114"/>
    </row>
    <row r="14675" spans="1:1" x14ac:dyDescent="0.2">
      <c r="A14675" s="114"/>
    </row>
    <row r="14676" spans="1:1" x14ac:dyDescent="0.2">
      <c r="A14676" s="114"/>
    </row>
    <row r="14677" spans="1:1" x14ac:dyDescent="0.2">
      <c r="A14677" s="114"/>
    </row>
    <row r="14678" spans="1:1" x14ac:dyDescent="0.2">
      <c r="A14678" s="114"/>
    </row>
    <row r="14679" spans="1:1" x14ac:dyDescent="0.2">
      <c r="A14679" s="114"/>
    </row>
    <row r="14680" spans="1:1" x14ac:dyDescent="0.2">
      <c r="A14680" s="114"/>
    </row>
    <row r="14681" spans="1:1" x14ac:dyDescent="0.2">
      <c r="A14681" s="114"/>
    </row>
    <row r="14682" spans="1:1" x14ac:dyDescent="0.2">
      <c r="A14682" s="114"/>
    </row>
    <row r="14683" spans="1:1" x14ac:dyDescent="0.2">
      <c r="A14683" s="114"/>
    </row>
    <row r="14684" spans="1:1" x14ac:dyDescent="0.2">
      <c r="A14684" s="114"/>
    </row>
    <row r="14685" spans="1:1" x14ac:dyDescent="0.2">
      <c r="A14685" s="114"/>
    </row>
    <row r="14686" spans="1:1" x14ac:dyDescent="0.2">
      <c r="A14686" s="114"/>
    </row>
    <row r="14687" spans="1:1" x14ac:dyDescent="0.2">
      <c r="A14687" s="114"/>
    </row>
    <row r="14688" spans="1:1" x14ac:dyDescent="0.2">
      <c r="A14688" s="114"/>
    </row>
    <row r="14689" spans="1:1" x14ac:dyDescent="0.2">
      <c r="A14689" s="114"/>
    </row>
    <row r="14690" spans="1:1" x14ac:dyDescent="0.2">
      <c r="A14690" s="114"/>
    </row>
    <row r="14691" spans="1:1" x14ac:dyDescent="0.2">
      <c r="A14691" s="114"/>
    </row>
    <row r="14692" spans="1:1" x14ac:dyDescent="0.2">
      <c r="A14692" s="114"/>
    </row>
    <row r="14693" spans="1:1" x14ac:dyDescent="0.2">
      <c r="A14693" s="114"/>
    </row>
    <row r="14694" spans="1:1" x14ac:dyDescent="0.2">
      <c r="A14694" s="114"/>
    </row>
    <row r="14695" spans="1:1" x14ac:dyDescent="0.2">
      <c r="A14695" s="114"/>
    </row>
    <row r="14696" spans="1:1" x14ac:dyDescent="0.2">
      <c r="A14696" s="114"/>
    </row>
    <row r="14697" spans="1:1" x14ac:dyDescent="0.2">
      <c r="A14697" s="114"/>
    </row>
    <row r="14698" spans="1:1" x14ac:dyDescent="0.2">
      <c r="A14698" s="114"/>
    </row>
    <row r="14699" spans="1:1" x14ac:dyDescent="0.2">
      <c r="A14699" s="114"/>
    </row>
    <row r="14700" spans="1:1" x14ac:dyDescent="0.2">
      <c r="A14700" s="114"/>
    </row>
    <row r="14701" spans="1:1" x14ac:dyDescent="0.2">
      <c r="A14701" s="114"/>
    </row>
    <row r="14702" spans="1:1" x14ac:dyDescent="0.2">
      <c r="A14702" s="114"/>
    </row>
    <row r="14703" spans="1:1" x14ac:dyDescent="0.2">
      <c r="A14703" s="114"/>
    </row>
    <row r="14704" spans="1:1" x14ac:dyDescent="0.2">
      <c r="A14704" s="114"/>
    </row>
    <row r="14705" spans="1:1" x14ac:dyDescent="0.2">
      <c r="A14705" s="114"/>
    </row>
    <row r="14706" spans="1:1" x14ac:dyDescent="0.2">
      <c r="A14706" s="114"/>
    </row>
    <row r="14707" spans="1:1" x14ac:dyDescent="0.2">
      <c r="A14707" s="114"/>
    </row>
    <row r="14708" spans="1:1" x14ac:dyDescent="0.2">
      <c r="A14708" s="114"/>
    </row>
    <row r="14709" spans="1:1" x14ac:dyDescent="0.2">
      <c r="A14709" s="114"/>
    </row>
    <row r="14710" spans="1:1" x14ac:dyDescent="0.2">
      <c r="A14710" s="114"/>
    </row>
    <row r="14711" spans="1:1" x14ac:dyDescent="0.2">
      <c r="A14711" s="114"/>
    </row>
    <row r="14712" spans="1:1" x14ac:dyDescent="0.2">
      <c r="A14712" s="114"/>
    </row>
    <row r="14713" spans="1:1" x14ac:dyDescent="0.2">
      <c r="A14713" s="114"/>
    </row>
    <row r="14714" spans="1:1" x14ac:dyDescent="0.2">
      <c r="A14714" s="114"/>
    </row>
    <row r="14715" spans="1:1" x14ac:dyDescent="0.2">
      <c r="A14715" s="114"/>
    </row>
    <row r="14716" spans="1:1" x14ac:dyDescent="0.2">
      <c r="A14716" s="114"/>
    </row>
    <row r="14717" spans="1:1" x14ac:dyDescent="0.2">
      <c r="A14717" s="114"/>
    </row>
    <row r="14718" spans="1:1" x14ac:dyDescent="0.2">
      <c r="A14718" s="114"/>
    </row>
    <row r="14719" spans="1:1" x14ac:dyDescent="0.2">
      <c r="A14719" s="114"/>
    </row>
    <row r="14720" spans="1:1" x14ac:dyDescent="0.2">
      <c r="A14720" s="114"/>
    </row>
    <row r="14721" spans="1:1" x14ac:dyDescent="0.2">
      <c r="A14721" s="114"/>
    </row>
    <row r="14722" spans="1:1" x14ac:dyDescent="0.2">
      <c r="A14722" s="114"/>
    </row>
    <row r="14723" spans="1:1" x14ac:dyDescent="0.2">
      <c r="A14723" s="114"/>
    </row>
    <row r="14724" spans="1:1" x14ac:dyDescent="0.2">
      <c r="A14724" s="114"/>
    </row>
    <row r="14725" spans="1:1" x14ac:dyDescent="0.2">
      <c r="A14725" s="114"/>
    </row>
    <row r="14726" spans="1:1" x14ac:dyDescent="0.2">
      <c r="A14726" s="114"/>
    </row>
    <row r="14727" spans="1:1" x14ac:dyDescent="0.2">
      <c r="A14727" s="114"/>
    </row>
    <row r="14728" spans="1:1" x14ac:dyDescent="0.2">
      <c r="A14728" s="114"/>
    </row>
    <row r="14729" spans="1:1" x14ac:dyDescent="0.2">
      <c r="A14729" s="114"/>
    </row>
    <row r="14730" spans="1:1" x14ac:dyDescent="0.2">
      <c r="A14730" s="114"/>
    </row>
    <row r="14731" spans="1:1" x14ac:dyDescent="0.2">
      <c r="A14731" s="114"/>
    </row>
    <row r="14732" spans="1:1" x14ac:dyDescent="0.2">
      <c r="A14732" s="114"/>
    </row>
    <row r="14733" spans="1:1" x14ac:dyDescent="0.2">
      <c r="A14733" s="114"/>
    </row>
    <row r="14734" spans="1:1" x14ac:dyDescent="0.2">
      <c r="A14734" s="114"/>
    </row>
    <row r="14735" spans="1:1" x14ac:dyDescent="0.2">
      <c r="A14735" s="114"/>
    </row>
    <row r="14736" spans="1:1" x14ac:dyDescent="0.2">
      <c r="A14736" s="114"/>
    </row>
    <row r="14737" spans="1:1" x14ac:dyDescent="0.2">
      <c r="A14737" s="114"/>
    </row>
    <row r="14738" spans="1:1" x14ac:dyDescent="0.2">
      <c r="A14738" s="114"/>
    </row>
    <row r="14739" spans="1:1" x14ac:dyDescent="0.2">
      <c r="A14739" s="114"/>
    </row>
    <row r="14740" spans="1:1" x14ac:dyDescent="0.2">
      <c r="A14740" s="114"/>
    </row>
    <row r="14741" spans="1:1" x14ac:dyDescent="0.2">
      <c r="A14741" s="114"/>
    </row>
    <row r="14742" spans="1:1" x14ac:dyDescent="0.2">
      <c r="A14742" s="114"/>
    </row>
    <row r="14743" spans="1:1" x14ac:dyDescent="0.2">
      <c r="A14743" s="114"/>
    </row>
    <row r="14744" spans="1:1" x14ac:dyDescent="0.2">
      <c r="A14744" s="114"/>
    </row>
    <row r="14745" spans="1:1" x14ac:dyDescent="0.2">
      <c r="A14745" s="114"/>
    </row>
    <row r="14746" spans="1:1" x14ac:dyDescent="0.2">
      <c r="A14746" s="114"/>
    </row>
    <row r="14747" spans="1:1" x14ac:dyDescent="0.2">
      <c r="A14747" s="114"/>
    </row>
    <row r="14748" spans="1:1" x14ac:dyDescent="0.2">
      <c r="A14748" s="114"/>
    </row>
    <row r="14749" spans="1:1" x14ac:dyDescent="0.2">
      <c r="A14749" s="114"/>
    </row>
    <row r="14750" spans="1:1" x14ac:dyDescent="0.2">
      <c r="A14750" s="114"/>
    </row>
    <row r="14751" spans="1:1" x14ac:dyDescent="0.2">
      <c r="A14751" s="114"/>
    </row>
    <row r="14752" spans="1:1" x14ac:dyDescent="0.2">
      <c r="A14752" s="114"/>
    </row>
    <row r="14753" spans="1:1" x14ac:dyDescent="0.2">
      <c r="A14753" s="114"/>
    </row>
    <row r="14754" spans="1:1" x14ac:dyDescent="0.2">
      <c r="A14754" s="114"/>
    </row>
    <row r="14755" spans="1:1" x14ac:dyDescent="0.2">
      <c r="A14755" s="114"/>
    </row>
    <row r="14756" spans="1:1" x14ac:dyDescent="0.2">
      <c r="A14756" s="114"/>
    </row>
    <row r="14757" spans="1:1" x14ac:dyDescent="0.2">
      <c r="A14757" s="114"/>
    </row>
    <row r="14758" spans="1:1" x14ac:dyDescent="0.2">
      <c r="A14758" s="114"/>
    </row>
    <row r="14759" spans="1:1" x14ac:dyDescent="0.2">
      <c r="A14759" s="114"/>
    </row>
    <row r="14760" spans="1:1" x14ac:dyDescent="0.2">
      <c r="A14760" s="114"/>
    </row>
    <row r="14761" spans="1:1" x14ac:dyDescent="0.2">
      <c r="A14761" s="114"/>
    </row>
    <row r="14762" spans="1:1" x14ac:dyDescent="0.2">
      <c r="A14762" s="114"/>
    </row>
    <row r="14763" spans="1:1" x14ac:dyDescent="0.2">
      <c r="A14763" s="114"/>
    </row>
    <row r="14764" spans="1:1" x14ac:dyDescent="0.2">
      <c r="A14764" s="114"/>
    </row>
    <row r="14765" spans="1:1" x14ac:dyDescent="0.2">
      <c r="A14765" s="114"/>
    </row>
    <row r="14766" spans="1:1" x14ac:dyDescent="0.2">
      <c r="A14766" s="114"/>
    </row>
    <row r="14767" spans="1:1" x14ac:dyDescent="0.2">
      <c r="A14767" s="114"/>
    </row>
    <row r="14768" spans="1:1" x14ac:dyDescent="0.2">
      <c r="A14768" s="114"/>
    </row>
    <row r="14769" spans="1:1" x14ac:dyDescent="0.2">
      <c r="A14769" s="114"/>
    </row>
    <row r="14770" spans="1:1" x14ac:dyDescent="0.2">
      <c r="A14770" s="114"/>
    </row>
    <row r="14771" spans="1:1" x14ac:dyDescent="0.2">
      <c r="A14771" s="114"/>
    </row>
    <row r="14772" spans="1:1" x14ac:dyDescent="0.2">
      <c r="A14772" s="114"/>
    </row>
    <row r="14773" spans="1:1" x14ac:dyDescent="0.2">
      <c r="A14773" s="114"/>
    </row>
    <row r="14774" spans="1:1" x14ac:dyDescent="0.2">
      <c r="A14774" s="114"/>
    </row>
    <row r="14775" spans="1:1" x14ac:dyDescent="0.2">
      <c r="A14775" s="114"/>
    </row>
    <row r="14776" spans="1:1" x14ac:dyDescent="0.2">
      <c r="A14776" s="114"/>
    </row>
    <row r="14777" spans="1:1" x14ac:dyDescent="0.2">
      <c r="A14777" s="114"/>
    </row>
    <row r="14778" spans="1:1" x14ac:dyDescent="0.2">
      <c r="A14778" s="114"/>
    </row>
    <row r="14779" spans="1:1" x14ac:dyDescent="0.2">
      <c r="A14779" s="114"/>
    </row>
    <row r="14780" spans="1:1" x14ac:dyDescent="0.2">
      <c r="A14780" s="114"/>
    </row>
    <row r="14781" spans="1:1" x14ac:dyDescent="0.2">
      <c r="A14781" s="114"/>
    </row>
    <row r="14782" spans="1:1" x14ac:dyDescent="0.2">
      <c r="A14782" s="114"/>
    </row>
    <row r="14783" spans="1:1" x14ac:dyDescent="0.2">
      <c r="A14783" s="114"/>
    </row>
    <row r="14784" spans="1:1" x14ac:dyDescent="0.2">
      <c r="A14784" s="114"/>
    </row>
    <row r="14785" spans="1:1" x14ac:dyDescent="0.2">
      <c r="A14785" s="114"/>
    </row>
    <row r="14786" spans="1:1" x14ac:dyDescent="0.2">
      <c r="A14786" s="114"/>
    </row>
    <row r="14787" spans="1:1" x14ac:dyDescent="0.2">
      <c r="A14787" s="114"/>
    </row>
    <row r="14788" spans="1:1" x14ac:dyDescent="0.2">
      <c r="A14788" s="114"/>
    </row>
    <row r="14789" spans="1:1" x14ac:dyDescent="0.2">
      <c r="A14789" s="114"/>
    </row>
    <row r="14790" spans="1:1" x14ac:dyDescent="0.2">
      <c r="A14790" s="114"/>
    </row>
    <row r="14791" spans="1:1" x14ac:dyDescent="0.2">
      <c r="A14791" s="114"/>
    </row>
    <row r="14792" spans="1:1" x14ac:dyDescent="0.2">
      <c r="A14792" s="114"/>
    </row>
    <row r="14793" spans="1:1" x14ac:dyDescent="0.2">
      <c r="A14793" s="114"/>
    </row>
    <row r="14794" spans="1:1" x14ac:dyDescent="0.2">
      <c r="A14794" s="114"/>
    </row>
    <row r="14795" spans="1:1" x14ac:dyDescent="0.2">
      <c r="A14795" s="114"/>
    </row>
    <row r="14796" spans="1:1" x14ac:dyDescent="0.2">
      <c r="A14796" s="114"/>
    </row>
    <row r="14797" spans="1:1" x14ac:dyDescent="0.2">
      <c r="A14797" s="114"/>
    </row>
    <row r="14798" spans="1:1" x14ac:dyDescent="0.2">
      <c r="A14798" s="114"/>
    </row>
    <row r="14799" spans="1:1" x14ac:dyDescent="0.2">
      <c r="A14799" s="114"/>
    </row>
    <row r="14800" spans="1:1" x14ac:dyDescent="0.2">
      <c r="A14800" s="114"/>
    </row>
    <row r="14801" spans="1:1" x14ac:dyDescent="0.2">
      <c r="A14801" s="114"/>
    </row>
    <row r="14802" spans="1:1" x14ac:dyDescent="0.2">
      <c r="A14802" s="114"/>
    </row>
    <row r="14803" spans="1:1" x14ac:dyDescent="0.2">
      <c r="A14803" s="114"/>
    </row>
    <row r="14804" spans="1:1" x14ac:dyDescent="0.2">
      <c r="A14804" s="114"/>
    </row>
    <row r="14805" spans="1:1" x14ac:dyDescent="0.2">
      <c r="A14805" s="114"/>
    </row>
    <row r="14806" spans="1:1" x14ac:dyDescent="0.2">
      <c r="A14806" s="114"/>
    </row>
    <row r="14807" spans="1:1" x14ac:dyDescent="0.2">
      <c r="A14807" s="114"/>
    </row>
    <row r="14808" spans="1:1" x14ac:dyDescent="0.2">
      <c r="A14808" s="114"/>
    </row>
    <row r="14809" spans="1:1" x14ac:dyDescent="0.2">
      <c r="A14809" s="114"/>
    </row>
    <row r="14810" spans="1:1" x14ac:dyDescent="0.2">
      <c r="A14810" s="114"/>
    </row>
    <row r="14811" spans="1:1" x14ac:dyDescent="0.2">
      <c r="A14811" s="114"/>
    </row>
    <row r="14812" spans="1:1" x14ac:dyDescent="0.2">
      <c r="A14812" s="114"/>
    </row>
    <row r="14813" spans="1:1" x14ac:dyDescent="0.2">
      <c r="A14813" s="114"/>
    </row>
    <row r="14814" spans="1:1" x14ac:dyDescent="0.2">
      <c r="A14814" s="114"/>
    </row>
    <row r="14815" spans="1:1" x14ac:dyDescent="0.2">
      <c r="A14815" s="114"/>
    </row>
    <row r="14816" spans="1:1" x14ac:dyDescent="0.2">
      <c r="A14816" s="114"/>
    </row>
    <row r="14817" spans="1:1" x14ac:dyDescent="0.2">
      <c r="A14817" s="114"/>
    </row>
    <row r="14818" spans="1:1" x14ac:dyDescent="0.2">
      <c r="A14818" s="114"/>
    </row>
    <row r="14819" spans="1:1" x14ac:dyDescent="0.2">
      <c r="A14819" s="114"/>
    </row>
    <row r="14820" spans="1:1" x14ac:dyDescent="0.2">
      <c r="A14820" s="114"/>
    </row>
    <row r="14821" spans="1:1" x14ac:dyDescent="0.2">
      <c r="A14821" s="114"/>
    </row>
    <row r="14822" spans="1:1" x14ac:dyDescent="0.2">
      <c r="A14822" s="114"/>
    </row>
    <row r="14823" spans="1:1" x14ac:dyDescent="0.2">
      <c r="A14823" s="114"/>
    </row>
    <row r="14824" spans="1:1" x14ac:dyDescent="0.2">
      <c r="A14824" s="114"/>
    </row>
    <row r="14825" spans="1:1" x14ac:dyDescent="0.2">
      <c r="A14825" s="114"/>
    </row>
    <row r="14826" spans="1:1" x14ac:dyDescent="0.2">
      <c r="A14826" s="114"/>
    </row>
    <row r="14827" spans="1:1" x14ac:dyDescent="0.2">
      <c r="A14827" s="114"/>
    </row>
    <row r="14828" spans="1:1" x14ac:dyDescent="0.2">
      <c r="A14828" s="114"/>
    </row>
    <row r="14829" spans="1:1" x14ac:dyDescent="0.2">
      <c r="A14829" s="114"/>
    </row>
    <row r="14830" spans="1:1" x14ac:dyDescent="0.2">
      <c r="A14830" s="114"/>
    </row>
    <row r="14831" spans="1:1" x14ac:dyDescent="0.2">
      <c r="A14831" s="114"/>
    </row>
    <row r="14832" spans="1:1" x14ac:dyDescent="0.2">
      <c r="A14832" s="114"/>
    </row>
    <row r="14833" spans="1:1" x14ac:dyDescent="0.2">
      <c r="A14833" s="114"/>
    </row>
    <row r="14834" spans="1:1" x14ac:dyDescent="0.2">
      <c r="A14834" s="114"/>
    </row>
    <row r="14835" spans="1:1" x14ac:dyDescent="0.2">
      <c r="A14835" s="114"/>
    </row>
    <row r="14836" spans="1:1" x14ac:dyDescent="0.2">
      <c r="A14836" s="114"/>
    </row>
    <row r="14837" spans="1:1" x14ac:dyDescent="0.2">
      <c r="A14837" s="114"/>
    </row>
    <row r="14838" spans="1:1" x14ac:dyDescent="0.2">
      <c r="A14838" s="114"/>
    </row>
    <row r="14839" spans="1:1" x14ac:dyDescent="0.2">
      <c r="A14839" s="114"/>
    </row>
    <row r="14840" spans="1:1" x14ac:dyDescent="0.2">
      <c r="A14840" s="114"/>
    </row>
    <row r="14841" spans="1:1" x14ac:dyDescent="0.2">
      <c r="A14841" s="114"/>
    </row>
    <row r="14842" spans="1:1" x14ac:dyDescent="0.2">
      <c r="A14842" s="114"/>
    </row>
    <row r="14843" spans="1:1" x14ac:dyDescent="0.2">
      <c r="A14843" s="114"/>
    </row>
    <row r="14844" spans="1:1" x14ac:dyDescent="0.2">
      <c r="A14844" s="114"/>
    </row>
    <row r="14845" spans="1:1" x14ac:dyDescent="0.2">
      <c r="A14845" s="114"/>
    </row>
    <row r="14846" spans="1:1" x14ac:dyDescent="0.2">
      <c r="A14846" s="114"/>
    </row>
    <row r="14847" spans="1:1" x14ac:dyDescent="0.2">
      <c r="A14847" s="114"/>
    </row>
    <row r="14848" spans="1:1" x14ac:dyDescent="0.2">
      <c r="A14848" s="114"/>
    </row>
    <row r="14849" spans="1:1" x14ac:dyDescent="0.2">
      <c r="A14849" s="114"/>
    </row>
    <row r="14850" spans="1:1" x14ac:dyDescent="0.2">
      <c r="A14850" s="114"/>
    </row>
    <row r="14851" spans="1:1" x14ac:dyDescent="0.2">
      <c r="A14851" s="114"/>
    </row>
    <row r="14852" spans="1:1" x14ac:dyDescent="0.2">
      <c r="A14852" s="114"/>
    </row>
    <row r="14853" spans="1:1" x14ac:dyDescent="0.2">
      <c r="A14853" s="114"/>
    </row>
    <row r="14854" spans="1:1" x14ac:dyDescent="0.2">
      <c r="A14854" s="114"/>
    </row>
    <row r="14855" spans="1:1" x14ac:dyDescent="0.2">
      <c r="A14855" s="114"/>
    </row>
    <row r="14856" spans="1:1" x14ac:dyDescent="0.2">
      <c r="A14856" s="114"/>
    </row>
    <row r="14857" spans="1:1" x14ac:dyDescent="0.2">
      <c r="A14857" s="114"/>
    </row>
    <row r="14858" spans="1:1" x14ac:dyDescent="0.2">
      <c r="A14858" s="114"/>
    </row>
    <row r="14859" spans="1:1" x14ac:dyDescent="0.2">
      <c r="A14859" s="114"/>
    </row>
    <row r="14860" spans="1:1" x14ac:dyDescent="0.2">
      <c r="A14860" s="114"/>
    </row>
    <row r="14861" spans="1:1" x14ac:dyDescent="0.2">
      <c r="A14861" s="114"/>
    </row>
    <row r="14862" spans="1:1" x14ac:dyDescent="0.2">
      <c r="A14862" s="114"/>
    </row>
    <row r="14863" spans="1:1" x14ac:dyDescent="0.2">
      <c r="A14863" s="114"/>
    </row>
    <row r="14864" spans="1:1" x14ac:dyDescent="0.2">
      <c r="A14864" s="114"/>
    </row>
    <row r="14865" spans="1:1" x14ac:dyDescent="0.2">
      <c r="A14865" s="114"/>
    </row>
    <row r="14866" spans="1:1" x14ac:dyDescent="0.2">
      <c r="A14866" s="114"/>
    </row>
    <row r="14867" spans="1:1" x14ac:dyDescent="0.2">
      <c r="A14867" s="114"/>
    </row>
    <row r="14868" spans="1:1" x14ac:dyDescent="0.2">
      <c r="A14868" s="114"/>
    </row>
    <row r="14869" spans="1:1" x14ac:dyDescent="0.2">
      <c r="A14869" s="114"/>
    </row>
    <row r="14870" spans="1:1" x14ac:dyDescent="0.2">
      <c r="A14870" s="114"/>
    </row>
    <row r="14871" spans="1:1" x14ac:dyDescent="0.2">
      <c r="A14871" s="114"/>
    </row>
    <row r="14872" spans="1:1" x14ac:dyDescent="0.2">
      <c r="A14872" s="114"/>
    </row>
    <row r="14873" spans="1:1" x14ac:dyDescent="0.2">
      <c r="A14873" s="114"/>
    </row>
    <row r="14874" spans="1:1" x14ac:dyDescent="0.2">
      <c r="A14874" s="114"/>
    </row>
    <row r="14875" spans="1:1" x14ac:dyDescent="0.2">
      <c r="A14875" s="114"/>
    </row>
    <row r="14876" spans="1:1" x14ac:dyDescent="0.2">
      <c r="A14876" s="114"/>
    </row>
    <row r="14877" spans="1:1" x14ac:dyDescent="0.2">
      <c r="A14877" s="114"/>
    </row>
    <row r="14878" spans="1:1" x14ac:dyDescent="0.2">
      <c r="A14878" s="114"/>
    </row>
    <row r="14879" spans="1:1" x14ac:dyDescent="0.2">
      <c r="A14879" s="114"/>
    </row>
    <row r="14880" spans="1:1" x14ac:dyDescent="0.2">
      <c r="A14880" s="114"/>
    </row>
    <row r="14881" spans="1:1" x14ac:dyDescent="0.2">
      <c r="A14881" s="114"/>
    </row>
    <row r="14882" spans="1:1" x14ac:dyDescent="0.2">
      <c r="A14882" s="114"/>
    </row>
    <row r="14883" spans="1:1" x14ac:dyDescent="0.2">
      <c r="A14883" s="114"/>
    </row>
    <row r="14884" spans="1:1" x14ac:dyDescent="0.2">
      <c r="A14884" s="114"/>
    </row>
    <row r="14885" spans="1:1" x14ac:dyDescent="0.2">
      <c r="A14885" s="114"/>
    </row>
    <row r="14886" spans="1:1" x14ac:dyDescent="0.2">
      <c r="A14886" s="114"/>
    </row>
    <row r="14887" spans="1:1" x14ac:dyDescent="0.2">
      <c r="A14887" s="114"/>
    </row>
    <row r="14888" spans="1:1" x14ac:dyDescent="0.2">
      <c r="A14888" s="114"/>
    </row>
    <row r="14889" spans="1:1" x14ac:dyDescent="0.2">
      <c r="A14889" s="114"/>
    </row>
    <row r="14890" spans="1:1" x14ac:dyDescent="0.2">
      <c r="A14890" s="114"/>
    </row>
    <row r="14891" spans="1:1" x14ac:dyDescent="0.2">
      <c r="A14891" s="114"/>
    </row>
    <row r="14892" spans="1:1" x14ac:dyDescent="0.2">
      <c r="A14892" s="114"/>
    </row>
    <row r="14893" spans="1:1" x14ac:dyDescent="0.2">
      <c r="A14893" s="114"/>
    </row>
    <row r="14894" spans="1:1" x14ac:dyDescent="0.2">
      <c r="A14894" s="114"/>
    </row>
    <row r="14895" spans="1:1" x14ac:dyDescent="0.2">
      <c r="A14895" s="114"/>
    </row>
    <row r="14896" spans="1:1" x14ac:dyDescent="0.2">
      <c r="A14896" s="114"/>
    </row>
    <row r="14897" spans="1:1" x14ac:dyDescent="0.2">
      <c r="A14897" s="114"/>
    </row>
    <row r="14898" spans="1:1" x14ac:dyDescent="0.2">
      <c r="A14898" s="114"/>
    </row>
    <row r="14899" spans="1:1" x14ac:dyDescent="0.2">
      <c r="A14899" s="114"/>
    </row>
    <row r="14900" spans="1:1" x14ac:dyDescent="0.2">
      <c r="A14900" s="114"/>
    </row>
    <row r="14901" spans="1:1" x14ac:dyDescent="0.2">
      <c r="A14901" s="114"/>
    </row>
    <row r="14902" spans="1:1" x14ac:dyDescent="0.2">
      <c r="A14902" s="114"/>
    </row>
    <row r="14903" spans="1:1" x14ac:dyDescent="0.2">
      <c r="A14903" s="114"/>
    </row>
    <row r="14904" spans="1:1" x14ac:dyDescent="0.2">
      <c r="A14904" s="114"/>
    </row>
    <row r="14905" spans="1:1" x14ac:dyDescent="0.2">
      <c r="A14905" s="114"/>
    </row>
    <row r="14906" spans="1:1" x14ac:dyDescent="0.2">
      <c r="A14906" s="114"/>
    </row>
    <row r="14907" spans="1:1" x14ac:dyDescent="0.2">
      <c r="A14907" s="114"/>
    </row>
    <row r="14908" spans="1:1" x14ac:dyDescent="0.2">
      <c r="A14908" s="114"/>
    </row>
    <row r="14909" spans="1:1" x14ac:dyDescent="0.2">
      <c r="A14909" s="114"/>
    </row>
    <row r="14910" spans="1:1" x14ac:dyDescent="0.2">
      <c r="A14910" s="114"/>
    </row>
    <row r="14911" spans="1:1" x14ac:dyDescent="0.2">
      <c r="A14911" s="114"/>
    </row>
    <row r="14912" spans="1:1" x14ac:dyDescent="0.2">
      <c r="A14912" s="114"/>
    </row>
    <row r="14913" spans="1:1" x14ac:dyDescent="0.2">
      <c r="A14913" s="114"/>
    </row>
    <row r="14914" spans="1:1" x14ac:dyDescent="0.2">
      <c r="A14914" s="114"/>
    </row>
    <row r="14915" spans="1:1" x14ac:dyDescent="0.2">
      <c r="A14915" s="114"/>
    </row>
    <row r="14916" spans="1:1" x14ac:dyDescent="0.2">
      <c r="A14916" s="114"/>
    </row>
    <row r="14917" spans="1:1" x14ac:dyDescent="0.2">
      <c r="A14917" s="114"/>
    </row>
    <row r="14918" spans="1:1" x14ac:dyDescent="0.2">
      <c r="A14918" s="114"/>
    </row>
    <row r="14919" spans="1:1" x14ac:dyDescent="0.2">
      <c r="A14919" s="114"/>
    </row>
    <row r="14920" spans="1:1" x14ac:dyDescent="0.2">
      <c r="A14920" s="114"/>
    </row>
    <row r="14921" spans="1:1" x14ac:dyDescent="0.2">
      <c r="A14921" s="114"/>
    </row>
    <row r="14922" spans="1:1" x14ac:dyDescent="0.2">
      <c r="A14922" s="114"/>
    </row>
    <row r="14923" spans="1:1" x14ac:dyDescent="0.2">
      <c r="A14923" s="114"/>
    </row>
    <row r="14924" spans="1:1" x14ac:dyDescent="0.2">
      <c r="A14924" s="114"/>
    </row>
    <row r="14925" spans="1:1" x14ac:dyDescent="0.2">
      <c r="A14925" s="114"/>
    </row>
    <row r="14926" spans="1:1" x14ac:dyDescent="0.2">
      <c r="A14926" s="114"/>
    </row>
    <row r="14927" spans="1:1" x14ac:dyDescent="0.2">
      <c r="A14927" s="114"/>
    </row>
    <row r="14928" spans="1:1" x14ac:dyDescent="0.2">
      <c r="A14928" s="114"/>
    </row>
    <row r="14929" spans="1:1" x14ac:dyDescent="0.2">
      <c r="A14929" s="114"/>
    </row>
    <row r="14930" spans="1:1" x14ac:dyDescent="0.2">
      <c r="A14930" s="114"/>
    </row>
    <row r="14931" spans="1:1" x14ac:dyDescent="0.2">
      <c r="A14931" s="114"/>
    </row>
    <row r="14932" spans="1:1" x14ac:dyDescent="0.2">
      <c r="A14932" s="114"/>
    </row>
    <row r="14933" spans="1:1" x14ac:dyDescent="0.2">
      <c r="A14933" s="114"/>
    </row>
    <row r="14934" spans="1:1" x14ac:dyDescent="0.2">
      <c r="A14934" s="114"/>
    </row>
    <row r="14935" spans="1:1" x14ac:dyDescent="0.2">
      <c r="A14935" s="114"/>
    </row>
    <row r="14936" spans="1:1" x14ac:dyDescent="0.2">
      <c r="A14936" s="114"/>
    </row>
    <row r="14937" spans="1:1" x14ac:dyDescent="0.2">
      <c r="A14937" s="114"/>
    </row>
    <row r="14938" spans="1:1" x14ac:dyDescent="0.2">
      <c r="A14938" s="114"/>
    </row>
    <row r="14939" spans="1:1" x14ac:dyDescent="0.2">
      <c r="A14939" s="114"/>
    </row>
    <row r="14940" spans="1:1" x14ac:dyDescent="0.2">
      <c r="A14940" s="114"/>
    </row>
    <row r="14941" spans="1:1" x14ac:dyDescent="0.2">
      <c r="A14941" s="114"/>
    </row>
    <row r="14942" spans="1:1" x14ac:dyDescent="0.2">
      <c r="A14942" s="114"/>
    </row>
    <row r="14943" spans="1:1" x14ac:dyDescent="0.2">
      <c r="A14943" s="114"/>
    </row>
    <row r="14944" spans="1:1" x14ac:dyDescent="0.2">
      <c r="A14944" s="114"/>
    </row>
    <row r="14945" spans="1:1" x14ac:dyDescent="0.2">
      <c r="A14945" s="114"/>
    </row>
    <row r="14946" spans="1:1" x14ac:dyDescent="0.2">
      <c r="A14946" s="114"/>
    </row>
    <row r="14947" spans="1:1" x14ac:dyDescent="0.2">
      <c r="A14947" s="114"/>
    </row>
    <row r="14948" spans="1:1" x14ac:dyDescent="0.2">
      <c r="A14948" s="114"/>
    </row>
    <row r="14949" spans="1:1" x14ac:dyDescent="0.2">
      <c r="A14949" s="114"/>
    </row>
    <row r="14950" spans="1:1" x14ac:dyDescent="0.2">
      <c r="A14950" s="114"/>
    </row>
    <row r="14951" spans="1:1" x14ac:dyDescent="0.2">
      <c r="A14951" s="114"/>
    </row>
    <row r="14952" spans="1:1" x14ac:dyDescent="0.2">
      <c r="A14952" s="114"/>
    </row>
    <row r="14953" spans="1:1" x14ac:dyDescent="0.2">
      <c r="A14953" s="114"/>
    </row>
    <row r="14954" spans="1:1" x14ac:dyDescent="0.2">
      <c r="A14954" s="114"/>
    </row>
    <row r="14955" spans="1:1" x14ac:dyDescent="0.2">
      <c r="A14955" s="114"/>
    </row>
    <row r="14956" spans="1:1" x14ac:dyDescent="0.2">
      <c r="A14956" s="114"/>
    </row>
    <row r="14957" spans="1:1" x14ac:dyDescent="0.2">
      <c r="A14957" s="114"/>
    </row>
    <row r="14958" spans="1:1" x14ac:dyDescent="0.2">
      <c r="A14958" s="114"/>
    </row>
    <row r="14959" spans="1:1" x14ac:dyDescent="0.2">
      <c r="A14959" s="114"/>
    </row>
    <row r="14960" spans="1:1" x14ac:dyDescent="0.2">
      <c r="A14960" s="114"/>
    </row>
    <row r="14961" spans="1:1" x14ac:dyDescent="0.2">
      <c r="A14961" s="114"/>
    </row>
    <row r="14962" spans="1:1" x14ac:dyDescent="0.2">
      <c r="A14962" s="114"/>
    </row>
    <row r="14963" spans="1:1" x14ac:dyDescent="0.2">
      <c r="A14963" s="114"/>
    </row>
    <row r="14964" spans="1:1" x14ac:dyDescent="0.2">
      <c r="A14964" s="114"/>
    </row>
    <row r="14965" spans="1:1" x14ac:dyDescent="0.2">
      <c r="A14965" s="114"/>
    </row>
    <row r="14966" spans="1:1" x14ac:dyDescent="0.2">
      <c r="A14966" s="114"/>
    </row>
    <row r="14967" spans="1:1" x14ac:dyDescent="0.2">
      <c r="A14967" s="114"/>
    </row>
    <row r="14968" spans="1:1" x14ac:dyDescent="0.2">
      <c r="A14968" s="114"/>
    </row>
    <row r="14969" spans="1:1" x14ac:dyDescent="0.2">
      <c r="A14969" s="114"/>
    </row>
    <row r="14970" spans="1:1" x14ac:dyDescent="0.2">
      <c r="A14970" s="114"/>
    </row>
    <row r="14971" spans="1:1" x14ac:dyDescent="0.2">
      <c r="A14971" s="114"/>
    </row>
    <row r="14972" spans="1:1" x14ac:dyDescent="0.2">
      <c r="A14972" s="114"/>
    </row>
    <row r="14973" spans="1:1" x14ac:dyDescent="0.2">
      <c r="A14973" s="114"/>
    </row>
    <row r="14974" spans="1:1" x14ac:dyDescent="0.2">
      <c r="A14974" s="114"/>
    </row>
    <row r="14975" spans="1:1" x14ac:dyDescent="0.2">
      <c r="A14975" s="114"/>
    </row>
    <row r="14976" spans="1:1" x14ac:dyDescent="0.2">
      <c r="A14976" s="114"/>
    </row>
    <row r="14977" spans="1:1" x14ac:dyDescent="0.2">
      <c r="A14977" s="114"/>
    </row>
    <row r="14978" spans="1:1" x14ac:dyDescent="0.2">
      <c r="A14978" s="114"/>
    </row>
    <row r="14979" spans="1:1" x14ac:dyDescent="0.2">
      <c r="A14979" s="114"/>
    </row>
    <row r="14980" spans="1:1" x14ac:dyDescent="0.2">
      <c r="A14980" s="114"/>
    </row>
    <row r="14981" spans="1:1" x14ac:dyDescent="0.2">
      <c r="A14981" s="114"/>
    </row>
    <row r="14982" spans="1:1" x14ac:dyDescent="0.2">
      <c r="A14982" s="114"/>
    </row>
    <row r="14983" spans="1:1" x14ac:dyDescent="0.2">
      <c r="A14983" s="114"/>
    </row>
    <row r="14984" spans="1:1" x14ac:dyDescent="0.2">
      <c r="A14984" s="114"/>
    </row>
    <row r="14985" spans="1:1" x14ac:dyDescent="0.2">
      <c r="A14985" s="114"/>
    </row>
    <row r="14986" spans="1:1" x14ac:dyDescent="0.2">
      <c r="A14986" s="114"/>
    </row>
    <row r="14987" spans="1:1" x14ac:dyDescent="0.2">
      <c r="A14987" s="114"/>
    </row>
    <row r="14988" spans="1:1" x14ac:dyDescent="0.2">
      <c r="A14988" s="114"/>
    </row>
    <row r="14989" spans="1:1" x14ac:dyDescent="0.2">
      <c r="A14989" s="114"/>
    </row>
    <row r="14990" spans="1:1" x14ac:dyDescent="0.2">
      <c r="A14990" s="114"/>
    </row>
    <row r="14991" spans="1:1" x14ac:dyDescent="0.2">
      <c r="A14991" s="114"/>
    </row>
    <row r="14992" spans="1:1" x14ac:dyDescent="0.2">
      <c r="A14992" s="114"/>
    </row>
    <row r="14993" spans="1:1" x14ac:dyDescent="0.2">
      <c r="A14993" s="114"/>
    </row>
    <row r="14994" spans="1:1" x14ac:dyDescent="0.2">
      <c r="A14994" s="114"/>
    </row>
    <row r="14995" spans="1:1" x14ac:dyDescent="0.2">
      <c r="A14995" s="114"/>
    </row>
    <row r="14996" spans="1:1" x14ac:dyDescent="0.2">
      <c r="A14996" s="114"/>
    </row>
    <row r="14997" spans="1:1" x14ac:dyDescent="0.2">
      <c r="A14997" s="114"/>
    </row>
    <row r="14998" spans="1:1" x14ac:dyDescent="0.2">
      <c r="A14998" s="114"/>
    </row>
    <row r="14999" spans="1:1" x14ac:dyDescent="0.2">
      <c r="A14999" s="114"/>
    </row>
    <row r="15000" spans="1:1" x14ac:dyDescent="0.2">
      <c r="A15000" s="114"/>
    </row>
    <row r="15001" spans="1:1" x14ac:dyDescent="0.2">
      <c r="A15001" s="114"/>
    </row>
    <row r="15002" spans="1:1" x14ac:dyDescent="0.2">
      <c r="A15002" s="114"/>
    </row>
    <row r="15003" spans="1:1" x14ac:dyDescent="0.2">
      <c r="A15003" s="114"/>
    </row>
    <row r="15004" spans="1:1" x14ac:dyDescent="0.2">
      <c r="A15004" s="114"/>
    </row>
    <row r="15005" spans="1:1" x14ac:dyDescent="0.2">
      <c r="A15005" s="114"/>
    </row>
    <row r="15006" spans="1:1" x14ac:dyDescent="0.2">
      <c r="A15006" s="114"/>
    </row>
    <row r="15007" spans="1:1" x14ac:dyDescent="0.2">
      <c r="A15007" s="114"/>
    </row>
    <row r="15008" spans="1:1" x14ac:dyDescent="0.2">
      <c r="A15008" s="114"/>
    </row>
    <row r="15009" spans="1:1" x14ac:dyDescent="0.2">
      <c r="A15009" s="114"/>
    </row>
    <row r="15010" spans="1:1" x14ac:dyDescent="0.2">
      <c r="A15010" s="114"/>
    </row>
    <row r="15011" spans="1:1" x14ac:dyDescent="0.2">
      <c r="A15011" s="114"/>
    </row>
    <row r="15012" spans="1:1" x14ac:dyDescent="0.2">
      <c r="A15012" s="114"/>
    </row>
    <row r="15013" spans="1:1" x14ac:dyDescent="0.2">
      <c r="A15013" s="114"/>
    </row>
    <row r="15014" spans="1:1" x14ac:dyDescent="0.2">
      <c r="A15014" s="114"/>
    </row>
    <row r="15015" spans="1:1" x14ac:dyDescent="0.2">
      <c r="A15015" s="114"/>
    </row>
    <row r="15016" spans="1:1" x14ac:dyDescent="0.2">
      <c r="A15016" s="114"/>
    </row>
    <row r="15017" spans="1:1" x14ac:dyDescent="0.2">
      <c r="A15017" s="114"/>
    </row>
    <row r="15018" spans="1:1" x14ac:dyDescent="0.2">
      <c r="A15018" s="114"/>
    </row>
    <row r="15019" spans="1:1" x14ac:dyDescent="0.2">
      <c r="A15019" s="114"/>
    </row>
    <row r="15020" spans="1:1" x14ac:dyDescent="0.2">
      <c r="A15020" s="114"/>
    </row>
    <row r="15021" spans="1:1" x14ac:dyDescent="0.2">
      <c r="A15021" s="114"/>
    </row>
    <row r="15022" spans="1:1" x14ac:dyDescent="0.2">
      <c r="A15022" s="114"/>
    </row>
    <row r="15023" spans="1:1" x14ac:dyDescent="0.2">
      <c r="A15023" s="114"/>
    </row>
    <row r="15024" spans="1:1" x14ac:dyDescent="0.2">
      <c r="A15024" s="114"/>
    </row>
    <row r="15025" spans="1:1" x14ac:dyDescent="0.2">
      <c r="A15025" s="114"/>
    </row>
    <row r="15026" spans="1:1" x14ac:dyDescent="0.2">
      <c r="A15026" s="114"/>
    </row>
    <row r="15027" spans="1:1" x14ac:dyDescent="0.2">
      <c r="A15027" s="114"/>
    </row>
    <row r="15028" spans="1:1" x14ac:dyDescent="0.2">
      <c r="A15028" s="114"/>
    </row>
    <row r="15029" spans="1:1" x14ac:dyDescent="0.2">
      <c r="A15029" s="114"/>
    </row>
    <row r="15030" spans="1:1" x14ac:dyDescent="0.2">
      <c r="A15030" s="114"/>
    </row>
    <row r="15031" spans="1:1" x14ac:dyDescent="0.2">
      <c r="A15031" s="114"/>
    </row>
    <row r="15032" spans="1:1" x14ac:dyDescent="0.2">
      <c r="A15032" s="114"/>
    </row>
    <row r="15033" spans="1:1" x14ac:dyDescent="0.2">
      <c r="A15033" s="114"/>
    </row>
    <row r="15034" spans="1:1" x14ac:dyDescent="0.2">
      <c r="A15034" s="114"/>
    </row>
    <row r="15035" spans="1:1" x14ac:dyDescent="0.2">
      <c r="A15035" s="114"/>
    </row>
    <row r="15036" spans="1:1" x14ac:dyDescent="0.2">
      <c r="A15036" s="114"/>
    </row>
    <row r="15037" spans="1:1" x14ac:dyDescent="0.2">
      <c r="A15037" s="114"/>
    </row>
    <row r="15038" spans="1:1" x14ac:dyDescent="0.2">
      <c r="A15038" s="114"/>
    </row>
    <row r="15039" spans="1:1" x14ac:dyDescent="0.2">
      <c r="A15039" s="114"/>
    </row>
    <row r="15040" spans="1:1" x14ac:dyDescent="0.2">
      <c r="A15040" s="114"/>
    </row>
    <row r="15041" spans="1:1" x14ac:dyDescent="0.2">
      <c r="A15041" s="114"/>
    </row>
    <row r="15042" spans="1:1" x14ac:dyDescent="0.2">
      <c r="A15042" s="114"/>
    </row>
    <row r="15043" spans="1:1" x14ac:dyDescent="0.2">
      <c r="A15043" s="114"/>
    </row>
    <row r="15044" spans="1:1" x14ac:dyDescent="0.2">
      <c r="A15044" s="114"/>
    </row>
    <row r="15045" spans="1:1" x14ac:dyDescent="0.2">
      <c r="A15045" s="114"/>
    </row>
    <row r="15046" spans="1:1" x14ac:dyDescent="0.2">
      <c r="A15046" s="114"/>
    </row>
    <row r="15047" spans="1:1" x14ac:dyDescent="0.2">
      <c r="A15047" s="114"/>
    </row>
    <row r="15048" spans="1:1" x14ac:dyDescent="0.2">
      <c r="A15048" s="114"/>
    </row>
    <row r="15049" spans="1:1" x14ac:dyDescent="0.2">
      <c r="A15049" s="114"/>
    </row>
    <row r="15050" spans="1:1" x14ac:dyDescent="0.2">
      <c r="A15050" s="114"/>
    </row>
    <row r="15051" spans="1:1" x14ac:dyDescent="0.2">
      <c r="A15051" s="114"/>
    </row>
    <row r="15052" spans="1:1" x14ac:dyDescent="0.2">
      <c r="A15052" s="114"/>
    </row>
    <row r="15053" spans="1:1" x14ac:dyDescent="0.2">
      <c r="A15053" s="114"/>
    </row>
    <row r="15054" spans="1:1" x14ac:dyDescent="0.2">
      <c r="A15054" s="114"/>
    </row>
    <row r="15055" spans="1:1" x14ac:dyDescent="0.2">
      <c r="A15055" s="114"/>
    </row>
    <row r="15056" spans="1:1" x14ac:dyDescent="0.2">
      <c r="A15056" s="114"/>
    </row>
    <row r="15057" spans="1:1" x14ac:dyDescent="0.2">
      <c r="A15057" s="114"/>
    </row>
    <row r="15058" spans="1:1" x14ac:dyDescent="0.2">
      <c r="A15058" s="114"/>
    </row>
    <row r="15059" spans="1:1" x14ac:dyDescent="0.2">
      <c r="A15059" s="114"/>
    </row>
    <row r="15060" spans="1:1" x14ac:dyDescent="0.2">
      <c r="A15060" s="114"/>
    </row>
    <row r="15061" spans="1:1" x14ac:dyDescent="0.2">
      <c r="A15061" s="114"/>
    </row>
    <row r="15062" spans="1:1" x14ac:dyDescent="0.2">
      <c r="A15062" s="114"/>
    </row>
    <row r="15063" spans="1:1" x14ac:dyDescent="0.2">
      <c r="A15063" s="114"/>
    </row>
    <row r="15064" spans="1:1" x14ac:dyDescent="0.2">
      <c r="A15064" s="114"/>
    </row>
    <row r="15065" spans="1:1" x14ac:dyDescent="0.2">
      <c r="A15065" s="114"/>
    </row>
    <row r="15066" spans="1:1" x14ac:dyDescent="0.2">
      <c r="A15066" s="114"/>
    </row>
    <row r="15067" spans="1:1" x14ac:dyDescent="0.2">
      <c r="A15067" s="114"/>
    </row>
    <row r="15068" spans="1:1" x14ac:dyDescent="0.2">
      <c r="A15068" s="114"/>
    </row>
    <row r="15069" spans="1:1" x14ac:dyDescent="0.2">
      <c r="A15069" s="114"/>
    </row>
    <row r="15070" spans="1:1" x14ac:dyDescent="0.2">
      <c r="A15070" s="114"/>
    </row>
    <row r="15071" spans="1:1" x14ac:dyDescent="0.2">
      <c r="A15071" s="114"/>
    </row>
    <row r="15072" spans="1:1" x14ac:dyDescent="0.2">
      <c r="A15072" s="114"/>
    </row>
    <row r="15073" spans="1:1" x14ac:dyDescent="0.2">
      <c r="A15073" s="114"/>
    </row>
    <row r="15074" spans="1:1" x14ac:dyDescent="0.2">
      <c r="A15074" s="114"/>
    </row>
    <row r="15075" spans="1:1" x14ac:dyDescent="0.2">
      <c r="A15075" s="114"/>
    </row>
    <row r="15076" spans="1:1" x14ac:dyDescent="0.2">
      <c r="A15076" s="114"/>
    </row>
    <row r="15077" spans="1:1" x14ac:dyDescent="0.2">
      <c r="A15077" s="114"/>
    </row>
    <row r="15078" spans="1:1" x14ac:dyDescent="0.2">
      <c r="A15078" s="114"/>
    </row>
    <row r="15079" spans="1:1" x14ac:dyDescent="0.2">
      <c r="A15079" s="114"/>
    </row>
    <row r="15080" spans="1:1" x14ac:dyDescent="0.2">
      <c r="A15080" s="114"/>
    </row>
    <row r="15081" spans="1:1" x14ac:dyDescent="0.2">
      <c r="A15081" s="114"/>
    </row>
    <row r="15082" spans="1:1" x14ac:dyDescent="0.2">
      <c r="A15082" s="114"/>
    </row>
    <row r="15083" spans="1:1" x14ac:dyDescent="0.2">
      <c r="A15083" s="114"/>
    </row>
    <row r="15084" spans="1:1" x14ac:dyDescent="0.2">
      <c r="A15084" s="114"/>
    </row>
    <row r="15085" spans="1:1" x14ac:dyDescent="0.2">
      <c r="A15085" s="114"/>
    </row>
    <row r="15086" spans="1:1" x14ac:dyDescent="0.2">
      <c r="A15086" s="114"/>
    </row>
    <row r="15087" spans="1:1" x14ac:dyDescent="0.2">
      <c r="A15087" s="114"/>
    </row>
    <row r="15088" spans="1:1" x14ac:dyDescent="0.2">
      <c r="A15088" s="114"/>
    </row>
    <row r="15089" spans="1:1" x14ac:dyDescent="0.2">
      <c r="A15089" s="114"/>
    </row>
    <row r="15090" spans="1:1" x14ac:dyDescent="0.2">
      <c r="A15090" s="114"/>
    </row>
    <row r="15091" spans="1:1" x14ac:dyDescent="0.2">
      <c r="A15091" s="114"/>
    </row>
    <row r="15092" spans="1:1" x14ac:dyDescent="0.2">
      <c r="A15092" s="114"/>
    </row>
    <row r="15093" spans="1:1" x14ac:dyDescent="0.2">
      <c r="A15093" s="114"/>
    </row>
    <row r="15094" spans="1:1" x14ac:dyDescent="0.2">
      <c r="A15094" s="114"/>
    </row>
    <row r="15095" spans="1:1" x14ac:dyDescent="0.2">
      <c r="A15095" s="114"/>
    </row>
    <row r="15096" spans="1:1" x14ac:dyDescent="0.2">
      <c r="A15096" s="114"/>
    </row>
    <row r="15097" spans="1:1" x14ac:dyDescent="0.2">
      <c r="A15097" s="114"/>
    </row>
    <row r="15098" spans="1:1" x14ac:dyDescent="0.2">
      <c r="A15098" s="114"/>
    </row>
    <row r="15099" spans="1:1" x14ac:dyDescent="0.2">
      <c r="A15099" s="114"/>
    </row>
    <row r="15100" spans="1:1" x14ac:dyDescent="0.2">
      <c r="A15100" s="114"/>
    </row>
    <row r="15101" spans="1:1" x14ac:dyDescent="0.2">
      <c r="A15101" s="114"/>
    </row>
    <row r="15102" spans="1:1" x14ac:dyDescent="0.2">
      <c r="A15102" s="114"/>
    </row>
    <row r="15103" spans="1:1" x14ac:dyDescent="0.2">
      <c r="A15103" s="114"/>
    </row>
    <row r="15104" spans="1:1" x14ac:dyDescent="0.2">
      <c r="A15104" s="114"/>
    </row>
    <row r="15105" spans="1:1" x14ac:dyDescent="0.2">
      <c r="A15105" s="114"/>
    </row>
    <row r="15106" spans="1:1" x14ac:dyDescent="0.2">
      <c r="A15106" s="114"/>
    </row>
    <row r="15107" spans="1:1" x14ac:dyDescent="0.2">
      <c r="A15107" s="114"/>
    </row>
    <row r="15108" spans="1:1" x14ac:dyDescent="0.2">
      <c r="A15108" s="114"/>
    </row>
    <row r="15109" spans="1:1" x14ac:dyDescent="0.2">
      <c r="A15109" s="114"/>
    </row>
    <row r="15110" spans="1:1" x14ac:dyDescent="0.2">
      <c r="A15110" s="114"/>
    </row>
    <row r="15111" spans="1:1" x14ac:dyDescent="0.2">
      <c r="A15111" s="114"/>
    </row>
    <row r="15112" spans="1:1" x14ac:dyDescent="0.2">
      <c r="A15112" s="114"/>
    </row>
    <row r="15113" spans="1:1" x14ac:dyDescent="0.2">
      <c r="A15113" s="114"/>
    </row>
    <row r="15114" spans="1:1" x14ac:dyDescent="0.2">
      <c r="A15114" s="114"/>
    </row>
    <row r="15115" spans="1:1" x14ac:dyDescent="0.2">
      <c r="A15115" s="114"/>
    </row>
    <row r="15116" spans="1:1" x14ac:dyDescent="0.2">
      <c r="A15116" s="114"/>
    </row>
    <row r="15117" spans="1:1" x14ac:dyDescent="0.2">
      <c r="A15117" s="114"/>
    </row>
    <row r="15118" spans="1:1" x14ac:dyDescent="0.2">
      <c r="A15118" s="114"/>
    </row>
    <row r="15119" spans="1:1" x14ac:dyDescent="0.2">
      <c r="A15119" s="114"/>
    </row>
    <row r="15120" spans="1:1" x14ac:dyDescent="0.2">
      <c r="A15120" s="114"/>
    </row>
    <row r="15121" spans="1:1" x14ac:dyDescent="0.2">
      <c r="A15121" s="114"/>
    </row>
    <row r="15122" spans="1:1" x14ac:dyDescent="0.2">
      <c r="A15122" s="114"/>
    </row>
    <row r="15123" spans="1:1" x14ac:dyDescent="0.2">
      <c r="A15123" s="114"/>
    </row>
    <row r="15124" spans="1:1" x14ac:dyDescent="0.2">
      <c r="A15124" s="114"/>
    </row>
    <row r="15125" spans="1:1" x14ac:dyDescent="0.2">
      <c r="A15125" s="114"/>
    </row>
    <row r="15126" spans="1:1" x14ac:dyDescent="0.2">
      <c r="A15126" s="114"/>
    </row>
    <row r="15127" spans="1:1" x14ac:dyDescent="0.2">
      <c r="A15127" s="114"/>
    </row>
    <row r="15128" spans="1:1" x14ac:dyDescent="0.2">
      <c r="A15128" s="114"/>
    </row>
    <row r="15129" spans="1:1" x14ac:dyDescent="0.2">
      <c r="A15129" s="114"/>
    </row>
    <row r="15130" spans="1:1" x14ac:dyDescent="0.2">
      <c r="A15130" s="114"/>
    </row>
    <row r="15131" spans="1:1" x14ac:dyDescent="0.2">
      <c r="A15131" s="114"/>
    </row>
    <row r="15132" spans="1:1" x14ac:dyDescent="0.2">
      <c r="A15132" s="114"/>
    </row>
    <row r="15133" spans="1:1" x14ac:dyDescent="0.2">
      <c r="A15133" s="114"/>
    </row>
    <row r="15134" spans="1:1" x14ac:dyDescent="0.2">
      <c r="A15134" s="114"/>
    </row>
    <row r="15135" spans="1:1" x14ac:dyDescent="0.2">
      <c r="A15135" s="114"/>
    </row>
    <row r="15136" spans="1:1" x14ac:dyDescent="0.2">
      <c r="A15136" s="114"/>
    </row>
    <row r="15137" spans="1:1" x14ac:dyDescent="0.2">
      <c r="A15137" s="114"/>
    </row>
    <row r="15138" spans="1:1" x14ac:dyDescent="0.2">
      <c r="A15138" s="114"/>
    </row>
    <row r="15139" spans="1:1" x14ac:dyDescent="0.2">
      <c r="A15139" s="114"/>
    </row>
    <row r="15140" spans="1:1" x14ac:dyDescent="0.2">
      <c r="A15140" s="114"/>
    </row>
    <row r="15141" spans="1:1" x14ac:dyDescent="0.2">
      <c r="A15141" s="114"/>
    </row>
    <row r="15142" spans="1:1" x14ac:dyDescent="0.2">
      <c r="A15142" s="114"/>
    </row>
    <row r="15143" spans="1:1" x14ac:dyDescent="0.2">
      <c r="A15143" s="114"/>
    </row>
    <row r="15144" spans="1:1" x14ac:dyDescent="0.2">
      <c r="A15144" s="114"/>
    </row>
    <row r="15145" spans="1:1" x14ac:dyDescent="0.2">
      <c r="A15145" s="114"/>
    </row>
    <row r="15146" spans="1:1" x14ac:dyDescent="0.2">
      <c r="A15146" s="114"/>
    </row>
    <row r="15147" spans="1:1" x14ac:dyDescent="0.2">
      <c r="A15147" s="114"/>
    </row>
    <row r="15148" spans="1:1" x14ac:dyDescent="0.2">
      <c r="A15148" s="114"/>
    </row>
    <row r="15149" spans="1:1" x14ac:dyDescent="0.2">
      <c r="A15149" s="114"/>
    </row>
    <row r="15150" spans="1:1" x14ac:dyDescent="0.2">
      <c r="A15150" s="114"/>
    </row>
    <row r="15151" spans="1:1" x14ac:dyDescent="0.2">
      <c r="A15151" s="114"/>
    </row>
    <row r="15152" spans="1:1" x14ac:dyDescent="0.2">
      <c r="A15152" s="114"/>
    </row>
    <row r="15153" spans="1:1" x14ac:dyDescent="0.2">
      <c r="A15153" s="114"/>
    </row>
    <row r="15154" spans="1:1" x14ac:dyDescent="0.2">
      <c r="A15154" s="114"/>
    </row>
    <row r="15155" spans="1:1" x14ac:dyDescent="0.2">
      <c r="A15155" s="114"/>
    </row>
    <row r="15156" spans="1:1" x14ac:dyDescent="0.2">
      <c r="A15156" s="114"/>
    </row>
    <row r="15157" spans="1:1" x14ac:dyDescent="0.2">
      <c r="A15157" s="114"/>
    </row>
    <row r="15158" spans="1:1" x14ac:dyDescent="0.2">
      <c r="A15158" s="114"/>
    </row>
    <row r="15159" spans="1:1" x14ac:dyDescent="0.2">
      <c r="A15159" s="114"/>
    </row>
    <row r="15160" spans="1:1" x14ac:dyDescent="0.2">
      <c r="A15160" s="114"/>
    </row>
    <row r="15161" spans="1:1" x14ac:dyDescent="0.2">
      <c r="A15161" s="114"/>
    </row>
    <row r="15162" spans="1:1" x14ac:dyDescent="0.2">
      <c r="A15162" s="114"/>
    </row>
    <row r="15163" spans="1:1" x14ac:dyDescent="0.2">
      <c r="A15163" s="114"/>
    </row>
    <row r="15164" spans="1:1" x14ac:dyDescent="0.2">
      <c r="A15164" s="114"/>
    </row>
    <row r="15165" spans="1:1" x14ac:dyDescent="0.2">
      <c r="A15165" s="114"/>
    </row>
    <row r="15166" spans="1:1" x14ac:dyDescent="0.2">
      <c r="A15166" s="114"/>
    </row>
    <row r="15167" spans="1:1" x14ac:dyDescent="0.2">
      <c r="A15167" s="114"/>
    </row>
    <row r="15168" spans="1:1" x14ac:dyDescent="0.2">
      <c r="A15168" s="114"/>
    </row>
    <row r="15169" spans="1:1" x14ac:dyDescent="0.2">
      <c r="A15169" s="114"/>
    </row>
    <row r="15170" spans="1:1" x14ac:dyDescent="0.2">
      <c r="A15170" s="114"/>
    </row>
    <row r="15171" spans="1:1" x14ac:dyDescent="0.2">
      <c r="A15171" s="114"/>
    </row>
    <row r="15172" spans="1:1" x14ac:dyDescent="0.2">
      <c r="A15172" s="114"/>
    </row>
    <row r="15173" spans="1:1" x14ac:dyDescent="0.2">
      <c r="A15173" s="114"/>
    </row>
    <row r="15174" spans="1:1" x14ac:dyDescent="0.2">
      <c r="A15174" s="114"/>
    </row>
    <row r="15175" spans="1:1" x14ac:dyDescent="0.2">
      <c r="A15175" s="114"/>
    </row>
    <row r="15176" spans="1:1" x14ac:dyDescent="0.2">
      <c r="A15176" s="114"/>
    </row>
    <row r="15177" spans="1:1" x14ac:dyDescent="0.2">
      <c r="A15177" s="114"/>
    </row>
    <row r="15178" spans="1:1" x14ac:dyDescent="0.2">
      <c r="A15178" s="114"/>
    </row>
    <row r="15179" spans="1:1" x14ac:dyDescent="0.2">
      <c r="A15179" s="114"/>
    </row>
    <row r="15180" spans="1:1" x14ac:dyDescent="0.2">
      <c r="A15180" s="114"/>
    </row>
    <row r="15181" spans="1:1" x14ac:dyDescent="0.2">
      <c r="A15181" s="114"/>
    </row>
    <row r="15182" spans="1:1" x14ac:dyDescent="0.2">
      <c r="A15182" s="114"/>
    </row>
    <row r="15183" spans="1:1" x14ac:dyDescent="0.2">
      <c r="A15183" s="114"/>
    </row>
    <row r="15184" spans="1:1" x14ac:dyDescent="0.2">
      <c r="A15184" s="114"/>
    </row>
    <row r="15185" spans="1:1" x14ac:dyDescent="0.2">
      <c r="A15185" s="114"/>
    </row>
    <row r="15186" spans="1:1" x14ac:dyDescent="0.2">
      <c r="A15186" s="114"/>
    </row>
    <row r="15187" spans="1:1" x14ac:dyDescent="0.2">
      <c r="A15187" s="114"/>
    </row>
    <row r="15188" spans="1:1" x14ac:dyDescent="0.2">
      <c r="A15188" s="114"/>
    </row>
    <row r="15189" spans="1:1" x14ac:dyDescent="0.2">
      <c r="A15189" s="114"/>
    </row>
    <row r="15190" spans="1:1" x14ac:dyDescent="0.2">
      <c r="A15190" s="114"/>
    </row>
    <row r="15191" spans="1:1" x14ac:dyDescent="0.2">
      <c r="A15191" s="114"/>
    </row>
    <row r="15192" spans="1:1" x14ac:dyDescent="0.2">
      <c r="A15192" s="114"/>
    </row>
    <row r="15193" spans="1:1" x14ac:dyDescent="0.2">
      <c r="A15193" s="114"/>
    </row>
    <row r="15194" spans="1:1" x14ac:dyDescent="0.2">
      <c r="A15194" s="114"/>
    </row>
    <row r="15195" spans="1:1" x14ac:dyDescent="0.2">
      <c r="A15195" s="114"/>
    </row>
    <row r="15196" spans="1:1" x14ac:dyDescent="0.2">
      <c r="A15196" s="114"/>
    </row>
    <row r="15197" spans="1:1" x14ac:dyDescent="0.2">
      <c r="A15197" s="114"/>
    </row>
    <row r="15198" spans="1:1" x14ac:dyDescent="0.2">
      <c r="A15198" s="114"/>
    </row>
    <row r="15199" spans="1:1" x14ac:dyDescent="0.2">
      <c r="A15199" s="114"/>
    </row>
    <row r="15200" spans="1:1" x14ac:dyDescent="0.2">
      <c r="A15200" s="114"/>
    </row>
    <row r="15201" spans="1:1" x14ac:dyDescent="0.2">
      <c r="A15201" s="114"/>
    </row>
    <row r="15202" spans="1:1" x14ac:dyDescent="0.2">
      <c r="A15202" s="114"/>
    </row>
    <row r="15203" spans="1:1" x14ac:dyDescent="0.2">
      <c r="A15203" s="114"/>
    </row>
    <row r="15204" spans="1:1" x14ac:dyDescent="0.2">
      <c r="A15204" s="114"/>
    </row>
    <row r="15205" spans="1:1" x14ac:dyDescent="0.2">
      <c r="A15205" s="114"/>
    </row>
    <row r="15206" spans="1:1" x14ac:dyDescent="0.2">
      <c r="A15206" s="114"/>
    </row>
    <row r="15207" spans="1:1" x14ac:dyDescent="0.2">
      <c r="A15207" s="114"/>
    </row>
    <row r="15208" spans="1:1" x14ac:dyDescent="0.2">
      <c r="A15208" s="114"/>
    </row>
    <row r="15209" spans="1:1" x14ac:dyDescent="0.2">
      <c r="A15209" s="114"/>
    </row>
    <row r="15210" spans="1:1" x14ac:dyDescent="0.2">
      <c r="A15210" s="114"/>
    </row>
    <row r="15211" spans="1:1" x14ac:dyDescent="0.2">
      <c r="A15211" s="114"/>
    </row>
    <row r="15212" spans="1:1" x14ac:dyDescent="0.2">
      <c r="A15212" s="114"/>
    </row>
    <row r="15213" spans="1:1" x14ac:dyDescent="0.2">
      <c r="A15213" s="114"/>
    </row>
    <row r="15214" spans="1:1" x14ac:dyDescent="0.2">
      <c r="A15214" s="114"/>
    </row>
    <row r="15215" spans="1:1" x14ac:dyDescent="0.2">
      <c r="A15215" s="114"/>
    </row>
    <row r="15216" spans="1:1" x14ac:dyDescent="0.2">
      <c r="A15216" s="114"/>
    </row>
    <row r="15217" spans="1:1" x14ac:dyDescent="0.2">
      <c r="A15217" s="114"/>
    </row>
    <row r="15218" spans="1:1" x14ac:dyDescent="0.2">
      <c r="A15218" s="114"/>
    </row>
    <row r="15219" spans="1:1" x14ac:dyDescent="0.2">
      <c r="A15219" s="114"/>
    </row>
    <row r="15220" spans="1:1" x14ac:dyDescent="0.2">
      <c r="A15220" s="114"/>
    </row>
    <row r="15221" spans="1:1" x14ac:dyDescent="0.2">
      <c r="A15221" s="114"/>
    </row>
    <row r="15222" spans="1:1" x14ac:dyDescent="0.2">
      <c r="A15222" s="114"/>
    </row>
    <row r="15223" spans="1:1" x14ac:dyDescent="0.2">
      <c r="A15223" s="114"/>
    </row>
    <row r="15224" spans="1:1" x14ac:dyDescent="0.2">
      <c r="A15224" s="114"/>
    </row>
    <row r="15225" spans="1:1" x14ac:dyDescent="0.2">
      <c r="A15225" s="114"/>
    </row>
    <row r="15226" spans="1:1" x14ac:dyDescent="0.2">
      <c r="A15226" s="114"/>
    </row>
    <row r="15227" spans="1:1" x14ac:dyDescent="0.2">
      <c r="A15227" s="114"/>
    </row>
    <row r="15228" spans="1:1" x14ac:dyDescent="0.2">
      <c r="A15228" s="114"/>
    </row>
    <row r="15229" spans="1:1" x14ac:dyDescent="0.2">
      <c r="A15229" s="114"/>
    </row>
    <row r="15230" spans="1:1" x14ac:dyDescent="0.2">
      <c r="A15230" s="114"/>
    </row>
    <row r="15231" spans="1:1" x14ac:dyDescent="0.2">
      <c r="A15231" s="114"/>
    </row>
    <row r="15232" spans="1:1" x14ac:dyDescent="0.2">
      <c r="A15232" s="114"/>
    </row>
    <row r="15233" spans="1:1" x14ac:dyDescent="0.2">
      <c r="A15233" s="114"/>
    </row>
    <row r="15234" spans="1:1" x14ac:dyDescent="0.2">
      <c r="A15234" s="114"/>
    </row>
    <row r="15235" spans="1:1" x14ac:dyDescent="0.2">
      <c r="A15235" s="114"/>
    </row>
    <row r="15236" spans="1:1" x14ac:dyDescent="0.2">
      <c r="A15236" s="114"/>
    </row>
    <row r="15237" spans="1:1" x14ac:dyDescent="0.2">
      <c r="A15237" s="114"/>
    </row>
    <row r="15238" spans="1:1" x14ac:dyDescent="0.2">
      <c r="A15238" s="114"/>
    </row>
    <row r="15239" spans="1:1" x14ac:dyDescent="0.2">
      <c r="A15239" s="114"/>
    </row>
    <row r="15240" spans="1:1" x14ac:dyDescent="0.2">
      <c r="A15240" s="114"/>
    </row>
    <row r="15241" spans="1:1" x14ac:dyDescent="0.2">
      <c r="A15241" s="114"/>
    </row>
    <row r="15242" spans="1:1" x14ac:dyDescent="0.2">
      <c r="A15242" s="114"/>
    </row>
    <row r="15243" spans="1:1" x14ac:dyDescent="0.2">
      <c r="A15243" s="114"/>
    </row>
    <row r="15244" spans="1:1" x14ac:dyDescent="0.2">
      <c r="A15244" s="114"/>
    </row>
    <row r="15245" spans="1:1" x14ac:dyDescent="0.2">
      <c r="A15245" s="114"/>
    </row>
    <row r="15246" spans="1:1" x14ac:dyDescent="0.2">
      <c r="A15246" s="114"/>
    </row>
    <row r="15247" spans="1:1" x14ac:dyDescent="0.2">
      <c r="A15247" s="114"/>
    </row>
    <row r="15248" spans="1:1" x14ac:dyDescent="0.2">
      <c r="A15248" s="114"/>
    </row>
    <row r="15249" spans="1:1" x14ac:dyDescent="0.2">
      <c r="A15249" s="114"/>
    </row>
    <row r="15250" spans="1:1" x14ac:dyDescent="0.2">
      <c r="A15250" s="114"/>
    </row>
    <row r="15251" spans="1:1" x14ac:dyDescent="0.2">
      <c r="A15251" s="114"/>
    </row>
    <row r="15252" spans="1:1" x14ac:dyDescent="0.2">
      <c r="A15252" s="114"/>
    </row>
    <row r="15253" spans="1:1" x14ac:dyDescent="0.2">
      <c r="A15253" s="114"/>
    </row>
    <row r="15254" spans="1:1" x14ac:dyDescent="0.2">
      <c r="A15254" s="114"/>
    </row>
    <row r="15255" spans="1:1" x14ac:dyDescent="0.2">
      <c r="A15255" s="114"/>
    </row>
    <row r="15256" spans="1:1" x14ac:dyDescent="0.2">
      <c r="A15256" s="114"/>
    </row>
    <row r="15257" spans="1:1" x14ac:dyDescent="0.2">
      <c r="A15257" s="114"/>
    </row>
    <row r="15258" spans="1:1" x14ac:dyDescent="0.2">
      <c r="A15258" s="114"/>
    </row>
    <row r="15259" spans="1:1" x14ac:dyDescent="0.2">
      <c r="A15259" s="114"/>
    </row>
    <row r="15260" spans="1:1" x14ac:dyDescent="0.2">
      <c r="A15260" s="114"/>
    </row>
    <row r="15261" spans="1:1" x14ac:dyDescent="0.2">
      <c r="A15261" s="114"/>
    </row>
    <row r="15262" spans="1:1" x14ac:dyDescent="0.2">
      <c r="A15262" s="114"/>
    </row>
    <row r="15263" spans="1:1" x14ac:dyDescent="0.2">
      <c r="A15263" s="114"/>
    </row>
    <row r="15264" spans="1:1" x14ac:dyDescent="0.2">
      <c r="A15264" s="114"/>
    </row>
    <row r="15265" spans="1:1" x14ac:dyDescent="0.2">
      <c r="A15265" s="114"/>
    </row>
    <row r="15266" spans="1:1" x14ac:dyDescent="0.2">
      <c r="A15266" s="114"/>
    </row>
    <row r="15267" spans="1:1" x14ac:dyDescent="0.2">
      <c r="A15267" s="114"/>
    </row>
    <row r="15268" spans="1:1" x14ac:dyDescent="0.2">
      <c r="A15268" s="114"/>
    </row>
    <row r="15269" spans="1:1" x14ac:dyDescent="0.2">
      <c r="A15269" s="114"/>
    </row>
    <row r="15270" spans="1:1" x14ac:dyDescent="0.2">
      <c r="A15270" s="114"/>
    </row>
    <row r="15271" spans="1:1" x14ac:dyDescent="0.2">
      <c r="A15271" s="114"/>
    </row>
    <row r="15272" spans="1:1" x14ac:dyDescent="0.2">
      <c r="A15272" s="114"/>
    </row>
    <row r="15273" spans="1:1" x14ac:dyDescent="0.2">
      <c r="A15273" s="114"/>
    </row>
    <row r="15274" spans="1:1" x14ac:dyDescent="0.2">
      <c r="A15274" s="114"/>
    </row>
    <row r="15275" spans="1:1" x14ac:dyDescent="0.2">
      <c r="A15275" s="114"/>
    </row>
    <row r="15276" spans="1:1" x14ac:dyDescent="0.2">
      <c r="A15276" s="114"/>
    </row>
    <row r="15277" spans="1:1" x14ac:dyDescent="0.2">
      <c r="A15277" s="114"/>
    </row>
    <row r="15278" spans="1:1" x14ac:dyDescent="0.2">
      <c r="A15278" s="114"/>
    </row>
    <row r="15279" spans="1:1" x14ac:dyDescent="0.2">
      <c r="A15279" s="114"/>
    </row>
    <row r="15280" spans="1:1" x14ac:dyDescent="0.2">
      <c r="A15280" s="114"/>
    </row>
    <row r="15281" spans="1:1" x14ac:dyDescent="0.2">
      <c r="A15281" s="114"/>
    </row>
    <row r="15282" spans="1:1" x14ac:dyDescent="0.2">
      <c r="A15282" s="114"/>
    </row>
    <row r="15283" spans="1:1" x14ac:dyDescent="0.2">
      <c r="A15283" s="114"/>
    </row>
    <row r="15284" spans="1:1" x14ac:dyDescent="0.2">
      <c r="A15284" s="114"/>
    </row>
    <row r="15285" spans="1:1" x14ac:dyDescent="0.2">
      <c r="A15285" s="114"/>
    </row>
    <row r="15286" spans="1:1" x14ac:dyDescent="0.2">
      <c r="A15286" s="114"/>
    </row>
    <row r="15287" spans="1:1" x14ac:dyDescent="0.2">
      <c r="A15287" s="114"/>
    </row>
    <row r="15288" spans="1:1" x14ac:dyDescent="0.2">
      <c r="A15288" s="114"/>
    </row>
    <row r="15289" spans="1:1" x14ac:dyDescent="0.2">
      <c r="A15289" s="114"/>
    </row>
    <row r="15290" spans="1:1" x14ac:dyDescent="0.2">
      <c r="A15290" s="114"/>
    </row>
    <row r="15291" spans="1:1" x14ac:dyDescent="0.2">
      <c r="A15291" s="114"/>
    </row>
    <row r="15292" spans="1:1" x14ac:dyDescent="0.2">
      <c r="A15292" s="114"/>
    </row>
    <row r="15293" spans="1:1" x14ac:dyDescent="0.2">
      <c r="A15293" s="114"/>
    </row>
    <row r="15294" spans="1:1" x14ac:dyDescent="0.2">
      <c r="A15294" s="114"/>
    </row>
    <row r="15295" spans="1:1" x14ac:dyDescent="0.2">
      <c r="A15295" s="114"/>
    </row>
    <row r="15296" spans="1:1" x14ac:dyDescent="0.2">
      <c r="A15296" s="114"/>
    </row>
    <row r="15297" spans="1:1" x14ac:dyDescent="0.2">
      <c r="A15297" s="114"/>
    </row>
    <row r="15298" spans="1:1" x14ac:dyDescent="0.2">
      <c r="A15298" s="114"/>
    </row>
    <row r="15299" spans="1:1" x14ac:dyDescent="0.2">
      <c r="A15299" s="114"/>
    </row>
    <row r="15300" spans="1:1" x14ac:dyDescent="0.2">
      <c r="A15300" s="114"/>
    </row>
    <row r="15301" spans="1:1" x14ac:dyDescent="0.2">
      <c r="A15301" s="114"/>
    </row>
    <row r="15302" spans="1:1" x14ac:dyDescent="0.2">
      <c r="A15302" s="114"/>
    </row>
    <row r="15303" spans="1:1" x14ac:dyDescent="0.2">
      <c r="A15303" s="114"/>
    </row>
    <row r="15304" spans="1:1" x14ac:dyDescent="0.2">
      <c r="A15304" s="114"/>
    </row>
    <row r="15305" spans="1:1" x14ac:dyDescent="0.2">
      <c r="A15305" s="114"/>
    </row>
    <row r="15306" spans="1:1" x14ac:dyDescent="0.2">
      <c r="A15306" s="114"/>
    </row>
    <row r="15307" spans="1:1" x14ac:dyDescent="0.2">
      <c r="A15307" s="114"/>
    </row>
    <row r="15308" spans="1:1" x14ac:dyDescent="0.2">
      <c r="A15308" s="114"/>
    </row>
    <row r="15309" spans="1:1" x14ac:dyDescent="0.2">
      <c r="A15309" s="114"/>
    </row>
    <row r="15310" spans="1:1" x14ac:dyDescent="0.2">
      <c r="A15310" s="114"/>
    </row>
    <row r="15311" spans="1:1" x14ac:dyDescent="0.2">
      <c r="A15311" s="114"/>
    </row>
    <row r="15312" spans="1:1" x14ac:dyDescent="0.2">
      <c r="A15312" s="114"/>
    </row>
    <row r="15313" spans="1:1" x14ac:dyDescent="0.2">
      <c r="A15313" s="114"/>
    </row>
    <row r="15314" spans="1:1" x14ac:dyDescent="0.2">
      <c r="A15314" s="114"/>
    </row>
    <row r="15315" spans="1:1" x14ac:dyDescent="0.2">
      <c r="A15315" s="114"/>
    </row>
    <row r="15316" spans="1:1" x14ac:dyDescent="0.2">
      <c r="A15316" s="114"/>
    </row>
    <row r="15317" spans="1:1" x14ac:dyDescent="0.2">
      <c r="A15317" s="114"/>
    </row>
    <row r="15318" spans="1:1" x14ac:dyDescent="0.2">
      <c r="A15318" s="114"/>
    </row>
    <row r="15319" spans="1:1" x14ac:dyDescent="0.2">
      <c r="A15319" s="114"/>
    </row>
    <row r="15320" spans="1:1" x14ac:dyDescent="0.2">
      <c r="A15320" s="114"/>
    </row>
    <row r="15321" spans="1:1" x14ac:dyDescent="0.2">
      <c r="A15321" s="114"/>
    </row>
    <row r="15322" spans="1:1" x14ac:dyDescent="0.2">
      <c r="A15322" s="114"/>
    </row>
    <row r="15323" spans="1:1" x14ac:dyDescent="0.2">
      <c r="A15323" s="114"/>
    </row>
    <row r="15324" spans="1:1" x14ac:dyDescent="0.2">
      <c r="A15324" s="114"/>
    </row>
    <row r="15325" spans="1:1" x14ac:dyDescent="0.2">
      <c r="A15325" s="114"/>
    </row>
    <row r="15326" spans="1:1" x14ac:dyDescent="0.2">
      <c r="A15326" s="114"/>
    </row>
    <row r="15327" spans="1:1" x14ac:dyDescent="0.2">
      <c r="A15327" s="114"/>
    </row>
    <row r="15328" spans="1:1" x14ac:dyDescent="0.2">
      <c r="A15328" s="114"/>
    </row>
    <row r="15329" spans="1:1" x14ac:dyDescent="0.2">
      <c r="A15329" s="114"/>
    </row>
    <row r="15330" spans="1:1" x14ac:dyDescent="0.2">
      <c r="A15330" s="114"/>
    </row>
    <row r="15331" spans="1:1" x14ac:dyDescent="0.2">
      <c r="A15331" s="114"/>
    </row>
    <row r="15332" spans="1:1" x14ac:dyDescent="0.2">
      <c r="A15332" s="114"/>
    </row>
    <row r="15333" spans="1:1" x14ac:dyDescent="0.2">
      <c r="A15333" s="114"/>
    </row>
    <row r="15334" spans="1:1" x14ac:dyDescent="0.2">
      <c r="A15334" s="114"/>
    </row>
    <row r="15335" spans="1:1" x14ac:dyDescent="0.2">
      <c r="A15335" s="114"/>
    </row>
    <row r="15336" spans="1:1" x14ac:dyDescent="0.2">
      <c r="A15336" s="114"/>
    </row>
    <row r="15337" spans="1:1" x14ac:dyDescent="0.2">
      <c r="A15337" s="114"/>
    </row>
    <row r="15338" spans="1:1" x14ac:dyDescent="0.2">
      <c r="A15338" s="114"/>
    </row>
    <row r="15339" spans="1:1" x14ac:dyDescent="0.2">
      <c r="A15339" s="114"/>
    </row>
    <row r="15340" spans="1:1" x14ac:dyDescent="0.2">
      <c r="A15340" s="114"/>
    </row>
    <row r="15341" spans="1:1" x14ac:dyDescent="0.2">
      <c r="A15341" s="114"/>
    </row>
    <row r="15342" spans="1:1" x14ac:dyDescent="0.2">
      <c r="A15342" s="114"/>
    </row>
    <row r="15343" spans="1:1" x14ac:dyDescent="0.2">
      <c r="A15343" s="114"/>
    </row>
    <row r="15344" spans="1:1" x14ac:dyDescent="0.2">
      <c r="A15344" s="114"/>
    </row>
    <row r="15345" spans="1:1" x14ac:dyDescent="0.2">
      <c r="A15345" s="114"/>
    </row>
    <row r="15346" spans="1:1" x14ac:dyDescent="0.2">
      <c r="A15346" s="114"/>
    </row>
    <row r="15347" spans="1:1" x14ac:dyDescent="0.2">
      <c r="A15347" s="114"/>
    </row>
    <row r="15348" spans="1:1" x14ac:dyDescent="0.2">
      <c r="A15348" s="114"/>
    </row>
    <row r="15349" spans="1:1" x14ac:dyDescent="0.2">
      <c r="A15349" s="114"/>
    </row>
    <row r="15350" spans="1:1" x14ac:dyDescent="0.2">
      <c r="A15350" s="114"/>
    </row>
    <row r="15351" spans="1:1" x14ac:dyDescent="0.2">
      <c r="A15351" s="114"/>
    </row>
    <row r="15352" spans="1:1" x14ac:dyDescent="0.2">
      <c r="A15352" s="114"/>
    </row>
    <row r="15353" spans="1:1" x14ac:dyDescent="0.2">
      <c r="A15353" s="114"/>
    </row>
    <row r="15354" spans="1:1" x14ac:dyDescent="0.2">
      <c r="A15354" s="114"/>
    </row>
    <row r="15355" spans="1:1" x14ac:dyDescent="0.2">
      <c r="A15355" s="114"/>
    </row>
    <row r="15356" spans="1:1" x14ac:dyDescent="0.2">
      <c r="A15356" s="114"/>
    </row>
    <row r="15357" spans="1:1" x14ac:dyDescent="0.2">
      <c r="A15357" s="114"/>
    </row>
    <row r="15358" spans="1:1" x14ac:dyDescent="0.2">
      <c r="A15358" s="114"/>
    </row>
    <row r="15359" spans="1:1" x14ac:dyDescent="0.2">
      <c r="A15359" s="114"/>
    </row>
    <row r="15360" spans="1:1" x14ac:dyDescent="0.2">
      <c r="A15360" s="114"/>
    </row>
    <row r="15361" spans="1:1" x14ac:dyDescent="0.2">
      <c r="A15361" s="114"/>
    </row>
    <row r="15362" spans="1:1" x14ac:dyDescent="0.2">
      <c r="A15362" s="114"/>
    </row>
    <row r="15363" spans="1:1" x14ac:dyDescent="0.2">
      <c r="A15363" s="114"/>
    </row>
    <row r="15364" spans="1:1" x14ac:dyDescent="0.2">
      <c r="A15364" s="114"/>
    </row>
    <row r="15365" spans="1:1" x14ac:dyDescent="0.2">
      <c r="A15365" s="114"/>
    </row>
    <row r="15366" spans="1:1" x14ac:dyDescent="0.2">
      <c r="A15366" s="114"/>
    </row>
    <row r="15367" spans="1:1" x14ac:dyDescent="0.2">
      <c r="A15367" s="114"/>
    </row>
    <row r="15368" spans="1:1" x14ac:dyDescent="0.2">
      <c r="A15368" s="114"/>
    </row>
    <row r="15369" spans="1:1" x14ac:dyDescent="0.2">
      <c r="A15369" s="114"/>
    </row>
    <row r="15370" spans="1:1" x14ac:dyDescent="0.2">
      <c r="A15370" s="114"/>
    </row>
    <row r="15371" spans="1:1" x14ac:dyDescent="0.2">
      <c r="A15371" s="114"/>
    </row>
    <row r="15372" spans="1:1" x14ac:dyDescent="0.2">
      <c r="A15372" s="114"/>
    </row>
    <row r="15373" spans="1:1" x14ac:dyDescent="0.2">
      <c r="A15373" s="114"/>
    </row>
    <row r="15374" spans="1:1" x14ac:dyDescent="0.2">
      <c r="A15374" s="114"/>
    </row>
    <row r="15375" spans="1:1" x14ac:dyDescent="0.2">
      <c r="A15375" s="114"/>
    </row>
    <row r="15376" spans="1:1" x14ac:dyDescent="0.2">
      <c r="A15376" s="114"/>
    </row>
    <row r="15377" spans="1:1" x14ac:dyDescent="0.2">
      <c r="A15377" s="114"/>
    </row>
    <row r="15378" spans="1:1" x14ac:dyDescent="0.2">
      <c r="A15378" s="114"/>
    </row>
    <row r="15379" spans="1:1" x14ac:dyDescent="0.2">
      <c r="A15379" s="114"/>
    </row>
    <row r="15380" spans="1:1" x14ac:dyDescent="0.2">
      <c r="A15380" s="114"/>
    </row>
    <row r="15381" spans="1:1" x14ac:dyDescent="0.2">
      <c r="A15381" s="114"/>
    </row>
    <row r="15382" spans="1:1" x14ac:dyDescent="0.2">
      <c r="A15382" s="114"/>
    </row>
    <row r="15383" spans="1:1" x14ac:dyDescent="0.2">
      <c r="A15383" s="114"/>
    </row>
    <row r="15384" spans="1:1" x14ac:dyDescent="0.2">
      <c r="A15384" s="114"/>
    </row>
    <row r="15385" spans="1:1" x14ac:dyDescent="0.2">
      <c r="A15385" s="114"/>
    </row>
    <row r="15386" spans="1:1" x14ac:dyDescent="0.2">
      <c r="A15386" s="114"/>
    </row>
    <row r="15387" spans="1:1" x14ac:dyDescent="0.2">
      <c r="A15387" s="114"/>
    </row>
    <row r="15388" spans="1:1" x14ac:dyDescent="0.2">
      <c r="A15388" s="114"/>
    </row>
    <row r="15389" spans="1:1" x14ac:dyDescent="0.2">
      <c r="A15389" s="114"/>
    </row>
    <row r="15390" spans="1:1" x14ac:dyDescent="0.2">
      <c r="A15390" s="114"/>
    </row>
    <row r="15391" spans="1:1" x14ac:dyDescent="0.2">
      <c r="A15391" s="114"/>
    </row>
    <row r="15392" spans="1:1" x14ac:dyDescent="0.2">
      <c r="A15392" s="114"/>
    </row>
    <row r="15393" spans="1:1" x14ac:dyDescent="0.2">
      <c r="A15393" s="114"/>
    </row>
    <row r="15394" spans="1:1" x14ac:dyDescent="0.2">
      <c r="A15394" s="114"/>
    </row>
    <row r="15395" spans="1:1" x14ac:dyDescent="0.2">
      <c r="A15395" s="114"/>
    </row>
    <row r="15396" spans="1:1" x14ac:dyDescent="0.2">
      <c r="A15396" s="114"/>
    </row>
    <row r="15397" spans="1:1" x14ac:dyDescent="0.2">
      <c r="A15397" s="114"/>
    </row>
    <row r="15398" spans="1:1" x14ac:dyDescent="0.2">
      <c r="A15398" s="114"/>
    </row>
    <row r="15399" spans="1:1" x14ac:dyDescent="0.2">
      <c r="A15399" s="114"/>
    </row>
    <row r="15400" spans="1:1" x14ac:dyDescent="0.2">
      <c r="A15400" s="114"/>
    </row>
    <row r="15401" spans="1:1" x14ac:dyDescent="0.2">
      <c r="A15401" s="114"/>
    </row>
    <row r="15402" spans="1:1" x14ac:dyDescent="0.2">
      <c r="A15402" s="114"/>
    </row>
    <row r="15403" spans="1:1" x14ac:dyDescent="0.2">
      <c r="A15403" s="114"/>
    </row>
    <row r="15404" spans="1:1" x14ac:dyDescent="0.2">
      <c r="A15404" s="114"/>
    </row>
    <row r="15405" spans="1:1" x14ac:dyDescent="0.2">
      <c r="A15405" s="114"/>
    </row>
    <row r="15406" spans="1:1" x14ac:dyDescent="0.2">
      <c r="A15406" s="114"/>
    </row>
    <row r="15407" spans="1:1" x14ac:dyDescent="0.2">
      <c r="A15407" s="114"/>
    </row>
    <row r="15408" spans="1:1" x14ac:dyDescent="0.2">
      <c r="A15408" s="114"/>
    </row>
    <row r="15409" spans="1:1" x14ac:dyDescent="0.2">
      <c r="A15409" s="114"/>
    </row>
    <row r="15410" spans="1:1" x14ac:dyDescent="0.2">
      <c r="A15410" s="114"/>
    </row>
    <row r="15411" spans="1:1" x14ac:dyDescent="0.2">
      <c r="A15411" s="114"/>
    </row>
    <row r="15412" spans="1:1" x14ac:dyDescent="0.2">
      <c r="A15412" s="114"/>
    </row>
    <row r="15413" spans="1:1" x14ac:dyDescent="0.2">
      <c r="A15413" s="114"/>
    </row>
    <row r="15414" spans="1:1" x14ac:dyDescent="0.2">
      <c r="A15414" s="114"/>
    </row>
    <row r="15415" spans="1:1" x14ac:dyDescent="0.2">
      <c r="A15415" s="114"/>
    </row>
    <row r="15416" spans="1:1" x14ac:dyDescent="0.2">
      <c r="A15416" s="114"/>
    </row>
    <row r="15417" spans="1:1" x14ac:dyDescent="0.2">
      <c r="A15417" s="114"/>
    </row>
    <row r="15418" spans="1:1" x14ac:dyDescent="0.2">
      <c r="A15418" s="114"/>
    </row>
    <row r="15419" spans="1:1" x14ac:dyDescent="0.2">
      <c r="A15419" s="114"/>
    </row>
    <row r="15420" spans="1:1" x14ac:dyDescent="0.2">
      <c r="A15420" s="114"/>
    </row>
    <row r="15421" spans="1:1" x14ac:dyDescent="0.2">
      <c r="A15421" s="114"/>
    </row>
    <row r="15422" spans="1:1" x14ac:dyDescent="0.2">
      <c r="A15422" s="114"/>
    </row>
    <row r="15423" spans="1:1" x14ac:dyDescent="0.2">
      <c r="A15423" s="114"/>
    </row>
    <row r="15424" spans="1:1" x14ac:dyDescent="0.2">
      <c r="A15424" s="114"/>
    </row>
    <row r="15425" spans="1:1" x14ac:dyDescent="0.2">
      <c r="A15425" s="114"/>
    </row>
    <row r="15426" spans="1:1" x14ac:dyDescent="0.2">
      <c r="A15426" s="114"/>
    </row>
    <row r="15427" spans="1:1" x14ac:dyDescent="0.2">
      <c r="A15427" s="114"/>
    </row>
    <row r="15428" spans="1:1" x14ac:dyDescent="0.2">
      <c r="A15428" s="114"/>
    </row>
    <row r="15429" spans="1:1" x14ac:dyDescent="0.2">
      <c r="A15429" s="114"/>
    </row>
    <row r="15430" spans="1:1" x14ac:dyDescent="0.2">
      <c r="A15430" s="114"/>
    </row>
    <row r="15431" spans="1:1" x14ac:dyDescent="0.2">
      <c r="A15431" s="114"/>
    </row>
    <row r="15432" spans="1:1" x14ac:dyDescent="0.2">
      <c r="A15432" s="114"/>
    </row>
    <row r="15433" spans="1:1" x14ac:dyDescent="0.2">
      <c r="A15433" s="114"/>
    </row>
    <row r="15434" spans="1:1" x14ac:dyDescent="0.2">
      <c r="A15434" s="114"/>
    </row>
    <row r="15435" spans="1:1" x14ac:dyDescent="0.2">
      <c r="A15435" s="114"/>
    </row>
    <row r="15436" spans="1:1" x14ac:dyDescent="0.2">
      <c r="A15436" s="114"/>
    </row>
    <row r="15437" spans="1:1" x14ac:dyDescent="0.2">
      <c r="A15437" s="114"/>
    </row>
    <row r="15438" spans="1:1" x14ac:dyDescent="0.2">
      <c r="A15438" s="114"/>
    </row>
    <row r="15439" spans="1:1" x14ac:dyDescent="0.2">
      <c r="A15439" s="114"/>
    </row>
    <row r="15440" spans="1:1" x14ac:dyDescent="0.2">
      <c r="A15440" s="114"/>
    </row>
    <row r="15441" spans="1:1" x14ac:dyDescent="0.2">
      <c r="A15441" s="114"/>
    </row>
    <row r="15442" spans="1:1" x14ac:dyDescent="0.2">
      <c r="A15442" s="114"/>
    </row>
    <row r="15443" spans="1:1" x14ac:dyDescent="0.2">
      <c r="A15443" s="114"/>
    </row>
    <row r="15444" spans="1:1" x14ac:dyDescent="0.2">
      <c r="A15444" s="114"/>
    </row>
    <row r="15445" spans="1:1" x14ac:dyDescent="0.2">
      <c r="A15445" s="114"/>
    </row>
    <row r="15446" spans="1:1" x14ac:dyDescent="0.2">
      <c r="A15446" s="114"/>
    </row>
    <row r="15447" spans="1:1" x14ac:dyDescent="0.2">
      <c r="A15447" s="114"/>
    </row>
    <row r="15448" spans="1:1" x14ac:dyDescent="0.2">
      <c r="A15448" s="114"/>
    </row>
    <row r="15449" spans="1:1" x14ac:dyDescent="0.2">
      <c r="A15449" s="114"/>
    </row>
    <row r="15450" spans="1:1" x14ac:dyDescent="0.2">
      <c r="A15450" s="114"/>
    </row>
    <row r="15451" spans="1:1" x14ac:dyDescent="0.2">
      <c r="A15451" s="114"/>
    </row>
    <row r="15452" spans="1:1" x14ac:dyDescent="0.2">
      <c r="A15452" s="114"/>
    </row>
    <row r="15453" spans="1:1" x14ac:dyDescent="0.2">
      <c r="A15453" s="114"/>
    </row>
    <row r="15454" spans="1:1" x14ac:dyDescent="0.2">
      <c r="A15454" s="114"/>
    </row>
    <row r="15455" spans="1:1" x14ac:dyDescent="0.2">
      <c r="A15455" s="114"/>
    </row>
    <row r="15456" spans="1:1" x14ac:dyDescent="0.2">
      <c r="A15456" s="114"/>
    </row>
    <row r="15457" spans="1:1" x14ac:dyDescent="0.2">
      <c r="A15457" s="114"/>
    </row>
    <row r="15458" spans="1:1" x14ac:dyDescent="0.2">
      <c r="A15458" s="114"/>
    </row>
    <row r="15459" spans="1:1" x14ac:dyDescent="0.2">
      <c r="A15459" s="114"/>
    </row>
    <row r="15460" spans="1:1" x14ac:dyDescent="0.2">
      <c r="A15460" s="114"/>
    </row>
    <row r="15461" spans="1:1" x14ac:dyDescent="0.2">
      <c r="A15461" s="114"/>
    </row>
    <row r="15462" spans="1:1" x14ac:dyDescent="0.2">
      <c r="A15462" s="114"/>
    </row>
    <row r="15463" spans="1:1" x14ac:dyDescent="0.2">
      <c r="A15463" s="114"/>
    </row>
    <row r="15464" spans="1:1" x14ac:dyDescent="0.2">
      <c r="A15464" s="114"/>
    </row>
    <row r="15465" spans="1:1" x14ac:dyDescent="0.2">
      <c r="A15465" s="114"/>
    </row>
    <row r="15466" spans="1:1" x14ac:dyDescent="0.2">
      <c r="A15466" s="114"/>
    </row>
    <row r="15467" spans="1:1" x14ac:dyDescent="0.2">
      <c r="A15467" s="114"/>
    </row>
    <row r="15468" spans="1:1" x14ac:dyDescent="0.2">
      <c r="A15468" s="114"/>
    </row>
    <row r="15469" spans="1:1" x14ac:dyDescent="0.2">
      <c r="A15469" s="114"/>
    </row>
    <row r="15470" spans="1:1" x14ac:dyDescent="0.2">
      <c r="A15470" s="114"/>
    </row>
    <row r="15471" spans="1:1" x14ac:dyDescent="0.2">
      <c r="A15471" s="114"/>
    </row>
    <row r="15472" spans="1:1" x14ac:dyDescent="0.2">
      <c r="A15472" s="114"/>
    </row>
    <row r="15473" spans="1:1" x14ac:dyDescent="0.2">
      <c r="A15473" s="114"/>
    </row>
    <row r="15474" spans="1:1" x14ac:dyDescent="0.2">
      <c r="A15474" s="114"/>
    </row>
    <row r="15475" spans="1:1" x14ac:dyDescent="0.2">
      <c r="A15475" s="114"/>
    </row>
    <row r="15476" spans="1:1" x14ac:dyDescent="0.2">
      <c r="A15476" s="114"/>
    </row>
    <row r="15477" spans="1:1" x14ac:dyDescent="0.2">
      <c r="A15477" s="114"/>
    </row>
    <row r="15478" spans="1:1" x14ac:dyDescent="0.2">
      <c r="A15478" s="114"/>
    </row>
    <row r="15479" spans="1:1" x14ac:dyDescent="0.2">
      <c r="A15479" s="114"/>
    </row>
    <row r="15480" spans="1:1" x14ac:dyDescent="0.2">
      <c r="A15480" s="114"/>
    </row>
    <row r="15481" spans="1:1" x14ac:dyDescent="0.2">
      <c r="A15481" s="114"/>
    </row>
    <row r="15482" spans="1:1" x14ac:dyDescent="0.2">
      <c r="A15482" s="114"/>
    </row>
    <row r="15483" spans="1:1" x14ac:dyDescent="0.2">
      <c r="A15483" s="114"/>
    </row>
    <row r="15484" spans="1:1" x14ac:dyDescent="0.2">
      <c r="A15484" s="114"/>
    </row>
    <row r="15485" spans="1:1" x14ac:dyDescent="0.2">
      <c r="A15485" s="114"/>
    </row>
    <row r="15486" spans="1:1" x14ac:dyDescent="0.2">
      <c r="A15486" s="114"/>
    </row>
    <row r="15487" spans="1:1" x14ac:dyDescent="0.2">
      <c r="A15487" s="114"/>
    </row>
    <row r="15488" spans="1:1" x14ac:dyDescent="0.2">
      <c r="A15488" s="114"/>
    </row>
    <row r="15489" spans="1:1" x14ac:dyDescent="0.2">
      <c r="A15489" s="114"/>
    </row>
    <row r="15490" spans="1:1" x14ac:dyDescent="0.2">
      <c r="A15490" s="114"/>
    </row>
    <row r="15491" spans="1:1" x14ac:dyDescent="0.2">
      <c r="A15491" s="114"/>
    </row>
    <row r="15492" spans="1:1" x14ac:dyDescent="0.2">
      <c r="A15492" s="114"/>
    </row>
    <row r="15493" spans="1:1" x14ac:dyDescent="0.2">
      <c r="A15493" s="114"/>
    </row>
    <row r="15494" spans="1:1" x14ac:dyDescent="0.2">
      <c r="A15494" s="114"/>
    </row>
    <row r="15495" spans="1:1" x14ac:dyDescent="0.2">
      <c r="A15495" s="114"/>
    </row>
    <row r="15496" spans="1:1" x14ac:dyDescent="0.2">
      <c r="A15496" s="114"/>
    </row>
    <row r="15497" spans="1:1" x14ac:dyDescent="0.2">
      <c r="A15497" s="114"/>
    </row>
    <row r="15498" spans="1:1" x14ac:dyDescent="0.2">
      <c r="A15498" s="114"/>
    </row>
    <row r="15499" spans="1:1" x14ac:dyDescent="0.2">
      <c r="A15499" s="114"/>
    </row>
    <row r="15500" spans="1:1" x14ac:dyDescent="0.2">
      <c r="A15500" s="114"/>
    </row>
    <row r="15501" spans="1:1" x14ac:dyDescent="0.2">
      <c r="A15501" s="114"/>
    </row>
    <row r="15502" spans="1:1" x14ac:dyDescent="0.2">
      <c r="A15502" s="114"/>
    </row>
    <row r="15503" spans="1:1" x14ac:dyDescent="0.2">
      <c r="A15503" s="114"/>
    </row>
    <row r="15504" spans="1:1" x14ac:dyDescent="0.2">
      <c r="A15504" s="114"/>
    </row>
    <row r="15505" spans="1:1" x14ac:dyDescent="0.2">
      <c r="A15505" s="114"/>
    </row>
    <row r="15506" spans="1:1" x14ac:dyDescent="0.2">
      <c r="A15506" s="114"/>
    </row>
    <row r="15507" spans="1:1" x14ac:dyDescent="0.2">
      <c r="A15507" s="114"/>
    </row>
    <row r="15508" spans="1:1" x14ac:dyDescent="0.2">
      <c r="A15508" s="114"/>
    </row>
    <row r="15509" spans="1:1" x14ac:dyDescent="0.2">
      <c r="A15509" s="114"/>
    </row>
    <row r="15510" spans="1:1" x14ac:dyDescent="0.2">
      <c r="A15510" s="114"/>
    </row>
    <row r="15511" spans="1:1" x14ac:dyDescent="0.2">
      <c r="A15511" s="114"/>
    </row>
    <row r="15512" spans="1:1" x14ac:dyDescent="0.2">
      <c r="A15512" s="114"/>
    </row>
    <row r="15513" spans="1:1" x14ac:dyDescent="0.2">
      <c r="A15513" s="114"/>
    </row>
    <row r="15514" spans="1:1" x14ac:dyDescent="0.2">
      <c r="A15514" s="114"/>
    </row>
    <row r="15515" spans="1:1" x14ac:dyDescent="0.2">
      <c r="A15515" s="114"/>
    </row>
    <row r="15516" spans="1:1" x14ac:dyDescent="0.2">
      <c r="A15516" s="114"/>
    </row>
    <row r="15517" spans="1:1" x14ac:dyDescent="0.2">
      <c r="A15517" s="114"/>
    </row>
    <row r="15518" spans="1:1" x14ac:dyDescent="0.2">
      <c r="A15518" s="114"/>
    </row>
    <row r="15519" spans="1:1" x14ac:dyDescent="0.2">
      <c r="A15519" s="114"/>
    </row>
    <row r="15520" spans="1:1" x14ac:dyDescent="0.2">
      <c r="A15520" s="114"/>
    </row>
    <row r="15521" spans="1:1" x14ac:dyDescent="0.2">
      <c r="A15521" s="114"/>
    </row>
    <row r="15522" spans="1:1" x14ac:dyDescent="0.2">
      <c r="A15522" s="114"/>
    </row>
    <row r="15523" spans="1:1" x14ac:dyDescent="0.2">
      <c r="A15523" s="114"/>
    </row>
    <row r="15524" spans="1:1" x14ac:dyDescent="0.2">
      <c r="A15524" s="114"/>
    </row>
    <row r="15525" spans="1:1" x14ac:dyDescent="0.2">
      <c r="A15525" s="114"/>
    </row>
    <row r="15526" spans="1:1" x14ac:dyDescent="0.2">
      <c r="A15526" s="114"/>
    </row>
    <row r="15527" spans="1:1" x14ac:dyDescent="0.2">
      <c r="A15527" s="114"/>
    </row>
    <row r="15528" spans="1:1" x14ac:dyDescent="0.2">
      <c r="A15528" s="114"/>
    </row>
    <row r="15529" spans="1:1" x14ac:dyDescent="0.2">
      <c r="A15529" s="114"/>
    </row>
    <row r="15530" spans="1:1" x14ac:dyDescent="0.2">
      <c r="A15530" s="114"/>
    </row>
    <row r="15531" spans="1:1" x14ac:dyDescent="0.2">
      <c r="A15531" s="114"/>
    </row>
    <row r="15532" spans="1:1" x14ac:dyDescent="0.2">
      <c r="A15532" s="114"/>
    </row>
    <row r="15533" spans="1:1" x14ac:dyDescent="0.2">
      <c r="A15533" s="114"/>
    </row>
    <row r="15534" spans="1:1" x14ac:dyDescent="0.2">
      <c r="A15534" s="114"/>
    </row>
    <row r="15535" spans="1:1" x14ac:dyDescent="0.2">
      <c r="A15535" s="114"/>
    </row>
    <row r="15536" spans="1:1" x14ac:dyDescent="0.2">
      <c r="A15536" s="114"/>
    </row>
    <row r="15537" spans="1:1" x14ac:dyDescent="0.2">
      <c r="A15537" s="114"/>
    </row>
    <row r="15538" spans="1:1" x14ac:dyDescent="0.2">
      <c r="A15538" s="114"/>
    </row>
    <row r="15539" spans="1:1" x14ac:dyDescent="0.2">
      <c r="A15539" s="114"/>
    </row>
    <row r="15540" spans="1:1" x14ac:dyDescent="0.2">
      <c r="A15540" s="114"/>
    </row>
    <row r="15541" spans="1:1" x14ac:dyDescent="0.2">
      <c r="A15541" s="114"/>
    </row>
    <row r="15542" spans="1:1" x14ac:dyDescent="0.2">
      <c r="A15542" s="114"/>
    </row>
    <row r="15543" spans="1:1" x14ac:dyDescent="0.2">
      <c r="A15543" s="114"/>
    </row>
    <row r="15544" spans="1:1" x14ac:dyDescent="0.2">
      <c r="A15544" s="114"/>
    </row>
    <row r="15545" spans="1:1" x14ac:dyDescent="0.2">
      <c r="A15545" s="114"/>
    </row>
    <row r="15546" spans="1:1" x14ac:dyDescent="0.2">
      <c r="A15546" s="114"/>
    </row>
    <row r="15547" spans="1:1" x14ac:dyDescent="0.2">
      <c r="A15547" s="114"/>
    </row>
    <row r="15548" spans="1:1" x14ac:dyDescent="0.2">
      <c r="A15548" s="114"/>
    </row>
    <row r="15549" spans="1:1" x14ac:dyDescent="0.2">
      <c r="A15549" s="114"/>
    </row>
    <row r="15550" spans="1:1" x14ac:dyDescent="0.2">
      <c r="A15550" s="114"/>
    </row>
    <row r="15551" spans="1:1" x14ac:dyDescent="0.2">
      <c r="A15551" s="114"/>
    </row>
    <row r="15552" spans="1:1" x14ac:dyDescent="0.2">
      <c r="A15552" s="114"/>
    </row>
    <row r="15553" spans="1:1" x14ac:dyDescent="0.2">
      <c r="A15553" s="114"/>
    </row>
    <row r="15554" spans="1:1" x14ac:dyDescent="0.2">
      <c r="A15554" s="114"/>
    </row>
    <row r="15555" spans="1:1" x14ac:dyDescent="0.2">
      <c r="A15555" s="114"/>
    </row>
    <row r="15556" spans="1:1" x14ac:dyDescent="0.2">
      <c r="A15556" s="114"/>
    </row>
    <row r="15557" spans="1:1" x14ac:dyDescent="0.2">
      <c r="A15557" s="114"/>
    </row>
    <row r="15558" spans="1:1" x14ac:dyDescent="0.2">
      <c r="A15558" s="114"/>
    </row>
    <row r="15559" spans="1:1" x14ac:dyDescent="0.2">
      <c r="A15559" s="114"/>
    </row>
    <row r="15560" spans="1:1" x14ac:dyDescent="0.2">
      <c r="A15560" s="114"/>
    </row>
    <row r="15561" spans="1:1" x14ac:dyDescent="0.2">
      <c r="A15561" s="114"/>
    </row>
    <row r="15562" spans="1:1" x14ac:dyDescent="0.2">
      <c r="A15562" s="114"/>
    </row>
    <row r="15563" spans="1:1" x14ac:dyDescent="0.2">
      <c r="A15563" s="114"/>
    </row>
    <row r="15564" spans="1:1" x14ac:dyDescent="0.2">
      <c r="A15564" s="114"/>
    </row>
    <row r="15565" spans="1:1" x14ac:dyDescent="0.2">
      <c r="A15565" s="114"/>
    </row>
    <row r="15566" spans="1:1" x14ac:dyDescent="0.2">
      <c r="A15566" s="114"/>
    </row>
    <row r="15567" spans="1:1" x14ac:dyDescent="0.2">
      <c r="A15567" s="114"/>
    </row>
    <row r="15568" spans="1:1" x14ac:dyDescent="0.2">
      <c r="A15568" s="114"/>
    </row>
    <row r="15569" spans="1:1" x14ac:dyDescent="0.2">
      <c r="A15569" s="114"/>
    </row>
    <row r="15570" spans="1:1" x14ac:dyDescent="0.2">
      <c r="A15570" s="114"/>
    </row>
    <row r="15571" spans="1:1" x14ac:dyDescent="0.2">
      <c r="A15571" s="114"/>
    </row>
    <row r="15572" spans="1:1" x14ac:dyDescent="0.2">
      <c r="A15572" s="114"/>
    </row>
    <row r="15573" spans="1:1" x14ac:dyDescent="0.2">
      <c r="A15573" s="114"/>
    </row>
    <row r="15574" spans="1:1" x14ac:dyDescent="0.2">
      <c r="A15574" s="114"/>
    </row>
    <row r="15575" spans="1:1" x14ac:dyDescent="0.2">
      <c r="A15575" s="114"/>
    </row>
    <row r="15576" spans="1:1" x14ac:dyDescent="0.2">
      <c r="A15576" s="114"/>
    </row>
    <row r="15577" spans="1:1" x14ac:dyDescent="0.2">
      <c r="A15577" s="114"/>
    </row>
    <row r="15578" spans="1:1" x14ac:dyDescent="0.2">
      <c r="A15578" s="114"/>
    </row>
    <row r="15579" spans="1:1" x14ac:dyDescent="0.2">
      <c r="A15579" s="114"/>
    </row>
    <row r="15580" spans="1:1" x14ac:dyDescent="0.2">
      <c r="A15580" s="114"/>
    </row>
    <row r="15581" spans="1:1" x14ac:dyDescent="0.2">
      <c r="A15581" s="114"/>
    </row>
    <row r="15582" spans="1:1" x14ac:dyDescent="0.2">
      <c r="A15582" s="114"/>
    </row>
    <row r="15583" spans="1:1" x14ac:dyDescent="0.2">
      <c r="A15583" s="114"/>
    </row>
    <row r="15584" spans="1:1" x14ac:dyDescent="0.2">
      <c r="A15584" s="114"/>
    </row>
    <row r="15585" spans="1:1" x14ac:dyDescent="0.2">
      <c r="A15585" s="114"/>
    </row>
    <row r="15586" spans="1:1" x14ac:dyDescent="0.2">
      <c r="A15586" s="114"/>
    </row>
    <row r="15587" spans="1:1" x14ac:dyDescent="0.2">
      <c r="A15587" s="114"/>
    </row>
    <row r="15588" spans="1:1" x14ac:dyDescent="0.2">
      <c r="A15588" s="114"/>
    </row>
    <row r="15589" spans="1:1" x14ac:dyDescent="0.2">
      <c r="A15589" s="114"/>
    </row>
    <row r="15590" spans="1:1" x14ac:dyDescent="0.2">
      <c r="A15590" s="114"/>
    </row>
    <row r="15591" spans="1:1" x14ac:dyDescent="0.2">
      <c r="A15591" s="114"/>
    </row>
    <row r="15592" spans="1:1" x14ac:dyDescent="0.2">
      <c r="A15592" s="114"/>
    </row>
    <row r="15593" spans="1:1" x14ac:dyDescent="0.2">
      <c r="A15593" s="114"/>
    </row>
    <row r="15594" spans="1:1" x14ac:dyDescent="0.2">
      <c r="A15594" s="114"/>
    </row>
    <row r="15595" spans="1:1" x14ac:dyDescent="0.2">
      <c r="A15595" s="114"/>
    </row>
    <row r="15596" spans="1:1" x14ac:dyDescent="0.2">
      <c r="A15596" s="114"/>
    </row>
    <row r="15597" spans="1:1" x14ac:dyDescent="0.2">
      <c r="A15597" s="114"/>
    </row>
    <row r="15598" spans="1:1" x14ac:dyDescent="0.2">
      <c r="A15598" s="114"/>
    </row>
    <row r="15599" spans="1:1" x14ac:dyDescent="0.2">
      <c r="A15599" s="114"/>
    </row>
    <row r="15600" spans="1:1" x14ac:dyDescent="0.2">
      <c r="A15600" s="114"/>
    </row>
    <row r="15601" spans="1:1" x14ac:dyDescent="0.2">
      <c r="A15601" s="114"/>
    </row>
    <row r="15602" spans="1:1" x14ac:dyDescent="0.2">
      <c r="A15602" s="114"/>
    </row>
    <row r="15603" spans="1:1" x14ac:dyDescent="0.2">
      <c r="A15603" s="114"/>
    </row>
    <row r="15604" spans="1:1" x14ac:dyDescent="0.2">
      <c r="A15604" s="114"/>
    </row>
    <row r="15605" spans="1:1" x14ac:dyDescent="0.2">
      <c r="A15605" s="114"/>
    </row>
    <row r="15606" spans="1:1" x14ac:dyDescent="0.2">
      <c r="A15606" s="114"/>
    </row>
    <row r="15607" spans="1:1" x14ac:dyDescent="0.2">
      <c r="A15607" s="114"/>
    </row>
    <row r="15608" spans="1:1" x14ac:dyDescent="0.2">
      <c r="A15608" s="114"/>
    </row>
    <row r="15609" spans="1:1" x14ac:dyDescent="0.2">
      <c r="A15609" s="114"/>
    </row>
    <row r="15610" spans="1:1" x14ac:dyDescent="0.2">
      <c r="A15610" s="114"/>
    </row>
    <row r="15611" spans="1:1" x14ac:dyDescent="0.2">
      <c r="A15611" s="114"/>
    </row>
    <row r="15612" spans="1:1" x14ac:dyDescent="0.2">
      <c r="A15612" s="114"/>
    </row>
    <row r="15613" spans="1:1" x14ac:dyDescent="0.2">
      <c r="A15613" s="114"/>
    </row>
    <row r="15614" spans="1:1" x14ac:dyDescent="0.2">
      <c r="A15614" s="114"/>
    </row>
    <row r="15615" spans="1:1" x14ac:dyDescent="0.2">
      <c r="A15615" s="114"/>
    </row>
    <row r="15616" spans="1:1" x14ac:dyDescent="0.2">
      <c r="A15616" s="114"/>
    </row>
    <row r="15617" spans="1:1" x14ac:dyDescent="0.2">
      <c r="A15617" s="114"/>
    </row>
    <row r="15618" spans="1:1" x14ac:dyDescent="0.2">
      <c r="A15618" s="114"/>
    </row>
    <row r="15619" spans="1:1" x14ac:dyDescent="0.2">
      <c r="A15619" s="114"/>
    </row>
    <row r="15620" spans="1:1" x14ac:dyDescent="0.2">
      <c r="A15620" s="114"/>
    </row>
    <row r="15621" spans="1:1" x14ac:dyDescent="0.2">
      <c r="A15621" s="114"/>
    </row>
    <row r="15622" spans="1:1" x14ac:dyDescent="0.2">
      <c r="A15622" s="114"/>
    </row>
    <row r="15623" spans="1:1" x14ac:dyDescent="0.2">
      <c r="A15623" s="114"/>
    </row>
    <row r="15624" spans="1:1" x14ac:dyDescent="0.2">
      <c r="A15624" s="114"/>
    </row>
    <row r="15625" spans="1:1" x14ac:dyDescent="0.2">
      <c r="A15625" s="114"/>
    </row>
    <row r="15626" spans="1:1" x14ac:dyDescent="0.2">
      <c r="A15626" s="114"/>
    </row>
    <row r="15627" spans="1:1" x14ac:dyDescent="0.2">
      <c r="A15627" s="114"/>
    </row>
    <row r="15628" spans="1:1" x14ac:dyDescent="0.2">
      <c r="A15628" s="114"/>
    </row>
    <row r="15629" spans="1:1" x14ac:dyDescent="0.2">
      <c r="A15629" s="114"/>
    </row>
    <row r="15630" spans="1:1" x14ac:dyDescent="0.2">
      <c r="A15630" s="114"/>
    </row>
    <row r="15631" spans="1:1" x14ac:dyDescent="0.2">
      <c r="A15631" s="114"/>
    </row>
    <row r="15632" spans="1:1" x14ac:dyDescent="0.2">
      <c r="A15632" s="114"/>
    </row>
    <row r="15633" spans="1:1" x14ac:dyDescent="0.2">
      <c r="A15633" s="114"/>
    </row>
    <row r="15634" spans="1:1" x14ac:dyDescent="0.2">
      <c r="A15634" s="114"/>
    </row>
    <row r="15635" spans="1:1" x14ac:dyDescent="0.2">
      <c r="A15635" s="114"/>
    </row>
    <row r="15636" spans="1:1" x14ac:dyDescent="0.2">
      <c r="A15636" s="114"/>
    </row>
    <row r="15637" spans="1:1" x14ac:dyDescent="0.2">
      <c r="A15637" s="114"/>
    </row>
    <row r="15638" spans="1:1" x14ac:dyDescent="0.2">
      <c r="A15638" s="114"/>
    </row>
    <row r="15639" spans="1:1" x14ac:dyDescent="0.2">
      <c r="A15639" s="114"/>
    </row>
    <row r="15640" spans="1:1" x14ac:dyDescent="0.2">
      <c r="A15640" s="114"/>
    </row>
    <row r="15641" spans="1:1" x14ac:dyDescent="0.2">
      <c r="A15641" s="114"/>
    </row>
    <row r="15642" spans="1:1" x14ac:dyDescent="0.2">
      <c r="A15642" s="114"/>
    </row>
    <row r="15643" spans="1:1" x14ac:dyDescent="0.2">
      <c r="A15643" s="114"/>
    </row>
    <row r="15644" spans="1:1" x14ac:dyDescent="0.2">
      <c r="A15644" s="114"/>
    </row>
    <row r="15645" spans="1:1" x14ac:dyDescent="0.2">
      <c r="A15645" s="114"/>
    </row>
    <row r="15646" spans="1:1" x14ac:dyDescent="0.2">
      <c r="A15646" s="114"/>
    </row>
    <row r="15647" spans="1:1" x14ac:dyDescent="0.2">
      <c r="A15647" s="114"/>
    </row>
    <row r="15648" spans="1:1" x14ac:dyDescent="0.2">
      <c r="A15648" s="114"/>
    </row>
    <row r="15649" spans="1:1" x14ac:dyDescent="0.2">
      <c r="A15649" s="114"/>
    </row>
    <row r="15650" spans="1:1" x14ac:dyDescent="0.2">
      <c r="A15650" s="114"/>
    </row>
    <row r="15651" spans="1:1" x14ac:dyDescent="0.2">
      <c r="A15651" s="114"/>
    </row>
    <row r="15652" spans="1:1" x14ac:dyDescent="0.2">
      <c r="A15652" s="114"/>
    </row>
    <row r="15653" spans="1:1" x14ac:dyDescent="0.2">
      <c r="A15653" s="114"/>
    </row>
    <row r="15654" spans="1:1" x14ac:dyDescent="0.2">
      <c r="A15654" s="114"/>
    </row>
    <row r="15655" spans="1:1" x14ac:dyDescent="0.2">
      <c r="A15655" s="114"/>
    </row>
    <row r="15656" spans="1:1" x14ac:dyDescent="0.2">
      <c r="A15656" s="114"/>
    </row>
    <row r="15657" spans="1:1" x14ac:dyDescent="0.2">
      <c r="A15657" s="114"/>
    </row>
    <row r="15658" spans="1:1" x14ac:dyDescent="0.2">
      <c r="A15658" s="114"/>
    </row>
    <row r="15659" spans="1:1" x14ac:dyDescent="0.2">
      <c r="A15659" s="114"/>
    </row>
    <row r="15660" spans="1:1" x14ac:dyDescent="0.2">
      <c r="A15660" s="114"/>
    </row>
    <row r="15661" spans="1:1" x14ac:dyDescent="0.2">
      <c r="A15661" s="114"/>
    </row>
    <row r="15662" spans="1:1" x14ac:dyDescent="0.2">
      <c r="A15662" s="114"/>
    </row>
    <row r="15663" spans="1:1" x14ac:dyDescent="0.2">
      <c r="A15663" s="114"/>
    </row>
    <row r="15664" spans="1:1" x14ac:dyDescent="0.2">
      <c r="A15664" s="114"/>
    </row>
    <row r="15665" spans="1:1" x14ac:dyDescent="0.2">
      <c r="A15665" s="114"/>
    </row>
    <row r="15666" spans="1:1" x14ac:dyDescent="0.2">
      <c r="A15666" s="114"/>
    </row>
    <row r="15667" spans="1:1" x14ac:dyDescent="0.2">
      <c r="A15667" s="114"/>
    </row>
    <row r="15668" spans="1:1" x14ac:dyDescent="0.2">
      <c r="A15668" s="114"/>
    </row>
    <row r="15669" spans="1:1" x14ac:dyDescent="0.2">
      <c r="A15669" s="114"/>
    </row>
    <row r="15670" spans="1:1" x14ac:dyDescent="0.2">
      <c r="A15670" s="114"/>
    </row>
    <row r="15671" spans="1:1" x14ac:dyDescent="0.2">
      <c r="A15671" s="114"/>
    </row>
    <row r="15672" spans="1:1" x14ac:dyDescent="0.2">
      <c r="A15672" s="114"/>
    </row>
    <row r="15673" spans="1:1" x14ac:dyDescent="0.2">
      <c r="A15673" s="114"/>
    </row>
    <row r="15674" spans="1:1" x14ac:dyDescent="0.2">
      <c r="A15674" s="114"/>
    </row>
    <row r="15675" spans="1:1" x14ac:dyDescent="0.2">
      <c r="A15675" s="114"/>
    </row>
    <row r="15676" spans="1:1" x14ac:dyDescent="0.2">
      <c r="A15676" s="114"/>
    </row>
    <row r="15677" spans="1:1" x14ac:dyDescent="0.2">
      <c r="A15677" s="114"/>
    </row>
    <row r="15678" spans="1:1" x14ac:dyDescent="0.2">
      <c r="A15678" s="114"/>
    </row>
    <row r="15679" spans="1:1" x14ac:dyDescent="0.2">
      <c r="A15679" s="114"/>
    </row>
    <row r="15680" spans="1:1" x14ac:dyDescent="0.2">
      <c r="A15680" s="114"/>
    </row>
    <row r="15681" spans="1:1" x14ac:dyDescent="0.2">
      <c r="A15681" s="114"/>
    </row>
    <row r="15682" spans="1:1" x14ac:dyDescent="0.2">
      <c r="A15682" s="114"/>
    </row>
    <row r="15683" spans="1:1" x14ac:dyDescent="0.2">
      <c r="A15683" s="114"/>
    </row>
    <row r="15684" spans="1:1" x14ac:dyDescent="0.2">
      <c r="A15684" s="114"/>
    </row>
    <row r="15685" spans="1:1" x14ac:dyDescent="0.2">
      <c r="A15685" s="114"/>
    </row>
    <row r="15686" spans="1:1" x14ac:dyDescent="0.2">
      <c r="A15686" s="114"/>
    </row>
    <row r="15687" spans="1:1" x14ac:dyDescent="0.2">
      <c r="A15687" s="114"/>
    </row>
    <row r="15688" spans="1:1" x14ac:dyDescent="0.2">
      <c r="A15688" s="114"/>
    </row>
    <row r="15689" spans="1:1" x14ac:dyDescent="0.2">
      <c r="A15689" s="114"/>
    </row>
    <row r="15690" spans="1:1" x14ac:dyDescent="0.2">
      <c r="A15690" s="114"/>
    </row>
    <row r="15691" spans="1:1" x14ac:dyDescent="0.2">
      <c r="A15691" s="114"/>
    </row>
    <row r="15692" spans="1:1" x14ac:dyDescent="0.2">
      <c r="A15692" s="114"/>
    </row>
    <row r="15693" spans="1:1" x14ac:dyDescent="0.2">
      <c r="A15693" s="114"/>
    </row>
    <row r="15694" spans="1:1" x14ac:dyDescent="0.2">
      <c r="A15694" s="114"/>
    </row>
    <row r="15695" spans="1:1" x14ac:dyDescent="0.2">
      <c r="A15695" s="114"/>
    </row>
    <row r="15696" spans="1:1" x14ac:dyDescent="0.2">
      <c r="A15696" s="114"/>
    </row>
    <row r="15697" spans="1:1" x14ac:dyDescent="0.2">
      <c r="A15697" s="114"/>
    </row>
    <row r="15698" spans="1:1" x14ac:dyDescent="0.2">
      <c r="A15698" s="114"/>
    </row>
    <row r="15699" spans="1:1" x14ac:dyDescent="0.2">
      <c r="A15699" s="114"/>
    </row>
    <row r="15700" spans="1:1" x14ac:dyDescent="0.2">
      <c r="A15700" s="114"/>
    </row>
    <row r="15701" spans="1:1" x14ac:dyDescent="0.2">
      <c r="A15701" s="114"/>
    </row>
    <row r="15702" spans="1:1" x14ac:dyDescent="0.2">
      <c r="A15702" s="114"/>
    </row>
    <row r="15703" spans="1:1" x14ac:dyDescent="0.2">
      <c r="A15703" s="114"/>
    </row>
    <row r="15704" spans="1:1" x14ac:dyDescent="0.2">
      <c r="A15704" s="114"/>
    </row>
    <row r="15705" spans="1:1" x14ac:dyDescent="0.2">
      <c r="A15705" s="114"/>
    </row>
    <row r="15706" spans="1:1" x14ac:dyDescent="0.2">
      <c r="A15706" s="114"/>
    </row>
    <row r="15707" spans="1:1" x14ac:dyDescent="0.2">
      <c r="A15707" s="114"/>
    </row>
    <row r="15708" spans="1:1" x14ac:dyDescent="0.2">
      <c r="A15708" s="114"/>
    </row>
    <row r="15709" spans="1:1" x14ac:dyDescent="0.2">
      <c r="A15709" s="114"/>
    </row>
    <row r="15710" spans="1:1" x14ac:dyDescent="0.2">
      <c r="A15710" s="114"/>
    </row>
    <row r="15711" spans="1:1" x14ac:dyDescent="0.2">
      <c r="A15711" s="114"/>
    </row>
    <row r="15712" spans="1:1" x14ac:dyDescent="0.2">
      <c r="A15712" s="114"/>
    </row>
    <row r="15713" spans="1:1" x14ac:dyDescent="0.2">
      <c r="A15713" s="114"/>
    </row>
    <row r="15714" spans="1:1" x14ac:dyDescent="0.2">
      <c r="A15714" s="114"/>
    </row>
    <row r="15715" spans="1:1" x14ac:dyDescent="0.2">
      <c r="A15715" s="114"/>
    </row>
    <row r="15716" spans="1:1" x14ac:dyDescent="0.2">
      <c r="A15716" s="114"/>
    </row>
    <row r="15717" spans="1:1" x14ac:dyDescent="0.2">
      <c r="A15717" s="114"/>
    </row>
    <row r="15718" spans="1:1" x14ac:dyDescent="0.2">
      <c r="A15718" s="114"/>
    </row>
    <row r="15719" spans="1:1" x14ac:dyDescent="0.2">
      <c r="A15719" s="114"/>
    </row>
    <row r="15720" spans="1:1" x14ac:dyDescent="0.2">
      <c r="A15720" s="114"/>
    </row>
    <row r="15721" spans="1:1" x14ac:dyDescent="0.2">
      <c r="A15721" s="114"/>
    </row>
    <row r="15722" spans="1:1" x14ac:dyDescent="0.2">
      <c r="A15722" s="114"/>
    </row>
    <row r="15723" spans="1:1" x14ac:dyDescent="0.2">
      <c r="A15723" s="114"/>
    </row>
    <row r="15724" spans="1:1" x14ac:dyDescent="0.2">
      <c r="A15724" s="114"/>
    </row>
    <row r="15725" spans="1:1" x14ac:dyDescent="0.2">
      <c r="A15725" s="114"/>
    </row>
    <row r="15726" spans="1:1" x14ac:dyDescent="0.2">
      <c r="A15726" s="114"/>
    </row>
    <row r="15727" spans="1:1" x14ac:dyDescent="0.2">
      <c r="A15727" s="114"/>
    </row>
    <row r="15728" spans="1:1" x14ac:dyDescent="0.2">
      <c r="A15728" s="114"/>
    </row>
    <row r="15729" spans="1:1" x14ac:dyDescent="0.2">
      <c r="A15729" s="114"/>
    </row>
    <row r="15730" spans="1:1" x14ac:dyDescent="0.2">
      <c r="A15730" s="114"/>
    </row>
    <row r="15731" spans="1:1" x14ac:dyDescent="0.2">
      <c r="A15731" s="114"/>
    </row>
    <row r="15732" spans="1:1" x14ac:dyDescent="0.2">
      <c r="A15732" s="114"/>
    </row>
    <row r="15733" spans="1:1" x14ac:dyDescent="0.2">
      <c r="A15733" s="114"/>
    </row>
    <row r="15734" spans="1:1" x14ac:dyDescent="0.2">
      <c r="A15734" s="114"/>
    </row>
    <row r="15735" spans="1:1" x14ac:dyDescent="0.2">
      <c r="A15735" s="114"/>
    </row>
    <row r="15736" spans="1:1" x14ac:dyDescent="0.2">
      <c r="A15736" s="114"/>
    </row>
    <row r="15737" spans="1:1" x14ac:dyDescent="0.2">
      <c r="A15737" s="114"/>
    </row>
    <row r="15738" spans="1:1" x14ac:dyDescent="0.2">
      <c r="A15738" s="114"/>
    </row>
    <row r="15739" spans="1:1" x14ac:dyDescent="0.2">
      <c r="A15739" s="114"/>
    </row>
    <row r="15740" spans="1:1" x14ac:dyDescent="0.2">
      <c r="A15740" s="114"/>
    </row>
    <row r="15741" spans="1:1" x14ac:dyDescent="0.2">
      <c r="A15741" s="114"/>
    </row>
    <row r="15742" spans="1:1" x14ac:dyDescent="0.2">
      <c r="A15742" s="114"/>
    </row>
    <row r="15743" spans="1:1" x14ac:dyDescent="0.2">
      <c r="A15743" s="114"/>
    </row>
    <row r="15744" spans="1:1" x14ac:dyDescent="0.2">
      <c r="A15744" s="114"/>
    </row>
    <row r="15745" spans="1:1" x14ac:dyDescent="0.2">
      <c r="A15745" s="114"/>
    </row>
    <row r="15746" spans="1:1" x14ac:dyDescent="0.2">
      <c r="A15746" s="114"/>
    </row>
    <row r="15747" spans="1:1" x14ac:dyDescent="0.2">
      <c r="A15747" s="114"/>
    </row>
    <row r="15748" spans="1:1" x14ac:dyDescent="0.2">
      <c r="A15748" s="114"/>
    </row>
    <row r="15749" spans="1:1" x14ac:dyDescent="0.2">
      <c r="A15749" s="114"/>
    </row>
    <row r="15750" spans="1:1" x14ac:dyDescent="0.2">
      <c r="A15750" s="114"/>
    </row>
    <row r="15751" spans="1:1" x14ac:dyDescent="0.2">
      <c r="A15751" s="114"/>
    </row>
    <row r="15752" spans="1:1" x14ac:dyDescent="0.2">
      <c r="A15752" s="114"/>
    </row>
    <row r="15753" spans="1:1" x14ac:dyDescent="0.2">
      <c r="A15753" s="114"/>
    </row>
    <row r="15754" spans="1:1" x14ac:dyDescent="0.2">
      <c r="A15754" s="114"/>
    </row>
    <row r="15755" spans="1:1" x14ac:dyDescent="0.2">
      <c r="A15755" s="114"/>
    </row>
    <row r="15756" spans="1:1" x14ac:dyDescent="0.2">
      <c r="A15756" s="114"/>
    </row>
    <row r="15757" spans="1:1" x14ac:dyDescent="0.2">
      <c r="A15757" s="114"/>
    </row>
    <row r="15758" spans="1:1" x14ac:dyDescent="0.2">
      <c r="A15758" s="114"/>
    </row>
    <row r="15759" spans="1:1" x14ac:dyDescent="0.2">
      <c r="A15759" s="114"/>
    </row>
    <row r="15760" spans="1:1" x14ac:dyDescent="0.2">
      <c r="A15760" s="114"/>
    </row>
    <row r="15761" spans="1:1" x14ac:dyDescent="0.2">
      <c r="A15761" s="114"/>
    </row>
    <row r="15762" spans="1:1" x14ac:dyDescent="0.2">
      <c r="A15762" s="114"/>
    </row>
    <row r="15763" spans="1:1" x14ac:dyDescent="0.2">
      <c r="A15763" s="114"/>
    </row>
    <row r="15764" spans="1:1" x14ac:dyDescent="0.2">
      <c r="A15764" s="114"/>
    </row>
    <row r="15765" spans="1:1" x14ac:dyDescent="0.2">
      <c r="A15765" s="114"/>
    </row>
    <row r="15766" spans="1:1" x14ac:dyDescent="0.2">
      <c r="A15766" s="114"/>
    </row>
    <row r="15767" spans="1:1" x14ac:dyDescent="0.2">
      <c r="A15767" s="114"/>
    </row>
    <row r="15768" spans="1:1" x14ac:dyDescent="0.2">
      <c r="A15768" s="114"/>
    </row>
    <row r="15769" spans="1:1" x14ac:dyDescent="0.2">
      <c r="A15769" s="114"/>
    </row>
    <row r="15770" spans="1:1" x14ac:dyDescent="0.2">
      <c r="A15770" s="114"/>
    </row>
    <row r="15771" spans="1:1" x14ac:dyDescent="0.2">
      <c r="A15771" s="114"/>
    </row>
    <row r="15772" spans="1:1" x14ac:dyDescent="0.2">
      <c r="A15772" s="114"/>
    </row>
    <row r="15773" spans="1:1" x14ac:dyDescent="0.2">
      <c r="A15773" s="114"/>
    </row>
    <row r="15774" spans="1:1" x14ac:dyDescent="0.2">
      <c r="A15774" s="114"/>
    </row>
    <row r="15775" spans="1:1" x14ac:dyDescent="0.2">
      <c r="A15775" s="114"/>
    </row>
    <row r="15776" spans="1:1" x14ac:dyDescent="0.2">
      <c r="A15776" s="114"/>
    </row>
    <row r="15777" spans="1:1" x14ac:dyDescent="0.2">
      <c r="A15777" s="114"/>
    </row>
    <row r="15778" spans="1:1" x14ac:dyDescent="0.2">
      <c r="A15778" s="114"/>
    </row>
    <row r="15779" spans="1:1" x14ac:dyDescent="0.2">
      <c r="A15779" s="114"/>
    </row>
    <row r="15780" spans="1:1" x14ac:dyDescent="0.2">
      <c r="A15780" s="114"/>
    </row>
    <row r="15781" spans="1:1" x14ac:dyDescent="0.2">
      <c r="A15781" s="114"/>
    </row>
    <row r="15782" spans="1:1" x14ac:dyDescent="0.2">
      <c r="A15782" s="114"/>
    </row>
    <row r="15783" spans="1:1" x14ac:dyDescent="0.2">
      <c r="A15783" s="114"/>
    </row>
    <row r="15784" spans="1:1" x14ac:dyDescent="0.2">
      <c r="A15784" s="114"/>
    </row>
    <row r="15785" spans="1:1" x14ac:dyDescent="0.2">
      <c r="A15785" s="114"/>
    </row>
    <row r="15786" spans="1:1" x14ac:dyDescent="0.2">
      <c r="A15786" s="114"/>
    </row>
    <row r="15787" spans="1:1" x14ac:dyDescent="0.2">
      <c r="A15787" s="114"/>
    </row>
    <row r="15788" spans="1:1" x14ac:dyDescent="0.2">
      <c r="A15788" s="114"/>
    </row>
    <row r="15789" spans="1:1" x14ac:dyDescent="0.2">
      <c r="A15789" s="114"/>
    </row>
    <row r="15790" spans="1:1" x14ac:dyDescent="0.2">
      <c r="A15790" s="114"/>
    </row>
    <row r="15791" spans="1:1" x14ac:dyDescent="0.2">
      <c r="A15791" s="114"/>
    </row>
    <row r="15792" spans="1:1" x14ac:dyDescent="0.2">
      <c r="A15792" s="114"/>
    </row>
    <row r="15793" spans="1:1" x14ac:dyDescent="0.2">
      <c r="A15793" s="114"/>
    </row>
    <row r="15794" spans="1:1" x14ac:dyDescent="0.2">
      <c r="A15794" s="114"/>
    </row>
    <row r="15795" spans="1:1" x14ac:dyDescent="0.2">
      <c r="A15795" s="114"/>
    </row>
    <row r="15796" spans="1:1" x14ac:dyDescent="0.2">
      <c r="A15796" s="114"/>
    </row>
    <row r="15797" spans="1:1" x14ac:dyDescent="0.2">
      <c r="A15797" s="114"/>
    </row>
    <row r="15798" spans="1:1" x14ac:dyDescent="0.2">
      <c r="A15798" s="114"/>
    </row>
    <row r="15799" spans="1:1" x14ac:dyDescent="0.2">
      <c r="A15799" s="114"/>
    </row>
    <row r="15800" spans="1:1" x14ac:dyDescent="0.2">
      <c r="A15800" s="114"/>
    </row>
    <row r="15801" spans="1:1" x14ac:dyDescent="0.2">
      <c r="A15801" s="114"/>
    </row>
    <row r="15802" spans="1:1" x14ac:dyDescent="0.2">
      <c r="A15802" s="114"/>
    </row>
    <row r="15803" spans="1:1" x14ac:dyDescent="0.2">
      <c r="A15803" s="114"/>
    </row>
    <row r="15804" spans="1:1" x14ac:dyDescent="0.2">
      <c r="A15804" s="114"/>
    </row>
    <row r="15805" spans="1:1" x14ac:dyDescent="0.2">
      <c r="A15805" s="114"/>
    </row>
    <row r="15806" spans="1:1" x14ac:dyDescent="0.2">
      <c r="A15806" s="114"/>
    </row>
    <row r="15807" spans="1:1" x14ac:dyDescent="0.2">
      <c r="A15807" s="114"/>
    </row>
    <row r="15808" spans="1:1" x14ac:dyDescent="0.2">
      <c r="A15808" s="114"/>
    </row>
    <row r="15809" spans="1:1" x14ac:dyDescent="0.2">
      <c r="A15809" s="114"/>
    </row>
    <row r="15810" spans="1:1" x14ac:dyDescent="0.2">
      <c r="A15810" s="114"/>
    </row>
    <row r="15811" spans="1:1" x14ac:dyDescent="0.2">
      <c r="A15811" s="114"/>
    </row>
    <row r="15812" spans="1:1" x14ac:dyDescent="0.2">
      <c r="A15812" s="114"/>
    </row>
    <row r="15813" spans="1:1" x14ac:dyDescent="0.2">
      <c r="A15813" s="114"/>
    </row>
    <row r="15814" spans="1:1" x14ac:dyDescent="0.2">
      <c r="A15814" s="114"/>
    </row>
    <row r="15815" spans="1:1" x14ac:dyDescent="0.2">
      <c r="A15815" s="114"/>
    </row>
    <row r="15816" spans="1:1" x14ac:dyDescent="0.2">
      <c r="A15816" s="114"/>
    </row>
    <row r="15817" spans="1:1" x14ac:dyDescent="0.2">
      <c r="A15817" s="114"/>
    </row>
    <row r="15818" spans="1:1" x14ac:dyDescent="0.2">
      <c r="A15818" s="114"/>
    </row>
    <row r="15819" spans="1:1" x14ac:dyDescent="0.2">
      <c r="A15819" s="114"/>
    </row>
    <row r="15820" spans="1:1" x14ac:dyDescent="0.2">
      <c r="A15820" s="114"/>
    </row>
    <row r="15821" spans="1:1" x14ac:dyDescent="0.2">
      <c r="A15821" s="114"/>
    </row>
    <row r="15822" spans="1:1" x14ac:dyDescent="0.2">
      <c r="A15822" s="114"/>
    </row>
    <row r="15823" spans="1:1" x14ac:dyDescent="0.2">
      <c r="A15823" s="114"/>
    </row>
    <row r="15824" spans="1:1" x14ac:dyDescent="0.2">
      <c r="A15824" s="114"/>
    </row>
    <row r="15825" spans="1:1" x14ac:dyDescent="0.2">
      <c r="A15825" s="114"/>
    </row>
    <row r="15826" spans="1:1" x14ac:dyDescent="0.2">
      <c r="A15826" s="114"/>
    </row>
    <row r="15827" spans="1:1" x14ac:dyDescent="0.2">
      <c r="A15827" s="114"/>
    </row>
    <row r="15828" spans="1:1" x14ac:dyDescent="0.2">
      <c r="A15828" s="114"/>
    </row>
    <row r="15829" spans="1:1" x14ac:dyDescent="0.2">
      <c r="A15829" s="114"/>
    </row>
    <row r="15830" spans="1:1" x14ac:dyDescent="0.2">
      <c r="A15830" s="114"/>
    </row>
    <row r="15831" spans="1:1" x14ac:dyDescent="0.2">
      <c r="A15831" s="114"/>
    </row>
    <row r="15832" spans="1:1" x14ac:dyDescent="0.2">
      <c r="A15832" s="114"/>
    </row>
    <row r="15833" spans="1:1" x14ac:dyDescent="0.2">
      <c r="A15833" s="114"/>
    </row>
    <row r="15834" spans="1:1" x14ac:dyDescent="0.2">
      <c r="A15834" s="114"/>
    </row>
    <row r="15835" spans="1:1" x14ac:dyDescent="0.2">
      <c r="A15835" s="114"/>
    </row>
    <row r="15836" spans="1:1" x14ac:dyDescent="0.2">
      <c r="A15836" s="114"/>
    </row>
    <row r="15837" spans="1:1" x14ac:dyDescent="0.2">
      <c r="A15837" s="114"/>
    </row>
    <row r="15838" spans="1:1" x14ac:dyDescent="0.2">
      <c r="A15838" s="114"/>
    </row>
    <row r="15839" spans="1:1" x14ac:dyDescent="0.2">
      <c r="A15839" s="114"/>
    </row>
    <row r="15840" spans="1:1" x14ac:dyDescent="0.2">
      <c r="A15840" s="114"/>
    </row>
    <row r="15841" spans="1:1" x14ac:dyDescent="0.2">
      <c r="A15841" s="114"/>
    </row>
    <row r="15842" spans="1:1" x14ac:dyDescent="0.2">
      <c r="A15842" s="114"/>
    </row>
    <row r="15843" spans="1:1" x14ac:dyDescent="0.2">
      <c r="A15843" s="114"/>
    </row>
    <row r="15844" spans="1:1" x14ac:dyDescent="0.2">
      <c r="A15844" s="114"/>
    </row>
    <row r="15845" spans="1:1" x14ac:dyDescent="0.2">
      <c r="A15845" s="114"/>
    </row>
    <row r="15846" spans="1:1" x14ac:dyDescent="0.2">
      <c r="A15846" s="114"/>
    </row>
    <row r="15847" spans="1:1" x14ac:dyDescent="0.2">
      <c r="A15847" s="114"/>
    </row>
    <row r="15848" spans="1:1" x14ac:dyDescent="0.2">
      <c r="A15848" s="114"/>
    </row>
    <row r="15849" spans="1:1" x14ac:dyDescent="0.2">
      <c r="A15849" s="114"/>
    </row>
    <row r="15850" spans="1:1" x14ac:dyDescent="0.2">
      <c r="A15850" s="114"/>
    </row>
    <row r="15851" spans="1:1" x14ac:dyDescent="0.2">
      <c r="A15851" s="114"/>
    </row>
    <row r="15852" spans="1:1" x14ac:dyDescent="0.2">
      <c r="A15852" s="114"/>
    </row>
    <row r="15853" spans="1:1" x14ac:dyDescent="0.2">
      <c r="A15853" s="114"/>
    </row>
    <row r="15854" spans="1:1" x14ac:dyDescent="0.2">
      <c r="A15854" s="114"/>
    </row>
    <row r="15855" spans="1:1" x14ac:dyDescent="0.2">
      <c r="A15855" s="114"/>
    </row>
    <row r="15856" spans="1:1" x14ac:dyDescent="0.2">
      <c r="A15856" s="114"/>
    </row>
    <row r="15857" spans="1:1" x14ac:dyDescent="0.2">
      <c r="A15857" s="114"/>
    </row>
    <row r="15858" spans="1:1" x14ac:dyDescent="0.2">
      <c r="A15858" s="114"/>
    </row>
    <row r="15859" spans="1:1" x14ac:dyDescent="0.2">
      <c r="A15859" s="114"/>
    </row>
    <row r="15860" spans="1:1" x14ac:dyDescent="0.2">
      <c r="A15860" s="114"/>
    </row>
    <row r="15861" spans="1:1" x14ac:dyDescent="0.2">
      <c r="A15861" s="114"/>
    </row>
    <row r="15862" spans="1:1" x14ac:dyDescent="0.2">
      <c r="A15862" s="114"/>
    </row>
    <row r="15863" spans="1:1" x14ac:dyDescent="0.2">
      <c r="A15863" s="114"/>
    </row>
    <row r="15864" spans="1:1" x14ac:dyDescent="0.2">
      <c r="A15864" s="114"/>
    </row>
    <row r="15865" spans="1:1" x14ac:dyDescent="0.2">
      <c r="A15865" s="114"/>
    </row>
    <row r="15866" spans="1:1" x14ac:dyDescent="0.2">
      <c r="A15866" s="114"/>
    </row>
    <row r="15867" spans="1:1" x14ac:dyDescent="0.2">
      <c r="A15867" s="114"/>
    </row>
    <row r="15868" spans="1:1" x14ac:dyDescent="0.2">
      <c r="A15868" s="114"/>
    </row>
    <row r="15869" spans="1:1" x14ac:dyDescent="0.2">
      <c r="A15869" s="114"/>
    </row>
    <row r="15870" spans="1:1" x14ac:dyDescent="0.2">
      <c r="A15870" s="114"/>
    </row>
    <row r="15871" spans="1:1" x14ac:dyDescent="0.2">
      <c r="A15871" s="114"/>
    </row>
    <row r="15872" spans="1:1" x14ac:dyDescent="0.2">
      <c r="A15872" s="114"/>
    </row>
    <row r="15873" spans="1:1" x14ac:dyDescent="0.2">
      <c r="A15873" s="114"/>
    </row>
    <row r="15874" spans="1:1" x14ac:dyDescent="0.2">
      <c r="A15874" s="114"/>
    </row>
    <row r="15875" spans="1:1" x14ac:dyDescent="0.2">
      <c r="A15875" s="114"/>
    </row>
    <row r="15876" spans="1:1" x14ac:dyDescent="0.2">
      <c r="A15876" s="114"/>
    </row>
    <row r="15877" spans="1:1" x14ac:dyDescent="0.2">
      <c r="A15877" s="114"/>
    </row>
    <row r="15878" spans="1:1" x14ac:dyDescent="0.2">
      <c r="A15878" s="114"/>
    </row>
    <row r="15879" spans="1:1" x14ac:dyDescent="0.2">
      <c r="A15879" s="114"/>
    </row>
    <row r="15880" spans="1:1" x14ac:dyDescent="0.2">
      <c r="A15880" s="114"/>
    </row>
    <row r="15881" spans="1:1" x14ac:dyDescent="0.2">
      <c r="A15881" s="114"/>
    </row>
    <row r="15882" spans="1:1" x14ac:dyDescent="0.2">
      <c r="A15882" s="114"/>
    </row>
    <row r="15883" spans="1:1" x14ac:dyDescent="0.2">
      <c r="A15883" s="114"/>
    </row>
    <row r="15884" spans="1:1" x14ac:dyDescent="0.2">
      <c r="A15884" s="114"/>
    </row>
    <row r="15885" spans="1:1" x14ac:dyDescent="0.2">
      <c r="A15885" s="114"/>
    </row>
    <row r="15886" spans="1:1" x14ac:dyDescent="0.2">
      <c r="A15886" s="114"/>
    </row>
    <row r="15887" spans="1:1" x14ac:dyDescent="0.2">
      <c r="A15887" s="114"/>
    </row>
    <row r="15888" spans="1:1" x14ac:dyDescent="0.2">
      <c r="A15888" s="114"/>
    </row>
    <row r="15889" spans="1:1" x14ac:dyDescent="0.2">
      <c r="A15889" s="114"/>
    </row>
    <row r="15890" spans="1:1" x14ac:dyDescent="0.2">
      <c r="A15890" s="114"/>
    </row>
    <row r="15891" spans="1:1" x14ac:dyDescent="0.2">
      <c r="A15891" s="114"/>
    </row>
    <row r="15892" spans="1:1" x14ac:dyDescent="0.2">
      <c r="A15892" s="114"/>
    </row>
    <row r="15893" spans="1:1" x14ac:dyDescent="0.2">
      <c r="A15893" s="114"/>
    </row>
    <row r="15894" spans="1:1" x14ac:dyDescent="0.2">
      <c r="A15894" s="114"/>
    </row>
    <row r="15895" spans="1:1" x14ac:dyDescent="0.2">
      <c r="A15895" s="114"/>
    </row>
    <row r="15896" spans="1:1" x14ac:dyDescent="0.2">
      <c r="A15896" s="114"/>
    </row>
    <row r="15897" spans="1:1" x14ac:dyDescent="0.2">
      <c r="A15897" s="114"/>
    </row>
    <row r="15898" spans="1:1" x14ac:dyDescent="0.2">
      <c r="A15898" s="114"/>
    </row>
    <row r="15899" spans="1:1" x14ac:dyDescent="0.2">
      <c r="A15899" s="114"/>
    </row>
    <row r="15900" spans="1:1" x14ac:dyDescent="0.2">
      <c r="A15900" s="114"/>
    </row>
    <row r="15901" spans="1:1" x14ac:dyDescent="0.2">
      <c r="A15901" s="114"/>
    </row>
    <row r="15902" spans="1:1" x14ac:dyDescent="0.2">
      <c r="A15902" s="114"/>
    </row>
    <row r="15903" spans="1:1" x14ac:dyDescent="0.2">
      <c r="A15903" s="114"/>
    </row>
    <row r="15904" spans="1:1" x14ac:dyDescent="0.2">
      <c r="A15904" s="114"/>
    </row>
    <row r="15905" spans="1:1" x14ac:dyDescent="0.2">
      <c r="A15905" s="114"/>
    </row>
    <row r="15906" spans="1:1" x14ac:dyDescent="0.2">
      <c r="A15906" s="114"/>
    </row>
    <row r="15907" spans="1:1" x14ac:dyDescent="0.2">
      <c r="A15907" s="114"/>
    </row>
    <row r="15908" spans="1:1" x14ac:dyDescent="0.2">
      <c r="A15908" s="114"/>
    </row>
    <row r="15909" spans="1:1" x14ac:dyDescent="0.2">
      <c r="A15909" s="114"/>
    </row>
    <row r="15910" spans="1:1" x14ac:dyDescent="0.2">
      <c r="A15910" s="114"/>
    </row>
    <row r="15911" spans="1:1" x14ac:dyDescent="0.2">
      <c r="A15911" s="114"/>
    </row>
    <row r="15912" spans="1:1" x14ac:dyDescent="0.2">
      <c r="A15912" s="114"/>
    </row>
    <row r="15913" spans="1:1" x14ac:dyDescent="0.2">
      <c r="A15913" s="114"/>
    </row>
    <row r="15914" spans="1:1" x14ac:dyDescent="0.2">
      <c r="A15914" s="114"/>
    </row>
    <row r="15915" spans="1:1" x14ac:dyDescent="0.2">
      <c r="A15915" s="114"/>
    </row>
    <row r="15916" spans="1:1" x14ac:dyDescent="0.2">
      <c r="A15916" s="114"/>
    </row>
    <row r="15917" spans="1:1" x14ac:dyDescent="0.2">
      <c r="A15917" s="114"/>
    </row>
    <row r="15918" spans="1:1" x14ac:dyDescent="0.2">
      <c r="A15918" s="114"/>
    </row>
    <row r="15919" spans="1:1" x14ac:dyDescent="0.2">
      <c r="A15919" s="114"/>
    </row>
    <row r="15920" spans="1:1" x14ac:dyDescent="0.2">
      <c r="A15920" s="114"/>
    </row>
    <row r="15921" spans="1:1" x14ac:dyDescent="0.2">
      <c r="A15921" s="114"/>
    </row>
    <row r="15922" spans="1:1" x14ac:dyDescent="0.2">
      <c r="A15922" s="114"/>
    </row>
    <row r="15923" spans="1:1" x14ac:dyDescent="0.2">
      <c r="A15923" s="114"/>
    </row>
    <row r="15924" spans="1:1" x14ac:dyDescent="0.2">
      <c r="A15924" s="114"/>
    </row>
    <row r="15925" spans="1:1" x14ac:dyDescent="0.2">
      <c r="A15925" s="114"/>
    </row>
    <row r="15926" spans="1:1" x14ac:dyDescent="0.2">
      <c r="A15926" s="114"/>
    </row>
    <row r="15927" spans="1:1" x14ac:dyDescent="0.2">
      <c r="A15927" s="114"/>
    </row>
    <row r="15928" spans="1:1" x14ac:dyDescent="0.2">
      <c r="A15928" s="114"/>
    </row>
    <row r="15929" spans="1:1" x14ac:dyDescent="0.2">
      <c r="A15929" s="114"/>
    </row>
    <row r="15930" spans="1:1" x14ac:dyDescent="0.2">
      <c r="A15930" s="114"/>
    </row>
    <row r="15931" spans="1:1" x14ac:dyDescent="0.2">
      <c r="A15931" s="114"/>
    </row>
    <row r="15932" spans="1:1" x14ac:dyDescent="0.2">
      <c r="A15932" s="114"/>
    </row>
    <row r="15933" spans="1:1" x14ac:dyDescent="0.2">
      <c r="A15933" s="114"/>
    </row>
    <row r="15934" spans="1:1" x14ac:dyDescent="0.2">
      <c r="A15934" s="114"/>
    </row>
    <row r="15935" spans="1:1" x14ac:dyDescent="0.2">
      <c r="A15935" s="114"/>
    </row>
    <row r="15936" spans="1:1" x14ac:dyDescent="0.2">
      <c r="A15936" s="114"/>
    </row>
    <row r="15937" spans="1:1" x14ac:dyDescent="0.2">
      <c r="A15937" s="114"/>
    </row>
    <row r="15938" spans="1:1" x14ac:dyDescent="0.2">
      <c r="A15938" s="114"/>
    </row>
    <row r="15939" spans="1:1" x14ac:dyDescent="0.2">
      <c r="A15939" s="114"/>
    </row>
    <row r="15940" spans="1:1" x14ac:dyDescent="0.2">
      <c r="A15940" s="114"/>
    </row>
    <row r="15941" spans="1:1" x14ac:dyDescent="0.2">
      <c r="A15941" s="114"/>
    </row>
    <row r="15942" spans="1:1" x14ac:dyDescent="0.2">
      <c r="A15942" s="114"/>
    </row>
    <row r="15943" spans="1:1" x14ac:dyDescent="0.2">
      <c r="A15943" s="114"/>
    </row>
    <row r="15944" spans="1:1" x14ac:dyDescent="0.2">
      <c r="A15944" s="114"/>
    </row>
    <row r="15945" spans="1:1" x14ac:dyDescent="0.2">
      <c r="A15945" s="114"/>
    </row>
    <row r="15946" spans="1:1" x14ac:dyDescent="0.2">
      <c r="A15946" s="114"/>
    </row>
    <row r="15947" spans="1:1" x14ac:dyDescent="0.2">
      <c r="A15947" s="114"/>
    </row>
    <row r="15948" spans="1:1" x14ac:dyDescent="0.2">
      <c r="A15948" s="114"/>
    </row>
    <row r="15949" spans="1:1" x14ac:dyDescent="0.2">
      <c r="A15949" s="114"/>
    </row>
    <row r="15950" spans="1:1" x14ac:dyDescent="0.2">
      <c r="A15950" s="114"/>
    </row>
    <row r="15951" spans="1:1" x14ac:dyDescent="0.2">
      <c r="A15951" s="114"/>
    </row>
    <row r="15952" spans="1:1" x14ac:dyDescent="0.2">
      <c r="A15952" s="114"/>
    </row>
    <row r="15953" spans="1:1" x14ac:dyDescent="0.2">
      <c r="A15953" s="114"/>
    </row>
    <row r="15954" spans="1:1" x14ac:dyDescent="0.2">
      <c r="A15954" s="114"/>
    </row>
    <row r="15955" spans="1:1" x14ac:dyDescent="0.2">
      <c r="A15955" s="114"/>
    </row>
    <row r="15956" spans="1:1" x14ac:dyDescent="0.2">
      <c r="A15956" s="114"/>
    </row>
    <row r="15957" spans="1:1" x14ac:dyDescent="0.2">
      <c r="A15957" s="114"/>
    </row>
    <row r="15958" spans="1:1" x14ac:dyDescent="0.2">
      <c r="A15958" s="114"/>
    </row>
    <row r="15959" spans="1:1" x14ac:dyDescent="0.2">
      <c r="A15959" s="114"/>
    </row>
    <row r="15960" spans="1:1" x14ac:dyDescent="0.2">
      <c r="A15960" s="114"/>
    </row>
    <row r="15961" spans="1:1" x14ac:dyDescent="0.2">
      <c r="A15961" s="114"/>
    </row>
    <row r="15962" spans="1:1" x14ac:dyDescent="0.2">
      <c r="A15962" s="114"/>
    </row>
    <row r="15963" spans="1:1" x14ac:dyDescent="0.2">
      <c r="A15963" s="114"/>
    </row>
    <row r="15964" spans="1:1" x14ac:dyDescent="0.2">
      <c r="A15964" s="114"/>
    </row>
    <row r="15965" spans="1:1" x14ac:dyDescent="0.2">
      <c r="A15965" s="114"/>
    </row>
    <row r="15966" spans="1:1" x14ac:dyDescent="0.2">
      <c r="A15966" s="114"/>
    </row>
    <row r="15967" spans="1:1" x14ac:dyDescent="0.2">
      <c r="A15967" s="114"/>
    </row>
    <row r="15968" spans="1:1" x14ac:dyDescent="0.2">
      <c r="A15968" s="114"/>
    </row>
    <row r="15969" spans="1:1" x14ac:dyDescent="0.2">
      <c r="A15969" s="114"/>
    </row>
    <row r="15970" spans="1:1" x14ac:dyDescent="0.2">
      <c r="A15970" s="114"/>
    </row>
    <row r="15971" spans="1:1" x14ac:dyDescent="0.2">
      <c r="A15971" s="114"/>
    </row>
    <row r="15972" spans="1:1" x14ac:dyDescent="0.2">
      <c r="A15972" s="114"/>
    </row>
    <row r="15973" spans="1:1" x14ac:dyDescent="0.2">
      <c r="A15973" s="114"/>
    </row>
    <row r="15974" spans="1:1" x14ac:dyDescent="0.2">
      <c r="A15974" s="114"/>
    </row>
    <row r="15975" spans="1:1" x14ac:dyDescent="0.2">
      <c r="A15975" s="114"/>
    </row>
    <row r="15976" spans="1:1" x14ac:dyDescent="0.2">
      <c r="A15976" s="114"/>
    </row>
    <row r="15977" spans="1:1" x14ac:dyDescent="0.2">
      <c r="A15977" s="114"/>
    </row>
    <row r="15978" spans="1:1" x14ac:dyDescent="0.2">
      <c r="A15978" s="114"/>
    </row>
    <row r="15979" spans="1:1" x14ac:dyDescent="0.2">
      <c r="A15979" s="114"/>
    </row>
    <row r="15980" spans="1:1" x14ac:dyDescent="0.2">
      <c r="A15980" s="114"/>
    </row>
    <row r="15981" spans="1:1" x14ac:dyDescent="0.2">
      <c r="A15981" s="114"/>
    </row>
    <row r="15982" spans="1:1" x14ac:dyDescent="0.2">
      <c r="A15982" s="114"/>
    </row>
    <row r="15983" spans="1:1" x14ac:dyDescent="0.2">
      <c r="A15983" s="114"/>
    </row>
    <row r="15984" spans="1:1" x14ac:dyDescent="0.2">
      <c r="A15984" s="114"/>
    </row>
    <row r="15985" spans="1:1" x14ac:dyDescent="0.2">
      <c r="A15985" s="114"/>
    </row>
    <row r="15986" spans="1:1" x14ac:dyDescent="0.2">
      <c r="A15986" s="114"/>
    </row>
    <row r="15987" spans="1:1" x14ac:dyDescent="0.2">
      <c r="A15987" s="114"/>
    </row>
    <row r="15988" spans="1:1" x14ac:dyDescent="0.2">
      <c r="A15988" s="114"/>
    </row>
    <row r="15989" spans="1:1" x14ac:dyDescent="0.2">
      <c r="A15989" s="114"/>
    </row>
    <row r="15990" spans="1:1" x14ac:dyDescent="0.2">
      <c r="A15990" s="114"/>
    </row>
    <row r="15991" spans="1:1" x14ac:dyDescent="0.2">
      <c r="A15991" s="114"/>
    </row>
    <row r="15992" spans="1:1" x14ac:dyDescent="0.2">
      <c r="A15992" s="114"/>
    </row>
    <row r="15993" spans="1:1" x14ac:dyDescent="0.2">
      <c r="A15993" s="114"/>
    </row>
    <row r="15994" spans="1:1" x14ac:dyDescent="0.2">
      <c r="A15994" s="114"/>
    </row>
    <row r="15995" spans="1:1" x14ac:dyDescent="0.2">
      <c r="A15995" s="114"/>
    </row>
    <row r="15996" spans="1:1" x14ac:dyDescent="0.2">
      <c r="A15996" s="114"/>
    </row>
    <row r="15997" spans="1:1" x14ac:dyDescent="0.2">
      <c r="A15997" s="114"/>
    </row>
    <row r="15998" spans="1:1" x14ac:dyDescent="0.2">
      <c r="A15998" s="114"/>
    </row>
    <row r="15999" spans="1:1" x14ac:dyDescent="0.2">
      <c r="A15999" s="114"/>
    </row>
    <row r="16000" spans="1:1" x14ac:dyDescent="0.2">
      <c r="A16000" s="114"/>
    </row>
    <row r="16001" spans="1:1" x14ac:dyDescent="0.2">
      <c r="A16001" s="114"/>
    </row>
    <row r="16002" spans="1:1" x14ac:dyDescent="0.2">
      <c r="A16002" s="114"/>
    </row>
    <row r="16003" spans="1:1" x14ac:dyDescent="0.2">
      <c r="A16003" s="114"/>
    </row>
    <row r="16004" spans="1:1" x14ac:dyDescent="0.2">
      <c r="A16004" s="114"/>
    </row>
    <row r="16005" spans="1:1" x14ac:dyDescent="0.2">
      <c r="A16005" s="114"/>
    </row>
    <row r="16006" spans="1:1" x14ac:dyDescent="0.2">
      <c r="A16006" s="114"/>
    </row>
    <row r="16007" spans="1:1" x14ac:dyDescent="0.2">
      <c r="A16007" s="114"/>
    </row>
    <row r="16008" spans="1:1" x14ac:dyDescent="0.2">
      <c r="A16008" s="114"/>
    </row>
    <row r="16009" spans="1:1" x14ac:dyDescent="0.2">
      <c r="A16009" s="114"/>
    </row>
    <row r="16010" spans="1:1" x14ac:dyDescent="0.2">
      <c r="A16010" s="114"/>
    </row>
    <row r="16011" spans="1:1" x14ac:dyDescent="0.2">
      <c r="A16011" s="114"/>
    </row>
    <row r="16012" spans="1:1" x14ac:dyDescent="0.2">
      <c r="A16012" s="114"/>
    </row>
    <row r="16013" spans="1:1" x14ac:dyDescent="0.2">
      <c r="A16013" s="114"/>
    </row>
    <row r="16014" spans="1:1" x14ac:dyDescent="0.2">
      <c r="A16014" s="114"/>
    </row>
    <row r="16015" spans="1:1" x14ac:dyDescent="0.2">
      <c r="A16015" s="114"/>
    </row>
    <row r="16016" spans="1:1" x14ac:dyDescent="0.2">
      <c r="A16016" s="114"/>
    </row>
    <row r="16017" spans="1:1" x14ac:dyDescent="0.2">
      <c r="A16017" s="114"/>
    </row>
    <row r="16018" spans="1:1" x14ac:dyDescent="0.2">
      <c r="A16018" s="114"/>
    </row>
    <row r="16019" spans="1:1" x14ac:dyDescent="0.2">
      <c r="A16019" s="114"/>
    </row>
    <row r="16020" spans="1:1" x14ac:dyDescent="0.2">
      <c r="A16020" s="114"/>
    </row>
    <row r="16021" spans="1:1" x14ac:dyDescent="0.2">
      <c r="A16021" s="114"/>
    </row>
    <row r="16022" spans="1:1" x14ac:dyDescent="0.2">
      <c r="A16022" s="114"/>
    </row>
    <row r="16023" spans="1:1" x14ac:dyDescent="0.2">
      <c r="A16023" s="114"/>
    </row>
    <row r="16024" spans="1:1" x14ac:dyDescent="0.2">
      <c r="A16024" s="114"/>
    </row>
    <row r="16025" spans="1:1" x14ac:dyDescent="0.2">
      <c r="A16025" s="114"/>
    </row>
    <row r="16026" spans="1:1" x14ac:dyDescent="0.2">
      <c r="A16026" s="114"/>
    </row>
    <row r="16027" spans="1:1" x14ac:dyDescent="0.2">
      <c r="A16027" s="114"/>
    </row>
    <row r="16028" spans="1:1" x14ac:dyDescent="0.2">
      <c r="A16028" s="114"/>
    </row>
    <row r="16029" spans="1:1" x14ac:dyDescent="0.2">
      <c r="A16029" s="114"/>
    </row>
    <row r="16030" spans="1:1" x14ac:dyDescent="0.2">
      <c r="A16030" s="114"/>
    </row>
    <row r="16031" spans="1:1" x14ac:dyDescent="0.2">
      <c r="A16031" s="114"/>
    </row>
    <row r="16032" spans="1:1" x14ac:dyDescent="0.2">
      <c r="A16032" s="114"/>
    </row>
    <row r="16033" spans="1:1" x14ac:dyDescent="0.2">
      <c r="A16033" s="114"/>
    </row>
    <row r="16034" spans="1:1" x14ac:dyDescent="0.2">
      <c r="A16034" s="114"/>
    </row>
    <row r="16035" spans="1:1" x14ac:dyDescent="0.2">
      <c r="A16035" s="114"/>
    </row>
    <row r="16036" spans="1:1" x14ac:dyDescent="0.2">
      <c r="A16036" s="114"/>
    </row>
    <row r="16037" spans="1:1" x14ac:dyDescent="0.2">
      <c r="A16037" s="114"/>
    </row>
    <row r="16038" spans="1:1" x14ac:dyDescent="0.2">
      <c r="A16038" s="114"/>
    </row>
    <row r="16039" spans="1:1" x14ac:dyDescent="0.2">
      <c r="A16039" s="114"/>
    </row>
    <row r="16040" spans="1:1" x14ac:dyDescent="0.2">
      <c r="A16040" s="114"/>
    </row>
    <row r="16041" spans="1:1" x14ac:dyDescent="0.2">
      <c r="A16041" s="114"/>
    </row>
    <row r="16042" spans="1:1" x14ac:dyDescent="0.2">
      <c r="A16042" s="114"/>
    </row>
    <row r="16043" spans="1:1" x14ac:dyDescent="0.2">
      <c r="A16043" s="114"/>
    </row>
    <row r="16044" spans="1:1" x14ac:dyDescent="0.2">
      <c r="A16044" s="114"/>
    </row>
    <row r="16045" spans="1:1" x14ac:dyDescent="0.2">
      <c r="A16045" s="114"/>
    </row>
    <row r="16046" spans="1:1" x14ac:dyDescent="0.2">
      <c r="A16046" s="114"/>
    </row>
    <row r="16047" spans="1:1" x14ac:dyDescent="0.2">
      <c r="A16047" s="114"/>
    </row>
    <row r="16048" spans="1:1" x14ac:dyDescent="0.2">
      <c r="A16048" s="114"/>
    </row>
    <row r="16049" spans="1:1" x14ac:dyDescent="0.2">
      <c r="A16049" s="114"/>
    </row>
    <row r="16050" spans="1:1" x14ac:dyDescent="0.2">
      <c r="A16050" s="114"/>
    </row>
    <row r="16051" spans="1:1" x14ac:dyDescent="0.2">
      <c r="A16051" s="114"/>
    </row>
    <row r="16052" spans="1:1" x14ac:dyDescent="0.2">
      <c r="A16052" s="114"/>
    </row>
    <row r="16053" spans="1:1" x14ac:dyDescent="0.2">
      <c r="A16053" s="114"/>
    </row>
    <row r="16054" spans="1:1" x14ac:dyDescent="0.2">
      <c r="A16054" s="114"/>
    </row>
    <row r="16055" spans="1:1" x14ac:dyDescent="0.2">
      <c r="A16055" s="114"/>
    </row>
    <row r="16056" spans="1:1" x14ac:dyDescent="0.2">
      <c r="A16056" s="114"/>
    </row>
    <row r="16057" spans="1:1" x14ac:dyDescent="0.2">
      <c r="A16057" s="114"/>
    </row>
    <row r="16058" spans="1:1" x14ac:dyDescent="0.2">
      <c r="A16058" s="114"/>
    </row>
    <row r="16059" spans="1:1" x14ac:dyDescent="0.2">
      <c r="A16059" s="114"/>
    </row>
    <row r="16060" spans="1:1" x14ac:dyDescent="0.2">
      <c r="A16060" s="114"/>
    </row>
    <row r="16061" spans="1:1" x14ac:dyDescent="0.2">
      <c r="A16061" s="114"/>
    </row>
    <row r="16062" spans="1:1" x14ac:dyDescent="0.2">
      <c r="A16062" s="114"/>
    </row>
    <row r="16063" spans="1:1" x14ac:dyDescent="0.2">
      <c r="A16063" s="114"/>
    </row>
    <row r="16064" spans="1:1" x14ac:dyDescent="0.2">
      <c r="A16064" s="114"/>
    </row>
    <row r="16065" spans="1:1" x14ac:dyDescent="0.2">
      <c r="A16065" s="114"/>
    </row>
    <row r="16066" spans="1:1" x14ac:dyDescent="0.2">
      <c r="A16066" s="114"/>
    </row>
    <row r="16067" spans="1:1" x14ac:dyDescent="0.2">
      <c r="A16067" s="114"/>
    </row>
    <row r="16068" spans="1:1" x14ac:dyDescent="0.2">
      <c r="A16068" s="114"/>
    </row>
    <row r="16069" spans="1:1" x14ac:dyDescent="0.2">
      <c r="A16069" s="114"/>
    </row>
    <row r="16070" spans="1:1" x14ac:dyDescent="0.2">
      <c r="A16070" s="114"/>
    </row>
    <row r="16071" spans="1:1" x14ac:dyDescent="0.2">
      <c r="A16071" s="114"/>
    </row>
    <row r="16072" spans="1:1" x14ac:dyDescent="0.2">
      <c r="A16072" s="114"/>
    </row>
    <row r="16073" spans="1:1" x14ac:dyDescent="0.2">
      <c r="A16073" s="114"/>
    </row>
    <row r="16074" spans="1:1" x14ac:dyDescent="0.2">
      <c r="A16074" s="114"/>
    </row>
    <row r="16075" spans="1:1" x14ac:dyDescent="0.2">
      <c r="A16075" s="114"/>
    </row>
    <row r="16076" spans="1:1" x14ac:dyDescent="0.2">
      <c r="A16076" s="114"/>
    </row>
    <row r="16077" spans="1:1" x14ac:dyDescent="0.2">
      <c r="A16077" s="114"/>
    </row>
    <row r="16078" spans="1:1" x14ac:dyDescent="0.2">
      <c r="A16078" s="114"/>
    </row>
    <row r="16079" spans="1:1" x14ac:dyDescent="0.2">
      <c r="A16079" s="114"/>
    </row>
    <row r="16080" spans="1:1" x14ac:dyDescent="0.2">
      <c r="A16080" s="114"/>
    </row>
    <row r="16081" spans="1:1" x14ac:dyDescent="0.2">
      <c r="A16081" s="114"/>
    </row>
    <row r="16082" spans="1:1" x14ac:dyDescent="0.2">
      <c r="A16082" s="114"/>
    </row>
    <row r="16083" spans="1:1" x14ac:dyDescent="0.2">
      <c r="A16083" s="114"/>
    </row>
    <row r="16084" spans="1:1" x14ac:dyDescent="0.2">
      <c r="A16084" s="114"/>
    </row>
    <row r="16085" spans="1:1" x14ac:dyDescent="0.2">
      <c r="A16085" s="114"/>
    </row>
    <row r="16086" spans="1:1" x14ac:dyDescent="0.2">
      <c r="A16086" s="114"/>
    </row>
    <row r="16087" spans="1:1" x14ac:dyDescent="0.2">
      <c r="A16087" s="114"/>
    </row>
    <row r="16088" spans="1:1" x14ac:dyDescent="0.2">
      <c r="A16088" s="114"/>
    </row>
    <row r="16089" spans="1:1" x14ac:dyDescent="0.2">
      <c r="A16089" s="114"/>
    </row>
    <row r="16090" spans="1:1" x14ac:dyDescent="0.2">
      <c r="A16090" s="114"/>
    </row>
    <row r="16091" spans="1:1" x14ac:dyDescent="0.2">
      <c r="A16091" s="114"/>
    </row>
    <row r="16092" spans="1:1" x14ac:dyDescent="0.2">
      <c r="A16092" s="114"/>
    </row>
    <row r="16093" spans="1:1" x14ac:dyDescent="0.2">
      <c r="A16093" s="114"/>
    </row>
    <row r="16094" spans="1:1" x14ac:dyDescent="0.2">
      <c r="A16094" s="114"/>
    </row>
    <row r="16095" spans="1:1" x14ac:dyDescent="0.2">
      <c r="A16095" s="114"/>
    </row>
    <row r="16096" spans="1:1" x14ac:dyDescent="0.2">
      <c r="A16096" s="114"/>
    </row>
    <row r="16097" spans="1:1" x14ac:dyDescent="0.2">
      <c r="A16097" s="114"/>
    </row>
    <row r="16098" spans="1:1" x14ac:dyDescent="0.2">
      <c r="A16098" s="114"/>
    </row>
    <row r="16099" spans="1:1" x14ac:dyDescent="0.2">
      <c r="A16099" s="114"/>
    </row>
    <row r="16100" spans="1:1" x14ac:dyDescent="0.2">
      <c r="A16100" s="114"/>
    </row>
    <row r="16101" spans="1:1" x14ac:dyDescent="0.2">
      <c r="A16101" s="114"/>
    </row>
    <row r="16102" spans="1:1" x14ac:dyDescent="0.2">
      <c r="A16102" s="114"/>
    </row>
    <row r="16103" spans="1:1" x14ac:dyDescent="0.2">
      <c r="A16103" s="114"/>
    </row>
    <row r="16104" spans="1:1" x14ac:dyDescent="0.2">
      <c r="A16104" s="114"/>
    </row>
    <row r="16105" spans="1:1" x14ac:dyDescent="0.2">
      <c r="A16105" s="114"/>
    </row>
    <row r="16106" spans="1:1" x14ac:dyDescent="0.2">
      <c r="A16106" s="114"/>
    </row>
    <row r="16107" spans="1:1" x14ac:dyDescent="0.2">
      <c r="A16107" s="114"/>
    </row>
    <row r="16108" spans="1:1" x14ac:dyDescent="0.2">
      <c r="A16108" s="114"/>
    </row>
    <row r="16109" spans="1:1" x14ac:dyDescent="0.2">
      <c r="A16109" s="114"/>
    </row>
    <row r="16110" spans="1:1" x14ac:dyDescent="0.2">
      <c r="A16110" s="114"/>
    </row>
    <row r="16111" spans="1:1" x14ac:dyDescent="0.2">
      <c r="A16111" s="114"/>
    </row>
    <row r="16112" spans="1:1" x14ac:dyDescent="0.2">
      <c r="A16112" s="114"/>
    </row>
    <row r="16113" spans="1:1" x14ac:dyDescent="0.2">
      <c r="A16113" s="114"/>
    </row>
    <row r="16114" spans="1:1" x14ac:dyDescent="0.2">
      <c r="A16114" s="114"/>
    </row>
    <row r="16115" spans="1:1" x14ac:dyDescent="0.2">
      <c r="A16115" s="114"/>
    </row>
    <row r="16116" spans="1:1" x14ac:dyDescent="0.2">
      <c r="A16116" s="114"/>
    </row>
    <row r="16117" spans="1:1" x14ac:dyDescent="0.2">
      <c r="A16117" s="114"/>
    </row>
    <row r="16118" spans="1:1" x14ac:dyDescent="0.2">
      <c r="A16118" s="114"/>
    </row>
    <row r="16119" spans="1:1" x14ac:dyDescent="0.2">
      <c r="A16119" s="114"/>
    </row>
    <row r="16120" spans="1:1" x14ac:dyDescent="0.2">
      <c r="A16120" s="114"/>
    </row>
    <row r="16121" spans="1:1" x14ac:dyDescent="0.2">
      <c r="A16121" s="114"/>
    </row>
    <row r="16122" spans="1:1" x14ac:dyDescent="0.2">
      <c r="A16122" s="114"/>
    </row>
    <row r="16123" spans="1:1" x14ac:dyDescent="0.2">
      <c r="A16123" s="114"/>
    </row>
    <row r="16124" spans="1:1" x14ac:dyDescent="0.2">
      <c r="A16124" s="114"/>
    </row>
    <row r="16125" spans="1:1" x14ac:dyDescent="0.2">
      <c r="A16125" s="114"/>
    </row>
    <row r="16126" spans="1:1" x14ac:dyDescent="0.2">
      <c r="A16126" s="114"/>
    </row>
    <row r="16127" spans="1:1" x14ac:dyDescent="0.2">
      <c r="A16127" s="114"/>
    </row>
    <row r="16128" spans="1:1" x14ac:dyDescent="0.2">
      <c r="A16128" s="114"/>
    </row>
    <row r="16129" spans="1:1" x14ac:dyDescent="0.2">
      <c r="A16129" s="114"/>
    </row>
    <row r="16130" spans="1:1" x14ac:dyDescent="0.2">
      <c r="A16130" s="114"/>
    </row>
    <row r="16131" spans="1:1" x14ac:dyDescent="0.2">
      <c r="A16131" s="114"/>
    </row>
    <row r="16132" spans="1:1" x14ac:dyDescent="0.2">
      <c r="A16132" s="114"/>
    </row>
    <row r="16133" spans="1:1" x14ac:dyDescent="0.2">
      <c r="A16133" s="114"/>
    </row>
    <row r="16134" spans="1:1" x14ac:dyDescent="0.2">
      <c r="A16134" s="114"/>
    </row>
    <row r="16135" spans="1:1" x14ac:dyDescent="0.2">
      <c r="A16135" s="114"/>
    </row>
    <row r="16136" spans="1:1" x14ac:dyDescent="0.2">
      <c r="A16136" s="114"/>
    </row>
    <row r="16137" spans="1:1" x14ac:dyDescent="0.2">
      <c r="A16137" s="114"/>
    </row>
    <row r="16138" spans="1:1" x14ac:dyDescent="0.2">
      <c r="A16138" s="114"/>
    </row>
    <row r="16139" spans="1:1" x14ac:dyDescent="0.2">
      <c r="A16139" s="114"/>
    </row>
    <row r="16140" spans="1:1" x14ac:dyDescent="0.2">
      <c r="A16140" s="114"/>
    </row>
    <row r="16141" spans="1:1" x14ac:dyDescent="0.2">
      <c r="A16141" s="114"/>
    </row>
    <row r="16142" spans="1:1" x14ac:dyDescent="0.2">
      <c r="A16142" s="114"/>
    </row>
    <row r="16143" spans="1:1" x14ac:dyDescent="0.2">
      <c r="A16143" s="114"/>
    </row>
    <row r="16144" spans="1:1" x14ac:dyDescent="0.2">
      <c r="A16144" s="114"/>
    </row>
    <row r="16145" spans="1:1" x14ac:dyDescent="0.2">
      <c r="A16145" s="114"/>
    </row>
    <row r="16146" spans="1:1" x14ac:dyDescent="0.2">
      <c r="A16146" s="114"/>
    </row>
    <row r="16147" spans="1:1" x14ac:dyDescent="0.2">
      <c r="A16147" s="114"/>
    </row>
    <row r="16148" spans="1:1" x14ac:dyDescent="0.2">
      <c r="A16148" s="114"/>
    </row>
    <row r="16149" spans="1:1" x14ac:dyDescent="0.2">
      <c r="A16149" s="114"/>
    </row>
    <row r="16150" spans="1:1" x14ac:dyDescent="0.2">
      <c r="A16150" s="114"/>
    </row>
    <row r="16151" spans="1:1" x14ac:dyDescent="0.2">
      <c r="A16151" s="114"/>
    </row>
    <row r="16152" spans="1:1" x14ac:dyDescent="0.2">
      <c r="A16152" s="114"/>
    </row>
    <row r="16153" spans="1:1" x14ac:dyDescent="0.2">
      <c r="A16153" s="114"/>
    </row>
    <row r="16154" spans="1:1" x14ac:dyDescent="0.2">
      <c r="A16154" s="114"/>
    </row>
    <row r="16155" spans="1:1" x14ac:dyDescent="0.2">
      <c r="A16155" s="114"/>
    </row>
    <row r="16156" spans="1:1" x14ac:dyDescent="0.2">
      <c r="A16156" s="114"/>
    </row>
    <row r="16157" spans="1:1" x14ac:dyDescent="0.2">
      <c r="A16157" s="114"/>
    </row>
    <row r="16158" spans="1:1" x14ac:dyDescent="0.2">
      <c r="A16158" s="114"/>
    </row>
    <row r="16159" spans="1:1" x14ac:dyDescent="0.2">
      <c r="A16159" s="114"/>
    </row>
    <row r="16160" spans="1:1" x14ac:dyDescent="0.2">
      <c r="A16160" s="114"/>
    </row>
    <row r="16161" spans="1:1" x14ac:dyDescent="0.2">
      <c r="A16161" s="114"/>
    </row>
    <row r="16162" spans="1:1" x14ac:dyDescent="0.2">
      <c r="A16162" s="114"/>
    </row>
    <row r="16163" spans="1:1" x14ac:dyDescent="0.2">
      <c r="A16163" s="114"/>
    </row>
    <row r="16164" spans="1:1" x14ac:dyDescent="0.2">
      <c r="A16164" s="114"/>
    </row>
    <row r="16165" spans="1:1" x14ac:dyDescent="0.2">
      <c r="A16165" s="114"/>
    </row>
    <row r="16166" spans="1:1" x14ac:dyDescent="0.2">
      <c r="A16166" s="114"/>
    </row>
    <row r="16167" spans="1:1" x14ac:dyDescent="0.2">
      <c r="A16167" s="114"/>
    </row>
    <row r="16168" spans="1:1" x14ac:dyDescent="0.2">
      <c r="A16168" s="114"/>
    </row>
    <row r="16169" spans="1:1" x14ac:dyDescent="0.2">
      <c r="A16169" s="114"/>
    </row>
    <row r="16170" spans="1:1" x14ac:dyDescent="0.2">
      <c r="A16170" s="114"/>
    </row>
    <row r="16171" spans="1:1" x14ac:dyDescent="0.2">
      <c r="A16171" s="114"/>
    </row>
    <row r="16172" spans="1:1" x14ac:dyDescent="0.2">
      <c r="A16172" s="114"/>
    </row>
    <row r="16173" spans="1:1" x14ac:dyDescent="0.2">
      <c r="A16173" s="114"/>
    </row>
    <row r="16174" spans="1:1" x14ac:dyDescent="0.2">
      <c r="A16174" s="114"/>
    </row>
    <row r="16175" spans="1:1" x14ac:dyDescent="0.2">
      <c r="A16175" s="114"/>
    </row>
    <row r="16176" spans="1:1" x14ac:dyDescent="0.2">
      <c r="A16176" s="114"/>
    </row>
    <row r="16177" spans="1:1" x14ac:dyDescent="0.2">
      <c r="A16177" s="114"/>
    </row>
    <row r="16178" spans="1:1" x14ac:dyDescent="0.2">
      <c r="A16178" s="114"/>
    </row>
    <row r="16179" spans="1:1" x14ac:dyDescent="0.2">
      <c r="A16179" s="114"/>
    </row>
    <row r="16180" spans="1:1" x14ac:dyDescent="0.2">
      <c r="A16180" s="114"/>
    </row>
    <row r="16181" spans="1:1" x14ac:dyDescent="0.2">
      <c r="A16181" s="114"/>
    </row>
    <row r="16182" spans="1:1" x14ac:dyDescent="0.2">
      <c r="A16182" s="114"/>
    </row>
    <row r="16183" spans="1:1" x14ac:dyDescent="0.2">
      <c r="A16183" s="114"/>
    </row>
    <row r="16184" spans="1:1" x14ac:dyDescent="0.2">
      <c r="A16184" s="114"/>
    </row>
    <row r="16185" spans="1:1" x14ac:dyDescent="0.2">
      <c r="A16185" s="114"/>
    </row>
    <row r="16186" spans="1:1" x14ac:dyDescent="0.2">
      <c r="A16186" s="114"/>
    </row>
    <row r="16187" spans="1:1" x14ac:dyDescent="0.2">
      <c r="A16187" s="114"/>
    </row>
    <row r="16188" spans="1:1" x14ac:dyDescent="0.2">
      <c r="A16188" s="114"/>
    </row>
    <row r="16189" spans="1:1" x14ac:dyDescent="0.2">
      <c r="A16189" s="114"/>
    </row>
    <row r="16190" spans="1:1" x14ac:dyDescent="0.2">
      <c r="A16190" s="114"/>
    </row>
    <row r="16191" spans="1:1" x14ac:dyDescent="0.2">
      <c r="A16191" s="114"/>
    </row>
    <row r="16192" spans="1:1" x14ac:dyDescent="0.2">
      <c r="A16192" s="114"/>
    </row>
    <row r="16193" spans="1:1" x14ac:dyDescent="0.2">
      <c r="A16193" s="114"/>
    </row>
    <row r="16194" spans="1:1" x14ac:dyDescent="0.2">
      <c r="A16194" s="114"/>
    </row>
    <row r="16195" spans="1:1" x14ac:dyDescent="0.2">
      <c r="A16195" s="114"/>
    </row>
    <row r="16196" spans="1:1" x14ac:dyDescent="0.2">
      <c r="A16196" s="114"/>
    </row>
    <row r="16197" spans="1:1" x14ac:dyDescent="0.2">
      <c r="A16197" s="114"/>
    </row>
    <row r="16198" spans="1:1" x14ac:dyDescent="0.2">
      <c r="A16198" s="114"/>
    </row>
    <row r="16199" spans="1:1" x14ac:dyDescent="0.2">
      <c r="A16199" s="114"/>
    </row>
    <row r="16200" spans="1:1" x14ac:dyDescent="0.2">
      <c r="A16200" s="114"/>
    </row>
    <row r="16201" spans="1:1" x14ac:dyDescent="0.2">
      <c r="A16201" s="114"/>
    </row>
    <row r="16202" spans="1:1" x14ac:dyDescent="0.2">
      <c r="A16202" s="114"/>
    </row>
    <row r="16203" spans="1:1" x14ac:dyDescent="0.2">
      <c r="A16203" s="114"/>
    </row>
    <row r="16204" spans="1:1" x14ac:dyDescent="0.2">
      <c r="A16204" s="114"/>
    </row>
    <row r="16205" spans="1:1" x14ac:dyDescent="0.2">
      <c r="A16205" s="114"/>
    </row>
    <row r="16206" spans="1:1" x14ac:dyDescent="0.2">
      <c r="A16206" s="114"/>
    </row>
    <row r="16207" spans="1:1" x14ac:dyDescent="0.2">
      <c r="A16207" s="114"/>
    </row>
    <row r="16208" spans="1:1" x14ac:dyDescent="0.2">
      <c r="A16208" s="114"/>
    </row>
    <row r="16209" spans="1:1" x14ac:dyDescent="0.2">
      <c r="A16209" s="114"/>
    </row>
    <row r="16210" spans="1:1" x14ac:dyDescent="0.2">
      <c r="A16210" s="114"/>
    </row>
    <row r="16211" spans="1:1" x14ac:dyDescent="0.2">
      <c r="A16211" s="114"/>
    </row>
    <row r="16212" spans="1:1" x14ac:dyDescent="0.2">
      <c r="A16212" s="114"/>
    </row>
    <row r="16213" spans="1:1" x14ac:dyDescent="0.2">
      <c r="A16213" s="114"/>
    </row>
    <row r="16214" spans="1:1" x14ac:dyDescent="0.2">
      <c r="A16214" s="114"/>
    </row>
    <row r="16215" spans="1:1" x14ac:dyDescent="0.2">
      <c r="A16215" s="114"/>
    </row>
    <row r="16216" spans="1:1" x14ac:dyDescent="0.2">
      <c r="A16216" s="114"/>
    </row>
    <row r="16217" spans="1:1" x14ac:dyDescent="0.2">
      <c r="A16217" s="114"/>
    </row>
    <row r="16218" spans="1:1" x14ac:dyDescent="0.2">
      <c r="A16218" s="114"/>
    </row>
    <row r="16219" spans="1:1" x14ac:dyDescent="0.2">
      <c r="A16219" s="114"/>
    </row>
    <row r="16220" spans="1:1" x14ac:dyDescent="0.2">
      <c r="A16220" s="114"/>
    </row>
    <row r="16221" spans="1:1" x14ac:dyDescent="0.2">
      <c r="A16221" s="114"/>
    </row>
    <row r="16222" spans="1:1" x14ac:dyDescent="0.2">
      <c r="A16222" s="114"/>
    </row>
    <row r="16223" spans="1:1" x14ac:dyDescent="0.2">
      <c r="A16223" s="114"/>
    </row>
    <row r="16224" spans="1:1" x14ac:dyDescent="0.2">
      <c r="A16224" s="114"/>
    </row>
    <row r="16225" spans="1:1" x14ac:dyDescent="0.2">
      <c r="A16225" s="114"/>
    </row>
    <row r="16226" spans="1:1" x14ac:dyDescent="0.2">
      <c r="A16226" s="114"/>
    </row>
    <row r="16227" spans="1:1" x14ac:dyDescent="0.2">
      <c r="A16227" s="114"/>
    </row>
    <row r="16228" spans="1:1" x14ac:dyDescent="0.2">
      <c r="A16228" s="114"/>
    </row>
    <row r="16229" spans="1:1" x14ac:dyDescent="0.2">
      <c r="A16229" s="114"/>
    </row>
    <row r="16230" spans="1:1" x14ac:dyDescent="0.2">
      <c r="A16230" s="114"/>
    </row>
    <row r="16231" spans="1:1" x14ac:dyDescent="0.2">
      <c r="A16231" s="114"/>
    </row>
    <row r="16232" spans="1:1" x14ac:dyDescent="0.2">
      <c r="A16232" s="114"/>
    </row>
    <row r="16233" spans="1:1" x14ac:dyDescent="0.2">
      <c r="A16233" s="114"/>
    </row>
    <row r="16234" spans="1:1" x14ac:dyDescent="0.2">
      <c r="A16234" s="114"/>
    </row>
    <row r="16235" spans="1:1" x14ac:dyDescent="0.2">
      <c r="A16235" s="114"/>
    </row>
    <row r="16236" spans="1:1" x14ac:dyDescent="0.2">
      <c r="A16236" s="114"/>
    </row>
    <row r="16237" spans="1:1" x14ac:dyDescent="0.2">
      <c r="A16237" s="114"/>
    </row>
    <row r="16238" spans="1:1" x14ac:dyDescent="0.2">
      <c r="A16238" s="114"/>
    </row>
    <row r="16239" spans="1:1" x14ac:dyDescent="0.2">
      <c r="A16239" s="114"/>
    </row>
    <row r="16240" spans="1:1" x14ac:dyDescent="0.2">
      <c r="A16240" s="114"/>
    </row>
    <row r="16241" spans="1:1" x14ac:dyDescent="0.2">
      <c r="A16241" s="114"/>
    </row>
    <row r="16242" spans="1:1" x14ac:dyDescent="0.2">
      <c r="A16242" s="114"/>
    </row>
    <row r="16243" spans="1:1" x14ac:dyDescent="0.2">
      <c r="A16243" s="114"/>
    </row>
    <row r="16244" spans="1:1" x14ac:dyDescent="0.2">
      <c r="A16244" s="114"/>
    </row>
    <row r="16245" spans="1:1" x14ac:dyDescent="0.2">
      <c r="A16245" s="114"/>
    </row>
    <row r="16246" spans="1:1" x14ac:dyDescent="0.2">
      <c r="A16246" s="114"/>
    </row>
    <row r="16247" spans="1:1" x14ac:dyDescent="0.2">
      <c r="A16247" s="114"/>
    </row>
    <row r="16248" spans="1:1" x14ac:dyDescent="0.2">
      <c r="A16248" s="114"/>
    </row>
    <row r="16249" spans="1:1" x14ac:dyDescent="0.2">
      <c r="A16249" s="114"/>
    </row>
    <row r="16250" spans="1:1" x14ac:dyDescent="0.2">
      <c r="A16250" s="114"/>
    </row>
    <row r="16251" spans="1:1" x14ac:dyDescent="0.2">
      <c r="A16251" s="114"/>
    </row>
    <row r="16252" spans="1:1" x14ac:dyDescent="0.2">
      <c r="A16252" s="114"/>
    </row>
    <row r="16253" spans="1:1" x14ac:dyDescent="0.2">
      <c r="A16253" s="114"/>
    </row>
    <row r="16254" spans="1:1" x14ac:dyDescent="0.2">
      <c r="A16254" s="114"/>
    </row>
    <row r="16255" spans="1:1" x14ac:dyDescent="0.2">
      <c r="A16255" s="114"/>
    </row>
    <row r="16256" spans="1:1" x14ac:dyDescent="0.2">
      <c r="A16256" s="114"/>
    </row>
    <row r="16257" spans="1:1" x14ac:dyDescent="0.2">
      <c r="A16257" s="114"/>
    </row>
    <row r="16258" spans="1:1" x14ac:dyDescent="0.2">
      <c r="A16258" s="114"/>
    </row>
    <row r="16259" spans="1:1" x14ac:dyDescent="0.2">
      <c r="A16259" s="114"/>
    </row>
    <row r="16260" spans="1:1" x14ac:dyDescent="0.2">
      <c r="A16260" s="114"/>
    </row>
    <row r="16261" spans="1:1" x14ac:dyDescent="0.2">
      <c r="A16261" s="114"/>
    </row>
    <row r="16262" spans="1:1" x14ac:dyDescent="0.2">
      <c r="A16262" s="114"/>
    </row>
    <row r="16263" spans="1:1" x14ac:dyDescent="0.2">
      <c r="A16263" s="114"/>
    </row>
    <row r="16264" spans="1:1" x14ac:dyDescent="0.2">
      <c r="A16264" s="114"/>
    </row>
    <row r="16265" spans="1:1" x14ac:dyDescent="0.2">
      <c r="A16265" s="114"/>
    </row>
    <row r="16266" spans="1:1" x14ac:dyDescent="0.2">
      <c r="A16266" s="114"/>
    </row>
    <row r="16267" spans="1:1" x14ac:dyDescent="0.2">
      <c r="A16267" s="114"/>
    </row>
    <row r="16268" spans="1:1" x14ac:dyDescent="0.2">
      <c r="A16268" s="114"/>
    </row>
    <row r="16269" spans="1:1" x14ac:dyDescent="0.2">
      <c r="A16269" s="114"/>
    </row>
    <row r="16270" spans="1:1" x14ac:dyDescent="0.2">
      <c r="A16270" s="114"/>
    </row>
    <row r="16271" spans="1:1" x14ac:dyDescent="0.2">
      <c r="A16271" s="114"/>
    </row>
    <row r="16272" spans="1:1" x14ac:dyDescent="0.2">
      <c r="A16272" s="114"/>
    </row>
    <row r="16273" spans="1:1" x14ac:dyDescent="0.2">
      <c r="A16273" s="114"/>
    </row>
    <row r="16274" spans="1:1" x14ac:dyDescent="0.2">
      <c r="A16274" s="114"/>
    </row>
    <row r="16275" spans="1:1" x14ac:dyDescent="0.2">
      <c r="A16275" s="114"/>
    </row>
    <row r="16276" spans="1:1" x14ac:dyDescent="0.2">
      <c r="A16276" s="114"/>
    </row>
    <row r="16277" spans="1:1" x14ac:dyDescent="0.2">
      <c r="A16277" s="114"/>
    </row>
    <row r="16278" spans="1:1" x14ac:dyDescent="0.2">
      <c r="A16278" s="114"/>
    </row>
    <row r="16279" spans="1:1" x14ac:dyDescent="0.2">
      <c r="A16279" s="114"/>
    </row>
    <row r="16280" spans="1:1" x14ac:dyDescent="0.2">
      <c r="A16280" s="114"/>
    </row>
    <row r="16281" spans="1:1" x14ac:dyDescent="0.2">
      <c r="A16281" s="114"/>
    </row>
    <row r="16282" spans="1:1" x14ac:dyDescent="0.2">
      <c r="A16282" s="114"/>
    </row>
    <row r="16283" spans="1:1" x14ac:dyDescent="0.2">
      <c r="A16283" s="114"/>
    </row>
    <row r="16284" spans="1:1" x14ac:dyDescent="0.2">
      <c r="A16284" s="114"/>
    </row>
    <row r="16285" spans="1:1" x14ac:dyDescent="0.2">
      <c r="A16285" s="114"/>
    </row>
    <row r="16286" spans="1:1" x14ac:dyDescent="0.2">
      <c r="A16286" s="114"/>
    </row>
    <row r="16287" spans="1:1" x14ac:dyDescent="0.2">
      <c r="A16287" s="114"/>
    </row>
    <row r="16288" spans="1:1" x14ac:dyDescent="0.2">
      <c r="A16288" s="114"/>
    </row>
    <row r="16289" spans="1:1" x14ac:dyDescent="0.2">
      <c r="A16289" s="114"/>
    </row>
    <row r="16290" spans="1:1" x14ac:dyDescent="0.2">
      <c r="A16290" s="114"/>
    </row>
    <row r="16291" spans="1:1" x14ac:dyDescent="0.2">
      <c r="A16291" s="114"/>
    </row>
    <row r="16292" spans="1:1" x14ac:dyDescent="0.2">
      <c r="A16292" s="114"/>
    </row>
    <row r="16293" spans="1:1" x14ac:dyDescent="0.2">
      <c r="A16293" s="114"/>
    </row>
    <row r="16294" spans="1:1" x14ac:dyDescent="0.2">
      <c r="A16294" s="114"/>
    </row>
    <row r="16295" spans="1:1" x14ac:dyDescent="0.2">
      <c r="A16295" s="114"/>
    </row>
    <row r="16296" spans="1:1" x14ac:dyDescent="0.2">
      <c r="A16296" s="114"/>
    </row>
    <row r="16297" spans="1:1" x14ac:dyDescent="0.2">
      <c r="A16297" s="114"/>
    </row>
    <row r="16298" spans="1:1" x14ac:dyDescent="0.2">
      <c r="A16298" s="114"/>
    </row>
    <row r="16299" spans="1:1" x14ac:dyDescent="0.2">
      <c r="A16299" s="114"/>
    </row>
    <row r="16300" spans="1:1" x14ac:dyDescent="0.2">
      <c r="A16300" s="114"/>
    </row>
    <row r="16301" spans="1:1" x14ac:dyDescent="0.2">
      <c r="A16301" s="114"/>
    </row>
    <row r="16302" spans="1:1" x14ac:dyDescent="0.2">
      <c r="A16302" s="114"/>
    </row>
    <row r="16303" spans="1:1" x14ac:dyDescent="0.2">
      <c r="A16303" s="114"/>
    </row>
    <row r="16304" spans="1:1" x14ac:dyDescent="0.2">
      <c r="A16304" s="114"/>
    </row>
    <row r="16305" spans="1:1" x14ac:dyDescent="0.2">
      <c r="A16305" s="114"/>
    </row>
    <row r="16306" spans="1:1" x14ac:dyDescent="0.2">
      <c r="A16306" s="114"/>
    </row>
    <row r="16307" spans="1:1" x14ac:dyDescent="0.2">
      <c r="A16307" s="114"/>
    </row>
    <row r="16308" spans="1:1" x14ac:dyDescent="0.2">
      <c r="A16308" s="114"/>
    </row>
    <row r="16309" spans="1:1" x14ac:dyDescent="0.2">
      <c r="A16309" s="114"/>
    </row>
    <row r="16310" spans="1:1" x14ac:dyDescent="0.2">
      <c r="A16310" s="114"/>
    </row>
    <row r="16311" spans="1:1" x14ac:dyDescent="0.2">
      <c r="A16311" s="114"/>
    </row>
    <row r="16312" spans="1:1" x14ac:dyDescent="0.2">
      <c r="A16312" s="114"/>
    </row>
    <row r="16313" spans="1:1" x14ac:dyDescent="0.2">
      <c r="A16313" s="114"/>
    </row>
    <row r="16314" spans="1:1" x14ac:dyDescent="0.2">
      <c r="A16314" s="114"/>
    </row>
    <row r="16315" spans="1:1" x14ac:dyDescent="0.2">
      <c r="A16315" s="114"/>
    </row>
    <row r="16316" spans="1:1" x14ac:dyDescent="0.2">
      <c r="A16316" s="114"/>
    </row>
    <row r="16317" spans="1:1" x14ac:dyDescent="0.2">
      <c r="A16317" s="114"/>
    </row>
    <row r="16318" spans="1:1" x14ac:dyDescent="0.2">
      <c r="A16318" s="114"/>
    </row>
    <row r="16319" spans="1:1" x14ac:dyDescent="0.2">
      <c r="A16319" s="114"/>
    </row>
    <row r="16320" spans="1:1" x14ac:dyDescent="0.2">
      <c r="A16320" s="114"/>
    </row>
    <row r="16321" spans="1:1" x14ac:dyDescent="0.2">
      <c r="A16321" s="114"/>
    </row>
    <row r="16322" spans="1:1" x14ac:dyDescent="0.2">
      <c r="A16322" s="114"/>
    </row>
    <row r="16323" spans="1:1" x14ac:dyDescent="0.2">
      <c r="A16323" s="114"/>
    </row>
    <row r="16324" spans="1:1" x14ac:dyDescent="0.2">
      <c r="A16324" s="114"/>
    </row>
    <row r="16325" spans="1:1" x14ac:dyDescent="0.2">
      <c r="A16325" s="114"/>
    </row>
    <row r="16326" spans="1:1" x14ac:dyDescent="0.2">
      <c r="A16326" s="114"/>
    </row>
    <row r="16327" spans="1:1" x14ac:dyDescent="0.2">
      <c r="A16327" s="114"/>
    </row>
    <row r="16328" spans="1:1" x14ac:dyDescent="0.2">
      <c r="A16328" s="114"/>
    </row>
    <row r="16329" spans="1:1" x14ac:dyDescent="0.2">
      <c r="A16329" s="114"/>
    </row>
    <row r="16330" spans="1:1" x14ac:dyDescent="0.2">
      <c r="A16330" s="114"/>
    </row>
    <row r="16331" spans="1:1" x14ac:dyDescent="0.2">
      <c r="A16331" s="114"/>
    </row>
    <row r="16332" spans="1:1" x14ac:dyDescent="0.2">
      <c r="A16332" s="114"/>
    </row>
    <row r="16333" spans="1:1" x14ac:dyDescent="0.2">
      <c r="A16333" s="114"/>
    </row>
    <row r="16334" spans="1:1" x14ac:dyDescent="0.2">
      <c r="A16334" s="114"/>
    </row>
    <row r="16335" spans="1:1" x14ac:dyDescent="0.2">
      <c r="A16335" s="114"/>
    </row>
    <row r="16336" spans="1:1" x14ac:dyDescent="0.2">
      <c r="A16336" s="114"/>
    </row>
    <row r="16337" spans="1:1" x14ac:dyDescent="0.2">
      <c r="A16337" s="114"/>
    </row>
    <row r="16338" spans="1:1" x14ac:dyDescent="0.2">
      <c r="A16338" s="114"/>
    </row>
    <row r="16339" spans="1:1" x14ac:dyDescent="0.2">
      <c r="A16339" s="114"/>
    </row>
    <row r="16340" spans="1:1" x14ac:dyDescent="0.2">
      <c r="A16340" s="114"/>
    </row>
    <row r="16341" spans="1:1" x14ac:dyDescent="0.2">
      <c r="A16341" s="114"/>
    </row>
    <row r="16342" spans="1:1" x14ac:dyDescent="0.2">
      <c r="A16342" s="114"/>
    </row>
    <row r="16343" spans="1:1" x14ac:dyDescent="0.2">
      <c r="A16343" s="114"/>
    </row>
    <row r="16344" spans="1:1" x14ac:dyDescent="0.2">
      <c r="A16344" s="114"/>
    </row>
    <row r="16345" spans="1:1" x14ac:dyDescent="0.2">
      <c r="A16345" s="114"/>
    </row>
    <row r="16346" spans="1:1" x14ac:dyDescent="0.2">
      <c r="A16346" s="114"/>
    </row>
    <row r="16347" spans="1:1" x14ac:dyDescent="0.2">
      <c r="A16347" s="114"/>
    </row>
    <row r="16348" spans="1:1" x14ac:dyDescent="0.2">
      <c r="A16348" s="114"/>
    </row>
    <row r="16349" spans="1:1" x14ac:dyDescent="0.2">
      <c r="A16349" s="114"/>
    </row>
    <row r="16350" spans="1:1" x14ac:dyDescent="0.2">
      <c r="A16350" s="114"/>
    </row>
    <row r="16351" spans="1:1" x14ac:dyDescent="0.2">
      <c r="A16351" s="114"/>
    </row>
    <row r="16352" spans="1:1" x14ac:dyDescent="0.2">
      <c r="A16352" s="114"/>
    </row>
    <row r="16353" spans="1:1" x14ac:dyDescent="0.2">
      <c r="A16353" s="114"/>
    </row>
    <row r="16354" spans="1:1" x14ac:dyDescent="0.2">
      <c r="A16354" s="114"/>
    </row>
    <row r="16355" spans="1:1" x14ac:dyDescent="0.2">
      <c r="A16355" s="114"/>
    </row>
    <row r="16356" spans="1:1" x14ac:dyDescent="0.2">
      <c r="A16356" s="114"/>
    </row>
    <row r="16357" spans="1:1" x14ac:dyDescent="0.2">
      <c r="A16357" s="114"/>
    </row>
    <row r="16358" spans="1:1" x14ac:dyDescent="0.2">
      <c r="A16358" s="114"/>
    </row>
    <row r="16359" spans="1:1" x14ac:dyDescent="0.2">
      <c r="A16359" s="114"/>
    </row>
    <row r="16360" spans="1:1" x14ac:dyDescent="0.2">
      <c r="A16360" s="114"/>
    </row>
    <row r="16361" spans="1:1" x14ac:dyDescent="0.2">
      <c r="A16361" s="114"/>
    </row>
    <row r="16362" spans="1:1" x14ac:dyDescent="0.2">
      <c r="A16362" s="114"/>
    </row>
    <row r="16363" spans="1:1" x14ac:dyDescent="0.2">
      <c r="A16363" s="114"/>
    </row>
    <row r="16364" spans="1:1" x14ac:dyDescent="0.2">
      <c r="A16364" s="114"/>
    </row>
    <row r="16365" spans="1:1" x14ac:dyDescent="0.2">
      <c r="A16365" s="114"/>
    </row>
    <row r="16366" spans="1:1" x14ac:dyDescent="0.2">
      <c r="A16366" s="114"/>
    </row>
    <row r="16367" spans="1:1" x14ac:dyDescent="0.2">
      <c r="A16367" s="114"/>
    </row>
    <row r="16368" spans="1:1" x14ac:dyDescent="0.2">
      <c r="A16368" s="114"/>
    </row>
    <row r="16369" spans="1:1" x14ac:dyDescent="0.2">
      <c r="A16369" s="114"/>
    </row>
    <row r="16370" spans="1:1" x14ac:dyDescent="0.2">
      <c r="A16370" s="114"/>
    </row>
    <row r="16371" spans="1:1" x14ac:dyDescent="0.2">
      <c r="A16371" s="114"/>
    </row>
    <row r="16372" spans="1:1" x14ac:dyDescent="0.2">
      <c r="A16372" s="114"/>
    </row>
    <row r="16373" spans="1:1" x14ac:dyDescent="0.2">
      <c r="A16373" s="114"/>
    </row>
    <row r="16374" spans="1:1" x14ac:dyDescent="0.2">
      <c r="A16374" s="114"/>
    </row>
    <row r="16375" spans="1:1" x14ac:dyDescent="0.2">
      <c r="A16375" s="114"/>
    </row>
    <row r="16376" spans="1:1" x14ac:dyDescent="0.2">
      <c r="A16376" s="114"/>
    </row>
    <row r="16377" spans="1:1" x14ac:dyDescent="0.2">
      <c r="A16377" s="114"/>
    </row>
    <row r="16378" spans="1:1" x14ac:dyDescent="0.2">
      <c r="A16378" s="114"/>
    </row>
    <row r="16379" spans="1:1" x14ac:dyDescent="0.2">
      <c r="A16379" s="114"/>
    </row>
    <row r="16380" spans="1:1" x14ac:dyDescent="0.2">
      <c r="A16380" s="114"/>
    </row>
    <row r="16381" spans="1:1" x14ac:dyDescent="0.2">
      <c r="A16381" s="114"/>
    </row>
    <row r="16382" spans="1:1" x14ac:dyDescent="0.2">
      <c r="A16382" s="114"/>
    </row>
    <row r="16383" spans="1:1" x14ac:dyDescent="0.2">
      <c r="A16383" s="114"/>
    </row>
    <row r="16384" spans="1:1" x14ac:dyDescent="0.2">
      <c r="A16384" s="114"/>
    </row>
    <row r="16385" spans="1:1" x14ac:dyDescent="0.2">
      <c r="A16385" s="114"/>
    </row>
    <row r="16386" spans="1:1" x14ac:dyDescent="0.2">
      <c r="A16386" s="118"/>
    </row>
  </sheetData>
  <customSheetViews>
    <customSheetView guid="{CAB0010C-0D46-428A-9E05-4252216AFFDA}" showPageBreaks="1" view="pageBreakPreview" topLeftCell="A52">
      <selection activeCell="A58" sqref="A58"/>
      <pageMargins left="0.7" right="0.7" top="0.75" bottom="0.75" header="0.3" footer="0.3"/>
      <pageSetup orientation="portrait" horizontalDpi="4294967293" verticalDpi="4294967293" r:id="rId1"/>
    </customSheetView>
  </customSheetViews>
  <pageMargins left="0.25" right="0.25" top="0.75" bottom="0.75" header="0.3" footer="0.3"/>
  <pageSetup orientation="portrait" horizontalDpi="4294967293" verticalDpi="4294967293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W27"/>
  <sheetViews>
    <sheetView workbookViewId="0">
      <selection activeCell="T8" sqref="T7:T8"/>
    </sheetView>
  </sheetViews>
  <sheetFormatPr defaultRowHeight="12.75" x14ac:dyDescent="0.2"/>
  <cols>
    <col min="1" max="1" width="14.7109375" bestFit="1" customWidth="1"/>
    <col min="2" max="2" width="11.28515625" bestFit="1" customWidth="1"/>
    <col min="3" max="3" width="16.7109375" hidden="1" customWidth="1"/>
    <col min="4" max="4" width="20" hidden="1" customWidth="1"/>
    <col min="5" max="5" width="13.5703125" hidden="1" customWidth="1"/>
    <col min="6" max="7" width="11.5703125" hidden="1" customWidth="1"/>
    <col min="8" max="8" width="7" hidden="1" customWidth="1"/>
    <col min="9" max="9" width="18.28515625" hidden="1" customWidth="1"/>
    <col min="10" max="10" width="19.140625" hidden="1" customWidth="1"/>
    <col min="11" max="11" width="14.140625" hidden="1" customWidth="1"/>
    <col min="12" max="12" width="19.5703125" customWidth="1"/>
    <col min="13" max="13" width="12.28515625" bestFit="1" customWidth="1"/>
    <col min="14" max="14" width="19" customWidth="1"/>
    <col min="15" max="15" width="14.140625" bestFit="1" customWidth="1"/>
    <col min="16" max="16" width="11.140625" bestFit="1" customWidth="1"/>
    <col min="17" max="17" width="19.140625" bestFit="1" customWidth="1"/>
    <col min="18" max="18" width="10.28515625" bestFit="1" customWidth="1"/>
    <col min="19" max="19" width="11" bestFit="1" customWidth="1"/>
    <col min="21" max="21" width="15.5703125" bestFit="1" customWidth="1"/>
    <col min="22" max="22" width="12.5703125" bestFit="1" customWidth="1"/>
    <col min="23" max="23" width="8.85546875" bestFit="1" customWidth="1"/>
    <col min="24" max="24" width="7.28515625" bestFit="1" customWidth="1"/>
    <col min="25" max="25" width="12.42578125" bestFit="1" customWidth="1"/>
    <col min="26" max="26" width="14.7109375" bestFit="1" customWidth="1"/>
    <col min="27" max="27" width="18.85546875" bestFit="1" customWidth="1"/>
    <col min="28" max="28" width="22.28515625" bestFit="1" customWidth="1"/>
    <col min="29" max="29" width="14.28515625" bestFit="1" customWidth="1"/>
    <col min="30" max="30" width="15" bestFit="1" customWidth="1"/>
    <col min="31" max="31" width="5.85546875" bestFit="1" customWidth="1"/>
    <col min="32" max="32" width="7.5703125" bestFit="1" customWidth="1"/>
    <col min="33" max="33" width="14.28515625" bestFit="1" customWidth="1"/>
    <col min="34" max="34" width="11.140625" bestFit="1" customWidth="1"/>
    <col min="35" max="35" width="16" bestFit="1" customWidth="1"/>
    <col min="36" max="36" width="10.85546875" bestFit="1" customWidth="1"/>
    <col min="37" max="37" width="20.85546875" bestFit="1" customWidth="1"/>
    <col min="38" max="38" width="19.140625" bestFit="1" customWidth="1"/>
    <col min="39" max="39" width="10" bestFit="1" customWidth="1"/>
    <col min="40" max="40" width="4.5703125" bestFit="1" customWidth="1"/>
    <col min="41" max="41" width="20.42578125" bestFit="1" customWidth="1"/>
    <col min="42" max="42" width="6.85546875" bestFit="1" customWidth="1"/>
    <col min="43" max="43" width="7.7109375" bestFit="1" customWidth="1"/>
    <col min="44" max="44" width="7.5703125" bestFit="1" customWidth="1"/>
    <col min="45" max="45" width="3.7109375" bestFit="1" customWidth="1"/>
    <col min="46" max="46" width="14.42578125" bestFit="1" customWidth="1"/>
    <col min="47" max="47" width="7.140625" bestFit="1" customWidth="1"/>
    <col min="48" max="48" width="18.140625" bestFit="1" customWidth="1"/>
    <col min="49" max="49" width="11.85546875" bestFit="1" customWidth="1"/>
    <col min="50" max="50" width="18.7109375" bestFit="1" customWidth="1"/>
    <col min="51" max="51" width="5.5703125" bestFit="1" customWidth="1"/>
    <col min="52" max="52" width="9.28515625" bestFit="1" customWidth="1"/>
    <col min="53" max="53" width="21" bestFit="1" customWidth="1"/>
    <col min="54" max="57" width="9.42578125" bestFit="1" customWidth="1"/>
    <col min="58" max="58" width="12.140625" bestFit="1" customWidth="1"/>
    <col min="59" max="59" width="8.7109375" bestFit="1" customWidth="1"/>
    <col min="60" max="60" width="4.28515625" bestFit="1" customWidth="1"/>
    <col min="61" max="61" width="13.85546875" bestFit="1" customWidth="1"/>
    <col min="62" max="62" width="11.42578125" bestFit="1" customWidth="1"/>
    <col min="63" max="63" width="16.28515625" bestFit="1" customWidth="1"/>
    <col min="64" max="64" width="13" bestFit="1" customWidth="1"/>
    <col min="65" max="66" width="13.42578125" bestFit="1" customWidth="1"/>
    <col min="67" max="67" width="13.85546875" bestFit="1" customWidth="1"/>
    <col min="68" max="68" width="22.140625" bestFit="1" customWidth="1"/>
    <col min="69" max="69" width="14.85546875" bestFit="1" customWidth="1"/>
    <col min="70" max="70" width="10.5703125" bestFit="1" customWidth="1"/>
    <col min="71" max="71" width="12.42578125" bestFit="1" customWidth="1"/>
    <col min="72" max="72" width="9.85546875" bestFit="1" customWidth="1"/>
    <col min="73" max="74" width="11.5703125" bestFit="1" customWidth="1"/>
    <col min="75" max="75" width="15.85546875" bestFit="1" customWidth="1"/>
    <col min="76" max="76" width="12.85546875" bestFit="1" customWidth="1"/>
    <col min="77" max="77" width="12.28515625" bestFit="1" customWidth="1"/>
    <col min="78" max="78" width="21.85546875" bestFit="1" customWidth="1"/>
    <col min="79" max="79" width="12.85546875" bestFit="1" customWidth="1"/>
    <col min="80" max="80" width="20.5703125" bestFit="1" customWidth="1"/>
    <col min="81" max="81" width="12.28515625" bestFit="1" customWidth="1"/>
    <col min="82" max="82" width="14" bestFit="1" customWidth="1"/>
    <col min="83" max="83" width="18.140625" bestFit="1" customWidth="1"/>
    <col min="84" max="84" width="15.7109375" bestFit="1" customWidth="1"/>
    <col min="85" max="85" width="14.28515625" bestFit="1" customWidth="1"/>
    <col min="86" max="86" width="11.85546875" bestFit="1" customWidth="1"/>
    <col min="87" max="87" width="21.85546875" bestFit="1" customWidth="1"/>
    <col min="88" max="88" width="23" bestFit="1" customWidth="1"/>
    <col min="89" max="93" width="13.7109375" bestFit="1" customWidth="1"/>
    <col min="94" max="94" width="16.5703125" bestFit="1" customWidth="1"/>
    <col min="95" max="95" width="10" bestFit="1" customWidth="1"/>
    <col min="96" max="96" width="11" bestFit="1" customWidth="1"/>
    <col min="97" max="97" width="33.140625" bestFit="1" customWidth="1"/>
    <col min="98" max="98" width="14.85546875" bestFit="1" customWidth="1"/>
    <col min="99" max="100" width="13.85546875" bestFit="1" customWidth="1"/>
    <col min="101" max="101" width="18.7109375" bestFit="1" customWidth="1"/>
    <col min="102" max="103" width="11.5703125" bestFit="1" customWidth="1"/>
    <col min="104" max="104" width="16.28515625" bestFit="1" customWidth="1"/>
    <col min="105" max="105" width="24.7109375" bestFit="1" customWidth="1"/>
    <col min="106" max="106" width="18.7109375" bestFit="1" customWidth="1"/>
    <col min="107" max="107" width="9.85546875" bestFit="1" customWidth="1"/>
    <col min="108" max="108" width="13.85546875" bestFit="1" customWidth="1"/>
    <col min="109" max="109" width="14.28515625" bestFit="1" customWidth="1"/>
    <col min="110" max="110" width="11.42578125" bestFit="1" customWidth="1"/>
    <col min="111" max="111" width="14.42578125" bestFit="1" customWidth="1"/>
    <col min="112" max="112" width="9.5703125" bestFit="1" customWidth="1"/>
    <col min="113" max="113" width="17.5703125" bestFit="1" customWidth="1"/>
    <col min="114" max="114" width="16.28515625" bestFit="1" customWidth="1"/>
    <col min="115" max="115" width="23.5703125" bestFit="1" customWidth="1"/>
    <col min="116" max="116" width="21.140625" bestFit="1" customWidth="1"/>
    <col min="117" max="117" width="18" bestFit="1" customWidth="1"/>
    <col min="118" max="118" width="17" bestFit="1" customWidth="1"/>
    <col min="119" max="119" width="16.28515625" bestFit="1" customWidth="1"/>
    <col min="120" max="120" width="17.140625" bestFit="1" customWidth="1"/>
  </cols>
  <sheetData>
    <row r="1" spans="1:7433" s="64" customFormat="1" ht="14.25" customHeight="1" x14ac:dyDescent="0.2">
      <c r="A1" s="147" t="s">
        <v>205</v>
      </c>
      <c r="B1" s="59" t="s">
        <v>206</v>
      </c>
      <c r="C1" s="92" t="s">
        <v>781</v>
      </c>
      <c r="D1" s="92" t="s">
        <v>246</v>
      </c>
      <c r="E1" s="98" t="s">
        <v>782</v>
      </c>
      <c r="F1" s="96" t="s">
        <v>284</v>
      </c>
      <c r="G1" s="96" t="s">
        <v>285</v>
      </c>
      <c r="H1" s="92" t="s">
        <v>273</v>
      </c>
      <c r="I1" s="104" t="s">
        <v>347</v>
      </c>
      <c r="J1" s="122" t="s">
        <v>808</v>
      </c>
      <c r="K1" s="92" t="s">
        <v>814</v>
      </c>
      <c r="L1" s="92" t="s">
        <v>807</v>
      </c>
      <c r="M1" s="92" t="s">
        <v>783</v>
      </c>
      <c r="N1" s="59" t="s">
        <v>1314</v>
      </c>
      <c r="O1" s="92" t="s">
        <v>788</v>
      </c>
      <c r="P1" s="139" t="s">
        <v>780</v>
      </c>
      <c r="Q1" s="92" t="s">
        <v>275</v>
      </c>
      <c r="R1" s="92" t="s">
        <v>342</v>
      </c>
      <c r="S1" s="109" t="s">
        <v>791</v>
      </c>
      <c r="T1" s="103"/>
      <c r="U1" s="161" t="s">
        <v>790</v>
      </c>
      <c r="V1" s="100" t="s">
        <v>210</v>
      </c>
      <c r="W1" s="92" t="s">
        <v>335</v>
      </c>
      <c r="X1" s="103" t="s">
        <v>334</v>
      </c>
      <c r="Y1" s="98" t="s">
        <v>329</v>
      </c>
      <c r="Z1" s="92" t="s">
        <v>330</v>
      </c>
      <c r="AA1" s="92" t="s">
        <v>241</v>
      </c>
      <c r="AB1" s="92" t="s">
        <v>278</v>
      </c>
      <c r="AC1" s="168" t="s">
        <v>338</v>
      </c>
      <c r="AD1" s="169" t="s">
        <v>339</v>
      </c>
      <c r="AE1" s="92" t="s">
        <v>331</v>
      </c>
      <c r="AF1" s="92" t="s">
        <v>332</v>
      </c>
      <c r="AG1" s="104" t="s">
        <v>223</v>
      </c>
      <c r="AH1" s="92" t="s">
        <v>280</v>
      </c>
      <c r="AI1" s="92" t="s">
        <v>787</v>
      </c>
      <c r="AJ1" s="98" t="s">
        <v>657</v>
      </c>
      <c r="AK1" s="170" t="s">
        <v>208</v>
      </c>
      <c r="AL1" s="60" t="s">
        <v>651</v>
      </c>
      <c r="AM1" s="96" t="s">
        <v>596</v>
      </c>
      <c r="AN1" s="61" t="s">
        <v>597</v>
      </c>
      <c r="AO1" s="96" t="s">
        <v>711</v>
      </c>
      <c r="AP1" s="62" t="s">
        <v>211</v>
      </c>
      <c r="AQ1" s="62" t="s">
        <v>212</v>
      </c>
      <c r="AR1" s="63" t="s">
        <v>216</v>
      </c>
      <c r="AS1" s="63" t="s">
        <v>269</v>
      </c>
      <c r="AT1" s="63" t="s">
        <v>713</v>
      </c>
      <c r="AU1" s="63" t="s">
        <v>640</v>
      </c>
      <c r="AV1" s="62" t="s">
        <v>270</v>
      </c>
      <c r="AW1" s="62" t="s">
        <v>271</v>
      </c>
      <c r="AX1" s="62" t="s">
        <v>247</v>
      </c>
      <c r="AY1" s="62" t="s">
        <v>272</v>
      </c>
      <c r="AZ1" s="62" t="s">
        <v>333</v>
      </c>
      <c r="BA1" s="65" t="s">
        <v>340</v>
      </c>
      <c r="BB1" s="59" t="s">
        <v>33</v>
      </c>
      <c r="BC1" s="59" t="s">
        <v>34</v>
      </c>
      <c r="BD1" s="59" t="s">
        <v>35</v>
      </c>
      <c r="BE1" s="59" t="s">
        <v>36</v>
      </c>
      <c r="BF1" s="96" t="s">
        <v>243</v>
      </c>
      <c r="BG1" s="96" t="s">
        <v>279</v>
      </c>
      <c r="BH1" s="96" t="s">
        <v>44</v>
      </c>
      <c r="BI1" s="96" t="s">
        <v>248</v>
      </c>
      <c r="BJ1" s="96" t="s">
        <v>48</v>
      </c>
      <c r="BK1" s="96" t="s">
        <v>49</v>
      </c>
      <c r="BL1" s="96" t="s">
        <v>712</v>
      </c>
      <c r="BM1" s="96" t="s">
        <v>282</v>
      </c>
      <c r="BN1" s="96" t="s">
        <v>283</v>
      </c>
      <c r="BO1" s="96" t="s">
        <v>286</v>
      </c>
      <c r="BP1" s="96" t="s">
        <v>287</v>
      </c>
      <c r="BQ1" s="96" t="s">
        <v>288</v>
      </c>
      <c r="BR1" s="96" t="s">
        <v>255</v>
      </c>
      <c r="BS1" s="96" t="s">
        <v>257</v>
      </c>
      <c r="BT1" s="96" t="s">
        <v>289</v>
      </c>
      <c r="BU1" s="96" t="s">
        <v>290</v>
      </c>
      <c r="BV1" s="96" t="s">
        <v>291</v>
      </c>
      <c r="BW1" s="96" t="s">
        <v>292</v>
      </c>
      <c r="BX1" s="96" t="s">
        <v>293</v>
      </c>
      <c r="BY1" s="96" t="s">
        <v>294</v>
      </c>
      <c r="BZ1" s="96" t="s">
        <v>792</v>
      </c>
      <c r="CA1" s="96" t="s">
        <v>295</v>
      </c>
      <c r="CB1" s="122" t="s">
        <v>877</v>
      </c>
      <c r="CC1" s="96" t="s">
        <v>296</v>
      </c>
      <c r="CD1" s="96" t="s">
        <v>297</v>
      </c>
      <c r="CE1" s="62" t="s">
        <v>298</v>
      </c>
      <c r="CF1" s="62" t="s">
        <v>299</v>
      </c>
      <c r="CG1" s="62" t="s">
        <v>300</v>
      </c>
      <c r="CH1" s="62" t="s">
        <v>301</v>
      </c>
      <c r="CI1" s="96" t="s">
        <v>302</v>
      </c>
      <c r="CJ1" s="62" t="s">
        <v>303</v>
      </c>
      <c r="CK1" s="62" t="s">
        <v>886</v>
      </c>
      <c r="CL1" s="62" t="s">
        <v>887</v>
      </c>
      <c r="CM1" s="62" t="s">
        <v>888</v>
      </c>
      <c r="CN1" s="62" t="s">
        <v>889</v>
      </c>
      <c r="CO1" s="62" t="s">
        <v>890</v>
      </c>
      <c r="CP1" s="62" t="s">
        <v>885</v>
      </c>
      <c r="CQ1" s="62" t="s">
        <v>304</v>
      </c>
      <c r="CR1" s="62" t="s">
        <v>305</v>
      </c>
      <c r="CS1" s="62" t="s">
        <v>306</v>
      </c>
      <c r="CT1" s="62" t="s">
        <v>307</v>
      </c>
      <c r="CU1" s="62" t="s">
        <v>308</v>
      </c>
      <c r="CV1" s="62" t="s">
        <v>309</v>
      </c>
      <c r="CW1" s="62" t="s">
        <v>310</v>
      </c>
      <c r="CX1" s="62" t="s">
        <v>311</v>
      </c>
      <c r="CY1" s="62" t="s">
        <v>312</v>
      </c>
      <c r="CZ1" s="62" t="s">
        <v>313</v>
      </c>
      <c r="DA1" s="62" t="s">
        <v>314</v>
      </c>
      <c r="DB1" s="62" t="s">
        <v>315</v>
      </c>
      <c r="DC1" s="181" t="s">
        <v>714</v>
      </c>
      <c r="DD1" s="62" t="s">
        <v>316</v>
      </c>
      <c r="DE1" s="62" t="s">
        <v>317</v>
      </c>
      <c r="DF1" s="62" t="s">
        <v>318</v>
      </c>
      <c r="DG1" s="62" t="s">
        <v>319</v>
      </c>
      <c r="DH1" s="62" t="s">
        <v>320</v>
      </c>
      <c r="DI1" s="62" t="s">
        <v>321</v>
      </c>
      <c r="DJ1" s="62" t="s">
        <v>322</v>
      </c>
      <c r="DK1" s="62" t="s">
        <v>323</v>
      </c>
      <c r="DL1" s="62" t="s">
        <v>324</v>
      </c>
      <c r="DM1" s="62" t="s">
        <v>325</v>
      </c>
      <c r="DN1" s="62" t="s">
        <v>326</v>
      </c>
      <c r="DO1" s="62" t="s">
        <v>327</v>
      </c>
      <c r="DP1" s="62" t="s">
        <v>328</v>
      </c>
      <c r="DQ1" s="63"/>
      <c r="DR1" s="63"/>
      <c r="DS1" s="63"/>
      <c r="DT1" s="63"/>
      <c r="DU1" s="63"/>
      <c r="DV1" s="63"/>
      <c r="DW1" s="63"/>
      <c r="DX1" s="63"/>
      <c r="DY1" s="63"/>
      <c r="DZ1" s="63"/>
      <c r="EA1" s="63"/>
      <c r="EB1" s="63"/>
      <c r="EC1" s="63"/>
      <c r="ED1" s="63"/>
      <c r="EE1" s="63"/>
      <c r="EF1" s="63"/>
      <c r="EG1" s="63"/>
      <c r="EH1" s="63"/>
      <c r="EI1" s="63"/>
      <c r="EJ1" s="63"/>
      <c r="EK1" s="63"/>
      <c r="EL1" s="63"/>
      <c r="EM1" s="63"/>
      <c r="EN1" s="63"/>
      <c r="EO1" s="63"/>
      <c r="EP1" s="63"/>
      <c r="EQ1" s="63"/>
      <c r="ER1" s="63"/>
      <c r="ES1" s="63"/>
      <c r="ET1" s="63"/>
      <c r="EU1" s="63"/>
      <c r="EV1" s="63"/>
      <c r="EW1" s="63"/>
      <c r="EX1" s="63"/>
      <c r="EY1" s="63"/>
      <c r="EZ1" s="63"/>
      <c r="FA1" s="63"/>
      <c r="FB1" s="63"/>
      <c r="FC1" s="63"/>
      <c r="FD1" s="63"/>
      <c r="FE1" s="63"/>
      <c r="FF1" s="63"/>
      <c r="FG1" s="63"/>
      <c r="FH1" s="63"/>
      <c r="FI1" s="63"/>
      <c r="FJ1" s="63"/>
      <c r="FK1" s="63"/>
      <c r="FL1" s="63"/>
      <c r="FM1" s="63"/>
      <c r="FN1" s="63"/>
      <c r="FO1" s="63"/>
      <c r="FP1" s="63"/>
      <c r="FQ1" s="63"/>
      <c r="FR1" s="63"/>
      <c r="FS1" s="63"/>
      <c r="FT1" s="63"/>
      <c r="FU1" s="63"/>
      <c r="FV1" s="63"/>
      <c r="FW1" s="63"/>
      <c r="FX1" s="63"/>
      <c r="FY1" s="63"/>
      <c r="FZ1" s="63"/>
      <c r="GA1" s="63"/>
      <c r="GB1" s="63"/>
      <c r="GC1" s="63"/>
      <c r="GD1" s="63"/>
      <c r="GE1" s="63"/>
      <c r="GF1" s="63"/>
      <c r="GG1" s="63"/>
      <c r="GH1" s="63"/>
      <c r="GI1" s="63"/>
      <c r="GJ1" s="63"/>
      <c r="GK1" s="63"/>
      <c r="GL1" s="63"/>
      <c r="GM1" s="63"/>
      <c r="GN1" s="63"/>
      <c r="GO1" s="63"/>
      <c r="GP1" s="63"/>
      <c r="GQ1" s="63"/>
      <c r="GR1" s="63"/>
      <c r="GS1" s="63"/>
      <c r="GT1" s="63"/>
      <c r="GU1" s="63"/>
      <c r="GV1" s="63"/>
      <c r="GW1" s="63"/>
      <c r="GX1" s="63"/>
      <c r="GY1" s="63"/>
      <c r="GZ1" s="63"/>
      <c r="HA1" s="63"/>
      <c r="HB1" s="63"/>
      <c r="HC1" s="63"/>
      <c r="HD1" s="63"/>
      <c r="HE1" s="63"/>
      <c r="HF1" s="63"/>
      <c r="HG1" s="63"/>
      <c r="HH1" s="63"/>
      <c r="HI1" s="63"/>
      <c r="HJ1" s="63"/>
      <c r="HK1" s="63"/>
      <c r="HL1" s="63"/>
      <c r="HM1" s="63"/>
      <c r="HN1" s="63"/>
      <c r="HO1" s="63"/>
      <c r="HP1" s="63"/>
      <c r="HQ1" s="63"/>
      <c r="HR1" s="63"/>
      <c r="HS1" s="63"/>
      <c r="HT1" s="63"/>
      <c r="HU1" s="63"/>
      <c r="HV1" s="63"/>
      <c r="HW1" s="63"/>
      <c r="HX1" s="63"/>
      <c r="HY1" s="63"/>
      <c r="HZ1" s="63"/>
      <c r="IA1" s="63"/>
      <c r="IB1" s="63"/>
      <c r="IC1" s="63"/>
      <c r="ID1" s="63"/>
      <c r="IE1" s="63"/>
      <c r="IF1" s="63"/>
      <c r="IG1" s="63"/>
      <c r="IH1" s="63"/>
      <c r="II1" s="63"/>
      <c r="IJ1" s="63"/>
      <c r="IK1" s="63"/>
      <c r="IL1" s="63"/>
      <c r="IM1" s="63"/>
      <c r="IN1" s="63"/>
      <c r="IO1" s="63"/>
      <c r="IP1" s="63"/>
      <c r="IQ1" s="63"/>
      <c r="IR1" s="63"/>
      <c r="IS1" s="63"/>
      <c r="IT1" s="63"/>
      <c r="IU1" s="63"/>
      <c r="IV1" s="63"/>
      <c r="IW1" s="63"/>
      <c r="IX1" s="63"/>
      <c r="IY1" s="63"/>
      <c r="IZ1" s="63"/>
      <c r="JA1" s="63"/>
      <c r="JB1" s="63"/>
      <c r="JC1" s="63"/>
      <c r="JD1" s="63"/>
      <c r="JE1" s="63"/>
      <c r="JF1" s="63"/>
      <c r="JG1" s="63"/>
      <c r="JH1" s="63"/>
      <c r="JI1" s="63"/>
      <c r="JJ1" s="63"/>
      <c r="JK1" s="63"/>
      <c r="JL1" s="63"/>
      <c r="JM1" s="63"/>
      <c r="JN1" s="63"/>
      <c r="JO1" s="63"/>
      <c r="JP1" s="63"/>
      <c r="JQ1" s="63"/>
      <c r="JR1" s="63"/>
      <c r="JS1" s="63"/>
      <c r="JT1" s="63"/>
      <c r="JU1" s="63"/>
      <c r="JV1" s="63"/>
      <c r="JW1" s="63"/>
      <c r="JX1" s="63"/>
      <c r="JY1" s="63"/>
      <c r="JZ1" s="63"/>
      <c r="KA1" s="63"/>
      <c r="KB1" s="63"/>
      <c r="KC1" s="63"/>
      <c r="KD1" s="63"/>
      <c r="KE1" s="63"/>
      <c r="KF1" s="63"/>
      <c r="KG1" s="63"/>
      <c r="KH1" s="63"/>
      <c r="KI1" s="63"/>
      <c r="KJ1" s="63"/>
      <c r="KK1" s="63"/>
      <c r="KL1" s="63"/>
      <c r="KM1" s="63"/>
      <c r="KN1" s="63"/>
      <c r="KO1" s="63"/>
      <c r="KP1" s="63"/>
      <c r="KQ1" s="63"/>
      <c r="KR1" s="63"/>
      <c r="KS1" s="63"/>
      <c r="KT1" s="63"/>
      <c r="KU1" s="63"/>
      <c r="KV1" s="63"/>
      <c r="KW1" s="63"/>
      <c r="KX1" s="63"/>
      <c r="KY1" s="63"/>
      <c r="KZ1" s="63"/>
      <c r="LA1" s="63"/>
      <c r="LB1" s="63"/>
      <c r="LC1" s="63"/>
      <c r="LD1" s="63"/>
      <c r="LE1" s="63"/>
      <c r="LF1" s="63"/>
      <c r="LG1" s="63"/>
      <c r="LH1" s="63"/>
      <c r="LI1" s="63"/>
      <c r="LJ1" s="63"/>
      <c r="LK1" s="63"/>
      <c r="LL1" s="63"/>
      <c r="LM1" s="63"/>
      <c r="LN1" s="63"/>
      <c r="LO1" s="63"/>
      <c r="LP1" s="63"/>
      <c r="LQ1" s="63"/>
      <c r="LR1" s="63"/>
      <c r="LS1" s="63"/>
      <c r="LT1" s="63"/>
      <c r="LU1" s="63"/>
      <c r="LV1" s="63"/>
      <c r="LW1" s="63"/>
      <c r="LX1" s="63"/>
      <c r="LY1" s="63"/>
      <c r="LZ1" s="63"/>
      <c r="MA1" s="63"/>
      <c r="MB1" s="63"/>
      <c r="MC1" s="63"/>
      <c r="MD1" s="63"/>
      <c r="ME1" s="63"/>
      <c r="MF1" s="63"/>
      <c r="MG1" s="63"/>
      <c r="MH1" s="63"/>
      <c r="MI1" s="63"/>
      <c r="MJ1" s="63"/>
      <c r="MK1" s="63"/>
      <c r="ML1" s="63"/>
      <c r="MM1" s="63"/>
      <c r="MN1" s="63"/>
      <c r="MO1" s="63"/>
      <c r="MP1" s="63"/>
      <c r="MQ1" s="63"/>
      <c r="MR1" s="63"/>
      <c r="MS1" s="63"/>
      <c r="MT1" s="63"/>
      <c r="MU1" s="63"/>
      <c r="MV1" s="63"/>
      <c r="MW1" s="63"/>
      <c r="MX1" s="63"/>
      <c r="MY1" s="63"/>
      <c r="MZ1" s="63"/>
      <c r="NA1" s="63"/>
      <c r="NB1" s="63"/>
      <c r="NC1" s="63"/>
      <c r="ND1" s="63"/>
      <c r="NE1" s="63"/>
      <c r="NF1" s="63"/>
      <c r="NG1" s="63"/>
      <c r="NH1" s="63"/>
      <c r="NI1" s="63"/>
      <c r="NJ1" s="63"/>
      <c r="NK1" s="63"/>
      <c r="NL1" s="63"/>
      <c r="NM1" s="63"/>
      <c r="NN1" s="63"/>
      <c r="NO1" s="63"/>
      <c r="NP1" s="63"/>
      <c r="NQ1" s="63"/>
      <c r="NR1" s="63"/>
      <c r="NS1" s="63"/>
      <c r="NT1" s="63"/>
      <c r="NU1" s="63"/>
      <c r="NV1" s="63"/>
      <c r="NW1" s="63"/>
      <c r="NX1" s="63"/>
      <c r="NY1" s="63"/>
      <c r="NZ1" s="63"/>
      <c r="OA1" s="63"/>
      <c r="OB1" s="63"/>
      <c r="OC1" s="63"/>
      <c r="OD1" s="63"/>
      <c r="OE1" s="63"/>
      <c r="OF1" s="63"/>
      <c r="OG1" s="63"/>
      <c r="OH1" s="63"/>
      <c r="OI1" s="63"/>
      <c r="OJ1" s="63"/>
      <c r="OK1" s="63"/>
      <c r="OL1" s="63"/>
      <c r="OM1" s="63"/>
      <c r="ON1" s="63"/>
      <c r="OO1" s="63"/>
      <c r="OP1" s="63"/>
      <c r="OQ1" s="63"/>
      <c r="OR1" s="63"/>
      <c r="OS1" s="63"/>
      <c r="OT1" s="63"/>
      <c r="OU1" s="63"/>
      <c r="OV1" s="63"/>
      <c r="OW1" s="63"/>
      <c r="OX1" s="63"/>
      <c r="OY1" s="63"/>
      <c r="OZ1" s="63"/>
      <c r="PA1" s="63"/>
      <c r="PB1" s="63"/>
      <c r="PC1" s="63"/>
      <c r="PD1" s="63"/>
      <c r="PE1" s="63"/>
      <c r="PF1" s="63"/>
      <c r="PG1" s="63"/>
      <c r="PH1" s="63"/>
      <c r="PI1" s="63"/>
      <c r="PJ1" s="63"/>
      <c r="PK1" s="63"/>
      <c r="PL1" s="63"/>
      <c r="PM1" s="63"/>
      <c r="PN1" s="63"/>
      <c r="PO1" s="63"/>
      <c r="PP1" s="63"/>
      <c r="PQ1" s="63"/>
      <c r="PR1" s="63"/>
      <c r="PS1" s="63"/>
      <c r="PT1" s="63"/>
      <c r="PU1" s="63"/>
      <c r="PV1" s="63"/>
      <c r="PW1" s="63"/>
      <c r="PX1" s="63"/>
      <c r="PY1" s="63"/>
      <c r="PZ1" s="63"/>
      <c r="QA1" s="63"/>
      <c r="QB1" s="63"/>
      <c r="QC1" s="63"/>
      <c r="QD1" s="63"/>
      <c r="QE1" s="63"/>
      <c r="QF1" s="63"/>
      <c r="QG1" s="63"/>
      <c r="QH1" s="63"/>
      <c r="QI1" s="63"/>
      <c r="QJ1" s="63"/>
      <c r="QK1" s="63"/>
      <c r="QL1" s="63"/>
      <c r="QM1" s="63"/>
      <c r="QN1" s="63"/>
      <c r="QO1" s="63"/>
      <c r="QP1" s="63"/>
      <c r="QQ1" s="63"/>
      <c r="QR1" s="63"/>
      <c r="QS1" s="63"/>
      <c r="QT1" s="63"/>
      <c r="QU1" s="63"/>
      <c r="QV1" s="63"/>
      <c r="QW1" s="63"/>
      <c r="QX1" s="63"/>
      <c r="QY1" s="63"/>
      <c r="QZ1" s="63"/>
      <c r="RA1" s="63"/>
      <c r="RB1" s="63"/>
      <c r="RC1" s="63"/>
      <c r="RD1" s="63"/>
      <c r="RE1" s="63"/>
      <c r="RF1" s="63"/>
      <c r="RG1" s="63"/>
      <c r="RH1" s="63"/>
      <c r="RI1" s="63"/>
      <c r="RJ1" s="63"/>
      <c r="RK1" s="63"/>
      <c r="RL1" s="63"/>
      <c r="RM1" s="63"/>
      <c r="RN1" s="63"/>
      <c r="RO1" s="63"/>
      <c r="RP1" s="63"/>
      <c r="RQ1" s="63"/>
      <c r="RR1" s="63"/>
      <c r="RS1" s="63"/>
      <c r="RT1" s="63"/>
      <c r="RU1" s="63"/>
      <c r="RV1" s="63"/>
      <c r="RW1" s="63"/>
      <c r="RX1" s="63"/>
      <c r="RY1" s="63"/>
      <c r="RZ1" s="63"/>
      <c r="SA1" s="63"/>
      <c r="SB1" s="63"/>
      <c r="SC1" s="63"/>
      <c r="SD1" s="63"/>
      <c r="SE1" s="63"/>
      <c r="SF1" s="63"/>
      <c r="SG1" s="63"/>
      <c r="SH1" s="63"/>
      <c r="SI1" s="63"/>
      <c r="SJ1" s="63"/>
      <c r="SK1" s="63"/>
      <c r="SL1" s="63"/>
      <c r="SM1" s="63"/>
      <c r="SN1" s="63"/>
      <c r="SO1" s="63"/>
      <c r="SP1" s="63"/>
      <c r="SQ1" s="63"/>
      <c r="SR1" s="63"/>
      <c r="SS1" s="63"/>
      <c r="ST1" s="63"/>
      <c r="SU1" s="63"/>
      <c r="SV1" s="63"/>
      <c r="SW1" s="63"/>
      <c r="SX1" s="63"/>
      <c r="SY1" s="63"/>
      <c r="SZ1" s="63"/>
      <c r="TA1" s="63"/>
      <c r="TB1" s="63"/>
      <c r="TC1" s="63"/>
      <c r="TD1" s="63"/>
      <c r="TE1" s="63"/>
      <c r="TF1" s="63"/>
      <c r="TG1" s="63"/>
      <c r="TH1" s="63"/>
      <c r="TI1" s="63"/>
      <c r="TJ1" s="63"/>
      <c r="TK1" s="63"/>
      <c r="TL1" s="63"/>
      <c r="TM1" s="63"/>
      <c r="TN1" s="63"/>
      <c r="TO1" s="63"/>
      <c r="TP1" s="63"/>
      <c r="TQ1" s="63"/>
      <c r="TR1" s="63"/>
      <c r="TS1" s="63"/>
      <c r="TT1" s="63"/>
      <c r="TU1" s="63"/>
      <c r="TV1" s="63"/>
      <c r="TW1" s="63"/>
      <c r="TX1" s="63"/>
      <c r="TY1" s="63"/>
      <c r="TZ1" s="63"/>
      <c r="UA1" s="63"/>
      <c r="UB1" s="63"/>
      <c r="UC1" s="63"/>
      <c r="UD1" s="63"/>
      <c r="UE1" s="63"/>
      <c r="UF1" s="63"/>
      <c r="UG1" s="63"/>
      <c r="UH1" s="63"/>
      <c r="UI1" s="63"/>
      <c r="UJ1" s="63"/>
      <c r="UK1" s="63"/>
      <c r="UL1" s="63"/>
      <c r="UM1" s="63"/>
      <c r="UN1" s="63"/>
      <c r="UO1" s="63"/>
      <c r="UP1" s="63"/>
      <c r="UQ1" s="63"/>
      <c r="UR1" s="63"/>
      <c r="US1" s="63"/>
      <c r="UT1" s="63"/>
      <c r="UU1" s="63"/>
      <c r="UV1" s="63"/>
      <c r="UW1" s="63"/>
      <c r="UX1" s="63"/>
      <c r="UY1" s="63"/>
      <c r="UZ1" s="63"/>
      <c r="VA1" s="63"/>
      <c r="VB1" s="63"/>
      <c r="VC1" s="63"/>
      <c r="VD1" s="63"/>
      <c r="VE1" s="63"/>
      <c r="VF1" s="63"/>
      <c r="VG1" s="63"/>
      <c r="VH1" s="63"/>
      <c r="VI1" s="63"/>
      <c r="VJ1" s="63"/>
      <c r="VK1" s="63"/>
      <c r="VL1" s="63"/>
      <c r="VM1" s="63"/>
      <c r="VN1" s="63"/>
      <c r="VO1" s="63"/>
      <c r="VP1" s="63"/>
      <c r="VQ1" s="63"/>
      <c r="VR1" s="63"/>
      <c r="VS1" s="63"/>
      <c r="VT1" s="63"/>
      <c r="VU1" s="63"/>
      <c r="VV1" s="63"/>
      <c r="VW1" s="63"/>
      <c r="VX1" s="63"/>
      <c r="VY1" s="63"/>
      <c r="VZ1" s="63"/>
      <c r="WA1" s="63"/>
      <c r="WB1" s="63"/>
      <c r="WC1" s="63"/>
      <c r="WD1" s="63"/>
      <c r="WE1" s="63"/>
      <c r="WF1" s="63"/>
      <c r="WG1" s="63"/>
      <c r="WH1" s="63"/>
      <c r="WI1" s="63"/>
      <c r="WJ1" s="63"/>
      <c r="WK1" s="63"/>
      <c r="WL1" s="63"/>
      <c r="WM1" s="63"/>
      <c r="WN1" s="63"/>
      <c r="WO1" s="63"/>
      <c r="WP1" s="63"/>
      <c r="WQ1" s="63"/>
      <c r="WR1" s="63"/>
      <c r="WS1" s="63"/>
      <c r="WT1" s="63"/>
      <c r="WU1" s="63"/>
      <c r="WV1" s="63"/>
      <c r="WW1" s="63"/>
      <c r="WX1" s="63"/>
      <c r="WY1" s="63"/>
      <c r="WZ1" s="63"/>
      <c r="XA1" s="63"/>
      <c r="XB1" s="63"/>
      <c r="XC1" s="63"/>
      <c r="XD1" s="63"/>
      <c r="XE1" s="63"/>
      <c r="XF1" s="63"/>
      <c r="XG1" s="63"/>
      <c r="XH1" s="63"/>
      <c r="XI1" s="63"/>
      <c r="XJ1" s="63"/>
      <c r="XK1" s="63"/>
      <c r="XL1" s="63"/>
      <c r="XM1" s="63"/>
      <c r="XN1" s="63"/>
      <c r="XO1" s="63"/>
      <c r="XP1" s="63"/>
      <c r="XQ1" s="63"/>
      <c r="XR1" s="63"/>
      <c r="XS1" s="63"/>
      <c r="XT1" s="63"/>
      <c r="XU1" s="63"/>
      <c r="XV1" s="63"/>
      <c r="XW1" s="63"/>
      <c r="XX1" s="63"/>
      <c r="XY1" s="63"/>
      <c r="XZ1" s="63"/>
      <c r="YA1" s="63"/>
      <c r="YB1" s="63"/>
      <c r="YC1" s="63"/>
      <c r="YD1" s="63"/>
      <c r="YE1" s="63"/>
      <c r="YF1" s="63"/>
      <c r="YG1" s="63"/>
      <c r="YH1" s="63"/>
      <c r="YI1" s="63"/>
      <c r="YJ1" s="63"/>
      <c r="YK1" s="63"/>
      <c r="YL1" s="63"/>
      <c r="YM1" s="63"/>
      <c r="YN1" s="63"/>
      <c r="YO1" s="63"/>
      <c r="YP1" s="63"/>
      <c r="YQ1" s="63"/>
      <c r="YR1" s="63"/>
      <c r="YS1" s="63"/>
      <c r="YT1" s="63"/>
      <c r="YU1" s="63"/>
      <c r="YV1" s="63"/>
      <c r="YW1" s="63"/>
      <c r="YX1" s="63"/>
      <c r="YY1" s="63"/>
      <c r="YZ1" s="63"/>
      <c r="ZA1" s="63"/>
      <c r="ZB1" s="63"/>
      <c r="ZC1" s="63"/>
      <c r="ZD1" s="63"/>
      <c r="ZE1" s="63"/>
      <c r="ZF1" s="63"/>
      <c r="ZG1" s="63"/>
      <c r="ZH1" s="63"/>
      <c r="ZI1" s="63"/>
      <c r="ZJ1" s="63"/>
      <c r="ZK1" s="63"/>
      <c r="ZL1" s="63"/>
      <c r="ZM1" s="63"/>
      <c r="ZN1" s="63"/>
      <c r="ZO1" s="63"/>
      <c r="ZP1" s="63"/>
      <c r="ZQ1" s="63"/>
      <c r="ZR1" s="63"/>
      <c r="ZS1" s="63"/>
      <c r="ZT1" s="63"/>
      <c r="ZU1" s="63"/>
      <c r="ZV1" s="63"/>
      <c r="ZW1" s="63"/>
      <c r="ZX1" s="63"/>
      <c r="ZY1" s="63"/>
      <c r="ZZ1" s="63"/>
      <c r="AAA1" s="63"/>
      <c r="AAB1" s="63"/>
      <c r="AAC1" s="63"/>
      <c r="AAD1" s="63"/>
      <c r="AAE1" s="63"/>
      <c r="AAF1" s="63"/>
      <c r="AAG1" s="63"/>
      <c r="AAH1" s="63"/>
      <c r="AAI1" s="63"/>
      <c r="AAJ1" s="63"/>
      <c r="AAK1" s="63"/>
      <c r="AAL1" s="63"/>
      <c r="AAM1" s="63"/>
      <c r="AAN1" s="63"/>
      <c r="AAO1" s="63"/>
      <c r="AAP1" s="63"/>
      <c r="AAQ1" s="63"/>
      <c r="AAR1" s="63"/>
      <c r="AAS1" s="63"/>
      <c r="AAT1" s="63"/>
      <c r="AAU1" s="63"/>
      <c r="AAV1" s="63"/>
      <c r="AAW1" s="63"/>
      <c r="AAX1" s="63"/>
      <c r="AAY1" s="63"/>
      <c r="AAZ1" s="63"/>
      <c r="ABA1" s="63"/>
      <c r="ABB1" s="63"/>
      <c r="ABC1" s="63"/>
      <c r="ABD1" s="63"/>
      <c r="ABE1" s="63"/>
      <c r="ABF1" s="63"/>
      <c r="ABG1" s="63"/>
      <c r="ABH1" s="63"/>
      <c r="ABI1" s="63"/>
      <c r="ABJ1" s="63"/>
      <c r="ABK1" s="63"/>
      <c r="ABL1" s="63"/>
      <c r="ABM1" s="63"/>
      <c r="ABN1" s="63"/>
      <c r="ABO1" s="63"/>
      <c r="ABP1" s="63"/>
      <c r="ABQ1" s="63"/>
      <c r="ABR1" s="63"/>
      <c r="ABS1" s="63"/>
      <c r="ABT1" s="63"/>
      <c r="ABU1" s="63"/>
      <c r="ABV1" s="63"/>
      <c r="ABW1" s="63"/>
      <c r="ABX1" s="63"/>
      <c r="ABY1" s="63"/>
      <c r="ABZ1" s="63"/>
      <c r="ACA1" s="63"/>
      <c r="ACB1" s="63"/>
      <c r="ACC1" s="63"/>
      <c r="ACD1" s="63"/>
      <c r="ACE1" s="63"/>
      <c r="ACF1" s="63"/>
      <c r="ACG1" s="63"/>
      <c r="ACH1" s="63"/>
      <c r="ACI1" s="63"/>
      <c r="ACJ1" s="63"/>
      <c r="ACK1" s="63"/>
      <c r="ACL1" s="63"/>
      <c r="ACM1" s="63"/>
      <c r="ACN1" s="63"/>
      <c r="ACO1" s="63"/>
      <c r="ACP1" s="63"/>
      <c r="ACQ1" s="63"/>
      <c r="ACR1" s="63"/>
      <c r="ACS1" s="63"/>
      <c r="ACT1" s="63"/>
      <c r="ACU1" s="63"/>
      <c r="ACV1" s="63"/>
      <c r="ACW1" s="63"/>
      <c r="ACX1" s="63"/>
      <c r="ACY1" s="63"/>
      <c r="ACZ1" s="63"/>
      <c r="ADA1" s="63"/>
      <c r="ADB1" s="63"/>
      <c r="ADC1" s="63"/>
      <c r="ADD1" s="63"/>
      <c r="ADE1" s="63"/>
      <c r="ADF1" s="63"/>
      <c r="ADG1" s="63"/>
      <c r="ADH1" s="63"/>
      <c r="ADI1" s="63"/>
      <c r="ADJ1" s="63"/>
      <c r="ADK1" s="63"/>
      <c r="ADL1" s="63"/>
      <c r="ADM1" s="63"/>
      <c r="ADN1" s="63"/>
      <c r="ADO1" s="63"/>
      <c r="ADP1" s="63"/>
      <c r="ADQ1" s="63"/>
      <c r="ADR1" s="63"/>
      <c r="ADS1" s="63"/>
      <c r="ADT1" s="63"/>
      <c r="ADU1" s="63"/>
      <c r="ADV1" s="63"/>
      <c r="ADW1" s="63"/>
      <c r="ADX1" s="63"/>
      <c r="ADY1" s="63"/>
      <c r="ADZ1" s="63"/>
      <c r="AEA1" s="63"/>
      <c r="AEB1" s="63"/>
      <c r="AEC1" s="63"/>
      <c r="AED1" s="63"/>
      <c r="AEE1" s="63"/>
      <c r="AEF1" s="63"/>
      <c r="AEG1" s="63"/>
      <c r="AEH1" s="63"/>
      <c r="AEI1" s="63"/>
      <c r="AEJ1" s="63"/>
      <c r="AEK1" s="63"/>
      <c r="AEL1" s="63"/>
      <c r="AEM1" s="63"/>
      <c r="AEN1" s="63"/>
      <c r="AEO1" s="63"/>
      <c r="AEP1" s="63"/>
      <c r="AEQ1" s="63"/>
      <c r="AER1" s="63"/>
      <c r="AES1" s="63"/>
      <c r="AET1" s="63"/>
      <c r="AEU1" s="63"/>
      <c r="AEV1" s="63"/>
      <c r="AEW1" s="63"/>
      <c r="AEX1" s="63"/>
      <c r="AEY1" s="63"/>
      <c r="AEZ1" s="63"/>
      <c r="AFA1" s="63"/>
      <c r="AFB1" s="63"/>
      <c r="AFC1" s="63"/>
      <c r="AFD1" s="63"/>
      <c r="AFE1" s="63"/>
      <c r="AFF1" s="63"/>
      <c r="AFG1" s="63"/>
      <c r="AFH1" s="63"/>
      <c r="AFI1" s="63"/>
      <c r="AFJ1" s="63"/>
      <c r="AFK1" s="63"/>
      <c r="AFL1" s="63"/>
      <c r="AFM1" s="63"/>
      <c r="AFN1" s="63"/>
      <c r="AFO1" s="63"/>
      <c r="AFP1" s="63"/>
      <c r="AFQ1" s="63"/>
      <c r="AFR1" s="63"/>
      <c r="AFS1" s="63"/>
      <c r="AFT1" s="63"/>
      <c r="AFU1" s="63"/>
      <c r="AFV1" s="63"/>
      <c r="AFW1" s="63"/>
      <c r="AFX1" s="63"/>
      <c r="AFY1" s="63"/>
      <c r="AFZ1" s="63"/>
      <c r="AGA1" s="63"/>
      <c r="AGB1" s="63"/>
      <c r="AGC1" s="63"/>
      <c r="AGD1" s="63"/>
      <c r="AGE1" s="63"/>
      <c r="AGF1" s="63"/>
      <c r="AGG1" s="63"/>
      <c r="AGH1" s="63"/>
      <c r="AGI1" s="63"/>
      <c r="AGJ1" s="63"/>
      <c r="AGK1" s="63"/>
      <c r="AGL1" s="63"/>
      <c r="AGM1" s="63"/>
      <c r="AGN1" s="63"/>
      <c r="AGO1" s="63"/>
      <c r="AGP1" s="63"/>
      <c r="AGQ1" s="63"/>
      <c r="AGR1" s="63"/>
      <c r="AGS1" s="63"/>
      <c r="AGT1" s="63"/>
      <c r="AGU1" s="63"/>
      <c r="AGV1" s="63"/>
      <c r="AGW1" s="63"/>
      <c r="AGX1" s="63"/>
      <c r="AGY1" s="63"/>
      <c r="AGZ1" s="63"/>
      <c r="AHA1" s="63"/>
      <c r="AHB1" s="63"/>
      <c r="AHC1" s="63"/>
      <c r="AHD1" s="63"/>
      <c r="AHE1" s="63"/>
      <c r="AHF1" s="63"/>
      <c r="AHG1" s="63"/>
      <c r="AHH1" s="63"/>
      <c r="AHI1" s="63"/>
      <c r="AHJ1" s="63"/>
      <c r="AHK1" s="63"/>
      <c r="AHL1" s="63"/>
      <c r="AHM1" s="63"/>
      <c r="AHN1" s="63"/>
      <c r="AHO1" s="63"/>
      <c r="AHP1" s="63"/>
      <c r="AHQ1" s="63"/>
      <c r="AHR1" s="63"/>
      <c r="AHS1" s="63"/>
      <c r="AHT1" s="63"/>
      <c r="AHU1" s="63"/>
      <c r="AHV1" s="63"/>
      <c r="AHW1" s="63"/>
      <c r="AHX1" s="63"/>
      <c r="AHY1" s="63"/>
      <c r="AHZ1" s="63"/>
      <c r="AIA1" s="63"/>
      <c r="AIB1" s="63"/>
      <c r="AIC1" s="63"/>
      <c r="AID1" s="63"/>
      <c r="AIE1" s="63"/>
      <c r="AIF1" s="63"/>
      <c r="AIG1" s="63"/>
      <c r="AIH1" s="63"/>
      <c r="AII1" s="63"/>
      <c r="AIJ1" s="63"/>
      <c r="AIK1" s="63"/>
      <c r="AIL1" s="63"/>
      <c r="AIM1" s="63"/>
      <c r="AIN1" s="63"/>
      <c r="AIO1" s="63"/>
      <c r="AIP1" s="63"/>
      <c r="AIQ1" s="63"/>
      <c r="AIR1" s="63"/>
      <c r="AIS1" s="63"/>
      <c r="AIT1" s="63"/>
      <c r="AIU1" s="63"/>
      <c r="AIV1" s="63"/>
      <c r="AIW1" s="63"/>
      <c r="AIX1" s="63"/>
      <c r="AIY1" s="63"/>
      <c r="AIZ1" s="63"/>
      <c r="AJA1" s="63"/>
      <c r="AJB1" s="63"/>
      <c r="AJC1" s="63"/>
      <c r="AJD1" s="63"/>
      <c r="AJE1" s="63"/>
      <c r="AJF1" s="63"/>
      <c r="AJG1" s="63"/>
      <c r="AJH1" s="63"/>
      <c r="AJI1" s="63"/>
      <c r="AJJ1" s="63"/>
      <c r="AJK1" s="63"/>
      <c r="AJL1" s="63"/>
      <c r="AJM1" s="63"/>
      <c r="AJN1" s="63"/>
      <c r="AJO1" s="63"/>
      <c r="AJP1" s="63"/>
      <c r="AJQ1" s="63"/>
      <c r="AJR1" s="63"/>
      <c r="AJS1" s="63"/>
      <c r="AJT1" s="63"/>
      <c r="AJU1" s="63"/>
      <c r="AJV1" s="63"/>
      <c r="AJW1" s="63"/>
      <c r="AJX1" s="63"/>
      <c r="AJY1" s="63"/>
      <c r="AJZ1" s="63"/>
      <c r="AKA1" s="63"/>
      <c r="AKB1" s="63"/>
      <c r="AKC1" s="63"/>
      <c r="AKD1" s="63"/>
      <c r="AKE1" s="63"/>
      <c r="AKF1" s="63"/>
      <c r="AKG1" s="63"/>
      <c r="AKH1" s="63"/>
      <c r="AKI1" s="63"/>
      <c r="AKJ1" s="63"/>
      <c r="AKK1" s="63"/>
      <c r="AKL1" s="63"/>
      <c r="AKM1" s="63"/>
      <c r="AKN1" s="63"/>
      <c r="AKO1" s="63"/>
      <c r="AKP1" s="63"/>
      <c r="AKQ1" s="63"/>
      <c r="AKR1" s="63"/>
      <c r="AKS1" s="63"/>
      <c r="AKT1" s="63"/>
      <c r="AKU1" s="63"/>
      <c r="AKV1" s="63"/>
      <c r="AKW1" s="63"/>
      <c r="AKX1" s="63"/>
      <c r="AKY1" s="63"/>
      <c r="AKZ1" s="63"/>
      <c r="ALA1" s="63"/>
      <c r="ALB1" s="63"/>
      <c r="ALC1" s="63"/>
      <c r="ALD1" s="63"/>
      <c r="ALE1" s="63"/>
      <c r="ALF1" s="63"/>
      <c r="ALG1" s="63"/>
      <c r="ALH1" s="63"/>
      <c r="ALI1" s="63"/>
      <c r="ALJ1" s="63"/>
      <c r="ALK1" s="63"/>
      <c r="ALL1" s="63"/>
      <c r="ALM1" s="63"/>
      <c r="ALN1" s="63"/>
      <c r="ALO1" s="63"/>
      <c r="ALP1" s="63"/>
      <c r="ALQ1" s="63"/>
      <c r="ALR1" s="63"/>
      <c r="ALS1" s="63"/>
      <c r="ALT1" s="63"/>
      <c r="ALU1" s="63"/>
      <c r="ALV1" s="63"/>
      <c r="ALW1" s="63"/>
      <c r="ALX1" s="63"/>
      <c r="ALY1" s="63"/>
      <c r="ALZ1" s="63"/>
      <c r="AMA1" s="63"/>
      <c r="AMB1" s="63"/>
      <c r="AMC1" s="63"/>
      <c r="AMD1" s="63"/>
      <c r="AME1" s="63"/>
      <c r="AMF1" s="63"/>
      <c r="AMG1" s="63"/>
      <c r="AMH1" s="63"/>
      <c r="AMI1" s="63"/>
      <c r="AMJ1" s="63"/>
      <c r="AMK1" s="63"/>
      <c r="AML1" s="63"/>
      <c r="AMM1" s="63"/>
      <c r="AMN1" s="63"/>
      <c r="AMO1" s="63"/>
      <c r="AMP1" s="63"/>
      <c r="AMQ1" s="63"/>
      <c r="AMR1" s="63"/>
      <c r="AMS1" s="63"/>
      <c r="AMT1" s="63"/>
      <c r="AMU1" s="63"/>
      <c r="AMV1" s="63"/>
      <c r="AMW1" s="63"/>
      <c r="AMX1" s="63"/>
      <c r="AMY1" s="63"/>
      <c r="AMZ1" s="63"/>
      <c r="ANA1" s="63"/>
      <c r="ANB1" s="63"/>
      <c r="ANC1" s="63"/>
      <c r="AND1" s="63"/>
      <c r="ANE1" s="63"/>
      <c r="ANF1" s="63"/>
      <c r="ANG1" s="63"/>
      <c r="ANH1" s="63"/>
      <c r="ANI1" s="63"/>
      <c r="ANJ1" s="63"/>
      <c r="ANK1" s="63"/>
      <c r="ANL1" s="63"/>
      <c r="ANM1" s="63"/>
      <c r="ANN1" s="63"/>
      <c r="ANO1" s="63"/>
      <c r="ANP1" s="63"/>
      <c r="ANQ1" s="63"/>
      <c r="ANR1" s="63"/>
      <c r="ANS1" s="63"/>
      <c r="ANT1" s="63"/>
      <c r="ANU1" s="63"/>
      <c r="ANV1" s="63"/>
      <c r="ANW1" s="63"/>
      <c r="ANX1" s="63"/>
      <c r="ANY1" s="63"/>
      <c r="ANZ1" s="63"/>
      <c r="AOA1" s="63"/>
      <c r="AOB1" s="63"/>
      <c r="AOC1" s="63"/>
      <c r="AOD1" s="63"/>
      <c r="AOE1" s="63"/>
      <c r="AOF1" s="63"/>
      <c r="AOG1" s="63"/>
      <c r="AOH1" s="63"/>
      <c r="AOI1" s="63"/>
      <c r="AOJ1" s="63"/>
      <c r="AOK1" s="63"/>
      <c r="AOL1" s="63"/>
      <c r="AOM1" s="63"/>
      <c r="AON1" s="63"/>
      <c r="AOO1" s="63"/>
      <c r="AOP1" s="63"/>
      <c r="AOQ1" s="63"/>
      <c r="AOR1" s="63"/>
      <c r="AOS1" s="63"/>
      <c r="AOT1" s="63"/>
      <c r="AOU1" s="63"/>
      <c r="AOV1" s="63"/>
      <c r="AOW1" s="63"/>
      <c r="AOX1" s="63"/>
      <c r="AOY1" s="63"/>
      <c r="AOZ1" s="63"/>
      <c r="APA1" s="63"/>
      <c r="APB1" s="63"/>
      <c r="APC1" s="63"/>
      <c r="APD1" s="63"/>
      <c r="APE1" s="63"/>
      <c r="APF1" s="63"/>
      <c r="APG1" s="63"/>
      <c r="APH1" s="63"/>
      <c r="API1" s="63"/>
      <c r="APJ1" s="63"/>
      <c r="APK1" s="63"/>
      <c r="APL1" s="63"/>
      <c r="APM1" s="63"/>
      <c r="APN1" s="63"/>
      <c r="APO1" s="63"/>
      <c r="APP1" s="63"/>
      <c r="APQ1" s="63"/>
      <c r="APR1" s="63"/>
      <c r="APS1" s="63"/>
      <c r="APT1" s="63"/>
      <c r="APU1" s="63"/>
      <c r="APV1" s="63"/>
      <c r="APW1" s="63"/>
      <c r="APX1" s="63"/>
      <c r="APY1" s="63"/>
      <c r="APZ1" s="63"/>
      <c r="AQA1" s="63"/>
      <c r="AQB1" s="63"/>
      <c r="AQC1" s="63"/>
      <c r="AQD1" s="63"/>
      <c r="AQE1" s="63"/>
      <c r="AQF1" s="63"/>
      <c r="AQG1" s="63"/>
      <c r="AQH1" s="63"/>
      <c r="AQI1" s="63"/>
      <c r="AQJ1" s="63"/>
      <c r="AQK1" s="63"/>
      <c r="AQL1" s="63"/>
      <c r="AQM1" s="63"/>
      <c r="AQN1" s="63"/>
      <c r="AQO1" s="63"/>
      <c r="AQP1" s="63"/>
      <c r="AQQ1" s="63"/>
      <c r="AQR1" s="63"/>
      <c r="AQS1" s="63"/>
      <c r="AQT1" s="63"/>
      <c r="AQU1" s="63"/>
      <c r="AQV1" s="63"/>
      <c r="AQW1" s="63"/>
      <c r="AQX1" s="63"/>
      <c r="AQY1" s="63"/>
      <c r="AQZ1" s="63"/>
      <c r="ARA1" s="63"/>
      <c r="ARB1" s="63"/>
      <c r="ARC1" s="63"/>
      <c r="ARD1" s="63"/>
      <c r="ARE1" s="63"/>
      <c r="ARF1" s="63"/>
      <c r="ARG1" s="63"/>
      <c r="ARH1" s="63"/>
      <c r="ARI1" s="63"/>
      <c r="ARJ1" s="63"/>
      <c r="ARK1" s="63"/>
      <c r="ARL1" s="63"/>
      <c r="ARM1" s="63"/>
      <c r="ARN1" s="63"/>
      <c r="ARO1" s="63"/>
      <c r="ARP1" s="63"/>
      <c r="ARQ1" s="63"/>
      <c r="ARR1" s="63"/>
      <c r="ARS1" s="63"/>
      <c r="ART1" s="63"/>
      <c r="ARU1" s="63"/>
      <c r="ARV1" s="63"/>
      <c r="ARW1" s="63"/>
      <c r="ARX1" s="63"/>
      <c r="ARY1" s="63"/>
      <c r="ARZ1" s="63"/>
      <c r="ASA1" s="63"/>
      <c r="ASB1" s="63"/>
      <c r="ASC1" s="63"/>
      <c r="ASD1" s="63"/>
      <c r="ASE1" s="63"/>
      <c r="ASF1" s="63"/>
      <c r="ASG1" s="63"/>
      <c r="ASH1" s="63"/>
      <c r="ASI1" s="63"/>
      <c r="ASJ1" s="63"/>
      <c r="ASK1" s="63"/>
      <c r="ASL1" s="63"/>
      <c r="ASM1" s="63"/>
      <c r="ASN1" s="63"/>
      <c r="ASO1" s="63"/>
      <c r="ASP1" s="63"/>
      <c r="ASQ1" s="63"/>
      <c r="ASR1" s="63"/>
      <c r="ASS1" s="63"/>
      <c r="AST1" s="63"/>
      <c r="ASU1" s="63"/>
      <c r="ASV1" s="63"/>
      <c r="ASW1" s="63"/>
      <c r="ASX1" s="63"/>
      <c r="ASY1" s="63"/>
      <c r="ASZ1" s="63"/>
      <c r="ATA1" s="63"/>
      <c r="ATB1" s="63"/>
      <c r="ATC1" s="63"/>
      <c r="ATD1" s="63"/>
      <c r="ATE1" s="63"/>
      <c r="ATF1" s="63"/>
      <c r="ATG1" s="63"/>
      <c r="ATH1" s="63"/>
      <c r="ATI1" s="63"/>
      <c r="ATJ1" s="63"/>
      <c r="ATK1" s="63"/>
      <c r="ATL1" s="63"/>
      <c r="ATM1" s="63"/>
      <c r="ATN1" s="63"/>
      <c r="ATO1" s="63"/>
      <c r="ATP1" s="63"/>
      <c r="ATQ1" s="63"/>
      <c r="ATR1" s="63"/>
      <c r="ATS1" s="63"/>
      <c r="ATT1" s="63"/>
      <c r="ATU1" s="63"/>
      <c r="ATV1" s="63"/>
      <c r="ATW1" s="63"/>
      <c r="ATX1" s="63"/>
      <c r="ATY1" s="63"/>
      <c r="ATZ1" s="63"/>
      <c r="AUA1" s="63"/>
      <c r="AUB1" s="63"/>
      <c r="AUC1" s="63"/>
      <c r="AUD1" s="63"/>
      <c r="AUE1" s="63"/>
      <c r="AUF1" s="63"/>
      <c r="AUG1" s="63"/>
      <c r="AUH1" s="63"/>
      <c r="AUI1" s="63"/>
      <c r="AUJ1" s="63"/>
      <c r="AUK1" s="63"/>
      <c r="AUL1" s="63"/>
      <c r="AUM1" s="63"/>
      <c r="AUN1" s="63"/>
      <c r="AUO1" s="63"/>
      <c r="AUP1" s="63"/>
      <c r="AUQ1" s="63"/>
      <c r="AUR1" s="63"/>
      <c r="AUS1" s="63"/>
      <c r="AUT1" s="63"/>
      <c r="AUU1" s="63"/>
      <c r="AUV1" s="63"/>
      <c r="AUW1" s="63"/>
      <c r="AUX1" s="63"/>
      <c r="AUY1" s="63"/>
      <c r="AUZ1" s="63"/>
      <c r="AVA1" s="63"/>
      <c r="AVB1" s="63"/>
      <c r="AVC1" s="63"/>
      <c r="AVD1" s="63"/>
      <c r="AVE1" s="63"/>
      <c r="AVF1" s="63"/>
      <c r="AVG1" s="63"/>
      <c r="AVH1" s="63"/>
      <c r="AVI1" s="63"/>
      <c r="AVJ1" s="63"/>
      <c r="AVK1" s="63"/>
      <c r="AVL1" s="63"/>
      <c r="AVM1" s="63"/>
      <c r="AVN1" s="63"/>
      <c r="AVO1" s="63"/>
      <c r="AVP1" s="63"/>
      <c r="AVQ1" s="63"/>
      <c r="AVR1" s="63"/>
      <c r="AVS1" s="63"/>
      <c r="AVT1" s="63"/>
      <c r="AVU1" s="63"/>
      <c r="AVV1" s="63"/>
      <c r="AVW1" s="63"/>
      <c r="AVX1" s="63"/>
      <c r="AVY1" s="63"/>
      <c r="AVZ1" s="63"/>
      <c r="AWA1" s="63"/>
      <c r="AWB1" s="63"/>
      <c r="AWC1" s="63"/>
      <c r="AWD1" s="63"/>
      <c r="AWE1" s="63"/>
      <c r="AWF1" s="63"/>
      <c r="AWG1" s="63"/>
      <c r="AWH1" s="63"/>
      <c r="AWI1" s="63"/>
      <c r="AWJ1" s="63"/>
      <c r="AWK1" s="63"/>
      <c r="AWL1" s="63"/>
      <c r="AWM1" s="63"/>
      <c r="AWN1" s="63"/>
      <c r="AWO1" s="63"/>
      <c r="AWP1" s="63"/>
      <c r="AWQ1" s="63"/>
      <c r="AWR1" s="63"/>
      <c r="AWS1" s="63"/>
      <c r="AWT1" s="63"/>
      <c r="AWU1" s="63"/>
      <c r="AWV1" s="63"/>
      <c r="AWW1" s="63"/>
      <c r="AWX1" s="63"/>
      <c r="AWY1" s="63"/>
      <c r="AWZ1" s="63"/>
      <c r="AXA1" s="63"/>
      <c r="AXB1" s="63"/>
      <c r="AXC1" s="63"/>
      <c r="AXD1" s="63"/>
      <c r="AXE1" s="63"/>
      <c r="AXF1" s="63"/>
      <c r="AXG1" s="63"/>
      <c r="AXH1" s="63"/>
      <c r="AXI1" s="63"/>
      <c r="AXJ1" s="63"/>
      <c r="AXK1" s="63"/>
      <c r="AXL1" s="63"/>
      <c r="AXM1" s="63"/>
      <c r="AXN1" s="63"/>
      <c r="AXO1" s="63"/>
      <c r="AXP1" s="63"/>
      <c r="AXQ1" s="63"/>
      <c r="AXR1" s="63"/>
      <c r="AXS1" s="63"/>
      <c r="AXT1" s="63"/>
      <c r="AXU1" s="63"/>
      <c r="AXV1" s="63"/>
      <c r="AXW1" s="63"/>
      <c r="AXX1" s="63"/>
      <c r="AXY1" s="63"/>
      <c r="AXZ1" s="63"/>
      <c r="AYA1" s="63"/>
      <c r="AYB1" s="63"/>
      <c r="AYC1" s="63"/>
      <c r="AYD1" s="63"/>
      <c r="AYE1" s="63"/>
      <c r="AYF1" s="63"/>
      <c r="AYG1" s="63"/>
      <c r="AYH1" s="63"/>
      <c r="AYI1" s="63"/>
      <c r="AYJ1" s="63"/>
      <c r="AYK1" s="63"/>
      <c r="AYL1" s="63"/>
      <c r="AYM1" s="63"/>
      <c r="AYN1" s="63"/>
      <c r="AYO1" s="63"/>
      <c r="AYP1" s="63"/>
      <c r="AYQ1" s="63"/>
      <c r="AYR1" s="63"/>
      <c r="AYS1" s="63"/>
      <c r="AYT1" s="63"/>
      <c r="AYU1" s="63"/>
      <c r="AYV1" s="63"/>
      <c r="AYW1" s="63"/>
      <c r="AYX1" s="63"/>
      <c r="AYY1" s="63"/>
      <c r="AYZ1" s="63"/>
      <c r="AZA1" s="63"/>
      <c r="AZB1" s="63"/>
      <c r="AZC1" s="63"/>
      <c r="AZD1" s="63"/>
      <c r="AZE1" s="63"/>
      <c r="AZF1" s="63"/>
      <c r="AZG1" s="63"/>
      <c r="AZH1" s="63"/>
      <c r="AZI1" s="63"/>
      <c r="AZJ1" s="63"/>
      <c r="AZK1" s="63"/>
      <c r="AZL1" s="63"/>
      <c r="AZM1" s="63"/>
      <c r="AZN1" s="63"/>
      <c r="AZO1" s="63"/>
      <c r="AZP1" s="63"/>
      <c r="AZQ1" s="63"/>
      <c r="AZR1" s="63"/>
      <c r="AZS1" s="63"/>
      <c r="AZT1" s="63"/>
      <c r="AZU1" s="63"/>
      <c r="AZV1" s="63"/>
      <c r="AZW1" s="63"/>
      <c r="AZX1" s="63"/>
      <c r="AZY1" s="63"/>
      <c r="AZZ1" s="63"/>
      <c r="BAA1" s="63"/>
      <c r="BAB1" s="63"/>
      <c r="BAC1" s="63"/>
      <c r="BAD1" s="63"/>
      <c r="BAE1" s="63"/>
      <c r="BAF1" s="63"/>
      <c r="BAG1" s="63"/>
      <c r="BAH1" s="63"/>
      <c r="BAI1" s="63"/>
      <c r="BAJ1" s="63"/>
      <c r="BAK1" s="63"/>
      <c r="BAL1" s="63"/>
      <c r="BAM1" s="63"/>
      <c r="BAN1" s="63"/>
      <c r="BAO1" s="63"/>
      <c r="BAP1" s="63"/>
      <c r="BAQ1" s="63"/>
      <c r="BAR1" s="63"/>
      <c r="BAS1" s="63"/>
      <c r="BAT1" s="63"/>
      <c r="BAU1" s="63"/>
      <c r="BAV1" s="63"/>
      <c r="BAW1" s="63"/>
      <c r="BAX1" s="63"/>
      <c r="BAY1" s="63"/>
      <c r="BAZ1" s="63"/>
      <c r="BBA1" s="63"/>
      <c r="BBB1" s="63"/>
      <c r="BBC1" s="63"/>
      <c r="BBD1" s="63"/>
      <c r="BBE1" s="63"/>
      <c r="BBF1" s="63"/>
      <c r="BBG1" s="63"/>
      <c r="BBH1" s="63"/>
      <c r="BBI1" s="63"/>
      <c r="BBJ1" s="63"/>
      <c r="BBK1" s="63"/>
      <c r="BBL1" s="63"/>
      <c r="BBM1" s="63"/>
      <c r="BBN1" s="63"/>
      <c r="BBO1" s="63"/>
      <c r="BBP1" s="63"/>
      <c r="BBQ1" s="63"/>
      <c r="BBR1" s="63"/>
      <c r="BBS1" s="63"/>
      <c r="BBT1" s="63"/>
      <c r="BBU1" s="63"/>
      <c r="BBV1" s="63"/>
      <c r="BBW1" s="63"/>
      <c r="BBX1" s="63"/>
      <c r="BBY1" s="63"/>
      <c r="BBZ1" s="63"/>
      <c r="BCA1" s="63"/>
      <c r="BCB1" s="63"/>
      <c r="BCC1" s="63"/>
      <c r="BCD1" s="63"/>
      <c r="BCE1" s="63"/>
      <c r="BCF1" s="63"/>
      <c r="BCG1" s="63"/>
      <c r="BCH1" s="63"/>
      <c r="BCI1" s="63"/>
      <c r="BCJ1" s="63"/>
      <c r="BCK1" s="63"/>
      <c r="BCL1" s="63"/>
      <c r="BCM1" s="63"/>
      <c r="BCN1" s="63"/>
      <c r="BCO1" s="63"/>
      <c r="BCP1" s="63"/>
      <c r="BCQ1" s="63"/>
      <c r="BCR1" s="63"/>
      <c r="BCS1" s="63"/>
      <c r="BCT1" s="63"/>
      <c r="BCU1" s="63"/>
      <c r="BCV1" s="63"/>
      <c r="BCW1" s="63"/>
      <c r="BCX1" s="63"/>
      <c r="BCY1" s="63"/>
      <c r="BCZ1" s="63"/>
      <c r="BDA1" s="63"/>
      <c r="BDB1" s="63"/>
      <c r="BDC1" s="63"/>
      <c r="BDD1" s="63"/>
      <c r="BDE1" s="63"/>
      <c r="BDF1" s="63"/>
      <c r="BDG1" s="63"/>
      <c r="BDH1" s="63"/>
      <c r="BDI1" s="63"/>
      <c r="BDJ1" s="63"/>
      <c r="BDK1" s="63"/>
      <c r="BDL1" s="63"/>
      <c r="BDM1" s="63"/>
      <c r="BDN1" s="63"/>
      <c r="BDO1" s="63"/>
      <c r="BDP1" s="63"/>
      <c r="BDQ1" s="63"/>
      <c r="BDR1" s="63"/>
      <c r="BDS1" s="63"/>
      <c r="BDT1" s="63"/>
      <c r="BDU1" s="63"/>
      <c r="BDV1" s="63"/>
      <c r="BDW1" s="63"/>
      <c r="BDX1" s="63"/>
      <c r="BDY1" s="63"/>
      <c r="BDZ1" s="63"/>
      <c r="BEA1" s="63"/>
      <c r="BEB1" s="63"/>
      <c r="BEC1" s="63"/>
      <c r="BED1" s="63"/>
      <c r="BEE1" s="63"/>
      <c r="BEF1" s="63"/>
      <c r="BEG1" s="63"/>
      <c r="BEH1" s="63"/>
      <c r="BEI1" s="63"/>
      <c r="BEJ1" s="63"/>
      <c r="BEK1" s="63"/>
      <c r="BEL1" s="63"/>
      <c r="BEM1" s="63"/>
      <c r="BEN1" s="63"/>
      <c r="BEO1" s="63"/>
      <c r="BEP1" s="63"/>
      <c r="BEQ1" s="63"/>
      <c r="BER1" s="63"/>
      <c r="BES1" s="63"/>
      <c r="BET1" s="63"/>
      <c r="BEU1" s="63"/>
      <c r="BEV1" s="63"/>
      <c r="BEW1" s="63"/>
      <c r="BEX1" s="63"/>
      <c r="BEY1" s="63"/>
      <c r="BEZ1" s="63"/>
      <c r="BFA1" s="63"/>
      <c r="BFB1" s="63"/>
      <c r="BFC1" s="63"/>
      <c r="BFD1" s="63"/>
      <c r="BFE1" s="63"/>
      <c r="BFF1" s="63"/>
      <c r="BFG1" s="63"/>
      <c r="BFH1" s="63"/>
      <c r="BFI1" s="63"/>
      <c r="BFJ1" s="63"/>
      <c r="BFK1" s="63"/>
      <c r="BFL1" s="63"/>
      <c r="BFM1" s="63"/>
      <c r="BFN1" s="63"/>
      <c r="BFO1" s="63"/>
      <c r="BFP1" s="63"/>
      <c r="BFQ1" s="63"/>
      <c r="BFR1" s="63"/>
      <c r="BFS1" s="63"/>
      <c r="BFT1" s="63"/>
      <c r="BFU1" s="63"/>
      <c r="BFV1" s="63"/>
      <c r="BFW1" s="63"/>
      <c r="BFX1" s="63"/>
      <c r="BFY1" s="63"/>
      <c r="BFZ1" s="63"/>
      <c r="BGA1" s="63"/>
      <c r="BGB1" s="63"/>
      <c r="BGC1" s="63"/>
      <c r="BGD1" s="63"/>
      <c r="BGE1" s="63"/>
      <c r="BGF1" s="63"/>
      <c r="BGG1" s="63"/>
      <c r="BGH1" s="63"/>
      <c r="BGI1" s="63"/>
      <c r="BGJ1" s="63"/>
      <c r="BGK1" s="63"/>
      <c r="BGL1" s="63"/>
      <c r="BGM1" s="63"/>
      <c r="BGN1" s="63"/>
      <c r="BGO1" s="63"/>
      <c r="BGP1" s="63"/>
      <c r="BGQ1" s="63"/>
      <c r="BGR1" s="63"/>
      <c r="BGS1" s="63"/>
      <c r="BGT1" s="63"/>
      <c r="BGU1" s="63"/>
      <c r="BGV1" s="63"/>
      <c r="BGW1" s="63"/>
      <c r="BGX1" s="63"/>
      <c r="BGY1" s="63"/>
      <c r="BGZ1" s="63"/>
      <c r="BHA1" s="63"/>
      <c r="BHB1" s="63"/>
      <c r="BHC1" s="63"/>
      <c r="BHD1" s="63"/>
      <c r="BHE1" s="63"/>
      <c r="BHF1" s="63"/>
      <c r="BHG1" s="63"/>
      <c r="BHH1" s="63"/>
      <c r="BHI1" s="63"/>
      <c r="BHJ1" s="63"/>
      <c r="BHK1" s="63"/>
      <c r="BHL1" s="63"/>
      <c r="BHM1" s="63"/>
      <c r="BHN1" s="63"/>
      <c r="BHO1" s="63"/>
      <c r="BHP1" s="63"/>
      <c r="BHQ1" s="63"/>
      <c r="BHR1" s="63"/>
      <c r="BHS1" s="63"/>
      <c r="BHT1" s="63"/>
      <c r="BHU1" s="63"/>
      <c r="BHV1" s="63"/>
      <c r="BHW1" s="63"/>
      <c r="BHX1" s="63"/>
      <c r="BHY1" s="63"/>
      <c r="BHZ1" s="63"/>
      <c r="BIA1" s="63"/>
      <c r="BIB1" s="63"/>
      <c r="BIC1" s="63"/>
      <c r="BID1" s="63"/>
      <c r="BIE1" s="63"/>
      <c r="BIF1" s="63"/>
      <c r="BIG1" s="63"/>
      <c r="BIH1" s="63"/>
      <c r="BII1" s="63"/>
      <c r="BIJ1" s="63"/>
      <c r="BIK1" s="63"/>
      <c r="BIL1" s="63"/>
      <c r="BIM1" s="63"/>
      <c r="BIN1" s="63"/>
      <c r="BIO1" s="63"/>
      <c r="BIP1" s="63"/>
      <c r="BIQ1" s="63"/>
      <c r="BIR1" s="63"/>
      <c r="BIS1" s="63"/>
      <c r="BIT1" s="63"/>
      <c r="BIU1" s="63"/>
      <c r="BIV1" s="63"/>
      <c r="BIW1" s="63"/>
      <c r="BIX1" s="63"/>
      <c r="BIY1" s="63"/>
      <c r="BIZ1" s="63"/>
      <c r="BJA1" s="63"/>
      <c r="BJB1" s="63"/>
      <c r="BJC1" s="63"/>
      <c r="BJD1" s="63"/>
      <c r="BJE1" s="63"/>
      <c r="BJF1" s="63"/>
      <c r="BJG1" s="63"/>
      <c r="BJH1" s="63"/>
      <c r="BJI1" s="63"/>
      <c r="BJJ1" s="63"/>
      <c r="BJK1" s="63"/>
      <c r="BJL1" s="63"/>
      <c r="BJM1" s="63"/>
      <c r="BJN1" s="63"/>
      <c r="BJO1" s="63"/>
      <c r="BJP1" s="63"/>
      <c r="BJQ1" s="63"/>
      <c r="BJR1" s="63"/>
      <c r="BJS1" s="63"/>
      <c r="BJT1" s="63"/>
      <c r="BJU1" s="63"/>
      <c r="BJV1" s="63"/>
      <c r="BJW1" s="63"/>
      <c r="BJX1" s="63"/>
      <c r="BJY1" s="63"/>
      <c r="BJZ1" s="63"/>
      <c r="BKA1" s="63"/>
      <c r="BKB1" s="63"/>
      <c r="BKC1" s="63"/>
      <c r="BKD1" s="63"/>
      <c r="BKE1" s="63"/>
      <c r="BKF1" s="63"/>
      <c r="BKG1" s="63"/>
      <c r="BKH1" s="63"/>
      <c r="BKI1" s="63"/>
      <c r="BKJ1" s="63"/>
      <c r="BKK1" s="63"/>
      <c r="BKL1" s="63"/>
      <c r="BKM1" s="63"/>
      <c r="BKN1" s="63"/>
      <c r="BKO1" s="63"/>
      <c r="BKP1" s="63"/>
      <c r="BKQ1" s="63"/>
      <c r="BKR1" s="63"/>
      <c r="BKS1" s="63"/>
      <c r="BKT1" s="63"/>
      <c r="BKU1" s="63"/>
      <c r="BKV1" s="63"/>
      <c r="BKW1" s="63"/>
      <c r="BKX1" s="63"/>
      <c r="BKY1" s="63"/>
      <c r="BKZ1" s="63"/>
      <c r="BLA1" s="63"/>
      <c r="BLB1" s="63"/>
      <c r="BLC1" s="63"/>
      <c r="BLD1" s="63"/>
      <c r="BLE1" s="63"/>
      <c r="BLF1" s="63"/>
      <c r="BLG1" s="63"/>
      <c r="BLH1" s="63"/>
      <c r="BLI1" s="63"/>
      <c r="BLJ1" s="63"/>
      <c r="BLK1" s="63"/>
      <c r="BLL1" s="63"/>
      <c r="BLM1" s="63"/>
      <c r="BLN1" s="63"/>
      <c r="BLO1" s="63"/>
      <c r="BLP1" s="63"/>
      <c r="BLQ1" s="63"/>
      <c r="BLR1" s="63"/>
      <c r="BLS1" s="63"/>
      <c r="BLT1" s="63"/>
      <c r="BLU1" s="63"/>
      <c r="BLV1" s="63"/>
      <c r="BLW1" s="63"/>
      <c r="BLX1" s="63"/>
      <c r="BLY1" s="63"/>
      <c r="BLZ1" s="63"/>
      <c r="BMA1" s="63"/>
      <c r="BMB1" s="63"/>
      <c r="BMC1" s="63"/>
      <c r="BMD1" s="63"/>
      <c r="BME1" s="63"/>
      <c r="BMF1" s="63"/>
      <c r="BMG1" s="63"/>
      <c r="BMH1" s="63"/>
      <c r="BMI1" s="63"/>
      <c r="BMJ1" s="63"/>
      <c r="BMK1" s="63"/>
      <c r="BML1" s="63"/>
      <c r="BMM1" s="63"/>
      <c r="BMN1" s="63"/>
      <c r="BMO1" s="63"/>
      <c r="BMP1" s="63"/>
      <c r="BMQ1" s="63"/>
      <c r="BMR1" s="63"/>
      <c r="BMS1" s="63"/>
      <c r="BMT1" s="63"/>
      <c r="BMU1" s="63"/>
      <c r="BMV1" s="63"/>
      <c r="BMW1" s="63"/>
      <c r="BMX1" s="63"/>
      <c r="BMY1" s="63"/>
      <c r="BMZ1" s="63"/>
      <c r="BNA1" s="63"/>
      <c r="BNB1" s="63"/>
      <c r="BNC1" s="63"/>
      <c r="BND1" s="63"/>
      <c r="BNE1" s="63"/>
      <c r="BNF1" s="63"/>
      <c r="BNG1" s="63"/>
      <c r="BNH1" s="63"/>
      <c r="BNI1" s="63"/>
      <c r="BNJ1" s="63"/>
      <c r="BNK1" s="63"/>
      <c r="BNL1" s="63"/>
      <c r="BNM1" s="63"/>
      <c r="BNN1" s="63"/>
      <c r="BNO1" s="63"/>
      <c r="BNP1" s="63"/>
      <c r="BNQ1" s="63"/>
      <c r="BNR1" s="63"/>
      <c r="BNS1" s="63"/>
      <c r="BNT1" s="63"/>
      <c r="BNU1" s="63"/>
      <c r="BNV1" s="63"/>
      <c r="BNW1" s="63"/>
      <c r="BNX1" s="63"/>
      <c r="BNY1" s="63"/>
      <c r="BNZ1" s="63"/>
      <c r="BOA1" s="63"/>
      <c r="BOB1" s="63"/>
      <c r="BOC1" s="63"/>
      <c r="BOD1" s="63"/>
      <c r="BOE1" s="63"/>
      <c r="BOF1" s="63"/>
      <c r="BOG1" s="63"/>
      <c r="BOH1" s="63"/>
      <c r="BOI1" s="63"/>
      <c r="BOJ1" s="63"/>
      <c r="BOK1" s="63"/>
      <c r="BOL1" s="63"/>
      <c r="BOM1" s="63"/>
      <c r="BON1" s="63"/>
      <c r="BOO1" s="63"/>
      <c r="BOP1" s="63"/>
      <c r="BOQ1" s="63"/>
      <c r="BOR1" s="63"/>
      <c r="BOS1" s="63"/>
      <c r="BOT1" s="63"/>
      <c r="BOU1" s="63"/>
      <c r="BOV1" s="63"/>
      <c r="BOW1" s="63"/>
      <c r="BOX1" s="63"/>
      <c r="BOY1" s="63"/>
      <c r="BOZ1" s="63"/>
      <c r="BPA1" s="63"/>
      <c r="BPB1" s="63"/>
      <c r="BPC1" s="63"/>
      <c r="BPD1" s="63"/>
      <c r="BPE1" s="63"/>
      <c r="BPF1" s="63"/>
      <c r="BPG1" s="63"/>
      <c r="BPH1" s="63"/>
      <c r="BPI1" s="63"/>
      <c r="BPJ1" s="63"/>
      <c r="BPK1" s="63"/>
      <c r="BPL1" s="63"/>
      <c r="BPM1" s="63"/>
      <c r="BPN1" s="63"/>
      <c r="BPO1" s="63"/>
      <c r="BPP1" s="63"/>
      <c r="BPQ1" s="63"/>
      <c r="BPR1" s="63"/>
      <c r="BPS1" s="63"/>
      <c r="BPT1" s="63"/>
      <c r="BPU1" s="63"/>
      <c r="BPV1" s="63"/>
      <c r="BPW1" s="63"/>
      <c r="BPX1" s="63"/>
      <c r="BPY1" s="63"/>
      <c r="BPZ1" s="63"/>
      <c r="BQA1" s="63"/>
      <c r="BQB1" s="63"/>
      <c r="BQC1" s="63"/>
      <c r="BQD1" s="63"/>
      <c r="BQE1" s="63"/>
      <c r="BQF1" s="63"/>
      <c r="BQG1" s="63"/>
      <c r="BQH1" s="63"/>
      <c r="BQI1" s="63"/>
      <c r="BQJ1" s="63"/>
      <c r="BQK1" s="63"/>
      <c r="BQL1" s="63"/>
      <c r="BQM1" s="63"/>
      <c r="BQN1" s="63"/>
      <c r="BQO1" s="63"/>
      <c r="BQP1" s="63"/>
      <c r="BQQ1" s="63"/>
      <c r="BQR1" s="63"/>
      <c r="BQS1" s="63"/>
      <c r="BQT1" s="63"/>
      <c r="BQU1" s="63"/>
      <c r="BQV1" s="63"/>
      <c r="BQW1" s="63"/>
      <c r="BQX1" s="63"/>
      <c r="BQY1" s="63"/>
      <c r="BQZ1" s="63"/>
      <c r="BRA1" s="63"/>
      <c r="BRB1" s="63"/>
      <c r="BRC1" s="63"/>
      <c r="BRD1" s="63"/>
      <c r="BRE1" s="63"/>
      <c r="BRF1" s="63"/>
      <c r="BRG1" s="63"/>
      <c r="BRH1" s="63"/>
      <c r="BRI1" s="63"/>
      <c r="BRJ1" s="63"/>
      <c r="BRK1" s="63"/>
      <c r="BRL1" s="63"/>
      <c r="BRM1" s="63"/>
      <c r="BRN1" s="63"/>
      <c r="BRO1" s="63"/>
      <c r="BRP1" s="63"/>
      <c r="BRQ1" s="63"/>
      <c r="BRR1" s="63"/>
      <c r="BRS1" s="63"/>
      <c r="BRT1" s="63"/>
      <c r="BRU1" s="63"/>
      <c r="BRV1" s="63"/>
      <c r="BRW1" s="63"/>
      <c r="BRX1" s="63"/>
      <c r="BRY1" s="63"/>
      <c r="BRZ1" s="63"/>
      <c r="BSA1" s="63"/>
      <c r="BSB1" s="63"/>
      <c r="BSC1" s="63"/>
      <c r="BSD1" s="63"/>
      <c r="BSE1" s="63"/>
      <c r="BSF1" s="63"/>
      <c r="BSG1" s="63"/>
      <c r="BSH1" s="63"/>
      <c r="BSI1" s="63"/>
      <c r="BSJ1" s="63"/>
      <c r="BSK1" s="63"/>
      <c r="BSL1" s="63"/>
      <c r="BSM1" s="63"/>
      <c r="BSN1" s="63"/>
      <c r="BSO1" s="63"/>
      <c r="BSP1" s="63"/>
      <c r="BSQ1" s="63"/>
      <c r="BSR1" s="63"/>
      <c r="BSS1" s="63"/>
      <c r="BST1" s="63"/>
      <c r="BSU1" s="63"/>
      <c r="BSV1" s="63"/>
      <c r="BSW1" s="63"/>
      <c r="BSX1" s="63"/>
      <c r="BSY1" s="63"/>
      <c r="BSZ1" s="63"/>
      <c r="BTA1" s="63"/>
      <c r="BTB1" s="63"/>
      <c r="BTC1" s="63"/>
      <c r="BTD1" s="63"/>
      <c r="BTE1" s="63"/>
      <c r="BTF1" s="63"/>
      <c r="BTG1" s="63"/>
      <c r="BTH1" s="63"/>
      <c r="BTI1" s="63"/>
      <c r="BTJ1" s="63"/>
      <c r="BTK1" s="63"/>
      <c r="BTL1" s="63"/>
      <c r="BTM1" s="63"/>
      <c r="BTN1" s="63"/>
      <c r="BTO1" s="63"/>
      <c r="BTP1" s="63"/>
      <c r="BTQ1" s="63"/>
      <c r="BTR1" s="63"/>
      <c r="BTS1" s="63"/>
      <c r="BTT1" s="63"/>
      <c r="BTU1" s="63"/>
      <c r="BTV1" s="63"/>
      <c r="BTW1" s="63"/>
      <c r="BTX1" s="63"/>
      <c r="BTY1" s="63"/>
      <c r="BTZ1" s="63"/>
      <c r="BUA1" s="63"/>
      <c r="BUB1" s="63"/>
      <c r="BUC1" s="63"/>
      <c r="BUD1" s="63"/>
      <c r="BUE1" s="63"/>
      <c r="BUF1" s="63"/>
      <c r="BUG1" s="63"/>
      <c r="BUH1" s="63"/>
      <c r="BUI1" s="63"/>
      <c r="BUJ1" s="63"/>
      <c r="BUK1" s="63"/>
      <c r="BUL1" s="63"/>
      <c r="BUM1" s="63"/>
      <c r="BUN1" s="63"/>
      <c r="BUO1" s="63"/>
      <c r="BUP1" s="63"/>
      <c r="BUQ1" s="63"/>
      <c r="BUR1" s="63"/>
      <c r="BUS1" s="63"/>
      <c r="BUT1" s="63"/>
      <c r="BUU1" s="63"/>
      <c r="BUV1" s="63"/>
      <c r="BUW1" s="63"/>
      <c r="BUX1" s="63"/>
      <c r="BUY1" s="63"/>
      <c r="BUZ1" s="63"/>
      <c r="BVA1" s="63"/>
      <c r="BVB1" s="63"/>
      <c r="BVC1" s="63"/>
      <c r="BVD1" s="63"/>
      <c r="BVE1" s="63"/>
      <c r="BVF1" s="63"/>
      <c r="BVG1" s="63"/>
      <c r="BVH1" s="63"/>
      <c r="BVI1" s="63"/>
      <c r="BVJ1" s="63"/>
      <c r="BVK1" s="63"/>
      <c r="BVL1" s="63"/>
      <c r="BVM1" s="63"/>
      <c r="BVN1" s="63"/>
      <c r="BVO1" s="63"/>
      <c r="BVP1" s="63"/>
      <c r="BVQ1" s="63"/>
      <c r="BVR1" s="63"/>
      <c r="BVS1" s="63"/>
      <c r="BVT1" s="63"/>
      <c r="BVU1" s="63"/>
      <c r="BVV1" s="63"/>
      <c r="BVW1" s="63"/>
      <c r="BVX1" s="63"/>
      <c r="BVY1" s="63"/>
      <c r="BVZ1" s="63"/>
      <c r="BWA1" s="63"/>
      <c r="BWB1" s="63"/>
      <c r="BWC1" s="63"/>
      <c r="BWD1" s="63"/>
      <c r="BWE1" s="63"/>
      <c r="BWF1" s="63"/>
      <c r="BWG1" s="63"/>
      <c r="BWH1" s="63"/>
      <c r="BWI1" s="63"/>
      <c r="BWJ1" s="63"/>
      <c r="BWK1" s="63"/>
      <c r="BWL1" s="63"/>
      <c r="BWM1" s="63"/>
      <c r="BWN1" s="63"/>
      <c r="BWO1" s="63"/>
      <c r="BWP1" s="63"/>
      <c r="BWQ1" s="63"/>
      <c r="BWR1" s="63"/>
      <c r="BWS1" s="63"/>
      <c r="BWT1" s="63"/>
      <c r="BWU1" s="63"/>
      <c r="BWV1" s="63"/>
      <c r="BWW1" s="63"/>
      <c r="BWX1" s="63"/>
      <c r="BWY1" s="63"/>
      <c r="BWZ1" s="63"/>
      <c r="BXA1" s="63"/>
      <c r="BXB1" s="63"/>
      <c r="BXC1" s="63"/>
      <c r="BXD1" s="63"/>
      <c r="BXE1" s="63"/>
      <c r="BXF1" s="63"/>
      <c r="BXG1" s="63"/>
      <c r="BXH1" s="63"/>
      <c r="BXI1" s="63"/>
      <c r="BXJ1" s="63"/>
      <c r="BXK1" s="63"/>
      <c r="BXL1" s="63"/>
      <c r="BXM1" s="63"/>
      <c r="BXN1" s="63"/>
      <c r="BXO1" s="63"/>
      <c r="BXP1" s="63"/>
      <c r="BXQ1" s="63"/>
      <c r="BXR1" s="63"/>
      <c r="BXS1" s="63"/>
      <c r="BXT1" s="63"/>
      <c r="BXU1" s="63"/>
      <c r="BXV1" s="63"/>
      <c r="BXW1" s="63"/>
      <c r="BXX1" s="63"/>
      <c r="BXY1" s="63"/>
      <c r="BXZ1" s="63"/>
      <c r="BYA1" s="63"/>
      <c r="BYB1" s="63"/>
      <c r="BYC1" s="63"/>
      <c r="BYD1" s="63"/>
      <c r="BYE1" s="63"/>
      <c r="BYF1" s="63"/>
      <c r="BYG1" s="63"/>
      <c r="BYH1" s="63"/>
      <c r="BYI1" s="63"/>
      <c r="BYJ1" s="63"/>
      <c r="BYK1" s="63"/>
      <c r="BYL1" s="63"/>
      <c r="BYM1" s="63"/>
      <c r="BYN1" s="63"/>
      <c r="BYO1" s="63"/>
      <c r="BYP1" s="63"/>
      <c r="BYQ1" s="63"/>
      <c r="BYR1" s="63"/>
      <c r="BYS1" s="63"/>
      <c r="BYT1" s="63"/>
      <c r="BYU1" s="63"/>
      <c r="BYV1" s="63"/>
      <c r="BYW1" s="63"/>
      <c r="BYX1" s="63"/>
      <c r="BYY1" s="63"/>
      <c r="BYZ1" s="63"/>
      <c r="BZA1" s="63"/>
      <c r="BZB1" s="63"/>
      <c r="BZC1" s="63"/>
      <c r="BZD1" s="63"/>
      <c r="BZE1" s="63"/>
      <c r="BZF1" s="63"/>
      <c r="BZG1" s="63"/>
      <c r="BZH1" s="63"/>
      <c r="BZI1" s="63"/>
      <c r="BZJ1" s="63"/>
      <c r="BZK1" s="63"/>
      <c r="BZL1" s="63"/>
      <c r="BZM1" s="63"/>
      <c r="BZN1" s="63"/>
      <c r="BZO1" s="63"/>
      <c r="BZP1" s="63"/>
      <c r="BZQ1" s="63"/>
      <c r="BZR1" s="63"/>
      <c r="BZS1" s="63"/>
      <c r="BZT1" s="63"/>
      <c r="BZU1" s="63"/>
      <c r="BZV1" s="63"/>
      <c r="BZW1" s="63"/>
      <c r="BZX1" s="63"/>
      <c r="BZY1" s="63"/>
      <c r="BZZ1" s="63"/>
      <c r="CAA1" s="63"/>
      <c r="CAB1" s="63"/>
      <c r="CAC1" s="63"/>
      <c r="CAD1" s="63"/>
      <c r="CAE1" s="63"/>
      <c r="CAF1" s="63"/>
      <c r="CAG1" s="63"/>
      <c r="CAH1" s="63"/>
      <c r="CAI1" s="63"/>
      <c r="CAJ1" s="63"/>
      <c r="CAK1" s="63"/>
      <c r="CAL1" s="63"/>
      <c r="CAM1" s="63"/>
      <c r="CAN1" s="63"/>
      <c r="CAO1" s="63"/>
      <c r="CAP1" s="63"/>
      <c r="CAQ1" s="63"/>
      <c r="CAR1" s="63"/>
      <c r="CAS1" s="63"/>
      <c r="CAT1" s="63"/>
      <c r="CAU1" s="63"/>
      <c r="CAV1" s="63"/>
      <c r="CAW1" s="63"/>
      <c r="CAX1" s="63"/>
      <c r="CAY1" s="63"/>
      <c r="CAZ1" s="63"/>
      <c r="CBA1" s="63"/>
      <c r="CBB1" s="63"/>
      <c r="CBC1" s="63"/>
      <c r="CBD1" s="63"/>
      <c r="CBE1" s="63"/>
      <c r="CBF1" s="63"/>
      <c r="CBG1" s="63"/>
      <c r="CBH1" s="63"/>
      <c r="CBI1" s="63"/>
      <c r="CBJ1" s="63"/>
      <c r="CBK1" s="63"/>
      <c r="CBL1" s="63"/>
      <c r="CBM1" s="63"/>
      <c r="CBN1" s="63"/>
      <c r="CBO1" s="63"/>
      <c r="CBP1" s="63"/>
      <c r="CBQ1" s="63"/>
      <c r="CBR1" s="63"/>
      <c r="CBS1" s="63"/>
      <c r="CBT1" s="63"/>
      <c r="CBU1" s="63"/>
      <c r="CBV1" s="63"/>
      <c r="CBW1" s="63"/>
      <c r="CBX1" s="63"/>
      <c r="CBY1" s="63"/>
      <c r="CBZ1" s="63"/>
      <c r="CCA1" s="63"/>
      <c r="CCB1" s="63"/>
      <c r="CCC1" s="63"/>
      <c r="CCD1" s="63"/>
      <c r="CCE1" s="63"/>
      <c r="CCF1" s="63"/>
      <c r="CCG1" s="63"/>
      <c r="CCH1" s="63"/>
      <c r="CCI1" s="63"/>
      <c r="CCJ1" s="63"/>
      <c r="CCK1" s="63"/>
      <c r="CCL1" s="63"/>
      <c r="CCM1" s="63"/>
      <c r="CCN1" s="63"/>
      <c r="CCO1" s="63"/>
      <c r="CCP1" s="63"/>
      <c r="CCQ1" s="63"/>
      <c r="CCR1" s="63"/>
      <c r="CCS1" s="63"/>
      <c r="CCT1" s="63"/>
      <c r="CCU1" s="63"/>
      <c r="CCV1" s="63"/>
      <c r="CCW1" s="63"/>
      <c r="CCX1" s="63"/>
      <c r="CCY1" s="63"/>
      <c r="CCZ1" s="63"/>
      <c r="CDA1" s="63"/>
      <c r="CDB1" s="63"/>
      <c r="CDC1" s="63"/>
      <c r="CDD1" s="63"/>
      <c r="CDE1" s="63"/>
      <c r="CDF1" s="63"/>
      <c r="CDG1" s="63"/>
      <c r="CDH1" s="63"/>
      <c r="CDI1" s="63"/>
      <c r="CDJ1" s="63"/>
      <c r="CDK1" s="63"/>
      <c r="CDL1" s="63"/>
      <c r="CDM1" s="63"/>
      <c r="CDN1" s="63"/>
      <c r="CDO1" s="63"/>
      <c r="CDP1" s="63"/>
      <c r="CDQ1" s="63"/>
      <c r="CDR1" s="63"/>
      <c r="CDS1" s="63"/>
      <c r="CDT1" s="63"/>
      <c r="CDU1" s="63"/>
      <c r="CDV1" s="63"/>
      <c r="CDW1" s="63"/>
      <c r="CDX1" s="63"/>
      <c r="CDY1" s="63"/>
      <c r="CDZ1" s="63"/>
      <c r="CEA1" s="63"/>
      <c r="CEB1" s="63"/>
      <c r="CEC1" s="63"/>
      <c r="CED1" s="63"/>
      <c r="CEE1" s="63"/>
      <c r="CEF1" s="63"/>
      <c r="CEG1" s="63"/>
      <c r="CEH1" s="63"/>
      <c r="CEI1" s="63"/>
      <c r="CEJ1" s="63"/>
      <c r="CEK1" s="63"/>
      <c r="CEL1" s="63"/>
      <c r="CEM1" s="63"/>
      <c r="CEN1" s="63"/>
      <c r="CEO1" s="63"/>
      <c r="CEP1" s="63"/>
      <c r="CEQ1" s="63"/>
      <c r="CER1" s="63"/>
      <c r="CES1" s="63"/>
      <c r="CET1" s="63"/>
      <c r="CEU1" s="63"/>
      <c r="CEV1" s="63"/>
      <c r="CEW1" s="63"/>
      <c r="CEX1" s="63"/>
      <c r="CEY1" s="63"/>
      <c r="CEZ1" s="63"/>
      <c r="CFA1" s="63"/>
      <c r="CFB1" s="63"/>
      <c r="CFC1" s="63"/>
      <c r="CFD1" s="63"/>
      <c r="CFE1" s="63"/>
      <c r="CFF1" s="63"/>
      <c r="CFG1" s="63"/>
      <c r="CFH1" s="63"/>
      <c r="CFI1" s="63"/>
      <c r="CFJ1" s="63"/>
      <c r="CFK1" s="63"/>
      <c r="CFL1" s="63"/>
      <c r="CFM1" s="63"/>
      <c r="CFN1" s="63"/>
      <c r="CFO1" s="63"/>
      <c r="CFP1" s="63"/>
      <c r="CFQ1" s="63"/>
      <c r="CFR1" s="63"/>
      <c r="CFS1" s="63"/>
      <c r="CFT1" s="63"/>
      <c r="CFU1" s="63"/>
      <c r="CFV1" s="63"/>
      <c r="CFW1" s="63"/>
      <c r="CFX1" s="63"/>
      <c r="CFY1" s="63"/>
      <c r="CFZ1" s="63"/>
      <c r="CGA1" s="63"/>
      <c r="CGB1" s="63"/>
      <c r="CGC1" s="63"/>
      <c r="CGD1" s="63"/>
      <c r="CGE1" s="63"/>
      <c r="CGF1" s="63"/>
      <c r="CGG1" s="63"/>
      <c r="CGH1" s="63"/>
      <c r="CGI1" s="63"/>
      <c r="CGJ1" s="63"/>
      <c r="CGK1" s="63"/>
      <c r="CGL1" s="63"/>
      <c r="CGM1" s="63"/>
      <c r="CGN1" s="63"/>
      <c r="CGO1" s="63"/>
      <c r="CGP1" s="63"/>
      <c r="CGQ1" s="63"/>
      <c r="CGR1" s="63"/>
      <c r="CGS1" s="63"/>
      <c r="CGT1" s="63"/>
      <c r="CGU1" s="63"/>
      <c r="CGV1" s="63"/>
      <c r="CGW1" s="63"/>
      <c r="CGX1" s="63"/>
      <c r="CGY1" s="63"/>
      <c r="CGZ1" s="63"/>
      <c r="CHA1" s="63"/>
      <c r="CHB1" s="63"/>
      <c r="CHC1" s="63"/>
      <c r="CHD1" s="63"/>
      <c r="CHE1" s="63"/>
      <c r="CHF1" s="63"/>
      <c r="CHG1" s="63"/>
      <c r="CHH1" s="63"/>
      <c r="CHI1" s="63"/>
      <c r="CHJ1" s="63"/>
      <c r="CHK1" s="63"/>
      <c r="CHL1" s="63"/>
      <c r="CHM1" s="63"/>
      <c r="CHN1" s="63"/>
      <c r="CHO1" s="63"/>
      <c r="CHP1" s="63"/>
      <c r="CHQ1" s="63"/>
      <c r="CHR1" s="63"/>
      <c r="CHS1" s="63"/>
      <c r="CHT1" s="63"/>
      <c r="CHU1" s="63"/>
      <c r="CHV1" s="63"/>
      <c r="CHW1" s="63"/>
      <c r="CHX1" s="63"/>
      <c r="CHY1" s="63"/>
      <c r="CHZ1" s="63"/>
      <c r="CIA1" s="63"/>
      <c r="CIB1" s="63"/>
      <c r="CIC1" s="63"/>
      <c r="CID1" s="63"/>
      <c r="CIE1" s="63"/>
      <c r="CIF1" s="63"/>
      <c r="CIG1" s="63"/>
      <c r="CIH1" s="63"/>
      <c r="CII1" s="63"/>
      <c r="CIJ1" s="63"/>
      <c r="CIK1" s="63"/>
      <c r="CIL1" s="63"/>
      <c r="CIM1" s="63"/>
      <c r="CIN1" s="63"/>
      <c r="CIO1" s="63"/>
      <c r="CIP1" s="63"/>
      <c r="CIQ1" s="63"/>
      <c r="CIR1" s="63"/>
      <c r="CIS1" s="63"/>
      <c r="CIT1" s="63"/>
      <c r="CIU1" s="63"/>
      <c r="CIV1" s="63"/>
      <c r="CIW1" s="63"/>
      <c r="CIX1" s="63"/>
      <c r="CIY1" s="63"/>
      <c r="CIZ1" s="63"/>
      <c r="CJA1" s="63"/>
      <c r="CJB1" s="63"/>
      <c r="CJC1" s="63"/>
      <c r="CJD1" s="63"/>
      <c r="CJE1" s="63"/>
      <c r="CJF1" s="63"/>
      <c r="CJG1" s="63"/>
      <c r="CJH1" s="63"/>
      <c r="CJI1" s="63"/>
      <c r="CJJ1" s="63"/>
      <c r="CJK1" s="63"/>
      <c r="CJL1" s="63"/>
      <c r="CJM1" s="63"/>
      <c r="CJN1" s="63"/>
      <c r="CJO1" s="63"/>
      <c r="CJP1" s="63"/>
      <c r="CJQ1" s="63"/>
      <c r="CJR1" s="63"/>
      <c r="CJS1" s="63"/>
      <c r="CJT1" s="63"/>
      <c r="CJU1" s="63"/>
      <c r="CJV1" s="63"/>
      <c r="CJW1" s="63"/>
      <c r="CJX1" s="63"/>
      <c r="CJY1" s="63"/>
      <c r="CJZ1" s="63"/>
      <c r="CKA1" s="63"/>
      <c r="CKB1" s="63"/>
      <c r="CKC1" s="63"/>
      <c r="CKD1" s="63"/>
      <c r="CKE1" s="63"/>
      <c r="CKF1" s="63"/>
      <c r="CKG1" s="63"/>
      <c r="CKH1" s="63"/>
      <c r="CKI1" s="63"/>
      <c r="CKJ1" s="63"/>
      <c r="CKK1" s="63"/>
      <c r="CKL1" s="63"/>
      <c r="CKM1" s="63"/>
      <c r="CKN1" s="63"/>
      <c r="CKO1" s="63"/>
      <c r="CKP1" s="63"/>
      <c r="CKQ1" s="63"/>
      <c r="CKR1" s="63"/>
      <c r="CKS1" s="63"/>
      <c r="CKT1" s="63"/>
      <c r="CKU1" s="63"/>
      <c r="CKV1" s="63"/>
      <c r="CKW1" s="63"/>
      <c r="CKX1" s="63"/>
      <c r="CKY1" s="63"/>
      <c r="CKZ1" s="63"/>
      <c r="CLA1" s="63"/>
      <c r="CLB1" s="63"/>
      <c r="CLC1" s="63"/>
      <c r="CLD1" s="63"/>
      <c r="CLE1" s="63"/>
      <c r="CLF1" s="63"/>
      <c r="CLG1" s="63"/>
      <c r="CLH1" s="63"/>
      <c r="CLI1" s="63"/>
      <c r="CLJ1" s="63"/>
      <c r="CLK1" s="63"/>
      <c r="CLL1" s="63"/>
      <c r="CLM1" s="63"/>
      <c r="CLN1" s="63"/>
      <c r="CLO1" s="63"/>
      <c r="CLP1" s="63"/>
      <c r="CLQ1" s="63"/>
      <c r="CLR1" s="63"/>
      <c r="CLS1" s="63"/>
      <c r="CLT1" s="63"/>
      <c r="CLU1" s="63"/>
      <c r="CLV1" s="63"/>
      <c r="CLW1" s="63"/>
      <c r="CLX1" s="63"/>
      <c r="CLY1" s="63"/>
      <c r="CLZ1" s="63"/>
      <c r="CMA1" s="63"/>
      <c r="CMB1" s="63"/>
      <c r="CMC1" s="63"/>
      <c r="CMD1" s="63"/>
      <c r="CME1" s="63"/>
      <c r="CMF1" s="63"/>
      <c r="CMG1" s="63"/>
      <c r="CMH1" s="63"/>
      <c r="CMI1" s="63"/>
      <c r="CMJ1" s="63"/>
      <c r="CMK1" s="63"/>
      <c r="CML1" s="63"/>
      <c r="CMM1" s="63"/>
      <c r="CMN1" s="63"/>
      <c r="CMO1" s="63"/>
      <c r="CMP1" s="63"/>
      <c r="CMQ1" s="63"/>
      <c r="CMR1" s="63"/>
      <c r="CMS1" s="63"/>
      <c r="CMT1" s="63"/>
      <c r="CMU1" s="63"/>
      <c r="CMV1" s="63"/>
      <c r="CMW1" s="63"/>
      <c r="CMX1" s="63"/>
      <c r="CMY1" s="63"/>
      <c r="CMZ1" s="63"/>
      <c r="CNA1" s="63"/>
      <c r="CNB1" s="63"/>
      <c r="CNC1" s="63"/>
      <c r="CND1" s="63"/>
      <c r="CNE1" s="63"/>
      <c r="CNF1" s="63"/>
      <c r="CNG1" s="63"/>
      <c r="CNH1" s="63"/>
      <c r="CNI1" s="63"/>
      <c r="CNJ1" s="63"/>
      <c r="CNK1" s="63"/>
      <c r="CNL1" s="63"/>
      <c r="CNM1" s="63"/>
      <c r="CNN1" s="63"/>
      <c r="CNO1" s="63"/>
      <c r="CNP1" s="63"/>
      <c r="CNQ1" s="63"/>
      <c r="CNR1" s="63"/>
      <c r="CNS1" s="63"/>
      <c r="CNT1" s="63"/>
      <c r="CNU1" s="63"/>
      <c r="CNV1" s="63"/>
      <c r="CNW1" s="63"/>
      <c r="CNX1" s="63"/>
      <c r="CNY1" s="63"/>
      <c r="CNZ1" s="63"/>
      <c r="COA1" s="63"/>
      <c r="COB1" s="63"/>
      <c r="COC1" s="63"/>
      <c r="COD1" s="63"/>
      <c r="COE1" s="63"/>
      <c r="COF1" s="63"/>
      <c r="COG1" s="63"/>
      <c r="COH1" s="63"/>
      <c r="COI1" s="63"/>
      <c r="COJ1" s="63"/>
      <c r="COK1" s="63"/>
      <c r="COL1" s="63"/>
      <c r="COM1" s="63"/>
      <c r="CON1" s="63"/>
      <c r="COO1" s="63"/>
      <c r="COP1" s="63"/>
      <c r="COQ1" s="63"/>
      <c r="COR1" s="63"/>
      <c r="COS1" s="63"/>
      <c r="COT1" s="63"/>
      <c r="COU1" s="63"/>
      <c r="COV1" s="63"/>
      <c r="COW1" s="63"/>
      <c r="COX1" s="63"/>
      <c r="COY1" s="63"/>
      <c r="COZ1" s="63"/>
      <c r="CPA1" s="63"/>
      <c r="CPB1" s="63"/>
      <c r="CPC1" s="63"/>
      <c r="CPD1" s="63"/>
      <c r="CPE1" s="63"/>
      <c r="CPF1" s="63"/>
      <c r="CPG1" s="63"/>
      <c r="CPH1" s="63"/>
      <c r="CPI1" s="63"/>
      <c r="CPJ1" s="63"/>
      <c r="CPK1" s="63"/>
      <c r="CPL1" s="63"/>
      <c r="CPM1" s="63"/>
      <c r="CPN1" s="63"/>
      <c r="CPO1" s="63"/>
      <c r="CPP1" s="63"/>
      <c r="CPQ1" s="63"/>
      <c r="CPR1" s="63"/>
      <c r="CPS1" s="63"/>
      <c r="CPT1" s="63"/>
      <c r="CPU1" s="63"/>
      <c r="CPV1" s="63"/>
      <c r="CPW1" s="63"/>
      <c r="CPX1" s="63"/>
      <c r="CPY1" s="63"/>
      <c r="CPZ1" s="63"/>
      <c r="CQA1" s="63"/>
      <c r="CQB1" s="63"/>
      <c r="CQC1" s="63"/>
      <c r="CQD1" s="63"/>
      <c r="CQE1" s="63"/>
      <c r="CQF1" s="63"/>
      <c r="CQG1" s="63"/>
      <c r="CQH1" s="63"/>
      <c r="CQI1" s="63"/>
      <c r="CQJ1" s="63"/>
      <c r="CQK1" s="63"/>
      <c r="CQL1" s="63"/>
      <c r="CQM1" s="63"/>
      <c r="CQN1" s="63"/>
      <c r="CQO1" s="63"/>
      <c r="CQP1" s="63"/>
      <c r="CQQ1" s="63"/>
      <c r="CQR1" s="63"/>
      <c r="CQS1" s="63"/>
      <c r="CQT1" s="63"/>
      <c r="CQU1" s="63"/>
      <c r="CQV1" s="63"/>
      <c r="CQW1" s="63"/>
      <c r="CQX1" s="63"/>
      <c r="CQY1" s="63"/>
      <c r="CQZ1" s="63"/>
      <c r="CRA1" s="63"/>
      <c r="CRB1" s="63"/>
      <c r="CRC1" s="63"/>
      <c r="CRD1" s="63"/>
      <c r="CRE1" s="63"/>
      <c r="CRF1" s="63"/>
      <c r="CRG1" s="63"/>
      <c r="CRH1" s="63"/>
      <c r="CRI1" s="63"/>
      <c r="CRJ1" s="63"/>
      <c r="CRK1" s="63"/>
      <c r="CRL1" s="63"/>
      <c r="CRM1" s="63"/>
      <c r="CRN1" s="63"/>
      <c r="CRO1" s="63"/>
      <c r="CRP1" s="63"/>
      <c r="CRQ1" s="63"/>
      <c r="CRR1" s="63"/>
      <c r="CRS1" s="63"/>
      <c r="CRT1" s="63"/>
      <c r="CRU1" s="63"/>
      <c r="CRV1" s="63"/>
      <c r="CRW1" s="63"/>
      <c r="CRX1" s="63"/>
      <c r="CRY1" s="63"/>
      <c r="CRZ1" s="63"/>
      <c r="CSA1" s="63"/>
      <c r="CSB1" s="63"/>
      <c r="CSC1" s="63"/>
      <c r="CSD1" s="63"/>
      <c r="CSE1" s="63"/>
      <c r="CSF1" s="63"/>
      <c r="CSG1" s="63"/>
      <c r="CSH1" s="63"/>
      <c r="CSI1" s="63"/>
      <c r="CSJ1" s="63"/>
      <c r="CSK1" s="63"/>
      <c r="CSL1" s="63"/>
      <c r="CSM1" s="63"/>
      <c r="CSN1" s="63"/>
      <c r="CSO1" s="63"/>
      <c r="CSP1" s="63"/>
      <c r="CSQ1" s="63"/>
      <c r="CSR1" s="63"/>
      <c r="CSS1" s="63"/>
      <c r="CST1" s="63"/>
      <c r="CSU1" s="63"/>
      <c r="CSV1" s="63"/>
      <c r="CSW1" s="63"/>
      <c r="CSX1" s="63"/>
      <c r="CSY1" s="63"/>
      <c r="CSZ1" s="63"/>
      <c r="CTA1" s="63"/>
      <c r="CTB1" s="63"/>
      <c r="CTC1" s="63"/>
      <c r="CTD1" s="63"/>
      <c r="CTE1" s="63"/>
      <c r="CTF1" s="63"/>
      <c r="CTG1" s="63"/>
      <c r="CTH1" s="63"/>
      <c r="CTI1" s="63"/>
      <c r="CTJ1" s="63"/>
      <c r="CTK1" s="63"/>
      <c r="CTL1" s="63"/>
      <c r="CTM1" s="63"/>
      <c r="CTN1" s="63"/>
      <c r="CTO1" s="63"/>
      <c r="CTP1" s="63"/>
      <c r="CTQ1" s="63"/>
      <c r="CTR1" s="63"/>
      <c r="CTS1" s="63"/>
      <c r="CTT1" s="63"/>
      <c r="CTU1" s="63"/>
      <c r="CTV1" s="63"/>
      <c r="CTW1" s="63"/>
      <c r="CTX1" s="63"/>
      <c r="CTY1" s="63"/>
      <c r="CTZ1" s="63"/>
      <c r="CUA1" s="63"/>
      <c r="CUB1" s="63"/>
      <c r="CUC1" s="63"/>
      <c r="CUD1" s="63"/>
      <c r="CUE1" s="63"/>
      <c r="CUF1" s="63"/>
      <c r="CUG1" s="63"/>
      <c r="CUH1" s="63"/>
      <c r="CUI1" s="63"/>
      <c r="CUJ1" s="63"/>
      <c r="CUK1" s="63"/>
      <c r="CUL1" s="63"/>
      <c r="CUM1" s="63"/>
      <c r="CUN1" s="63"/>
      <c r="CUO1" s="63"/>
      <c r="CUP1" s="63"/>
      <c r="CUQ1" s="63"/>
      <c r="CUR1" s="63"/>
      <c r="CUS1" s="63"/>
      <c r="CUT1" s="63"/>
      <c r="CUU1" s="63"/>
      <c r="CUV1" s="63"/>
      <c r="CUW1" s="63"/>
      <c r="CUX1" s="63"/>
      <c r="CUY1" s="63"/>
      <c r="CUZ1" s="63"/>
      <c r="CVA1" s="63"/>
      <c r="CVB1" s="63"/>
      <c r="CVC1" s="63"/>
      <c r="CVD1" s="63"/>
      <c r="CVE1" s="63"/>
      <c r="CVF1" s="63"/>
      <c r="CVG1" s="63"/>
      <c r="CVH1" s="63"/>
      <c r="CVI1" s="63"/>
      <c r="CVJ1" s="63"/>
      <c r="CVK1" s="63"/>
      <c r="CVL1" s="63"/>
      <c r="CVM1" s="63"/>
      <c r="CVN1" s="63"/>
      <c r="CVO1" s="63"/>
      <c r="CVP1" s="63"/>
      <c r="CVQ1" s="63"/>
      <c r="CVR1" s="63"/>
      <c r="CVS1" s="63"/>
      <c r="CVT1" s="63"/>
      <c r="CVU1" s="63"/>
      <c r="CVV1" s="63"/>
      <c r="CVW1" s="63"/>
      <c r="CVX1" s="63"/>
      <c r="CVY1" s="63"/>
      <c r="CVZ1" s="63"/>
      <c r="CWA1" s="63"/>
      <c r="CWB1" s="63"/>
      <c r="CWC1" s="63"/>
      <c r="CWD1" s="63"/>
      <c r="CWE1" s="63"/>
      <c r="CWF1" s="63"/>
      <c r="CWG1" s="63"/>
      <c r="CWH1" s="63"/>
      <c r="CWI1" s="63"/>
      <c r="CWJ1" s="63"/>
      <c r="CWK1" s="63"/>
      <c r="CWL1" s="63"/>
      <c r="CWM1" s="63"/>
      <c r="CWN1" s="63"/>
      <c r="CWO1" s="63"/>
      <c r="CWP1" s="63"/>
      <c r="CWQ1" s="63"/>
      <c r="CWR1" s="63"/>
      <c r="CWS1" s="63"/>
      <c r="CWT1" s="63"/>
      <c r="CWU1" s="63"/>
      <c r="CWV1" s="63"/>
      <c r="CWW1" s="63"/>
      <c r="CWX1" s="63"/>
      <c r="CWY1" s="63"/>
      <c r="CWZ1" s="63"/>
      <c r="CXA1" s="63"/>
      <c r="CXB1" s="63"/>
      <c r="CXC1" s="63"/>
      <c r="CXD1" s="63"/>
      <c r="CXE1" s="63"/>
      <c r="CXF1" s="63"/>
      <c r="CXG1" s="63"/>
      <c r="CXH1" s="63"/>
      <c r="CXI1" s="63"/>
      <c r="CXJ1" s="63"/>
      <c r="CXK1" s="63"/>
      <c r="CXL1" s="63"/>
      <c r="CXM1" s="63"/>
      <c r="CXN1" s="63"/>
      <c r="CXO1" s="63"/>
      <c r="CXP1" s="63"/>
      <c r="CXQ1" s="63"/>
      <c r="CXR1" s="63"/>
      <c r="CXS1" s="63"/>
      <c r="CXT1" s="63"/>
      <c r="CXU1" s="63"/>
      <c r="CXV1" s="63"/>
      <c r="CXW1" s="63"/>
      <c r="CXX1" s="63"/>
      <c r="CXY1" s="63"/>
      <c r="CXZ1" s="63"/>
      <c r="CYA1" s="63"/>
      <c r="CYB1" s="63"/>
      <c r="CYC1" s="63"/>
      <c r="CYD1" s="63"/>
      <c r="CYE1" s="63"/>
      <c r="CYF1" s="63"/>
      <c r="CYG1" s="63"/>
      <c r="CYH1" s="63"/>
      <c r="CYI1" s="63"/>
      <c r="CYJ1" s="63"/>
      <c r="CYK1" s="63"/>
      <c r="CYL1" s="63"/>
      <c r="CYM1" s="63"/>
      <c r="CYN1" s="63"/>
      <c r="CYO1" s="63"/>
      <c r="CYP1" s="63"/>
      <c r="CYQ1" s="63"/>
      <c r="CYR1" s="63"/>
      <c r="CYS1" s="63"/>
      <c r="CYT1" s="63"/>
      <c r="CYU1" s="63"/>
      <c r="CYV1" s="63"/>
      <c r="CYW1" s="63"/>
      <c r="CYX1" s="63"/>
      <c r="CYY1" s="63"/>
      <c r="CYZ1" s="63"/>
      <c r="CZA1" s="63"/>
      <c r="CZB1" s="63"/>
      <c r="CZC1" s="63"/>
      <c r="CZD1" s="63"/>
      <c r="CZE1" s="63"/>
      <c r="CZF1" s="63"/>
      <c r="CZG1" s="63"/>
      <c r="CZH1" s="63"/>
      <c r="CZI1" s="63"/>
      <c r="CZJ1" s="63"/>
      <c r="CZK1" s="63"/>
      <c r="CZL1" s="63"/>
      <c r="CZM1" s="63"/>
      <c r="CZN1" s="63"/>
      <c r="CZO1" s="63"/>
      <c r="CZP1" s="63"/>
      <c r="CZQ1" s="63"/>
      <c r="CZR1" s="63"/>
      <c r="CZS1" s="63"/>
      <c r="CZT1" s="63"/>
      <c r="CZU1" s="63"/>
      <c r="CZV1" s="63"/>
      <c r="CZW1" s="63"/>
      <c r="CZX1" s="63"/>
      <c r="CZY1" s="63"/>
      <c r="CZZ1" s="63"/>
      <c r="DAA1" s="63"/>
      <c r="DAB1" s="63"/>
      <c r="DAC1" s="63"/>
      <c r="DAD1" s="63"/>
      <c r="DAE1" s="63"/>
      <c r="DAF1" s="63"/>
      <c r="DAG1" s="63"/>
      <c r="DAH1" s="63"/>
      <c r="DAI1" s="63"/>
      <c r="DAJ1" s="63"/>
      <c r="DAK1" s="63"/>
      <c r="DAL1" s="63"/>
      <c r="DAM1" s="63"/>
      <c r="DAN1" s="63"/>
      <c r="DAO1" s="63"/>
      <c r="DAP1" s="63"/>
      <c r="DAQ1" s="63"/>
      <c r="DAR1" s="63"/>
      <c r="DAS1" s="63"/>
      <c r="DAT1" s="63"/>
      <c r="DAU1" s="63"/>
      <c r="DAV1" s="63"/>
      <c r="DAW1" s="63"/>
      <c r="DAX1" s="63"/>
      <c r="DAY1" s="63"/>
      <c r="DAZ1" s="63"/>
      <c r="DBA1" s="63"/>
      <c r="DBB1" s="63"/>
      <c r="DBC1" s="63"/>
      <c r="DBD1" s="63"/>
      <c r="DBE1" s="63"/>
      <c r="DBF1" s="63"/>
      <c r="DBG1" s="63"/>
      <c r="DBH1" s="63"/>
      <c r="DBI1" s="63"/>
      <c r="DBJ1" s="63"/>
      <c r="DBK1" s="63"/>
      <c r="DBL1" s="63"/>
      <c r="DBM1" s="63"/>
      <c r="DBN1" s="63"/>
      <c r="DBO1" s="63"/>
      <c r="DBP1" s="63"/>
      <c r="DBQ1" s="63"/>
      <c r="DBR1" s="63"/>
      <c r="DBS1" s="63"/>
      <c r="DBT1" s="63"/>
      <c r="DBU1" s="63"/>
      <c r="DBV1" s="63"/>
      <c r="DBW1" s="63"/>
      <c r="DBX1" s="63"/>
      <c r="DBY1" s="63"/>
      <c r="DBZ1" s="63"/>
      <c r="DCA1" s="63"/>
      <c r="DCB1" s="63"/>
      <c r="DCC1" s="63"/>
      <c r="DCD1" s="63"/>
      <c r="DCE1" s="63"/>
      <c r="DCF1" s="63"/>
      <c r="DCG1" s="63"/>
      <c r="DCH1" s="63"/>
      <c r="DCI1" s="63"/>
      <c r="DCJ1" s="63"/>
      <c r="DCK1" s="63"/>
      <c r="DCL1" s="63"/>
      <c r="DCM1" s="63"/>
      <c r="DCN1" s="63"/>
      <c r="DCO1" s="63"/>
      <c r="DCP1" s="63"/>
      <c r="DCQ1" s="63"/>
      <c r="DCR1" s="63"/>
      <c r="DCS1" s="63"/>
      <c r="DCT1" s="63"/>
      <c r="DCU1" s="63"/>
      <c r="DCV1" s="63"/>
      <c r="DCW1" s="63"/>
      <c r="DCX1" s="63"/>
      <c r="DCY1" s="63"/>
      <c r="DCZ1" s="63"/>
      <c r="DDA1" s="63"/>
      <c r="DDB1" s="63"/>
      <c r="DDC1" s="63"/>
      <c r="DDD1" s="63"/>
      <c r="DDE1" s="63"/>
      <c r="DDF1" s="63"/>
      <c r="DDG1" s="63"/>
      <c r="DDH1" s="63"/>
      <c r="DDI1" s="63"/>
      <c r="DDJ1" s="63"/>
      <c r="DDK1" s="63"/>
      <c r="DDL1" s="63"/>
      <c r="DDM1" s="63"/>
      <c r="DDN1" s="63"/>
      <c r="DDO1" s="63"/>
      <c r="DDP1" s="63"/>
      <c r="DDQ1" s="63"/>
      <c r="DDR1" s="63"/>
      <c r="DDS1" s="63"/>
      <c r="DDT1" s="63"/>
      <c r="DDU1" s="63"/>
      <c r="DDV1" s="63"/>
      <c r="DDW1" s="63"/>
      <c r="DDX1" s="63"/>
      <c r="DDY1" s="63"/>
      <c r="DDZ1" s="63"/>
      <c r="DEA1" s="63"/>
      <c r="DEB1" s="63"/>
      <c r="DEC1" s="63"/>
      <c r="DED1" s="63"/>
      <c r="DEE1" s="63"/>
      <c r="DEF1" s="63"/>
      <c r="DEG1" s="63"/>
      <c r="DEH1" s="63"/>
      <c r="DEI1" s="63"/>
      <c r="DEJ1" s="63"/>
      <c r="DEK1" s="63"/>
      <c r="DEL1" s="63"/>
      <c r="DEM1" s="63"/>
      <c r="DEN1" s="63"/>
      <c r="DEO1" s="63"/>
      <c r="DEP1" s="63"/>
      <c r="DEQ1" s="63"/>
      <c r="DER1" s="63"/>
      <c r="DES1" s="63"/>
      <c r="DET1" s="63"/>
      <c r="DEU1" s="63"/>
      <c r="DEV1" s="63"/>
      <c r="DEW1" s="63"/>
      <c r="DEX1" s="63"/>
      <c r="DEY1" s="63"/>
      <c r="DEZ1" s="63"/>
      <c r="DFA1" s="63"/>
      <c r="DFB1" s="63"/>
      <c r="DFC1" s="63"/>
      <c r="DFD1" s="63"/>
      <c r="DFE1" s="63"/>
      <c r="DFF1" s="63"/>
      <c r="DFG1" s="63"/>
      <c r="DFH1" s="63"/>
      <c r="DFI1" s="63"/>
      <c r="DFJ1" s="63"/>
      <c r="DFK1" s="63"/>
      <c r="DFL1" s="63"/>
      <c r="DFM1" s="63"/>
      <c r="DFN1" s="63"/>
      <c r="DFO1" s="63"/>
      <c r="DFP1" s="63"/>
      <c r="DFQ1" s="63"/>
      <c r="DFR1" s="63"/>
      <c r="DFS1" s="63"/>
      <c r="DFT1" s="63"/>
      <c r="DFU1" s="63"/>
      <c r="DFV1" s="63"/>
      <c r="DFW1" s="63"/>
      <c r="DFX1" s="63"/>
      <c r="DFY1" s="63"/>
      <c r="DFZ1" s="63"/>
      <c r="DGA1" s="63"/>
      <c r="DGB1" s="63"/>
      <c r="DGC1" s="63"/>
      <c r="DGD1" s="63"/>
      <c r="DGE1" s="63"/>
      <c r="DGF1" s="63"/>
      <c r="DGG1" s="63"/>
      <c r="DGH1" s="63"/>
      <c r="DGI1" s="63"/>
      <c r="DGJ1" s="63"/>
      <c r="DGK1" s="63"/>
      <c r="DGL1" s="63"/>
      <c r="DGM1" s="63"/>
      <c r="DGN1" s="63"/>
      <c r="DGO1" s="63"/>
      <c r="DGP1" s="63"/>
      <c r="DGQ1" s="63"/>
      <c r="DGR1" s="63"/>
      <c r="DGS1" s="63"/>
      <c r="DGT1" s="63"/>
      <c r="DGU1" s="63"/>
      <c r="DGV1" s="63"/>
      <c r="DGW1" s="63"/>
      <c r="DGX1" s="63"/>
      <c r="DGY1" s="63"/>
      <c r="DGZ1" s="63"/>
      <c r="DHA1" s="63"/>
      <c r="DHB1" s="63"/>
      <c r="DHC1" s="63"/>
      <c r="DHD1" s="63"/>
      <c r="DHE1" s="63"/>
      <c r="DHF1" s="63"/>
      <c r="DHG1" s="63"/>
      <c r="DHH1" s="63"/>
      <c r="DHI1" s="63"/>
      <c r="DHJ1" s="63"/>
      <c r="DHK1" s="63"/>
      <c r="DHL1" s="63"/>
      <c r="DHM1" s="63"/>
      <c r="DHN1" s="63"/>
      <c r="DHO1" s="63"/>
      <c r="DHP1" s="63"/>
      <c r="DHQ1" s="63"/>
      <c r="DHR1" s="63"/>
      <c r="DHS1" s="63"/>
      <c r="DHT1" s="63"/>
      <c r="DHU1" s="63"/>
      <c r="DHV1" s="63"/>
      <c r="DHW1" s="63"/>
      <c r="DHX1" s="63"/>
      <c r="DHY1" s="63"/>
      <c r="DHZ1" s="63"/>
      <c r="DIA1" s="63"/>
      <c r="DIB1" s="63"/>
      <c r="DIC1" s="63"/>
      <c r="DID1" s="63"/>
      <c r="DIE1" s="63"/>
      <c r="DIF1" s="63"/>
      <c r="DIG1" s="63"/>
      <c r="DIH1" s="63"/>
      <c r="DII1" s="63"/>
      <c r="DIJ1" s="63"/>
      <c r="DIK1" s="63"/>
      <c r="DIL1" s="63"/>
      <c r="DIM1" s="63"/>
      <c r="DIN1" s="63"/>
      <c r="DIO1" s="63"/>
      <c r="DIP1" s="63"/>
      <c r="DIQ1" s="63"/>
      <c r="DIR1" s="63"/>
      <c r="DIS1" s="63"/>
      <c r="DIT1" s="63"/>
      <c r="DIU1" s="63"/>
      <c r="DIV1" s="63"/>
      <c r="DIW1" s="63"/>
      <c r="DIX1" s="63"/>
      <c r="DIY1" s="63"/>
      <c r="DIZ1" s="63"/>
      <c r="DJA1" s="63"/>
      <c r="DJB1" s="63"/>
      <c r="DJC1" s="63"/>
      <c r="DJD1" s="63"/>
      <c r="DJE1" s="63"/>
      <c r="DJF1" s="63"/>
      <c r="DJG1" s="63"/>
      <c r="DJH1" s="63"/>
      <c r="DJI1" s="63"/>
      <c r="DJJ1" s="63"/>
      <c r="DJK1" s="63"/>
      <c r="DJL1" s="63"/>
      <c r="DJM1" s="63"/>
      <c r="DJN1" s="63"/>
      <c r="DJO1" s="63"/>
      <c r="DJP1" s="63"/>
      <c r="DJQ1" s="63"/>
      <c r="DJR1" s="63"/>
      <c r="DJS1" s="63"/>
      <c r="DJT1" s="63"/>
      <c r="DJU1" s="63"/>
      <c r="DJV1" s="63"/>
      <c r="DJW1" s="63"/>
      <c r="DJX1" s="63"/>
      <c r="DJY1" s="63"/>
      <c r="DJZ1" s="63"/>
      <c r="DKA1" s="63"/>
      <c r="DKB1" s="63"/>
      <c r="DKC1" s="63"/>
      <c r="DKD1" s="63"/>
      <c r="DKE1" s="63"/>
      <c r="DKF1" s="63"/>
      <c r="DKG1" s="63"/>
      <c r="DKH1" s="63"/>
      <c r="DKI1" s="63"/>
      <c r="DKJ1" s="63"/>
      <c r="DKK1" s="63"/>
      <c r="DKL1" s="63"/>
      <c r="DKM1" s="63"/>
      <c r="DKN1" s="63"/>
      <c r="DKO1" s="63"/>
      <c r="DKP1" s="63"/>
      <c r="DKQ1" s="63"/>
      <c r="DKR1" s="63"/>
      <c r="DKS1" s="63"/>
      <c r="DKT1" s="63"/>
      <c r="DKU1" s="63"/>
      <c r="DKV1" s="63"/>
      <c r="DKW1" s="63"/>
      <c r="DKX1" s="63"/>
      <c r="DKY1" s="63"/>
      <c r="DKZ1" s="63"/>
      <c r="DLA1" s="63"/>
      <c r="DLB1" s="63"/>
      <c r="DLC1" s="63"/>
      <c r="DLD1" s="63"/>
      <c r="DLE1" s="63"/>
      <c r="DLF1" s="63"/>
      <c r="DLG1" s="63"/>
      <c r="DLH1" s="63"/>
      <c r="DLI1" s="63"/>
      <c r="DLJ1" s="63"/>
      <c r="DLK1" s="63"/>
      <c r="DLL1" s="63"/>
      <c r="DLM1" s="63"/>
      <c r="DLN1" s="63"/>
      <c r="DLO1" s="63"/>
      <c r="DLP1" s="63"/>
      <c r="DLQ1" s="63"/>
      <c r="DLR1" s="63"/>
      <c r="DLS1" s="63"/>
      <c r="DLT1" s="63"/>
      <c r="DLU1" s="63"/>
      <c r="DLV1" s="63"/>
      <c r="DLW1" s="63"/>
      <c r="DLX1" s="63"/>
      <c r="DLY1" s="63"/>
      <c r="DLZ1" s="63"/>
      <c r="DMA1" s="63"/>
      <c r="DMB1" s="63"/>
      <c r="DMC1" s="63"/>
      <c r="DMD1" s="63"/>
      <c r="DME1" s="63"/>
      <c r="DMF1" s="63"/>
      <c r="DMG1" s="63"/>
      <c r="DMH1" s="63"/>
      <c r="DMI1" s="63"/>
      <c r="DMJ1" s="63"/>
      <c r="DMK1" s="63"/>
      <c r="DML1" s="63"/>
      <c r="DMM1" s="63"/>
      <c r="DMN1" s="63"/>
      <c r="DMO1" s="63"/>
      <c r="DMP1" s="63"/>
      <c r="DMQ1" s="63"/>
      <c r="DMR1" s="63"/>
      <c r="DMS1" s="63"/>
      <c r="DMT1" s="63"/>
      <c r="DMU1" s="63"/>
      <c r="DMV1" s="63"/>
      <c r="DMW1" s="63"/>
      <c r="DMX1" s="63"/>
      <c r="DMY1" s="63"/>
      <c r="DMZ1" s="63"/>
      <c r="DNA1" s="63"/>
      <c r="DNB1" s="63"/>
      <c r="DNC1" s="63"/>
      <c r="DND1" s="63"/>
      <c r="DNE1" s="63"/>
      <c r="DNF1" s="63"/>
      <c r="DNG1" s="63"/>
      <c r="DNH1" s="63"/>
      <c r="DNI1" s="63"/>
      <c r="DNJ1" s="63"/>
      <c r="DNK1" s="63"/>
      <c r="DNL1" s="63"/>
      <c r="DNM1" s="63"/>
      <c r="DNN1" s="63"/>
      <c r="DNO1" s="63"/>
      <c r="DNP1" s="63"/>
      <c r="DNQ1" s="63"/>
      <c r="DNR1" s="63"/>
      <c r="DNS1" s="63"/>
      <c r="DNT1" s="63"/>
      <c r="DNU1" s="63"/>
      <c r="DNV1" s="63"/>
      <c r="DNW1" s="63"/>
      <c r="DNX1" s="63"/>
      <c r="DNY1" s="63"/>
      <c r="DNZ1" s="63"/>
      <c r="DOA1" s="63"/>
      <c r="DOB1" s="63"/>
      <c r="DOC1" s="63"/>
      <c r="DOD1" s="63"/>
      <c r="DOE1" s="63"/>
      <c r="DOF1" s="63"/>
      <c r="DOG1" s="63"/>
      <c r="DOH1" s="63"/>
      <c r="DOI1" s="63"/>
      <c r="DOJ1" s="63"/>
      <c r="DOK1" s="63"/>
      <c r="DOL1" s="63"/>
      <c r="DOM1" s="63"/>
      <c r="DON1" s="63"/>
      <c r="DOO1" s="63"/>
      <c r="DOP1" s="63"/>
      <c r="DOQ1" s="63"/>
      <c r="DOR1" s="63"/>
      <c r="DOS1" s="63"/>
      <c r="DOT1" s="63"/>
      <c r="DOU1" s="63"/>
      <c r="DOV1" s="63"/>
      <c r="DOW1" s="63"/>
      <c r="DOX1" s="63"/>
      <c r="DOY1" s="63"/>
      <c r="DOZ1" s="63"/>
      <c r="DPA1" s="63"/>
      <c r="DPB1" s="63"/>
      <c r="DPC1" s="63"/>
      <c r="DPD1" s="63"/>
      <c r="DPE1" s="63"/>
      <c r="DPF1" s="63"/>
      <c r="DPG1" s="63"/>
      <c r="DPH1" s="63"/>
      <c r="DPI1" s="63"/>
      <c r="DPJ1" s="63"/>
      <c r="DPK1" s="63"/>
      <c r="DPL1" s="63"/>
      <c r="DPM1" s="63"/>
      <c r="DPN1" s="63"/>
      <c r="DPO1" s="63"/>
      <c r="DPP1" s="63"/>
      <c r="DPQ1" s="63"/>
      <c r="DPR1" s="63"/>
      <c r="DPS1" s="63"/>
      <c r="DPT1" s="63"/>
      <c r="DPU1" s="63"/>
      <c r="DPV1" s="63"/>
      <c r="DPW1" s="63"/>
      <c r="DPX1" s="63"/>
      <c r="DPY1" s="63"/>
      <c r="DPZ1" s="63"/>
      <c r="DQA1" s="63"/>
      <c r="DQB1" s="63"/>
      <c r="DQC1" s="63"/>
      <c r="DQD1" s="63"/>
      <c r="DQE1" s="63"/>
      <c r="DQF1" s="63"/>
      <c r="DQG1" s="63"/>
      <c r="DQH1" s="63"/>
      <c r="DQI1" s="63"/>
      <c r="DQJ1" s="63"/>
      <c r="DQK1" s="63"/>
      <c r="DQL1" s="63"/>
      <c r="DQM1" s="63"/>
      <c r="DQN1" s="63"/>
      <c r="DQO1" s="63"/>
      <c r="DQP1" s="63"/>
      <c r="DQQ1" s="63"/>
      <c r="DQR1" s="63"/>
      <c r="DQS1" s="63"/>
      <c r="DQT1" s="63"/>
      <c r="DQU1" s="63"/>
      <c r="DQV1" s="63"/>
      <c r="DQW1" s="63"/>
      <c r="DQX1" s="63"/>
      <c r="DQY1" s="63"/>
      <c r="DQZ1" s="63"/>
      <c r="DRA1" s="63"/>
      <c r="DRB1" s="63"/>
      <c r="DRC1" s="63"/>
      <c r="DRD1" s="63"/>
      <c r="DRE1" s="63"/>
      <c r="DRF1" s="63"/>
      <c r="DRG1" s="63"/>
      <c r="DRH1" s="63"/>
      <c r="DRI1" s="63"/>
      <c r="DRJ1" s="63"/>
      <c r="DRK1" s="63"/>
      <c r="DRL1" s="63"/>
      <c r="DRM1" s="63"/>
      <c r="DRN1" s="63"/>
      <c r="DRO1" s="63"/>
      <c r="DRP1" s="63"/>
      <c r="DRQ1" s="63"/>
      <c r="DRR1" s="63"/>
      <c r="DRS1" s="63"/>
      <c r="DRT1" s="63"/>
      <c r="DRU1" s="63"/>
      <c r="DRV1" s="63"/>
      <c r="DRW1" s="63"/>
      <c r="DRX1" s="63"/>
      <c r="DRY1" s="63"/>
      <c r="DRZ1" s="63"/>
      <c r="DSA1" s="63"/>
      <c r="DSB1" s="63"/>
      <c r="DSC1" s="63"/>
      <c r="DSD1" s="63"/>
      <c r="DSE1" s="63"/>
      <c r="DSF1" s="63"/>
      <c r="DSG1" s="63"/>
      <c r="DSH1" s="63"/>
      <c r="DSI1" s="63"/>
      <c r="DSJ1" s="63"/>
      <c r="DSK1" s="63"/>
      <c r="DSL1" s="63"/>
      <c r="DSM1" s="63"/>
      <c r="DSN1" s="63"/>
      <c r="DSO1" s="63"/>
      <c r="DSP1" s="63"/>
      <c r="DSQ1" s="63"/>
      <c r="DSR1" s="63"/>
      <c r="DSS1" s="63"/>
      <c r="DST1" s="63"/>
      <c r="DSU1" s="63"/>
      <c r="DSV1" s="63"/>
      <c r="DSW1" s="63"/>
      <c r="DSX1" s="63"/>
      <c r="DSY1" s="63"/>
      <c r="DSZ1" s="63"/>
      <c r="DTA1" s="63"/>
      <c r="DTB1" s="63"/>
      <c r="DTC1" s="63"/>
      <c r="DTD1" s="63"/>
      <c r="DTE1" s="63"/>
      <c r="DTF1" s="63"/>
      <c r="DTG1" s="63"/>
      <c r="DTH1" s="63"/>
      <c r="DTI1" s="63"/>
      <c r="DTJ1" s="63"/>
      <c r="DTK1" s="63"/>
      <c r="DTL1" s="63"/>
      <c r="DTM1" s="63"/>
      <c r="DTN1" s="63"/>
      <c r="DTO1" s="63"/>
      <c r="DTP1" s="63"/>
      <c r="DTQ1" s="63"/>
      <c r="DTR1" s="63"/>
      <c r="DTS1" s="63"/>
      <c r="DTT1" s="63"/>
      <c r="DTU1" s="63"/>
      <c r="DTV1" s="63"/>
      <c r="DTW1" s="63"/>
      <c r="DTX1" s="63"/>
      <c r="DTY1" s="63"/>
      <c r="DTZ1" s="63"/>
      <c r="DUA1" s="63"/>
      <c r="DUB1" s="63"/>
      <c r="DUC1" s="63"/>
      <c r="DUD1" s="63"/>
      <c r="DUE1" s="63"/>
      <c r="DUF1" s="63"/>
      <c r="DUG1" s="63"/>
      <c r="DUH1" s="63"/>
      <c r="DUI1" s="63"/>
      <c r="DUJ1" s="63"/>
      <c r="DUK1" s="63"/>
      <c r="DUL1" s="63"/>
      <c r="DUM1" s="63"/>
      <c r="DUN1" s="63"/>
      <c r="DUO1" s="63"/>
      <c r="DUP1" s="63"/>
      <c r="DUQ1" s="63"/>
      <c r="DUR1" s="63"/>
      <c r="DUS1" s="63"/>
      <c r="DUT1" s="63"/>
      <c r="DUU1" s="63"/>
      <c r="DUV1" s="63"/>
      <c r="DUW1" s="63"/>
      <c r="DUX1" s="63"/>
      <c r="DUY1" s="63"/>
      <c r="DUZ1" s="63"/>
      <c r="DVA1" s="63"/>
      <c r="DVB1" s="63"/>
      <c r="DVC1" s="63"/>
      <c r="DVD1" s="63"/>
      <c r="DVE1" s="63"/>
      <c r="DVF1" s="63"/>
      <c r="DVG1" s="63"/>
      <c r="DVH1" s="63"/>
      <c r="DVI1" s="63"/>
      <c r="DVJ1" s="63"/>
      <c r="DVK1" s="63"/>
      <c r="DVL1" s="63"/>
      <c r="DVM1" s="63"/>
      <c r="DVN1" s="63"/>
      <c r="DVO1" s="63"/>
      <c r="DVP1" s="63"/>
      <c r="DVQ1" s="63"/>
      <c r="DVR1" s="63"/>
      <c r="DVS1" s="63"/>
      <c r="DVT1" s="63"/>
      <c r="DVU1" s="63"/>
      <c r="DVV1" s="63"/>
      <c r="DVW1" s="63"/>
      <c r="DVX1" s="63"/>
      <c r="DVY1" s="63"/>
      <c r="DVZ1" s="63"/>
      <c r="DWA1" s="63"/>
      <c r="DWB1" s="63"/>
      <c r="DWC1" s="63"/>
      <c r="DWD1" s="63"/>
      <c r="DWE1" s="63"/>
      <c r="DWF1" s="63"/>
      <c r="DWG1" s="63"/>
      <c r="DWH1" s="63"/>
      <c r="DWI1" s="63"/>
      <c r="DWJ1" s="63"/>
      <c r="DWK1" s="63"/>
      <c r="DWL1" s="63"/>
      <c r="DWM1" s="63"/>
      <c r="DWN1" s="63"/>
      <c r="DWO1" s="63"/>
      <c r="DWP1" s="63"/>
      <c r="DWQ1" s="63"/>
      <c r="DWR1" s="63"/>
      <c r="DWS1" s="63"/>
      <c r="DWT1" s="63"/>
      <c r="DWU1" s="63"/>
      <c r="DWV1" s="63"/>
      <c r="DWW1" s="63"/>
      <c r="DWX1" s="63"/>
      <c r="DWY1" s="63"/>
      <c r="DWZ1" s="63"/>
      <c r="DXA1" s="63"/>
      <c r="DXB1" s="63"/>
      <c r="DXC1" s="63"/>
      <c r="DXD1" s="63"/>
      <c r="DXE1" s="63"/>
      <c r="DXF1" s="63"/>
      <c r="DXG1" s="63"/>
      <c r="DXH1" s="63"/>
      <c r="DXI1" s="63"/>
      <c r="DXJ1" s="63"/>
      <c r="DXK1" s="63"/>
      <c r="DXL1" s="63"/>
      <c r="DXM1" s="63"/>
      <c r="DXN1" s="63"/>
      <c r="DXO1" s="63"/>
      <c r="DXP1" s="63"/>
      <c r="DXQ1" s="63"/>
      <c r="DXR1" s="63"/>
      <c r="DXS1" s="63"/>
      <c r="DXT1" s="63"/>
      <c r="DXU1" s="63"/>
      <c r="DXV1" s="63"/>
      <c r="DXW1" s="63"/>
      <c r="DXX1" s="63"/>
      <c r="DXY1" s="63"/>
      <c r="DXZ1" s="63"/>
      <c r="DYA1" s="63"/>
      <c r="DYB1" s="63"/>
      <c r="DYC1" s="63"/>
      <c r="DYD1" s="63"/>
      <c r="DYE1" s="63"/>
      <c r="DYF1" s="63"/>
      <c r="DYG1" s="63"/>
      <c r="DYH1" s="63"/>
      <c r="DYI1" s="63"/>
      <c r="DYJ1" s="63"/>
      <c r="DYK1" s="63"/>
      <c r="DYL1" s="63"/>
      <c r="DYM1" s="63"/>
      <c r="DYN1" s="63"/>
      <c r="DYO1" s="63"/>
      <c r="DYP1" s="63"/>
      <c r="DYQ1" s="63"/>
      <c r="DYR1" s="63"/>
      <c r="DYS1" s="63"/>
      <c r="DYT1" s="63"/>
      <c r="DYU1" s="63"/>
      <c r="DYV1" s="63"/>
      <c r="DYW1" s="63"/>
      <c r="DYX1" s="63"/>
      <c r="DYY1" s="63"/>
      <c r="DYZ1" s="63"/>
      <c r="DZA1" s="63"/>
      <c r="DZB1" s="63"/>
      <c r="DZC1" s="63"/>
      <c r="DZD1" s="63"/>
      <c r="DZE1" s="63"/>
      <c r="DZF1" s="63"/>
      <c r="DZG1" s="63"/>
      <c r="DZH1" s="63"/>
      <c r="DZI1" s="63"/>
      <c r="DZJ1" s="63"/>
      <c r="DZK1" s="63"/>
      <c r="DZL1" s="63"/>
      <c r="DZM1" s="63"/>
      <c r="DZN1" s="63"/>
      <c r="DZO1" s="63"/>
      <c r="DZP1" s="63"/>
      <c r="DZQ1" s="63"/>
      <c r="DZR1" s="63"/>
      <c r="DZS1" s="63"/>
      <c r="DZT1" s="63"/>
      <c r="DZU1" s="63"/>
      <c r="DZV1" s="63"/>
      <c r="DZW1" s="63"/>
      <c r="DZX1" s="63"/>
      <c r="DZY1" s="63"/>
      <c r="DZZ1" s="63"/>
      <c r="EAA1" s="63"/>
      <c r="EAB1" s="63"/>
      <c r="EAC1" s="63"/>
      <c r="EAD1" s="63"/>
      <c r="EAE1" s="63"/>
      <c r="EAF1" s="63"/>
      <c r="EAG1" s="63"/>
      <c r="EAH1" s="63"/>
      <c r="EAI1" s="63"/>
      <c r="EAJ1" s="63"/>
      <c r="EAK1" s="63"/>
      <c r="EAL1" s="63"/>
      <c r="EAM1" s="63"/>
      <c r="EAN1" s="63"/>
      <c r="EAO1" s="63"/>
      <c r="EAP1" s="63"/>
      <c r="EAQ1" s="63"/>
      <c r="EAR1" s="63"/>
      <c r="EAS1" s="63"/>
      <c r="EAT1" s="63"/>
      <c r="EAU1" s="63"/>
      <c r="EAV1" s="63"/>
      <c r="EAW1" s="63"/>
      <c r="EAX1" s="63"/>
      <c r="EAY1" s="63"/>
      <c r="EAZ1" s="63"/>
      <c r="EBA1" s="63"/>
      <c r="EBB1" s="63"/>
      <c r="EBC1" s="63"/>
      <c r="EBD1" s="63"/>
      <c r="EBE1" s="63"/>
      <c r="EBF1" s="63"/>
      <c r="EBG1" s="63"/>
      <c r="EBH1" s="63"/>
      <c r="EBI1" s="63"/>
      <c r="EBJ1" s="63"/>
      <c r="EBK1" s="63"/>
      <c r="EBL1" s="63"/>
      <c r="EBM1" s="63"/>
      <c r="EBN1" s="63"/>
      <c r="EBO1" s="63"/>
      <c r="EBP1" s="63"/>
      <c r="EBQ1" s="63"/>
      <c r="EBR1" s="63"/>
      <c r="EBS1" s="63"/>
      <c r="EBT1" s="63"/>
      <c r="EBU1" s="63"/>
      <c r="EBV1" s="63"/>
      <c r="EBW1" s="63"/>
      <c r="EBX1" s="63"/>
      <c r="EBY1" s="63"/>
      <c r="EBZ1" s="63"/>
      <c r="ECA1" s="63"/>
      <c r="ECB1" s="63"/>
      <c r="ECC1" s="63"/>
      <c r="ECD1" s="63"/>
      <c r="ECE1" s="63"/>
      <c r="ECF1" s="63"/>
      <c r="ECG1" s="63"/>
      <c r="ECH1" s="63"/>
      <c r="ECI1" s="63"/>
      <c r="ECJ1" s="63"/>
      <c r="ECK1" s="63"/>
      <c r="ECL1" s="63"/>
      <c r="ECM1" s="63"/>
      <c r="ECN1" s="63"/>
      <c r="ECO1" s="63"/>
      <c r="ECP1" s="63"/>
      <c r="ECQ1" s="63"/>
      <c r="ECR1" s="63"/>
      <c r="ECS1" s="63"/>
      <c r="ECT1" s="63"/>
      <c r="ECU1" s="63"/>
      <c r="ECV1" s="63"/>
      <c r="ECW1" s="63"/>
      <c r="ECX1" s="63"/>
      <c r="ECY1" s="63"/>
      <c r="ECZ1" s="63"/>
      <c r="EDA1" s="63"/>
      <c r="EDB1" s="63"/>
      <c r="EDC1" s="63"/>
      <c r="EDD1" s="63"/>
      <c r="EDE1" s="63"/>
      <c r="EDF1" s="63"/>
      <c r="EDG1" s="63"/>
      <c r="EDH1" s="63"/>
      <c r="EDI1" s="63"/>
      <c r="EDJ1" s="63"/>
      <c r="EDK1" s="63"/>
      <c r="EDL1" s="63"/>
      <c r="EDM1" s="63"/>
      <c r="EDN1" s="63"/>
      <c r="EDO1" s="63"/>
      <c r="EDP1" s="63"/>
      <c r="EDQ1" s="63"/>
      <c r="EDR1" s="63"/>
      <c r="EDS1" s="63"/>
      <c r="EDT1" s="63"/>
      <c r="EDU1" s="63"/>
      <c r="EDV1" s="63"/>
      <c r="EDW1" s="63"/>
      <c r="EDX1" s="63"/>
      <c r="EDY1" s="63"/>
      <c r="EDZ1" s="63"/>
      <c r="EEA1" s="63"/>
      <c r="EEB1" s="63"/>
      <c r="EEC1" s="63"/>
      <c r="EED1" s="63"/>
      <c r="EEE1" s="63"/>
      <c r="EEF1" s="63"/>
      <c r="EEG1" s="63"/>
      <c r="EEH1" s="63"/>
      <c r="EEI1" s="63"/>
      <c r="EEJ1" s="63"/>
      <c r="EEK1" s="63"/>
      <c r="EEL1" s="63"/>
      <c r="EEM1" s="63"/>
      <c r="EEN1" s="63"/>
      <c r="EEO1" s="63"/>
      <c r="EEP1" s="63"/>
      <c r="EEQ1" s="63"/>
      <c r="EER1" s="63"/>
      <c r="EES1" s="63"/>
      <c r="EET1" s="63"/>
      <c r="EEU1" s="63"/>
      <c r="EEV1" s="63"/>
      <c r="EEW1" s="63"/>
      <c r="EEX1" s="63"/>
      <c r="EEY1" s="63"/>
      <c r="EEZ1" s="63"/>
      <c r="EFA1" s="63"/>
      <c r="EFB1" s="63"/>
      <c r="EFC1" s="63"/>
      <c r="EFD1" s="63"/>
      <c r="EFE1" s="63"/>
      <c r="EFF1" s="63"/>
      <c r="EFG1" s="63"/>
      <c r="EFH1" s="63"/>
      <c r="EFI1" s="63"/>
      <c r="EFJ1" s="63"/>
      <c r="EFK1" s="63"/>
      <c r="EFL1" s="63"/>
      <c r="EFM1" s="63"/>
      <c r="EFN1" s="63"/>
      <c r="EFO1" s="63"/>
      <c r="EFP1" s="63"/>
      <c r="EFQ1" s="63"/>
      <c r="EFR1" s="63"/>
      <c r="EFS1" s="63"/>
      <c r="EFT1" s="63"/>
      <c r="EFU1" s="63"/>
      <c r="EFV1" s="63"/>
      <c r="EFW1" s="63"/>
      <c r="EFX1" s="63"/>
      <c r="EFY1" s="63"/>
      <c r="EFZ1" s="63"/>
      <c r="EGA1" s="63"/>
      <c r="EGB1" s="63"/>
      <c r="EGC1" s="63"/>
      <c r="EGD1" s="63"/>
      <c r="EGE1" s="63"/>
      <c r="EGF1" s="63"/>
      <c r="EGG1" s="63"/>
      <c r="EGH1" s="63"/>
      <c r="EGI1" s="63"/>
      <c r="EGJ1" s="63"/>
      <c r="EGK1" s="63"/>
      <c r="EGL1" s="63"/>
      <c r="EGM1" s="63"/>
      <c r="EGN1" s="63"/>
      <c r="EGO1" s="63"/>
      <c r="EGP1" s="63"/>
      <c r="EGQ1" s="63"/>
      <c r="EGR1" s="63"/>
      <c r="EGS1" s="63"/>
      <c r="EGT1" s="63"/>
      <c r="EGU1" s="63"/>
      <c r="EGV1" s="63"/>
      <c r="EGW1" s="63"/>
      <c r="EGX1" s="63"/>
      <c r="EGY1" s="63"/>
      <c r="EGZ1" s="63"/>
      <c r="EHA1" s="63"/>
      <c r="EHB1" s="63"/>
      <c r="EHC1" s="63"/>
      <c r="EHD1" s="63"/>
      <c r="EHE1" s="63"/>
      <c r="EHF1" s="63"/>
      <c r="EHG1" s="63"/>
      <c r="EHH1" s="63"/>
      <c r="EHI1" s="63"/>
      <c r="EHJ1" s="63"/>
      <c r="EHK1" s="63"/>
      <c r="EHL1" s="63"/>
      <c r="EHM1" s="63"/>
      <c r="EHN1" s="63"/>
      <c r="EHO1" s="63"/>
      <c r="EHP1" s="63"/>
      <c r="EHQ1" s="63"/>
      <c r="EHR1" s="63"/>
      <c r="EHS1" s="63"/>
      <c r="EHT1" s="63"/>
      <c r="EHU1" s="63"/>
      <c r="EHV1" s="63"/>
      <c r="EHW1" s="63"/>
      <c r="EHX1" s="63"/>
      <c r="EHY1" s="63"/>
      <c r="EHZ1" s="63"/>
      <c r="EIA1" s="63"/>
      <c r="EIB1" s="63"/>
      <c r="EIC1" s="63"/>
      <c r="EID1" s="63"/>
      <c r="EIE1" s="63"/>
      <c r="EIF1" s="63"/>
      <c r="EIG1" s="63"/>
      <c r="EIH1" s="63"/>
      <c r="EII1" s="63"/>
      <c r="EIJ1" s="63"/>
      <c r="EIK1" s="63"/>
      <c r="EIL1" s="63"/>
      <c r="EIM1" s="63"/>
      <c r="EIN1" s="63"/>
      <c r="EIO1" s="63"/>
      <c r="EIP1" s="63"/>
      <c r="EIQ1" s="63"/>
      <c r="EIR1" s="63"/>
      <c r="EIS1" s="63"/>
      <c r="EIT1" s="63"/>
      <c r="EIU1" s="63"/>
      <c r="EIV1" s="63"/>
      <c r="EIW1" s="63"/>
      <c r="EIX1" s="63"/>
      <c r="EIY1" s="63"/>
      <c r="EIZ1" s="63"/>
      <c r="EJA1" s="63"/>
      <c r="EJB1" s="63"/>
      <c r="EJC1" s="63"/>
      <c r="EJD1" s="63"/>
      <c r="EJE1" s="63"/>
      <c r="EJF1" s="63"/>
      <c r="EJG1" s="63"/>
      <c r="EJH1" s="63"/>
      <c r="EJI1" s="63"/>
      <c r="EJJ1" s="63"/>
      <c r="EJK1" s="63"/>
      <c r="EJL1" s="63"/>
      <c r="EJM1" s="63"/>
      <c r="EJN1" s="63"/>
      <c r="EJO1" s="63"/>
      <c r="EJP1" s="63"/>
      <c r="EJQ1" s="63"/>
      <c r="EJR1" s="63"/>
      <c r="EJS1" s="63"/>
      <c r="EJT1" s="63"/>
      <c r="EJU1" s="63"/>
      <c r="EJV1" s="63"/>
      <c r="EJW1" s="63"/>
      <c r="EJX1" s="63"/>
      <c r="EJY1" s="63"/>
      <c r="EJZ1" s="63"/>
      <c r="EKA1" s="63"/>
      <c r="EKB1" s="63"/>
      <c r="EKC1" s="63"/>
      <c r="EKD1" s="63"/>
      <c r="EKE1" s="63"/>
      <c r="EKF1" s="63"/>
      <c r="EKG1" s="63"/>
      <c r="EKH1" s="63"/>
      <c r="EKI1" s="63"/>
      <c r="EKJ1" s="63"/>
      <c r="EKK1" s="63"/>
      <c r="EKL1" s="63"/>
      <c r="EKM1" s="63"/>
      <c r="EKN1" s="63"/>
      <c r="EKO1" s="63"/>
      <c r="EKP1" s="63"/>
      <c r="EKQ1" s="63"/>
      <c r="EKR1" s="63"/>
      <c r="EKS1" s="63"/>
      <c r="EKT1" s="63"/>
      <c r="EKU1" s="63"/>
      <c r="EKV1" s="63"/>
      <c r="EKW1" s="63"/>
      <c r="EKX1" s="63"/>
      <c r="EKY1" s="63"/>
      <c r="EKZ1" s="63"/>
      <c r="ELA1" s="63"/>
      <c r="ELB1" s="63"/>
      <c r="ELC1" s="63"/>
      <c r="ELD1" s="63"/>
      <c r="ELE1" s="63"/>
      <c r="ELF1" s="63"/>
      <c r="ELG1" s="63"/>
      <c r="ELH1" s="63"/>
      <c r="ELI1" s="63"/>
      <c r="ELJ1" s="63"/>
      <c r="ELK1" s="63"/>
      <c r="ELL1" s="63"/>
      <c r="ELM1" s="63"/>
      <c r="ELN1" s="63"/>
      <c r="ELO1" s="63"/>
      <c r="ELP1" s="63"/>
      <c r="ELQ1" s="63"/>
      <c r="ELR1" s="63"/>
      <c r="ELS1" s="63"/>
      <c r="ELT1" s="63"/>
      <c r="ELU1" s="63"/>
      <c r="ELV1" s="63"/>
      <c r="ELW1" s="63"/>
      <c r="ELX1" s="63"/>
      <c r="ELY1" s="63"/>
      <c r="ELZ1" s="63"/>
      <c r="EMA1" s="63"/>
      <c r="EMB1" s="63"/>
      <c r="EMC1" s="63"/>
      <c r="EMD1" s="63"/>
      <c r="EME1" s="63"/>
      <c r="EMF1" s="63"/>
      <c r="EMG1" s="63"/>
      <c r="EMH1" s="63"/>
      <c r="EMI1" s="63"/>
      <c r="EMJ1" s="63"/>
      <c r="EMK1" s="63"/>
      <c r="EML1" s="63"/>
      <c r="EMM1" s="63"/>
      <c r="EMN1" s="63"/>
      <c r="EMO1" s="63"/>
      <c r="EMP1" s="63"/>
      <c r="EMQ1" s="63"/>
      <c r="EMR1" s="63"/>
      <c r="EMS1" s="63"/>
      <c r="EMT1" s="63"/>
      <c r="EMU1" s="63"/>
      <c r="EMV1" s="63"/>
      <c r="EMW1" s="63"/>
      <c r="EMX1" s="63"/>
      <c r="EMY1" s="63"/>
      <c r="EMZ1" s="63"/>
      <c r="ENA1" s="63"/>
      <c r="ENB1" s="63"/>
      <c r="ENC1" s="63"/>
      <c r="END1" s="63"/>
      <c r="ENE1" s="63"/>
      <c r="ENF1" s="63"/>
      <c r="ENG1" s="63"/>
      <c r="ENH1" s="63"/>
      <c r="ENI1" s="63"/>
      <c r="ENJ1" s="63"/>
      <c r="ENK1" s="63"/>
      <c r="ENL1" s="63"/>
      <c r="ENM1" s="63"/>
      <c r="ENN1" s="63"/>
      <c r="ENO1" s="63"/>
      <c r="ENP1" s="63"/>
      <c r="ENQ1" s="63"/>
      <c r="ENR1" s="63"/>
      <c r="ENS1" s="63"/>
      <c r="ENT1" s="63"/>
      <c r="ENU1" s="63"/>
      <c r="ENV1" s="63"/>
      <c r="ENW1" s="63"/>
      <c r="ENX1" s="63"/>
      <c r="ENY1" s="63"/>
      <c r="ENZ1" s="63"/>
      <c r="EOA1" s="63"/>
      <c r="EOB1" s="63"/>
      <c r="EOC1" s="63"/>
      <c r="EOD1" s="63"/>
      <c r="EOE1" s="63"/>
      <c r="EOF1" s="63"/>
      <c r="EOG1" s="63"/>
      <c r="EOH1" s="63"/>
      <c r="EOI1" s="63"/>
      <c r="EOJ1" s="63"/>
      <c r="EOK1" s="63"/>
      <c r="EOL1" s="63"/>
      <c r="EOM1" s="63"/>
      <c r="EON1" s="63"/>
      <c r="EOO1" s="63"/>
      <c r="EOP1" s="63"/>
      <c r="EOQ1" s="63"/>
      <c r="EOR1" s="63"/>
      <c r="EOS1" s="63"/>
      <c r="EOT1" s="63"/>
      <c r="EOU1" s="63"/>
      <c r="EOV1" s="63"/>
      <c r="EOW1" s="63"/>
      <c r="EOX1" s="63"/>
      <c r="EOY1" s="63"/>
      <c r="EOZ1" s="63"/>
      <c r="EPA1" s="63"/>
      <c r="EPB1" s="63"/>
      <c r="EPC1" s="63"/>
      <c r="EPD1" s="63"/>
      <c r="EPE1" s="63"/>
      <c r="EPF1" s="63"/>
      <c r="EPG1" s="63"/>
      <c r="EPH1" s="63"/>
      <c r="EPI1" s="63"/>
      <c r="EPJ1" s="63"/>
      <c r="EPK1" s="63"/>
      <c r="EPL1" s="63"/>
      <c r="EPM1" s="63"/>
      <c r="EPN1" s="63"/>
      <c r="EPO1" s="63"/>
      <c r="EPP1" s="63"/>
      <c r="EPQ1" s="63"/>
      <c r="EPR1" s="63"/>
      <c r="EPS1" s="63"/>
      <c r="EPT1" s="63"/>
      <c r="EPU1" s="63"/>
      <c r="EPV1" s="63"/>
      <c r="EPW1" s="63"/>
      <c r="EPX1" s="63"/>
      <c r="EPY1" s="63"/>
      <c r="EPZ1" s="63"/>
      <c r="EQA1" s="63"/>
      <c r="EQB1" s="63"/>
      <c r="EQC1" s="63"/>
      <c r="EQD1" s="63"/>
      <c r="EQE1" s="63"/>
      <c r="EQF1" s="63"/>
      <c r="EQG1" s="63"/>
      <c r="EQH1" s="63"/>
      <c r="EQI1" s="63"/>
      <c r="EQJ1" s="63"/>
      <c r="EQK1" s="63"/>
      <c r="EQL1" s="63"/>
      <c r="EQM1" s="63"/>
      <c r="EQN1" s="63"/>
      <c r="EQO1" s="63"/>
      <c r="EQP1" s="63"/>
      <c r="EQQ1" s="63"/>
      <c r="EQR1" s="63"/>
      <c r="EQS1" s="63"/>
      <c r="EQT1" s="63"/>
      <c r="EQU1" s="63"/>
      <c r="EQV1" s="63"/>
      <c r="EQW1" s="63"/>
      <c r="EQX1" s="63"/>
      <c r="EQY1" s="63"/>
      <c r="EQZ1" s="63"/>
      <c r="ERA1" s="63"/>
      <c r="ERB1" s="63"/>
      <c r="ERC1" s="63"/>
      <c r="ERD1" s="63"/>
      <c r="ERE1" s="63"/>
      <c r="ERF1" s="63"/>
      <c r="ERG1" s="63"/>
      <c r="ERH1" s="63"/>
      <c r="ERI1" s="63"/>
      <c r="ERJ1" s="63"/>
      <c r="ERK1" s="63"/>
      <c r="ERL1" s="63"/>
      <c r="ERM1" s="63"/>
      <c r="ERN1" s="63"/>
      <c r="ERO1" s="63"/>
      <c r="ERP1" s="63"/>
      <c r="ERQ1" s="63"/>
      <c r="ERR1" s="63"/>
      <c r="ERS1" s="63"/>
      <c r="ERT1" s="63"/>
      <c r="ERU1" s="63"/>
      <c r="ERV1" s="63"/>
      <c r="ERW1" s="63"/>
      <c r="ERX1" s="63"/>
      <c r="ERY1" s="63"/>
      <c r="ERZ1" s="63"/>
      <c r="ESA1" s="63"/>
      <c r="ESB1" s="63"/>
      <c r="ESC1" s="63"/>
      <c r="ESD1" s="63"/>
      <c r="ESE1" s="63"/>
      <c r="ESF1" s="63"/>
      <c r="ESG1" s="63"/>
      <c r="ESH1" s="63"/>
      <c r="ESI1" s="63"/>
      <c r="ESJ1" s="63"/>
      <c r="ESK1" s="63"/>
      <c r="ESL1" s="63"/>
      <c r="ESM1" s="63"/>
      <c r="ESN1" s="63"/>
      <c r="ESO1" s="63"/>
      <c r="ESP1" s="63"/>
      <c r="ESQ1" s="63"/>
      <c r="ESR1" s="63"/>
      <c r="ESS1" s="63"/>
      <c r="EST1" s="63"/>
      <c r="ESU1" s="63"/>
      <c r="ESV1" s="63"/>
      <c r="ESW1" s="63"/>
      <c r="ESX1" s="63"/>
      <c r="ESY1" s="63"/>
      <c r="ESZ1" s="63"/>
      <c r="ETA1" s="63"/>
      <c r="ETB1" s="63"/>
      <c r="ETC1" s="63"/>
      <c r="ETD1" s="63"/>
      <c r="ETE1" s="63"/>
      <c r="ETF1" s="63"/>
      <c r="ETG1" s="63"/>
      <c r="ETH1" s="63"/>
      <c r="ETI1" s="63"/>
      <c r="ETJ1" s="63"/>
      <c r="ETK1" s="63"/>
      <c r="ETL1" s="63"/>
      <c r="ETM1" s="63"/>
      <c r="ETN1" s="63"/>
      <c r="ETO1" s="63"/>
      <c r="ETP1" s="63"/>
      <c r="ETQ1" s="63"/>
      <c r="ETR1" s="63"/>
      <c r="ETS1" s="63"/>
      <c r="ETT1" s="63"/>
      <c r="ETU1" s="63"/>
      <c r="ETV1" s="63"/>
      <c r="ETW1" s="63"/>
      <c r="ETX1" s="63"/>
      <c r="ETY1" s="63"/>
      <c r="ETZ1" s="63"/>
      <c r="EUA1" s="63"/>
      <c r="EUB1" s="63"/>
      <c r="EUC1" s="63"/>
      <c r="EUD1" s="63"/>
      <c r="EUE1" s="63"/>
      <c r="EUF1" s="63"/>
      <c r="EUG1" s="63"/>
      <c r="EUH1" s="63"/>
      <c r="EUI1" s="63"/>
      <c r="EUJ1" s="63"/>
      <c r="EUK1" s="63"/>
      <c r="EUL1" s="63"/>
      <c r="EUM1" s="63"/>
      <c r="EUN1" s="63"/>
      <c r="EUO1" s="63"/>
      <c r="EUP1" s="63"/>
      <c r="EUQ1" s="63"/>
      <c r="EUR1" s="63"/>
      <c r="EUS1" s="63"/>
      <c r="EUT1" s="63"/>
      <c r="EUU1" s="63"/>
      <c r="EUV1" s="63"/>
      <c r="EUW1" s="63"/>
      <c r="EUX1" s="63"/>
      <c r="EUY1" s="63"/>
      <c r="EUZ1" s="63"/>
      <c r="EVA1" s="63"/>
      <c r="EVB1" s="63"/>
      <c r="EVC1" s="63"/>
      <c r="EVD1" s="63"/>
      <c r="EVE1" s="63"/>
      <c r="EVF1" s="63"/>
      <c r="EVG1" s="63"/>
      <c r="EVH1" s="63"/>
      <c r="EVI1" s="63"/>
      <c r="EVJ1" s="63"/>
      <c r="EVK1" s="63"/>
      <c r="EVL1" s="63"/>
      <c r="EVM1" s="63"/>
      <c r="EVN1" s="63"/>
      <c r="EVO1" s="63"/>
      <c r="EVP1" s="63"/>
      <c r="EVQ1" s="63"/>
      <c r="EVR1" s="63"/>
      <c r="EVS1" s="63"/>
      <c r="EVT1" s="63"/>
      <c r="EVU1" s="63"/>
      <c r="EVV1" s="63"/>
      <c r="EVW1" s="63"/>
      <c r="EVX1" s="63"/>
      <c r="EVY1" s="63"/>
      <c r="EVZ1" s="63"/>
      <c r="EWA1" s="63"/>
      <c r="EWB1" s="63"/>
      <c r="EWC1" s="63"/>
      <c r="EWD1" s="63"/>
      <c r="EWE1" s="63"/>
      <c r="EWF1" s="63"/>
      <c r="EWG1" s="63"/>
      <c r="EWH1" s="63"/>
      <c r="EWI1" s="63"/>
      <c r="EWJ1" s="63"/>
      <c r="EWK1" s="63"/>
      <c r="EWL1" s="63"/>
      <c r="EWM1" s="63"/>
      <c r="EWN1" s="63"/>
      <c r="EWO1" s="63"/>
      <c r="EWP1" s="63"/>
      <c r="EWQ1" s="63"/>
      <c r="EWR1" s="63"/>
      <c r="EWS1" s="63"/>
      <c r="EWT1" s="63"/>
      <c r="EWU1" s="63"/>
      <c r="EWV1" s="63"/>
      <c r="EWW1" s="63"/>
      <c r="EWX1" s="63"/>
      <c r="EWY1" s="63"/>
      <c r="EWZ1" s="63"/>
      <c r="EXA1" s="63"/>
      <c r="EXB1" s="63"/>
      <c r="EXC1" s="63"/>
      <c r="EXD1" s="63"/>
      <c r="EXE1" s="63"/>
      <c r="EXF1" s="63"/>
      <c r="EXG1" s="63"/>
      <c r="EXH1" s="63"/>
      <c r="EXI1" s="63"/>
      <c r="EXJ1" s="63"/>
      <c r="EXK1" s="63"/>
      <c r="EXL1" s="63"/>
      <c r="EXM1" s="63"/>
      <c r="EXN1" s="63"/>
      <c r="EXO1" s="63"/>
      <c r="EXP1" s="63"/>
      <c r="EXQ1" s="63"/>
      <c r="EXR1" s="63"/>
      <c r="EXS1" s="63"/>
      <c r="EXT1" s="63"/>
      <c r="EXU1" s="63"/>
      <c r="EXV1" s="63"/>
      <c r="EXW1" s="63"/>
      <c r="EXX1" s="63"/>
      <c r="EXY1" s="63"/>
      <c r="EXZ1" s="63"/>
      <c r="EYA1" s="63"/>
      <c r="EYB1" s="63"/>
      <c r="EYC1" s="63"/>
      <c r="EYD1" s="63"/>
      <c r="EYE1" s="63"/>
      <c r="EYF1" s="63"/>
      <c r="EYG1" s="63"/>
      <c r="EYH1" s="63"/>
      <c r="EYI1" s="63"/>
      <c r="EYJ1" s="63"/>
      <c r="EYK1" s="63"/>
      <c r="EYL1" s="63"/>
      <c r="EYM1" s="63"/>
      <c r="EYN1" s="63"/>
      <c r="EYO1" s="63"/>
      <c r="EYP1" s="63"/>
      <c r="EYQ1" s="63"/>
      <c r="EYR1" s="63"/>
      <c r="EYS1" s="63"/>
      <c r="EYT1" s="63"/>
      <c r="EYU1" s="63"/>
      <c r="EYV1" s="63"/>
      <c r="EYW1" s="63"/>
      <c r="EYX1" s="63"/>
      <c r="EYY1" s="63"/>
      <c r="EYZ1" s="63"/>
      <c r="EZA1" s="63"/>
      <c r="EZB1" s="63"/>
      <c r="EZC1" s="63"/>
      <c r="EZD1" s="63"/>
      <c r="EZE1" s="63"/>
      <c r="EZF1" s="63"/>
      <c r="EZG1" s="63"/>
      <c r="EZH1" s="63"/>
      <c r="EZI1" s="63"/>
      <c r="EZJ1" s="63"/>
      <c r="EZK1" s="63"/>
      <c r="EZL1" s="63"/>
      <c r="EZM1" s="63"/>
      <c r="EZN1" s="63"/>
      <c r="EZO1" s="63"/>
      <c r="EZP1" s="63"/>
      <c r="EZQ1" s="63"/>
      <c r="EZR1" s="63"/>
      <c r="EZS1" s="63"/>
      <c r="EZT1" s="63"/>
      <c r="EZU1" s="63"/>
      <c r="EZV1" s="63"/>
      <c r="EZW1" s="63"/>
      <c r="EZX1" s="63"/>
      <c r="EZY1" s="63"/>
      <c r="EZZ1" s="63"/>
      <c r="FAA1" s="63"/>
      <c r="FAB1" s="63"/>
      <c r="FAC1" s="63"/>
      <c r="FAD1" s="63"/>
      <c r="FAE1" s="63"/>
      <c r="FAF1" s="63"/>
      <c r="FAG1" s="63"/>
      <c r="FAH1" s="63"/>
      <c r="FAI1" s="63"/>
      <c r="FAJ1" s="63"/>
      <c r="FAK1" s="63"/>
      <c r="FAL1" s="63"/>
      <c r="FAM1" s="63"/>
      <c r="FAN1" s="63"/>
      <c r="FAO1" s="63"/>
      <c r="FAP1" s="63"/>
      <c r="FAQ1" s="63"/>
      <c r="FAR1" s="63"/>
      <c r="FAS1" s="63"/>
      <c r="FAT1" s="63"/>
      <c r="FAU1" s="63"/>
      <c r="FAV1" s="63"/>
      <c r="FAW1" s="63"/>
      <c r="FAX1" s="63"/>
      <c r="FAY1" s="63"/>
      <c r="FAZ1" s="63"/>
      <c r="FBA1" s="63"/>
      <c r="FBB1" s="63"/>
      <c r="FBC1" s="63"/>
      <c r="FBD1" s="63"/>
      <c r="FBE1" s="63"/>
      <c r="FBF1" s="63"/>
      <c r="FBG1" s="63"/>
      <c r="FBH1" s="63"/>
      <c r="FBI1" s="63"/>
      <c r="FBJ1" s="63"/>
      <c r="FBK1" s="63"/>
      <c r="FBL1" s="63"/>
      <c r="FBM1" s="63"/>
      <c r="FBN1" s="63"/>
      <c r="FBO1" s="63"/>
      <c r="FBP1" s="63"/>
      <c r="FBQ1" s="63"/>
      <c r="FBR1" s="63"/>
      <c r="FBS1" s="63"/>
      <c r="FBT1" s="63"/>
      <c r="FBU1" s="63"/>
      <c r="FBV1" s="63"/>
      <c r="FBW1" s="63"/>
      <c r="FBX1" s="63"/>
      <c r="FBY1" s="63"/>
      <c r="FBZ1" s="63"/>
      <c r="FCA1" s="63"/>
      <c r="FCB1" s="63"/>
      <c r="FCC1" s="63"/>
      <c r="FCD1" s="63"/>
      <c r="FCE1" s="63"/>
      <c r="FCF1" s="63"/>
      <c r="FCG1" s="63"/>
      <c r="FCH1" s="63"/>
      <c r="FCI1" s="63"/>
      <c r="FCJ1" s="63"/>
      <c r="FCK1" s="63"/>
      <c r="FCL1" s="63"/>
      <c r="FCM1" s="63"/>
      <c r="FCN1" s="63"/>
      <c r="FCO1" s="63"/>
      <c r="FCP1" s="63"/>
      <c r="FCQ1" s="63"/>
      <c r="FCR1" s="63"/>
      <c r="FCS1" s="63"/>
      <c r="FCT1" s="63"/>
      <c r="FCU1" s="63"/>
      <c r="FCV1" s="63"/>
      <c r="FCW1" s="63"/>
      <c r="FCX1" s="63"/>
      <c r="FCY1" s="63"/>
      <c r="FCZ1" s="63"/>
      <c r="FDA1" s="63"/>
      <c r="FDB1" s="63"/>
      <c r="FDC1" s="63"/>
      <c r="FDD1" s="63"/>
      <c r="FDE1" s="63"/>
      <c r="FDF1" s="63"/>
      <c r="FDG1" s="63"/>
      <c r="FDH1" s="63"/>
      <c r="FDI1" s="63"/>
      <c r="FDJ1" s="63"/>
      <c r="FDK1" s="63"/>
      <c r="FDL1" s="63"/>
      <c r="FDM1" s="63"/>
      <c r="FDN1" s="63"/>
      <c r="FDO1" s="63"/>
      <c r="FDP1" s="63"/>
      <c r="FDQ1" s="63"/>
      <c r="FDR1" s="63"/>
      <c r="FDS1" s="63"/>
      <c r="FDT1" s="63"/>
      <c r="FDU1" s="63"/>
      <c r="FDV1" s="63"/>
      <c r="FDW1" s="63"/>
      <c r="FDX1" s="63"/>
      <c r="FDY1" s="63"/>
      <c r="FDZ1" s="63"/>
      <c r="FEA1" s="63"/>
      <c r="FEB1" s="63"/>
      <c r="FEC1" s="63"/>
      <c r="FED1" s="63"/>
      <c r="FEE1" s="63"/>
      <c r="FEF1" s="63"/>
      <c r="FEG1" s="63"/>
      <c r="FEH1" s="63"/>
      <c r="FEI1" s="63"/>
      <c r="FEJ1" s="63"/>
      <c r="FEK1" s="63"/>
      <c r="FEL1" s="63"/>
      <c r="FEM1" s="63"/>
      <c r="FEN1" s="63"/>
      <c r="FEO1" s="63"/>
      <c r="FEP1" s="63"/>
      <c r="FEQ1" s="63"/>
      <c r="FER1" s="63"/>
      <c r="FES1" s="63"/>
      <c r="FET1" s="63"/>
      <c r="FEU1" s="63"/>
      <c r="FEV1" s="63"/>
      <c r="FEW1" s="63"/>
      <c r="FEX1" s="63"/>
      <c r="FEY1" s="63"/>
      <c r="FEZ1" s="63"/>
      <c r="FFA1" s="63"/>
      <c r="FFB1" s="63"/>
      <c r="FFC1" s="63"/>
      <c r="FFD1" s="63"/>
      <c r="FFE1" s="63"/>
      <c r="FFF1" s="63"/>
      <c r="FFG1" s="63"/>
      <c r="FFH1" s="63"/>
      <c r="FFI1" s="63"/>
      <c r="FFJ1" s="63"/>
      <c r="FFK1" s="63"/>
      <c r="FFL1" s="63"/>
      <c r="FFM1" s="63"/>
      <c r="FFN1" s="63"/>
      <c r="FFO1" s="63"/>
      <c r="FFP1" s="63"/>
      <c r="FFQ1" s="63"/>
      <c r="FFR1" s="63"/>
      <c r="FFS1" s="63"/>
      <c r="FFT1" s="63"/>
      <c r="FFU1" s="63"/>
      <c r="FFV1" s="63"/>
      <c r="FFW1" s="63"/>
      <c r="FFX1" s="63"/>
      <c r="FFY1" s="63"/>
      <c r="FFZ1" s="63"/>
      <c r="FGA1" s="63"/>
      <c r="FGB1" s="63"/>
      <c r="FGC1" s="63"/>
      <c r="FGD1" s="63"/>
      <c r="FGE1" s="63"/>
      <c r="FGF1" s="63"/>
      <c r="FGG1" s="63"/>
      <c r="FGH1" s="63"/>
      <c r="FGI1" s="63"/>
      <c r="FGJ1" s="63"/>
      <c r="FGK1" s="63"/>
      <c r="FGL1" s="63"/>
      <c r="FGM1" s="63"/>
      <c r="FGN1" s="63"/>
      <c r="FGO1" s="63"/>
      <c r="FGP1" s="63"/>
      <c r="FGQ1" s="63"/>
      <c r="FGR1" s="63"/>
      <c r="FGS1" s="63"/>
      <c r="FGT1" s="63"/>
      <c r="FGU1" s="63"/>
      <c r="FGV1" s="63"/>
      <c r="FGW1" s="63"/>
      <c r="FGX1" s="63"/>
      <c r="FGY1" s="63"/>
      <c r="FGZ1" s="63"/>
      <c r="FHA1" s="63"/>
      <c r="FHB1" s="63"/>
      <c r="FHC1" s="63"/>
      <c r="FHD1" s="63"/>
      <c r="FHE1" s="63"/>
      <c r="FHF1" s="63"/>
      <c r="FHG1" s="63"/>
      <c r="FHH1" s="63"/>
      <c r="FHI1" s="63"/>
      <c r="FHJ1" s="63"/>
      <c r="FHK1" s="63"/>
      <c r="FHL1" s="63"/>
      <c r="FHM1" s="63"/>
      <c r="FHN1" s="63"/>
      <c r="FHO1" s="63"/>
      <c r="FHP1" s="63"/>
      <c r="FHQ1" s="63"/>
      <c r="FHR1" s="63"/>
      <c r="FHS1" s="63"/>
      <c r="FHT1" s="63"/>
      <c r="FHU1" s="63"/>
      <c r="FHV1" s="63"/>
      <c r="FHW1" s="63"/>
      <c r="FHX1" s="63"/>
      <c r="FHY1" s="63"/>
      <c r="FHZ1" s="63"/>
      <c r="FIA1" s="63"/>
      <c r="FIB1" s="63"/>
      <c r="FIC1" s="63"/>
      <c r="FID1" s="63"/>
      <c r="FIE1" s="63"/>
      <c r="FIF1" s="63"/>
      <c r="FIG1" s="63"/>
      <c r="FIH1" s="63"/>
      <c r="FII1" s="63"/>
      <c r="FIJ1" s="63"/>
      <c r="FIK1" s="63"/>
      <c r="FIL1" s="63"/>
      <c r="FIM1" s="63"/>
      <c r="FIN1" s="63"/>
      <c r="FIO1" s="63"/>
      <c r="FIP1" s="63"/>
      <c r="FIQ1" s="63"/>
      <c r="FIR1" s="63"/>
      <c r="FIS1" s="63"/>
      <c r="FIT1" s="63"/>
      <c r="FIU1" s="63"/>
      <c r="FIV1" s="63"/>
      <c r="FIW1" s="63"/>
      <c r="FIX1" s="63"/>
      <c r="FIY1" s="63"/>
      <c r="FIZ1" s="63"/>
      <c r="FJA1" s="63"/>
      <c r="FJB1" s="63"/>
      <c r="FJC1" s="63"/>
      <c r="FJD1" s="63"/>
      <c r="FJE1" s="63"/>
      <c r="FJF1" s="63"/>
      <c r="FJG1" s="63"/>
      <c r="FJH1" s="63"/>
      <c r="FJI1" s="63"/>
      <c r="FJJ1" s="63"/>
      <c r="FJK1" s="63"/>
      <c r="FJL1" s="63"/>
      <c r="FJM1" s="63"/>
      <c r="FJN1" s="63"/>
      <c r="FJO1" s="63"/>
      <c r="FJP1" s="63"/>
      <c r="FJQ1" s="63"/>
      <c r="FJR1" s="63"/>
      <c r="FJS1" s="63"/>
      <c r="FJT1" s="63"/>
      <c r="FJU1" s="63"/>
      <c r="FJV1" s="63"/>
      <c r="FJW1" s="63"/>
      <c r="FJX1" s="63"/>
      <c r="FJY1" s="63"/>
      <c r="FJZ1" s="63"/>
      <c r="FKA1" s="63"/>
      <c r="FKB1" s="63"/>
      <c r="FKC1" s="63"/>
      <c r="FKD1" s="63"/>
      <c r="FKE1" s="63"/>
      <c r="FKF1" s="63"/>
      <c r="FKG1" s="63"/>
      <c r="FKH1" s="63"/>
      <c r="FKI1" s="63"/>
      <c r="FKJ1" s="63"/>
      <c r="FKK1" s="63"/>
      <c r="FKL1" s="63"/>
      <c r="FKM1" s="63"/>
      <c r="FKN1" s="63"/>
      <c r="FKO1" s="63"/>
      <c r="FKP1" s="63"/>
      <c r="FKQ1" s="63"/>
      <c r="FKR1" s="63"/>
      <c r="FKS1" s="63"/>
      <c r="FKT1" s="63"/>
      <c r="FKU1" s="63"/>
      <c r="FKV1" s="63"/>
      <c r="FKW1" s="63"/>
      <c r="FKX1" s="63"/>
      <c r="FKY1" s="63"/>
      <c r="FKZ1" s="63"/>
      <c r="FLA1" s="63"/>
      <c r="FLB1" s="63"/>
      <c r="FLC1" s="63"/>
      <c r="FLD1" s="63"/>
      <c r="FLE1" s="63"/>
      <c r="FLF1" s="63"/>
      <c r="FLG1" s="63"/>
      <c r="FLH1" s="63"/>
      <c r="FLI1" s="63"/>
      <c r="FLJ1" s="63"/>
      <c r="FLK1" s="63"/>
      <c r="FLL1" s="63"/>
      <c r="FLM1" s="63"/>
      <c r="FLN1" s="63"/>
      <c r="FLO1" s="63"/>
      <c r="FLP1" s="63"/>
      <c r="FLQ1" s="63"/>
      <c r="FLR1" s="63"/>
      <c r="FLS1" s="63"/>
      <c r="FLT1" s="63"/>
      <c r="FLU1" s="63"/>
      <c r="FLV1" s="63"/>
      <c r="FLW1" s="63"/>
      <c r="FLX1" s="63"/>
      <c r="FLY1" s="63"/>
      <c r="FLZ1" s="63"/>
      <c r="FMA1" s="63"/>
      <c r="FMB1" s="63"/>
      <c r="FMC1" s="63"/>
      <c r="FMD1" s="63"/>
      <c r="FME1" s="63"/>
      <c r="FMF1" s="63"/>
      <c r="FMG1" s="63"/>
      <c r="FMH1" s="63"/>
      <c r="FMI1" s="63"/>
      <c r="FMJ1" s="63"/>
      <c r="FMK1" s="63"/>
      <c r="FML1" s="63"/>
      <c r="FMM1" s="63"/>
      <c r="FMN1" s="63"/>
      <c r="FMO1" s="63"/>
      <c r="FMP1" s="63"/>
      <c r="FMQ1" s="63"/>
      <c r="FMR1" s="63"/>
      <c r="FMS1" s="63"/>
      <c r="FMT1" s="63"/>
      <c r="FMU1" s="63"/>
      <c r="FMV1" s="63"/>
      <c r="FMW1" s="63"/>
      <c r="FMX1" s="63"/>
      <c r="FMY1" s="63"/>
      <c r="FMZ1" s="63"/>
      <c r="FNA1" s="63"/>
      <c r="FNB1" s="63"/>
      <c r="FNC1" s="63"/>
      <c r="FND1" s="63"/>
      <c r="FNE1" s="63"/>
      <c r="FNF1" s="63"/>
      <c r="FNG1" s="63"/>
      <c r="FNH1" s="63"/>
      <c r="FNI1" s="63"/>
      <c r="FNJ1" s="63"/>
      <c r="FNK1" s="63"/>
      <c r="FNL1" s="63"/>
      <c r="FNM1" s="63"/>
      <c r="FNN1" s="63"/>
      <c r="FNO1" s="63"/>
      <c r="FNP1" s="63"/>
      <c r="FNQ1" s="63"/>
      <c r="FNR1" s="63"/>
      <c r="FNS1" s="63"/>
      <c r="FNT1" s="63"/>
      <c r="FNU1" s="63"/>
      <c r="FNV1" s="63"/>
      <c r="FNW1" s="63"/>
      <c r="FNX1" s="63"/>
      <c r="FNY1" s="63"/>
      <c r="FNZ1" s="63"/>
      <c r="FOA1" s="63"/>
      <c r="FOB1" s="63"/>
      <c r="FOC1" s="63"/>
      <c r="FOD1" s="63"/>
      <c r="FOE1" s="63"/>
      <c r="FOF1" s="63"/>
      <c r="FOG1" s="63"/>
      <c r="FOH1" s="63"/>
      <c r="FOI1" s="63"/>
      <c r="FOJ1" s="63"/>
      <c r="FOK1" s="63"/>
      <c r="FOL1" s="63"/>
      <c r="FOM1" s="63"/>
      <c r="FON1" s="63"/>
      <c r="FOO1" s="63"/>
      <c r="FOP1" s="63"/>
      <c r="FOQ1" s="63"/>
      <c r="FOR1" s="63"/>
      <c r="FOS1" s="63"/>
      <c r="FOT1" s="63"/>
      <c r="FOU1" s="63"/>
      <c r="FOV1" s="63"/>
      <c r="FOW1" s="63"/>
      <c r="FOX1" s="63"/>
      <c r="FOY1" s="63"/>
      <c r="FOZ1" s="63"/>
      <c r="FPA1" s="63"/>
      <c r="FPB1" s="63"/>
      <c r="FPC1" s="63"/>
      <c r="FPD1" s="63"/>
      <c r="FPE1" s="63"/>
      <c r="FPF1" s="63"/>
      <c r="FPG1" s="63"/>
      <c r="FPH1" s="63"/>
      <c r="FPI1" s="63"/>
      <c r="FPJ1" s="63"/>
      <c r="FPK1" s="63"/>
      <c r="FPL1" s="63"/>
      <c r="FPM1" s="63"/>
      <c r="FPN1" s="63"/>
      <c r="FPO1" s="63"/>
      <c r="FPP1" s="63"/>
      <c r="FPQ1" s="63"/>
      <c r="FPR1" s="63"/>
      <c r="FPS1" s="63"/>
      <c r="FPT1" s="63"/>
      <c r="FPU1" s="63"/>
      <c r="FPV1" s="63"/>
      <c r="FPW1" s="63"/>
      <c r="FPX1" s="63"/>
      <c r="FPY1" s="63"/>
      <c r="FPZ1" s="63"/>
      <c r="FQA1" s="63"/>
      <c r="FQB1" s="63"/>
      <c r="FQC1" s="63"/>
      <c r="FQD1" s="63"/>
      <c r="FQE1" s="63"/>
      <c r="FQF1" s="63"/>
      <c r="FQG1" s="63"/>
      <c r="FQH1" s="63"/>
      <c r="FQI1" s="63"/>
      <c r="FQJ1" s="63"/>
      <c r="FQK1" s="63"/>
      <c r="FQL1" s="63"/>
      <c r="FQM1" s="63"/>
      <c r="FQN1" s="63"/>
      <c r="FQO1" s="63"/>
      <c r="FQP1" s="63"/>
      <c r="FQQ1" s="63"/>
      <c r="FQR1" s="63"/>
      <c r="FQS1" s="63"/>
      <c r="FQT1" s="63"/>
      <c r="FQU1" s="63"/>
      <c r="FQV1" s="63"/>
      <c r="FQW1" s="63"/>
      <c r="FQX1" s="63"/>
      <c r="FQY1" s="63"/>
      <c r="FQZ1" s="63"/>
      <c r="FRA1" s="63"/>
      <c r="FRB1" s="63"/>
      <c r="FRC1" s="63"/>
      <c r="FRD1" s="63"/>
      <c r="FRE1" s="63"/>
      <c r="FRF1" s="63"/>
      <c r="FRG1" s="63"/>
      <c r="FRH1" s="63"/>
      <c r="FRI1" s="63"/>
      <c r="FRJ1" s="63"/>
      <c r="FRK1" s="63"/>
      <c r="FRL1" s="63"/>
      <c r="FRM1" s="63"/>
      <c r="FRN1" s="63"/>
      <c r="FRO1" s="63"/>
      <c r="FRP1" s="63"/>
      <c r="FRQ1" s="63"/>
      <c r="FRR1" s="63"/>
      <c r="FRS1" s="63"/>
      <c r="FRT1" s="63"/>
      <c r="FRU1" s="63"/>
      <c r="FRV1" s="63"/>
      <c r="FRW1" s="63"/>
      <c r="FRX1" s="63"/>
      <c r="FRY1" s="63"/>
      <c r="FRZ1" s="63"/>
      <c r="FSA1" s="63"/>
      <c r="FSB1" s="63"/>
      <c r="FSC1" s="63"/>
      <c r="FSD1" s="63"/>
      <c r="FSE1" s="63"/>
      <c r="FSF1" s="63"/>
      <c r="FSG1" s="63"/>
      <c r="FSH1" s="63"/>
      <c r="FSI1" s="63"/>
      <c r="FSJ1" s="63"/>
      <c r="FSK1" s="63"/>
      <c r="FSL1" s="63"/>
      <c r="FSM1" s="63"/>
      <c r="FSN1" s="63"/>
      <c r="FSO1" s="63"/>
      <c r="FSP1" s="63"/>
      <c r="FSQ1" s="63"/>
      <c r="FSR1" s="63"/>
      <c r="FSS1" s="63"/>
      <c r="FST1" s="63"/>
      <c r="FSU1" s="63"/>
      <c r="FSV1" s="63"/>
      <c r="FSW1" s="63"/>
      <c r="FSX1" s="63"/>
      <c r="FSY1" s="63"/>
      <c r="FSZ1" s="63"/>
      <c r="FTA1" s="63"/>
      <c r="FTB1" s="63"/>
      <c r="FTC1" s="63"/>
      <c r="FTD1" s="63"/>
      <c r="FTE1" s="63"/>
      <c r="FTF1" s="63"/>
      <c r="FTG1" s="63"/>
      <c r="FTH1" s="63"/>
      <c r="FTI1" s="63"/>
      <c r="FTJ1" s="63"/>
      <c r="FTK1" s="63"/>
      <c r="FTL1" s="63"/>
      <c r="FTM1" s="63"/>
      <c r="FTN1" s="63"/>
      <c r="FTO1" s="63"/>
      <c r="FTP1" s="63"/>
      <c r="FTQ1" s="63"/>
      <c r="FTR1" s="63"/>
      <c r="FTS1" s="63"/>
      <c r="FTT1" s="63"/>
      <c r="FTU1" s="63"/>
      <c r="FTV1" s="63"/>
      <c r="FTW1" s="63"/>
      <c r="FTX1" s="63"/>
      <c r="FTY1" s="63"/>
      <c r="FTZ1" s="63"/>
      <c r="FUA1" s="63"/>
      <c r="FUB1" s="63"/>
      <c r="FUC1" s="63"/>
      <c r="FUD1" s="63"/>
      <c r="FUE1" s="63"/>
      <c r="FUF1" s="63"/>
      <c r="FUG1" s="63"/>
      <c r="FUH1" s="63"/>
      <c r="FUI1" s="63"/>
      <c r="FUJ1" s="63"/>
      <c r="FUK1" s="63"/>
      <c r="FUL1" s="63"/>
      <c r="FUM1" s="63"/>
      <c r="FUN1" s="63"/>
      <c r="FUO1" s="63"/>
      <c r="FUP1" s="63"/>
      <c r="FUQ1" s="63"/>
      <c r="FUR1" s="63"/>
      <c r="FUS1" s="63"/>
      <c r="FUT1" s="63"/>
      <c r="FUU1" s="63"/>
      <c r="FUV1" s="63"/>
      <c r="FUW1" s="63"/>
      <c r="FUX1" s="63"/>
      <c r="FUY1" s="63"/>
      <c r="FUZ1" s="63"/>
      <c r="FVA1" s="63"/>
      <c r="FVB1" s="63"/>
      <c r="FVC1" s="63"/>
      <c r="FVD1" s="63"/>
      <c r="FVE1" s="63"/>
      <c r="FVF1" s="63"/>
      <c r="FVG1" s="63"/>
      <c r="FVH1" s="63"/>
      <c r="FVI1" s="63"/>
      <c r="FVJ1" s="63"/>
      <c r="FVK1" s="63"/>
      <c r="FVL1" s="63"/>
      <c r="FVM1" s="63"/>
      <c r="FVN1" s="63"/>
      <c r="FVO1" s="63"/>
      <c r="FVP1" s="63"/>
      <c r="FVQ1" s="63"/>
      <c r="FVR1" s="63"/>
      <c r="FVS1" s="63"/>
      <c r="FVT1" s="63"/>
      <c r="FVU1" s="63"/>
      <c r="FVV1" s="63"/>
      <c r="FVW1" s="63"/>
      <c r="FVX1" s="63"/>
      <c r="FVY1" s="63"/>
      <c r="FVZ1" s="63"/>
      <c r="FWA1" s="63"/>
      <c r="FWB1" s="63"/>
      <c r="FWC1" s="63"/>
      <c r="FWD1" s="63"/>
      <c r="FWE1" s="63"/>
      <c r="FWF1" s="63"/>
      <c r="FWG1" s="63"/>
      <c r="FWH1" s="63"/>
      <c r="FWI1" s="63"/>
      <c r="FWJ1" s="63"/>
      <c r="FWK1" s="63"/>
      <c r="FWL1" s="63"/>
      <c r="FWM1" s="63"/>
      <c r="FWN1" s="63"/>
      <c r="FWO1" s="63"/>
      <c r="FWP1" s="63"/>
      <c r="FWQ1" s="63"/>
      <c r="FWR1" s="63"/>
      <c r="FWS1" s="63"/>
      <c r="FWT1" s="63"/>
      <c r="FWU1" s="63"/>
      <c r="FWV1" s="63"/>
      <c r="FWW1" s="63"/>
      <c r="FWX1" s="63"/>
      <c r="FWY1" s="63"/>
      <c r="FWZ1" s="63"/>
      <c r="FXA1" s="63"/>
      <c r="FXB1" s="63"/>
      <c r="FXC1" s="63"/>
      <c r="FXD1" s="63"/>
      <c r="FXE1" s="63"/>
      <c r="FXF1" s="63"/>
      <c r="FXG1" s="63"/>
      <c r="FXH1" s="63"/>
      <c r="FXI1" s="63"/>
      <c r="FXJ1" s="63"/>
      <c r="FXK1" s="63"/>
      <c r="FXL1" s="63"/>
      <c r="FXM1" s="63"/>
      <c r="FXN1" s="63"/>
      <c r="FXO1" s="63"/>
      <c r="FXP1" s="63"/>
      <c r="FXQ1" s="63"/>
      <c r="FXR1" s="63"/>
      <c r="FXS1" s="63"/>
      <c r="FXT1" s="63"/>
      <c r="FXU1" s="63"/>
      <c r="FXV1" s="63"/>
      <c r="FXW1" s="63"/>
      <c r="FXX1" s="63"/>
      <c r="FXY1" s="63"/>
      <c r="FXZ1" s="63"/>
      <c r="FYA1" s="63"/>
      <c r="FYB1" s="63"/>
      <c r="FYC1" s="63"/>
      <c r="FYD1" s="63"/>
      <c r="FYE1" s="63"/>
      <c r="FYF1" s="63"/>
      <c r="FYG1" s="63"/>
      <c r="FYH1" s="63"/>
      <c r="FYI1" s="63"/>
      <c r="FYJ1" s="63"/>
      <c r="FYK1" s="63"/>
      <c r="FYL1" s="63"/>
      <c r="FYM1" s="63"/>
      <c r="FYN1" s="63"/>
      <c r="FYO1" s="63"/>
      <c r="FYP1" s="63"/>
      <c r="FYQ1" s="63"/>
      <c r="FYR1" s="63"/>
      <c r="FYS1" s="63"/>
      <c r="FYT1" s="63"/>
      <c r="FYU1" s="63"/>
      <c r="FYV1" s="63"/>
      <c r="FYW1" s="63"/>
      <c r="FYX1" s="63"/>
      <c r="FYY1" s="63"/>
      <c r="FYZ1" s="63"/>
      <c r="FZA1" s="63"/>
      <c r="FZB1" s="63"/>
      <c r="FZC1" s="63"/>
      <c r="FZD1" s="63"/>
      <c r="FZE1" s="63"/>
      <c r="FZF1" s="63"/>
      <c r="FZG1" s="63"/>
      <c r="FZH1" s="63"/>
      <c r="FZI1" s="63"/>
      <c r="FZJ1" s="63"/>
      <c r="FZK1" s="63"/>
      <c r="FZL1" s="63"/>
      <c r="FZM1" s="63"/>
      <c r="FZN1" s="63"/>
      <c r="FZO1" s="63"/>
      <c r="FZP1" s="63"/>
      <c r="FZQ1" s="63"/>
      <c r="FZR1" s="63"/>
      <c r="FZS1" s="63"/>
      <c r="FZT1" s="63"/>
      <c r="FZU1" s="63"/>
      <c r="FZV1" s="63"/>
      <c r="FZW1" s="63"/>
      <c r="FZX1" s="63"/>
      <c r="FZY1" s="63"/>
      <c r="FZZ1" s="63"/>
      <c r="GAA1" s="63"/>
      <c r="GAB1" s="63"/>
      <c r="GAC1" s="63"/>
      <c r="GAD1" s="63"/>
      <c r="GAE1" s="63"/>
      <c r="GAF1" s="63"/>
      <c r="GAG1" s="63"/>
      <c r="GAH1" s="63"/>
      <c r="GAI1" s="63"/>
      <c r="GAJ1" s="63"/>
      <c r="GAK1" s="63"/>
      <c r="GAL1" s="63"/>
      <c r="GAM1" s="63"/>
      <c r="GAN1" s="63"/>
      <c r="GAO1" s="63"/>
      <c r="GAP1" s="63"/>
      <c r="GAQ1" s="63"/>
      <c r="GAR1" s="63"/>
      <c r="GAS1" s="63"/>
      <c r="GAT1" s="63"/>
      <c r="GAU1" s="63"/>
      <c r="GAV1" s="63"/>
      <c r="GAW1" s="63"/>
      <c r="GAX1" s="63"/>
      <c r="GAY1" s="63"/>
      <c r="GAZ1" s="63"/>
      <c r="GBA1" s="63"/>
      <c r="GBB1" s="63"/>
      <c r="GBC1" s="63"/>
      <c r="GBD1" s="63"/>
      <c r="GBE1" s="63"/>
      <c r="GBF1" s="63"/>
      <c r="GBG1" s="63"/>
      <c r="GBH1" s="63"/>
      <c r="GBI1" s="63"/>
      <c r="GBJ1" s="63"/>
      <c r="GBK1" s="63"/>
      <c r="GBL1" s="63"/>
      <c r="GBM1" s="63"/>
      <c r="GBN1" s="63"/>
      <c r="GBO1" s="63"/>
      <c r="GBP1" s="63"/>
      <c r="GBQ1" s="63"/>
      <c r="GBR1" s="63"/>
      <c r="GBS1" s="63"/>
      <c r="GBT1" s="63"/>
      <c r="GBU1" s="63"/>
      <c r="GBV1" s="63"/>
      <c r="GBW1" s="63"/>
      <c r="GBX1" s="63"/>
      <c r="GBY1" s="63"/>
      <c r="GBZ1" s="63"/>
      <c r="GCA1" s="63"/>
      <c r="GCB1" s="63"/>
      <c r="GCC1" s="63"/>
      <c r="GCD1" s="63"/>
      <c r="GCE1" s="63"/>
      <c r="GCF1" s="63"/>
      <c r="GCG1" s="63"/>
      <c r="GCH1" s="63"/>
      <c r="GCI1" s="63"/>
      <c r="GCJ1" s="63"/>
      <c r="GCK1" s="63"/>
      <c r="GCL1" s="63"/>
      <c r="GCM1" s="63"/>
      <c r="GCN1" s="63"/>
      <c r="GCO1" s="63"/>
      <c r="GCP1" s="63"/>
      <c r="GCQ1" s="63"/>
      <c r="GCR1" s="63"/>
      <c r="GCS1" s="63"/>
      <c r="GCT1" s="63"/>
      <c r="GCU1" s="63"/>
      <c r="GCV1" s="63"/>
      <c r="GCW1" s="63"/>
      <c r="GCX1" s="63"/>
      <c r="GCY1" s="63"/>
      <c r="GCZ1" s="63"/>
      <c r="GDA1" s="63"/>
      <c r="GDB1" s="63"/>
      <c r="GDC1" s="63"/>
      <c r="GDD1" s="63"/>
      <c r="GDE1" s="63"/>
      <c r="GDF1" s="63"/>
      <c r="GDG1" s="63"/>
      <c r="GDH1" s="63"/>
      <c r="GDI1" s="63"/>
      <c r="GDJ1" s="63"/>
      <c r="GDK1" s="63"/>
      <c r="GDL1" s="63"/>
      <c r="GDM1" s="63"/>
      <c r="GDN1" s="63"/>
      <c r="GDO1" s="63"/>
      <c r="GDP1" s="63"/>
      <c r="GDQ1" s="63"/>
      <c r="GDR1" s="63"/>
      <c r="GDS1" s="63"/>
      <c r="GDT1" s="63"/>
      <c r="GDU1" s="63"/>
      <c r="GDV1" s="63"/>
      <c r="GDW1" s="63"/>
      <c r="GDX1" s="63"/>
      <c r="GDY1" s="63"/>
      <c r="GDZ1" s="63"/>
      <c r="GEA1" s="63"/>
      <c r="GEB1" s="63"/>
      <c r="GEC1" s="63"/>
      <c r="GED1" s="63"/>
      <c r="GEE1" s="63"/>
      <c r="GEF1" s="63"/>
      <c r="GEG1" s="63"/>
      <c r="GEH1" s="63"/>
      <c r="GEI1" s="63"/>
      <c r="GEJ1" s="63"/>
      <c r="GEK1" s="63"/>
      <c r="GEL1" s="63"/>
      <c r="GEM1" s="63"/>
      <c r="GEN1" s="63"/>
      <c r="GEO1" s="63"/>
      <c r="GEP1" s="63"/>
      <c r="GEQ1" s="63"/>
      <c r="GER1" s="63"/>
      <c r="GES1" s="63"/>
      <c r="GET1" s="63"/>
      <c r="GEU1" s="63"/>
      <c r="GEV1" s="63"/>
      <c r="GEW1" s="63"/>
      <c r="GEX1" s="63"/>
      <c r="GEY1" s="63"/>
      <c r="GEZ1" s="63"/>
      <c r="GFA1" s="63"/>
      <c r="GFB1" s="63"/>
      <c r="GFC1" s="63"/>
      <c r="GFD1" s="63"/>
      <c r="GFE1" s="63"/>
      <c r="GFF1" s="63"/>
      <c r="GFG1" s="63"/>
      <c r="GFH1" s="63"/>
      <c r="GFI1" s="63"/>
      <c r="GFJ1" s="63"/>
      <c r="GFK1" s="63"/>
      <c r="GFL1" s="63"/>
      <c r="GFM1" s="63"/>
      <c r="GFN1" s="63"/>
      <c r="GFO1" s="63"/>
      <c r="GFP1" s="63"/>
      <c r="GFQ1" s="63"/>
      <c r="GFR1" s="63"/>
      <c r="GFS1" s="63"/>
      <c r="GFT1" s="63"/>
      <c r="GFU1" s="63"/>
      <c r="GFV1" s="63"/>
      <c r="GFW1" s="63"/>
      <c r="GFX1" s="63"/>
      <c r="GFY1" s="63"/>
      <c r="GFZ1" s="63"/>
      <c r="GGA1" s="63"/>
      <c r="GGB1" s="63"/>
      <c r="GGC1" s="63"/>
      <c r="GGD1" s="63"/>
      <c r="GGE1" s="63"/>
      <c r="GGF1" s="63"/>
      <c r="GGG1" s="63"/>
      <c r="GGH1" s="63"/>
      <c r="GGI1" s="63"/>
      <c r="GGJ1" s="63"/>
      <c r="GGK1" s="63"/>
      <c r="GGL1" s="63"/>
      <c r="GGM1" s="63"/>
      <c r="GGN1" s="63"/>
      <c r="GGO1" s="63"/>
      <c r="GGP1" s="63"/>
      <c r="GGQ1" s="63"/>
      <c r="GGR1" s="63"/>
      <c r="GGS1" s="63"/>
      <c r="GGT1" s="63"/>
      <c r="GGU1" s="63"/>
      <c r="GGV1" s="63"/>
      <c r="GGW1" s="63"/>
      <c r="GGX1" s="63"/>
      <c r="GGY1" s="63"/>
      <c r="GGZ1" s="63"/>
      <c r="GHA1" s="63"/>
      <c r="GHB1" s="63"/>
      <c r="GHC1" s="63"/>
      <c r="GHD1" s="63"/>
      <c r="GHE1" s="63"/>
      <c r="GHF1" s="63"/>
      <c r="GHG1" s="63"/>
      <c r="GHH1" s="63"/>
      <c r="GHI1" s="63"/>
      <c r="GHJ1" s="63"/>
      <c r="GHK1" s="63"/>
      <c r="GHL1" s="63"/>
      <c r="GHM1" s="63"/>
      <c r="GHN1" s="63"/>
      <c r="GHO1" s="63"/>
      <c r="GHP1" s="63"/>
      <c r="GHQ1" s="63"/>
      <c r="GHR1" s="63"/>
      <c r="GHS1" s="63"/>
      <c r="GHT1" s="63"/>
      <c r="GHU1" s="63"/>
      <c r="GHV1" s="63"/>
      <c r="GHW1" s="63"/>
      <c r="GHX1" s="63"/>
      <c r="GHY1" s="63"/>
      <c r="GHZ1" s="63"/>
      <c r="GIA1" s="63"/>
      <c r="GIB1" s="63"/>
      <c r="GIC1" s="63"/>
      <c r="GID1" s="63"/>
      <c r="GIE1" s="63"/>
      <c r="GIF1" s="63"/>
      <c r="GIG1" s="63"/>
      <c r="GIH1" s="63"/>
      <c r="GII1" s="63"/>
      <c r="GIJ1" s="63"/>
      <c r="GIK1" s="63"/>
      <c r="GIL1" s="63"/>
      <c r="GIM1" s="63"/>
      <c r="GIN1" s="63"/>
      <c r="GIO1" s="63"/>
      <c r="GIP1" s="63"/>
      <c r="GIQ1" s="63"/>
      <c r="GIR1" s="63"/>
      <c r="GIS1" s="63"/>
      <c r="GIT1" s="63"/>
      <c r="GIU1" s="63"/>
      <c r="GIV1" s="63"/>
      <c r="GIW1" s="63"/>
      <c r="GIX1" s="63"/>
      <c r="GIY1" s="63"/>
      <c r="GIZ1" s="63"/>
      <c r="GJA1" s="63"/>
      <c r="GJB1" s="63"/>
      <c r="GJC1" s="63"/>
      <c r="GJD1" s="63"/>
      <c r="GJE1" s="63"/>
      <c r="GJF1" s="63"/>
      <c r="GJG1" s="63"/>
      <c r="GJH1" s="63"/>
      <c r="GJI1" s="63"/>
      <c r="GJJ1" s="63"/>
      <c r="GJK1" s="63"/>
      <c r="GJL1" s="63"/>
      <c r="GJM1" s="63"/>
      <c r="GJN1" s="63"/>
      <c r="GJO1" s="63"/>
      <c r="GJP1" s="63"/>
      <c r="GJQ1" s="63"/>
      <c r="GJR1" s="63"/>
      <c r="GJS1" s="63"/>
      <c r="GJT1" s="63"/>
      <c r="GJU1" s="63"/>
      <c r="GJV1" s="63"/>
      <c r="GJW1" s="63"/>
      <c r="GJX1" s="63"/>
      <c r="GJY1" s="63"/>
      <c r="GJZ1" s="63"/>
      <c r="GKA1" s="63"/>
      <c r="GKB1" s="63"/>
      <c r="GKC1" s="63"/>
      <c r="GKD1" s="63"/>
      <c r="GKE1" s="63"/>
      <c r="GKF1" s="63"/>
      <c r="GKG1" s="63"/>
      <c r="GKH1" s="63"/>
      <c r="GKI1" s="63"/>
      <c r="GKJ1" s="63"/>
      <c r="GKK1" s="63"/>
      <c r="GKL1" s="63"/>
      <c r="GKM1" s="63"/>
      <c r="GKN1" s="63"/>
      <c r="GKO1" s="63"/>
      <c r="GKP1" s="63"/>
      <c r="GKQ1" s="63"/>
      <c r="GKR1" s="63"/>
      <c r="GKS1" s="63"/>
      <c r="GKT1" s="63"/>
      <c r="GKU1" s="63"/>
      <c r="GKV1" s="63"/>
      <c r="GKW1" s="63"/>
      <c r="GKX1" s="63"/>
      <c r="GKY1" s="63"/>
      <c r="GKZ1" s="63"/>
      <c r="GLA1" s="63"/>
      <c r="GLB1" s="63"/>
      <c r="GLC1" s="63"/>
      <c r="GLD1" s="63"/>
      <c r="GLE1" s="63"/>
      <c r="GLF1" s="63"/>
      <c r="GLG1" s="63"/>
      <c r="GLH1" s="63"/>
      <c r="GLI1" s="63"/>
      <c r="GLJ1" s="63"/>
      <c r="GLK1" s="63"/>
      <c r="GLL1" s="63"/>
      <c r="GLM1" s="63"/>
      <c r="GLN1" s="63"/>
      <c r="GLO1" s="63"/>
      <c r="GLP1" s="63"/>
      <c r="GLQ1" s="63"/>
      <c r="GLR1" s="63"/>
      <c r="GLS1" s="63"/>
      <c r="GLT1" s="63"/>
      <c r="GLU1" s="63"/>
      <c r="GLV1" s="63"/>
      <c r="GLW1" s="63"/>
      <c r="GLX1" s="63"/>
      <c r="GLY1" s="63"/>
      <c r="GLZ1" s="63"/>
      <c r="GMA1" s="63"/>
      <c r="GMB1" s="63"/>
      <c r="GMC1" s="63"/>
      <c r="GMD1" s="63"/>
      <c r="GME1" s="63"/>
      <c r="GMF1" s="63"/>
      <c r="GMG1" s="63"/>
      <c r="GMH1" s="63"/>
      <c r="GMI1" s="63"/>
      <c r="GMJ1" s="63"/>
      <c r="GMK1" s="63"/>
      <c r="GML1" s="63"/>
      <c r="GMM1" s="63"/>
      <c r="GMN1" s="63"/>
      <c r="GMO1" s="63"/>
      <c r="GMP1" s="63"/>
      <c r="GMQ1" s="63"/>
      <c r="GMR1" s="63"/>
      <c r="GMS1" s="63"/>
      <c r="GMT1" s="63"/>
      <c r="GMU1" s="63"/>
      <c r="GMV1" s="63"/>
      <c r="GMW1" s="63"/>
      <c r="GMX1" s="63"/>
      <c r="GMY1" s="63"/>
      <c r="GMZ1" s="63"/>
      <c r="GNA1" s="63"/>
      <c r="GNB1" s="63"/>
      <c r="GNC1" s="63"/>
      <c r="GND1" s="63"/>
      <c r="GNE1" s="63"/>
      <c r="GNF1" s="63"/>
      <c r="GNG1" s="63"/>
      <c r="GNH1" s="63"/>
      <c r="GNI1" s="63"/>
      <c r="GNJ1" s="63"/>
      <c r="GNK1" s="63"/>
      <c r="GNL1" s="63"/>
      <c r="GNM1" s="63"/>
      <c r="GNN1" s="63"/>
      <c r="GNO1" s="63"/>
      <c r="GNP1" s="63"/>
      <c r="GNQ1" s="63"/>
      <c r="GNR1" s="63"/>
      <c r="GNS1" s="63"/>
      <c r="GNT1" s="63"/>
      <c r="GNU1" s="63"/>
      <c r="GNV1" s="63"/>
      <c r="GNW1" s="63"/>
      <c r="GNX1" s="63"/>
      <c r="GNY1" s="63"/>
      <c r="GNZ1" s="63"/>
      <c r="GOA1" s="63"/>
      <c r="GOB1" s="63"/>
      <c r="GOC1" s="63"/>
      <c r="GOD1" s="63"/>
      <c r="GOE1" s="63"/>
      <c r="GOF1" s="63"/>
      <c r="GOG1" s="63"/>
      <c r="GOH1" s="63"/>
      <c r="GOI1" s="63"/>
      <c r="GOJ1" s="63"/>
      <c r="GOK1" s="63"/>
      <c r="GOL1" s="63"/>
      <c r="GOM1" s="63"/>
      <c r="GON1" s="63"/>
      <c r="GOO1" s="63"/>
      <c r="GOP1" s="63"/>
      <c r="GOQ1" s="63"/>
      <c r="GOR1" s="63"/>
      <c r="GOS1" s="63"/>
      <c r="GOT1" s="63"/>
      <c r="GOU1" s="63"/>
      <c r="GOV1" s="63"/>
      <c r="GOW1" s="63"/>
      <c r="GOX1" s="63"/>
      <c r="GOY1" s="63"/>
      <c r="GOZ1" s="63"/>
      <c r="GPA1" s="63"/>
      <c r="GPB1" s="63"/>
      <c r="GPC1" s="63"/>
      <c r="GPD1" s="63"/>
      <c r="GPE1" s="63"/>
      <c r="GPF1" s="63"/>
      <c r="GPG1" s="63"/>
      <c r="GPH1" s="63"/>
      <c r="GPI1" s="63"/>
      <c r="GPJ1" s="63"/>
      <c r="GPK1" s="63"/>
      <c r="GPL1" s="63"/>
      <c r="GPM1" s="63"/>
      <c r="GPN1" s="63"/>
      <c r="GPO1" s="63"/>
      <c r="GPP1" s="63"/>
      <c r="GPQ1" s="63"/>
      <c r="GPR1" s="63"/>
      <c r="GPS1" s="63"/>
      <c r="GPT1" s="63"/>
      <c r="GPU1" s="63"/>
      <c r="GPV1" s="63"/>
      <c r="GPW1" s="63"/>
      <c r="GPX1" s="63"/>
      <c r="GPY1" s="63"/>
      <c r="GPZ1" s="63"/>
      <c r="GQA1" s="63"/>
      <c r="GQB1" s="63"/>
      <c r="GQC1" s="63"/>
      <c r="GQD1" s="63"/>
      <c r="GQE1" s="63"/>
      <c r="GQF1" s="63"/>
      <c r="GQG1" s="63"/>
      <c r="GQH1" s="63"/>
      <c r="GQI1" s="63"/>
      <c r="GQJ1" s="63"/>
      <c r="GQK1" s="63"/>
      <c r="GQL1" s="63"/>
      <c r="GQM1" s="63"/>
      <c r="GQN1" s="63"/>
      <c r="GQO1" s="63"/>
      <c r="GQP1" s="63"/>
      <c r="GQQ1" s="63"/>
      <c r="GQR1" s="63"/>
      <c r="GQS1" s="63"/>
      <c r="GQT1" s="63"/>
      <c r="GQU1" s="63"/>
      <c r="GQV1" s="63"/>
      <c r="GQW1" s="63"/>
      <c r="GQX1" s="63"/>
      <c r="GQY1" s="63"/>
      <c r="GQZ1" s="63"/>
      <c r="GRA1" s="63"/>
      <c r="GRB1" s="63"/>
      <c r="GRC1" s="63"/>
      <c r="GRD1" s="63"/>
      <c r="GRE1" s="63"/>
      <c r="GRF1" s="63"/>
      <c r="GRG1" s="63"/>
      <c r="GRH1" s="63"/>
      <c r="GRI1" s="63"/>
      <c r="GRJ1" s="63"/>
      <c r="GRK1" s="63"/>
      <c r="GRL1" s="63"/>
      <c r="GRM1" s="63"/>
      <c r="GRN1" s="63"/>
      <c r="GRO1" s="63"/>
      <c r="GRP1" s="63"/>
      <c r="GRQ1" s="63"/>
      <c r="GRR1" s="63"/>
      <c r="GRS1" s="63"/>
      <c r="GRT1" s="63"/>
      <c r="GRU1" s="63"/>
      <c r="GRV1" s="63"/>
      <c r="GRW1" s="63"/>
      <c r="GRX1" s="63"/>
      <c r="GRY1" s="63"/>
      <c r="GRZ1" s="63"/>
      <c r="GSA1" s="63"/>
      <c r="GSB1" s="63"/>
      <c r="GSC1" s="63"/>
      <c r="GSD1" s="63"/>
      <c r="GSE1" s="63"/>
      <c r="GSF1" s="63"/>
      <c r="GSG1" s="63"/>
      <c r="GSH1" s="63"/>
      <c r="GSI1" s="63"/>
      <c r="GSJ1" s="63"/>
      <c r="GSK1" s="63"/>
      <c r="GSL1" s="63"/>
      <c r="GSM1" s="63"/>
      <c r="GSN1" s="63"/>
      <c r="GSO1" s="63"/>
      <c r="GSP1" s="63"/>
      <c r="GSQ1" s="63"/>
      <c r="GSR1" s="63"/>
      <c r="GSS1" s="63"/>
      <c r="GST1" s="63"/>
      <c r="GSU1" s="63"/>
      <c r="GSV1" s="63"/>
      <c r="GSW1" s="63"/>
      <c r="GSX1" s="63"/>
      <c r="GSY1" s="63"/>
      <c r="GSZ1" s="63"/>
      <c r="GTA1" s="63"/>
      <c r="GTB1" s="63"/>
      <c r="GTC1" s="63"/>
      <c r="GTD1" s="63"/>
      <c r="GTE1" s="63"/>
      <c r="GTF1" s="63"/>
      <c r="GTG1" s="63"/>
      <c r="GTH1" s="63"/>
      <c r="GTI1" s="63"/>
      <c r="GTJ1" s="63"/>
      <c r="GTK1" s="63"/>
      <c r="GTL1" s="63"/>
      <c r="GTM1" s="63"/>
      <c r="GTN1" s="63"/>
      <c r="GTO1" s="63"/>
      <c r="GTP1" s="63"/>
      <c r="GTQ1" s="63"/>
      <c r="GTR1" s="63"/>
      <c r="GTS1" s="63"/>
      <c r="GTT1" s="63"/>
      <c r="GTU1" s="63"/>
      <c r="GTV1" s="63"/>
      <c r="GTW1" s="63"/>
      <c r="GTX1" s="63"/>
      <c r="GTY1" s="63"/>
      <c r="GTZ1" s="63"/>
      <c r="GUA1" s="63"/>
      <c r="GUB1" s="63"/>
      <c r="GUC1" s="63"/>
      <c r="GUD1" s="63"/>
      <c r="GUE1" s="63"/>
      <c r="GUF1" s="63"/>
      <c r="GUG1" s="63"/>
      <c r="GUH1" s="63"/>
      <c r="GUI1" s="63"/>
      <c r="GUJ1" s="63"/>
      <c r="GUK1" s="63"/>
      <c r="GUL1" s="63"/>
      <c r="GUM1" s="63"/>
      <c r="GUN1" s="63"/>
      <c r="GUO1" s="63"/>
      <c r="GUP1" s="63"/>
      <c r="GUQ1" s="63"/>
      <c r="GUR1" s="63"/>
      <c r="GUS1" s="63"/>
      <c r="GUT1" s="63"/>
      <c r="GUU1" s="63"/>
      <c r="GUV1" s="63"/>
      <c r="GUW1" s="63"/>
      <c r="GUX1" s="63"/>
      <c r="GUY1" s="63"/>
      <c r="GUZ1" s="63"/>
      <c r="GVA1" s="63"/>
      <c r="GVB1" s="63"/>
      <c r="GVC1" s="63"/>
      <c r="GVD1" s="63"/>
      <c r="GVE1" s="63"/>
      <c r="GVF1" s="63"/>
      <c r="GVG1" s="63"/>
      <c r="GVH1" s="63"/>
      <c r="GVI1" s="63"/>
      <c r="GVJ1" s="63"/>
      <c r="GVK1" s="63"/>
      <c r="GVL1" s="63"/>
      <c r="GVM1" s="63"/>
      <c r="GVN1" s="63"/>
      <c r="GVO1" s="63"/>
      <c r="GVP1" s="63"/>
      <c r="GVQ1" s="63"/>
      <c r="GVR1" s="63"/>
      <c r="GVS1" s="63"/>
      <c r="GVT1" s="63"/>
      <c r="GVU1" s="63"/>
      <c r="GVV1" s="63"/>
      <c r="GVW1" s="63"/>
      <c r="GVX1" s="63"/>
      <c r="GVY1" s="63"/>
      <c r="GVZ1" s="63"/>
      <c r="GWA1" s="63"/>
      <c r="GWB1" s="63"/>
      <c r="GWC1" s="63"/>
      <c r="GWD1" s="63"/>
      <c r="GWE1" s="63"/>
      <c r="GWF1" s="63"/>
      <c r="GWG1" s="63"/>
      <c r="GWH1" s="63"/>
      <c r="GWI1" s="63"/>
      <c r="GWJ1" s="63"/>
      <c r="GWK1" s="63"/>
      <c r="GWL1" s="63"/>
      <c r="GWM1" s="63"/>
      <c r="GWN1" s="63"/>
      <c r="GWO1" s="63"/>
      <c r="GWP1" s="63"/>
      <c r="GWQ1" s="63"/>
      <c r="GWR1" s="63"/>
      <c r="GWS1" s="63"/>
      <c r="GWT1" s="63"/>
      <c r="GWU1" s="63"/>
      <c r="GWV1" s="63"/>
      <c r="GWW1" s="63"/>
      <c r="GWX1" s="63"/>
      <c r="GWY1" s="63"/>
      <c r="GWZ1" s="63"/>
      <c r="GXA1" s="63"/>
      <c r="GXB1" s="63"/>
      <c r="GXC1" s="63"/>
      <c r="GXD1" s="63"/>
      <c r="GXE1" s="63"/>
      <c r="GXF1" s="63"/>
      <c r="GXG1" s="63"/>
      <c r="GXH1" s="63"/>
      <c r="GXI1" s="63"/>
      <c r="GXJ1" s="63"/>
      <c r="GXK1" s="63"/>
      <c r="GXL1" s="63"/>
      <c r="GXM1" s="63"/>
      <c r="GXN1" s="63"/>
      <c r="GXO1" s="63"/>
      <c r="GXP1" s="63"/>
      <c r="GXQ1" s="63"/>
      <c r="GXR1" s="63"/>
      <c r="GXS1" s="63"/>
      <c r="GXT1" s="63"/>
      <c r="GXU1" s="63"/>
      <c r="GXV1" s="63"/>
      <c r="GXW1" s="63"/>
      <c r="GXX1" s="63"/>
      <c r="GXY1" s="63"/>
      <c r="GXZ1" s="63"/>
      <c r="GYA1" s="63"/>
      <c r="GYB1" s="63"/>
      <c r="GYC1" s="63"/>
      <c r="GYD1" s="63"/>
      <c r="GYE1" s="63"/>
      <c r="GYF1" s="63"/>
      <c r="GYG1" s="63"/>
      <c r="GYH1" s="63"/>
      <c r="GYI1" s="63"/>
      <c r="GYJ1" s="63"/>
      <c r="GYK1" s="63"/>
      <c r="GYL1" s="63"/>
      <c r="GYM1" s="63"/>
      <c r="GYN1" s="63"/>
      <c r="GYO1" s="63"/>
      <c r="GYP1" s="63"/>
      <c r="GYQ1" s="63"/>
      <c r="GYR1" s="63"/>
      <c r="GYS1" s="63"/>
      <c r="GYT1" s="63"/>
      <c r="GYU1" s="63"/>
      <c r="GYV1" s="63"/>
      <c r="GYW1" s="63"/>
      <c r="GYX1" s="63"/>
      <c r="GYY1" s="63"/>
      <c r="GYZ1" s="63"/>
      <c r="GZA1" s="63"/>
      <c r="GZB1" s="63"/>
      <c r="GZC1" s="63"/>
      <c r="GZD1" s="63"/>
      <c r="GZE1" s="63"/>
      <c r="GZF1" s="63"/>
      <c r="GZG1" s="63"/>
      <c r="GZH1" s="63"/>
      <c r="GZI1" s="63"/>
      <c r="GZJ1" s="63"/>
      <c r="GZK1" s="63"/>
      <c r="GZL1" s="63"/>
      <c r="GZM1" s="63"/>
      <c r="GZN1" s="63"/>
      <c r="GZO1" s="63"/>
      <c r="GZP1" s="63"/>
      <c r="GZQ1" s="63"/>
      <c r="GZR1" s="63"/>
      <c r="GZS1" s="63"/>
      <c r="GZT1" s="63"/>
      <c r="GZU1" s="63"/>
      <c r="GZV1" s="63"/>
      <c r="GZW1" s="63"/>
      <c r="GZX1" s="63"/>
      <c r="GZY1" s="63"/>
      <c r="GZZ1" s="63"/>
      <c r="HAA1" s="63"/>
      <c r="HAB1" s="63"/>
      <c r="HAC1" s="63"/>
      <c r="HAD1" s="63"/>
      <c r="HAE1" s="63"/>
      <c r="HAF1" s="63"/>
      <c r="HAG1" s="63"/>
      <c r="HAH1" s="63"/>
      <c r="HAI1" s="63"/>
      <c r="HAJ1" s="63"/>
      <c r="HAK1" s="63"/>
      <c r="HAL1" s="63"/>
      <c r="HAM1" s="63"/>
      <c r="HAN1" s="63"/>
      <c r="HAO1" s="63"/>
      <c r="HAP1" s="63"/>
      <c r="HAQ1" s="63"/>
      <c r="HAR1" s="63"/>
      <c r="HAS1" s="63"/>
      <c r="HAT1" s="63"/>
      <c r="HAU1" s="63"/>
      <c r="HAV1" s="63"/>
      <c r="HAW1" s="63"/>
      <c r="HAX1" s="63"/>
      <c r="HAY1" s="63"/>
      <c r="HAZ1" s="63"/>
      <c r="HBA1" s="63"/>
      <c r="HBB1" s="63"/>
      <c r="HBC1" s="63"/>
      <c r="HBD1" s="63"/>
      <c r="HBE1" s="63"/>
      <c r="HBF1" s="63"/>
      <c r="HBG1" s="63"/>
      <c r="HBH1" s="63"/>
      <c r="HBI1" s="63"/>
      <c r="HBJ1" s="63"/>
      <c r="HBK1" s="63"/>
      <c r="HBL1" s="63"/>
      <c r="HBM1" s="63"/>
      <c r="HBN1" s="63"/>
      <c r="HBO1" s="63"/>
      <c r="HBP1" s="63"/>
      <c r="HBQ1" s="63"/>
      <c r="HBR1" s="63"/>
      <c r="HBS1" s="63"/>
      <c r="HBT1" s="63"/>
      <c r="HBU1" s="63"/>
      <c r="HBV1" s="63"/>
      <c r="HBW1" s="63"/>
      <c r="HBX1" s="63"/>
      <c r="HBY1" s="63"/>
      <c r="HBZ1" s="63"/>
      <c r="HCA1" s="63"/>
      <c r="HCB1" s="63"/>
      <c r="HCC1" s="63"/>
      <c r="HCD1" s="63"/>
      <c r="HCE1" s="63"/>
      <c r="HCF1" s="63"/>
      <c r="HCG1" s="63"/>
      <c r="HCH1" s="63"/>
      <c r="HCI1" s="63"/>
      <c r="HCJ1" s="63"/>
      <c r="HCK1" s="63"/>
      <c r="HCL1" s="63"/>
      <c r="HCM1" s="63"/>
      <c r="HCN1" s="63"/>
      <c r="HCO1" s="63"/>
      <c r="HCP1" s="63"/>
      <c r="HCQ1" s="63"/>
      <c r="HCR1" s="63"/>
      <c r="HCS1" s="63"/>
      <c r="HCT1" s="63"/>
      <c r="HCU1" s="63"/>
      <c r="HCV1" s="63"/>
      <c r="HCW1" s="63"/>
      <c r="HCX1" s="63"/>
      <c r="HCY1" s="63"/>
      <c r="HCZ1" s="63"/>
      <c r="HDA1" s="63"/>
      <c r="HDB1" s="63"/>
      <c r="HDC1" s="63"/>
      <c r="HDD1" s="63"/>
      <c r="HDE1" s="63"/>
      <c r="HDF1" s="63"/>
      <c r="HDG1" s="63"/>
      <c r="HDH1" s="63"/>
      <c r="HDI1" s="63"/>
      <c r="HDJ1" s="63"/>
      <c r="HDK1" s="63"/>
      <c r="HDL1" s="63"/>
      <c r="HDM1" s="63"/>
      <c r="HDN1" s="63"/>
      <c r="HDO1" s="63"/>
      <c r="HDP1" s="63"/>
      <c r="HDQ1" s="63"/>
      <c r="HDR1" s="63"/>
      <c r="HDS1" s="63"/>
      <c r="HDT1" s="63"/>
      <c r="HDU1" s="63"/>
      <c r="HDV1" s="63"/>
      <c r="HDW1" s="63"/>
      <c r="HDX1" s="63"/>
      <c r="HDY1" s="63"/>
      <c r="HDZ1" s="63"/>
      <c r="HEA1" s="63"/>
      <c r="HEB1" s="63"/>
      <c r="HEC1" s="63"/>
      <c r="HED1" s="63"/>
      <c r="HEE1" s="63"/>
      <c r="HEF1" s="63"/>
      <c r="HEG1" s="63"/>
      <c r="HEH1" s="63"/>
      <c r="HEI1" s="63"/>
      <c r="HEJ1" s="63"/>
      <c r="HEK1" s="63"/>
      <c r="HEL1" s="63"/>
      <c r="HEM1" s="63"/>
      <c r="HEN1" s="63"/>
      <c r="HEO1" s="63"/>
      <c r="HEP1" s="63"/>
      <c r="HEQ1" s="63"/>
      <c r="HER1" s="63"/>
      <c r="HES1" s="63"/>
      <c r="HET1" s="63"/>
      <c r="HEU1" s="63"/>
      <c r="HEV1" s="63"/>
      <c r="HEW1" s="63"/>
      <c r="HEX1" s="63"/>
      <c r="HEY1" s="63"/>
      <c r="HEZ1" s="63"/>
      <c r="HFA1" s="63"/>
      <c r="HFB1" s="63"/>
      <c r="HFC1" s="63"/>
      <c r="HFD1" s="63"/>
      <c r="HFE1" s="63"/>
      <c r="HFF1" s="63"/>
      <c r="HFG1" s="63"/>
      <c r="HFH1" s="63"/>
      <c r="HFI1" s="63"/>
      <c r="HFJ1" s="63"/>
      <c r="HFK1" s="63"/>
      <c r="HFL1" s="63"/>
      <c r="HFM1" s="63"/>
      <c r="HFN1" s="63"/>
      <c r="HFO1" s="63"/>
      <c r="HFP1" s="63"/>
      <c r="HFQ1" s="63"/>
      <c r="HFR1" s="63"/>
      <c r="HFS1" s="63"/>
      <c r="HFT1" s="63"/>
      <c r="HFU1" s="63"/>
      <c r="HFV1" s="63"/>
      <c r="HFW1" s="63"/>
      <c r="HFX1" s="63"/>
      <c r="HFY1" s="63"/>
      <c r="HFZ1" s="63"/>
      <c r="HGA1" s="63"/>
      <c r="HGB1" s="63"/>
      <c r="HGC1" s="63"/>
      <c r="HGD1" s="63"/>
      <c r="HGE1" s="63"/>
      <c r="HGF1" s="63"/>
      <c r="HGG1" s="63"/>
      <c r="HGH1" s="63"/>
      <c r="HGI1" s="63"/>
      <c r="HGJ1" s="63"/>
      <c r="HGK1" s="63"/>
      <c r="HGL1" s="63"/>
      <c r="HGM1" s="63"/>
      <c r="HGN1" s="63"/>
      <c r="HGO1" s="63"/>
      <c r="HGP1" s="63"/>
      <c r="HGQ1" s="63"/>
      <c r="HGR1" s="63"/>
      <c r="HGS1" s="63"/>
      <c r="HGT1" s="63"/>
      <c r="HGU1" s="63"/>
      <c r="HGV1" s="63"/>
      <c r="HGW1" s="63"/>
      <c r="HGX1" s="63"/>
      <c r="HGY1" s="63"/>
      <c r="HGZ1" s="63"/>
      <c r="HHA1" s="63"/>
      <c r="HHB1" s="63"/>
      <c r="HHC1" s="63"/>
      <c r="HHD1" s="63"/>
      <c r="HHE1" s="63"/>
      <c r="HHF1" s="63"/>
      <c r="HHG1" s="63"/>
      <c r="HHH1" s="63"/>
      <c r="HHI1" s="63"/>
      <c r="HHJ1" s="63"/>
      <c r="HHK1" s="63"/>
      <c r="HHL1" s="63"/>
      <c r="HHM1" s="63"/>
      <c r="HHN1" s="63"/>
      <c r="HHO1" s="63"/>
      <c r="HHP1" s="63"/>
      <c r="HHQ1" s="63"/>
      <c r="HHR1" s="63"/>
      <c r="HHS1" s="63"/>
      <c r="HHT1" s="63"/>
      <c r="HHU1" s="63"/>
      <c r="HHV1" s="63"/>
      <c r="HHW1" s="63"/>
      <c r="HHX1" s="63"/>
      <c r="HHY1" s="63"/>
      <c r="HHZ1" s="63"/>
      <c r="HIA1" s="63"/>
      <c r="HIB1" s="63"/>
      <c r="HIC1" s="63"/>
      <c r="HID1" s="63"/>
      <c r="HIE1" s="63"/>
      <c r="HIF1" s="63"/>
      <c r="HIG1" s="63"/>
      <c r="HIH1" s="63"/>
      <c r="HII1" s="63"/>
      <c r="HIJ1" s="63"/>
      <c r="HIK1" s="63"/>
      <c r="HIL1" s="63"/>
      <c r="HIM1" s="63"/>
      <c r="HIN1" s="63"/>
      <c r="HIO1" s="63"/>
      <c r="HIP1" s="63"/>
      <c r="HIQ1" s="63"/>
      <c r="HIR1" s="63"/>
      <c r="HIS1" s="63"/>
      <c r="HIT1" s="63"/>
      <c r="HIU1" s="63"/>
      <c r="HIV1" s="63"/>
      <c r="HIW1" s="63"/>
      <c r="HIX1" s="63"/>
      <c r="HIY1" s="63"/>
      <c r="HIZ1" s="63"/>
      <c r="HJA1" s="63"/>
      <c r="HJB1" s="63"/>
      <c r="HJC1" s="63"/>
      <c r="HJD1" s="63"/>
      <c r="HJE1" s="63"/>
      <c r="HJF1" s="63"/>
      <c r="HJG1" s="63"/>
      <c r="HJH1" s="63"/>
      <c r="HJI1" s="63"/>
      <c r="HJJ1" s="63"/>
      <c r="HJK1" s="63"/>
      <c r="HJL1" s="63"/>
      <c r="HJM1" s="63"/>
      <c r="HJN1" s="63"/>
      <c r="HJO1" s="63"/>
      <c r="HJP1" s="63"/>
      <c r="HJQ1" s="63"/>
      <c r="HJR1" s="63"/>
      <c r="HJS1" s="63"/>
      <c r="HJT1" s="63"/>
      <c r="HJU1" s="63"/>
      <c r="HJV1" s="63"/>
      <c r="HJW1" s="63"/>
      <c r="HJX1" s="63"/>
      <c r="HJY1" s="63"/>
      <c r="HJZ1" s="63"/>
      <c r="HKA1" s="63"/>
      <c r="HKB1" s="63"/>
      <c r="HKC1" s="63"/>
      <c r="HKD1" s="63"/>
      <c r="HKE1" s="63"/>
      <c r="HKF1" s="63"/>
      <c r="HKG1" s="63"/>
      <c r="HKH1" s="63"/>
      <c r="HKI1" s="63"/>
      <c r="HKJ1" s="63"/>
      <c r="HKK1" s="63"/>
      <c r="HKL1" s="63"/>
      <c r="HKM1" s="63"/>
      <c r="HKN1" s="63"/>
      <c r="HKO1" s="63"/>
      <c r="HKP1" s="63"/>
      <c r="HKQ1" s="63"/>
      <c r="HKR1" s="63"/>
      <c r="HKS1" s="63"/>
      <c r="HKT1" s="63"/>
      <c r="HKU1" s="63"/>
      <c r="HKV1" s="63"/>
      <c r="HKW1" s="63"/>
      <c r="HKX1" s="63"/>
      <c r="HKY1" s="63"/>
      <c r="HKZ1" s="63"/>
      <c r="HLA1" s="63"/>
      <c r="HLB1" s="63"/>
      <c r="HLC1" s="63"/>
      <c r="HLD1" s="63"/>
      <c r="HLE1" s="63"/>
      <c r="HLF1" s="63"/>
      <c r="HLG1" s="63"/>
      <c r="HLH1" s="63"/>
      <c r="HLI1" s="63"/>
      <c r="HLJ1" s="63"/>
      <c r="HLK1" s="63"/>
      <c r="HLL1" s="63"/>
      <c r="HLM1" s="63"/>
      <c r="HLN1" s="63"/>
      <c r="HLO1" s="63"/>
      <c r="HLP1" s="63"/>
      <c r="HLQ1" s="63"/>
      <c r="HLR1" s="63"/>
      <c r="HLS1" s="63"/>
      <c r="HLT1" s="63"/>
      <c r="HLU1" s="63"/>
      <c r="HLV1" s="63"/>
      <c r="HLW1" s="63"/>
      <c r="HLX1" s="63"/>
      <c r="HLY1" s="63"/>
      <c r="HLZ1" s="63"/>
      <c r="HMA1" s="63"/>
      <c r="HMB1" s="63"/>
      <c r="HMC1" s="63"/>
      <c r="HMD1" s="63"/>
      <c r="HME1" s="63"/>
      <c r="HMF1" s="63"/>
      <c r="HMG1" s="63"/>
      <c r="HMH1" s="63"/>
      <c r="HMI1" s="63"/>
      <c r="HMJ1" s="63"/>
      <c r="HMK1" s="63"/>
      <c r="HML1" s="63"/>
      <c r="HMM1" s="63"/>
      <c r="HMN1" s="63"/>
      <c r="HMO1" s="63"/>
      <c r="HMP1" s="63"/>
      <c r="HMQ1" s="63"/>
      <c r="HMR1" s="63"/>
      <c r="HMS1" s="63"/>
      <c r="HMT1" s="63"/>
      <c r="HMU1" s="63"/>
      <c r="HMV1" s="63"/>
      <c r="HMW1" s="63"/>
      <c r="HMX1" s="63"/>
      <c r="HMY1" s="63"/>
      <c r="HMZ1" s="63"/>
      <c r="HNA1" s="63"/>
      <c r="HNB1" s="63"/>
      <c r="HNC1" s="63"/>
      <c r="HND1" s="63"/>
      <c r="HNE1" s="63"/>
      <c r="HNF1" s="63"/>
      <c r="HNG1" s="63"/>
      <c r="HNH1" s="63"/>
      <c r="HNI1" s="63"/>
      <c r="HNJ1" s="63"/>
      <c r="HNK1" s="63"/>
      <c r="HNL1" s="63"/>
      <c r="HNM1" s="63"/>
      <c r="HNN1" s="63"/>
      <c r="HNO1" s="63"/>
      <c r="HNP1" s="63"/>
      <c r="HNQ1" s="63"/>
      <c r="HNR1" s="63"/>
      <c r="HNS1" s="63"/>
      <c r="HNT1" s="63"/>
      <c r="HNU1" s="63"/>
      <c r="HNV1" s="63"/>
      <c r="HNW1" s="63"/>
      <c r="HNX1" s="63"/>
      <c r="HNY1" s="63"/>
      <c r="HNZ1" s="63"/>
      <c r="HOA1" s="63"/>
      <c r="HOB1" s="63"/>
      <c r="HOC1" s="63"/>
      <c r="HOD1" s="63"/>
      <c r="HOE1" s="63"/>
      <c r="HOF1" s="63"/>
      <c r="HOG1" s="63"/>
      <c r="HOH1" s="63"/>
      <c r="HOI1" s="63"/>
      <c r="HOJ1" s="63"/>
      <c r="HOK1" s="63"/>
      <c r="HOL1" s="63"/>
      <c r="HOM1" s="63"/>
      <c r="HON1" s="63"/>
      <c r="HOO1" s="63"/>
      <c r="HOP1" s="63"/>
      <c r="HOQ1" s="63"/>
      <c r="HOR1" s="63"/>
      <c r="HOS1" s="63"/>
      <c r="HOT1" s="63"/>
      <c r="HOU1" s="63"/>
      <c r="HOV1" s="63"/>
      <c r="HOW1" s="63"/>
      <c r="HOX1" s="63"/>
      <c r="HOY1" s="63"/>
      <c r="HOZ1" s="63"/>
      <c r="HPA1" s="63"/>
      <c r="HPB1" s="63"/>
      <c r="HPC1" s="63"/>
      <c r="HPD1" s="63"/>
      <c r="HPE1" s="63"/>
      <c r="HPF1" s="63"/>
      <c r="HPG1" s="63"/>
      <c r="HPH1" s="63"/>
      <c r="HPI1" s="63"/>
      <c r="HPJ1" s="63"/>
      <c r="HPK1" s="63"/>
      <c r="HPL1" s="63"/>
      <c r="HPM1" s="63"/>
      <c r="HPN1" s="63"/>
      <c r="HPO1" s="63"/>
      <c r="HPP1" s="63"/>
      <c r="HPQ1" s="63"/>
      <c r="HPR1" s="63"/>
      <c r="HPS1" s="63"/>
      <c r="HPT1" s="63"/>
      <c r="HPU1" s="63"/>
      <c r="HPV1" s="63"/>
      <c r="HPW1" s="63"/>
      <c r="HPX1" s="63"/>
      <c r="HPY1" s="63"/>
      <c r="HPZ1" s="63"/>
      <c r="HQA1" s="63"/>
      <c r="HQB1" s="63"/>
      <c r="HQC1" s="63"/>
      <c r="HQD1" s="63"/>
      <c r="HQE1" s="63"/>
      <c r="HQF1" s="63"/>
      <c r="HQG1" s="63"/>
      <c r="HQH1" s="63"/>
      <c r="HQI1" s="63"/>
      <c r="HQJ1" s="63"/>
      <c r="HQK1" s="63"/>
      <c r="HQL1" s="63"/>
      <c r="HQM1" s="63"/>
      <c r="HQN1" s="63"/>
      <c r="HQO1" s="63"/>
      <c r="HQP1" s="63"/>
      <c r="HQQ1" s="63"/>
      <c r="HQR1" s="63"/>
      <c r="HQS1" s="63"/>
      <c r="HQT1" s="63"/>
      <c r="HQU1" s="63"/>
      <c r="HQV1" s="63"/>
      <c r="HQW1" s="63"/>
      <c r="HQX1" s="63"/>
      <c r="HQY1" s="63"/>
      <c r="HQZ1" s="63"/>
      <c r="HRA1" s="63"/>
      <c r="HRB1" s="63"/>
      <c r="HRC1" s="63"/>
      <c r="HRD1" s="63"/>
      <c r="HRE1" s="63"/>
      <c r="HRF1" s="63"/>
      <c r="HRG1" s="63"/>
      <c r="HRH1" s="63"/>
      <c r="HRI1" s="63"/>
      <c r="HRJ1" s="63"/>
      <c r="HRK1" s="63"/>
      <c r="HRL1" s="63"/>
      <c r="HRM1" s="63"/>
      <c r="HRN1" s="63"/>
      <c r="HRO1" s="63"/>
      <c r="HRP1" s="63"/>
      <c r="HRQ1" s="63"/>
      <c r="HRR1" s="63"/>
      <c r="HRS1" s="63"/>
      <c r="HRT1" s="63"/>
      <c r="HRU1" s="63"/>
      <c r="HRV1" s="63"/>
      <c r="HRW1" s="63"/>
      <c r="HRX1" s="63"/>
      <c r="HRY1" s="63"/>
      <c r="HRZ1" s="63"/>
      <c r="HSA1" s="63"/>
      <c r="HSB1" s="63"/>
      <c r="HSC1" s="63"/>
      <c r="HSD1" s="63"/>
      <c r="HSE1" s="63"/>
      <c r="HSF1" s="63"/>
      <c r="HSG1" s="63"/>
      <c r="HSH1" s="63"/>
      <c r="HSI1" s="63"/>
      <c r="HSJ1" s="63"/>
      <c r="HSK1" s="63"/>
      <c r="HSL1" s="63"/>
      <c r="HSM1" s="63"/>
      <c r="HSN1" s="63"/>
      <c r="HSO1" s="63"/>
      <c r="HSP1" s="63"/>
      <c r="HSQ1" s="63"/>
      <c r="HSR1" s="63"/>
      <c r="HSS1" s="63"/>
      <c r="HST1" s="63"/>
      <c r="HSU1" s="63"/>
      <c r="HSV1" s="63"/>
      <c r="HSW1" s="63"/>
      <c r="HSX1" s="63"/>
      <c r="HSY1" s="63"/>
      <c r="HSZ1" s="63"/>
      <c r="HTA1" s="63"/>
      <c r="HTB1" s="63"/>
      <c r="HTC1" s="63"/>
      <c r="HTD1" s="63"/>
      <c r="HTE1" s="63"/>
      <c r="HTF1" s="63"/>
      <c r="HTG1" s="63"/>
      <c r="HTH1" s="63"/>
      <c r="HTI1" s="63"/>
      <c r="HTJ1" s="63"/>
      <c r="HTK1" s="63"/>
      <c r="HTL1" s="63"/>
      <c r="HTM1" s="63"/>
      <c r="HTN1" s="63"/>
      <c r="HTO1" s="63"/>
      <c r="HTP1" s="63"/>
      <c r="HTQ1" s="63"/>
      <c r="HTR1" s="63"/>
      <c r="HTS1" s="63"/>
      <c r="HTT1" s="63"/>
      <c r="HTU1" s="63"/>
      <c r="HTV1" s="63"/>
      <c r="HTW1" s="63"/>
      <c r="HTX1" s="63"/>
      <c r="HTY1" s="63"/>
      <c r="HTZ1" s="63"/>
      <c r="HUA1" s="63"/>
      <c r="HUB1" s="63"/>
      <c r="HUC1" s="63"/>
      <c r="HUD1" s="63"/>
      <c r="HUE1" s="63"/>
      <c r="HUF1" s="63"/>
      <c r="HUG1" s="63"/>
      <c r="HUH1" s="63"/>
      <c r="HUI1" s="63"/>
      <c r="HUJ1" s="63"/>
      <c r="HUK1" s="63"/>
      <c r="HUL1" s="63"/>
      <c r="HUM1" s="63"/>
      <c r="HUN1" s="63"/>
      <c r="HUO1" s="63"/>
      <c r="HUP1" s="63"/>
      <c r="HUQ1" s="63"/>
      <c r="HUR1" s="63"/>
      <c r="HUS1" s="63"/>
      <c r="HUT1" s="63"/>
      <c r="HUU1" s="63"/>
      <c r="HUV1" s="63"/>
      <c r="HUW1" s="63"/>
      <c r="HUX1" s="63"/>
      <c r="HUY1" s="63"/>
      <c r="HUZ1" s="63"/>
      <c r="HVA1" s="63"/>
      <c r="HVB1" s="63"/>
      <c r="HVC1" s="63"/>
      <c r="HVD1" s="63"/>
      <c r="HVE1" s="63"/>
      <c r="HVF1" s="63"/>
      <c r="HVG1" s="63"/>
      <c r="HVH1" s="63"/>
      <c r="HVI1" s="63"/>
      <c r="HVJ1" s="63"/>
      <c r="HVK1" s="63"/>
      <c r="HVL1" s="63"/>
      <c r="HVM1" s="63"/>
      <c r="HVN1" s="63"/>
      <c r="HVO1" s="63"/>
      <c r="HVP1" s="63"/>
      <c r="HVQ1" s="63"/>
      <c r="HVR1" s="63"/>
      <c r="HVS1" s="63"/>
      <c r="HVT1" s="63"/>
      <c r="HVU1" s="63"/>
      <c r="HVV1" s="63"/>
      <c r="HVW1" s="63"/>
      <c r="HVX1" s="63"/>
      <c r="HVY1" s="63"/>
      <c r="HVZ1" s="63"/>
      <c r="HWA1" s="63"/>
      <c r="HWB1" s="63"/>
      <c r="HWC1" s="63"/>
      <c r="HWD1" s="63"/>
      <c r="HWE1" s="63"/>
      <c r="HWF1" s="63"/>
      <c r="HWG1" s="63"/>
      <c r="HWH1" s="63"/>
      <c r="HWI1" s="63"/>
      <c r="HWJ1" s="63"/>
      <c r="HWK1" s="63"/>
      <c r="HWL1" s="63"/>
      <c r="HWM1" s="63"/>
      <c r="HWN1" s="63"/>
      <c r="HWO1" s="63"/>
      <c r="HWP1" s="63"/>
      <c r="HWQ1" s="63"/>
      <c r="HWR1" s="63"/>
      <c r="HWS1" s="63"/>
      <c r="HWT1" s="63"/>
      <c r="HWU1" s="63"/>
      <c r="HWV1" s="63"/>
      <c r="HWW1" s="63"/>
      <c r="HWX1" s="63"/>
      <c r="HWY1" s="63"/>
      <c r="HWZ1" s="63"/>
      <c r="HXA1" s="63"/>
      <c r="HXB1" s="63"/>
      <c r="HXC1" s="63"/>
      <c r="HXD1" s="63"/>
      <c r="HXE1" s="63"/>
      <c r="HXF1" s="63"/>
      <c r="HXG1" s="63"/>
      <c r="HXH1" s="63"/>
      <c r="HXI1" s="63"/>
      <c r="HXJ1" s="63"/>
      <c r="HXK1" s="63"/>
      <c r="HXL1" s="63"/>
      <c r="HXM1" s="63"/>
      <c r="HXN1" s="63"/>
      <c r="HXO1" s="63"/>
      <c r="HXP1" s="63"/>
      <c r="HXQ1" s="63"/>
      <c r="HXR1" s="63"/>
      <c r="HXS1" s="63"/>
      <c r="HXT1" s="63"/>
      <c r="HXU1" s="63"/>
      <c r="HXV1" s="63"/>
      <c r="HXW1" s="63"/>
      <c r="HXX1" s="63"/>
      <c r="HXY1" s="63"/>
      <c r="HXZ1" s="63"/>
      <c r="HYA1" s="63"/>
      <c r="HYB1" s="63"/>
      <c r="HYC1" s="63"/>
      <c r="HYD1" s="63"/>
      <c r="HYE1" s="63"/>
      <c r="HYF1" s="63"/>
      <c r="HYG1" s="63"/>
      <c r="HYH1" s="63"/>
      <c r="HYI1" s="63"/>
      <c r="HYJ1" s="63"/>
      <c r="HYK1" s="63"/>
      <c r="HYL1" s="63"/>
      <c r="HYM1" s="63"/>
      <c r="HYN1" s="63"/>
      <c r="HYO1" s="63"/>
      <c r="HYP1" s="63"/>
      <c r="HYQ1" s="63"/>
      <c r="HYR1" s="63"/>
      <c r="HYS1" s="63"/>
      <c r="HYT1" s="63"/>
      <c r="HYU1" s="63"/>
      <c r="HYV1" s="63"/>
      <c r="HYW1" s="63"/>
      <c r="HYX1" s="63"/>
      <c r="HYY1" s="63"/>
      <c r="HYZ1" s="63"/>
      <c r="HZA1" s="63"/>
      <c r="HZB1" s="63"/>
      <c r="HZC1" s="63"/>
      <c r="HZD1" s="63"/>
      <c r="HZE1" s="63"/>
      <c r="HZF1" s="63"/>
      <c r="HZG1" s="63"/>
      <c r="HZH1" s="63"/>
      <c r="HZI1" s="63"/>
      <c r="HZJ1" s="63"/>
      <c r="HZK1" s="63"/>
      <c r="HZL1" s="63"/>
      <c r="HZM1" s="63"/>
      <c r="HZN1" s="63"/>
      <c r="HZO1" s="63"/>
      <c r="HZP1" s="63"/>
      <c r="HZQ1" s="63"/>
      <c r="HZR1" s="63"/>
      <c r="HZS1" s="63"/>
      <c r="HZT1" s="63"/>
      <c r="HZU1" s="63"/>
      <c r="HZV1" s="63"/>
      <c r="HZW1" s="63"/>
      <c r="HZX1" s="63"/>
      <c r="HZY1" s="63"/>
      <c r="HZZ1" s="63"/>
      <c r="IAA1" s="63"/>
      <c r="IAB1" s="63"/>
      <c r="IAC1" s="63"/>
      <c r="IAD1" s="63"/>
      <c r="IAE1" s="63"/>
      <c r="IAF1" s="63"/>
      <c r="IAG1" s="63"/>
      <c r="IAH1" s="63"/>
      <c r="IAI1" s="63"/>
      <c r="IAJ1" s="63"/>
      <c r="IAK1" s="63"/>
      <c r="IAL1" s="63"/>
      <c r="IAM1" s="63"/>
      <c r="IAN1" s="63"/>
      <c r="IAO1" s="63"/>
      <c r="IAP1" s="63"/>
      <c r="IAQ1" s="63"/>
      <c r="IAR1" s="63"/>
      <c r="IAS1" s="63"/>
      <c r="IAT1" s="63"/>
      <c r="IAU1" s="63"/>
      <c r="IAV1" s="63"/>
      <c r="IAW1" s="63"/>
      <c r="IAX1" s="63"/>
      <c r="IAY1" s="63"/>
      <c r="IAZ1" s="63"/>
      <c r="IBA1" s="63"/>
      <c r="IBB1" s="63"/>
      <c r="IBC1" s="63"/>
      <c r="IBD1" s="63"/>
      <c r="IBE1" s="63"/>
      <c r="IBF1" s="63"/>
      <c r="IBG1" s="63"/>
      <c r="IBH1" s="63"/>
      <c r="IBI1" s="63"/>
      <c r="IBJ1" s="63"/>
      <c r="IBK1" s="63"/>
      <c r="IBL1" s="63"/>
      <c r="IBM1" s="63"/>
      <c r="IBN1" s="63"/>
      <c r="IBO1" s="63"/>
      <c r="IBP1" s="63"/>
      <c r="IBQ1" s="63"/>
      <c r="IBR1" s="63"/>
      <c r="IBS1" s="63"/>
      <c r="IBT1" s="63"/>
      <c r="IBU1" s="63"/>
      <c r="IBV1" s="63"/>
      <c r="IBW1" s="63"/>
      <c r="IBX1" s="63"/>
      <c r="IBY1" s="63"/>
      <c r="IBZ1" s="63"/>
      <c r="ICA1" s="63"/>
      <c r="ICB1" s="63"/>
      <c r="ICC1" s="63"/>
      <c r="ICD1" s="63"/>
      <c r="ICE1" s="63"/>
      <c r="ICF1" s="63"/>
      <c r="ICG1" s="63"/>
      <c r="ICH1" s="63"/>
      <c r="ICI1" s="63"/>
      <c r="ICJ1" s="63"/>
      <c r="ICK1" s="63"/>
      <c r="ICL1" s="63"/>
      <c r="ICM1" s="63"/>
      <c r="ICN1" s="63"/>
      <c r="ICO1" s="63"/>
      <c r="ICP1" s="63"/>
      <c r="ICQ1" s="63"/>
      <c r="ICR1" s="63"/>
      <c r="ICS1" s="63"/>
      <c r="ICT1" s="63"/>
      <c r="ICU1" s="63"/>
      <c r="ICV1" s="63"/>
      <c r="ICW1" s="63"/>
      <c r="ICX1" s="63"/>
      <c r="ICY1" s="63"/>
      <c r="ICZ1" s="63"/>
      <c r="IDA1" s="63"/>
      <c r="IDB1" s="63"/>
      <c r="IDC1" s="63"/>
      <c r="IDD1" s="63"/>
      <c r="IDE1" s="63"/>
      <c r="IDF1" s="63"/>
      <c r="IDG1" s="63"/>
      <c r="IDH1" s="63"/>
      <c r="IDI1" s="63"/>
      <c r="IDJ1" s="63"/>
      <c r="IDK1" s="63"/>
      <c r="IDL1" s="63"/>
      <c r="IDM1" s="63"/>
      <c r="IDN1" s="63"/>
      <c r="IDO1" s="63"/>
      <c r="IDP1" s="63"/>
      <c r="IDQ1" s="63"/>
      <c r="IDR1" s="63"/>
      <c r="IDS1" s="63"/>
      <c r="IDT1" s="63"/>
      <c r="IDU1" s="63"/>
      <c r="IDV1" s="63"/>
      <c r="IDW1" s="63"/>
      <c r="IDX1" s="63"/>
      <c r="IDY1" s="63"/>
      <c r="IDZ1" s="63"/>
      <c r="IEA1" s="63"/>
      <c r="IEB1" s="63"/>
      <c r="IEC1" s="63"/>
      <c r="IED1" s="63"/>
      <c r="IEE1" s="63"/>
      <c r="IEF1" s="63"/>
      <c r="IEG1" s="63"/>
      <c r="IEH1" s="63"/>
      <c r="IEI1" s="63"/>
      <c r="IEJ1" s="63"/>
      <c r="IEK1" s="63"/>
      <c r="IEL1" s="63"/>
      <c r="IEM1" s="63"/>
      <c r="IEN1" s="63"/>
      <c r="IEO1" s="63"/>
      <c r="IEP1" s="63"/>
      <c r="IEQ1" s="63"/>
      <c r="IER1" s="63"/>
      <c r="IES1" s="63"/>
      <c r="IET1" s="63"/>
      <c r="IEU1" s="63"/>
      <c r="IEV1" s="63"/>
      <c r="IEW1" s="63"/>
      <c r="IEX1" s="63"/>
      <c r="IEY1" s="63"/>
      <c r="IEZ1" s="63"/>
      <c r="IFA1" s="63"/>
      <c r="IFB1" s="63"/>
      <c r="IFC1" s="63"/>
      <c r="IFD1" s="63"/>
      <c r="IFE1" s="63"/>
      <c r="IFF1" s="63"/>
      <c r="IFG1" s="63"/>
      <c r="IFH1" s="63"/>
      <c r="IFI1" s="63"/>
      <c r="IFJ1" s="63"/>
      <c r="IFK1" s="63"/>
      <c r="IFL1" s="63"/>
      <c r="IFM1" s="63"/>
      <c r="IFN1" s="63"/>
      <c r="IFO1" s="63"/>
      <c r="IFP1" s="63"/>
      <c r="IFQ1" s="63"/>
      <c r="IFR1" s="63"/>
      <c r="IFS1" s="63"/>
      <c r="IFT1" s="63"/>
      <c r="IFU1" s="63"/>
      <c r="IFV1" s="63"/>
      <c r="IFW1" s="63"/>
      <c r="IFX1" s="63"/>
      <c r="IFY1" s="63"/>
      <c r="IFZ1" s="63"/>
      <c r="IGA1" s="63"/>
      <c r="IGB1" s="63"/>
      <c r="IGC1" s="63"/>
      <c r="IGD1" s="63"/>
      <c r="IGE1" s="63"/>
      <c r="IGF1" s="63"/>
      <c r="IGG1" s="63"/>
      <c r="IGH1" s="63"/>
      <c r="IGI1" s="63"/>
      <c r="IGJ1" s="63"/>
      <c r="IGK1" s="63"/>
      <c r="IGL1" s="63"/>
      <c r="IGM1" s="63"/>
      <c r="IGN1" s="63"/>
      <c r="IGO1" s="63"/>
      <c r="IGP1" s="63"/>
      <c r="IGQ1" s="63"/>
      <c r="IGR1" s="63"/>
      <c r="IGS1" s="63"/>
      <c r="IGT1" s="63"/>
      <c r="IGU1" s="63"/>
      <c r="IGV1" s="63"/>
      <c r="IGW1" s="63"/>
      <c r="IGX1" s="63"/>
      <c r="IGY1" s="63"/>
      <c r="IGZ1" s="63"/>
      <c r="IHA1" s="63"/>
      <c r="IHB1" s="63"/>
      <c r="IHC1" s="63"/>
      <c r="IHD1" s="63"/>
      <c r="IHE1" s="63"/>
      <c r="IHF1" s="63"/>
      <c r="IHG1" s="63"/>
      <c r="IHH1" s="63"/>
      <c r="IHI1" s="63"/>
      <c r="IHJ1" s="63"/>
      <c r="IHK1" s="63"/>
      <c r="IHL1" s="63"/>
      <c r="IHM1" s="63"/>
      <c r="IHN1" s="63"/>
      <c r="IHO1" s="63"/>
      <c r="IHP1" s="63"/>
      <c r="IHQ1" s="63"/>
      <c r="IHR1" s="63"/>
      <c r="IHS1" s="63"/>
      <c r="IHT1" s="63"/>
      <c r="IHU1" s="63"/>
      <c r="IHV1" s="63"/>
      <c r="IHW1" s="63"/>
      <c r="IHX1" s="63"/>
      <c r="IHY1" s="63"/>
      <c r="IHZ1" s="63"/>
      <c r="IIA1" s="63"/>
      <c r="IIB1" s="63"/>
      <c r="IIC1" s="63"/>
      <c r="IID1" s="63"/>
      <c r="IIE1" s="63"/>
      <c r="IIF1" s="63"/>
      <c r="IIG1" s="63"/>
      <c r="IIH1" s="63"/>
      <c r="III1" s="63"/>
      <c r="IIJ1" s="63"/>
      <c r="IIK1" s="63"/>
      <c r="IIL1" s="63"/>
      <c r="IIM1" s="63"/>
      <c r="IIN1" s="63"/>
      <c r="IIO1" s="63"/>
      <c r="IIP1" s="63"/>
      <c r="IIQ1" s="63"/>
      <c r="IIR1" s="63"/>
      <c r="IIS1" s="63"/>
      <c r="IIT1" s="63"/>
      <c r="IIU1" s="63"/>
      <c r="IIV1" s="63"/>
      <c r="IIW1" s="63"/>
      <c r="IIX1" s="63"/>
      <c r="IIY1" s="63"/>
      <c r="IIZ1" s="63"/>
      <c r="IJA1" s="63"/>
      <c r="IJB1" s="63"/>
      <c r="IJC1" s="63"/>
      <c r="IJD1" s="63"/>
      <c r="IJE1" s="63"/>
      <c r="IJF1" s="63"/>
      <c r="IJG1" s="63"/>
      <c r="IJH1" s="63"/>
      <c r="IJI1" s="63"/>
      <c r="IJJ1" s="63"/>
      <c r="IJK1" s="63"/>
      <c r="IJL1" s="63"/>
      <c r="IJM1" s="63"/>
      <c r="IJN1" s="63"/>
      <c r="IJO1" s="63"/>
      <c r="IJP1" s="63"/>
      <c r="IJQ1" s="63"/>
      <c r="IJR1" s="63"/>
      <c r="IJS1" s="63"/>
      <c r="IJT1" s="63"/>
      <c r="IJU1" s="63"/>
      <c r="IJV1" s="63"/>
      <c r="IJW1" s="63"/>
      <c r="IJX1" s="63"/>
      <c r="IJY1" s="63"/>
      <c r="IJZ1" s="63"/>
      <c r="IKA1" s="63"/>
      <c r="IKB1" s="63"/>
      <c r="IKC1" s="63"/>
      <c r="IKD1" s="63"/>
      <c r="IKE1" s="63"/>
      <c r="IKF1" s="63"/>
      <c r="IKG1" s="63"/>
      <c r="IKH1" s="63"/>
      <c r="IKI1" s="63"/>
      <c r="IKJ1" s="63"/>
      <c r="IKK1" s="63"/>
      <c r="IKL1" s="63"/>
      <c r="IKM1" s="63"/>
      <c r="IKN1" s="63"/>
      <c r="IKO1" s="63"/>
      <c r="IKP1" s="63"/>
      <c r="IKQ1" s="63"/>
      <c r="IKR1" s="63"/>
      <c r="IKS1" s="63"/>
      <c r="IKT1" s="63"/>
      <c r="IKU1" s="63"/>
      <c r="IKV1" s="63"/>
      <c r="IKW1" s="63"/>
      <c r="IKX1" s="63"/>
      <c r="IKY1" s="63"/>
      <c r="IKZ1" s="63"/>
      <c r="ILA1" s="63"/>
      <c r="ILB1" s="63"/>
      <c r="ILC1" s="63"/>
      <c r="ILD1" s="63"/>
      <c r="ILE1" s="63"/>
      <c r="ILF1" s="63"/>
      <c r="ILG1" s="63"/>
      <c r="ILH1" s="63"/>
      <c r="ILI1" s="63"/>
      <c r="ILJ1" s="63"/>
      <c r="ILK1" s="63"/>
      <c r="ILL1" s="63"/>
      <c r="ILM1" s="63"/>
      <c r="ILN1" s="63"/>
      <c r="ILO1" s="63"/>
      <c r="ILP1" s="63"/>
      <c r="ILQ1" s="63"/>
      <c r="ILR1" s="63"/>
      <c r="ILS1" s="63"/>
      <c r="ILT1" s="63"/>
      <c r="ILU1" s="63"/>
      <c r="ILV1" s="63"/>
      <c r="ILW1" s="63"/>
      <c r="ILX1" s="63"/>
      <c r="ILY1" s="63"/>
      <c r="ILZ1" s="63"/>
      <c r="IMA1" s="63"/>
      <c r="IMB1" s="63"/>
      <c r="IMC1" s="63"/>
      <c r="IMD1" s="63"/>
      <c r="IME1" s="63"/>
      <c r="IMF1" s="63"/>
      <c r="IMG1" s="63"/>
      <c r="IMH1" s="63"/>
      <c r="IMI1" s="63"/>
      <c r="IMJ1" s="63"/>
      <c r="IMK1" s="63"/>
      <c r="IML1" s="63"/>
      <c r="IMM1" s="63"/>
      <c r="IMN1" s="63"/>
      <c r="IMO1" s="63"/>
      <c r="IMP1" s="63"/>
      <c r="IMQ1" s="63"/>
      <c r="IMR1" s="63"/>
      <c r="IMS1" s="63"/>
      <c r="IMT1" s="63"/>
      <c r="IMU1" s="63"/>
      <c r="IMV1" s="63"/>
      <c r="IMW1" s="63"/>
      <c r="IMX1" s="63"/>
      <c r="IMY1" s="63"/>
      <c r="IMZ1" s="63"/>
      <c r="INA1" s="63"/>
      <c r="INB1" s="63"/>
      <c r="INC1" s="63"/>
      <c r="IND1" s="63"/>
      <c r="INE1" s="63"/>
      <c r="INF1" s="63"/>
      <c r="ING1" s="63"/>
      <c r="INH1" s="63"/>
      <c r="INI1" s="63"/>
      <c r="INJ1" s="63"/>
      <c r="INK1" s="63"/>
      <c r="INL1" s="63"/>
      <c r="INM1" s="63"/>
      <c r="INN1" s="63"/>
      <c r="INO1" s="63"/>
      <c r="INP1" s="63"/>
      <c r="INQ1" s="63"/>
      <c r="INR1" s="63"/>
      <c r="INS1" s="63"/>
      <c r="INT1" s="63"/>
      <c r="INU1" s="63"/>
      <c r="INV1" s="63"/>
      <c r="INW1" s="63"/>
      <c r="INX1" s="63"/>
      <c r="INY1" s="63"/>
      <c r="INZ1" s="63"/>
      <c r="IOA1" s="63"/>
      <c r="IOB1" s="63"/>
      <c r="IOC1" s="63"/>
      <c r="IOD1" s="63"/>
      <c r="IOE1" s="63"/>
      <c r="IOF1" s="63"/>
      <c r="IOG1" s="63"/>
      <c r="IOH1" s="63"/>
      <c r="IOI1" s="63"/>
      <c r="IOJ1" s="63"/>
      <c r="IOK1" s="63"/>
      <c r="IOL1" s="63"/>
      <c r="IOM1" s="63"/>
      <c r="ION1" s="63"/>
      <c r="IOO1" s="63"/>
      <c r="IOP1" s="63"/>
      <c r="IOQ1" s="63"/>
      <c r="IOR1" s="63"/>
      <c r="IOS1" s="63"/>
      <c r="IOT1" s="63"/>
      <c r="IOU1" s="63"/>
      <c r="IOV1" s="63"/>
      <c r="IOW1" s="63"/>
      <c r="IOX1" s="63"/>
      <c r="IOY1" s="63"/>
      <c r="IOZ1" s="63"/>
      <c r="IPA1" s="63"/>
      <c r="IPB1" s="63"/>
      <c r="IPC1" s="63"/>
      <c r="IPD1" s="63"/>
      <c r="IPE1" s="63"/>
      <c r="IPF1" s="63"/>
      <c r="IPG1" s="63"/>
      <c r="IPH1" s="63"/>
      <c r="IPI1" s="63"/>
      <c r="IPJ1" s="63"/>
      <c r="IPK1" s="63"/>
      <c r="IPL1" s="63"/>
      <c r="IPM1" s="63"/>
      <c r="IPN1" s="63"/>
      <c r="IPO1" s="63"/>
      <c r="IPP1" s="63"/>
      <c r="IPQ1" s="63"/>
      <c r="IPR1" s="63"/>
      <c r="IPS1" s="63"/>
      <c r="IPT1" s="63"/>
      <c r="IPU1" s="63"/>
      <c r="IPV1" s="63"/>
      <c r="IPW1" s="63"/>
      <c r="IPX1" s="63"/>
      <c r="IPY1" s="63"/>
      <c r="IPZ1" s="63"/>
      <c r="IQA1" s="63"/>
      <c r="IQB1" s="63"/>
      <c r="IQC1" s="63"/>
      <c r="IQD1" s="63"/>
      <c r="IQE1" s="63"/>
      <c r="IQF1" s="63"/>
      <c r="IQG1" s="63"/>
      <c r="IQH1" s="63"/>
      <c r="IQI1" s="63"/>
      <c r="IQJ1" s="63"/>
      <c r="IQK1" s="63"/>
      <c r="IQL1" s="63"/>
      <c r="IQM1" s="63"/>
      <c r="IQN1" s="63"/>
      <c r="IQO1" s="63"/>
      <c r="IQP1" s="63"/>
      <c r="IQQ1" s="63"/>
      <c r="IQR1" s="63"/>
      <c r="IQS1" s="63"/>
      <c r="IQT1" s="63"/>
      <c r="IQU1" s="63"/>
      <c r="IQV1" s="63"/>
      <c r="IQW1" s="63"/>
      <c r="IQX1" s="63"/>
      <c r="IQY1" s="63"/>
      <c r="IQZ1" s="63"/>
      <c r="IRA1" s="63"/>
      <c r="IRB1" s="63"/>
      <c r="IRC1" s="63"/>
      <c r="IRD1" s="63"/>
      <c r="IRE1" s="63"/>
      <c r="IRF1" s="63"/>
      <c r="IRG1" s="63"/>
      <c r="IRH1" s="63"/>
      <c r="IRI1" s="63"/>
      <c r="IRJ1" s="63"/>
      <c r="IRK1" s="63"/>
      <c r="IRL1" s="63"/>
      <c r="IRM1" s="63"/>
      <c r="IRN1" s="63"/>
      <c r="IRO1" s="63"/>
      <c r="IRP1" s="63"/>
      <c r="IRQ1" s="63"/>
      <c r="IRR1" s="63"/>
      <c r="IRS1" s="63"/>
      <c r="IRT1" s="63"/>
      <c r="IRU1" s="63"/>
      <c r="IRV1" s="63"/>
      <c r="IRW1" s="63"/>
      <c r="IRX1" s="63"/>
      <c r="IRY1" s="63"/>
      <c r="IRZ1" s="63"/>
      <c r="ISA1" s="63"/>
      <c r="ISB1" s="63"/>
      <c r="ISC1" s="63"/>
      <c r="ISD1" s="63"/>
      <c r="ISE1" s="63"/>
      <c r="ISF1" s="63"/>
      <c r="ISG1" s="63"/>
      <c r="ISH1" s="63"/>
      <c r="ISI1" s="63"/>
      <c r="ISJ1" s="63"/>
      <c r="ISK1" s="63"/>
      <c r="ISL1" s="63"/>
      <c r="ISM1" s="63"/>
      <c r="ISN1" s="63"/>
      <c r="ISO1" s="63"/>
      <c r="ISP1" s="63"/>
      <c r="ISQ1" s="63"/>
      <c r="ISR1" s="63"/>
      <c r="ISS1" s="63"/>
      <c r="IST1" s="63"/>
      <c r="ISU1" s="63"/>
      <c r="ISV1" s="63"/>
      <c r="ISW1" s="63"/>
      <c r="ISX1" s="63"/>
      <c r="ISY1" s="63"/>
      <c r="ISZ1" s="63"/>
      <c r="ITA1" s="63"/>
      <c r="ITB1" s="63"/>
      <c r="ITC1" s="63"/>
      <c r="ITD1" s="63"/>
      <c r="ITE1" s="63"/>
      <c r="ITF1" s="63"/>
      <c r="ITG1" s="63"/>
      <c r="ITH1" s="63"/>
      <c r="ITI1" s="63"/>
      <c r="ITJ1" s="63"/>
      <c r="ITK1" s="63"/>
      <c r="ITL1" s="63"/>
      <c r="ITM1" s="63"/>
      <c r="ITN1" s="63"/>
      <c r="ITO1" s="63"/>
      <c r="ITP1" s="63"/>
      <c r="ITQ1" s="63"/>
      <c r="ITR1" s="63"/>
      <c r="ITS1" s="63"/>
      <c r="ITT1" s="63"/>
      <c r="ITU1" s="63"/>
      <c r="ITV1" s="63"/>
      <c r="ITW1" s="63"/>
      <c r="ITX1" s="63"/>
      <c r="ITY1" s="63"/>
      <c r="ITZ1" s="63"/>
      <c r="IUA1" s="63"/>
      <c r="IUB1" s="63"/>
      <c r="IUC1" s="63"/>
      <c r="IUD1" s="63"/>
      <c r="IUE1" s="63"/>
      <c r="IUF1" s="63"/>
      <c r="IUG1" s="63"/>
      <c r="IUH1" s="63"/>
      <c r="IUI1" s="63"/>
      <c r="IUJ1" s="63"/>
      <c r="IUK1" s="63"/>
      <c r="IUL1" s="63"/>
      <c r="IUM1" s="63"/>
      <c r="IUN1" s="63"/>
      <c r="IUO1" s="63"/>
      <c r="IUP1" s="63"/>
      <c r="IUQ1" s="63"/>
      <c r="IUR1" s="63"/>
      <c r="IUS1" s="63"/>
      <c r="IUT1" s="63"/>
      <c r="IUU1" s="63"/>
      <c r="IUV1" s="63"/>
      <c r="IUW1" s="63"/>
      <c r="IUX1" s="63"/>
      <c r="IUY1" s="63"/>
      <c r="IUZ1" s="63"/>
      <c r="IVA1" s="63"/>
      <c r="IVB1" s="63"/>
      <c r="IVC1" s="63"/>
      <c r="IVD1" s="63"/>
      <c r="IVE1" s="63"/>
      <c r="IVF1" s="63"/>
      <c r="IVG1" s="63"/>
      <c r="IVH1" s="63"/>
      <c r="IVI1" s="63"/>
      <c r="IVJ1" s="63"/>
      <c r="IVK1" s="63"/>
      <c r="IVL1" s="63"/>
      <c r="IVM1" s="63"/>
      <c r="IVN1" s="63"/>
      <c r="IVO1" s="63"/>
      <c r="IVP1" s="63"/>
      <c r="IVQ1" s="63"/>
      <c r="IVR1" s="63"/>
      <c r="IVS1" s="63"/>
      <c r="IVT1" s="63"/>
      <c r="IVU1" s="63"/>
      <c r="IVV1" s="63"/>
      <c r="IVW1" s="63"/>
      <c r="IVX1" s="63"/>
      <c r="IVY1" s="63"/>
      <c r="IVZ1" s="63"/>
      <c r="IWA1" s="63"/>
      <c r="IWB1" s="63"/>
      <c r="IWC1" s="63"/>
      <c r="IWD1" s="63"/>
      <c r="IWE1" s="63"/>
      <c r="IWF1" s="63"/>
      <c r="IWG1" s="63"/>
      <c r="IWH1" s="63"/>
      <c r="IWI1" s="63"/>
      <c r="IWJ1" s="63"/>
      <c r="IWK1" s="63"/>
      <c r="IWL1" s="63"/>
      <c r="IWM1" s="63"/>
      <c r="IWN1" s="63"/>
      <c r="IWO1" s="63"/>
      <c r="IWP1" s="63"/>
      <c r="IWQ1" s="63"/>
      <c r="IWR1" s="63"/>
      <c r="IWS1" s="63"/>
      <c r="IWT1" s="63"/>
      <c r="IWU1" s="63"/>
      <c r="IWV1" s="63"/>
      <c r="IWW1" s="63"/>
      <c r="IWX1" s="63"/>
      <c r="IWY1" s="63"/>
      <c r="IWZ1" s="63"/>
      <c r="IXA1" s="63"/>
      <c r="IXB1" s="63"/>
      <c r="IXC1" s="63"/>
      <c r="IXD1" s="63"/>
      <c r="IXE1" s="63"/>
      <c r="IXF1" s="63"/>
      <c r="IXG1" s="63"/>
      <c r="IXH1" s="63"/>
      <c r="IXI1" s="63"/>
      <c r="IXJ1" s="63"/>
      <c r="IXK1" s="63"/>
      <c r="IXL1" s="63"/>
      <c r="IXM1" s="63"/>
      <c r="IXN1" s="63"/>
      <c r="IXO1" s="63"/>
      <c r="IXP1" s="63"/>
      <c r="IXQ1" s="63"/>
      <c r="IXR1" s="63"/>
      <c r="IXS1" s="63"/>
      <c r="IXT1" s="63"/>
      <c r="IXU1" s="63"/>
      <c r="IXV1" s="63"/>
      <c r="IXW1" s="63"/>
      <c r="IXX1" s="63"/>
      <c r="IXY1" s="63"/>
      <c r="IXZ1" s="63"/>
      <c r="IYA1" s="63"/>
      <c r="IYB1" s="63"/>
      <c r="IYC1" s="63"/>
      <c r="IYD1" s="63"/>
      <c r="IYE1" s="63"/>
      <c r="IYF1" s="63"/>
      <c r="IYG1" s="63"/>
      <c r="IYH1" s="63"/>
      <c r="IYI1" s="63"/>
      <c r="IYJ1" s="63"/>
      <c r="IYK1" s="63"/>
      <c r="IYL1" s="63"/>
      <c r="IYM1" s="63"/>
      <c r="IYN1" s="63"/>
      <c r="IYO1" s="63"/>
      <c r="IYP1" s="63"/>
      <c r="IYQ1" s="63"/>
      <c r="IYR1" s="63"/>
      <c r="IYS1" s="63"/>
      <c r="IYT1" s="63"/>
      <c r="IYU1" s="63"/>
      <c r="IYV1" s="63"/>
      <c r="IYW1" s="63"/>
      <c r="IYX1" s="63"/>
      <c r="IYY1" s="63"/>
      <c r="IYZ1" s="63"/>
      <c r="IZA1" s="63"/>
      <c r="IZB1" s="63"/>
      <c r="IZC1" s="63"/>
      <c r="IZD1" s="63"/>
      <c r="IZE1" s="63"/>
      <c r="IZF1" s="63"/>
      <c r="IZG1" s="63"/>
      <c r="IZH1" s="63"/>
      <c r="IZI1" s="63"/>
      <c r="IZJ1" s="63"/>
      <c r="IZK1" s="63"/>
      <c r="IZL1" s="63"/>
      <c r="IZM1" s="63"/>
      <c r="IZN1" s="63"/>
      <c r="IZO1" s="63"/>
      <c r="IZP1" s="63"/>
      <c r="IZQ1" s="63"/>
      <c r="IZR1" s="63"/>
      <c r="IZS1" s="63"/>
      <c r="IZT1" s="63"/>
      <c r="IZU1" s="63"/>
      <c r="IZV1" s="63"/>
      <c r="IZW1" s="63"/>
      <c r="IZX1" s="63"/>
      <c r="IZY1" s="63"/>
      <c r="IZZ1" s="63"/>
      <c r="JAA1" s="63"/>
      <c r="JAB1" s="63"/>
      <c r="JAC1" s="63"/>
      <c r="JAD1" s="63"/>
      <c r="JAE1" s="63"/>
      <c r="JAF1" s="63"/>
      <c r="JAG1" s="63"/>
      <c r="JAH1" s="63"/>
      <c r="JAI1" s="63"/>
      <c r="JAJ1" s="63"/>
      <c r="JAK1" s="63"/>
      <c r="JAL1" s="63"/>
      <c r="JAM1" s="63"/>
      <c r="JAN1" s="63"/>
      <c r="JAO1" s="63"/>
      <c r="JAP1" s="63"/>
      <c r="JAQ1" s="63"/>
      <c r="JAR1" s="63"/>
      <c r="JAS1" s="63"/>
      <c r="JAT1" s="63"/>
      <c r="JAU1" s="63"/>
      <c r="JAV1" s="63"/>
      <c r="JAW1" s="63"/>
      <c r="JAX1" s="63"/>
      <c r="JAY1" s="63"/>
      <c r="JAZ1" s="63"/>
      <c r="JBA1" s="63"/>
      <c r="JBB1" s="63"/>
      <c r="JBC1" s="63"/>
      <c r="JBD1" s="63"/>
      <c r="JBE1" s="63"/>
      <c r="JBF1" s="63"/>
      <c r="JBG1" s="63"/>
      <c r="JBH1" s="63"/>
      <c r="JBI1" s="63"/>
      <c r="JBJ1" s="63"/>
      <c r="JBK1" s="63"/>
      <c r="JBL1" s="63"/>
      <c r="JBM1" s="63"/>
      <c r="JBN1" s="63"/>
      <c r="JBO1" s="63"/>
      <c r="JBP1" s="63"/>
      <c r="JBQ1" s="63"/>
      <c r="JBR1" s="63"/>
      <c r="JBS1" s="63"/>
      <c r="JBT1" s="63"/>
      <c r="JBU1" s="63"/>
      <c r="JBV1" s="63"/>
      <c r="JBW1" s="63"/>
      <c r="JBX1" s="63"/>
      <c r="JBY1" s="63"/>
      <c r="JBZ1" s="63"/>
      <c r="JCA1" s="63"/>
      <c r="JCB1" s="63"/>
      <c r="JCC1" s="63"/>
      <c r="JCD1" s="63"/>
      <c r="JCE1" s="63"/>
      <c r="JCF1" s="63"/>
      <c r="JCG1" s="63"/>
      <c r="JCH1" s="63"/>
      <c r="JCI1" s="63"/>
      <c r="JCJ1" s="63"/>
      <c r="JCK1" s="63"/>
      <c r="JCL1" s="63"/>
      <c r="JCM1" s="63"/>
      <c r="JCN1" s="63"/>
      <c r="JCO1" s="63"/>
      <c r="JCP1" s="63"/>
      <c r="JCQ1" s="63"/>
      <c r="JCR1" s="63"/>
      <c r="JCS1" s="63"/>
      <c r="JCT1" s="63"/>
      <c r="JCU1" s="63"/>
      <c r="JCV1" s="63"/>
      <c r="JCW1" s="63"/>
      <c r="JCX1" s="63"/>
      <c r="JCY1" s="63"/>
      <c r="JCZ1" s="63"/>
      <c r="JDA1" s="63"/>
      <c r="JDB1" s="63"/>
      <c r="JDC1" s="63"/>
      <c r="JDD1" s="63"/>
      <c r="JDE1" s="63"/>
      <c r="JDF1" s="63"/>
      <c r="JDG1" s="63"/>
      <c r="JDH1" s="63"/>
      <c r="JDI1" s="63"/>
      <c r="JDJ1" s="63"/>
      <c r="JDK1" s="63"/>
      <c r="JDL1" s="63"/>
      <c r="JDM1" s="63"/>
      <c r="JDN1" s="63"/>
      <c r="JDO1" s="63"/>
      <c r="JDP1" s="63"/>
      <c r="JDQ1" s="63"/>
      <c r="JDR1" s="63"/>
      <c r="JDS1" s="63"/>
      <c r="JDT1" s="63"/>
      <c r="JDU1" s="63"/>
      <c r="JDV1" s="63"/>
      <c r="JDW1" s="63"/>
      <c r="JDX1" s="63"/>
      <c r="JDY1" s="63"/>
      <c r="JDZ1" s="63"/>
      <c r="JEA1" s="63"/>
      <c r="JEB1" s="63"/>
      <c r="JEC1" s="63"/>
      <c r="JED1" s="63"/>
      <c r="JEE1" s="63"/>
      <c r="JEF1" s="63"/>
      <c r="JEG1" s="63"/>
      <c r="JEH1" s="63"/>
      <c r="JEI1" s="63"/>
      <c r="JEJ1" s="63"/>
      <c r="JEK1" s="63"/>
      <c r="JEL1" s="63"/>
      <c r="JEM1" s="63"/>
      <c r="JEN1" s="63"/>
      <c r="JEO1" s="63"/>
      <c r="JEP1" s="63"/>
      <c r="JEQ1" s="63"/>
      <c r="JER1" s="63"/>
      <c r="JES1" s="63"/>
      <c r="JET1" s="63"/>
      <c r="JEU1" s="63"/>
      <c r="JEV1" s="63"/>
      <c r="JEW1" s="63"/>
      <c r="JEX1" s="63"/>
      <c r="JEY1" s="63"/>
      <c r="JEZ1" s="63"/>
      <c r="JFA1" s="63"/>
      <c r="JFB1" s="63"/>
      <c r="JFC1" s="63"/>
      <c r="JFD1" s="63"/>
      <c r="JFE1" s="63"/>
      <c r="JFF1" s="63"/>
      <c r="JFG1" s="63"/>
      <c r="JFH1" s="63"/>
      <c r="JFI1" s="63"/>
      <c r="JFJ1" s="63"/>
      <c r="JFK1" s="63"/>
      <c r="JFL1" s="63"/>
      <c r="JFM1" s="63"/>
      <c r="JFN1" s="63"/>
      <c r="JFO1" s="63"/>
      <c r="JFP1" s="63"/>
      <c r="JFQ1" s="63"/>
      <c r="JFR1" s="63"/>
      <c r="JFS1" s="63"/>
      <c r="JFT1" s="63"/>
      <c r="JFU1" s="63"/>
      <c r="JFV1" s="63"/>
      <c r="JFW1" s="63"/>
      <c r="JFX1" s="63"/>
      <c r="JFY1" s="63"/>
      <c r="JFZ1" s="63"/>
      <c r="JGA1" s="63"/>
      <c r="JGB1" s="63"/>
      <c r="JGC1" s="63"/>
      <c r="JGD1" s="63"/>
      <c r="JGE1" s="63"/>
      <c r="JGF1" s="63"/>
      <c r="JGG1" s="63"/>
      <c r="JGH1" s="63"/>
      <c r="JGI1" s="63"/>
      <c r="JGJ1" s="63"/>
      <c r="JGK1" s="63"/>
      <c r="JGL1" s="63"/>
      <c r="JGM1" s="63"/>
      <c r="JGN1" s="63"/>
      <c r="JGO1" s="63"/>
      <c r="JGP1" s="63"/>
      <c r="JGQ1" s="63"/>
      <c r="JGR1" s="63"/>
      <c r="JGS1" s="63"/>
      <c r="JGT1" s="63"/>
      <c r="JGU1" s="63"/>
      <c r="JGV1" s="63"/>
      <c r="JGW1" s="63"/>
      <c r="JGX1" s="63"/>
      <c r="JGY1" s="63"/>
      <c r="JGZ1" s="63"/>
      <c r="JHA1" s="63"/>
      <c r="JHB1" s="63"/>
      <c r="JHC1" s="63"/>
      <c r="JHD1" s="63"/>
      <c r="JHE1" s="63"/>
      <c r="JHF1" s="63"/>
      <c r="JHG1" s="63"/>
      <c r="JHH1" s="63"/>
      <c r="JHI1" s="63"/>
      <c r="JHJ1" s="63"/>
      <c r="JHK1" s="63"/>
      <c r="JHL1" s="63"/>
      <c r="JHM1" s="63"/>
      <c r="JHN1" s="63"/>
      <c r="JHO1" s="63"/>
      <c r="JHP1" s="63"/>
      <c r="JHQ1" s="63"/>
      <c r="JHR1" s="63"/>
      <c r="JHS1" s="63"/>
      <c r="JHT1" s="63"/>
      <c r="JHU1" s="63"/>
      <c r="JHV1" s="63"/>
      <c r="JHW1" s="63"/>
      <c r="JHX1" s="63"/>
      <c r="JHY1" s="63"/>
      <c r="JHZ1" s="63"/>
      <c r="JIA1" s="63"/>
      <c r="JIB1" s="63"/>
      <c r="JIC1" s="63"/>
      <c r="JID1" s="63"/>
      <c r="JIE1" s="63"/>
      <c r="JIF1" s="63"/>
      <c r="JIG1" s="63"/>
      <c r="JIH1" s="63"/>
      <c r="JII1" s="63"/>
      <c r="JIJ1" s="63"/>
      <c r="JIK1" s="63"/>
      <c r="JIL1" s="63"/>
      <c r="JIM1" s="63"/>
      <c r="JIN1" s="63"/>
      <c r="JIO1" s="63"/>
      <c r="JIP1" s="63"/>
      <c r="JIQ1" s="63"/>
      <c r="JIR1" s="63"/>
      <c r="JIS1" s="63"/>
      <c r="JIT1" s="63"/>
      <c r="JIU1" s="63"/>
      <c r="JIV1" s="63"/>
      <c r="JIW1" s="63"/>
      <c r="JIX1" s="63"/>
      <c r="JIY1" s="63"/>
      <c r="JIZ1" s="63"/>
      <c r="JJA1" s="63"/>
      <c r="JJB1" s="63"/>
      <c r="JJC1" s="63"/>
      <c r="JJD1" s="63"/>
      <c r="JJE1" s="63"/>
      <c r="JJF1" s="63"/>
      <c r="JJG1" s="63"/>
      <c r="JJH1" s="63"/>
      <c r="JJI1" s="63"/>
      <c r="JJJ1" s="63"/>
      <c r="JJK1" s="63"/>
      <c r="JJL1" s="63"/>
      <c r="JJM1" s="63"/>
      <c r="JJN1" s="63"/>
      <c r="JJO1" s="63"/>
      <c r="JJP1" s="63"/>
      <c r="JJQ1" s="63"/>
      <c r="JJR1" s="63"/>
      <c r="JJS1" s="63"/>
      <c r="JJT1" s="63"/>
      <c r="JJU1" s="63"/>
      <c r="JJV1" s="63"/>
      <c r="JJW1" s="63"/>
      <c r="JJX1" s="63"/>
      <c r="JJY1" s="63"/>
      <c r="JJZ1" s="63"/>
      <c r="JKA1" s="63"/>
      <c r="JKB1" s="63"/>
      <c r="JKC1" s="63"/>
      <c r="JKD1" s="63"/>
      <c r="JKE1" s="63"/>
      <c r="JKF1" s="63"/>
      <c r="JKG1" s="63"/>
      <c r="JKH1" s="63"/>
      <c r="JKI1" s="63"/>
      <c r="JKJ1" s="63"/>
      <c r="JKK1" s="63"/>
      <c r="JKL1" s="63"/>
      <c r="JKM1" s="63"/>
      <c r="JKN1" s="63"/>
      <c r="JKO1" s="63"/>
      <c r="JKP1" s="63"/>
      <c r="JKQ1" s="63"/>
      <c r="JKR1" s="63"/>
      <c r="JKS1" s="63"/>
      <c r="JKT1" s="63"/>
      <c r="JKU1" s="63"/>
      <c r="JKV1" s="63"/>
      <c r="JKW1" s="63"/>
      <c r="JKX1" s="63"/>
      <c r="JKY1" s="63"/>
      <c r="JKZ1" s="63"/>
      <c r="JLA1" s="63"/>
      <c r="JLB1" s="63"/>
      <c r="JLC1" s="63"/>
      <c r="JLD1" s="63"/>
      <c r="JLE1" s="63"/>
      <c r="JLF1" s="63"/>
      <c r="JLG1" s="63"/>
      <c r="JLH1" s="63"/>
      <c r="JLI1" s="63"/>
      <c r="JLJ1" s="63"/>
      <c r="JLK1" s="63"/>
      <c r="JLL1" s="63"/>
      <c r="JLM1" s="63"/>
      <c r="JLN1" s="63"/>
      <c r="JLO1" s="63"/>
      <c r="JLP1" s="63"/>
      <c r="JLQ1" s="63"/>
      <c r="JLR1" s="63"/>
      <c r="JLS1" s="63"/>
      <c r="JLT1" s="63"/>
      <c r="JLU1" s="63"/>
      <c r="JLV1" s="63"/>
      <c r="JLW1" s="63"/>
      <c r="JLX1" s="63"/>
      <c r="JLY1" s="63"/>
      <c r="JLZ1" s="63"/>
      <c r="JMA1" s="63"/>
      <c r="JMB1" s="63"/>
      <c r="JMC1" s="63"/>
      <c r="JMD1" s="63"/>
      <c r="JME1" s="63"/>
      <c r="JMF1" s="63"/>
      <c r="JMG1" s="63"/>
      <c r="JMH1" s="63"/>
      <c r="JMI1" s="63"/>
      <c r="JMJ1" s="63"/>
      <c r="JMK1" s="63"/>
      <c r="JML1" s="63"/>
      <c r="JMM1" s="63"/>
      <c r="JMN1" s="63"/>
      <c r="JMO1" s="63"/>
      <c r="JMP1" s="63"/>
      <c r="JMQ1" s="63"/>
      <c r="JMR1" s="63"/>
      <c r="JMS1" s="63"/>
      <c r="JMT1" s="63"/>
      <c r="JMU1" s="63"/>
      <c r="JMV1" s="63"/>
      <c r="JMW1" s="63"/>
      <c r="JMX1" s="63"/>
      <c r="JMY1" s="63"/>
      <c r="JMZ1" s="63"/>
      <c r="JNA1" s="63"/>
      <c r="JNB1" s="63"/>
      <c r="JNC1" s="63"/>
      <c r="JND1" s="63"/>
      <c r="JNE1" s="63"/>
      <c r="JNF1" s="63"/>
      <c r="JNG1" s="63"/>
      <c r="JNH1" s="63"/>
      <c r="JNI1" s="63"/>
      <c r="JNJ1" s="63"/>
      <c r="JNK1" s="63"/>
      <c r="JNL1" s="63"/>
      <c r="JNM1" s="63"/>
      <c r="JNN1" s="63"/>
      <c r="JNO1" s="63"/>
      <c r="JNP1" s="63"/>
      <c r="JNQ1" s="63"/>
      <c r="JNR1" s="63"/>
      <c r="JNS1" s="63"/>
      <c r="JNT1" s="63"/>
      <c r="JNU1" s="63"/>
      <c r="JNV1" s="63"/>
      <c r="JNW1" s="63"/>
      <c r="JNX1" s="63"/>
      <c r="JNY1" s="63"/>
      <c r="JNZ1" s="63"/>
      <c r="JOA1" s="63"/>
      <c r="JOB1" s="63"/>
      <c r="JOC1" s="63"/>
      <c r="JOD1" s="63"/>
      <c r="JOE1" s="63"/>
      <c r="JOF1" s="63"/>
      <c r="JOG1" s="63"/>
      <c r="JOH1" s="63"/>
      <c r="JOI1" s="63"/>
      <c r="JOJ1" s="63"/>
      <c r="JOK1" s="63"/>
      <c r="JOL1" s="63"/>
      <c r="JOM1" s="63"/>
      <c r="JON1" s="63"/>
      <c r="JOO1" s="63"/>
      <c r="JOP1" s="63"/>
      <c r="JOQ1" s="63"/>
      <c r="JOR1" s="63"/>
      <c r="JOS1" s="63"/>
      <c r="JOT1" s="63"/>
      <c r="JOU1" s="63"/>
      <c r="JOV1" s="63"/>
      <c r="JOW1" s="63"/>
      <c r="JOX1" s="63"/>
      <c r="JOY1" s="63"/>
      <c r="JOZ1" s="63"/>
      <c r="JPA1" s="63"/>
      <c r="JPB1" s="63"/>
      <c r="JPC1" s="63"/>
      <c r="JPD1" s="63"/>
      <c r="JPE1" s="63"/>
      <c r="JPF1" s="63"/>
      <c r="JPG1" s="63"/>
      <c r="JPH1" s="63"/>
      <c r="JPI1" s="63"/>
      <c r="JPJ1" s="63"/>
      <c r="JPK1" s="63"/>
      <c r="JPL1" s="63"/>
      <c r="JPM1" s="63"/>
      <c r="JPN1" s="63"/>
      <c r="JPO1" s="63"/>
      <c r="JPP1" s="63"/>
      <c r="JPQ1" s="63"/>
      <c r="JPR1" s="63"/>
      <c r="JPS1" s="63"/>
      <c r="JPT1" s="63"/>
      <c r="JPU1" s="63"/>
      <c r="JPV1" s="63"/>
      <c r="JPW1" s="63"/>
      <c r="JPX1" s="63"/>
      <c r="JPY1" s="63"/>
      <c r="JPZ1" s="63"/>
      <c r="JQA1" s="63"/>
      <c r="JQB1" s="63"/>
      <c r="JQC1" s="63"/>
      <c r="JQD1" s="63"/>
      <c r="JQE1" s="63"/>
      <c r="JQF1" s="63"/>
      <c r="JQG1" s="63"/>
      <c r="JQH1" s="63"/>
      <c r="JQI1" s="63"/>
      <c r="JQJ1" s="63"/>
      <c r="JQK1" s="63"/>
      <c r="JQL1" s="63"/>
      <c r="JQM1" s="63"/>
      <c r="JQN1" s="63"/>
      <c r="JQO1" s="63"/>
      <c r="JQP1" s="63"/>
      <c r="JQQ1" s="63"/>
      <c r="JQR1" s="63"/>
      <c r="JQS1" s="63"/>
      <c r="JQT1" s="63"/>
      <c r="JQU1" s="63"/>
      <c r="JQV1" s="63"/>
      <c r="JQW1" s="63"/>
      <c r="JQX1" s="63"/>
      <c r="JQY1" s="63"/>
      <c r="JQZ1" s="63"/>
      <c r="JRA1" s="63"/>
      <c r="JRB1" s="63"/>
      <c r="JRC1" s="63"/>
      <c r="JRD1" s="63"/>
      <c r="JRE1" s="63"/>
      <c r="JRF1" s="63"/>
      <c r="JRG1" s="63"/>
      <c r="JRH1" s="63"/>
      <c r="JRI1" s="63"/>
      <c r="JRJ1" s="63"/>
      <c r="JRK1" s="63"/>
      <c r="JRL1" s="63"/>
      <c r="JRM1" s="63"/>
      <c r="JRN1" s="63"/>
      <c r="JRO1" s="63"/>
      <c r="JRP1" s="63"/>
      <c r="JRQ1" s="63"/>
      <c r="JRR1" s="63"/>
      <c r="JRS1" s="63"/>
      <c r="JRT1" s="63"/>
      <c r="JRU1" s="63"/>
      <c r="JRV1" s="63"/>
      <c r="JRW1" s="63"/>
      <c r="JRX1" s="63"/>
      <c r="JRY1" s="63"/>
      <c r="JRZ1" s="63"/>
      <c r="JSA1" s="63"/>
      <c r="JSB1" s="63"/>
      <c r="JSC1" s="63"/>
      <c r="JSD1" s="63"/>
      <c r="JSE1" s="63"/>
      <c r="JSF1" s="63"/>
      <c r="JSG1" s="63"/>
      <c r="JSH1" s="63"/>
      <c r="JSI1" s="63"/>
      <c r="JSJ1" s="63"/>
      <c r="JSK1" s="63"/>
      <c r="JSL1" s="63"/>
      <c r="JSM1" s="63"/>
      <c r="JSN1" s="63"/>
      <c r="JSO1" s="63"/>
      <c r="JSP1" s="63"/>
      <c r="JSQ1" s="63"/>
      <c r="JSR1" s="63"/>
      <c r="JSS1" s="63"/>
      <c r="JST1" s="63"/>
      <c r="JSU1" s="63"/>
      <c r="JSV1" s="63"/>
      <c r="JSW1" s="63"/>
      <c r="JSX1" s="63"/>
      <c r="JSY1" s="63"/>
      <c r="JSZ1" s="63"/>
      <c r="JTA1" s="63"/>
      <c r="JTB1" s="63"/>
      <c r="JTC1" s="63"/>
      <c r="JTD1" s="63"/>
      <c r="JTE1" s="63"/>
      <c r="JTF1" s="63"/>
      <c r="JTG1" s="63"/>
      <c r="JTH1" s="63"/>
      <c r="JTI1" s="63"/>
      <c r="JTJ1" s="63"/>
      <c r="JTK1" s="63"/>
      <c r="JTL1" s="63"/>
      <c r="JTM1" s="63"/>
      <c r="JTN1" s="63"/>
      <c r="JTO1" s="63"/>
      <c r="JTP1" s="63"/>
      <c r="JTQ1" s="63"/>
      <c r="JTR1" s="63"/>
      <c r="JTS1" s="63"/>
      <c r="JTT1" s="63"/>
      <c r="JTU1" s="63"/>
      <c r="JTV1" s="63"/>
      <c r="JTW1" s="63"/>
      <c r="JTX1" s="63"/>
      <c r="JTY1" s="63"/>
      <c r="JTZ1" s="63"/>
      <c r="JUA1" s="63"/>
      <c r="JUB1" s="63"/>
      <c r="JUC1" s="63"/>
      <c r="JUD1" s="63"/>
      <c r="JUE1" s="63"/>
      <c r="JUF1" s="63"/>
      <c r="JUG1" s="63"/>
      <c r="JUH1" s="63"/>
      <c r="JUI1" s="63"/>
      <c r="JUJ1" s="63"/>
      <c r="JUK1" s="63"/>
      <c r="JUL1" s="63"/>
      <c r="JUM1" s="63"/>
      <c r="JUN1" s="63"/>
      <c r="JUO1" s="63"/>
      <c r="JUP1" s="63"/>
      <c r="JUQ1" s="63"/>
      <c r="JUR1" s="63"/>
      <c r="JUS1" s="63"/>
      <c r="JUT1" s="63"/>
      <c r="JUU1" s="63"/>
      <c r="JUV1" s="63"/>
      <c r="JUW1" s="63"/>
      <c r="JUX1" s="63"/>
      <c r="JUY1" s="63"/>
      <c r="JUZ1" s="63"/>
      <c r="JVA1" s="63"/>
      <c r="JVB1" s="63"/>
      <c r="JVC1" s="63"/>
      <c r="JVD1" s="63"/>
      <c r="JVE1" s="63"/>
      <c r="JVF1" s="63"/>
      <c r="JVG1" s="63"/>
      <c r="JVH1" s="63"/>
      <c r="JVI1" s="63"/>
      <c r="JVJ1" s="63"/>
      <c r="JVK1" s="63"/>
      <c r="JVL1" s="63"/>
      <c r="JVM1" s="63"/>
      <c r="JVN1" s="63"/>
      <c r="JVO1" s="63"/>
      <c r="JVP1" s="63"/>
      <c r="JVQ1" s="63"/>
      <c r="JVR1" s="63"/>
      <c r="JVS1" s="63"/>
      <c r="JVT1" s="63"/>
      <c r="JVU1" s="63"/>
      <c r="JVV1" s="63"/>
      <c r="JVW1" s="63"/>
      <c r="JVX1" s="63"/>
      <c r="JVY1" s="63"/>
      <c r="JVZ1" s="63"/>
      <c r="JWA1" s="63"/>
      <c r="JWB1" s="63"/>
      <c r="JWC1" s="63"/>
      <c r="JWD1" s="63"/>
      <c r="JWE1" s="63"/>
      <c r="JWF1" s="63"/>
      <c r="JWG1" s="63"/>
      <c r="JWH1" s="63"/>
      <c r="JWI1" s="63"/>
      <c r="JWJ1" s="63"/>
      <c r="JWK1" s="63"/>
      <c r="JWL1" s="63"/>
      <c r="JWM1" s="63"/>
      <c r="JWN1" s="63"/>
      <c r="JWO1" s="63"/>
      <c r="JWP1" s="63"/>
      <c r="JWQ1" s="63"/>
      <c r="JWR1" s="63"/>
      <c r="JWS1" s="63"/>
      <c r="JWT1" s="63"/>
      <c r="JWU1" s="63"/>
      <c r="JWV1" s="63"/>
      <c r="JWW1" s="63"/>
      <c r="JWX1" s="63"/>
      <c r="JWY1" s="63"/>
      <c r="JWZ1" s="63"/>
      <c r="JXA1" s="63"/>
      <c r="JXB1" s="63"/>
      <c r="JXC1" s="63"/>
      <c r="JXD1" s="63"/>
      <c r="JXE1" s="63"/>
      <c r="JXF1" s="63"/>
      <c r="JXG1" s="63"/>
      <c r="JXH1" s="63"/>
      <c r="JXI1" s="63"/>
      <c r="JXJ1" s="63"/>
      <c r="JXK1" s="63"/>
      <c r="JXL1" s="63"/>
      <c r="JXM1" s="63"/>
      <c r="JXN1" s="63"/>
      <c r="JXO1" s="63"/>
      <c r="JXP1" s="63"/>
      <c r="JXQ1" s="63"/>
      <c r="JXR1" s="63"/>
      <c r="JXS1" s="63"/>
      <c r="JXT1" s="63"/>
      <c r="JXU1" s="63"/>
      <c r="JXV1" s="63"/>
      <c r="JXW1" s="63"/>
      <c r="JXX1" s="63"/>
      <c r="JXY1" s="63"/>
      <c r="JXZ1" s="63"/>
      <c r="JYA1" s="63"/>
      <c r="JYB1" s="63"/>
      <c r="JYC1" s="63"/>
      <c r="JYD1" s="63"/>
      <c r="JYE1" s="63"/>
      <c r="JYF1" s="63"/>
      <c r="JYG1" s="63"/>
      <c r="JYH1" s="63"/>
      <c r="JYI1" s="63"/>
      <c r="JYJ1" s="63"/>
      <c r="JYK1" s="63"/>
      <c r="JYL1" s="63"/>
      <c r="JYM1" s="63"/>
      <c r="JYN1" s="63"/>
      <c r="JYO1" s="63"/>
      <c r="JYP1" s="63"/>
      <c r="JYQ1" s="63"/>
      <c r="JYR1" s="63"/>
      <c r="JYS1" s="63"/>
      <c r="JYT1" s="63"/>
      <c r="JYU1" s="63"/>
      <c r="JYV1" s="63"/>
      <c r="JYW1" s="63"/>
    </row>
    <row r="2" spans="1:7433" s="71" customFormat="1" ht="14.25" customHeight="1" x14ac:dyDescent="0.2">
      <c r="A2" s="91" t="str">
        <f t="shared" ref="A2" si="0">"HDIM-" &amp;B2</f>
        <v>HDIM-5615</v>
      </c>
      <c r="B2" s="150">
        <v>5615</v>
      </c>
      <c r="C2" s="186"/>
      <c r="D2" s="151" t="s">
        <v>798</v>
      </c>
      <c r="E2" s="152" t="s">
        <v>912</v>
      </c>
      <c r="F2" s="69"/>
      <c r="G2" s="69"/>
      <c r="H2" s="94" t="s">
        <v>107</v>
      </c>
      <c r="I2" s="105" t="s">
        <v>146</v>
      </c>
      <c r="J2" s="70"/>
      <c r="K2" s="152" t="s">
        <v>819</v>
      </c>
      <c r="L2" s="151" t="s">
        <v>806</v>
      </c>
      <c r="M2" s="152"/>
      <c r="N2" s="149" t="str">
        <f t="shared" ref="N2" si="1">CONCATENATE(L2, " ", M2)</f>
        <v xml:space="preserve">Thurston-04 </v>
      </c>
      <c r="O2" s="94"/>
      <c r="P2" s="158">
        <v>41934</v>
      </c>
      <c r="Q2" s="152" t="s">
        <v>879</v>
      </c>
      <c r="R2" s="152"/>
      <c r="S2" s="152"/>
      <c r="T2" s="152"/>
      <c r="U2" s="153"/>
      <c r="V2" s="101" t="s">
        <v>106</v>
      </c>
      <c r="W2" s="94"/>
      <c r="X2" s="101"/>
      <c r="Y2" s="94">
        <v>19.4098516</v>
      </c>
      <c r="Z2" s="94">
        <v>-155.23690110000001</v>
      </c>
      <c r="AA2" s="94" t="s">
        <v>882</v>
      </c>
      <c r="AB2" s="94"/>
      <c r="AC2" s="175"/>
      <c r="AD2" s="177"/>
      <c r="AE2" s="94"/>
      <c r="AF2" s="94"/>
      <c r="AG2" s="152" t="s">
        <v>1302</v>
      </c>
      <c r="AH2" s="94"/>
      <c r="AI2" s="94"/>
      <c r="AJ2" s="173"/>
      <c r="AK2" s="176"/>
      <c r="AL2" s="66"/>
      <c r="AM2" s="69"/>
      <c r="AN2" s="68"/>
      <c r="AO2" s="69"/>
      <c r="AP2" s="72"/>
      <c r="AQ2" s="72"/>
      <c r="AR2" s="72"/>
      <c r="AS2" s="72"/>
      <c r="AT2" s="72"/>
      <c r="AU2" s="72"/>
      <c r="AV2" s="72"/>
      <c r="AW2" s="72"/>
      <c r="AX2" s="72"/>
      <c r="AY2" s="72"/>
      <c r="AZ2" s="69"/>
      <c r="BA2" s="73"/>
      <c r="BB2" s="67"/>
      <c r="BC2" s="67"/>
      <c r="BD2" s="67"/>
      <c r="BE2" s="67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154"/>
      <c r="CC2" s="69"/>
      <c r="CD2" s="69"/>
      <c r="CE2" s="72"/>
      <c r="CF2" s="72"/>
      <c r="CG2" s="72"/>
      <c r="CH2" s="72"/>
      <c r="CI2" s="69"/>
      <c r="CJ2" s="72"/>
      <c r="CK2" s="154"/>
      <c r="CL2" s="154"/>
      <c r="CM2" s="154"/>
      <c r="CN2" s="154"/>
      <c r="CO2" s="154"/>
      <c r="CP2" s="154"/>
      <c r="CQ2" s="72"/>
      <c r="CR2" s="72"/>
      <c r="CS2" s="72"/>
      <c r="CT2" s="72"/>
      <c r="CU2" s="72"/>
      <c r="CV2" s="72"/>
      <c r="CW2" s="72"/>
      <c r="CX2" s="72"/>
      <c r="CY2" s="72"/>
      <c r="CZ2" s="72"/>
      <c r="DA2" s="72"/>
      <c r="DB2" s="72"/>
      <c r="DC2" s="72"/>
      <c r="DD2" s="72"/>
      <c r="DE2" s="72"/>
      <c r="DF2" s="72"/>
      <c r="DG2" s="72"/>
      <c r="DH2" s="72"/>
      <c r="DI2" s="72"/>
      <c r="DJ2" s="72"/>
      <c r="DK2" s="72"/>
      <c r="DL2" s="72"/>
      <c r="DM2" s="72"/>
      <c r="DN2" s="72"/>
      <c r="DO2" s="72"/>
      <c r="DP2" s="72"/>
      <c r="DQ2" s="72"/>
      <c r="DR2" s="74"/>
      <c r="DS2" s="74"/>
      <c r="DT2" s="74"/>
      <c r="DU2" s="74"/>
      <c r="DV2" s="74"/>
      <c r="DW2" s="74"/>
      <c r="DX2" s="74"/>
      <c r="DY2" s="74"/>
      <c r="DZ2" s="74"/>
      <c r="EA2" s="74"/>
      <c r="EB2" s="74"/>
      <c r="EC2" s="74"/>
      <c r="ED2" s="74"/>
      <c r="EE2" s="74"/>
      <c r="EF2" s="74"/>
      <c r="EG2" s="74"/>
      <c r="EH2" s="74"/>
      <c r="EI2" s="74"/>
      <c r="EJ2" s="74"/>
      <c r="EK2" s="74"/>
      <c r="EL2" s="74"/>
      <c r="EM2" s="74"/>
      <c r="EN2" s="74"/>
      <c r="EO2" s="74"/>
      <c r="EP2" s="74"/>
      <c r="EQ2" s="74"/>
      <c r="ER2" s="74"/>
      <c r="ES2" s="74"/>
      <c r="ET2" s="74"/>
      <c r="EU2" s="74"/>
      <c r="EV2" s="74"/>
      <c r="EW2" s="74"/>
      <c r="EX2" s="74"/>
      <c r="EY2" s="74"/>
      <c r="EZ2" s="74"/>
      <c r="FA2" s="74"/>
      <c r="FB2" s="74"/>
      <c r="FC2" s="74"/>
      <c r="FD2" s="74"/>
      <c r="FE2" s="74"/>
      <c r="FF2" s="74"/>
      <c r="FG2" s="74"/>
      <c r="FH2" s="74"/>
      <c r="FI2" s="74"/>
      <c r="FJ2" s="74"/>
      <c r="FK2" s="74"/>
      <c r="FL2" s="74"/>
      <c r="FM2" s="74"/>
      <c r="FN2" s="74"/>
      <c r="FO2" s="74"/>
      <c r="FP2" s="74"/>
      <c r="FQ2" s="74"/>
      <c r="FR2" s="74"/>
      <c r="FS2" s="74"/>
      <c r="FT2" s="74"/>
      <c r="FU2" s="74"/>
      <c r="FV2" s="74"/>
      <c r="FW2" s="74"/>
      <c r="FX2" s="74"/>
      <c r="FY2" s="74"/>
      <c r="FZ2" s="74"/>
      <c r="GA2" s="74"/>
      <c r="GB2" s="74"/>
      <c r="GC2" s="74"/>
      <c r="GD2" s="74"/>
      <c r="GE2" s="74"/>
      <c r="GF2" s="74"/>
      <c r="GG2" s="74"/>
      <c r="GH2" s="74"/>
      <c r="GI2" s="74"/>
      <c r="GJ2" s="74"/>
      <c r="GK2" s="74"/>
      <c r="GL2" s="74"/>
      <c r="GM2" s="74"/>
      <c r="GN2" s="74"/>
      <c r="GO2" s="74"/>
      <c r="GP2" s="74"/>
      <c r="GQ2" s="74"/>
      <c r="GR2" s="74"/>
      <c r="GS2" s="74"/>
      <c r="GT2" s="74"/>
      <c r="GU2" s="74"/>
      <c r="GV2" s="74"/>
      <c r="GW2" s="74"/>
      <c r="GX2" s="74"/>
      <c r="GY2" s="74"/>
      <c r="GZ2" s="74"/>
      <c r="HA2" s="74"/>
      <c r="HB2" s="74"/>
      <c r="HC2" s="74"/>
      <c r="HD2" s="74"/>
      <c r="HE2" s="74"/>
      <c r="HF2" s="74"/>
      <c r="HG2" s="74"/>
      <c r="HH2" s="74"/>
      <c r="HI2" s="74"/>
      <c r="HJ2" s="74"/>
      <c r="HK2" s="74"/>
      <c r="HL2" s="74"/>
      <c r="HM2" s="74"/>
      <c r="HN2" s="74"/>
      <c r="HO2" s="74"/>
      <c r="HP2" s="74"/>
      <c r="HQ2" s="74"/>
      <c r="HR2" s="74"/>
      <c r="HS2" s="74"/>
      <c r="HT2" s="74"/>
      <c r="HU2" s="74"/>
      <c r="HV2" s="74"/>
      <c r="HW2" s="74"/>
      <c r="HX2" s="74"/>
      <c r="HY2" s="74"/>
      <c r="HZ2" s="74"/>
      <c r="IA2" s="74"/>
      <c r="IB2" s="74"/>
      <c r="IC2" s="74"/>
      <c r="ID2" s="74"/>
      <c r="IE2" s="74"/>
      <c r="IF2" s="74"/>
      <c r="IG2" s="74"/>
      <c r="IH2" s="74"/>
      <c r="II2" s="74"/>
      <c r="IJ2" s="74"/>
      <c r="IK2" s="74"/>
      <c r="IL2" s="74"/>
      <c r="IM2" s="74"/>
      <c r="IN2" s="74"/>
      <c r="IO2" s="74"/>
      <c r="IP2" s="74"/>
      <c r="IQ2" s="74"/>
      <c r="IR2" s="74"/>
      <c r="IS2" s="74"/>
      <c r="IT2" s="74"/>
      <c r="IU2" s="74"/>
      <c r="IV2" s="74"/>
      <c r="IW2" s="74"/>
      <c r="IX2" s="74"/>
      <c r="IY2" s="74"/>
      <c r="IZ2" s="74"/>
      <c r="JA2" s="74"/>
      <c r="JB2" s="74"/>
      <c r="JC2" s="74"/>
      <c r="JD2" s="74"/>
      <c r="JE2" s="74"/>
      <c r="JF2" s="74"/>
      <c r="JG2" s="74"/>
      <c r="JH2" s="74"/>
      <c r="JI2" s="74"/>
      <c r="JJ2" s="74"/>
      <c r="JK2" s="74"/>
      <c r="JL2" s="74"/>
      <c r="JM2" s="74"/>
      <c r="JN2" s="74"/>
      <c r="JO2" s="74"/>
      <c r="JP2" s="74"/>
      <c r="JQ2" s="74"/>
      <c r="JR2" s="74"/>
      <c r="JS2" s="74"/>
      <c r="JT2" s="74"/>
      <c r="JU2" s="74"/>
      <c r="JV2" s="74"/>
      <c r="JW2" s="74"/>
      <c r="JX2" s="74"/>
      <c r="JY2" s="74"/>
      <c r="JZ2" s="74"/>
      <c r="KA2" s="74"/>
      <c r="KB2" s="74"/>
      <c r="KC2" s="74"/>
      <c r="KD2" s="74"/>
      <c r="KE2" s="74"/>
      <c r="KF2" s="74"/>
      <c r="KG2" s="74"/>
      <c r="KH2" s="74"/>
      <c r="KI2" s="74"/>
      <c r="KJ2" s="74"/>
      <c r="KK2" s="74"/>
      <c r="KL2" s="74"/>
      <c r="KM2" s="74"/>
      <c r="KN2" s="74"/>
      <c r="KO2" s="74"/>
      <c r="KP2" s="74"/>
      <c r="KQ2" s="74"/>
      <c r="KR2" s="74"/>
      <c r="KS2" s="74"/>
      <c r="KT2" s="74"/>
      <c r="KU2" s="74"/>
      <c r="KV2" s="74"/>
      <c r="KW2" s="74"/>
      <c r="KX2" s="74"/>
      <c r="KY2" s="74"/>
      <c r="KZ2" s="74"/>
      <c r="LA2" s="74"/>
      <c r="LB2" s="74"/>
      <c r="LC2" s="74"/>
      <c r="LD2" s="74"/>
      <c r="LE2" s="74"/>
      <c r="LF2" s="74"/>
      <c r="LG2" s="74"/>
      <c r="LH2" s="74"/>
      <c r="LI2" s="74"/>
      <c r="LJ2" s="74"/>
      <c r="LK2" s="74"/>
      <c r="LL2" s="74"/>
      <c r="LM2" s="74"/>
      <c r="LN2" s="74"/>
      <c r="LO2" s="74"/>
      <c r="LP2" s="74"/>
      <c r="LQ2" s="74"/>
      <c r="LR2" s="74"/>
      <c r="LS2" s="74"/>
      <c r="LT2" s="74"/>
      <c r="LU2" s="74"/>
      <c r="LV2" s="74"/>
      <c r="LW2" s="74"/>
      <c r="LX2" s="74"/>
      <c r="LY2" s="74"/>
      <c r="LZ2" s="74"/>
      <c r="MA2" s="74"/>
      <c r="MB2" s="74"/>
      <c r="MC2" s="74"/>
      <c r="MD2" s="74"/>
      <c r="ME2" s="74"/>
      <c r="MF2" s="74"/>
      <c r="MG2" s="74"/>
      <c r="MH2" s="74"/>
      <c r="MI2" s="74"/>
      <c r="MJ2" s="74"/>
      <c r="MK2" s="74"/>
      <c r="ML2" s="74"/>
      <c r="MM2" s="74"/>
      <c r="MN2" s="74"/>
      <c r="MO2" s="74"/>
      <c r="MP2" s="74"/>
      <c r="MQ2" s="74"/>
      <c r="MR2" s="74"/>
      <c r="MS2" s="74"/>
      <c r="MT2" s="74"/>
      <c r="MU2" s="74"/>
      <c r="MV2" s="74"/>
      <c r="MW2" s="74"/>
      <c r="MX2" s="74"/>
      <c r="MY2" s="74"/>
      <c r="MZ2" s="74"/>
      <c r="NA2" s="74"/>
      <c r="NB2" s="74"/>
      <c r="NC2" s="74"/>
      <c r="ND2" s="74"/>
      <c r="NE2" s="74"/>
      <c r="NF2" s="74"/>
      <c r="NG2" s="74"/>
      <c r="NH2" s="74"/>
      <c r="NI2" s="74"/>
      <c r="NJ2" s="74"/>
      <c r="NK2" s="74"/>
      <c r="NL2" s="74"/>
      <c r="NM2" s="74"/>
      <c r="NN2" s="74"/>
      <c r="NO2" s="74"/>
      <c r="NP2" s="74"/>
      <c r="NQ2" s="74"/>
      <c r="NR2" s="74"/>
      <c r="NS2" s="74"/>
      <c r="NT2" s="74"/>
      <c r="NU2" s="74"/>
      <c r="NV2" s="74"/>
      <c r="NW2" s="74"/>
      <c r="NX2" s="74"/>
      <c r="NY2" s="74"/>
      <c r="NZ2" s="74"/>
      <c r="OA2" s="74"/>
      <c r="OB2" s="74"/>
      <c r="OC2" s="74"/>
      <c r="OD2" s="74"/>
      <c r="OE2" s="74"/>
      <c r="OF2" s="74"/>
      <c r="OG2" s="74"/>
      <c r="OH2" s="74"/>
      <c r="OI2" s="74"/>
      <c r="OJ2" s="74"/>
      <c r="OK2" s="74"/>
      <c r="OL2" s="74"/>
      <c r="OM2" s="74"/>
      <c r="ON2" s="74"/>
      <c r="OO2" s="74"/>
      <c r="OP2" s="74"/>
      <c r="OQ2" s="74"/>
      <c r="OR2" s="74"/>
      <c r="OS2" s="74"/>
      <c r="OT2" s="74"/>
      <c r="OU2" s="74"/>
      <c r="OV2" s="74"/>
      <c r="OW2" s="74"/>
      <c r="OX2" s="74"/>
      <c r="OY2" s="74"/>
      <c r="OZ2" s="74"/>
      <c r="PA2" s="74"/>
      <c r="PB2" s="74"/>
      <c r="PC2" s="74"/>
      <c r="PD2" s="74"/>
      <c r="PE2" s="74"/>
      <c r="PF2" s="74"/>
      <c r="PG2" s="74"/>
      <c r="PH2" s="74"/>
      <c r="PI2" s="74"/>
      <c r="PJ2" s="74"/>
      <c r="PK2" s="74"/>
      <c r="PL2" s="74"/>
      <c r="PM2" s="74"/>
      <c r="PN2" s="74"/>
      <c r="PO2" s="74"/>
      <c r="PP2" s="74"/>
      <c r="PQ2" s="74"/>
      <c r="PR2" s="74"/>
      <c r="PS2" s="74"/>
      <c r="PT2" s="74"/>
      <c r="PU2" s="74"/>
      <c r="PV2" s="74"/>
      <c r="PW2" s="74"/>
      <c r="PX2" s="74"/>
      <c r="PY2" s="74"/>
      <c r="PZ2" s="74"/>
      <c r="QA2" s="74"/>
      <c r="QB2" s="74"/>
      <c r="QC2" s="74"/>
      <c r="QD2" s="74"/>
      <c r="QE2" s="74"/>
      <c r="QF2" s="74"/>
      <c r="QG2" s="74"/>
      <c r="QH2" s="74"/>
      <c r="QI2" s="74"/>
      <c r="QJ2" s="74"/>
      <c r="QK2" s="74"/>
      <c r="QL2" s="74"/>
      <c r="QM2" s="74"/>
      <c r="QN2" s="74"/>
      <c r="QO2" s="74"/>
      <c r="QP2" s="74"/>
      <c r="QQ2" s="74"/>
      <c r="QR2" s="74"/>
      <c r="QS2" s="74"/>
      <c r="QT2" s="74"/>
      <c r="QU2" s="74"/>
      <c r="QV2" s="74"/>
      <c r="QW2" s="74"/>
      <c r="QX2" s="74"/>
      <c r="QY2" s="74"/>
      <c r="QZ2" s="74"/>
      <c r="RA2" s="74"/>
      <c r="RB2" s="74"/>
      <c r="RC2" s="74"/>
      <c r="RD2" s="74"/>
      <c r="RE2" s="74"/>
      <c r="RF2" s="74"/>
      <c r="RG2" s="74"/>
      <c r="RH2" s="74"/>
      <c r="RI2" s="74"/>
      <c r="RJ2" s="74"/>
      <c r="RK2" s="74"/>
      <c r="RL2" s="74"/>
      <c r="RM2" s="74"/>
      <c r="RN2" s="74"/>
      <c r="RO2" s="74"/>
      <c r="RP2" s="74"/>
      <c r="RQ2" s="74"/>
      <c r="RR2" s="74"/>
      <c r="RS2" s="74"/>
      <c r="RT2" s="74"/>
      <c r="RU2" s="74"/>
      <c r="RV2" s="74"/>
      <c r="RW2" s="74"/>
      <c r="RX2" s="74"/>
      <c r="RY2" s="74"/>
      <c r="RZ2" s="74"/>
      <c r="SA2" s="74"/>
      <c r="SB2" s="74"/>
      <c r="SC2" s="74"/>
      <c r="SD2" s="74"/>
      <c r="SE2" s="74"/>
      <c r="SF2" s="74"/>
      <c r="SG2" s="74"/>
      <c r="SH2" s="74"/>
      <c r="SI2" s="74"/>
      <c r="SJ2" s="74"/>
      <c r="SK2" s="74"/>
      <c r="SL2" s="74"/>
      <c r="SM2" s="74"/>
      <c r="SN2" s="74"/>
      <c r="SO2" s="74"/>
      <c r="SP2" s="74"/>
      <c r="SQ2" s="74"/>
      <c r="SR2" s="74"/>
      <c r="SS2" s="74"/>
      <c r="ST2" s="74"/>
      <c r="SU2" s="74"/>
      <c r="SV2" s="74"/>
      <c r="SW2" s="74"/>
      <c r="SX2" s="74"/>
      <c r="SY2" s="74"/>
      <c r="SZ2" s="74"/>
      <c r="TA2" s="74"/>
      <c r="TB2" s="74"/>
      <c r="TC2" s="74"/>
      <c r="TD2" s="74"/>
      <c r="TE2" s="74"/>
      <c r="TF2" s="74"/>
      <c r="TG2" s="74"/>
      <c r="TH2" s="74"/>
      <c r="TI2" s="74"/>
      <c r="TJ2" s="74"/>
      <c r="TK2" s="74"/>
      <c r="TL2" s="74"/>
      <c r="TM2" s="74"/>
      <c r="TN2" s="74"/>
      <c r="TO2" s="74"/>
      <c r="TP2" s="74"/>
      <c r="TQ2" s="74"/>
      <c r="TR2" s="74"/>
      <c r="TS2" s="74"/>
      <c r="TT2" s="74"/>
      <c r="TU2" s="74"/>
      <c r="TV2" s="74"/>
      <c r="TW2" s="74"/>
      <c r="TX2" s="74"/>
      <c r="TY2" s="74"/>
      <c r="TZ2" s="74"/>
      <c r="UA2" s="74"/>
      <c r="UB2" s="74"/>
      <c r="UC2" s="74"/>
      <c r="UD2" s="74"/>
      <c r="UE2" s="74"/>
      <c r="UF2" s="74"/>
      <c r="UG2" s="74"/>
      <c r="UH2" s="74"/>
      <c r="UI2" s="74"/>
      <c r="UJ2" s="74"/>
      <c r="UK2" s="74"/>
      <c r="UL2" s="74"/>
      <c r="UM2" s="74"/>
      <c r="UN2" s="74"/>
      <c r="UO2" s="74"/>
      <c r="UP2" s="74"/>
      <c r="UQ2" s="74"/>
      <c r="UR2" s="74"/>
      <c r="US2" s="74"/>
      <c r="UT2" s="74"/>
      <c r="UU2" s="74"/>
      <c r="UV2" s="74"/>
      <c r="UW2" s="74"/>
      <c r="UX2" s="74"/>
      <c r="UY2" s="74"/>
      <c r="UZ2" s="74"/>
      <c r="VA2" s="74"/>
      <c r="VB2" s="74"/>
      <c r="VC2" s="74"/>
      <c r="VD2" s="74"/>
      <c r="VE2" s="74"/>
      <c r="VF2" s="74"/>
      <c r="VG2" s="74"/>
      <c r="VH2" s="74"/>
      <c r="VI2" s="74"/>
      <c r="VJ2" s="74"/>
      <c r="VK2" s="74"/>
      <c r="VL2" s="74"/>
      <c r="VM2" s="74"/>
      <c r="VN2" s="74"/>
      <c r="VO2" s="74"/>
      <c r="VP2" s="74"/>
      <c r="VQ2" s="74"/>
      <c r="VR2" s="74"/>
      <c r="VS2" s="74"/>
      <c r="VT2" s="74"/>
      <c r="VU2" s="74"/>
      <c r="VV2" s="74"/>
      <c r="VW2" s="74"/>
      <c r="VX2" s="74"/>
      <c r="VY2" s="74"/>
      <c r="VZ2" s="74"/>
      <c r="WA2" s="74"/>
      <c r="WB2" s="74"/>
      <c r="WC2" s="74"/>
      <c r="WD2" s="74"/>
      <c r="WE2" s="74"/>
      <c r="WF2" s="74"/>
      <c r="WG2" s="74"/>
      <c r="WH2" s="74"/>
      <c r="WI2" s="74"/>
      <c r="WJ2" s="74"/>
      <c r="WK2" s="74"/>
      <c r="WL2" s="74"/>
      <c r="WM2" s="74"/>
      <c r="WN2" s="74"/>
      <c r="WO2" s="74"/>
      <c r="WP2" s="74"/>
      <c r="WQ2" s="74"/>
      <c r="WR2" s="74"/>
      <c r="WS2" s="74"/>
      <c r="WT2" s="74"/>
      <c r="WU2" s="74"/>
      <c r="WV2" s="74"/>
      <c r="WW2" s="74"/>
      <c r="WX2" s="74"/>
      <c r="WY2" s="74"/>
      <c r="WZ2" s="74"/>
      <c r="XA2" s="74"/>
      <c r="XB2" s="74"/>
      <c r="XC2" s="74"/>
      <c r="XD2" s="74"/>
      <c r="XE2" s="74"/>
      <c r="XF2" s="74"/>
      <c r="XG2" s="74"/>
      <c r="XH2" s="74"/>
      <c r="XI2" s="74"/>
      <c r="XJ2" s="74"/>
      <c r="XK2" s="74"/>
      <c r="XL2" s="74"/>
      <c r="XM2" s="74"/>
      <c r="XN2" s="74"/>
      <c r="XO2" s="74"/>
      <c r="XP2" s="74"/>
      <c r="XQ2" s="74"/>
      <c r="XR2" s="74"/>
      <c r="XS2" s="74"/>
      <c r="XT2" s="74"/>
      <c r="XU2" s="74"/>
      <c r="XV2" s="74"/>
      <c r="XW2" s="74"/>
      <c r="XX2" s="74"/>
      <c r="XY2" s="74"/>
      <c r="XZ2" s="74"/>
      <c r="YA2" s="74"/>
      <c r="YB2" s="74"/>
      <c r="YC2" s="74"/>
      <c r="YD2" s="74"/>
      <c r="YE2" s="74"/>
      <c r="YF2" s="74"/>
      <c r="YG2" s="74"/>
      <c r="YH2" s="74"/>
      <c r="YI2" s="74"/>
      <c r="YJ2" s="74"/>
      <c r="YK2" s="74"/>
      <c r="YL2" s="74"/>
      <c r="YM2" s="74"/>
      <c r="YN2" s="74"/>
      <c r="YO2" s="74"/>
      <c r="YP2" s="74"/>
      <c r="YQ2" s="74"/>
      <c r="YR2" s="74"/>
      <c r="YS2" s="74"/>
      <c r="YT2" s="74"/>
      <c r="YU2" s="74"/>
      <c r="YV2" s="74"/>
      <c r="YW2" s="74"/>
      <c r="YX2" s="74"/>
      <c r="YY2" s="74"/>
      <c r="YZ2" s="74"/>
      <c r="ZA2" s="74"/>
      <c r="ZB2" s="74"/>
      <c r="ZC2" s="74"/>
      <c r="ZD2" s="74"/>
      <c r="ZE2" s="74"/>
      <c r="ZF2" s="74"/>
      <c r="ZG2" s="74"/>
      <c r="ZH2" s="74"/>
      <c r="ZI2" s="74"/>
      <c r="ZJ2" s="74"/>
      <c r="ZK2" s="74"/>
      <c r="ZL2" s="74"/>
      <c r="ZM2" s="74"/>
      <c r="ZN2" s="74"/>
      <c r="ZO2" s="74"/>
      <c r="ZP2" s="74"/>
      <c r="ZQ2" s="74"/>
      <c r="ZR2" s="74"/>
      <c r="ZS2" s="74"/>
      <c r="ZT2" s="74"/>
      <c r="ZU2" s="74"/>
      <c r="ZV2" s="74"/>
      <c r="ZW2" s="74"/>
      <c r="ZX2" s="74"/>
      <c r="ZY2" s="74"/>
      <c r="ZZ2" s="74"/>
      <c r="AAA2" s="74"/>
      <c r="AAB2" s="74"/>
      <c r="AAC2" s="74"/>
      <c r="AAD2" s="74"/>
      <c r="AAE2" s="74"/>
      <c r="AAF2" s="74"/>
      <c r="AAG2" s="74"/>
      <c r="AAH2" s="74"/>
      <c r="AAI2" s="74"/>
      <c r="AAJ2" s="74"/>
      <c r="AAK2" s="74"/>
      <c r="AAL2" s="74"/>
      <c r="AAM2" s="74"/>
      <c r="AAN2" s="74"/>
      <c r="AAO2" s="74"/>
      <c r="AAP2" s="74"/>
      <c r="AAQ2" s="74"/>
      <c r="AAR2" s="74"/>
      <c r="AAS2" s="74"/>
      <c r="AAT2" s="74"/>
      <c r="AAU2" s="74"/>
      <c r="AAV2" s="74"/>
      <c r="AAW2" s="74"/>
      <c r="AAX2" s="74"/>
      <c r="AAY2" s="74"/>
      <c r="AAZ2" s="74"/>
      <c r="ABA2" s="74"/>
      <c r="ABB2" s="74"/>
      <c r="ABC2" s="74"/>
      <c r="ABD2" s="74"/>
      <c r="ABE2" s="74"/>
      <c r="ABF2" s="74"/>
      <c r="ABG2" s="74"/>
      <c r="ABH2" s="74"/>
      <c r="ABI2" s="74"/>
      <c r="ABJ2" s="74"/>
      <c r="ABK2" s="74"/>
      <c r="ABL2" s="74"/>
      <c r="ABM2" s="74"/>
      <c r="ABN2" s="74"/>
      <c r="ABO2" s="74"/>
      <c r="ABP2" s="74"/>
      <c r="ABQ2" s="74"/>
      <c r="ABR2" s="74"/>
      <c r="ABS2" s="74"/>
      <c r="ABT2" s="74"/>
      <c r="ABU2" s="74"/>
      <c r="ABV2" s="74"/>
      <c r="ABW2" s="74"/>
      <c r="ABX2" s="74"/>
      <c r="ABY2" s="74"/>
      <c r="ABZ2" s="74"/>
      <c r="ACA2" s="74"/>
      <c r="ACB2" s="74"/>
      <c r="ACC2" s="74"/>
      <c r="ACD2" s="74"/>
      <c r="ACE2" s="74"/>
      <c r="ACF2" s="74"/>
      <c r="ACG2" s="74"/>
      <c r="ACH2" s="74"/>
      <c r="ACI2" s="74"/>
      <c r="ACJ2" s="74"/>
      <c r="ACK2" s="74"/>
      <c r="ACL2" s="74"/>
      <c r="ACM2" s="74"/>
      <c r="ACN2" s="74"/>
      <c r="ACO2" s="74"/>
      <c r="ACP2" s="74"/>
      <c r="ACQ2" s="74"/>
      <c r="ACR2" s="74"/>
      <c r="ACS2" s="74"/>
      <c r="ACT2" s="74"/>
      <c r="ACU2" s="74"/>
      <c r="ACV2" s="74"/>
      <c r="ACW2" s="74"/>
      <c r="ACX2" s="74"/>
      <c r="ACY2" s="74"/>
      <c r="ACZ2" s="74"/>
      <c r="ADA2" s="74"/>
      <c r="ADB2" s="74"/>
      <c r="ADC2" s="74"/>
      <c r="ADD2" s="74"/>
      <c r="ADE2" s="74"/>
      <c r="ADF2" s="74"/>
      <c r="ADG2" s="74"/>
      <c r="ADH2" s="74"/>
      <c r="ADI2" s="74"/>
      <c r="ADJ2" s="74"/>
      <c r="ADK2" s="74"/>
      <c r="ADL2" s="74"/>
      <c r="ADM2" s="74"/>
      <c r="ADN2" s="74"/>
      <c r="ADO2" s="74"/>
      <c r="ADP2" s="74"/>
      <c r="ADQ2" s="74"/>
      <c r="ADR2" s="74"/>
      <c r="ADS2" s="74"/>
      <c r="ADT2" s="74"/>
      <c r="ADU2" s="74"/>
      <c r="ADV2" s="74"/>
      <c r="ADW2" s="74"/>
      <c r="ADX2" s="74"/>
      <c r="ADY2" s="74"/>
      <c r="ADZ2" s="74"/>
      <c r="AEA2" s="74"/>
      <c r="AEB2" s="74"/>
      <c r="AEC2" s="74"/>
      <c r="AED2" s="74"/>
      <c r="AEE2" s="74"/>
      <c r="AEF2" s="74"/>
      <c r="AEG2" s="74"/>
      <c r="AEH2" s="74"/>
      <c r="AEI2" s="74"/>
      <c r="AEJ2" s="74"/>
      <c r="AEK2" s="74"/>
      <c r="AEL2" s="74"/>
      <c r="AEM2" s="74"/>
      <c r="AEN2" s="74"/>
      <c r="AEO2" s="74"/>
      <c r="AEP2" s="74"/>
      <c r="AEQ2" s="74"/>
      <c r="AER2" s="74"/>
      <c r="AES2" s="74"/>
      <c r="AET2" s="74"/>
      <c r="AEU2" s="74"/>
      <c r="AEV2" s="74"/>
      <c r="AEW2" s="74"/>
      <c r="AEX2" s="74"/>
      <c r="AEY2" s="74"/>
      <c r="AEZ2" s="74"/>
      <c r="AFA2" s="74"/>
      <c r="AFB2" s="74"/>
      <c r="AFC2" s="74"/>
      <c r="AFD2" s="74"/>
      <c r="AFE2" s="74"/>
      <c r="AFF2" s="74"/>
      <c r="AFG2" s="74"/>
      <c r="AFH2" s="74"/>
      <c r="AFI2" s="74"/>
      <c r="AFJ2" s="74"/>
      <c r="AFK2" s="74"/>
      <c r="AFL2" s="74"/>
      <c r="AFM2" s="74"/>
      <c r="AFN2" s="74"/>
      <c r="AFO2" s="74"/>
      <c r="AFP2" s="74"/>
      <c r="AFQ2" s="74"/>
      <c r="AFR2" s="74"/>
      <c r="AFS2" s="74"/>
      <c r="AFT2" s="74"/>
      <c r="AFU2" s="74"/>
      <c r="AFV2" s="74"/>
      <c r="AFW2" s="74"/>
      <c r="AFX2" s="74"/>
      <c r="AFY2" s="74"/>
      <c r="AFZ2" s="74"/>
      <c r="AGA2" s="74"/>
      <c r="AGB2" s="74"/>
      <c r="AGC2" s="74"/>
      <c r="AGD2" s="74"/>
      <c r="AGE2" s="74"/>
      <c r="AGF2" s="74"/>
      <c r="AGG2" s="74"/>
      <c r="AGH2" s="74"/>
      <c r="AGI2" s="74"/>
      <c r="AGJ2" s="74"/>
      <c r="AGK2" s="74"/>
      <c r="AGL2" s="74"/>
      <c r="AGM2" s="74"/>
      <c r="AGN2" s="74"/>
      <c r="AGO2" s="74"/>
      <c r="AGP2" s="74"/>
      <c r="AGQ2" s="74"/>
      <c r="AGR2" s="74"/>
      <c r="AGS2" s="74"/>
      <c r="AGT2" s="74"/>
      <c r="AGU2" s="74"/>
      <c r="AGV2" s="74"/>
      <c r="AGW2" s="74"/>
      <c r="AGX2" s="74"/>
      <c r="AGY2" s="74"/>
      <c r="AGZ2" s="74"/>
      <c r="AHA2" s="74"/>
      <c r="AHB2" s="74"/>
      <c r="AHC2" s="74"/>
      <c r="AHD2" s="74"/>
      <c r="AHE2" s="74"/>
      <c r="AHF2" s="74"/>
      <c r="AHG2" s="74"/>
      <c r="AHH2" s="74"/>
      <c r="AHI2" s="74"/>
      <c r="AHJ2" s="74"/>
      <c r="AHK2" s="74"/>
      <c r="AHL2" s="74"/>
      <c r="AHM2" s="74"/>
      <c r="AHN2" s="74"/>
      <c r="AHO2" s="74"/>
      <c r="AHP2" s="74"/>
      <c r="AHQ2" s="74"/>
      <c r="AHR2" s="74"/>
      <c r="AHS2" s="74"/>
      <c r="AHT2" s="74"/>
      <c r="AHU2" s="74"/>
      <c r="AHV2" s="74"/>
      <c r="AHW2" s="74"/>
      <c r="AHX2" s="74"/>
      <c r="AHY2" s="74"/>
      <c r="AHZ2" s="74"/>
      <c r="AIA2" s="74"/>
      <c r="AIB2" s="74"/>
      <c r="AIC2" s="74"/>
      <c r="AID2" s="74"/>
      <c r="AIE2" s="74"/>
      <c r="AIF2" s="74"/>
      <c r="AIG2" s="74"/>
      <c r="AIH2" s="74"/>
      <c r="AII2" s="74"/>
      <c r="AIJ2" s="74"/>
      <c r="AIK2" s="74"/>
      <c r="AIL2" s="74"/>
      <c r="AIM2" s="74"/>
      <c r="AIN2" s="74"/>
      <c r="AIO2" s="74"/>
      <c r="AIP2" s="74"/>
      <c r="AIQ2" s="74"/>
      <c r="AIR2" s="74"/>
      <c r="AIS2" s="74"/>
      <c r="AIT2" s="74"/>
      <c r="AIU2" s="74"/>
      <c r="AIV2" s="74"/>
      <c r="AIW2" s="74"/>
      <c r="AIX2" s="74"/>
      <c r="AIY2" s="74"/>
      <c r="AIZ2" s="74"/>
      <c r="AJA2" s="74"/>
      <c r="AJB2" s="74"/>
      <c r="AJC2" s="74"/>
      <c r="AJD2" s="74"/>
      <c r="AJE2" s="74"/>
      <c r="AJF2" s="74"/>
      <c r="AJG2" s="74"/>
      <c r="AJH2" s="74"/>
      <c r="AJI2" s="74"/>
      <c r="AJJ2" s="74"/>
      <c r="AJK2" s="74"/>
      <c r="AJL2" s="74"/>
      <c r="AJM2" s="74"/>
      <c r="AJN2" s="74"/>
      <c r="AJO2" s="74"/>
      <c r="AJP2" s="74"/>
      <c r="AJQ2" s="74"/>
      <c r="AJR2" s="74"/>
      <c r="AJS2" s="74"/>
      <c r="AJT2" s="74"/>
      <c r="AJU2" s="74"/>
      <c r="AJV2" s="74"/>
      <c r="AJW2" s="74"/>
      <c r="AJX2" s="74"/>
      <c r="AJY2" s="74"/>
      <c r="AJZ2" s="74"/>
      <c r="AKA2" s="74"/>
      <c r="AKB2" s="74"/>
      <c r="AKC2" s="74"/>
      <c r="AKD2" s="74"/>
      <c r="AKE2" s="74"/>
      <c r="AKF2" s="74"/>
      <c r="AKG2" s="74"/>
      <c r="AKH2" s="74"/>
      <c r="AKI2" s="74"/>
      <c r="AKJ2" s="74"/>
      <c r="AKK2" s="74"/>
      <c r="AKL2" s="74"/>
      <c r="AKM2" s="74"/>
      <c r="AKN2" s="74"/>
      <c r="AKO2" s="74"/>
      <c r="AKP2" s="74"/>
      <c r="AKQ2" s="74"/>
      <c r="AKR2" s="74"/>
      <c r="AKS2" s="74"/>
      <c r="AKT2" s="74"/>
      <c r="AKU2" s="74"/>
      <c r="AKV2" s="74"/>
      <c r="AKW2" s="74"/>
      <c r="AKX2" s="74"/>
      <c r="AKY2" s="74"/>
      <c r="AKZ2" s="74"/>
      <c r="ALA2" s="74"/>
      <c r="ALB2" s="74"/>
      <c r="ALC2" s="74"/>
      <c r="ALD2" s="74"/>
      <c r="ALE2" s="74"/>
      <c r="ALF2" s="74"/>
      <c r="ALG2" s="74"/>
      <c r="ALH2" s="74"/>
      <c r="ALI2" s="74"/>
      <c r="ALJ2" s="74"/>
      <c r="ALK2" s="74"/>
      <c r="ALL2" s="74"/>
      <c r="ALM2" s="74"/>
      <c r="ALN2" s="74"/>
      <c r="ALO2" s="74"/>
      <c r="ALP2" s="74"/>
      <c r="ALQ2" s="74"/>
      <c r="ALR2" s="74"/>
      <c r="ALS2" s="74"/>
      <c r="ALT2" s="74"/>
      <c r="ALU2" s="74"/>
      <c r="ALV2" s="74"/>
      <c r="ALW2" s="74"/>
      <c r="ALX2" s="74"/>
      <c r="ALY2" s="74"/>
      <c r="ALZ2" s="74"/>
      <c r="AMA2" s="74"/>
      <c r="AMB2" s="74"/>
      <c r="AMC2" s="74"/>
      <c r="AMD2" s="74"/>
      <c r="AME2" s="74"/>
      <c r="AMF2" s="74"/>
      <c r="AMG2" s="74"/>
      <c r="AMH2" s="74"/>
      <c r="AMI2" s="74"/>
      <c r="AMJ2" s="74"/>
      <c r="AMK2" s="74"/>
      <c r="AML2" s="74"/>
      <c r="AMM2" s="74"/>
      <c r="AMN2" s="74"/>
      <c r="AMO2" s="74"/>
      <c r="AMP2" s="74"/>
      <c r="AMQ2" s="74"/>
      <c r="AMR2" s="74"/>
      <c r="AMS2" s="74"/>
      <c r="AMT2" s="74"/>
      <c r="AMU2" s="74"/>
      <c r="AMV2" s="74"/>
      <c r="AMW2" s="74"/>
      <c r="AMX2" s="74"/>
      <c r="AMY2" s="74"/>
      <c r="AMZ2" s="74"/>
      <c r="ANA2" s="74"/>
      <c r="ANB2" s="74"/>
      <c r="ANC2" s="74"/>
      <c r="AND2" s="74"/>
      <c r="ANE2" s="74"/>
      <c r="ANF2" s="74"/>
      <c r="ANG2" s="74"/>
      <c r="ANH2" s="74"/>
      <c r="ANI2" s="74"/>
      <c r="ANJ2" s="74"/>
      <c r="ANK2" s="74"/>
      <c r="ANL2" s="74"/>
      <c r="ANM2" s="74"/>
      <c r="ANN2" s="74"/>
      <c r="ANO2" s="74"/>
      <c r="ANP2" s="74"/>
      <c r="ANQ2" s="74"/>
      <c r="ANR2" s="74"/>
      <c r="ANS2" s="74"/>
      <c r="ANT2" s="74"/>
      <c r="ANU2" s="74"/>
      <c r="ANV2" s="74"/>
      <c r="ANW2" s="74"/>
      <c r="ANX2" s="74"/>
      <c r="ANY2" s="74"/>
      <c r="ANZ2" s="74"/>
      <c r="AOA2" s="74"/>
      <c r="AOB2" s="74"/>
      <c r="AOC2" s="74"/>
      <c r="AOD2" s="74"/>
      <c r="AOE2" s="74"/>
      <c r="AOF2" s="74"/>
      <c r="AOG2" s="74"/>
      <c r="AOH2" s="74"/>
      <c r="AOI2" s="74"/>
      <c r="AOJ2" s="74"/>
      <c r="AOK2" s="74"/>
      <c r="AOL2" s="74"/>
      <c r="AOM2" s="74"/>
      <c r="AON2" s="74"/>
      <c r="AOO2" s="74"/>
      <c r="AOP2" s="74"/>
      <c r="AOQ2" s="74"/>
      <c r="AOR2" s="74"/>
      <c r="AOS2" s="74"/>
      <c r="AOT2" s="74"/>
      <c r="AOU2" s="74"/>
      <c r="AOV2" s="74"/>
      <c r="AOW2" s="74"/>
      <c r="AOX2" s="74"/>
      <c r="AOY2" s="74"/>
      <c r="AOZ2" s="74"/>
      <c r="APA2" s="74"/>
      <c r="APB2" s="74"/>
      <c r="APC2" s="74"/>
      <c r="APD2" s="74"/>
      <c r="APE2" s="74"/>
      <c r="APF2" s="74"/>
      <c r="APG2" s="74"/>
      <c r="APH2" s="74"/>
      <c r="API2" s="74"/>
      <c r="APJ2" s="74"/>
      <c r="APK2" s="74"/>
      <c r="APL2" s="74"/>
      <c r="APM2" s="74"/>
      <c r="APN2" s="74"/>
      <c r="APO2" s="74"/>
      <c r="APP2" s="74"/>
      <c r="APQ2" s="74"/>
      <c r="APR2" s="74"/>
      <c r="APS2" s="74"/>
      <c r="APT2" s="74"/>
      <c r="APU2" s="74"/>
      <c r="APV2" s="74"/>
      <c r="APW2" s="74"/>
      <c r="APX2" s="74"/>
      <c r="APY2" s="74"/>
      <c r="APZ2" s="74"/>
      <c r="AQA2" s="74"/>
      <c r="AQB2" s="74"/>
      <c r="AQC2" s="74"/>
      <c r="AQD2" s="74"/>
      <c r="AQE2" s="74"/>
      <c r="AQF2" s="74"/>
      <c r="AQG2" s="74"/>
      <c r="AQH2" s="74"/>
      <c r="AQI2" s="74"/>
      <c r="AQJ2" s="74"/>
      <c r="AQK2" s="74"/>
      <c r="AQL2" s="74"/>
      <c r="AQM2" s="74"/>
      <c r="AQN2" s="74"/>
      <c r="AQO2" s="74"/>
      <c r="AQP2" s="74"/>
      <c r="AQQ2" s="74"/>
      <c r="AQR2" s="74"/>
      <c r="AQS2" s="74"/>
      <c r="AQT2" s="74"/>
      <c r="AQU2" s="74"/>
      <c r="AQV2" s="74"/>
      <c r="AQW2" s="74"/>
      <c r="AQX2" s="74"/>
      <c r="AQY2" s="74"/>
      <c r="AQZ2" s="74"/>
      <c r="ARA2" s="74"/>
      <c r="ARB2" s="74"/>
      <c r="ARC2" s="74"/>
      <c r="ARD2" s="74"/>
      <c r="ARE2" s="74"/>
      <c r="ARF2" s="74"/>
      <c r="ARG2" s="74"/>
      <c r="ARH2" s="74"/>
      <c r="ARI2" s="74"/>
      <c r="ARJ2" s="74"/>
      <c r="ARK2" s="74"/>
      <c r="ARL2" s="74"/>
      <c r="ARM2" s="74"/>
      <c r="ARN2" s="74"/>
      <c r="ARO2" s="74"/>
      <c r="ARP2" s="74"/>
      <c r="ARQ2" s="74"/>
      <c r="ARR2" s="74"/>
      <c r="ARS2" s="74"/>
      <c r="ART2" s="74"/>
      <c r="ARU2" s="74"/>
      <c r="ARV2" s="74"/>
      <c r="ARW2" s="74"/>
      <c r="ARX2" s="74"/>
      <c r="ARY2" s="74"/>
      <c r="ARZ2" s="74"/>
      <c r="ASA2" s="74"/>
      <c r="ASB2" s="74"/>
      <c r="ASC2" s="74"/>
      <c r="ASD2" s="74"/>
      <c r="ASE2" s="74"/>
      <c r="ASF2" s="74"/>
      <c r="ASG2" s="74"/>
      <c r="ASH2" s="74"/>
      <c r="ASI2" s="74"/>
      <c r="ASJ2" s="74"/>
      <c r="ASK2" s="74"/>
      <c r="ASL2" s="74"/>
      <c r="ASM2" s="74"/>
      <c r="ASN2" s="74"/>
      <c r="ASO2" s="74"/>
      <c r="ASP2" s="74"/>
      <c r="ASQ2" s="74"/>
      <c r="ASR2" s="74"/>
      <c r="ASS2" s="74"/>
      <c r="AST2" s="74"/>
      <c r="ASU2" s="74"/>
      <c r="ASV2" s="74"/>
      <c r="ASW2" s="74"/>
      <c r="ASX2" s="74"/>
      <c r="ASY2" s="74"/>
      <c r="ASZ2" s="74"/>
      <c r="ATA2" s="74"/>
      <c r="ATB2" s="74"/>
      <c r="ATC2" s="74"/>
      <c r="ATD2" s="74"/>
      <c r="ATE2" s="74"/>
      <c r="ATF2" s="74"/>
      <c r="ATG2" s="74"/>
      <c r="ATH2" s="74"/>
      <c r="ATI2" s="74"/>
      <c r="ATJ2" s="74"/>
      <c r="ATK2" s="74"/>
      <c r="ATL2" s="74"/>
      <c r="ATM2" s="74"/>
      <c r="ATN2" s="74"/>
      <c r="ATO2" s="74"/>
      <c r="ATP2" s="74"/>
      <c r="ATQ2" s="74"/>
      <c r="ATR2" s="74"/>
      <c r="ATS2" s="74"/>
      <c r="ATT2" s="74"/>
      <c r="ATU2" s="74"/>
      <c r="ATV2" s="74"/>
      <c r="ATW2" s="74"/>
      <c r="ATX2" s="74"/>
      <c r="ATY2" s="74"/>
      <c r="ATZ2" s="74"/>
      <c r="AUA2" s="74"/>
      <c r="AUB2" s="74"/>
      <c r="AUC2" s="74"/>
      <c r="AUD2" s="74"/>
      <c r="AUE2" s="74"/>
      <c r="AUF2" s="74"/>
      <c r="AUG2" s="74"/>
      <c r="AUH2" s="74"/>
      <c r="AUI2" s="74"/>
      <c r="AUJ2" s="74"/>
      <c r="AUK2" s="74"/>
      <c r="AUL2" s="74"/>
      <c r="AUM2" s="74"/>
      <c r="AUN2" s="74"/>
      <c r="AUO2" s="74"/>
      <c r="AUP2" s="74"/>
      <c r="AUQ2" s="74"/>
      <c r="AUR2" s="74"/>
      <c r="AUS2" s="74"/>
      <c r="AUT2" s="74"/>
      <c r="AUU2" s="74"/>
      <c r="AUV2" s="74"/>
      <c r="AUW2" s="74"/>
      <c r="AUX2" s="74"/>
      <c r="AUY2" s="74"/>
      <c r="AUZ2" s="74"/>
      <c r="AVA2" s="74"/>
      <c r="AVB2" s="74"/>
      <c r="AVC2" s="74"/>
      <c r="AVD2" s="74"/>
      <c r="AVE2" s="74"/>
      <c r="AVF2" s="74"/>
      <c r="AVG2" s="74"/>
      <c r="AVH2" s="74"/>
      <c r="AVI2" s="74"/>
      <c r="AVJ2" s="74"/>
      <c r="AVK2" s="74"/>
      <c r="AVL2" s="74"/>
      <c r="AVM2" s="74"/>
      <c r="AVN2" s="74"/>
      <c r="AVO2" s="74"/>
      <c r="AVP2" s="74"/>
      <c r="AVQ2" s="74"/>
      <c r="AVR2" s="74"/>
      <c r="AVS2" s="74"/>
      <c r="AVT2" s="74"/>
      <c r="AVU2" s="74"/>
      <c r="AVV2" s="74"/>
      <c r="AVW2" s="74"/>
      <c r="AVX2" s="74"/>
      <c r="AVY2" s="74"/>
      <c r="AVZ2" s="74"/>
      <c r="AWA2" s="74"/>
      <c r="AWB2" s="74"/>
      <c r="AWC2" s="74"/>
      <c r="AWD2" s="74"/>
      <c r="AWE2" s="74"/>
      <c r="AWF2" s="74"/>
      <c r="AWG2" s="74"/>
      <c r="AWH2" s="74"/>
      <c r="AWI2" s="74"/>
      <c r="AWJ2" s="74"/>
      <c r="AWK2" s="74"/>
      <c r="AWL2" s="74"/>
      <c r="AWM2" s="74"/>
      <c r="AWN2" s="74"/>
      <c r="AWO2" s="74"/>
      <c r="AWP2" s="74"/>
      <c r="AWQ2" s="74"/>
      <c r="AWR2" s="74"/>
      <c r="AWS2" s="74"/>
      <c r="AWT2" s="74"/>
      <c r="AWU2" s="74"/>
      <c r="AWV2" s="74"/>
      <c r="AWW2" s="74"/>
      <c r="AWX2" s="74"/>
      <c r="AWY2" s="74"/>
      <c r="AWZ2" s="74"/>
      <c r="AXA2" s="74"/>
      <c r="AXB2" s="74"/>
      <c r="AXC2" s="74"/>
      <c r="AXD2" s="74"/>
      <c r="AXE2" s="74"/>
      <c r="AXF2" s="74"/>
      <c r="AXG2" s="74"/>
      <c r="AXH2" s="74"/>
      <c r="AXI2" s="74"/>
      <c r="AXJ2" s="74"/>
      <c r="AXK2" s="74"/>
      <c r="AXL2" s="74"/>
      <c r="AXM2" s="74"/>
      <c r="AXN2" s="74"/>
      <c r="AXO2" s="74"/>
      <c r="AXP2" s="74"/>
      <c r="AXQ2" s="74"/>
      <c r="AXR2" s="74"/>
      <c r="AXS2" s="74"/>
      <c r="AXT2" s="74"/>
      <c r="AXU2" s="74"/>
      <c r="AXV2" s="74"/>
      <c r="AXW2" s="74"/>
      <c r="AXX2" s="74"/>
      <c r="AXY2" s="74"/>
      <c r="AXZ2" s="74"/>
      <c r="AYA2" s="74"/>
      <c r="AYB2" s="74"/>
      <c r="AYC2" s="74"/>
      <c r="AYD2" s="74"/>
      <c r="AYE2" s="74"/>
      <c r="AYF2" s="74"/>
      <c r="AYG2" s="74"/>
      <c r="AYH2" s="74"/>
      <c r="AYI2" s="74"/>
      <c r="AYJ2" s="74"/>
      <c r="AYK2" s="74"/>
      <c r="AYL2" s="74"/>
      <c r="AYM2" s="74"/>
      <c r="AYN2" s="74"/>
      <c r="AYO2" s="74"/>
      <c r="AYP2" s="74"/>
      <c r="AYQ2" s="74"/>
      <c r="AYR2" s="74"/>
      <c r="AYS2" s="74"/>
      <c r="AYT2" s="74"/>
      <c r="AYU2" s="74"/>
      <c r="AYV2" s="74"/>
      <c r="AYW2" s="74"/>
      <c r="AYX2" s="74"/>
      <c r="AYY2" s="74"/>
      <c r="AYZ2" s="74"/>
      <c r="AZA2" s="74"/>
      <c r="AZB2" s="74"/>
      <c r="AZC2" s="74"/>
      <c r="AZD2" s="74"/>
      <c r="AZE2" s="74"/>
      <c r="AZF2" s="74"/>
      <c r="AZG2" s="74"/>
      <c r="AZH2" s="74"/>
      <c r="AZI2" s="74"/>
      <c r="AZJ2" s="74"/>
      <c r="AZK2" s="74"/>
      <c r="AZL2" s="74"/>
      <c r="AZM2" s="74"/>
      <c r="AZN2" s="74"/>
      <c r="AZO2" s="74"/>
      <c r="AZP2" s="74"/>
      <c r="AZQ2" s="74"/>
      <c r="AZR2" s="74"/>
      <c r="AZS2" s="74"/>
      <c r="AZT2" s="74"/>
      <c r="AZU2" s="74"/>
      <c r="AZV2" s="74"/>
      <c r="AZW2" s="74"/>
      <c r="AZX2" s="74"/>
      <c r="AZY2" s="74"/>
      <c r="AZZ2" s="74"/>
      <c r="BAA2" s="74"/>
      <c r="BAB2" s="74"/>
      <c r="BAC2" s="74"/>
      <c r="BAD2" s="74"/>
      <c r="BAE2" s="74"/>
      <c r="BAF2" s="74"/>
      <c r="BAG2" s="74"/>
      <c r="BAH2" s="74"/>
      <c r="BAI2" s="74"/>
      <c r="BAJ2" s="74"/>
      <c r="BAK2" s="74"/>
      <c r="BAL2" s="74"/>
      <c r="BAM2" s="74"/>
      <c r="BAN2" s="74"/>
      <c r="BAO2" s="74"/>
      <c r="BAP2" s="74"/>
      <c r="BAQ2" s="74"/>
      <c r="BAR2" s="74"/>
      <c r="BAS2" s="74"/>
      <c r="BAT2" s="74"/>
      <c r="BAU2" s="74"/>
      <c r="BAV2" s="74"/>
      <c r="BAW2" s="74"/>
      <c r="BAX2" s="74"/>
      <c r="BAY2" s="74"/>
      <c r="BAZ2" s="74"/>
      <c r="BBA2" s="74"/>
      <c r="BBB2" s="74"/>
      <c r="BBC2" s="74"/>
      <c r="BBD2" s="74"/>
      <c r="BBE2" s="74"/>
      <c r="BBF2" s="74"/>
      <c r="BBG2" s="74"/>
      <c r="BBH2" s="74"/>
      <c r="BBI2" s="74"/>
      <c r="BBJ2" s="74"/>
      <c r="BBK2" s="74"/>
      <c r="BBL2" s="74"/>
      <c r="BBM2" s="74"/>
      <c r="BBN2" s="74"/>
      <c r="BBO2" s="74"/>
      <c r="BBP2" s="74"/>
      <c r="BBQ2" s="74"/>
      <c r="BBR2" s="74"/>
      <c r="BBS2" s="74"/>
      <c r="BBT2" s="74"/>
      <c r="BBU2" s="74"/>
      <c r="BBV2" s="74"/>
      <c r="BBW2" s="74"/>
      <c r="BBX2" s="74"/>
      <c r="BBY2" s="74"/>
      <c r="BBZ2" s="74"/>
      <c r="BCA2" s="74"/>
      <c r="BCB2" s="74"/>
      <c r="BCC2" s="74"/>
      <c r="BCD2" s="74"/>
      <c r="BCE2" s="74"/>
      <c r="BCF2" s="74"/>
      <c r="BCG2" s="74"/>
      <c r="BCH2" s="74"/>
      <c r="BCI2" s="74"/>
      <c r="BCJ2" s="74"/>
      <c r="BCK2" s="74"/>
      <c r="BCL2" s="74"/>
      <c r="BCM2" s="74"/>
      <c r="BCN2" s="74"/>
      <c r="BCO2" s="74"/>
      <c r="BCP2" s="74"/>
      <c r="BCQ2" s="74"/>
      <c r="BCR2" s="74"/>
      <c r="BCS2" s="74"/>
      <c r="BCT2" s="74"/>
      <c r="BCU2" s="74"/>
      <c r="BCV2" s="74"/>
      <c r="BCW2" s="74"/>
      <c r="BCX2" s="74"/>
      <c r="BCY2" s="74"/>
      <c r="BCZ2" s="74"/>
      <c r="BDA2" s="74"/>
      <c r="BDB2" s="74"/>
      <c r="BDC2" s="74"/>
      <c r="BDD2" s="74"/>
      <c r="BDE2" s="74"/>
      <c r="BDF2" s="74"/>
      <c r="BDG2" s="74"/>
      <c r="BDH2" s="74"/>
      <c r="BDI2" s="74"/>
      <c r="BDJ2" s="74"/>
      <c r="BDK2" s="74"/>
      <c r="BDL2" s="74"/>
      <c r="BDM2" s="74"/>
      <c r="BDN2" s="74"/>
      <c r="BDO2" s="74"/>
      <c r="BDP2" s="74"/>
      <c r="BDQ2" s="74"/>
      <c r="BDR2" s="74"/>
      <c r="BDS2" s="74"/>
      <c r="BDT2" s="74"/>
      <c r="BDU2" s="74"/>
      <c r="BDV2" s="74"/>
      <c r="BDW2" s="74"/>
      <c r="BDX2" s="74"/>
      <c r="BDY2" s="74"/>
      <c r="BDZ2" s="74"/>
      <c r="BEA2" s="74"/>
      <c r="BEB2" s="74"/>
      <c r="BEC2" s="74"/>
      <c r="BED2" s="74"/>
      <c r="BEE2" s="74"/>
      <c r="BEF2" s="74"/>
      <c r="BEG2" s="74"/>
      <c r="BEH2" s="74"/>
      <c r="BEI2" s="74"/>
      <c r="BEJ2" s="74"/>
      <c r="BEK2" s="74"/>
      <c r="BEL2" s="74"/>
      <c r="BEM2" s="74"/>
      <c r="BEN2" s="74"/>
      <c r="BEO2" s="74"/>
      <c r="BEP2" s="74"/>
      <c r="BEQ2" s="74"/>
      <c r="BER2" s="74"/>
      <c r="BES2" s="74"/>
      <c r="BET2" s="74"/>
      <c r="BEU2" s="74"/>
      <c r="BEV2" s="74"/>
      <c r="BEW2" s="74"/>
      <c r="BEX2" s="74"/>
      <c r="BEY2" s="74"/>
      <c r="BEZ2" s="74"/>
      <c r="BFA2" s="74"/>
      <c r="BFB2" s="74"/>
      <c r="BFC2" s="74"/>
      <c r="BFD2" s="74"/>
      <c r="BFE2" s="74"/>
      <c r="BFF2" s="74"/>
      <c r="BFG2" s="74"/>
      <c r="BFH2" s="74"/>
      <c r="BFI2" s="74"/>
      <c r="BFJ2" s="74"/>
      <c r="BFK2" s="74"/>
      <c r="BFL2" s="74"/>
      <c r="BFM2" s="74"/>
      <c r="BFN2" s="74"/>
      <c r="BFO2" s="74"/>
      <c r="BFP2" s="74"/>
      <c r="BFQ2" s="74"/>
      <c r="BFR2" s="74"/>
      <c r="BFS2" s="74"/>
      <c r="BFT2" s="74"/>
      <c r="BFU2" s="74"/>
      <c r="BFV2" s="74"/>
      <c r="BFW2" s="74"/>
      <c r="BFX2" s="74"/>
      <c r="BFY2" s="74"/>
      <c r="BFZ2" s="74"/>
      <c r="BGA2" s="74"/>
      <c r="BGB2" s="74"/>
      <c r="BGC2" s="74"/>
      <c r="BGD2" s="74"/>
      <c r="BGE2" s="74"/>
      <c r="BGF2" s="74"/>
      <c r="BGG2" s="74"/>
      <c r="BGH2" s="74"/>
      <c r="BGI2" s="74"/>
      <c r="BGJ2" s="74"/>
      <c r="BGK2" s="74"/>
      <c r="BGL2" s="74"/>
      <c r="BGM2" s="74"/>
      <c r="BGN2" s="74"/>
      <c r="BGO2" s="74"/>
      <c r="BGP2" s="74"/>
      <c r="BGQ2" s="74"/>
      <c r="BGR2" s="74"/>
      <c r="BGS2" s="74"/>
      <c r="BGT2" s="74"/>
      <c r="BGU2" s="74"/>
      <c r="BGV2" s="74"/>
      <c r="BGW2" s="74"/>
      <c r="BGX2" s="74"/>
      <c r="BGY2" s="74"/>
      <c r="BGZ2" s="74"/>
      <c r="BHA2" s="74"/>
      <c r="BHB2" s="74"/>
      <c r="BHC2" s="74"/>
      <c r="BHD2" s="74"/>
      <c r="BHE2" s="74"/>
      <c r="BHF2" s="74"/>
      <c r="BHG2" s="74"/>
      <c r="BHH2" s="74"/>
      <c r="BHI2" s="74"/>
      <c r="BHJ2" s="74"/>
      <c r="BHK2" s="74"/>
      <c r="BHL2" s="74"/>
      <c r="BHM2" s="74"/>
      <c r="BHN2" s="74"/>
      <c r="BHO2" s="74"/>
      <c r="BHP2" s="74"/>
      <c r="BHQ2" s="74"/>
      <c r="BHR2" s="74"/>
      <c r="BHS2" s="74"/>
      <c r="BHT2" s="74"/>
      <c r="BHU2" s="74"/>
      <c r="BHV2" s="74"/>
      <c r="BHW2" s="74"/>
      <c r="BHX2" s="74"/>
      <c r="BHY2" s="74"/>
      <c r="BHZ2" s="74"/>
      <c r="BIA2" s="74"/>
      <c r="BIB2" s="74"/>
      <c r="BIC2" s="74"/>
      <c r="BID2" s="74"/>
      <c r="BIE2" s="74"/>
      <c r="BIF2" s="74"/>
      <c r="BIG2" s="74"/>
      <c r="BIH2" s="74"/>
      <c r="BII2" s="74"/>
      <c r="BIJ2" s="74"/>
      <c r="BIK2" s="74"/>
      <c r="BIL2" s="74"/>
      <c r="BIM2" s="74"/>
      <c r="BIN2" s="74"/>
      <c r="BIO2" s="74"/>
      <c r="BIP2" s="74"/>
      <c r="BIQ2" s="74"/>
      <c r="BIR2" s="74"/>
      <c r="BIS2" s="74"/>
      <c r="BIT2" s="74"/>
      <c r="BIU2" s="74"/>
      <c r="BIV2" s="74"/>
      <c r="BIW2" s="74"/>
      <c r="BIX2" s="74"/>
      <c r="BIY2" s="74"/>
      <c r="BIZ2" s="74"/>
      <c r="BJA2" s="74"/>
      <c r="BJB2" s="74"/>
      <c r="BJC2" s="74"/>
      <c r="BJD2" s="74"/>
      <c r="BJE2" s="74"/>
      <c r="BJF2" s="74"/>
      <c r="BJG2" s="74"/>
      <c r="BJH2" s="74"/>
      <c r="BJI2" s="74"/>
      <c r="BJJ2" s="74"/>
      <c r="BJK2" s="74"/>
      <c r="BJL2" s="74"/>
      <c r="BJM2" s="74"/>
      <c r="BJN2" s="74"/>
      <c r="BJO2" s="74"/>
      <c r="BJP2" s="74"/>
      <c r="BJQ2" s="74"/>
      <c r="BJR2" s="74"/>
      <c r="BJS2" s="74"/>
      <c r="BJT2" s="74"/>
      <c r="BJU2" s="74"/>
      <c r="BJV2" s="74"/>
      <c r="BJW2" s="74"/>
      <c r="BJX2" s="74"/>
      <c r="BJY2" s="74"/>
      <c r="BJZ2" s="74"/>
      <c r="BKA2" s="74"/>
      <c r="BKB2" s="74"/>
      <c r="BKC2" s="74"/>
      <c r="BKD2" s="74"/>
      <c r="BKE2" s="74"/>
      <c r="BKF2" s="74"/>
      <c r="BKG2" s="74"/>
      <c r="BKH2" s="74"/>
      <c r="BKI2" s="74"/>
      <c r="BKJ2" s="74"/>
      <c r="BKK2" s="74"/>
      <c r="BKL2" s="74"/>
      <c r="BKM2" s="74"/>
      <c r="BKN2" s="74"/>
      <c r="BKO2" s="74"/>
      <c r="BKP2" s="74"/>
      <c r="BKQ2" s="74"/>
      <c r="BKR2" s="74"/>
      <c r="BKS2" s="74"/>
      <c r="BKT2" s="74"/>
      <c r="BKU2" s="74"/>
      <c r="BKV2" s="74"/>
      <c r="BKW2" s="74"/>
      <c r="BKX2" s="74"/>
      <c r="BKY2" s="74"/>
      <c r="BKZ2" s="74"/>
      <c r="BLA2" s="74"/>
      <c r="BLB2" s="74"/>
      <c r="BLC2" s="74"/>
      <c r="BLD2" s="74"/>
      <c r="BLE2" s="74"/>
      <c r="BLF2" s="74"/>
      <c r="BLG2" s="74"/>
      <c r="BLH2" s="74"/>
      <c r="BLI2" s="74"/>
      <c r="BLJ2" s="74"/>
      <c r="BLK2" s="74"/>
      <c r="BLL2" s="74"/>
      <c r="BLM2" s="74"/>
      <c r="BLN2" s="74"/>
      <c r="BLO2" s="74"/>
      <c r="BLP2" s="74"/>
      <c r="BLQ2" s="74"/>
      <c r="BLR2" s="74"/>
      <c r="BLS2" s="74"/>
      <c r="BLT2" s="74"/>
      <c r="BLU2" s="74"/>
      <c r="BLV2" s="74"/>
      <c r="BLW2" s="74"/>
      <c r="BLX2" s="74"/>
      <c r="BLY2" s="74"/>
      <c r="BLZ2" s="74"/>
      <c r="BMA2" s="74"/>
      <c r="BMB2" s="74"/>
      <c r="BMC2" s="74"/>
      <c r="BMD2" s="74"/>
      <c r="BME2" s="74"/>
      <c r="BMF2" s="74"/>
      <c r="BMG2" s="74"/>
      <c r="BMH2" s="74"/>
      <c r="BMI2" s="74"/>
      <c r="BMJ2" s="74"/>
      <c r="BMK2" s="74"/>
      <c r="BML2" s="74"/>
      <c r="BMM2" s="74"/>
      <c r="BMN2" s="74"/>
      <c r="BMO2" s="74"/>
      <c r="BMP2" s="74"/>
      <c r="BMQ2" s="74"/>
      <c r="BMR2" s="74"/>
      <c r="BMS2" s="74"/>
      <c r="BMT2" s="74"/>
      <c r="BMU2" s="74"/>
      <c r="BMV2" s="74"/>
      <c r="BMW2" s="74"/>
      <c r="BMX2" s="74"/>
      <c r="BMY2" s="74"/>
      <c r="BMZ2" s="74"/>
      <c r="BNA2" s="74"/>
      <c r="BNB2" s="74"/>
      <c r="BNC2" s="74"/>
      <c r="BND2" s="74"/>
      <c r="BNE2" s="74"/>
      <c r="BNF2" s="74"/>
      <c r="BNG2" s="74"/>
      <c r="BNH2" s="74"/>
      <c r="BNI2" s="74"/>
      <c r="BNJ2" s="74"/>
      <c r="BNK2" s="74"/>
      <c r="BNL2" s="74"/>
      <c r="BNM2" s="74"/>
      <c r="BNN2" s="74"/>
      <c r="BNO2" s="74"/>
      <c r="BNP2" s="74"/>
      <c r="BNQ2" s="74"/>
      <c r="BNR2" s="74"/>
      <c r="BNS2" s="74"/>
      <c r="BNT2" s="74"/>
      <c r="BNU2" s="74"/>
      <c r="BNV2" s="74"/>
      <c r="BNW2" s="74"/>
      <c r="BNX2" s="74"/>
      <c r="BNY2" s="74"/>
      <c r="BNZ2" s="74"/>
      <c r="BOA2" s="74"/>
      <c r="BOB2" s="74"/>
      <c r="BOC2" s="74"/>
      <c r="BOD2" s="74"/>
      <c r="BOE2" s="74"/>
      <c r="BOF2" s="74"/>
      <c r="BOG2" s="74"/>
      <c r="BOH2" s="74"/>
      <c r="BOI2" s="74"/>
      <c r="BOJ2" s="74"/>
      <c r="BOK2" s="74"/>
      <c r="BOL2" s="74"/>
      <c r="BOM2" s="74"/>
      <c r="BON2" s="74"/>
      <c r="BOO2" s="74"/>
      <c r="BOP2" s="74"/>
      <c r="BOQ2" s="74"/>
      <c r="BOR2" s="74"/>
      <c r="BOS2" s="74"/>
      <c r="BOT2" s="74"/>
      <c r="BOU2" s="74"/>
      <c r="BOV2" s="74"/>
      <c r="BOW2" s="74"/>
      <c r="BOX2" s="74"/>
      <c r="BOY2" s="74"/>
      <c r="BOZ2" s="74"/>
      <c r="BPA2" s="74"/>
      <c r="BPB2" s="74"/>
      <c r="BPC2" s="74"/>
      <c r="BPD2" s="74"/>
      <c r="BPE2" s="74"/>
      <c r="BPF2" s="74"/>
      <c r="BPG2" s="74"/>
      <c r="BPH2" s="74"/>
      <c r="BPI2" s="74"/>
      <c r="BPJ2" s="74"/>
      <c r="BPK2" s="74"/>
      <c r="BPL2" s="74"/>
      <c r="BPM2" s="74"/>
      <c r="BPN2" s="74"/>
      <c r="BPO2" s="74"/>
      <c r="BPP2" s="74"/>
      <c r="BPQ2" s="74"/>
      <c r="BPR2" s="74"/>
      <c r="BPS2" s="74"/>
      <c r="BPT2" s="74"/>
      <c r="BPU2" s="74"/>
      <c r="BPV2" s="74"/>
      <c r="BPW2" s="74"/>
      <c r="BPX2" s="74"/>
      <c r="BPY2" s="74"/>
      <c r="BPZ2" s="74"/>
      <c r="BQA2" s="74"/>
      <c r="BQB2" s="74"/>
      <c r="BQC2" s="74"/>
      <c r="BQD2" s="74"/>
      <c r="BQE2" s="74"/>
      <c r="BQF2" s="74"/>
      <c r="BQG2" s="74"/>
      <c r="BQH2" s="74"/>
      <c r="BQI2" s="74"/>
      <c r="BQJ2" s="74"/>
      <c r="BQK2" s="74"/>
      <c r="BQL2" s="74"/>
      <c r="BQM2" s="74"/>
      <c r="BQN2" s="74"/>
      <c r="BQO2" s="74"/>
      <c r="BQP2" s="74"/>
      <c r="BQQ2" s="74"/>
      <c r="BQR2" s="74"/>
      <c r="BQS2" s="74"/>
      <c r="BQT2" s="74"/>
      <c r="BQU2" s="74"/>
      <c r="BQV2" s="74"/>
      <c r="BQW2" s="74"/>
      <c r="BQX2" s="74"/>
      <c r="BQY2" s="74"/>
      <c r="BQZ2" s="74"/>
      <c r="BRA2" s="74"/>
      <c r="BRB2" s="74"/>
      <c r="BRC2" s="74"/>
      <c r="BRD2" s="74"/>
      <c r="BRE2" s="74"/>
      <c r="BRF2" s="74"/>
      <c r="BRG2" s="74"/>
      <c r="BRH2" s="74"/>
      <c r="BRI2" s="74"/>
      <c r="BRJ2" s="74"/>
      <c r="BRK2" s="74"/>
      <c r="BRL2" s="74"/>
      <c r="BRM2" s="74"/>
      <c r="BRN2" s="74"/>
      <c r="BRO2" s="74"/>
      <c r="BRP2" s="74"/>
      <c r="BRQ2" s="74"/>
      <c r="BRR2" s="74"/>
      <c r="BRS2" s="74"/>
      <c r="BRT2" s="74"/>
      <c r="BRU2" s="74"/>
      <c r="BRV2" s="74"/>
      <c r="BRW2" s="74"/>
      <c r="BRX2" s="74"/>
      <c r="BRY2" s="74"/>
      <c r="BRZ2" s="74"/>
      <c r="BSA2" s="74"/>
      <c r="BSB2" s="74"/>
      <c r="BSC2" s="74"/>
      <c r="BSD2" s="74"/>
      <c r="BSE2" s="74"/>
      <c r="BSF2" s="74"/>
      <c r="BSG2" s="74"/>
      <c r="BSH2" s="74"/>
      <c r="BSI2" s="74"/>
      <c r="BSJ2" s="74"/>
      <c r="BSK2" s="74"/>
      <c r="BSL2" s="74"/>
      <c r="BSM2" s="74"/>
      <c r="BSN2" s="74"/>
      <c r="BSO2" s="74"/>
      <c r="BSP2" s="74"/>
      <c r="BSQ2" s="74"/>
      <c r="BSR2" s="74"/>
      <c r="BSS2" s="74"/>
      <c r="BST2" s="74"/>
      <c r="BSU2" s="74"/>
      <c r="BSV2" s="74"/>
      <c r="BSW2" s="74"/>
      <c r="BSX2" s="74"/>
      <c r="BSY2" s="74"/>
      <c r="BSZ2" s="74"/>
      <c r="BTA2" s="74"/>
      <c r="BTB2" s="74"/>
      <c r="BTC2" s="74"/>
      <c r="BTD2" s="74"/>
      <c r="BTE2" s="74"/>
      <c r="BTF2" s="74"/>
      <c r="BTG2" s="74"/>
      <c r="BTH2" s="74"/>
      <c r="BTI2" s="74"/>
      <c r="BTJ2" s="74"/>
      <c r="BTK2" s="74"/>
      <c r="BTL2" s="74"/>
      <c r="BTM2" s="74"/>
      <c r="BTN2" s="74"/>
      <c r="BTO2" s="74"/>
      <c r="BTP2" s="74"/>
      <c r="BTQ2" s="74"/>
      <c r="BTR2" s="74"/>
      <c r="BTS2" s="74"/>
      <c r="BTT2" s="74"/>
      <c r="BTU2" s="74"/>
      <c r="BTV2" s="74"/>
      <c r="BTW2" s="74"/>
      <c r="BTX2" s="74"/>
      <c r="BTY2" s="74"/>
      <c r="BTZ2" s="74"/>
      <c r="BUA2" s="74"/>
      <c r="BUB2" s="74"/>
      <c r="BUC2" s="74"/>
      <c r="BUD2" s="74"/>
      <c r="BUE2" s="74"/>
      <c r="BUF2" s="74"/>
      <c r="BUG2" s="74"/>
      <c r="BUH2" s="74"/>
      <c r="BUI2" s="74"/>
      <c r="BUJ2" s="74"/>
      <c r="BUK2" s="74"/>
      <c r="BUL2" s="74"/>
      <c r="BUM2" s="74"/>
      <c r="BUN2" s="74"/>
      <c r="BUO2" s="74"/>
      <c r="BUP2" s="74"/>
      <c r="BUQ2" s="74"/>
      <c r="BUR2" s="74"/>
      <c r="BUS2" s="74"/>
      <c r="BUT2" s="74"/>
      <c r="BUU2" s="74"/>
      <c r="BUV2" s="74"/>
      <c r="BUW2" s="74"/>
      <c r="BUX2" s="74"/>
      <c r="BUY2" s="74"/>
      <c r="BUZ2" s="74"/>
      <c r="BVA2" s="74"/>
      <c r="BVB2" s="74"/>
      <c r="BVC2" s="74"/>
      <c r="BVD2" s="74"/>
      <c r="BVE2" s="74"/>
      <c r="BVF2" s="74"/>
      <c r="BVG2" s="74"/>
      <c r="BVH2" s="74"/>
      <c r="BVI2" s="74"/>
      <c r="BVJ2" s="74"/>
      <c r="BVK2" s="74"/>
      <c r="BVL2" s="74"/>
      <c r="BVM2" s="74"/>
      <c r="BVN2" s="74"/>
      <c r="BVO2" s="74"/>
      <c r="BVP2" s="74"/>
      <c r="BVQ2" s="74"/>
      <c r="BVR2" s="74"/>
      <c r="BVS2" s="74"/>
      <c r="BVT2" s="74"/>
      <c r="BVU2" s="74"/>
      <c r="BVV2" s="74"/>
      <c r="BVW2" s="74"/>
      <c r="BVX2" s="74"/>
      <c r="BVY2" s="74"/>
      <c r="BVZ2" s="74"/>
      <c r="BWA2" s="74"/>
      <c r="BWB2" s="74"/>
      <c r="BWC2" s="74"/>
      <c r="BWD2" s="74"/>
      <c r="BWE2" s="74"/>
      <c r="BWF2" s="74"/>
      <c r="BWG2" s="74"/>
      <c r="BWH2" s="74"/>
      <c r="BWI2" s="74"/>
      <c r="BWJ2" s="74"/>
      <c r="BWK2" s="74"/>
      <c r="BWL2" s="74"/>
      <c r="BWM2" s="74"/>
      <c r="BWN2" s="74"/>
      <c r="BWO2" s="74"/>
      <c r="BWP2" s="74"/>
      <c r="BWQ2" s="74"/>
      <c r="BWR2" s="74"/>
      <c r="BWS2" s="74"/>
      <c r="BWT2" s="74"/>
      <c r="BWU2" s="74"/>
      <c r="BWV2" s="74"/>
      <c r="BWW2" s="74"/>
      <c r="BWX2" s="74"/>
      <c r="BWY2" s="74"/>
      <c r="BWZ2" s="74"/>
      <c r="BXA2" s="74"/>
      <c r="BXB2" s="74"/>
      <c r="BXC2" s="74"/>
      <c r="BXD2" s="74"/>
      <c r="BXE2" s="74"/>
      <c r="BXF2" s="74"/>
      <c r="BXG2" s="74"/>
      <c r="BXH2" s="74"/>
      <c r="BXI2" s="74"/>
      <c r="BXJ2" s="74"/>
      <c r="BXK2" s="74"/>
      <c r="BXL2" s="74"/>
      <c r="BXM2" s="74"/>
      <c r="BXN2" s="74"/>
      <c r="BXO2" s="74"/>
      <c r="BXP2" s="74"/>
      <c r="BXQ2" s="74"/>
      <c r="BXR2" s="74"/>
      <c r="BXS2" s="74"/>
      <c r="BXT2" s="74"/>
      <c r="BXU2" s="74"/>
      <c r="BXV2" s="74"/>
      <c r="BXW2" s="74"/>
      <c r="BXX2" s="74"/>
      <c r="BXY2" s="74"/>
      <c r="BXZ2" s="74"/>
      <c r="BYA2" s="74"/>
      <c r="BYB2" s="74"/>
      <c r="BYC2" s="74"/>
      <c r="BYD2" s="74"/>
      <c r="BYE2" s="74"/>
      <c r="BYF2" s="74"/>
      <c r="BYG2" s="74"/>
      <c r="BYH2" s="74"/>
      <c r="BYI2" s="74"/>
      <c r="BYJ2" s="74"/>
      <c r="BYK2" s="74"/>
      <c r="BYL2" s="74"/>
      <c r="BYM2" s="74"/>
      <c r="BYN2" s="74"/>
      <c r="BYO2" s="74"/>
      <c r="BYP2" s="74"/>
      <c r="BYQ2" s="74"/>
      <c r="BYR2" s="74"/>
      <c r="BYS2" s="74"/>
      <c r="BYT2" s="74"/>
      <c r="BYU2" s="74"/>
      <c r="BYV2" s="74"/>
      <c r="BYW2" s="74"/>
      <c r="BYX2" s="74"/>
      <c r="BYY2" s="74"/>
      <c r="BYZ2" s="74"/>
      <c r="BZA2" s="74"/>
      <c r="BZB2" s="74"/>
      <c r="BZC2" s="74"/>
      <c r="BZD2" s="74"/>
      <c r="BZE2" s="74"/>
      <c r="BZF2" s="74"/>
      <c r="BZG2" s="74"/>
      <c r="BZH2" s="74"/>
      <c r="BZI2" s="74"/>
      <c r="BZJ2" s="74"/>
      <c r="BZK2" s="74"/>
      <c r="BZL2" s="74"/>
      <c r="BZM2" s="74"/>
      <c r="BZN2" s="74"/>
      <c r="BZO2" s="74"/>
      <c r="BZP2" s="74"/>
      <c r="BZQ2" s="74"/>
      <c r="BZR2" s="74"/>
      <c r="BZS2" s="74"/>
      <c r="BZT2" s="74"/>
      <c r="BZU2" s="74"/>
      <c r="BZV2" s="74"/>
      <c r="BZW2" s="74"/>
      <c r="BZX2" s="74"/>
      <c r="BZY2" s="74"/>
      <c r="BZZ2" s="74"/>
      <c r="CAA2" s="74"/>
      <c r="CAB2" s="74"/>
      <c r="CAC2" s="74"/>
      <c r="CAD2" s="74"/>
      <c r="CAE2" s="74"/>
      <c r="CAF2" s="74"/>
      <c r="CAG2" s="74"/>
      <c r="CAH2" s="74"/>
      <c r="CAI2" s="74"/>
      <c r="CAJ2" s="74"/>
      <c r="CAK2" s="74"/>
      <c r="CAL2" s="74"/>
      <c r="CAM2" s="74"/>
      <c r="CAN2" s="74"/>
      <c r="CAO2" s="74"/>
      <c r="CAP2" s="74"/>
      <c r="CAQ2" s="74"/>
      <c r="CAR2" s="74"/>
      <c r="CAS2" s="74"/>
      <c r="CAT2" s="74"/>
      <c r="CAU2" s="74"/>
      <c r="CAV2" s="74"/>
      <c r="CAW2" s="74"/>
      <c r="CAX2" s="74"/>
      <c r="CAY2" s="74"/>
      <c r="CAZ2" s="74"/>
      <c r="CBA2" s="74"/>
      <c r="CBB2" s="74"/>
      <c r="CBC2" s="74"/>
      <c r="CBD2" s="74"/>
      <c r="CBE2" s="74"/>
      <c r="CBF2" s="74"/>
      <c r="CBG2" s="74"/>
      <c r="CBH2" s="74"/>
      <c r="CBI2" s="74"/>
      <c r="CBJ2" s="74"/>
      <c r="CBK2" s="74"/>
      <c r="CBL2" s="74"/>
      <c r="CBM2" s="74"/>
      <c r="CBN2" s="74"/>
      <c r="CBO2" s="74"/>
      <c r="CBP2" s="74"/>
      <c r="CBQ2" s="74"/>
      <c r="CBR2" s="74"/>
      <c r="CBS2" s="74"/>
      <c r="CBT2" s="74"/>
      <c r="CBU2" s="74"/>
      <c r="CBV2" s="74"/>
      <c r="CBW2" s="74"/>
      <c r="CBX2" s="74"/>
      <c r="CBY2" s="74"/>
      <c r="CBZ2" s="74"/>
      <c r="CCA2" s="74"/>
      <c r="CCB2" s="74"/>
      <c r="CCC2" s="74"/>
      <c r="CCD2" s="74"/>
      <c r="CCE2" s="74"/>
      <c r="CCF2" s="74"/>
      <c r="CCG2" s="74"/>
      <c r="CCH2" s="74"/>
      <c r="CCI2" s="74"/>
      <c r="CCJ2" s="74"/>
      <c r="CCK2" s="74"/>
      <c r="CCL2" s="74"/>
      <c r="CCM2" s="74"/>
      <c r="CCN2" s="74"/>
      <c r="CCO2" s="74"/>
      <c r="CCP2" s="74"/>
      <c r="CCQ2" s="74"/>
      <c r="CCR2" s="74"/>
      <c r="CCS2" s="74"/>
      <c r="CCT2" s="74"/>
      <c r="CCU2" s="74"/>
      <c r="CCV2" s="74"/>
      <c r="CCW2" s="74"/>
      <c r="CCX2" s="74"/>
      <c r="CCY2" s="74"/>
      <c r="CCZ2" s="74"/>
      <c r="CDA2" s="74"/>
      <c r="CDB2" s="74"/>
      <c r="CDC2" s="74"/>
      <c r="CDD2" s="74"/>
      <c r="CDE2" s="74"/>
      <c r="CDF2" s="74"/>
      <c r="CDG2" s="74"/>
      <c r="CDH2" s="74"/>
      <c r="CDI2" s="74"/>
      <c r="CDJ2" s="74"/>
      <c r="CDK2" s="74"/>
      <c r="CDL2" s="74"/>
      <c r="CDM2" s="74"/>
      <c r="CDN2" s="74"/>
      <c r="CDO2" s="74"/>
      <c r="CDP2" s="74"/>
      <c r="CDQ2" s="74"/>
      <c r="CDR2" s="74"/>
      <c r="CDS2" s="74"/>
      <c r="CDT2" s="74"/>
      <c r="CDU2" s="74"/>
      <c r="CDV2" s="74"/>
      <c r="CDW2" s="74"/>
      <c r="CDX2" s="74"/>
      <c r="CDY2" s="74"/>
      <c r="CDZ2" s="74"/>
      <c r="CEA2" s="74"/>
      <c r="CEB2" s="74"/>
      <c r="CEC2" s="74"/>
      <c r="CED2" s="74"/>
      <c r="CEE2" s="74"/>
      <c r="CEF2" s="74"/>
      <c r="CEG2" s="74"/>
      <c r="CEH2" s="74"/>
      <c r="CEI2" s="74"/>
      <c r="CEJ2" s="74"/>
      <c r="CEK2" s="74"/>
      <c r="CEL2" s="74"/>
      <c r="CEM2" s="74"/>
      <c r="CEN2" s="74"/>
      <c r="CEO2" s="74"/>
      <c r="CEP2" s="74"/>
      <c r="CEQ2" s="74"/>
      <c r="CER2" s="74"/>
      <c r="CES2" s="74"/>
      <c r="CET2" s="74"/>
      <c r="CEU2" s="74"/>
      <c r="CEV2" s="74"/>
      <c r="CEW2" s="74"/>
      <c r="CEX2" s="74"/>
      <c r="CEY2" s="74"/>
      <c r="CEZ2" s="74"/>
      <c r="CFA2" s="74"/>
      <c r="CFB2" s="74"/>
      <c r="CFC2" s="74"/>
      <c r="CFD2" s="74"/>
      <c r="CFE2" s="74"/>
      <c r="CFF2" s="74"/>
      <c r="CFG2" s="74"/>
      <c r="CFH2" s="74"/>
      <c r="CFI2" s="74"/>
      <c r="CFJ2" s="74"/>
      <c r="CFK2" s="74"/>
      <c r="CFL2" s="74"/>
      <c r="CFM2" s="74"/>
      <c r="CFN2" s="74"/>
      <c r="CFO2" s="74"/>
      <c r="CFP2" s="74"/>
      <c r="CFQ2" s="74"/>
      <c r="CFR2" s="74"/>
      <c r="CFS2" s="74"/>
      <c r="CFT2" s="74"/>
      <c r="CFU2" s="74"/>
      <c r="CFV2" s="74"/>
      <c r="CFW2" s="74"/>
      <c r="CFX2" s="74"/>
      <c r="CFY2" s="74"/>
      <c r="CFZ2" s="74"/>
      <c r="CGA2" s="74"/>
      <c r="CGB2" s="74"/>
      <c r="CGC2" s="74"/>
      <c r="CGD2" s="74"/>
      <c r="CGE2" s="74"/>
      <c r="CGF2" s="74"/>
      <c r="CGG2" s="74"/>
      <c r="CGH2" s="74"/>
      <c r="CGI2" s="74"/>
      <c r="CGJ2" s="74"/>
      <c r="CGK2" s="74"/>
      <c r="CGL2" s="74"/>
      <c r="CGM2" s="74"/>
      <c r="CGN2" s="74"/>
      <c r="CGO2" s="74"/>
      <c r="CGP2" s="74"/>
      <c r="CGQ2" s="74"/>
      <c r="CGR2" s="74"/>
      <c r="CGS2" s="74"/>
      <c r="CGT2" s="74"/>
      <c r="CGU2" s="74"/>
      <c r="CGV2" s="74"/>
      <c r="CGW2" s="74"/>
      <c r="CGX2" s="74"/>
      <c r="CGY2" s="74"/>
      <c r="CGZ2" s="74"/>
      <c r="CHA2" s="74"/>
      <c r="CHB2" s="74"/>
      <c r="CHC2" s="74"/>
      <c r="CHD2" s="74"/>
      <c r="CHE2" s="74"/>
      <c r="CHF2" s="74"/>
      <c r="CHG2" s="74"/>
      <c r="CHH2" s="74"/>
      <c r="CHI2" s="74"/>
      <c r="CHJ2" s="74"/>
      <c r="CHK2" s="74"/>
      <c r="CHL2" s="74"/>
      <c r="CHM2" s="74"/>
      <c r="CHN2" s="74"/>
      <c r="CHO2" s="74"/>
      <c r="CHP2" s="74"/>
      <c r="CHQ2" s="74"/>
      <c r="CHR2" s="74"/>
      <c r="CHS2" s="74"/>
      <c r="CHT2" s="74"/>
      <c r="CHU2" s="74"/>
      <c r="CHV2" s="74"/>
      <c r="CHW2" s="74"/>
      <c r="CHX2" s="74"/>
      <c r="CHY2" s="74"/>
      <c r="CHZ2" s="74"/>
      <c r="CIA2" s="74"/>
      <c r="CIB2" s="74"/>
      <c r="CIC2" s="74"/>
      <c r="CID2" s="74"/>
      <c r="CIE2" s="74"/>
      <c r="CIF2" s="74"/>
      <c r="CIG2" s="74"/>
      <c r="CIH2" s="74"/>
      <c r="CII2" s="74"/>
      <c r="CIJ2" s="74"/>
      <c r="CIK2" s="74"/>
      <c r="CIL2" s="74"/>
      <c r="CIM2" s="74"/>
      <c r="CIN2" s="74"/>
      <c r="CIO2" s="74"/>
      <c r="CIP2" s="74"/>
      <c r="CIQ2" s="74"/>
      <c r="CIR2" s="74"/>
      <c r="CIS2" s="74"/>
      <c r="CIT2" s="74"/>
      <c r="CIU2" s="74"/>
      <c r="CIV2" s="74"/>
      <c r="CIW2" s="74"/>
      <c r="CIX2" s="74"/>
      <c r="CIY2" s="74"/>
      <c r="CIZ2" s="74"/>
      <c r="CJA2" s="74"/>
      <c r="CJB2" s="74"/>
      <c r="CJC2" s="74"/>
      <c r="CJD2" s="74"/>
      <c r="CJE2" s="74"/>
      <c r="CJF2" s="74"/>
      <c r="CJG2" s="74"/>
      <c r="CJH2" s="74"/>
      <c r="CJI2" s="74"/>
      <c r="CJJ2" s="74"/>
      <c r="CJK2" s="74"/>
      <c r="CJL2" s="74"/>
      <c r="CJM2" s="74"/>
      <c r="CJN2" s="74"/>
      <c r="CJO2" s="74"/>
      <c r="CJP2" s="74"/>
      <c r="CJQ2" s="74"/>
      <c r="CJR2" s="74"/>
      <c r="CJS2" s="74"/>
      <c r="CJT2" s="74"/>
      <c r="CJU2" s="74"/>
      <c r="CJV2" s="74"/>
      <c r="CJW2" s="74"/>
      <c r="CJX2" s="74"/>
      <c r="CJY2" s="74"/>
      <c r="CJZ2" s="74"/>
      <c r="CKA2" s="74"/>
      <c r="CKB2" s="74"/>
      <c r="CKC2" s="74"/>
      <c r="CKD2" s="74"/>
      <c r="CKE2" s="74"/>
      <c r="CKF2" s="74"/>
      <c r="CKG2" s="74"/>
      <c r="CKH2" s="74"/>
      <c r="CKI2" s="74"/>
      <c r="CKJ2" s="74"/>
      <c r="CKK2" s="74"/>
      <c r="CKL2" s="74"/>
      <c r="CKM2" s="74"/>
      <c r="CKN2" s="74"/>
      <c r="CKO2" s="74"/>
      <c r="CKP2" s="74"/>
      <c r="CKQ2" s="74"/>
      <c r="CKR2" s="74"/>
      <c r="CKS2" s="74"/>
      <c r="CKT2" s="74"/>
      <c r="CKU2" s="74"/>
      <c r="CKV2" s="74"/>
      <c r="CKW2" s="74"/>
      <c r="CKX2" s="74"/>
      <c r="CKY2" s="74"/>
      <c r="CKZ2" s="74"/>
      <c r="CLA2" s="74"/>
      <c r="CLB2" s="74"/>
      <c r="CLC2" s="74"/>
      <c r="CLD2" s="74"/>
      <c r="CLE2" s="74"/>
      <c r="CLF2" s="74"/>
      <c r="CLG2" s="74"/>
      <c r="CLH2" s="74"/>
      <c r="CLI2" s="74"/>
      <c r="CLJ2" s="74"/>
      <c r="CLK2" s="74"/>
      <c r="CLL2" s="74"/>
      <c r="CLM2" s="74"/>
      <c r="CLN2" s="74"/>
      <c r="CLO2" s="74"/>
      <c r="CLP2" s="74"/>
      <c r="CLQ2" s="74"/>
      <c r="CLR2" s="74"/>
      <c r="CLS2" s="74"/>
      <c r="CLT2" s="74"/>
      <c r="CLU2" s="74"/>
      <c r="CLV2" s="74"/>
      <c r="CLW2" s="74"/>
      <c r="CLX2" s="74"/>
      <c r="CLY2" s="74"/>
      <c r="CLZ2" s="74"/>
      <c r="CMA2" s="74"/>
      <c r="CMB2" s="74"/>
      <c r="CMC2" s="74"/>
      <c r="CMD2" s="74"/>
      <c r="CME2" s="74"/>
      <c r="CMF2" s="74"/>
      <c r="CMG2" s="74"/>
      <c r="CMH2" s="74"/>
      <c r="CMI2" s="74"/>
      <c r="CMJ2" s="74"/>
      <c r="CMK2" s="74"/>
      <c r="CML2" s="74"/>
      <c r="CMM2" s="74"/>
      <c r="CMN2" s="74"/>
      <c r="CMO2" s="74"/>
      <c r="CMP2" s="74"/>
      <c r="CMQ2" s="74"/>
      <c r="CMR2" s="74"/>
      <c r="CMS2" s="74"/>
      <c r="CMT2" s="74"/>
      <c r="CMU2" s="74"/>
      <c r="CMV2" s="74"/>
      <c r="CMW2" s="74"/>
      <c r="CMX2" s="74"/>
      <c r="CMY2" s="74"/>
      <c r="CMZ2" s="74"/>
      <c r="CNA2" s="74"/>
      <c r="CNB2" s="74"/>
      <c r="CNC2" s="74"/>
      <c r="CND2" s="74"/>
      <c r="CNE2" s="74"/>
      <c r="CNF2" s="74"/>
      <c r="CNG2" s="74"/>
      <c r="CNH2" s="74"/>
      <c r="CNI2" s="74"/>
      <c r="CNJ2" s="74"/>
      <c r="CNK2" s="74"/>
      <c r="CNL2" s="74"/>
      <c r="CNM2" s="74"/>
      <c r="CNN2" s="74"/>
      <c r="CNO2" s="74"/>
      <c r="CNP2" s="74"/>
      <c r="CNQ2" s="74"/>
      <c r="CNR2" s="74"/>
      <c r="CNS2" s="74"/>
      <c r="CNT2" s="74"/>
      <c r="CNU2" s="74"/>
      <c r="CNV2" s="74"/>
      <c r="CNW2" s="74"/>
      <c r="CNX2" s="74"/>
      <c r="CNY2" s="74"/>
      <c r="CNZ2" s="74"/>
      <c r="COA2" s="74"/>
      <c r="COB2" s="74"/>
      <c r="COC2" s="74"/>
      <c r="COD2" s="74"/>
      <c r="COE2" s="74"/>
      <c r="COF2" s="74"/>
      <c r="COG2" s="74"/>
      <c r="COH2" s="74"/>
      <c r="COI2" s="74"/>
      <c r="COJ2" s="74"/>
      <c r="COK2" s="74"/>
      <c r="COL2" s="74"/>
      <c r="COM2" s="74"/>
      <c r="CON2" s="74"/>
      <c r="COO2" s="74"/>
      <c r="COP2" s="74"/>
      <c r="COQ2" s="74"/>
      <c r="COR2" s="74"/>
      <c r="COS2" s="74"/>
      <c r="COT2" s="74"/>
      <c r="COU2" s="74"/>
      <c r="COV2" s="74"/>
      <c r="COW2" s="74"/>
      <c r="COX2" s="74"/>
      <c r="COY2" s="74"/>
      <c r="COZ2" s="74"/>
      <c r="CPA2" s="74"/>
      <c r="CPB2" s="74"/>
      <c r="CPC2" s="74"/>
      <c r="CPD2" s="74"/>
      <c r="CPE2" s="74"/>
      <c r="CPF2" s="74"/>
      <c r="CPG2" s="74"/>
      <c r="CPH2" s="74"/>
      <c r="CPI2" s="74"/>
      <c r="CPJ2" s="74"/>
      <c r="CPK2" s="74"/>
      <c r="CPL2" s="74"/>
      <c r="CPM2" s="74"/>
      <c r="CPN2" s="74"/>
      <c r="CPO2" s="74"/>
      <c r="CPP2" s="74"/>
      <c r="CPQ2" s="74"/>
      <c r="CPR2" s="74"/>
      <c r="CPS2" s="74"/>
      <c r="CPT2" s="74"/>
      <c r="CPU2" s="74"/>
      <c r="CPV2" s="74"/>
      <c r="CPW2" s="74"/>
      <c r="CPX2" s="74"/>
      <c r="CPY2" s="74"/>
      <c r="CPZ2" s="74"/>
      <c r="CQA2" s="74"/>
      <c r="CQB2" s="74"/>
      <c r="CQC2" s="74"/>
      <c r="CQD2" s="74"/>
      <c r="CQE2" s="74"/>
      <c r="CQF2" s="74"/>
      <c r="CQG2" s="74"/>
      <c r="CQH2" s="74"/>
      <c r="CQI2" s="74"/>
      <c r="CQJ2" s="74"/>
      <c r="CQK2" s="74"/>
      <c r="CQL2" s="74"/>
      <c r="CQM2" s="74"/>
      <c r="CQN2" s="74"/>
      <c r="CQO2" s="74"/>
      <c r="CQP2" s="74"/>
      <c r="CQQ2" s="74"/>
      <c r="CQR2" s="74"/>
      <c r="CQS2" s="74"/>
      <c r="CQT2" s="74"/>
      <c r="CQU2" s="74"/>
      <c r="CQV2" s="74"/>
      <c r="CQW2" s="74"/>
      <c r="CQX2" s="74"/>
      <c r="CQY2" s="74"/>
      <c r="CQZ2" s="74"/>
      <c r="CRA2" s="74"/>
      <c r="CRB2" s="74"/>
      <c r="CRC2" s="74"/>
      <c r="CRD2" s="74"/>
      <c r="CRE2" s="74"/>
      <c r="CRF2" s="74"/>
      <c r="CRG2" s="74"/>
      <c r="CRH2" s="74"/>
      <c r="CRI2" s="74"/>
      <c r="CRJ2" s="74"/>
      <c r="CRK2" s="74"/>
      <c r="CRL2" s="74"/>
      <c r="CRM2" s="74"/>
      <c r="CRN2" s="74"/>
      <c r="CRO2" s="74"/>
      <c r="CRP2" s="74"/>
      <c r="CRQ2" s="74"/>
      <c r="CRR2" s="74"/>
      <c r="CRS2" s="74"/>
      <c r="CRT2" s="74"/>
      <c r="CRU2" s="74"/>
      <c r="CRV2" s="74"/>
      <c r="CRW2" s="74"/>
      <c r="CRX2" s="74"/>
      <c r="CRY2" s="74"/>
      <c r="CRZ2" s="74"/>
      <c r="CSA2" s="74"/>
      <c r="CSB2" s="74"/>
      <c r="CSC2" s="74"/>
      <c r="CSD2" s="74"/>
      <c r="CSE2" s="74"/>
      <c r="CSF2" s="74"/>
      <c r="CSG2" s="74"/>
      <c r="CSH2" s="74"/>
      <c r="CSI2" s="74"/>
      <c r="CSJ2" s="74"/>
      <c r="CSK2" s="74"/>
      <c r="CSL2" s="74"/>
      <c r="CSM2" s="74"/>
      <c r="CSN2" s="74"/>
      <c r="CSO2" s="74"/>
      <c r="CSP2" s="74"/>
      <c r="CSQ2" s="74"/>
      <c r="CSR2" s="74"/>
      <c r="CSS2" s="74"/>
      <c r="CST2" s="74"/>
      <c r="CSU2" s="74"/>
      <c r="CSV2" s="74"/>
      <c r="CSW2" s="74"/>
      <c r="CSX2" s="74"/>
      <c r="CSY2" s="74"/>
      <c r="CSZ2" s="74"/>
      <c r="CTA2" s="74"/>
      <c r="CTB2" s="74"/>
      <c r="CTC2" s="74"/>
      <c r="CTD2" s="74"/>
      <c r="CTE2" s="74"/>
      <c r="CTF2" s="74"/>
      <c r="CTG2" s="74"/>
      <c r="CTH2" s="74"/>
      <c r="CTI2" s="74"/>
      <c r="CTJ2" s="74"/>
      <c r="CTK2" s="74"/>
      <c r="CTL2" s="74"/>
      <c r="CTM2" s="74"/>
      <c r="CTN2" s="74"/>
      <c r="CTO2" s="74"/>
      <c r="CTP2" s="74"/>
      <c r="CTQ2" s="74"/>
      <c r="CTR2" s="74"/>
      <c r="CTS2" s="74"/>
      <c r="CTT2" s="74"/>
      <c r="CTU2" s="74"/>
      <c r="CTV2" s="74"/>
      <c r="CTW2" s="74"/>
      <c r="CTX2" s="74"/>
      <c r="CTY2" s="74"/>
      <c r="CTZ2" s="74"/>
      <c r="CUA2" s="74"/>
      <c r="CUB2" s="74"/>
      <c r="CUC2" s="74"/>
      <c r="CUD2" s="74"/>
      <c r="CUE2" s="74"/>
      <c r="CUF2" s="74"/>
      <c r="CUG2" s="74"/>
      <c r="CUH2" s="74"/>
      <c r="CUI2" s="74"/>
      <c r="CUJ2" s="74"/>
      <c r="CUK2" s="74"/>
      <c r="CUL2" s="74"/>
      <c r="CUM2" s="74"/>
      <c r="CUN2" s="74"/>
      <c r="CUO2" s="74"/>
      <c r="CUP2" s="74"/>
      <c r="CUQ2" s="74"/>
      <c r="CUR2" s="74"/>
      <c r="CUS2" s="74"/>
      <c r="CUT2" s="74"/>
      <c r="CUU2" s="74"/>
      <c r="CUV2" s="74"/>
      <c r="CUW2" s="74"/>
      <c r="CUX2" s="74"/>
      <c r="CUY2" s="74"/>
      <c r="CUZ2" s="74"/>
      <c r="CVA2" s="74"/>
      <c r="CVB2" s="74"/>
      <c r="CVC2" s="74"/>
      <c r="CVD2" s="74"/>
      <c r="CVE2" s="74"/>
      <c r="CVF2" s="74"/>
      <c r="CVG2" s="74"/>
      <c r="CVH2" s="74"/>
      <c r="CVI2" s="74"/>
      <c r="CVJ2" s="74"/>
      <c r="CVK2" s="74"/>
      <c r="CVL2" s="74"/>
      <c r="CVM2" s="74"/>
      <c r="CVN2" s="74"/>
      <c r="CVO2" s="74"/>
      <c r="CVP2" s="74"/>
      <c r="CVQ2" s="74"/>
      <c r="CVR2" s="74"/>
      <c r="CVS2" s="74"/>
      <c r="CVT2" s="74"/>
      <c r="CVU2" s="74"/>
      <c r="CVV2" s="74"/>
      <c r="CVW2" s="74"/>
      <c r="CVX2" s="74"/>
      <c r="CVY2" s="74"/>
      <c r="CVZ2" s="74"/>
      <c r="CWA2" s="74"/>
      <c r="CWB2" s="74"/>
      <c r="CWC2" s="74"/>
      <c r="CWD2" s="74"/>
      <c r="CWE2" s="74"/>
      <c r="CWF2" s="74"/>
      <c r="CWG2" s="74"/>
      <c r="CWH2" s="74"/>
      <c r="CWI2" s="74"/>
      <c r="CWJ2" s="74"/>
      <c r="CWK2" s="74"/>
      <c r="CWL2" s="74"/>
      <c r="CWM2" s="74"/>
      <c r="CWN2" s="74"/>
      <c r="CWO2" s="74"/>
      <c r="CWP2" s="74"/>
      <c r="CWQ2" s="74"/>
      <c r="CWR2" s="74"/>
      <c r="CWS2" s="74"/>
      <c r="CWT2" s="74"/>
      <c r="CWU2" s="74"/>
      <c r="CWV2" s="74"/>
      <c r="CWW2" s="74"/>
      <c r="CWX2" s="74"/>
      <c r="CWY2" s="74"/>
      <c r="CWZ2" s="74"/>
      <c r="CXA2" s="74"/>
      <c r="CXB2" s="74"/>
      <c r="CXC2" s="74"/>
      <c r="CXD2" s="74"/>
      <c r="CXE2" s="74"/>
      <c r="CXF2" s="74"/>
      <c r="CXG2" s="74"/>
      <c r="CXH2" s="74"/>
      <c r="CXI2" s="74"/>
      <c r="CXJ2" s="74"/>
      <c r="CXK2" s="74"/>
      <c r="CXL2" s="74"/>
      <c r="CXM2" s="74"/>
      <c r="CXN2" s="74"/>
      <c r="CXO2" s="74"/>
      <c r="CXP2" s="74"/>
      <c r="CXQ2" s="74"/>
      <c r="CXR2" s="74"/>
      <c r="CXS2" s="74"/>
      <c r="CXT2" s="74"/>
      <c r="CXU2" s="74"/>
      <c r="CXV2" s="74"/>
      <c r="CXW2" s="74"/>
      <c r="CXX2" s="74"/>
      <c r="CXY2" s="74"/>
      <c r="CXZ2" s="74"/>
      <c r="CYA2" s="74"/>
      <c r="CYB2" s="74"/>
      <c r="CYC2" s="74"/>
      <c r="CYD2" s="74"/>
      <c r="CYE2" s="74"/>
      <c r="CYF2" s="74"/>
      <c r="CYG2" s="74"/>
      <c r="CYH2" s="74"/>
      <c r="CYI2" s="74"/>
      <c r="CYJ2" s="74"/>
      <c r="CYK2" s="74"/>
      <c r="CYL2" s="74"/>
      <c r="CYM2" s="74"/>
      <c r="CYN2" s="74"/>
      <c r="CYO2" s="74"/>
      <c r="CYP2" s="74"/>
      <c r="CYQ2" s="74"/>
      <c r="CYR2" s="74"/>
      <c r="CYS2" s="74"/>
      <c r="CYT2" s="74"/>
      <c r="CYU2" s="74"/>
      <c r="CYV2" s="74"/>
      <c r="CYW2" s="74"/>
      <c r="CYX2" s="74"/>
      <c r="CYY2" s="74"/>
      <c r="CYZ2" s="74"/>
      <c r="CZA2" s="74"/>
      <c r="CZB2" s="74"/>
      <c r="CZC2" s="74"/>
      <c r="CZD2" s="74"/>
      <c r="CZE2" s="74"/>
      <c r="CZF2" s="74"/>
      <c r="CZG2" s="74"/>
      <c r="CZH2" s="74"/>
      <c r="CZI2" s="74"/>
      <c r="CZJ2" s="74"/>
      <c r="CZK2" s="74"/>
      <c r="CZL2" s="74"/>
      <c r="CZM2" s="74"/>
      <c r="CZN2" s="74"/>
      <c r="CZO2" s="74"/>
      <c r="CZP2" s="74"/>
      <c r="CZQ2" s="74"/>
      <c r="CZR2" s="74"/>
      <c r="CZS2" s="74"/>
      <c r="CZT2" s="74"/>
      <c r="CZU2" s="74"/>
      <c r="CZV2" s="74"/>
      <c r="CZW2" s="74"/>
      <c r="CZX2" s="74"/>
      <c r="CZY2" s="74"/>
      <c r="CZZ2" s="74"/>
      <c r="DAA2" s="74"/>
      <c r="DAB2" s="74"/>
      <c r="DAC2" s="74"/>
      <c r="DAD2" s="74"/>
      <c r="DAE2" s="74"/>
      <c r="DAF2" s="74"/>
      <c r="DAG2" s="74"/>
      <c r="DAH2" s="74"/>
      <c r="DAI2" s="74"/>
      <c r="DAJ2" s="74"/>
      <c r="DAK2" s="74"/>
      <c r="DAL2" s="74"/>
      <c r="DAM2" s="74"/>
      <c r="DAN2" s="74"/>
      <c r="DAO2" s="74"/>
      <c r="DAP2" s="74"/>
      <c r="DAQ2" s="74"/>
      <c r="DAR2" s="74"/>
      <c r="DAS2" s="74"/>
      <c r="DAT2" s="74"/>
      <c r="DAU2" s="74"/>
      <c r="DAV2" s="74"/>
      <c r="DAW2" s="74"/>
      <c r="DAX2" s="74"/>
      <c r="DAY2" s="74"/>
      <c r="DAZ2" s="74"/>
      <c r="DBA2" s="74"/>
      <c r="DBB2" s="74"/>
      <c r="DBC2" s="74"/>
      <c r="DBD2" s="74"/>
      <c r="DBE2" s="74"/>
      <c r="DBF2" s="74"/>
      <c r="DBG2" s="74"/>
      <c r="DBH2" s="74"/>
      <c r="DBI2" s="74"/>
      <c r="DBJ2" s="74"/>
      <c r="DBK2" s="74"/>
      <c r="DBL2" s="74"/>
      <c r="DBM2" s="74"/>
      <c r="DBN2" s="74"/>
      <c r="DBO2" s="74"/>
      <c r="DBP2" s="74"/>
      <c r="DBQ2" s="74"/>
      <c r="DBR2" s="74"/>
      <c r="DBS2" s="74"/>
      <c r="DBT2" s="74"/>
      <c r="DBU2" s="74"/>
      <c r="DBV2" s="74"/>
      <c r="DBW2" s="74"/>
      <c r="DBX2" s="74"/>
      <c r="DBY2" s="74"/>
      <c r="DBZ2" s="74"/>
      <c r="DCA2" s="74"/>
      <c r="DCB2" s="74"/>
      <c r="DCC2" s="74"/>
      <c r="DCD2" s="74"/>
      <c r="DCE2" s="74"/>
      <c r="DCF2" s="74"/>
      <c r="DCG2" s="74"/>
      <c r="DCH2" s="74"/>
      <c r="DCI2" s="74"/>
      <c r="DCJ2" s="74"/>
      <c r="DCK2" s="74"/>
      <c r="DCL2" s="74"/>
      <c r="DCM2" s="74"/>
      <c r="DCN2" s="74"/>
      <c r="DCO2" s="74"/>
      <c r="DCP2" s="74"/>
      <c r="DCQ2" s="74"/>
      <c r="DCR2" s="74"/>
      <c r="DCS2" s="74"/>
      <c r="DCT2" s="74"/>
      <c r="DCU2" s="74"/>
      <c r="DCV2" s="74"/>
      <c r="DCW2" s="74"/>
      <c r="DCX2" s="74"/>
      <c r="DCY2" s="74"/>
      <c r="DCZ2" s="74"/>
      <c r="DDA2" s="74"/>
      <c r="DDB2" s="74"/>
      <c r="DDC2" s="74"/>
      <c r="DDD2" s="74"/>
      <c r="DDE2" s="74"/>
      <c r="DDF2" s="74"/>
      <c r="DDG2" s="74"/>
      <c r="DDH2" s="74"/>
      <c r="DDI2" s="74"/>
      <c r="DDJ2" s="74"/>
      <c r="DDK2" s="74"/>
      <c r="DDL2" s="74"/>
      <c r="DDM2" s="74"/>
      <c r="DDN2" s="74"/>
      <c r="DDO2" s="74"/>
      <c r="DDP2" s="74"/>
      <c r="DDQ2" s="74"/>
      <c r="DDR2" s="74"/>
      <c r="DDS2" s="74"/>
      <c r="DDT2" s="74"/>
      <c r="DDU2" s="74"/>
      <c r="DDV2" s="74"/>
      <c r="DDW2" s="74"/>
      <c r="DDX2" s="74"/>
      <c r="DDY2" s="74"/>
      <c r="DDZ2" s="74"/>
      <c r="DEA2" s="74"/>
      <c r="DEB2" s="74"/>
      <c r="DEC2" s="74"/>
      <c r="DED2" s="74"/>
      <c r="DEE2" s="74"/>
      <c r="DEF2" s="74"/>
      <c r="DEG2" s="74"/>
      <c r="DEH2" s="74"/>
      <c r="DEI2" s="74"/>
      <c r="DEJ2" s="74"/>
      <c r="DEK2" s="74"/>
      <c r="DEL2" s="74"/>
      <c r="DEM2" s="74"/>
      <c r="DEN2" s="74"/>
      <c r="DEO2" s="74"/>
      <c r="DEP2" s="74"/>
      <c r="DEQ2" s="74"/>
      <c r="DER2" s="74"/>
      <c r="DES2" s="74"/>
      <c r="DET2" s="74"/>
      <c r="DEU2" s="74"/>
      <c r="DEV2" s="74"/>
      <c r="DEW2" s="74"/>
      <c r="DEX2" s="74"/>
      <c r="DEY2" s="74"/>
      <c r="DEZ2" s="74"/>
      <c r="DFA2" s="74"/>
      <c r="DFB2" s="74"/>
      <c r="DFC2" s="74"/>
      <c r="DFD2" s="74"/>
      <c r="DFE2" s="74"/>
      <c r="DFF2" s="74"/>
      <c r="DFG2" s="74"/>
      <c r="DFH2" s="74"/>
      <c r="DFI2" s="74"/>
      <c r="DFJ2" s="74"/>
      <c r="DFK2" s="74"/>
      <c r="DFL2" s="74"/>
      <c r="DFM2" s="74"/>
      <c r="DFN2" s="74"/>
      <c r="DFO2" s="74"/>
      <c r="DFP2" s="74"/>
      <c r="DFQ2" s="74"/>
      <c r="DFR2" s="74"/>
      <c r="DFS2" s="74"/>
      <c r="DFT2" s="74"/>
      <c r="DFU2" s="74"/>
      <c r="DFV2" s="74"/>
      <c r="DFW2" s="74"/>
      <c r="DFX2" s="74"/>
      <c r="DFY2" s="74"/>
      <c r="DFZ2" s="74"/>
      <c r="DGA2" s="74"/>
      <c r="DGB2" s="74"/>
      <c r="DGC2" s="74"/>
      <c r="DGD2" s="74"/>
      <c r="DGE2" s="74"/>
      <c r="DGF2" s="74"/>
      <c r="DGG2" s="74"/>
      <c r="DGH2" s="74"/>
      <c r="DGI2" s="74"/>
      <c r="DGJ2" s="74"/>
      <c r="DGK2" s="74"/>
      <c r="DGL2" s="74"/>
      <c r="DGM2" s="74"/>
      <c r="DGN2" s="74"/>
      <c r="DGO2" s="74"/>
      <c r="DGP2" s="74"/>
      <c r="DGQ2" s="74"/>
      <c r="DGR2" s="74"/>
      <c r="DGS2" s="74"/>
      <c r="DGT2" s="74"/>
      <c r="DGU2" s="74"/>
      <c r="DGV2" s="74"/>
      <c r="DGW2" s="74"/>
      <c r="DGX2" s="74"/>
      <c r="DGY2" s="74"/>
      <c r="DGZ2" s="74"/>
      <c r="DHA2" s="74"/>
      <c r="DHB2" s="74"/>
      <c r="DHC2" s="74"/>
      <c r="DHD2" s="74"/>
      <c r="DHE2" s="74"/>
      <c r="DHF2" s="74"/>
      <c r="DHG2" s="74"/>
      <c r="DHH2" s="74"/>
      <c r="DHI2" s="74"/>
      <c r="DHJ2" s="74"/>
      <c r="DHK2" s="74"/>
      <c r="DHL2" s="74"/>
      <c r="DHM2" s="74"/>
      <c r="DHN2" s="74"/>
      <c r="DHO2" s="74"/>
      <c r="DHP2" s="74"/>
      <c r="DHQ2" s="74"/>
      <c r="DHR2" s="74"/>
      <c r="DHS2" s="74"/>
      <c r="DHT2" s="74"/>
      <c r="DHU2" s="74"/>
      <c r="DHV2" s="74"/>
      <c r="DHW2" s="74"/>
      <c r="DHX2" s="74"/>
      <c r="DHY2" s="74"/>
      <c r="DHZ2" s="74"/>
      <c r="DIA2" s="74"/>
      <c r="DIB2" s="74"/>
      <c r="DIC2" s="74"/>
      <c r="DID2" s="74"/>
      <c r="DIE2" s="74"/>
      <c r="DIF2" s="74"/>
      <c r="DIG2" s="74"/>
      <c r="DIH2" s="74"/>
      <c r="DII2" s="74"/>
      <c r="DIJ2" s="74"/>
      <c r="DIK2" s="74"/>
      <c r="DIL2" s="74"/>
      <c r="DIM2" s="74"/>
      <c r="DIN2" s="74"/>
      <c r="DIO2" s="74"/>
      <c r="DIP2" s="74"/>
      <c r="DIQ2" s="74"/>
      <c r="DIR2" s="74"/>
      <c r="DIS2" s="74"/>
      <c r="DIT2" s="74"/>
      <c r="DIU2" s="74"/>
      <c r="DIV2" s="74"/>
      <c r="DIW2" s="74"/>
      <c r="DIX2" s="74"/>
      <c r="DIY2" s="74"/>
      <c r="DIZ2" s="74"/>
      <c r="DJA2" s="74"/>
      <c r="DJB2" s="74"/>
      <c r="DJC2" s="74"/>
      <c r="DJD2" s="74"/>
      <c r="DJE2" s="74"/>
      <c r="DJF2" s="74"/>
      <c r="DJG2" s="74"/>
      <c r="DJH2" s="74"/>
      <c r="DJI2" s="74"/>
      <c r="DJJ2" s="74"/>
      <c r="DJK2" s="74"/>
      <c r="DJL2" s="74"/>
      <c r="DJM2" s="74"/>
      <c r="DJN2" s="74"/>
      <c r="DJO2" s="74"/>
      <c r="DJP2" s="74"/>
      <c r="DJQ2" s="74"/>
      <c r="DJR2" s="74"/>
      <c r="DJS2" s="74"/>
      <c r="DJT2" s="74"/>
      <c r="DJU2" s="74"/>
      <c r="DJV2" s="74"/>
      <c r="DJW2" s="74"/>
      <c r="DJX2" s="74"/>
      <c r="DJY2" s="74"/>
      <c r="DJZ2" s="74"/>
      <c r="DKA2" s="74"/>
      <c r="DKB2" s="74"/>
      <c r="DKC2" s="74"/>
      <c r="DKD2" s="74"/>
      <c r="DKE2" s="74"/>
      <c r="DKF2" s="74"/>
      <c r="DKG2" s="74"/>
      <c r="DKH2" s="74"/>
      <c r="DKI2" s="74"/>
      <c r="DKJ2" s="74"/>
      <c r="DKK2" s="74"/>
      <c r="DKL2" s="74"/>
      <c r="DKM2" s="74"/>
      <c r="DKN2" s="74"/>
      <c r="DKO2" s="74"/>
      <c r="DKP2" s="74"/>
      <c r="DKQ2" s="74"/>
      <c r="DKR2" s="74"/>
      <c r="DKS2" s="74"/>
      <c r="DKT2" s="74"/>
      <c r="DKU2" s="74"/>
      <c r="DKV2" s="74"/>
      <c r="DKW2" s="74"/>
      <c r="DKX2" s="74"/>
      <c r="DKY2" s="74"/>
      <c r="DKZ2" s="74"/>
      <c r="DLA2" s="74"/>
      <c r="DLB2" s="74"/>
      <c r="DLC2" s="74"/>
      <c r="DLD2" s="74"/>
      <c r="DLE2" s="74"/>
      <c r="DLF2" s="74"/>
      <c r="DLG2" s="74"/>
      <c r="DLH2" s="74"/>
      <c r="DLI2" s="74"/>
      <c r="DLJ2" s="74"/>
      <c r="DLK2" s="74"/>
      <c r="DLL2" s="74"/>
      <c r="DLM2" s="74"/>
      <c r="DLN2" s="74"/>
      <c r="DLO2" s="74"/>
      <c r="DLP2" s="74"/>
      <c r="DLQ2" s="74"/>
      <c r="DLR2" s="74"/>
      <c r="DLS2" s="74"/>
      <c r="DLT2" s="74"/>
      <c r="DLU2" s="74"/>
      <c r="DLV2" s="74"/>
      <c r="DLW2" s="74"/>
      <c r="DLX2" s="74"/>
      <c r="DLY2" s="74"/>
      <c r="DLZ2" s="74"/>
      <c r="DMA2" s="74"/>
      <c r="DMB2" s="74"/>
      <c r="DMC2" s="74"/>
      <c r="DMD2" s="74"/>
      <c r="DME2" s="74"/>
      <c r="DMF2" s="74"/>
      <c r="DMG2" s="74"/>
      <c r="DMH2" s="74"/>
      <c r="DMI2" s="74"/>
      <c r="DMJ2" s="74"/>
      <c r="DMK2" s="74"/>
      <c r="DML2" s="74"/>
      <c r="DMM2" s="74"/>
      <c r="DMN2" s="74"/>
      <c r="DMO2" s="74"/>
      <c r="DMP2" s="74"/>
      <c r="DMQ2" s="74"/>
      <c r="DMR2" s="74"/>
      <c r="DMS2" s="74"/>
      <c r="DMT2" s="74"/>
      <c r="DMU2" s="74"/>
      <c r="DMV2" s="74"/>
      <c r="DMW2" s="74"/>
      <c r="DMX2" s="74"/>
      <c r="DMY2" s="74"/>
      <c r="DMZ2" s="74"/>
      <c r="DNA2" s="74"/>
      <c r="DNB2" s="74"/>
      <c r="DNC2" s="74"/>
      <c r="DND2" s="74"/>
      <c r="DNE2" s="74"/>
      <c r="DNF2" s="74"/>
      <c r="DNG2" s="74"/>
      <c r="DNH2" s="74"/>
      <c r="DNI2" s="74"/>
      <c r="DNJ2" s="74"/>
      <c r="DNK2" s="74"/>
      <c r="DNL2" s="74"/>
      <c r="DNM2" s="74"/>
      <c r="DNN2" s="74"/>
      <c r="DNO2" s="74"/>
      <c r="DNP2" s="74"/>
      <c r="DNQ2" s="74"/>
      <c r="DNR2" s="74"/>
      <c r="DNS2" s="74"/>
      <c r="DNT2" s="74"/>
      <c r="DNU2" s="74"/>
      <c r="DNV2" s="74"/>
      <c r="DNW2" s="74"/>
      <c r="DNX2" s="74"/>
      <c r="DNY2" s="74"/>
      <c r="DNZ2" s="74"/>
      <c r="DOA2" s="74"/>
      <c r="DOB2" s="74"/>
      <c r="DOC2" s="74"/>
      <c r="DOD2" s="74"/>
      <c r="DOE2" s="74"/>
      <c r="DOF2" s="74"/>
      <c r="DOG2" s="74"/>
      <c r="DOH2" s="74"/>
      <c r="DOI2" s="74"/>
      <c r="DOJ2" s="74"/>
      <c r="DOK2" s="74"/>
      <c r="DOL2" s="74"/>
      <c r="DOM2" s="74"/>
      <c r="DON2" s="74"/>
      <c r="DOO2" s="74"/>
      <c r="DOP2" s="74"/>
      <c r="DOQ2" s="74"/>
      <c r="DOR2" s="74"/>
      <c r="DOS2" s="74"/>
      <c r="DOT2" s="74"/>
      <c r="DOU2" s="74"/>
      <c r="DOV2" s="74"/>
      <c r="DOW2" s="74"/>
      <c r="DOX2" s="74"/>
      <c r="DOY2" s="74"/>
      <c r="DOZ2" s="74"/>
      <c r="DPA2" s="74"/>
      <c r="DPB2" s="74"/>
      <c r="DPC2" s="74"/>
      <c r="DPD2" s="74"/>
      <c r="DPE2" s="74"/>
      <c r="DPF2" s="74"/>
      <c r="DPG2" s="74"/>
      <c r="DPH2" s="74"/>
      <c r="DPI2" s="74"/>
      <c r="DPJ2" s="74"/>
      <c r="DPK2" s="74"/>
      <c r="DPL2" s="74"/>
      <c r="DPM2" s="74"/>
      <c r="DPN2" s="74"/>
      <c r="DPO2" s="74"/>
      <c r="DPP2" s="74"/>
      <c r="DPQ2" s="74"/>
      <c r="DPR2" s="74"/>
      <c r="DPS2" s="74"/>
      <c r="DPT2" s="74"/>
      <c r="DPU2" s="74"/>
      <c r="DPV2" s="74"/>
      <c r="DPW2" s="74"/>
      <c r="DPX2" s="74"/>
      <c r="DPY2" s="74"/>
      <c r="DPZ2" s="74"/>
      <c r="DQA2" s="74"/>
      <c r="DQB2" s="74"/>
      <c r="DQC2" s="74"/>
      <c r="DQD2" s="74"/>
      <c r="DQE2" s="74"/>
      <c r="DQF2" s="74"/>
      <c r="DQG2" s="74"/>
      <c r="DQH2" s="74"/>
      <c r="DQI2" s="74"/>
      <c r="DQJ2" s="74"/>
      <c r="DQK2" s="74"/>
      <c r="DQL2" s="74"/>
      <c r="DQM2" s="74"/>
      <c r="DQN2" s="74"/>
      <c r="DQO2" s="74"/>
      <c r="DQP2" s="74"/>
      <c r="DQQ2" s="74"/>
      <c r="DQR2" s="74"/>
      <c r="DQS2" s="74"/>
      <c r="DQT2" s="74"/>
      <c r="DQU2" s="74"/>
      <c r="DQV2" s="74"/>
      <c r="DQW2" s="74"/>
      <c r="DQX2" s="74"/>
      <c r="DQY2" s="74"/>
      <c r="DQZ2" s="74"/>
      <c r="DRA2" s="74"/>
      <c r="DRB2" s="74"/>
      <c r="DRC2" s="74"/>
      <c r="DRD2" s="74"/>
      <c r="DRE2" s="74"/>
      <c r="DRF2" s="74"/>
      <c r="DRG2" s="74"/>
      <c r="DRH2" s="74"/>
      <c r="DRI2" s="74"/>
      <c r="DRJ2" s="74"/>
      <c r="DRK2" s="74"/>
      <c r="DRL2" s="74"/>
      <c r="DRM2" s="74"/>
      <c r="DRN2" s="74"/>
      <c r="DRO2" s="74"/>
      <c r="DRP2" s="74"/>
      <c r="DRQ2" s="74"/>
      <c r="DRR2" s="74"/>
      <c r="DRS2" s="74"/>
      <c r="DRT2" s="74"/>
      <c r="DRU2" s="74"/>
      <c r="DRV2" s="74"/>
      <c r="DRW2" s="74"/>
      <c r="DRX2" s="74"/>
      <c r="DRY2" s="74"/>
      <c r="DRZ2" s="74"/>
      <c r="DSA2" s="74"/>
      <c r="DSB2" s="74"/>
      <c r="DSC2" s="74"/>
      <c r="DSD2" s="74"/>
      <c r="DSE2" s="74"/>
      <c r="DSF2" s="74"/>
      <c r="DSG2" s="74"/>
      <c r="DSH2" s="74"/>
      <c r="DSI2" s="74"/>
      <c r="DSJ2" s="74"/>
      <c r="DSK2" s="74"/>
      <c r="DSL2" s="74"/>
      <c r="DSM2" s="74"/>
      <c r="DSN2" s="74"/>
      <c r="DSO2" s="74"/>
      <c r="DSP2" s="74"/>
      <c r="DSQ2" s="74"/>
      <c r="DSR2" s="74"/>
      <c r="DSS2" s="74"/>
      <c r="DST2" s="74"/>
      <c r="DSU2" s="74"/>
      <c r="DSV2" s="74"/>
      <c r="DSW2" s="74"/>
      <c r="DSX2" s="74"/>
      <c r="DSY2" s="74"/>
      <c r="DSZ2" s="74"/>
      <c r="DTA2" s="74"/>
      <c r="DTB2" s="74"/>
      <c r="DTC2" s="74"/>
      <c r="DTD2" s="74"/>
      <c r="DTE2" s="74"/>
      <c r="DTF2" s="74"/>
      <c r="DTG2" s="74"/>
      <c r="DTH2" s="74"/>
      <c r="DTI2" s="74"/>
      <c r="DTJ2" s="74"/>
      <c r="DTK2" s="74"/>
      <c r="DTL2" s="74"/>
      <c r="DTM2" s="74"/>
      <c r="DTN2" s="74"/>
      <c r="DTO2" s="74"/>
      <c r="DTP2" s="74"/>
      <c r="DTQ2" s="74"/>
      <c r="DTR2" s="74"/>
      <c r="DTS2" s="74"/>
      <c r="DTT2" s="74"/>
      <c r="DTU2" s="74"/>
      <c r="DTV2" s="74"/>
      <c r="DTW2" s="74"/>
      <c r="DTX2" s="74"/>
      <c r="DTY2" s="74"/>
      <c r="DTZ2" s="74"/>
      <c r="DUA2" s="74"/>
      <c r="DUB2" s="74"/>
      <c r="DUC2" s="74"/>
      <c r="DUD2" s="74"/>
      <c r="DUE2" s="74"/>
      <c r="DUF2" s="74"/>
      <c r="DUG2" s="74"/>
      <c r="DUH2" s="74"/>
      <c r="DUI2" s="74"/>
      <c r="DUJ2" s="74"/>
      <c r="DUK2" s="74"/>
      <c r="DUL2" s="74"/>
      <c r="DUM2" s="74"/>
      <c r="DUN2" s="74"/>
      <c r="DUO2" s="74"/>
      <c r="DUP2" s="74"/>
      <c r="DUQ2" s="74"/>
      <c r="DUR2" s="74"/>
      <c r="DUS2" s="74"/>
      <c r="DUT2" s="74"/>
      <c r="DUU2" s="74"/>
      <c r="DUV2" s="74"/>
      <c r="DUW2" s="74"/>
      <c r="DUX2" s="74"/>
      <c r="DUY2" s="74"/>
      <c r="DUZ2" s="74"/>
      <c r="DVA2" s="74"/>
      <c r="DVB2" s="74"/>
      <c r="DVC2" s="74"/>
      <c r="DVD2" s="74"/>
      <c r="DVE2" s="74"/>
      <c r="DVF2" s="74"/>
      <c r="DVG2" s="74"/>
      <c r="DVH2" s="74"/>
      <c r="DVI2" s="74"/>
      <c r="DVJ2" s="74"/>
      <c r="DVK2" s="74"/>
      <c r="DVL2" s="74"/>
      <c r="DVM2" s="74"/>
      <c r="DVN2" s="74"/>
      <c r="DVO2" s="74"/>
      <c r="DVP2" s="74"/>
      <c r="DVQ2" s="74"/>
      <c r="DVR2" s="74"/>
      <c r="DVS2" s="74"/>
      <c r="DVT2" s="74"/>
      <c r="DVU2" s="74"/>
      <c r="DVV2" s="74"/>
      <c r="DVW2" s="74"/>
      <c r="DVX2" s="74"/>
      <c r="DVY2" s="74"/>
      <c r="DVZ2" s="74"/>
      <c r="DWA2" s="74"/>
      <c r="DWB2" s="74"/>
      <c r="DWC2" s="74"/>
      <c r="DWD2" s="74"/>
      <c r="DWE2" s="74"/>
      <c r="DWF2" s="74"/>
      <c r="DWG2" s="74"/>
      <c r="DWH2" s="74"/>
      <c r="DWI2" s="74"/>
      <c r="DWJ2" s="74"/>
      <c r="DWK2" s="74"/>
      <c r="DWL2" s="74"/>
      <c r="DWM2" s="74"/>
      <c r="DWN2" s="74"/>
      <c r="DWO2" s="74"/>
      <c r="DWP2" s="74"/>
      <c r="DWQ2" s="74"/>
      <c r="DWR2" s="74"/>
      <c r="DWS2" s="74"/>
      <c r="DWT2" s="74"/>
      <c r="DWU2" s="74"/>
      <c r="DWV2" s="74"/>
      <c r="DWW2" s="74"/>
      <c r="DWX2" s="74"/>
      <c r="DWY2" s="74"/>
      <c r="DWZ2" s="74"/>
      <c r="DXA2" s="74"/>
      <c r="DXB2" s="74"/>
      <c r="DXC2" s="74"/>
      <c r="DXD2" s="74"/>
      <c r="DXE2" s="74"/>
      <c r="DXF2" s="74"/>
      <c r="DXG2" s="74"/>
      <c r="DXH2" s="74"/>
      <c r="DXI2" s="74"/>
      <c r="DXJ2" s="74"/>
      <c r="DXK2" s="74"/>
      <c r="DXL2" s="74"/>
      <c r="DXM2" s="74"/>
      <c r="DXN2" s="74"/>
      <c r="DXO2" s="74"/>
      <c r="DXP2" s="74"/>
      <c r="DXQ2" s="74"/>
      <c r="DXR2" s="74"/>
      <c r="DXS2" s="74"/>
      <c r="DXT2" s="74"/>
      <c r="DXU2" s="74"/>
      <c r="DXV2" s="74"/>
      <c r="DXW2" s="74"/>
      <c r="DXX2" s="74"/>
      <c r="DXY2" s="74"/>
      <c r="DXZ2" s="74"/>
      <c r="DYA2" s="74"/>
      <c r="DYB2" s="74"/>
      <c r="DYC2" s="74"/>
      <c r="DYD2" s="74"/>
      <c r="DYE2" s="74"/>
      <c r="DYF2" s="74"/>
      <c r="DYG2" s="74"/>
      <c r="DYH2" s="74"/>
      <c r="DYI2" s="74"/>
      <c r="DYJ2" s="74"/>
      <c r="DYK2" s="74"/>
      <c r="DYL2" s="74"/>
      <c r="DYM2" s="74"/>
      <c r="DYN2" s="74"/>
      <c r="DYO2" s="74"/>
      <c r="DYP2" s="74"/>
      <c r="DYQ2" s="74"/>
      <c r="DYR2" s="74"/>
      <c r="DYS2" s="74"/>
      <c r="DYT2" s="74"/>
      <c r="DYU2" s="74"/>
      <c r="DYV2" s="74"/>
      <c r="DYW2" s="74"/>
      <c r="DYX2" s="74"/>
      <c r="DYY2" s="74"/>
      <c r="DYZ2" s="74"/>
      <c r="DZA2" s="74"/>
      <c r="DZB2" s="74"/>
      <c r="DZC2" s="74"/>
      <c r="DZD2" s="74"/>
      <c r="DZE2" s="74"/>
      <c r="DZF2" s="74"/>
      <c r="DZG2" s="74"/>
      <c r="DZH2" s="74"/>
      <c r="DZI2" s="74"/>
      <c r="DZJ2" s="74"/>
      <c r="DZK2" s="74"/>
      <c r="DZL2" s="74"/>
      <c r="DZM2" s="74"/>
      <c r="DZN2" s="74"/>
      <c r="DZO2" s="74"/>
      <c r="DZP2" s="74"/>
      <c r="DZQ2" s="74"/>
      <c r="DZR2" s="74"/>
      <c r="DZS2" s="74"/>
      <c r="DZT2" s="74"/>
      <c r="DZU2" s="74"/>
      <c r="DZV2" s="74"/>
      <c r="DZW2" s="74"/>
      <c r="DZX2" s="74"/>
      <c r="DZY2" s="74"/>
      <c r="DZZ2" s="74"/>
      <c r="EAA2" s="74"/>
      <c r="EAB2" s="74"/>
      <c r="EAC2" s="74"/>
      <c r="EAD2" s="74"/>
      <c r="EAE2" s="74"/>
      <c r="EAF2" s="74"/>
      <c r="EAG2" s="74"/>
      <c r="EAH2" s="74"/>
      <c r="EAI2" s="74"/>
      <c r="EAJ2" s="74"/>
      <c r="EAK2" s="74"/>
      <c r="EAL2" s="74"/>
      <c r="EAM2" s="74"/>
      <c r="EAN2" s="74"/>
      <c r="EAO2" s="74"/>
      <c r="EAP2" s="74"/>
      <c r="EAQ2" s="74"/>
      <c r="EAR2" s="74"/>
      <c r="EAS2" s="74"/>
      <c r="EAT2" s="74"/>
      <c r="EAU2" s="74"/>
      <c r="EAV2" s="74"/>
      <c r="EAW2" s="74"/>
      <c r="EAX2" s="74"/>
      <c r="EAY2" s="74"/>
      <c r="EAZ2" s="74"/>
      <c r="EBA2" s="74"/>
      <c r="EBB2" s="74"/>
      <c r="EBC2" s="74"/>
      <c r="EBD2" s="74"/>
      <c r="EBE2" s="74"/>
      <c r="EBF2" s="74"/>
      <c r="EBG2" s="74"/>
      <c r="EBH2" s="74"/>
      <c r="EBI2" s="74"/>
      <c r="EBJ2" s="74"/>
      <c r="EBK2" s="74"/>
      <c r="EBL2" s="74"/>
      <c r="EBM2" s="74"/>
      <c r="EBN2" s="74"/>
      <c r="EBO2" s="74"/>
      <c r="EBP2" s="74"/>
      <c r="EBQ2" s="74"/>
      <c r="EBR2" s="74"/>
      <c r="EBS2" s="74"/>
      <c r="EBT2" s="74"/>
      <c r="EBU2" s="74"/>
      <c r="EBV2" s="74"/>
      <c r="EBW2" s="74"/>
      <c r="EBX2" s="74"/>
      <c r="EBY2" s="74"/>
      <c r="EBZ2" s="74"/>
      <c r="ECA2" s="74"/>
      <c r="ECB2" s="74"/>
      <c r="ECC2" s="74"/>
      <c r="ECD2" s="74"/>
      <c r="ECE2" s="74"/>
      <c r="ECF2" s="74"/>
      <c r="ECG2" s="74"/>
      <c r="ECH2" s="74"/>
      <c r="ECI2" s="74"/>
      <c r="ECJ2" s="74"/>
      <c r="ECK2" s="74"/>
      <c r="ECL2" s="74"/>
      <c r="ECM2" s="74"/>
      <c r="ECN2" s="74"/>
      <c r="ECO2" s="74"/>
      <c r="ECP2" s="74"/>
      <c r="ECQ2" s="74"/>
      <c r="ECR2" s="74"/>
      <c r="ECS2" s="74"/>
      <c r="ECT2" s="74"/>
      <c r="ECU2" s="74"/>
      <c r="ECV2" s="74"/>
      <c r="ECW2" s="74"/>
      <c r="ECX2" s="74"/>
      <c r="ECY2" s="74"/>
      <c r="ECZ2" s="74"/>
      <c r="EDA2" s="74"/>
      <c r="EDB2" s="74"/>
      <c r="EDC2" s="74"/>
      <c r="EDD2" s="74"/>
      <c r="EDE2" s="74"/>
      <c r="EDF2" s="74"/>
      <c r="EDG2" s="74"/>
      <c r="EDH2" s="74"/>
      <c r="EDI2" s="74"/>
      <c r="EDJ2" s="74"/>
      <c r="EDK2" s="74"/>
      <c r="EDL2" s="74"/>
      <c r="EDM2" s="74"/>
      <c r="EDN2" s="74"/>
      <c r="EDO2" s="74"/>
      <c r="EDP2" s="74"/>
      <c r="EDQ2" s="74"/>
      <c r="EDR2" s="74"/>
      <c r="EDS2" s="74"/>
      <c r="EDT2" s="74"/>
      <c r="EDU2" s="74"/>
      <c r="EDV2" s="74"/>
      <c r="EDW2" s="74"/>
      <c r="EDX2" s="74"/>
      <c r="EDY2" s="74"/>
      <c r="EDZ2" s="74"/>
      <c r="EEA2" s="74"/>
      <c r="EEB2" s="74"/>
      <c r="EEC2" s="74"/>
      <c r="EED2" s="74"/>
      <c r="EEE2" s="74"/>
      <c r="EEF2" s="74"/>
      <c r="EEG2" s="74"/>
      <c r="EEH2" s="74"/>
      <c r="EEI2" s="74"/>
      <c r="EEJ2" s="74"/>
      <c r="EEK2" s="74"/>
      <c r="EEL2" s="74"/>
      <c r="EEM2" s="74"/>
      <c r="EEN2" s="74"/>
      <c r="EEO2" s="74"/>
      <c r="EEP2" s="74"/>
      <c r="EEQ2" s="74"/>
      <c r="EER2" s="74"/>
      <c r="EES2" s="74"/>
      <c r="EET2" s="74"/>
      <c r="EEU2" s="74"/>
      <c r="EEV2" s="74"/>
      <c r="EEW2" s="74"/>
      <c r="EEX2" s="74"/>
      <c r="EEY2" s="74"/>
      <c r="EEZ2" s="74"/>
      <c r="EFA2" s="74"/>
      <c r="EFB2" s="74"/>
      <c r="EFC2" s="74"/>
      <c r="EFD2" s="74"/>
      <c r="EFE2" s="74"/>
      <c r="EFF2" s="74"/>
      <c r="EFG2" s="74"/>
      <c r="EFH2" s="74"/>
      <c r="EFI2" s="74"/>
      <c r="EFJ2" s="74"/>
      <c r="EFK2" s="74"/>
      <c r="EFL2" s="74"/>
      <c r="EFM2" s="74"/>
      <c r="EFN2" s="74"/>
      <c r="EFO2" s="74"/>
      <c r="EFP2" s="74"/>
      <c r="EFQ2" s="74"/>
      <c r="EFR2" s="74"/>
      <c r="EFS2" s="74"/>
      <c r="EFT2" s="74"/>
      <c r="EFU2" s="74"/>
      <c r="EFV2" s="74"/>
      <c r="EFW2" s="74"/>
      <c r="EFX2" s="74"/>
      <c r="EFY2" s="74"/>
      <c r="EFZ2" s="74"/>
      <c r="EGA2" s="74"/>
      <c r="EGB2" s="74"/>
      <c r="EGC2" s="74"/>
      <c r="EGD2" s="74"/>
      <c r="EGE2" s="74"/>
      <c r="EGF2" s="74"/>
      <c r="EGG2" s="74"/>
      <c r="EGH2" s="74"/>
      <c r="EGI2" s="74"/>
      <c r="EGJ2" s="74"/>
      <c r="EGK2" s="74"/>
      <c r="EGL2" s="74"/>
      <c r="EGM2" s="74"/>
      <c r="EGN2" s="74"/>
      <c r="EGO2" s="74"/>
      <c r="EGP2" s="74"/>
      <c r="EGQ2" s="74"/>
      <c r="EGR2" s="74"/>
      <c r="EGS2" s="74"/>
      <c r="EGT2" s="74"/>
      <c r="EGU2" s="74"/>
      <c r="EGV2" s="74"/>
      <c r="EGW2" s="74"/>
      <c r="EGX2" s="74"/>
      <c r="EGY2" s="74"/>
      <c r="EGZ2" s="74"/>
      <c r="EHA2" s="74"/>
      <c r="EHB2" s="74"/>
      <c r="EHC2" s="74"/>
      <c r="EHD2" s="74"/>
      <c r="EHE2" s="74"/>
      <c r="EHF2" s="74"/>
      <c r="EHG2" s="74"/>
      <c r="EHH2" s="74"/>
      <c r="EHI2" s="74"/>
      <c r="EHJ2" s="74"/>
      <c r="EHK2" s="74"/>
      <c r="EHL2" s="74"/>
      <c r="EHM2" s="74"/>
      <c r="EHN2" s="74"/>
      <c r="EHO2" s="74"/>
      <c r="EHP2" s="74"/>
      <c r="EHQ2" s="74"/>
      <c r="EHR2" s="74"/>
      <c r="EHS2" s="74"/>
      <c r="EHT2" s="74"/>
      <c r="EHU2" s="74"/>
      <c r="EHV2" s="74"/>
      <c r="EHW2" s="74"/>
      <c r="EHX2" s="74"/>
      <c r="EHY2" s="74"/>
      <c r="EHZ2" s="74"/>
      <c r="EIA2" s="74"/>
      <c r="EIB2" s="74"/>
      <c r="EIC2" s="74"/>
      <c r="EID2" s="74"/>
      <c r="EIE2" s="74"/>
      <c r="EIF2" s="74"/>
      <c r="EIG2" s="74"/>
      <c r="EIH2" s="74"/>
      <c r="EII2" s="74"/>
      <c r="EIJ2" s="74"/>
      <c r="EIK2" s="74"/>
      <c r="EIL2" s="74"/>
      <c r="EIM2" s="74"/>
      <c r="EIN2" s="74"/>
      <c r="EIO2" s="74"/>
      <c r="EIP2" s="74"/>
      <c r="EIQ2" s="74"/>
      <c r="EIR2" s="74"/>
      <c r="EIS2" s="74"/>
      <c r="EIT2" s="74"/>
      <c r="EIU2" s="74"/>
      <c r="EIV2" s="74"/>
      <c r="EIW2" s="74"/>
      <c r="EIX2" s="74"/>
      <c r="EIY2" s="74"/>
      <c r="EIZ2" s="74"/>
      <c r="EJA2" s="74"/>
      <c r="EJB2" s="74"/>
      <c r="EJC2" s="74"/>
      <c r="EJD2" s="74"/>
      <c r="EJE2" s="74"/>
      <c r="EJF2" s="74"/>
      <c r="EJG2" s="74"/>
      <c r="EJH2" s="74"/>
      <c r="EJI2" s="74"/>
      <c r="EJJ2" s="74"/>
      <c r="EJK2" s="74"/>
      <c r="EJL2" s="74"/>
      <c r="EJM2" s="74"/>
      <c r="EJN2" s="74"/>
      <c r="EJO2" s="74"/>
      <c r="EJP2" s="74"/>
      <c r="EJQ2" s="74"/>
      <c r="EJR2" s="74"/>
      <c r="EJS2" s="74"/>
      <c r="EJT2" s="74"/>
      <c r="EJU2" s="74"/>
      <c r="EJV2" s="74"/>
      <c r="EJW2" s="74"/>
      <c r="EJX2" s="74"/>
      <c r="EJY2" s="74"/>
      <c r="EJZ2" s="74"/>
      <c r="EKA2" s="74"/>
      <c r="EKB2" s="74"/>
      <c r="EKC2" s="74"/>
      <c r="EKD2" s="74"/>
      <c r="EKE2" s="74"/>
      <c r="EKF2" s="74"/>
      <c r="EKG2" s="74"/>
      <c r="EKH2" s="74"/>
      <c r="EKI2" s="74"/>
      <c r="EKJ2" s="74"/>
      <c r="EKK2" s="74"/>
      <c r="EKL2" s="74"/>
      <c r="EKM2" s="74"/>
      <c r="EKN2" s="74"/>
      <c r="EKO2" s="74"/>
      <c r="EKP2" s="74"/>
      <c r="EKQ2" s="74"/>
      <c r="EKR2" s="74"/>
      <c r="EKS2" s="74"/>
      <c r="EKT2" s="74"/>
      <c r="EKU2" s="74"/>
      <c r="EKV2" s="74"/>
      <c r="EKW2" s="74"/>
      <c r="EKX2" s="74"/>
      <c r="EKY2" s="74"/>
      <c r="EKZ2" s="74"/>
      <c r="ELA2" s="74"/>
      <c r="ELB2" s="74"/>
      <c r="ELC2" s="74"/>
      <c r="ELD2" s="74"/>
      <c r="ELE2" s="74"/>
      <c r="ELF2" s="74"/>
      <c r="ELG2" s="74"/>
      <c r="ELH2" s="74"/>
      <c r="ELI2" s="74"/>
      <c r="ELJ2" s="74"/>
      <c r="ELK2" s="74"/>
      <c r="ELL2" s="74"/>
      <c r="ELM2" s="74"/>
      <c r="ELN2" s="74"/>
      <c r="ELO2" s="74"/>
      <c r="ELP2" s="74"/>
      <c r="ELQ2" s="74"/>
      <c r="ELR2" s="74"/>
      <c r="ELS2" s="74"/>
      <c r="ELT2" s="74"/>
      <c r="ELU2" s="74"/>
      <c r="ELV2" s="74"/>
      <c r="ELW2" s="74"/>
      <c r="ELX2" s="74"/>
      <c r="ELY2" s="74"/>
      <c r="ELZ2" s="74"/>
      <c r="EMA2" s="74"/>
      <c r="EMB2" s="74"/>
      <c r="EMC2" s="74"/>
      <c r="EMD2" s="74"/>
      <c r="EME2" s="74"/>
      <c r="EMF2" s="74"/>
      <c r="EMG2" s="74"/>
      <c r="EMH2" s="74"/>
      <c r="EMI2" s="74"/>
      <c r="EMJ2" s="74"/>
      <c r="EMK2" s="74"/>
      <c r="EML2" s="74"/>
      <c r="EMM2" s="74"/>
      <c r="EMN2" s="74"/>
      <c r="EMO2" s="74"/>
      <c r="EMP2" s="74"/>
      <c r="EMQ2" s="74"/>
      <c r="EMR2" s="74"/>
      <c r="EMS2" s="74"/>
      <c r="EMT2" s="74"/>
      <c r="EMU2" s="74"/>
      <c r="EMV2" s="74"/>
      <c r="EMW2" s="74"/>
      <c r="EMX2" s="74"/>
      <c r="EMY2" s="74"/>
      <c r="EMZ2" s="74"/>
      <c r="ENA2" s="74"/>
      <c r="ENB2" s="74"/>
      <c r="ENC2" s="74"/>
      <c r="END2" s="74"/>
      <c r="ENE2" s="74"/>
      <c r="ENF2" s="74"/>
      <c r="ENG2" s="74"/>
      <c r="ENH2" s="74"/>
      <c r="ENI2" s="74"/>
      <c r="ENJ2" s="74"/>
      <c r="ENK2" s="74"/>
      <c r="ENL2" s="74"/>
      <c r="ENM2" s="74"/>
      <c r="ENN2" s="74"/>
      <c r="ENO2" s="74"/>
      <c r="ENP2" s="74"/>
      <c r="ENQ2" s="74"/>
      <c r="ENR2" s="74"/>
      <c r="ENS2" s="74"/>
      <c r="ENT2" s="74"/>
      <c r="ENU2" s="74"/>
      <c r="ENV2" s="74"/>
      <c r="ENW2" s="74"/>
      <c r="ENX2" s="74"/>
      <c r="ENY2" s="74"/>
      <c r="ENZ2" s="74"/>
      <c r="EOA2" s="74"/>
      <c r="EOB2" s="74"/>
      <c r="EOC2" s="74"/>
      <c r="EOD2" s="74"/>
      <c r="EOE2" s="74"/>
      <c r="EOF2" s="74"/>
      <c r="EOG2" s="74"/>
      <c r="EOH2" s="74"/>
      <c r="EOI2" s="74"/>
      <c r="EOJ2" s="74"/>
      <c r="EOK2" s="74"/>
      <c r="EOL2" s="74"/>
      <c r="EOM2" s="74"/>
      <c r="EON2" s="74"/>
      <c r="EOO2" s="74"/>
      <c r="EOP2" s="74"/>
      <c r="EOQ2" s="74"/>
      <c r="EOR2" s="74"/>
      <c r="EOS2" s="74"/>
      <c r="EOT2" s="74"/>
      <c r="EOU2" s="74"/>
      <c r="EOV2" s="74"/>
      <c r="EOW2" s="74"/>
      <c r="EOX2" s="74"/>
      <c r="EOY2" s="74"/>
      <c r="EOZ2" s="74"/>
      <c r="EPA2" s="74"/>
      <c r="EPB2" s="74"/>
      <c r="EPC2" s="74"/>
      <c r="EPD2" s="74"/>
      <c r="EPE2" s="74"/>
      <c r="EPF2" s="74"/>
      <c r="EPG2" s="74"/>
      <c r="EPH2" s="74"/>
      <c r="EPI2" s="74"/>
      <c r="EPJ2" s="74"/>
      <c r="EPK2" s="74"/>
      <c r="EPL2" s="74"/>
      <c r="EPM2" s="74"/>
      <c r="EPN2" s="74"/>
      <c r="EPO2" s="74"/>
      <c r="EPP2" s="74"/>
      <c r="EPQ2" s="74"/>
      <c r="EPR2" s="74"/>
      <c r="EPS2" s="74"/>
      <c r="EPT2" s="74"/>
      <c r="EPU2" s="74"/>
      <c r="EPV2" s="74"/>
      <c r="EPW2" s="74"/>
      <c r="EPX2" s="74"/>
      <c r="EPY2" s="74"/>
      <c r="EPZ2" s="74"/>
      <c r="EQA2" s="74"/>
      <c r="EQB2" s="74"/>
      <c r="EQC2" s="74"/>
      <c r="EQD2" s="74"/>
      <c r="EQE2" s="74"/>
      <c r="EQF2" s="74"/>
      <c r="EQG2" s="74"/>
      <c r="EQH2" s="74"/>
      <c r="EQI2" s="74"/>
      <c r="EQJ2" s="74"/>
      <c r="EQK2" s="74"/>
      <c r="EQL2" s="74"/>
      <c r="EQM2" s="74"/>
      <c r="EQN2" s="74"/>
      <c r="EQO2" s="74"/>
      <c r="EQP2" s="74"/>
      <c r="EQQ2" s="74"/>
      <c r="EQR2" s="74"/>
      <c r="EQS2" s="74"/>
      <c r="EQT2" s="74"/>
      <c r="EQU2" s="74"/>
      <c r="EQV2" s="74"/>
      <c r="EQW2" s="74"/>
      <c r="EQX2" s="74"/>
      <c r="EQY2" s="74"/>
      <c r="EQZ2" s="74"/>
      <c r="ERA2" s="74"/>
      <c r="ERB2" s="74"/>
      <c r="ERC2" s="74"/>
      <c r="ERD2" s="74"/>
      <c r="ERE2" s="74"/>
      <c r="ERF2" s="74"/>
      <c r="ERG2" s="74"/>
      <c r="ERH2" s="74"/>
      <c r="ERI2" s="74"/>
      <c r="ERJ2" s="74"/>
      <c r="ERK2" s="74"/>
      <c r="ERL2" s="74"/>
      <c r="ERM2" s="74"/>
      <c r="ERN2" s="74"/>
      <c r="ERO2" s="74"/>
      <c r="ERP2" s="74"/>
      <c r="ERQ2" s="74"/>
      <c r="ERR2" s="74"/>
      <c r="ERS2" s="74"/>
      <c r="ERT2" s="74"/>
      <c r="ERU2" s="74"/>
      <c r="ERV2" s="74"/>
      <c r="ERW2" s="74"/>
      <c r="ERX2" s="74"/>
      <c r="ERY2" s="74"/>
      <c r="ERZ2" s="74"/>
      <c r="ESA2" s="74"/>
      <c r="ESB2" s="74"/>
      <c r="ESC2" s="74"/>
      <c r="ESD2" s="74"/>
      <c r="ESE2" s="74"/>
      <c r="ESF2" s="74"/>
      <c r="ESG2" s="74"/>
      <c r="ESH2" s="74"/>
      <c r="ESI2" s="74"/>
      <c r="ESJ2" s="74"/>
      <c r="ESK2" s="74"/>
      <c r="ESL2" s="74"/>
      <c r="ESM2" s="74"/>
      <c r="ESN2" s="74"/>
      <c r="ESO2" s="74"/>
      <c r="ESP2" s="74"/>
      <c r="ESQ2" s="74"/>
      <c r="ESR2" s="74"/>
      <c r="ESS2" s="74"/>
      <c r="EST2" s="74"/>
      <c r="ESU2" s="74"/>
      <c r="ESV2" s="74"/>
      <c r="ESW2" s="74"/>
      <c r="ESX2" s="74"/>
      <c r="ESY2" s="74"/>
      <c r="ESZ2" s="74"/>
      <c r="ETA2" s="74"/>
      <c r="ETB2" s="74"/>
      <c r="ETC2" s="74"/>
      <c r="ETD2" s="74"/>
      <c r="ETE2" s="74"/>
      <c r="ETF2" s="74"/>
      <c r="ETG2" s="74"/>
      <c r="ETH2" s="74"/>
      <c r="ETI2" s="74"/>
      <c r="ETJ2" s="74"/>
      <c r="ETK2" s="74"/>
      <c r="ETL2" s="74"/>
      <c r="ETM2" s="74"/>
      <c r="ETN2" s="74"/>
      <c r="ETO2" s="74"/>
      <c r="ETP2" s="74"/>
      <c r="ETQ2" s="74"/>
      <c r="ETR2" s="74"/>
      <c r="ETS2" s="74"/>
      <c r="ETT2" s="74"/>
      <c r="ETU2" s="74"/>
      <c r="ETV2" s="74"/>
      <c r="ETW2" s="74"/>
      <c r="ETX2" s="74"/>
      <c r="ETY2" s="74"/>
      <c r="ETZ2" s="74"/>
      <c r="EUA2" s="74"/>
      <c r="EUB2" s="74"/>
      <c r="EUC2" s="74"/>
      <c r="EUD2" s="74"/>
      <c r="EUE2" s="74"/>
      <c r="EUF2" s="74"/>
      <c r="EUG2" s="74"/>
      <c r="EUH2" s="74"/>
      <c r="EUI2" s="74"/>
      <c r="EUJ2" s="74"/>
      <c r="EUK2" s="74"/>
      <c r="EUL2" s="74"/>
      <c r="EUM2" s="74"/>
      <c r="EUN2" s="74"/>
      <c r="EUO2" s="74"/>
      <c r="EUP2" s="74"/>
      <c r="EUQ2" s="74"/>
      <c r="EUR2" s="74"/>
      <c r="EUS2" s="74"/>
      <c r="EUT2" s="74"/>
      <c r="EUU2" s="74"/>
      <c r="EUV2" s="74"/>
      <c r="EUW2" s="74"/>
      <c r="EUX2" s="74"/>
      <c r="EUY2" s="74"/>
      <c r="EUZ2" s="74"/>
      <c r="EVA2" s="74"/>
      <c r="EVB2" s="74"/>
      <c r="EVC2" s="74"/>
      <c r="EVD2" s="74"/>
      <c r="EVE2" s="74"/>
      <c r="EVF2" s="74"/>
      <c r="EVG2" s="74"/>
      <c r="EVH2" s="74"/>
      <c r="EVI2" s="74"/>
      <c r="EVJ2" s="74"/>
      <c r="EVK2" s="74"/>
      <c r="EVL2" s="74"/>
      <c r="EVM2" s="74"/>
      <c r="EVN2" s="74"/>
      <c r="EVO2" s="74"/>
      <c r="EVP2" s="74"/>
      <c r="EVQ2" s="74"/>
      <c r="EVR2" s="74"/>
      <c r="EVS2" s="74"/>
      <c r="EVT2" s="74"/>
      <c r="EVU2" s="74"/>
      <c r="EVV2" s="74"/>
      <c r="EVW2" s="74"/>
      <c r="EVX2" s="74"/>
      <c r="EVY2" s="74"/>
      <c r="EVZ2" s="74"/>
      <c r="EWA2" s="74"/>
      <c r="EWB2" s="74"/>
      <c r="EWC2" s="74"/>
      <c r="EWD2" s="74"/>
      <c r="EWE2" s="74"/>
      <c r="EWF2" s="74"/>
      <c r="EWG2" s="74"/>
      <c r="EWH2" s="74"/>
      <c r="EWI2" s="74"/>
      <c r="EWJ2" s="74"/>
      <c r="EWK2" s="74"/>
      <c r="EWL2" s="74"/>
      <c r="EWM2" s="74"/>
      <c r="EWN2" s="74"/>
      <c r="EWO2" s="74"/>
      <c r="EWP2" s="74"/>
      <c r="EWQ2" s="74"/>
      <c r="EWR2" s="74"/>
      <c r="EWS2" s="74"/>
      <c r="EWT2" s="74"/>
      <c r="EWU2" s="74"/>
      <c r="EWV2" s="74"/>
      <c r="EWW2" s="74"/>
      <c r="EWX2" s="74"/>
      <c r="EWY2" s="74"/>
      <c r="EWZ2" s="74"/>
      <c r="EXA2" s="74"/>
      <c r="EXB2" s="74"/>
      <c r="EXC2" s="74"/>
      <c r="EXD2" s="74"/>
      <c r="EXE2" s="74"/>
      <c r="EXF2" s="74"/>
      <c r="EXG2" s="74"/>
      <c r="EXH2" s="74"/>
      <c r="EXI2" s="74"/>
      <c r="EXJ2" s="74"/>
      <c r="EXK2" s="74"/>
      <c r="EXL2" s="74"/>
      <c r="EXM2" s="74"/>
      <c r="EXN2" s="74"/>
      <c r="EXO2" s="74"/>
      <c r="EXP2" s="74"/>
      <c r="EXQ2" s="74"/>
      <c r="EXR2" s="74"/>
      <c r="EXS2" s="74"/>
      <c r="EXT2" s="74"/>
      <c r="EXU2" s="74"/>
      <c r="EXV2" s="74"/>
      <c r="EXW2" s="74"/>
      <c r="EXX2" s="74"/>
      <c r="EXY2" s="74"/>
      <c r="EXZ2" s="74"/>
      <c r="EYA2" s="74"/>
      <c r="EYB2" s="74"/>
      <c r="EYC2" s="74"/>
      <c r="EYD2" s="74"/>
      <c r="EYE2" s="74"/>
      <c r="EYF2" s="74"/>
      <c r="EYG2" s="74"/>
      <c r="EYH2" s="74"/>
      <c r="EYI2" s="74"/>
      <c r="EYJ2" s="74"/>
      <c r="EYK2" s="74"/>
      <c r="EYL2" s="74"/>
      <c r="EYM2" s="74"/>
      <c r="EYN2" s="74"/>
      <c r="EYO2" s="74"/>
      <c r="EYP2" s="74"/>
      <c r="EYQ2" s="74"/>
      <c r="EYR2" s="74"/>
      <c r="EYS2" s="74"/>
      <c r="EYT2" s="74"/>
      <c r="EYU2" s="74"/>
      <c r="EYV2" s="74"/>
      <c r="EYW2" s="74"/>
      <c r="EYX2" s="74"/>
      <c r="EYY2" s="74"/>
      <c r="EYZ2" s="74"/>
      <c r="EZA2" s="74"/>
      <c r="EZB2" s="74"/>
      <c r="EZC2" s="74"/>
      <c r="EZD2" s="74"/>
      <c r="EZE2" s="74"/>
      <c r="EZF2" s="74"/>
      <c r="EZG2" s="74"/>
      <c r="EZH2" s="74"/>
      <c r="EZI2" s="74"/>
      <c r="EZJ2" s="74"/>
      <c r="EZK2" s="74"/>
      <c r="EZL2" s="74"/>
      <c r="EZM2" s="74"/>
      <c r="EZN2" s="74"/>
      <c r="EZO2" s="74"/>
      <c r="EZP2" s="74"/>
      <c r="EZQ2" s="74"/>
      <c r="EZR2" s="74"/>
      <c r="EZS2" s="74"/>
      <c r="EZT2" s="74"/>
      <c r="EZU2" s="74"/>
      <c r="EZV2" s="74"/>
      <c r="EZW2" s="74"/>
      <c r="EZX2" s="74"/>
      <c r="EZY2" s="74"/>
      <c r="EZZ2" s="74"/>
      <c r="FAA2" s="74"/>
      <c r="FAB2" s="74"/>
      <c r="FAC2" s="74"/>
      <c r="FAD2" s="74"/>
      <c r="FAE2" s="74"/>
      <c r="FAF2" s="74"/>
      <c r="FAG2" s="74"/>
      <c r="FAH2" s="74"/>
      <c r="FAI2" s="74"/>
      <c r="FAJ2" s="74"/>
      <c r="FAK2" s="74"/>
      <c r="FAL2" s="74"/>
      <c r="FAM2" s="74"/>
      <c r="FAN2" s="74"/>
      <c r="FAO2" s="74"/>
      <c r="FAP2" s="74"/>
      <c r="FAQ2" s="74"/>
      <c r="FAR2" s="74"/>
      <c r="FAS2" s="74"/>
      <c r="FAT2" s="74"/>
      <c r="FAU2" s="74"/>
      <c r="FAV2" s="74"/>
      <c r="FAW2" s="74"/>
      <c r="FAX2" s="74"/>
      <c r="FAY2" s="74"/>
      <c r="FAZ2" s="74"/>
      <c r="FBA2" s="74"/>
      <c r="FBB2" s="74"/>
      <c r="FBC2" s="74"/>
      <c r="FBD2" s="74"/>
      <c r="FBE2" s="74"/>
      <c r="FBF2" s="74"/>
      <c r="FBG2" s="74"/>
      <c r="FBH2" s="74"/>
      <c r="FBI2" s="74"/>
      <c r="FBJ2" s="74"/>
      <c r="FBK2" s="74"/>
      <c r="FBL2" s="74"/>
      <c r="FBM2" s="74"/>
      <c r="FBN2" s="74"/>
      <c r="FBO2" s="74"/>
      <c r="FBP2" s="74"/>
      <c r="FBQ2" s="74"/>
      <c r="FBR2" s="74"/>
      <c r="FBS2" s="74"/>
      <c r="FBT2" s="74"/>
      <c r="FBU2" s="74"/>
      <c r="FBV2" s="74"/>
      <c r="FBW2" s="74"/>
      <c r="FBX2" s="74"/>
      <c r="FBY2" s="74"/>
      <c r="FBZ2" s="74"/>
      <c r="FCA2" s="74"/>
      <c r="FCB2" s="74"/>
      <c r="FCC2" s="74"/>
      <c r="FCD2" s="74"/>
      <c r="FCE2" s="74"/>
      <c r="FCF2" s="74"/>
      <c r="FCG2" s="74"/>
      <c r="FCH2" s="74"/>
      <c r="FCI2" s="74"/>
      <c r="FCJ2" s="74"/>
      <c r="FCK2" s="74"/>
      <c r="FCL2" s="74"/>
      <c r="FCM2" s="74"/>
      <c r="FCN2" s="74"/>
      <c r="FCO2" s="74"/>
      <c r="FCP2" s="74"/>
      <c r="FCQ2" s="74"/>
      <c r="FCR2" s="74"/>
      <c r="FCS2" s="74"/>
      <c r="FCT2" s="74"/>
      <c r="FCU2" s="74"/>
      <c r="FCV2" s="74"/>
      <c r="FCW2" s="74"/>
      <c r="FCX2" s="74"/>
      <c r="FCY2" s="74"/>
      <c r="FCZ2" s="74"/>
      <c r="FDA2" s="74"/>
      <c r="FDB2" s="74"/>
      <c r="FDC2" s="74"/>
      <c r="FDD2" s="74"/>
      <c r="FDE2" s="74"/>
      <c r="FDF2" s="74"/>
      <c r="FDG2" s="74"/>
      <c r="FDH2" s="74"/>
      <c r="FDI2" s="74"/>
      <c r="FDJ2" s="74"/>
      <c r="FDK2" s="74"/>
      <c r="FDL2" s="74"/>
      <c r="FDM2" s="74"/>
      <c r="FDN2" s="74"/>
      <c r="FDO2" s="74"/>
      <c r="FDP2" s="74"/>
      <c r="FDQ2" s="74"/>
      <c r="FDR2" s="74"/>
      <c r="FDS2" s="74"/>
      <c r="FDT2" s="74"/>
      <c r="FDU2" s="74"/>
      <c r="FDV2" s="74"/>
      <c r="FDW2" s="74"/>
      <c r="FDX2" s="74"/>
      <c r="FDY2" s="74"/>
      <c r="FDZ2" s="74"/>
      <c r="FEA2" s="74"/>
      <c r="FEB2" s="74"/>
      <c r="FEC2" s="74"/>
      <c r="FED2" s="74"/>
      <c r="FEE2" s="74"/>
      <c r="FEF2" s="74"/>
      <c r="FEG2" s="74"/>
      <c r="FEH2" s="74"/>
      <c r="FEI2" s="74"/>
      <c r="FEJ2" s="74"/>
      <c r="FEK2" s="74"/>
      <c r="FEL2" s="74"/>
      <c r="FEM2" s="74"/>
      <c r="FEN2" s="74"/>
      <c r="FEO2" s="74"/>
      <c r="FEP2" s="74"/>
      <c r="FEQ2" s="74"/>
      <c r="FER2" s="74"/>
      <c r="FES2" s="74"/>
      <c r="FET2" s="74"/>
      <c r="FEU2" s="74"/>
      <c r="FEV2" s="74"/>
      <c r="FEW2" s="74"/>
      <c r="FEX2" s="74"/>
      <c r="FEY2" s="74"/>
      <c r="FEZ2" s="74"/>
      <c r="FFA2" s="74"/>
      <c r="FFB2" s="74"/>
      <c r="FFC2" s="74"/>
      <c r="FFD2" s="74"/>
      <c r="FFE2" s="74"/>
      <c r="FFF2" s="74"/>
      <c r="FFG2" s="74"/>
      <c r="FFH2" s="74"/>
      <c r="FFI2" s="74"/>
      <c r="FFJ2" s="74"/>
      <c r="FFK2" s="74"/>
      <c r="FFL2" s="74"/>
      <c r="FFM2" s="74"/>
      <c r="FFN2" s="74"/>
      <c r="FFO2" s="74"/>
      <c r="FFP2" s="74"/>
      <c r="FFQ2" s="74"/>
      <c r="FFR2" s="74"/>
      <c r="FFS2" s="74"/>
      <c r="FFT2" s="74"/>
      <c r="FFU2" s="74"/>
      <c r="FFV2" s="74"/>
      <c r="FFW2" s="74"/>
      <c r="FFX2" s="74"/>
      <c r="FFY2" s="74"/>
      <c r="FFZ2" s="74"/>
      <c r="FGA2" s="74"/>
      <c r="FGB2" s="74"/>
      <c r="FGC2" s="74"/>
      <c r="FGD2" s="74"/>
      <c r="FGE2" s="74"/>
      <c r="FGF2" s="74"/>
      <c r="FGG2" s="74"/>
      <c r="FGH2" s="74"/>
      <c r="FGI2" s="74"/>
      <c r="FGJ2" s="74"/>
      <c r="FGK2" s="74"/>
      <c r="FGL2" s="74"/>
      <c r="FGM2" s="74"/>
      <c r="FGN2" s="74"/>
      <c r="FGO2" s="74"/>
      <c r="FGP2" s="74"/>
      <c r="FGQ2" s="74"/>
      <c r="FGR2" s="74"/>
      <c r="FGS2" s="74"/>
      <c r="FGT2" s="74"/>
      <c r="FGU2" s="74"/>
      <c r="FGV2" s="74"/>
      <c r="FGW2" s="74"/>
      <c r="FGX2" s="74"/>
      <c r="FGY2" s="74"/>
      <c r="FGZ2" s="74"/>
      <c r="FHA2" s="74"/>
      <c r="FHB2" s="74"/>
      <c r="FHC2" s="74"/>
      <c r="FHD2" s="74"/>
      <c r="FHE2" s="74"/>
      <c r="FHF2" s="74"/>
      <c r="FHG2" s="74"/>
      <c r="FHH2" s="74"/>
      <c r="FHI2" s="74"/>
      <c r="FHJ2" s="74"/>
      <c r="FHK2" s="74"/>
      <c r="FHL2" s="74"/>
      <c r="FHM2" s="74"/>
      <c r="FHN2" s="74"/>
      <c r="FHO2" s="74"/>
      <c r="FHP2" s="74"/>
      <c r="FHQ2" s="74"/>
      <c r="FHR2" s="74"/>
      <c r="FHS2" s="74"/>
      <c r="FHT2" s="74"/>
      <c r="FHU2" s="74"/>
      <c r="FHV2" s="74"/>
      <c r="FHW2" s="74"/>
      <c r="FHX2" s="74"/>
      <c r="FHY2" s="74"/>
      <c r="FHZ2" s="74"/>
      <c r="FIA2" s="74"/>
      <c r="FIB2" s="74"/>
      <c r="FIC2" s="74"/>
      <c r="FID2" s="74"/>
      <c r="FIE2" s="74"/>
      <c r="FIF2" s="74"/>
      <c r="FIG2" s="74"/>
      <c r="FIH2" s="74"/>
      <c r="FII2" s="74"/>
      <c r="FIJ2" s="74"/>
      <c r="FIK2" s="74"/>
      <c r="FIL2" s="74"/>
      <c r="FIM2" s="74"/>
      <c r="FIN2" s="74"/>
      <c r="FIO2" s="74"/>
      <c r="FIP2" s="74"/>
      <c r="FIQ2" s="74"/>
      <c r="FIR2" s="74"/>
      <c r="FIS2" s="74"/>
      <c r="FIT2" s="74"/>
      <c r="FIU2" s="74"/>
      <c r="FIV2" s="74"/>
      <c r="FIW2" s="74"/>
      <c r="FIX2" s="74"/>
      <c r="FIY2" s="74"/>
      <c r="FIZ2" s="74"/>
      <c r="FJA2" s="74"/>
      <c r="FJB2" s="74"/>
      <c r="FJC2" s="74"/>
      <c r="FJD2" s="74"/>
      <c r="FJE2" s="74"/>
      <c r="FJF2" s="74"/>
      <c r="FJG2" s="74"/>
      <c r="FJH2" s="74"/>
      <c r="FJI2" s="74"/>
      <c r="FJJ2" s="74"/>
      <c r="FJK2" s="74"/>
      <c r="FJL2" s="74"/>
      <c r="FJM2" s="74"/>
      <c r="FJN2" s="74"/>
      <c r="FJO2" s="74"/>
      <c r="FJP2" s="74"/>
      <c r="FJQ2" s="74"/>
      <c r="FJR2" s="74"/>
      <c r="FJS2" s="74"/>
      <c r="FJT2" s="74"/>
      <c r="FJU2" s="74"/>
      <c r="FJV2" s="74"/>
      <c r="FJW2" s="74"/>
      <c r="FJX2" s="74"/>
      <c r="FJY2" s="74"/>
      <c r="FJZ2" s="74"/>
      <c r="FKA2" s="74"/>
      <c r="FKB2" s="74"/>
      <c r="FKC2" s="74"/>
      <c r="FKD2" s="74"/>
      <c r="FKE2" s="74"/>
      <c r="FKF2" s="74"/>
      <c r="FKG2" s="74"/>
      <c r="FKH2" s="74"/>
      <c r="FKI2" s="74"/>
      <c r="FKJ2" s="74"/>
      <c r="FKK2" s="74"/>
      <c r="FKL2" s="74"/>
      <c r="FKM2" s="74"/>
      <c r="FKN2" s="74"/>
      <c r="FKO2" s="74"/>
      <c r="FKP2" s="74"/>
      <c r="FKQ2" s="74"/>
      <c r="FKR2" s="74"/>
      <c r="FKS2" s="74"/>
      <c r="FKT2" s="74"/>
      <c r="FKU2" s="74"/>
      <c r="FKV2" s="74"/>
      <c r="FKW2" s="74"/>
      <c r="FKX2" s="74"/>
      <c r="FKY2" s="74"/>
      <c r="FKZ2" s="74"/>
      <c r="FLA2" s="74"/>
      <c r="FLB2" s="74"/>
      <c r="FLC2" s="74"/>
      <c r="FLD2" s="74"/>
      <c r="FLE2" s="74"/>
      <c r="FLF2" s="74"/>
      <c r="FLG2" s="74"/>
      <c r="FLH2" s="74"/>
      <c r="FLI2" s="74"/>
      <c r="FLJ2" s="74"/>
      <c r="FLK2" s="74"/>
      <c r="FLL2" s="74"/>
      <c r="FLM2" s="74"/>
      <c r="FLN2" s="74"/>
      <c r="FLO2" s="74"/>
      <c r="FLP2" s="74"/>
      <c r="FLQ2" s="74"/>
      <c r="FLR2" s="74"/>
      <c r="FLS2" s="74"/>
      <c r="FLT2" s="74"/>
      <c r="FLU2" s="74"/>
      <c r="FLV2" s="74"/>
      <c r="FLW2" s="74"/>
      <c r="FLX2" s="74"/>
      <c r="FLY2" s="74"/>
      <c r="FLZ2" s="74"/>
      <c r="FMA2" s="74"/>
      <c r="FMB2" s="74"/>
      <c r="FMC2" s="74"/>
      <c r="FMD2" s="74"/>
      <c r="FME2" s="74"/>
      <c r="FMF2" s="74"/>
      <c r="FMG2" s="74"/>
      <c r="FMH2" s="74"/>
      <c r="FMI2" s="74"/>
      <c r="FMJ2" s="74"/>
      <c r="FMK2" s="74"/>
      <c r="FML2" s="74"/>
      <c r="FMM2" s="74"/>
      <c r="FMN2" s="74"/>
      <c r="FMO2" s="74"/>
      <c r="FMP2" s="74"/>
      <c r="FMQ2" s="74"/>
      <c r="FMR2" s="74"/>
      <c r="FMS2" s="74"/>
      <c r="FMT2" s="74"/>
      <c r="FMU2" s="74"/>
      <c r="FMV2" s="74"/>
      <c r="FMW2" s="74"/>
      <c r="FMX2" s="74"/>
      <c r="FMY2" s="74"/>
      <c r="FMZ2" s="74"/>
      <c r="FNA2" s="74"/>
      <c r="FNB2" s="74"/>
      <c r="FNC2" s="74"/>
      <c r="FND2" s="74"/>
      <c r="FNE2" s="74"/>
      <c r="FNF2" s="74"/>
      <c r="FNG2" s="74"/>
      <c r="FNH2" s="74"/>
      <c r="FNI2" s="74"/>
      <c r="FNJ2" s="74"/>
      <c r="FNK2" s="74"/>
      <c r="FNL2" s="74"/>
      <c r="FNM2" s="74"/>
      <c r="FNN2" s="74"/>
      <c r="FNO2" s="74"/>
      <c r="FNP2" s="74"/>
      <c r="FNQ2" s="74"/>
      <c r="FNR2" s="74"/>
      <c r="FNS2" s="74"/>
      <c r="FNT2" s="74"/>
      <c r="FNU2" s="74"/>
      <c r="FNV2" s="74"/>
      <c r="FNW2" s="74"/>
      <c r="FNX2" s="74"/>
      <c r="FNY2" s="74"/>
      <c r="FNZ2" s="74"/>
      <c r="FOA2" s="74"/>
      <c r="FOB2" s="74"/>
      <c r="FOC2" s="74"/>
      <c r="FOD2" s="74"/>
      <c r="FOE2" s="74"/>
      <c r="FOF2" s="74"/>
      <c r="FOG2" s="74"/>
      <c r="FOH2" s="74"/>
      <c r="FOI2" s="74"/>
      <c r="FOJ2" s="74"/>
      <c r="FOK2" s="74"/>
      <c r="FOL2" s="74"/>
      <c r="FOM2" s="74"/>
      <c r="FON2" s="74"/>
      <c r="FOO2" s="74"/>
      <c r="FOP2" s="74"/>
      <c r="FOQ2" s="74"/>
      <c r="FOR2" s="74"/>
      <c r="FOS2" s="74"/>
      <c r="FOT2" s="74"/>
      <c r="FOU2" s="74"/>
      <c r="FOV2" s="74"/>
      <c r="FOW2" s="74"/>
      <c r="FOX2" s="74"/>
      <c r="FOY2" s="74"/>
      <c r="FOZ2" s="74"/>
      <c r="FPA2" s="74"/>
      <c r="FPB2" s="74"/>
      <c r="FPC2" s="74"/>
      <c r="FPD2" s="74"/>
      <c r="FPE2" s="74"/>
      <c r="FPF2" s="74"/>
      <c r="FPG2" s="74"/>
      <c r="FPH2" s="74"/>
      <c r="FPI2" s="74"/>
      <c r="FPJ2" s="74"/>
      <c r="FPK2" s="74"/>
      <c r="FPL2" s="74"/>
      <c r="FPM2" s="74"/>
      <c r="FPN2" s="74"/>
      <c r="FPO2" s="74"/>
      <c r="FPP2" s="74"/>
      <c r="FPQ2" s="74"/>
      <c r="FPR2" s="74"/>
      <c r="FPS2" s="74"/>
      <c r="FPT2" s="74"/>
      <c r="FPU2" s="74"/>
      <c r="FPV2" s="74"/>
      <c r="FPW2" s="74"/>
      <c r="FPX2" s="74"/>
      <c r="FPY2" s="74"/>
      <c r="FPZ2" s="74"/>
      <c r="FQA2" s="74"/>
      <c r="FQB2" s="74"/>
      <c r="FQC2" s="74"/>
      <c r="FQD2" s="74"/>
      <c r="FQE2" s="74"/>
      <c r="FQF2" s="74"/>
      <c r="FQG2" s="74"/>
      <c r="FQH2" s="74"/>
      <c r="FQI2" s="74"/>
      <c r="FQJ2" s="74"/>
      <c r="FQK2" s="74"/>
      <c r="FQL2" s="74"/>
      <c r="FQM2" s="74"/>
      <c r="FQN2" s="74"/>
      <c r="FQO2" s="74"/>
      <c r="FQP2" s="74"/>
      <c r="FQQ2" s="74"/>
      <c r="FQR2" s="74"/>
      <c r="FQS2" s="74"/>
      <c r="FQT2" s="74"/>
      <c r="FQU2" s="74"/>
      <c r="FQV2" s="74"/>
      <c r="FQW2" s="74"/>
      <c r="FQX2" s="74"/>
      <c r="FQY2" s="74"/>
      <c r="FQZ2" s="74"/>
      <c r="FRA2" s="74"/>
      <c r="FRB2" s="74"/>
      <c r="FRC2" s="74"/>
      <c r="FRD2" s="74"/>
      <c r="FRE2" s="74"/>
      <c r="FRF2" s="74"/>
      <c r="FRG2" s="74"/>
      <c r="FRH2" s="74"/>
      <c r="FRI2" s="74"/>
      <c r="FRJ2" s="74"/>
      <c r="FRK2" s="74"/>
      <c r="FRL2" s="74"/>
      <c r="FRM2" s="74"/>
      <c r="FRN2" s="74"/>
      <c r="FRO2" s="74"/>
      <c r="FRP2" s="74"/>
      <c r="FRQ2" s="74"/>
      <c r="FRR2" s="74"/>
      <c r="FRS2" s="74"/>
      <c r="FRT2" s="74"/>
      <c r="FRU2" s="74"/>
      <c r="FRV2" s="74"/>
      <c r="FRW2" s="74"/>
      <c r="FRX2" s="74"/>
      <c r="FRY2" s="74"/>
      <c r="FRZ2" s="74"/>
      <c r="FSA2" s="74"/>
      <c r="FSB2" s="74"/>
      <c r="FSC2" s="74"/>
      <c r="FSD2" s="74"/>
      <c r="FSE2" s="74"/>
      <c r="FSF2" s="74"/>
      <c r="FSG2" s="74"/>
      <c r="FSH2" s="74"/>
      <c r="FSI2" s="74"/>
      <c r="FSJ2" s="74"/>
      <c r="FSK2" s="74"/>
      <c r="FSL2" s="74"/>
      <c r="FSM2" s="74"/>
      <c r="FSN2" s="74"/>
      <c r="FSO2" s="74"/>
      <c r="FSP2" s="74"/>
      <c r="FSQ2" s="74"/>
      <c r="FSR2" s="74"/>
      <c r="FSS2" s="74"/>
      <c r="FST2" s="74"/>
      <c r="FSU2" s="74"/>
      <c r="FSV2" s="74"/>
      <c r="FSW2" s="74"/>
      <c r="FSX2" s="74"/>
      <c r="FSY2" s="74"/>
      <c r="FSZ2" s="74"/>
      <c r="FTA2" s="74"/>
      <c r="FTB2" s="74"/>
      <c r="FTC2" s="74"/>
      <c r="FTD2" s="74"/>
      <c r="FTE2" s="74"/>
      <c r="FTF2" s="74"/>
      <c r="FTG2" s="74"/>
      <c r="FTH2" s="74"/>
      <c r="FTI2" s="74"/>
      <c r="FTJ2" s="74"/>
      <c r="FTK2" s="74"/>
      <c r="FTL2" s="74"/>
      <c r="FTM2" s="74"/>
      <c r="FTN2" s="74"/>
      <c r="FTO2" s="74"/>
      <c r="FTP2" s="74"/>
      <c r="FTQ2" s="74"/>
      <c r="FTR2" s="74"/>
      <c r="FTS2" s="74"/>
      <c r="FTT2" s="74"/>
      <c r="FTU2" s="74"/>
      <c r="FTV2" s="74"/>
      <c r="FTW2" s="74"/>
      <c r="FTX2" s="74"/>
      <c r="FTY2" s="74"/>
      <c r="FTZ2" s="74"/>
      <c r="FUA2" s="74"/>
      <c r="FUB2" s="74"/>
      <c r="FUC2" s="74"/>
      <c r="FUD2" s="74"/>
      <c r="FUE2" s="74"/>
      <c r="FUF2" s="74"/>
      <c r="FUG2" s="74"/>
      <c r="FUH2" s="74"/>
      <c r="FUI2" s="74"/>
      <c r="FUJ2" s="74"/>
      <c r="FUK2" s="74"/>
      <c r="FUL2" s="74"/>
      <c r="FUM2" s="74"/>
      <c r="FUN2" s="74"/>
      <c r="FUO2" s="74"/>
      <c r="FUP2" s="74"/>
      <c r="FUQ2" s="74"/>
      <c r="FUR2" s="74"/>
      <c r="FUS2" s="74"/>
      <c r="FUT2" s="74"/>
      <c r="FUU2" s="74"/>
      <c r="FUV2" s="74"/>
      <c r="FUW2" s="74"/>
      <c r="FUX2" s="74"/>
      <c r="FUY2" s="74"/>
      <c r="FUZ2" s="74"/>
      <c r="FVA2" s="74"/>
      <c r="FVB2" s="74"/>
      <c r="FVC2" s="74"/>
      <c r="FVD2" s="74"/>
      <c r="FVE2" s="74"/>
      <c r="FVF2" s="74"/>
      <c r="FVG2" s="74"/>
      <c r="FVH2" s="74"/>
      <c r="FVI2" s="74"/>
      <c r="FVJ2" s="74"/>
      <c r="FVK2" s="74"/>
      <c r="FVL2" s="74"/>
      <c r="FVM2" s="74"/>
      <c r="FVN2" s="74"/>
      <c r="FVO2" s="74"/>
      <c r="FVP2" s="74"/>
      <c r="FVQ2" s="74"/>
      <c r="FVR2" s="74"/>
      <c r="FVS2" s="74"/>
      <c r="FVT2" s="74"/>
      <c r="FVU2" s="74"/>
      <c r="FVV2" s="74"/>
      <c r="FVW2" s="74"/>
      <c r="FVX2" s="74"/>
      <c r="FVY2" s="74"/>
      <c r="FVZ2" s="74"/>
      <c r="FWA2" s="74"/>
      <c r="FWB2" s="74"/>
      <c r="FWC2" s="74"/>
      <c r="FWD2" s="74"/>
      <c r="FWE2" s="74"/>
      <c r="FWF2" s="74"/>
      <c r="FWG2" s="74"/>
      <c r="FWH2" s="74"/>
      <c r="FWI2" s="74"/>
      <c r="FWJ2" s="74"/>
      <c r="FWK2" s="74"/>
      <c r="FWL2" s="74"/>
      <c r="FWM2" s="74"/>
      <c r="FWN2" s="74"/>
      <c r="FWO2" s="74"/>
      <c r="FWP2" s="74"/>
      <c r="FWQ2" s="74"/>
      <c r="FWR2" s="74"/>
      <c r="FWS2" s="74"/>
      <c r="FWT2" s="74"/>
      <c r="FWU2" s="74"/>
      <c r="FWV2" s="74"/>
      <c r="FWW2" s="74"/>
      <c r="FWX2" s="74"/>
      <c r="FWY2" s="74"/>
      <c r="FWZ2" s="74"/>
      <c r="FXA2" s="74"/>
      <c r="FXB2" s="74"/>
      <c r="FXC2" s="74"/>
      <c r="FXD2" s="74"/>
      <c r="FXE2" s="74"/>
      <c r="FXF2" s="74"/>
      <c r="FXG2" s="74"/>
      <c r="FXH2" s="74"/>
      <c r="FXI2" s="74"/>
      <c r="FXJ2" s="74"/>
      <c r="FXK2" s="74"/>
      <c r="FXL2" s="74"/>
      <c r="FXM2" s="74"/>
      <c r="FXN2" s="74"/>
      <c r="FXO2" s="74"/>
      <c r="FXP2" s="74"/>
      <c r="FXQ2" s="74"/>
      <c r="FXR2" s="74"/>
      <c r="FXS2" s="74"/>
      <c r="FXT2" s="74"/>
      <c r="FXU2" s="74"/>
      <c r="FXV2" s="74"/>
      <c r="FXW2" s="74"/>
      <c r="FXX2" s="74"/>
      <c r="FXY2" s="74"/>
      <c r="FXZ2" s="74"/>
      <c r="FYA2" s="74"/>
      <c r="FYB2" s="74"/>
      <c r="FYC2" s="74"/>
      <c r="FYD2" s="74"/>
      <c r="FYE2" s="74"/>
      <c r="FYF2" s="74"/>
      <c r="FYG2" s="74"/>
      <c r="FYH2" s="74"/>
      <c r="FYI2" s="74"/>
      <c r="FYJ2" s="74"/>
      <c r="FYK2" s="74"/>
      <c r="FYL2" s="74"/>
      <c r="FYM2" s="74"/>
      <c r="FYN2" s="74"/>
      <c r="FYO2" s="74"/>
      <c r="FYP2" s="74"/>
      <c r="FYQ2" s="74"/>
      <c r="FYR2" s="74"/>
      <c r="FYS2" s="74"/>
      <c r="FYT2" s="74"/>
      <c r="FYU2" s="74"/>
      <c r="FYV2" s="74"/>
      <c r="FYW2" s="74"/>
      <c r="FYX2" s="74"/>
      <c r="FYY2" s="74"/>
      <c r="FYZ2" s="74"/>
      <c r="FZA2" s="74"/>
      <c r="FZB2" s="74"/>
      <c r="FZC2" s="74"/>
      <c r="FZD2" s="74"/>
      <c r="FZE2" s="74"/>
      <c r="FZF2" s="74"/>
      <c r="FZG2" s="74"/>
      <c r="FZH2" s="74"/>
      <c r="FZI2" s="74"/>
      <c r="FZJ2" s="74"/>
      <c r="FZK2" s="74"/>
      <c r="FZL2" s="74"/>
      <c r="FZM2" s="74"/>
      <c r="FZN2" s="74"/>
      <c r="FZO2" s="74"/>
      <c r="FZP2" s="74"/>
      <c r="FZQ2" s="74"/>
      <c r="FZR2" s="74"/>
      <c r="FZS2" s="74"/>
      <c r="FZT2" s="74"/>
      <c r="FZU2" s="74"/>
      <c r="FZV2" s="74"/>
      <c r="FZW2" s="74"/>
      <c r="FZX2" s="74"/>
      <c r="FZY2" s="74"/>
      <c r="FZZ2" s="74"/>
      <c r="GAA2" s="74"/>
      <c r="GAB2" s="74"/>
      <c r="GAC2" s="74"/>
      <c r="GAD2" s="74"/>
      <c r="GAE2" s="74"/>
      <c r="GAF2" s="74"/>
      <c r="GAG2" s="74"/>
      <c r="GAH2" s="74"/>
      <c r="GAI2" s="74"/>
      <c r="GAJ2" s="74"/>
      <c r="GAK2" s="74"/>
      <c r="GAL2" s="74"/>
      <c r="GAM2" s="74"/>
      <c r="GAN2" s="74"/>
      <c r="GAO2" s="74"/>
      <c r="GAP2" s="74"/>
      <c r="GAQ2" s="74"/>
      <c r="GAR2" s="74"/>
      <c r="GAS2" s="74"/>
      <c r="GAT2" s="74"/>
      <c r="GAU2" s="74"/>
      <c r="GAV2" s="74"/>
      <c r="GAW2" s="74"/>
      <c r="GAX2" s="74"/>
      <c r="GAY2" s="74"/>
      <c r="GAZ2" s="74"/>
      <c r="GBA2" s="74"/>
      <c r="GBB2" s="74"/>
      <c r="GBC2" s="74"/>
      <c r="GBD2" s="74"/>
      <c r="GBE2" s="74"/>
      <c r="GBF2" s="74"/>
      <c r="GBG2" s="74"/>
      <c r="GBH2" s="74"/>
      <c r="GBI2" s="74"/>
      <c r="GBJ2" s="74"/>
      <c r="GBK2" s="74"/>
      <c r="GBL2" s="74"/>
      <c r="GBM2" s="74"/>
      <c r="GBN2" s="74"/>
      <c r="GBO2" s="74"/>
      <c r="GBP2" s="74"/>
      <c r="GBQ2" s="74"/>
      <c r="GBR2" s="74"/>
      <c r="GBS2" s="74"/>
      <c r="GBT2" s="74"/>
      <c r="GBU2" s="74"/>
      <c r="GBV2" s="74"/>
      <c r="GBW2" s="74"/>
      <c r="GBX2" s="74"/>
      <c r="GBY2" s="74"/>
      <c r="GBZ2" s="74"/>
      <c r="GCA2" s="74"/>
      <c r="GCB2" s="74"/>
      <c r="GCC2" s="74"/>
      <c r="GCD2" s="74"/>
      <c r="GCE2" s="74"/>
      <c r="GCF2" s="74"/>
      <c r="GCG2" s="74"/>
      <c r="GCH2" s="74"/>
      <c r="GCI2" s="74"/>
      <c r="GCJ2" s="74"/>
      <c r="GCK2" s="74"/>
      <c r="GCL2" s="74"/>
      <c r="GCM2" s="74"/>
      <c r="GCN2" s="74"/>
      <c r="GCO2" s="74"/>
      <c r="GCP2" s="74"/>
      <c r="GCQ2" s="74"/>
      <c r="GCR2" s="74"/>
      <c r="GCS2" s="74"/>
      <c r="GCT2" s="74"/>
      <c r="GCU2" s="74"/>
      <c r="GCV2" s="74"/>
      <c r="GCW2" s="74"/>
      <c r="GCX2" s="74"/>
      <c r="GCY2" s="74"/>
      <c r="GCZ2" s="74"/>
      <c r="GDA2" s="74"/>
      <c r="GDB2" s="74"/>
      <c r="GDC2" s="74"/>
      <c r="GDD2" s="74"/>
      <c r="GDE2" s="74"/>
      <c r="GDF2" s="74"/>
      <c r="GDG2" s="74"/>
      <c r="GDH2" s="74"/>
      <c r="GDI2" s="74"/>
      <c r="GDJ2" s="74"/>
      <c r="GDK2" s="74"/>
      <c r="GDL2" s="74"/>
      <c r="GDM2" s="74"/>
      <c r="GDN2" s="74"/>
      <c r="GDO2" s="74"/>
      <c r="GDP2" s="74"/>
      <c r="GDQ2" s="74"/>
      <c r="GDR2" s="74"/>
      <c r="GDS2" s="74"/>
      <c r="GDT2" s="74"/>
      <c r="GDU2" s="74"/>
      <c r="GDV2" s="74"/>
      <c r="GDW2" s="74"/>
      <c r="GDX2" s="74"/>
      <c r="GDY2" s="74"/>
      <c r="GDZ2" s="74"/>
      <c r="GEA2" s="74"/>
      <c r="GEB2" s="74"/>
      <c r="GEC2" s="74"/>
      <c r="GED2" s="74"/>
      <c r="GEE2" s="74"/>
      <c r="GEF2" s="74"/>
      <c r="GEG2" s="74"/>
      <c r="GEH2" s="74"/>
      <c r="GEI2" s="74"/>
      <c r="GEJ2" s="74"/>
      <c r="GEK2" s="74"/>
      <c r="GEL2" s="74"/>
      <c r="GEM2" s="74"/>
      <c r="GEN2" s="74"/>
      <c r="GEO2" s="74"/>
      <c r="GEP2" s="74"/>
      <c r="GEQ2" s="74"/>
      <c r="GER2" s="74"/>
      <c r="GES2" s="74"/>
      <c r="GET2" s="74"/>
      <c r="GEU2" s="74"/>
      <c r="GEV2" s="74"/>
      <c r="GEW2" s="74"/>
      <c r="GEX2" s="74"/>
      <c r="GEY2" s="74"/>
      <c r="GEZ2" s="74"/>
      <c r="GFA2" s="74"/>
      <c r="GFB2" s="74"/>
      <c r="GFC2" s="74"/>
      <c r="GFD2" s="74"/>
      <c r="GFE2" s="74"/>
      <c r="GFF2" s="74"/>
      <c r="GFG2" s="74"/>
      <c r="GFH2" s="74"/>
      <c r="GFI2" s="74"/>
      <c r="GFJ2" s="74"/>
      <c r="GFK2" s="74"/>
      <c r="GFL2" s="74"/>
      <c r="GFM2" s="74"/>
      <c r="GFN2" s="74"/>
      <c r="GFO2" s="74"/>
      <c r="GFP2" s="74"/>
      <c r="GFQ2" s="74"/>
      <c r="GFR2" s="74"/>
      <c r="GFS2" s="74"/>
      <c r="GFT2" s="74"/>
      <c r="GFU2" s="74"/>
      <c r="GFV2" s="74"/>
      <c r="GFW2" s="74"/>
      <c r="GFX2" s="74"/>
      <c r="GFY2" s="74"/>
      <c r="GFZ2" s="74"/>
      <c r="GGA2" s="74"/>
      <c r="GGB2" s="74"/>
      <c r="GGC2" s="74"/>
      <c r="GGD2" s="74"/>
      <c r="GGE2" s="74"/>
      <c r="GGF2" s="74"/>
      <c r="GGG2" s="74"/>
      <c r="GGH2" s="74"/>
      <c r="GGI2" s="74"/>
      <c r="GGJ2" s="74"/>
      <c r="GGK2" s="74"/>
      <c r="GGL2" s="74"/>
      <c r="GGM2" s="74"/>
      <c r="GGN2" s="74"/>
      <c r="GGO2" s="74"/>
      <c r="GGP2" s="74"/>
      <c r="GGQ2" s="74"/>
      <c r="GGR2" s="74"/>
      <c r="GGS2" s="74"/>
      <c r="GGT2" s="74"/>
      <c r="GGU2" s="74"/>
      <c r="GGV2" s="74"/>
      <c r="GGW2" s="74"/>
      <c r="GGX2" s="74"/>
      <c r="GGY2" s="74"/>
      <c r="GGZ2" s="74"/>
      <c r="GHA2" s="74"/>
      <c r="GHB2" s="74"/>
      <c r="GHC2" s="74"/>
      <c r="GHD2" s="74"/>
      <c r="GHE2" s="74"/>
      <c r="GHF2" s="74"/>
      <c r="GHG2" s="74"/>
      <c r="GHH2" s="74"/>
      <c r="GHI2" s="74"/>
      <c r="GHJ2" s="74"/>
      <c r="GHK2" s="74"/>
      <c r="GHL2" s="74"/>
      <c r="GHM2" s="74"/>
      <c r="GHN2" s="74"/>
      <c r="GHO2" s="74"/>
      <c r="GHP2" s="74"/>
      <c r="GHQ2" s="74"/>
      <c r="GHR2" s="74"/>
      <c r="GHS2" s="74"/>
      <c r="GHT2" s="74"/>
      <c r="GHU2" s="74"/>
      <c r="GHV2" s="74"/>
      <c r="GHW2" s="74"/>
      <c r="GHX2" s="74"/>
      <c r="GHY2" s="74"/>
      <c r="GHZ2" s="74"/>
      <c r="GIA2" s="74"/>
      <c r="GIB2" s="74"/>
      <c r="GIC2" s="74"/>
      <c r="GID2" s="74"/>
      <c r="GIE2" s="74"/>
      <c r="GIF2" s="74"/>
      <c r="GIG2" s="74"/>
      <c r="GIH2" s="74"/>
      <c r="GII2" s="74"/>
      <c r="GIJ2" s="74"/>
      <c r="GIK2" s="74"/>
      <c r="GIL2" s="74"/>
      <c r="GIM2" s="74"/>
      <c r="GIN2" s="74"/>
      <c r="GIO2" s="74"/>
      <c r="GIP2" s="74"/>
      <c r="GIQ2" s="74"/>
      <c r="GIR2" s="74"/>
      <c r="GIS2" s="74"/>
      <c r="GIT2" s="74"/>
      <c r="GIU2" s="74"/>
      <c r="GIV2" s="74"/>
      <c r="GIW2" s="74"/>
      <c r="GIX2" s="74"/>
      <c r="GIY2" s="74"/>
      <c r="GIZ2" s="74"/>
      <c r="GJA2" s="74"/>
      <c r="GJB2" s="74"/>
      <c r="GJC2" s="74"/>
      <c r="GJD2" s="74"/>
      <c r="GJE2" s="74"/>
      <c r="GJF2" s="74"/>
      <c r="GJG2" s="74"/>
      <c r="GJH2" s="74"/>
      <c r="GJI2" s="74"/>
      <c r="GJJ2" s="74"/>
      <c r="GJK2" s="74"/>
      <c r="GJL2" s="74"/>
      <c r="GJM2" s="74"/>
      <c r="GJN2" s="74"/>
      <c r="GJO2" s="74"/>
      <c r="GJP2" s="74"/>
      <c r="GJQ2" s="74"/>
      <c r="GJR2" s="74"/>
      <c r="GJS2" s="74"/>
      <c r="GJT2" s="74"/>
      <c r="GJU2" s="74"/>
      <c r="GJV2" s="74"/>
      <c r="GJW2" s="74"/>
      <c r="GJX2" s="74"/>
      <c r="GJY2" s="74"/>
      <c r="GJZ2" s="74"/>
      <c r="GKA2" s="74"/>
      <c r="GKB2" s="74"/>
      <c r="GKC2" s="74"/>
      <c r="GKD2" s="74"/>
      <c r="GKE2" s="74"/>
      <c r="GKF2" s="74"/>
      <c r="GKG2" s="74"/>
      <c r="GKH2" s="74"/>
      <c r="GKI2" s="74"/>
      <c r="GKJ2" s="74"/>
      <c r="GKK2" s="74"/>
      <c r="GKL2" s="74"/>
      <c r="GKM2" s="74"/>
      <c r="GKN2" s="74"/>
      <c r="GKO2" s="74"/>
      <c r="GKP2" s="74"/>
      <c r="GKQ2" s="74"/>
      <c r="GKR2" s="74"/>
      <c r="GKS2" s="74"/>
      <c r="GKT2" s="74"/>
      <c r="GKU2" s="74"/>
      <c r="GKV2" s="74"/>
      <c r="GKW2" s="74"/>
      <c r="GKX2" s="74"/>
      <c r="GKY2" s="74"/>
      <c r="GKZ2" s="74"/>
      <c r="GLA2" s="74"/>
      <c r="GLB2" s="74"/>
      <c r="GLC2" s="74"/>
      <c r="GLD2" s="74"/>
      <c r="GLE2" s="74"/>
      <c r="GLF2" s="74"/>
      <c r="GLG2" s="74"/>
      <c r="GLH2" s="74"/>
      <c r="GLI2" s="74"/>
      <c r="GLJ2" s="74"/>
      <c r="GLK2" s="74"/>
      <c r="GLL2" s="74"/>
      <c r="GLM2" s="74"/>
      <c r="GLN2" s="74"/>
      <c r="GLO2" s="74"/>
      <c r="GLP2" s="74"/>
      <c r="GLQ2" s="74"/>
      <c r="GLR2" s="74"/>
      <c r="GLS2" s="74"/>
      <c r="GLT2" s="74"/>
      <c r="GLU2" s="74"/>
      <c r="GLV2" s="74"/>
      <c r="GLW2" s="74"/>
      <c r="GLX2" s="74"/>
      <c r="GLY2" s="74"/>
      <c r="GLZ2" s="74"/>
      <c r="GMA2" s="74"/>
      <c r="GMB2" s="74"/>
      <c r="GMC2" s="74"/>
      <c r="GMD2" s="74"/>
      <c r="GME2" s="74"/>
      <c r="GMF2" s="74"/>
      <c r="GMG2" s="74"/>
      <c r="GMH2" s="74"/>
      <c r="GMI2" s="74"/>
      <c r="GMJ2" s="74"/>
      <c r="GMK2" s="74"/>
      <c r="GML2" s="74"/>
      <c r="GMM2" s="74"/>
      <c r="GMN2" s="74"/>
      <c r="GMO2" s="74"/>
      <c r="GMP2" s="74"/>
      <c r="GMQ2" s="74"/>
      <c r="GMR2" s="74"/>
      <c r="GMS2" s="74"/>
      <c r="GMT2" s="74"/>
      <c r="GMU2" s="74"/>
      <c r="GMV2" s="74"/>
      <c r="GMW2" s="74"/>
      <c r="GMX2" s="74"/>
      <c r="GMY2" s="74"/>
      <c r="GMZ2" s="74"/>
      <c r="GNA2" s="74"/>
      <c r="GNB2" s="74"/>
      <c r="GNC2" s="74"/>
      <c r="GND2" s="74"/>
      <c r="GNE2" s="74"/>
      <c r="GNF2" s="74"/>
      <c r="GNG2" s="74"/>
      <c r="GNH2" s="74"/>
      <c r="GNI2" s="74"/>
      <c r="GNJ2" s="74"/>
      <c r="GNK2" s="74"/>
      <c r="GNL2" s="74"/>
      <c r="GNM2" s="74"/>
      <c r="GNN2" s="74"/>
      <c r="GNO2" s="74"/>
      <c r="GNP2" s="74"/>
      <c r="GNQ2" s="74"/>
      <c r="GNR2" s="74"/>
      <c r="GNS2" s="74"/>
      <c r="GNT2" s="74"/>
      <c r="GNU2" s="74"/>
      <c r="GNV2" s="74"/>
      <c r="GNW2" s="74"/>
      <c r="GNX2" s="74"/>
      <c r="GNY2" s="74"/>
      <c r="GNZ2" s="74"/>
      <c r="GOA2" s="74"/>
      <c r="GOB2" s="74"/>
      <c r="GOC2" s="74"/>
      <c r="GOD2" s="74"/>
      <c r="GOE2" s="74"/>
      <c r="GOF2" s="74"/>
      <c r="GOG2" s="74"/>
      <c r="GOH2" s="74"/>
      <c r="GOI2" s="74"/>
      <c r="GOJ2" s="74"/>
      <c r="GOK2" s="74"/>
      <c r="GOL2" s="74"/>
      <c r="GOM2" s="74"/>
      <c r="GON2" s="74"/>
      <c r="GOO2" s="74"/>
      <c r="GOP2" s="74"/>
      <c r="GOQ2" s="74"/>
      <c r="GOR2" s="74"/>
      <c r="GOS2" s="74"/>
      <c r="GOT2" s="74"/>
      <c r="GOU2" s="74"/>
      <c r="GOV2" s="74"/>
      <c r="GOW2" s="74"/>
      <c r="GOX2" s="74"/>
      <c r="GOY2" s="74"/>
      <c r="GOZ2" s="74"/>
      <c r="GPA2" s="74"/>
      <c r="GPB2" s="74"/>
      <c r="GPC2" s="74"/>
      <c r="GPD2" s="74"/>
      <c r="GPE2" s="74"/>
      <c r="GPF2" s="74"/>
      <c r="GPG2" s="74"/>
      <c r="GPH2" s="74"/>
      <c r="GPI2" s="74"/>
      <c r="GPJ2" s="74"/>
      <c r="GPK2" s="74"/>
      <c r="GPL2" s="74"/>
      <c r="GPM2" s="74"/>
      <c r="GPN2" s="74"/>
      <c r="GPO2" s="74"/>
      <c r="GPP2" s="74"/>
      <c r="GPQ2" s="74"/>
      <c r="GPR2" s="74"/>
      <c r="GPS2" s="74"/>
      <c r="GPT2" s="74"/>
      <c r="GPU2" s="74"/>
      <c r="GPV2" s="74"/>
      <c r="GPW2" s="74"/>
      <c r="GPX2" s="74"/>
      <c r="GPY2" s="74"/>
      <c r="GPZ2" s="74"/>
      <c r="GQA2" s="74"/>
      <c r="GQB2" s="74"/>
      <c r="GQC2" s="74"/>
      <c r="GQD2" s="74"/>
      <c r="GQE2" s="74"/>
      <c r="GQF2" s="74"/>
      <c r="GQG2" s="74"/>
      <c r="GQH2" s="74"/>
      <c r="GQI2" s="74"/>
      <c r="GQJ2" s="74"/>
      <c r="GQK2" s="74"/>
      <c r="GQL2" s="74"/>
      <c r="GQM2" s="74"/>
      <c r="GQN2" s="74"/>
      <c r="GQO2" s="74"/>
      <c r="GQP2" s="74"/>
      <c r="GQQ2" s="74"/>
      <c r="GQR2" s="74"/>
      <c r="GQS2" s="74"/>
      <c r="GQT2" s="74"/>
      <c r="GQU2" s="74"/>
      <c r="GQV2" s="74"/>
      <c r="GQW2" s="74"/>
      <c r="GQX2" s="74"/>
      <c r="GQY2" s="74"/>
      <c r="GQZ2" s="74"/>
      <c r="GRA2" s="74"/>
      <c r="GRB2" s="74"/>
      <c r="GRC2" s="74"/>
      <c r="GRD2" s="74"/>
      <c r="GRE2" s="74"/>
      <c r="GRF2" s="74"/>
      <c r="GRG2" s="74"/>
      <c r="GRH2" s="74"/>
      <c r="GRI2" s="74"/>
      <c r="GRJ2" s="74"/>
      <c r="GRK2" s="74"/>
      <c r="GRL2" s="74"/>
      <c r="GRM2" s="74"/>
      <c r="GRN2" s="74"/>
      <c r="GRO2" s="74"/>
      <c r="GRP2" s="74"/>
      <c r="GRQ2" s="74"/>
      <c r="GRR2" s="74"/>
      <c r="GRS2" s="74"/>
      <c r="GRT2" s="74"/>
      <c r="GRU2" s="74"/>
      <c r="GRV2" s="74"/>
      <c r="GRW2" s="74"/>
      <c r="GRX2" s="74"/>
      <c r="GRY2" s="74"/>
      <c r="GRZ2" s="74"/>
      <c r="GSA2" s="74"/>
      <c r="GSB2" s="74"/>
      <c r="GSC2" s="74"/>
      <c r="GSD2" s="74"/>
      <c r="GSE2" s="74"/>
      <c r="GSF2" s="74"/>
      <c r="GSG2" s="74"/>
      <c r="GSH2" s="74"/>
      <c r="GSI2" s="74"/>
      <c r="GSJ2" s="74"/>
      <c r="GSK2" s="74"/>
      <c r="GSL2" s="74"/>
      <c r="GSM2" s="74"/>
      <c r="GSN2" s="74"/>
      <c r="GSO2" s="74"/>
      <c r="GSP2" s="74"/>
      <c r="GSQ2" s="74"/>
      <c r="GSR2" s="74"/>
      <c r="GSS2" s="74"/>
      <c r="GST2" s="74"/>
      <c r="GSU2" s="74"/>
      <c r="GSV2" s="74"/>
      <c r="GSW2" s="74"/>
      <c r="GSX2" s="74"/>
      <c r="GSY2" s="74"/>
      <c r="GSZ2" s="74"/>
      <c r="GTA2" s="74"/>
      <c r="GTB2" s="74"/>
      <c r="GTC2" s="74"/>
      <c r="GTD2" s="74"/>
      <c r="GTE2" s="74"/>
      <c r="GTF2" s="74"/>
      <c r="GTG2" s="74"/>
      <c r="GTH2" s="74"/>
      <c r="GTI2" s="74"/>
      <c r="GTJ2" s="74"/>
      <c r="GTK2" s="74"/>
      <c r="GTL2" s="74"/>
      <c r="GTM2" s="74"/>
      <c r="GTN2" s="74"/>
      <c r="GTO2" s="74"/>
      <c r="GTP2" s="74"/>
      <c r="GTQ2" s="74"/>
      <c r="GTR2" s="74"/>
      <c r="GTS2" s="74"/>
      <c r="GTT2" s="74"/>
      <c r="GTU2" s="74"/>
      <c r="GTV2" s="74"/>
      <c r="GTW2" s="74"/>
      <c r="GTX2" s="74"/>
      <c r="GTY2" s="74"/>
      <c r="GTZ2" s="74"/>
      <c r="GUA2" s="74"/>
      <c r="GUB2" s="74"/>
      <c r="GUC2" s="74"/>
      <c r="GUD2" s="74"/>
      <c r="GUE2" s="74"/>
      <c r="GUF2" s="74"/>
      <c r="GUG2" s="74"/>
      <c r="GUH2" s="74"/>
      <c r="GUI2" s="74"/>
      <c r="GUJ2" s="74"/>
      <c r="GUK2" s="74"/>
      <c r="GUL2" s="74"/>
      <c r="GUM2" s="74"/>
      <c r="GUN2" s="74"/>
      <c r="GUO2" s="74"/>
      <c r="GUP2" s="74"/>
      <c r="GUQ2" s="74"/>
      <c r="GUR2" s="74"/>
      <c r="GUS2" s="74"/>
      <c r="GUT2" s="74"/>
      <c r="GUU2" s="74"/>
      <c r="GUV2" s="74"/>
      <c r="GUW2" s="74"/>
      <c r="GUX2" s="74"/>
      <c r="GUY2" s="74"/>
      <c r="GUZ2" s="74"/>
      <c r="GVA2" s="74"/>
      <c r="GVB2" s="74"/>
      <c r="GVC2" s="74"/>
      <c r="GVD2" s="74"/>
      <c r="GVE2" s="74"/>
      <c r="GVF2" s="74"/>
      <c r="GVG2" s="74"/>
      <c r="GVH2" s="74"/>
      <c r="GVI2" s="74"/>
      <c r="GVJ2" s="74"/>
      <c r="GVK2" s="74"/>
      <c r="GVL2" s="74"/>
      <c r="GVM2" s="74"/>
      <c r="GVN2" s="74"/>
      <c r="GVO2" s="74"/>
      <c r="GVP2" s="74"/>
      <c r="GVQ2" s="74"/>
      <c r="GVR2" s="74"/>
      <c r="GVS2" s="74"/>
      <c r="GVT2" s="74"/>
      <c r="GVU2" s="74"/>
      <c r="GVV2" s="74"/>
      <c r="GVW2" s="74"/>
      <c r="GVX2" s="74"/>
      <c r="GVY2" s="74"/>
      <c r="GVZ2" s="74"/>
      <c r="GWA2" s="74"/>
      <c r="GWB2" s="74"/>
      <c r="GWC2" s="74"/>
      <c r="GWD2" s="74"/>
      <c r="GWE2" s="74"/>
      <c r="GWF2" s="74"/>
      <c r="GWG2" s="74"/>
      <c r="GWH2" s="74"/>
      <c r="GWI2" s="74"/>
      <c r="GWJ2" s="74"/>
      <c r="GWK2" s="74"/>
      <c r="GWL2" s="74"/>
      <c r="GWM2" s="74"/>
      <c r="GWN2" s="74"/>
      <c r="GWO2" s="74"/>
      <c r="GWP2" s="74"/>
      <c r="GWQ2" s="74"/>
      <c r="GWR2" s="74"/>
      <c r="GWS2" s="74"/>
      <c r="GWT2" s="74"/>
      <c r="GWU2" s="74"/>
      <c r="GWV2" s="74"/>
      <c r="GWW2" s="74"/>
      <c r="GWX2" s="74"/>
      <c r="GWY2" s="74"/>
      <c r="GWZ2" s="74"/>
      <c r="GXA2" s="74"/>
      <c r="GXB2" s="74"/>
      <c r="GXC2" s="74"/>
      <c r="GXD2" s="74"/>
      <c r="GXE2" s="74"/>
      <c r="GXF2" s="74"/>
      <c r="GXG2" s="74"/>
      <c r="GXH2" s="74"/>
      <c r="GXI2" s="74"/>
      <c r="GXJ2" s="74"/>
      <c r="GXK2" s="74"/>
      <c r="GXL2" s="74"/>
      <c r="GXM2" s="74"/>
      <c r="GXN2" s="74"/>
      <c r="GXO2" s="74"/>
      <c r="GXP2" s="74"/>
      <c r="GXQ2" s="74"/>
      <c r="GXR2" s="74"/>
      <c r="GXS2" s="74"/>
      <c r="GXT2" s="74"/>
      <c r="GXU2" s="74"/>
      <c r="GXV2" s="74"/>
      <c r="GXW2" s="74"/>
      <c r="GXX2" s="74"/>
      <c r="GXY2" s="74"/>
      <c r="GXZ2" s="74"/>
      <c r="GYA2" s="74"/>
      <c r="GYB2" s="74"/>
      <c r="GYC2" s="74"/>
      <c r="GYD2" s="74"/>
      <c r="GYE2" s="74"/>
      <c r="GYF2" s="74"/>
      <c r="GYG2" s="74"/>
      <c r="GYH2" s="74"/>
      <c r="GYI2" s="74"/>
      <c r="GYJ2" s="74"/>
      <c r="GYK2" s="74"/>
      <c r="GYL2" s="74"/>
      <c r="GYM2" s="74"/>
      <c r="GYN2" s="74"/>
      <c r="GYO2" s="74"/>
      <c r="GYP2" s="74"/>
      <c r="GYQ2" s="74"/>
      <c r="GYR2" s="74"/>
      <c r="GYS2" s="74"/>
      <c r="GYT2" s="74"/>
      <c r="GYU2" s="74"/>
      <c r="GYV2" s="74"/>
      <c r="GYW2" s="74"/>
      <c r="GYX2" s="74"/>
      <c r="GYY2" s="74"/>
      <c r="GYZ2" s="74"/>
      <c r="GZA2" s="74"/>
      <c r="GZB2" s="74"/>
      <c r="GZC2" s="74"/>
      <c r="GZD2" s="74"/>
      <c r="GZE2" s="74"/>
      <c r="GZF2" s="74"/>
      <c r="GZG2" s="74"/>
      <c r="GZH2" s="74"/>
      <c r="GZI2" s="74"/>
      <c r="GZJ2" s="74"/>
      <c r="GZK2" s="74"/>
      <c r="GZL2" s="74"/>
      <c r="GZM2" s="74"/>
      <c r="GZN2" s="74"/>
      <c r="GZO2" s="74"/>
      <c r="GZP2" s="74"/>
      <c r="GZQ2" s="74"/>
      <c r="GZR2" s="74"/>
      <c r="GZS2" s="74"/>
      <c r="GZT2" s="74"/>
      <c r="GZU2" s="74"/>
      <c r="GZV2" s="74"/>
      <c r="GZW2" s="74"/>
      <c r="GZX2" s="74"/>
      <c r="GZY2" s="74"/>
      <c r="GZZ2" s="74"/>
      <c r="HAA2" s="74"/>
      <c r="HAB2" s="74"/>
      <c r="HAC2" s="74"/>
      <c r="HAD2" s="74"/>
      <c r="HAE2" s="74"/>
      <c r="HAF2" s="74"/>
      <c r="HAG2" s="74"/>
      <c r="HAH2" s="74"/>
      <c r="HAI2" s="74"/>
      <c r="HAJ2" s="74"/>
      <c r="HAK2" s="74"/>
      <c r="HAL2" s="74"/>
      <c r="HAM2" s="74"/>
      <c r="HAN2" s="74"/>
      <c r="HAO2" s="74"/>
      <c r="HAP2" s="74"/>
      <c r="HAQ2" s="74"/>
      <c r="HAR2" s="74"/>
      <c r="HAS2" s="74"/>
      <c r="HAT2" s="74"/>
      <c r="HAU2" s="74"/>
      <c r="HAV2" s="74"/>
      <c r="HAW2" s="74"/>
      <c r="HAX2" s="74"/>
      <c r="HAY2" s="74"/>
      <c r="HAZ2" s="74"/>
      <c r="HBA2" s="74"/>
      <c r="HBB2" s="74"/>
      <c r="HBC2" s="74"/>
      <c r="HBD2" s="74"/>
      <c r="HBE2" s="74"/>
      <c r="HBF2" s="74"/>
      <c r="HBG2" s="74"/>
      <c r="HBH2" s="74"/>
      <c r="HBI2" s="74"/>
      <c r="HBJ2" s="74"/>
      <c r="HBK2" s="74"/>
      <c r="HBL2" s="74"/>
      <c r="HBM2" s="74"/>
      <c r="HBN2" s="74"/>
      <c r="HBO2" s="74"/>
      <c r="HBP2" s="74"/>
      <c r="HBQ2" s="74"/>
      <c r="HBR2" s="74"/>
      <c r="HBS2" s="74"/>
      <c r="HBT2" s="74"/>
      <c r="HBU2" s="74"/>
      <c r="HBV2" s="74"/>
      <c r="HBW2" s="74"/>
      <c r="HBX2" s="74"/>
      <c r="HBY2" s="74"/>
      <c r="HBZ2" s="74"/>
      <c r="HCA2" s="74"/>
      <c r="HCB2" s="74"/>
      <c r="HCC2" s="74"/>
      <c r="HCD2" s="74"/>
      <c r="HCE2" s="74"/>
      <c r="HCF2" s="74"/>
      <c r="HCG2" s="74"/>
      <c r="HCH2" s="74"/>
      <c r="HCI2" s="74"/>
      <c r="HCJ2" s="74"/>
      <c r="HCK2" s="74"/>
      <c r="HCL2" s="74"/>
      <c r="HCM2" s="74"/>
      <c r="HCN2" s="74"/>
      <c r="HCO2" s="74"/>
      <c r="HCP2" s="74"/>
      <c r="HCQ2" s="74"/>
      <c r="HCR2" s="74"/>
      <c r="HCS2" s="74"/>
      <c r="HCT2" s="74"/>
      <c r="HCU2" s="74"/>
      <c r="HCV2" s="74"/>
      <c r="HCW2" s="74"/>
      <c r="HCX2" s="74"/>
      <c r="HCY2" s="74"/>
      <c r="HCZ2" s="74"/>
      <c r="HDA2" s="74"/>
      <c r="HDB2" s="74"/>
      <c r="HDC2" s="74"/>
      <c r="HDD2" s="74"/>
      <c r="HDE2" s="74"/>
      <c r="HDF2" s="74"/>
      <c r="HDG2" s="74"/>
      <c r="HDH2" s="74"/>
      <c r="HDI2" s="74"/>
      <c r="HDJ2" s="74"/>
      <c r="HDK2" s="74"/>
      <c r="HDL2" s="74"/>
      <c r="HDM2" s="74"/>
      <c r="HDN2" s="74"/>
      <c r="HDO2" s="74"/>
      <c r="HDP2" s="74"/>
      <c r="HDQ2" s="74"/>
      <c r="HDR2" s="74"/>
      <c r="HDS2" s="74"/>
      <c r="HDT2" s="74"/>
      <c r="HDU2" s="74"/>
      <c r="HDV2" s="74"/>
      <c r="HDW2" s="74"/>
      <c r="HDX2" s="74"/>
      <c r="HDY2" s="74"/>
      <c r="HDZ2" s="74"/>
      <c r="HEA2" s="74"/>
      <c r="HEB2" s="74"/>
      <c r="HEC2" s="74"/>
      <c r="HED2" s="74"/>
      <c r="HEE2" s="74"/>
      <c r="HEF2" s="74"/>
      <c r="HEG2" s="74"/>
      <c r="HEH2" s="74"/>
      <c r="HEI2" s="74"/>
      <c r="HEJ2" s="74"/>
      <c r="HEK2" s="74"/>
      <c r="HEL2" s="74"/>
      <c r="HEM2" s="74"/>
      <c r="HEN2" s="74"/>
      <c r="HEO2" s="74"/>
      <c r="HEP2" s="74"/>
      <c r="HEQ2" s="74"/>
      <c r="HER2" s="74"/>
      <c r="HES2" s="74"/>
      <c r="HET2" s="74"/>
      <c r="HEU2" s="74"/>
      <c r="HEV2" s="74"/>
      <c r="HEW2" s="74"/>
      <c r="HEX2" s="74"/>
      <c r="HEY2" s="74"/>
      <c r="HEZ2" s="74"/>
      <c r="HFA2" s="74"/>
      <c r="HFB2" s="74"/>
      <c r="HFC2" s="74"/>
      <c r="HFD2" s="74"/>
      <c r="HFE2" s="74"/>
      <c r="HFF2" s="74"/>
      <c r="HFG2" s="74"/>
      <c r="HFH2" s="74"/>
      <c r="HFI2" s="74"/>
      <c r="HFJ2" s="74"/>
      <c r="HFK2" s="74"/>
      <c r="HFL2" s="74"/>
      <c r="HFM2" s="74"/>
      <c r="HFN2" s="74"/>
      <c r="HFO2" s="74"/>
      <c r="HFP2" s="74"/>
      <c r="HFQ2" s="74"/>
      <c r="HFR2" s="74"/>
      <c r="HFS2" s="74"/>
      <c r="HFT2" s="74"/>
      <c r="HFU2" s="74"/>
      <c r="HFV2" s="74"/>
      <c r="HFW2" s="74"/>
      <c r="HFX2" s="74"/>
      <c r="HFY2" s="74"/>
      <c r="HFZ2" s="74"/>
      <c r="HGA2" s="74"/>
      <c r="HGB2" s="74"/>
      <c r="HGC2" s="74"/>
      <c r="HGD2" s="74"/>
      <c r="HGE2" s="74"/>
      <c r="HGF2" s="74"/>
      <c r="HGG2" s="74"/>
      <c r="HGH2" s="74"/>
      <c r="HGI2" s="74"/>
      <c r="HGJ2" s="74"/>
      <c r="HGK2" s="74"/>
      <c r="HGL2" s="74"/>
      <c r="HGM2" s="74"/>
      <c r="HGN2" s="74"/>
      <c r="HGO2" s="74"/>
      <c r="HGP2" s="74"/>
      <c r="HGQ2" s="74"/>
      <c r="HGR2" s="74"/>
      <c r="HGS2" s="74"/>
      <c r="HGT2" s="74"/>
      <c r="HGU2" s="74"/>
      <c r="HGV2" s="74"/>
      <c r="HGW2" s="74"/>
      <c r="HGX2" s="74"/>
      <c r="HGY2" s="74"/>
      <c r="HGZ2" s="74"/>
      <c r="HHA2" s="74"/>
      <c r="HHB2" s="74"/>
      <c r="HHC2" s="74"/>
      <c r="HHD2" s="74"/>
      <c r="HHE2" s="74"/>
      <c r="HHF2" s="74"/>
      <c r="HHG2" s="74"/>
      <c r="HHH2" s="74"/>
      <c r="HHI2" s="74"/>
      <c r="HHJ2" s="74"/>
      <c r="HHK2" s="74"/>
      <c r="HHL2" s="74"/>
      <c r="HHM2" s="74"/>
      <c r="HHN2" s="74"/>
      <c r="HHO2" s="74"/>
      <c r="HHP2" s="74"/>
      <c r="HHQ2" s="74"/>
      <c r="HHR2" s="74"/>
      <c r="HHS2" s="74"/>
      <c r="HHT2" s="74"/>
      <c r="HHU2" s="74"/>
      <c r="HHV2" s="74"/>
      <c r="HHW2" s="74"/>
      <c r="HHX2" s="74"/>
      <c r="HHY2" s="74"/>
      <c r="HHZ2" s="74"/>
      <c r="HIA2" s="74"/>
      <c r="HIB2" s="74"/>
      <c r="HIC2" s="74"/>
      <c r="HID2" s="74"/>
      <c r="HIE2" s="74"/>
      <c r="HIF2" s="74"/>
      <c r="HIG2" s="74"/>
      <c r="HIH2" s="74"/>
      <c r="HII2" s="74"/>
      <c r="HIJ2" s="74"/>
      <c r="HIK2" s="74"/>
      <c r="HIL2" s="74"/>
      <c r="HIM2" s="74"/>
      <c r="HIN2" s="74"/>
      <c r="HIO2" s="74"/>
      <c r="HIP2" s="74"/>
      <c r="HIQ2" s="74"/>
      <c r="HIR2" s="74"/>
      <c r="HIS2" s="74"/>
      <c r="HIT2" s="74"/>
      <c r="HIU2" s="74"/>
      <c r="HIV2" s="74"/>
      <c r="HIW2" s="74"/>
      <c r="HIX2" s="74"/>
      <c r="HIY2" s="74"/>
      <c r="HIZ2" s="74"/>
      <c r="HJA2" s="74"/>
      <c r="HJB2" s="74"/>
      <c r="HJC2" s="74"/>
      <c r="HJD2" s="74"/>
      <c r="HJE2" s="74"/>
      <c r="HJF2" s="74"/>
      <c r="HJG2" s="74"/>
      <c r="HJH2" s="74"/>
      <c r="HJI2" s="74"/>
      <c r="HJJ2" s="74"/>
      <c r="HJK2" s="74"/>
      <c r="HJL2" s="74"/>
      <c r="HJM2" s="74"/>
      <c r="HJN2" s="74"/>
      <c r="HJO2" s="74"/>
      <c r="HJP2" s="74"/>
      <c r="HJQ2" s="74"/>
      <c r="HJR2" s="74"/>
      <c r="HJS2" s="74"/>
      <c r="HJT2" s="74"/>
      <c r="HJU2" s="74"/>
      <c r="HJV2" s="74"/>
      <c r="HJW2" s="74"/>
      <c r="HJX2" s="74"/>
      <c r="HJY2" s="74"/>
      <c r="HJZ2" s="74"/>
      <c r="HKA2" s="74"/>
      <c r="HKB2" s="74"/>
      <c r="HKC2" s="74"/>
      <c r="HKD2" s="74"/>
      <c r="HKE2" s="74"/>
      <c r="HKF2" s="74"/>
      <c r="HKG2" s="74"/>
      <c r="HKH2" s="74"/>
      <c r="HKI2" s="74"/>
      <c r="HKJ2" s="74"/>
      <c r="HKK2" s="74"/>
      <c r="HKL2" s="74"/>
      <c r="HKM2" s="74"/>
      <c r="HKN2" s="74"/>
      <c r="HKO2" s="74"/>
      <c r="HKP2" s="74"/>
      <c r="HKQ2" s="74"/>
      <c r="HKR2" s="74"/>
      <c r="HKS2" s="74"/>
      <c r="HKT2" s="74"/>
      <c r="HKU2" s="74"/>
      <c r="HKV2" s="74"/>
      <c r="HKW2" s="74"/>
      <c r="HKX2" s="74"/>
      <c r="HKY2" s="74"/>
      <c r="HKZ2" s="74"/>
      <c r="HLA2" s="74"/>
      <c r="HLB2" s="74"/>
      <c r="HLC2" s="74"/>
      <c r="HLD2" s="74"/>
      <c r="HLE2" s="74"/>
      <c r="HLF2" s="74"/>
      <c r="HLG2" s="74"/>
      <c r="HLH2" s="74"/>
      <c r="HLI2" s="74"/>
      <c r="HLJ2" s="74"/>
      <c r="HLK2" s="74"/>
      <c r="HLL2" s="74"/>
      <c r="HLM2" s="74"/>
      <c r="HLN2" s="74"/>
      <c r="HLO2" s="74"/>
      <c r="HLP2" s="74"/>
      <c r="HLQ2" s="74"/>
      <c r="HLR2" s="74"/>
      <c r="HLS2" s="74"/>
      <c r="HLT2" s="74"/>
      <c r="HLU2" s="74"/>
      <c r="HLV2" s="74"/>
      <c r="HLW2" s="74"/>
      <c r="HLX2" s="74"/>
      <c r="HLY2" s="74"/>
      <c r="HLZ2" s="74"/>
      <c r="HMA2" s="74"/>
      <c r="HMB2" s="74"/>
      <c r="HMC2" s="74"/>
      <c r="HMD2" s="74"/>
      <c r="HME2" s="74"/>
      <c r="HMF2" s="74"/>
      <c r="HMG2" s="74"/>
      <c r="HMH2" s="74"/>
      <c r="HMI2" s="74"/>
      <c r="HMJ2" s="74"/>
      <c r="HMK2" s="74"/>
      <c r="HML2" s="74"/>
      <c r="HMM2" s="74"/>
      <c r="HMN2" s="74"/>
      <c r="HMO2" s="74"/>
      <c r="HMP2" s="74"/>
      <c r="HMQ2" s="74"/>
      <c r="HMR2" s="74"/>
      <c r="HMS2" s="74"/>
      <c r="HMT2" s="74"/>
      <c r="HMU2" s="74"/>
      <c r="HMV2" s="74"/>
      <c r="HMW2" s="74"/>
      <c r="HMX2" s="74"/>
      <c r="HMY2" s="74"/>
      <c r="HMZ2" s="74"/>
      <c r="HNA2" s="74"/>
      <c r="HNB2" s="74"/>
      <c r="HNC2" s="74"/>
      <c r="HND2" s="74"/>
      <c r="HNE2" s="74"/>
      <c r="HNF2" s="74"/>
      <c r="HNG2" s="74"/>
      <c r="HNH2" s="74"/>
      <c r="HNI2" s="74"/>
      <c r="HNJ2" s="74"/>
      <c r="HNK2" s="74"/>
      <c r="HNL2" s="74"/>
      <c r="HNM2" s="74"/>
      <c r="HNN2" s="74"/>
      <c r="HNO2" s="74"/>
      <c r="HNP2" s="74"/>
      <c r="HNQ2" s="74"/>
      <c r="HNR2" s="74"/>
      <c r="HNS2" s="74"/>
      <c r="HNT2" s="74"/>
      <c r="HNU2" s="74"/>
      <c r="HNV2" s="74"/>
      <c r="HNW2" s="74"/>
      <c r="HNX2" s="74"/>
      <c r="HNY2" s="74"/>
      <c r="HNZ2" s="74"/>
      <c r="HOA2" s="74"/>
      <c r="HOB2" s="74"/>
      <c r="HOC2" s="74"/>
      <c r="HOD2" s="74"/>
      <c r="HOE2" s="74"/>
      <c r="HOF2" s="74"/>
      <c r="HOG2" s="74"/>
      <c r="HOH2" s="74"/>
      <c r="HOI2" s="74"/>
      <c r="HOJ2" s="74"/>
      <c r="HOK2" s="74"/>
      <c r="HOL2" s="74"/>
      <c r="HOM2" s="74"/>
      <c r="HON2" s="74"/>
      <c r="HOO2" s="74"/>
      <c r="HOP2" s="74"/>
      <c r="HOQ2" s="74"/>
      <c r="HOR2" s="74"/>
      <c r="HOS2" s="74"/>
      <c r="HOT2" s="74"/>
      <c r="HOU2" s="74"/>
      <c r="HOV2" s="74"/>
      <c r="HOW2" s="74"/>
      <c r="HOX2" s="74"/>
      <c r="HOY2" s="74"/>
      <c r="HOZ2" s="74"/>
      <c r="HPA2" s="74"/>
      <c r="HPB2" s="74"/>
      <c r="HPC2" s="74"/>
      <c r="HPD2" s="74"/>
      <c r="HPE2" s="74"/>
      <c r="HPF2" s="74"/>
      <c r="HPG2" s="74"/>
      <c r="HPH2" s="74"/>
      <c r="HPI2" s="74"/>
      <c r="HPJ2" s="74"/>
      <c r="HPK2" s="74"/>
      <c r="HPL2" s="74"/>
      <c r="HPM2" s="74"/>
      <c r="HPN2" s="74"/>
      <c r="HPO2" s="74"/>
      <c r="HPP2" s="74"/>
      <c r="HPQ2" s="74"/>
      <c r="HPR2" s="74"/>
      <c r="HPS2" s="74"/>
      <c r="HPT2" s="74"/>
      <c r="HPU2" s="74"/>
      <c r="HPV2" s="74"/>
      <c r="HPW2" s="74"/>
      <c r="HPX2" s="74"/>
      <c r="HPY2" s="74"/>
      <c r="HPZ2" s="74"/>
      <c r="HQA2" s="74"/>
      <c r="HQB2" s="74"/>
      <c r="HQC2" s="74"/>
      <c r="HQD2" s="74"/>
      <c r="HQE2" s="74"/>
      <c r="HQF2" s="74"/>
      <c r="HQG2" s="74"/>
      <c r="HQH2" s="74"/>
      <c r="HQI2" s="74"/>
      <c r="HQJ2" s="74"/>
      <c r="HQK2" s="74"/>
      <c r="HQL2" s="74"/>
      <c r="HQM2" s="74"/>
      <c r="HQN2" s="74"/>
      <c r="HQO2" s="74"/>
      <c r="HQP2" s="74"/>
      <c r="HQQ2" s="74"/>
      <c r="HQR2" s="74"/>
      <c r="HQS2" s="74"/>
      <c r="HQT2" s="74"/>
      <c r="HQU2" s="74"/>
      <c r="HQV2" s="74"/>
      <c r="HQW2" s="74"/>
      <c r="HQX2" s="74"/>
      <c r="HQY2" s="74"/>
      <c r="HQZ2" s="74"/>
      <c r="HRA2" s="74"/>
      <c r="HRB2" s="74"/>
      <c r="HRC2" s="74"/>
      <c r="HRD2" s="74"/>
      <c r="HRE2" s="74"/>
      <c r="HRF2" s="74"/>
      <c r="HRG2" s="74"/>
      <c r="HRH2" s="74"/>
      <c r="HRI2" s="74"/>
      <c r="HRJ2" s="74"/>
      <c r="HRK2" s="74"/>
      <c r="HRL2" s="74"/>
      <c r="HRM2" s="74"/>
      <c r="HRN2" s="74"/>
      <c r="HRO2" s="74"/>
      <c r="HRP2" s="74"/>
      <c r="HRQ2" s="74"/>
      <c r="HRR2" s="74"/>
      <c r="HRS2" s="74"/>
      <c r="HRT2" s="74"/>
      <c r="HRU2" s="74"/>
      <c r="HRV2" s="74"/>
      <c r="HRW2" s="74"/>
      <c r="HRX2" s="74"/>
      <c r="HRY2" s="74"/>
      <c r="HRZ2" s="74"/>
      <c r="HSA2" s="74"/>
      <c r="HSB2" s="74"/>
      <c r="HSC2" s="74"/>
      <c r="HSD2" s="74"/>
      <c r="HSE2" s="74"/>
      <c r="HSF2" s="74"/>
      <c r="HSG2" s="74"/>
      <c r="HSH2" s="74"/>
      <c r="HSI2" s="74"/>
      <c r="HSJ2" s="74"/>
      <c r="HSK2" s="74"/>
      <c r="HSL2" s="74"/>
      <c r="HSM2" s="74"/>
      <c r="HSN2" s="74"/>
      <c r="HSO2" s="74"/>
      <c r="HSP2" s="74"/>
      <c r="HSQ2" s="74"/>
      <c r="HSR2" s="74"/>
      <c r="HSS2" s="74"/>
      <c r="HST2" s="74"/>
      <c r="HSU2" s="74"/>
      <c r="HSV2" s="74"/>
      <c r="HSW2" s="74"/>
      <c r="HSX2" s="74"/>
      <c r="HSY2" s="74"/>
      <c r="HSZ2" s="74"/>
      <c r="HTA2" s="74"/>
      <c r="HTB2" s="74"/>
      <c r="HTC2" s="74"/>
      <c r="HTD2" s="74"/>
      <c r="HTE2" s="74"/>
      <c r="HTF2" s="74"/>
      <c r="HTG2" s="74"/>
      <c r="HTH2" s="74"/>
      <c r="HTI2" s="74"/>
      <c r="HTJ2" s="74"/>
      <c r="HTK2" s="74"/>
      <c r="HTL2" s="74"/>
      <c r="HTM2" s="74"/>
      <c r="HTN2" s="74"/>
      <c r="HTO2" s="74"/>
      <c r="HTP2" s="74"/>
      <c r="HTQ2" s="74"/>
      <c r="HTR2" s="74"/>
      <c r="HTS2" s="74"/>
      <c r="HTT2" s="74"/>
      <c r="HTU2" s="74"/>
      <c r="HTV2" s="74"/>
      <c r="HTW2" s="74"/>
      <c r="HTX2" s="74"/>
      <c r="HTY2" s="74"/>
      <c r="HTZ2" s="74"/>
      <c r="HUA2" s="74"/>
      <c r="HUB2" s="74"/>
      <c r="HUC2" s="74"/>
      <c r="HUD2" s="74"/>
      <c r="HUE2" s="74"/>
      <c r="HUF2" s="74"/>
      <c r="HUG2" s="74"/>
      <c r="HUH2" s="74"/>
      <c r="HUI2" s="74"/>
      <c r="HUJ2" s="74"/>
      <c r="HUK2" s="74"/>
      <c r="HUL2" s="74"/>
      <c r="HUM2" s="74"/>
      <c r="HUN2" s="74"/>
      <c r="HUO2" s="74"/>
      <c r="HUP2" s="74"/>
      <c r="HUQ2" s="74"/>
      <c r="HUR2" s="74"/>
      <c r="HUS2" s="74"/>
      <c r="HUT2" s="74"/>
      <c r="HUU2" s="74"/>
      <c r="HUV2" s="74"/>
      <c r="HUW2" s="74"/>
      <c r="HUX2" s="74"/>
      <c r="HUY2" s="74"/>
      <c r="HUZ2" s="74"/>
      <c r="HVA2" s="74"/>
      <c r="HVB2" s="74"/>
      <c r="HVC2" s="74"/>
      <c r="HVD2" s="74"/>
      <c r="HVE2" s="74"/>
      <c r="HVF2" s="74"/>
      <c r="HVG2" s="74"/>
      <c r="HVH2" s="74"/>
      <c r="HVI2" s="74"/>
      <c r="HVJ2" s="74"/>
      <c r="HVK2" s="74"/>
      <c r="HVL2" s="74"/>
      <c r="HVM2" s="74"/>
      <c r="HVN2" s="74"/>
      <c r="HVO2" s="74"/>
      <c r="HVP2" s="74"/>
      <c r="HVQ2" s="74"/>
      <c r="HVR2" s="74"/>
      <c r="HVS2" s="74"/>
      <c r="HVT2" s="74"/>
      <c r="HVU2" s="74"/>
      <c r="HVV2" s="74"/>
      <c r="HVW2" s="74"/>
      <c r="HVX2" s="74"/>
      <c r="HVY2" s="74"/>
      <c r="HVZ2" s="74"/>
      <c r="HWA2" s="74"/>
      <c r="HWB2" s="74"/>
      <c r="HWC2" s="74"/>
      <c r="HWD2" s="74"/>
      <c r="HWE2" s="74"/>
      <c r="HWF2" s="74"/>
      <c r="HWG2" s="74"/>
      <c r="HWH2" s="74"/>
      <c r="HWI2" s="74"/>
      <c r="HWJ2" s="74"/>
      <c r="HWK2" s="74"/>
      <c r="HWL2" s="74"/>
      <c r="HWM2" s="74"/>
      <c r="HWN2" s="74"/>
      <c r="HWO2" s="74"/>
      <c r="HWP2" s="74"/>
      <c r="HWQ2" s="74"/>
      <c r="HWR2" s="74"/>
      <c r="HWS2" s="74"/>
      <c r="HWT2" s="74"/>
      <c r="HWU2" s="74"/>
      <c r="HWV2" s="74"/>
      <c r="HWW2" s="74"/>
      <c r="HWX2" s="74"/>
      <c r="HWY2" s="74"/>
      <c r="HWZ2" s="74"/>
      <c r="HXA2" s="74"/>
      <c r="HXB2" s="74"/>
      <c r="HXC2" s="74"/>
      <c r="HXD2" s="74"/>
      <c r="HXE2" s="74"/>
      <c r="HXF2" s="74"/>
      <c r="HXG2" s="74"/>
      <c r="HXH2" s="74"/>
      <c r="HXI2" s="74"/>
      <c r="HXJ2" s="74"/>
      <c r="HXK2" s="74"/>
      <c r="HXL2" s="74"/>
      <c r="HXM2" s="74"/>
      <c r="HXN2" s="74"/>
      <c r="HXO2" s="74"/>
      <c r="HXP2" s="74"/>
      <c r="HXQ2" s="74"/>
      <c r="HXR2" s="74"/>
      <c r="HXS2" s="74"/>
      <c r="HXT2" s="74"/>
      <c r="HXU2" s="74"/>
      <c r="HXV2" s="74"/>
      <c r="HXW2" s="74"/>
      <c r="HXX2" s="74"/>
      <c r="HXY2" s="74"/>
      <c r="HXZ2" s="74"/>
      <c r="HYA2" s="74"/>
      <c r="HYB2" s="74"/>
      <c r="HYC2" s="74"/>
      <c r="HYD2" s="74"/>
      <c r="HYE2" s="74"/>
      <c r="HYF2" s="74"/>
      <c r="HYG2" s="74"/>
      <c r="HYH2" s="74"/>
      <c r="HYI2" s="74"/>
      <c r="HYJ2" s="74"/>
      <c r="HYK2" s="74"/>
      <c r="HYL2" s="74"/>
      <c r="HYM2" s="74"/>
      <c r="HYN2" s="74"/>
      <c r="HYO2" s="74"/>
      <c r="HYP2" s="74"/>
      <c r="HYQ2" s="74"/>
      <c r="HYR2" s="74"/>
      <c r="HYS2" s="74"/>
      <c r="HYT2" s="74"/>
      <c r="HYU2" s="74"/>
      <c r="HYV2" s="74"/>
      <c r="HYW2" s="74"/>
      <c r="HYX2" s="74"/>
      <c r="HYY2" s="74"/>
      <c r="HYZ2" s="74"/>
      <c r="HZA2" s="74"/>
      <c r="HZB2" s="74"/>
      <c r="HZC2" s="74"/>
      <c r="HZD2" s="74"/>
      <c r="HZE2" s="74"/>
      <c r="HZF2" s="74"/>
      <c r="HZG2" s="74"/>
      <c r="HZH2" s="74"/>
      <c r="HZI2" s="74"/>
      <c r="HZJ2" s="74"/>
      <c r="HZK2" s="74"/>
      <c r="HZL2" s="74"/>
      <c r="HZM2" s="74"/>
      <c r="HZN2" s="74"/>
      <c r="HZO2" s="74"/>
      <c r="HZP2" s="74"/>
      <c r="HZQ2" s="74"/>
      <c r="HZR2" s="74"/>
      <c r="HZS2" s="74"/>
      <c r="HZT2" s="74"/>
      <c r="HZU2" s="74"/>
      <c r="HZV2" s="74"/>
      <c r="HZW2" s="74"/>
      <c r="HZX2" s="74"/>
      <c r="HZY2" s="74"/>
      <c r="HZZ2" s="74"/>
      <c r="IAA2" s="74"/>
      <c r="IAB2" s="74"/>
      <c r="IAC2" s="74"/>
      <c r="IAD2" s="74"/>
      <c r="IAE2" s="74"/>
      <c r="IAF2" s="74"/>
      <c r="IAG2" s="74"/>
      <c r="IAH2" s="74"/>
      <c r="IAI2" s="74"/>
      <c r="IAJ2" s="74"/>
      <c r="IAK2" s="74"/>
      <c r="IAL2" s="74"/>
      <c r="IAM2" s="74"/>
      <c r="IAN2" s="74"/>
      <c r="IAO2" s="74"/>
      <c r="IAP2" s="74"/>
      <c r="IAQ2" s="74"/>
      <c r="IAR2" s="74"/>
      <c r="IAS2" s="74"/>
      <c r="IAT2" s="74"/>
      <c r="IAU2" s="74"/>
      <c r="IAV2" s="74"/>
      <c r="IAW2" s="74"/>
      <c r="IAX2" s="74"/>
      <c r="IAY2" s="74"/>
      <c r="IAZ2" s="74"/>
      <c r="IBA2" s="74"/>
      <c r="IBB2" s="74"/>
      <c r="IBC2" s="74"/>
      <c r="IBD2" s="74"/>
      <c r="IBE2" s="74"/>
      <c r="IBF2" s="74"/>
      <c r="IBG2" s="74"/>
      <c r="IBH2" s="74"/>
      <c r="IBI2" s="74"/>
      <c r="IBJ2" s="74"/>
      <c r="IBK2" s="74"/>
      <c r="IBL2" s="74"/>
      <c r="IBM2" s="74"/>
      <c r="IBN2" s="74"/>
      <c r="IBO2" s="74"/>
      <c r="IBP2" s="74"/>
      <c r="IBQ2" s="74"/>
      <c r="IBR2" s="74"/>
      <c r="IBS2" s="74"/>
      <c r="IBT2" s="74"/>
      <c r="IBU2" s="74"/>
      <c r="IBV2" s="74"/>
      <c r="IBW2" s="74"/>
      <c r="IBX2" s="74"/>
      <c r="IBY2" s="74"/>
      <c r="IBZ2" s="74"/>
      <c r="ICA2" s="74"/>
      <c r="ICB2" s="74"/>
      <c r="ICC2" s="74"/>
      <c r="ICD2" s="74"/>
      <c r="ICE2" s="74"/>
      <c r="ICF2" s="74"/>
      <c r="ICG2" s="74"/>
      <c r="ICH2" s="74"/>
      <c r="ICI2" s="74"/>
      <c r="ICJ2" s="74"/>
      <c r="ICK2" s="74"/>
      <c r="ICL2" s="74"/>
      <c r="ICM2" s="74"/>
      <c r="ICN2" s="74"/>
      <c r="ICO2" s="74"/>
      <c r="ICP2" s="74"/>
      <c r="ICQ2" s="74"/>
      <c r="ICR2" s="74"/>
      <c r="ICS2" s="74"/>
      <c r="ICT2" s="74"/>
      <c r="ICU2" s="74"/>
      <c r="ICV2" s="74"/>
      <c r="ICW2" s="74"/>
      <c r="ICX2" s="74"/>
      <c r="ICY2" s="74"/>
      <c r="ICZ2" s="74"/>
      <c r="IDA2" s="74"/>
      <c r="IDB2" s="74"/>
      <c r="IDC2" s="74"/>
      <c r="IDD2" s="74"/>
      <c r="IDE2" s="74"/>
      <c r="IDF2" s="74"/>
      <c r="IDG2" s="74"/>
      <c r="IDH2" s="74"/>
      <c r="IDI2" s="74"/>
      <c r="IDJ2" s="74"/>
      <c r="IDK2" s="74"/>
      <c r="IDL2" s="74"/>
      <c r="IDM2" s="74"/>
      <c r="IDN2" s="74"/>
      <c r="IDO2" s="74"/>
      <c r="IDP2" s="74"/>
      <c r="IDQ2" s="74"/>
      <c r="IDR2" s="74"/>
      <c r="IDS2" s="74"/>
      <c r="IDT2" s="74"/>
      <c r="IDU2" s="74"/>
      <c r="IDV2" s="74"/>
      <c r="IDW2" s="74"/>
      <c r="IDX2" s="74"/>
      <c r="IDY2" s="74"/>
      <c r="IDZ2" s="74"/>
      <c r="IEA2" s="74"/>
      <c r="IEB2" s="74"/>
      <c r="IEC2" s="74"/>
      <c r="IED2" s="74"/>
      <c r="IEE2" s="74"/>
      <c r="IEF2" s="74"/>
      <c r="IEG2" s="74"/>
      <c r="IEH2" s="74"/>
      <c r="IEI2" s="74"/>
      <c r="IEJ2" s="74"/>
      <c r="IEK2" s="74"/>
      <c r="IEL2" s="74"/>
      <c r="IEM2" s="74"/>
      <c r="IEN2" s="74"/>
      <c r="IEO2" s="74"/>
      <c r="IEP2" s="74"/>
      <c r="IEQ2" s="74"/>
      <c r="IER2" s="74"/>
      <c r="IES2" s="74"/>
      <c r="IET2" s="74"/>
      <c r="IEU2" s="74"/>
      <c r="IEV2" s="74"/>
      <c r="IEW2" s="74"/>
      <c r="IEX2" s="74"/>
      <c r="IEY2" s="74"/>
      <c r="IEZ2" s="74"/>
      <c r="IFA2" s="74"/>
      <c r="IFB2" s="74"/>
      <c r="IFC2" s="74"/>
      <c r="IFD2" s="74"/>
      <c r="IFE2" s="74"/>
      <c r="IFF2" s="74"/>
      <c r="IFG2" s="74"/>
      <c r="IFH2" s="74"/>
      <c r="IFI2" s="74"/>
      <c r="IFJ2" s="74"/>
      <c r="IFK2" s="74"/>
      <c r="IFL2" s="74"/>
      <c r="IFM2" s="74"/>
      <c r="IFN2" s="74"/>
      <c r="IFO2" s="74"/>
      <c r="IFP2" s="74"/>
      <c r="IFQ2" s="74"/>
      <c r="IFR2" s="74"/>
      <c r="IFS2" s="74"/>
      <c r="IFT2" s="74"/>
      <c r="IFU2" s="74"/>
      <c r="IFV2" s="74"/>
      <c r="IFW2" s="74"/>
      <c r="IFX2" s="74"/>
      <c r="IFY2" s="74"/>
      <c r="IFZ2" s="74"/>
      <c r="IGA2" s="74"/>
      <c r="IGB2" s="74"/>
      <c r="IGC2" s="74"/>
      <c r="IGD2" s="74"/>
      <c r="IGE2" s="74"/>
      <c r="IGF2" s="74"/>
      <c r="IGG2" s="74"/>
      <c r="IGH2" s="74"/>
      <c r="IGI2" s="74"/>
      <c r="IGJ2" s="74"/>
      <c r="IGK2" s="74"/>
      <c r="IGL2" s="74"/>
      <c r="IGM2" s="74"/>
      <c r="IGN2" s="74"/>
      <c r="IGO2" s="74"/>
      <c r="IGP2" s="74"/>
      <c r="IGQ2" s="74"/>
      <c r="IGR2" s="74"/>
      <c r="IGS2" s="74"/>
      <c r="IGT2" s="74"/>
      <c r="IGU2" s="74"/>
      <c r="IGV2" s="74"/>
      <c r="IGW2" s="74"/>
      <c r="IGX2" s="74"/>
      <c r="IGY2" s="74"/>
      <c r="IGZ2" s="74"/>
      <c r="IHA2" s="74"/>
      <c r="IHB2" s="74"/>
      <c r="IHC2" s="74"/>
      <c r="IHD2" s="74"/>
      <c r="IHE2" s="74"/>
      <c r="IHF2" s="74"/>
      <c r="IHG2" s="74"/>
      <c r="IHH2" s="74"/>
      <c r="IHI2" s="74"/>
      <c r="IHJ2" s="74"/>
      <c r="IHK2" s="74"/>
      <c r="IHL2" s="74"/>
      <c r="IHM2" s="74"/>
      <c r="IHN2" s="74"/>
      <c r="IHO2" s="74"/>
      <c r="IHP2" s="74"/>
      <c r="IHQ2" s="74"/>
      <c r="IHR2" s="74"/>
      <c r="IHS2" s="74"/>
      <c r="IHT2" s="74"/>
      <c r="IHU2" s="74"/>
      <c r="IHV2" s="74"/>
      <c r="IHW2" s="74"/>
      <c r="IHX2" s="74"/>
      <c r="IHY2" s="74"/>
      <c r="IHZ2" s="74"/>
      <c r="IIA2" s="74"/>
      <c r="IIB2" s="74"/>
      <c r="IIC2" s="74"/>
      <c r="IID2" s="74"/>
      <c r="IIE2" s="74"/>
      <c r="IIF2" s="74"/>
      <c r="IIG2" s="74"/>
      <c r="IIH2" s="74"/>
      <c r="III2" s="74"/>
      <c r="IIJ2" s="74"/>
      <c r="IIK2" s="74"/>
      <c r="IIL2" s="74"/>
      <c r="IIM2" s="74"/>
      <c r="IIN2" s="74"/>
      <c r="IIO2" s="74"/>
      <c r="IIP2" s="74"/>
      <c r="IIQ2" s="74"/>
      <c r="IIR2" s="74"/>
      <c r="IIS2" s="74"/>
      <c r="IIT2" s="74"/>
      <c r="IIU2" s="74"/>
      <c r="IIV2" s="74"/>
      <c r="IIW2" s="74"/>
      <c r="IIX2" s="74"/>
      <c r="IIY2" s="74"/>
      <c r="IIZ2" s="74"/>
      <c r="IJA2" s="74"/>
      <c r="IJB2" s="74"/>
      <c r="IJC2" s="74"/>
      <c r="IJD2" s="74"/>
      <c r="IJE2" s="74"/>
      <c r="IJF2" s="74"/>
      <c r="IJG2" s="74"/>
      <c r="IJH2" s="74"/>
      <c r="IJI2" s="74"/>
      <c r="IJJ2" s="74"/>
      <c r="IJK2" s="74"/>
      <c r="IJL2" s="74"/>
      <c r="IJM2" s="74"/>
      <c r="IJN2" s="74"/>
      <c r="IJO2" s="74"/>
      <c r="IJP2" s="74"/>
      <c r="IJQ2" s="74"/>
      <c r="IJR2" s="74"/>
      <c r="IJS2" s="74"/>
      <c r="IJT2" s="74"/>
      <c r="IJU2" s="74"/>
      <c r="IJV2" s="74"/>
      <c r="IJW2" s="74"/>
      <c r="IJX2" s="74"/>
      <c r="IJY2" s="74"/>
      <c r="IJZ2" s="74"/>
      <c r="IKA2" s="74"/>
      <c r="IKB2" s="74"/>
      <c r="IKC2" s="74"/>
      <c r="IKD2" s="74"/>
      <c r="IKE2" s="74"/>
      <c r="IKF2" s="74"/>
      <c r="IKG2" s="74"/>
      <c r="IKH2" s="74"/>
      <c r="IKI2" s="74"/>
      <c r="IKJ2" s="74"/>
      <c r="IKK2" s="74"/>
      <c r="IKL2" s="74"/>
      <c r="IKM2" s="74"/>
      <c r="IKN2" s="74"/>
      <c r="IKO2" s="74"/>
      <c r="IKP2" s="74"/>
      <c r="IKQ2" s="74"/>
      <c r="IKR2" s="74"/>
      <c r="IKS2" s="74"/>
      <c r="IKT2" s="74"/>
      <c r="IKU2" s="74"/>
      <c r="IKV2" s="74"/>
      <c r="IKW2" s="74"/>
      <c r="IKX2" s="74"/>
      <c r="IKY2" s="74"/>
      <c r="IKZ2" s="74"/>
      <c r="ILA2" s="74"/>
      <c r="ILB2" s="74"/>
      <c r="ILC2" s="74"/>
      <c r="ILD2" s="74"/>
      <c r="ILE2" s="74"/>
      <c r="ILF2" s="74"/>
      <c r="ILG2" s="74"/>
      <c r="ILH2" s="74"/>
      <c r="ILI2" s="74"/>
      <c r="ILJ2" s="74"/>
      <c r="ILK2" s="74"/>
      <c r="ILL2" s="74"/>
      <c r="ILM2" s="74"/>
      <c r="ILN2" s="74"/>
      <c r="ILO2" s="74"/>
      <c r="ILP2" s="74"/>
      <c r="ILQ2" s="74"/>
      <c r="ILR2" s="74"/>
      <c r="ILS2" s="74"/>
      <c r="ILT2" s="74"/>
      <c r="ILU2" s="74"/>
      <c r="ILV2" s="74"/>
      <c r="ILW2" s="74"/>
      <c r="ILX2" s="74"/>
      <c r="ILY2" s="74"/>
      <c r="ILZ2" s="74"/>
      <c r="IMA2" s="74"/>
      <c r="IMB2" s="74"/>
      <c r="IMC2" s="74"/>
      <c r="IMD2" s="74"/>
      <c r="IME2" s="74"/>
      <c r="IMF2" s="74"/>
      <c r="IMG2" s="74"/>
      <c r="IMH2" s="74"/>
      <c r="IMI2" s="74"/>
      <c r="IMJ2" s="74"/>
      <c r="IMK2" s="74"/>
      <c r="IML2" s="74"/>
      <c r="IMM2" s="74"/>
      <c r="IMN2" s="74"/>
      <c r="IMO2" s="74"/>
      <c r="IMP2" s="74"/>
      <c r="IMQ2" s="74"/>
      <c r="IMR2" s="74"/>
      <c r="IMS2" s="74"/>
      <c r="IMT2" s="74"/>
      <c r="IMU2" s="74"/>
      <c r="IMV2" s="74"/>
      <c r="IMW2" s="74"/>
      <c r="IMX2" s="74"/>
      <c r="IMY2" s="74"/>
      <c r="IMZ2" s="74"/>
      <c r="INA2" s="74"/>
      <c r="INB2" s="74"/>
      <c r="INC2" s="74"/>
      <c r="IND2" s="74"/>
      <c r="INE2" s="74"/>
      <c r="INF2" s="74"/>
      <c r="ING2" s="74"/>
      <c r="INH2" s="74"/>
      <c r="INI2" s="74"/>
      <c r="INJ2" s="74"/>
      <c r="INK2" s="74"/>
      <c r="INL2" s="74"/>
      <c r="INM2" s="74"/>
      <c r="INN2" s="74"/>
      <c r="INO2" s="74"/>
      <c r="INP2" s="74"/>
      <c r="INQ2" s="74"/>
      <c r="INR2" s="74"/>
      <c r="INS2" s="74"/>
      <c r="INT2" s="74"/>
      <c r="INU2" s="74"/>
      <c r="INV2" s="74"/>
      <c r="INW2" s="74"/>
      <c r="INX2" s="74"/>
      <c r="INY2" s="74"/>
      <c r="INZ2" s="74"/>
      <c r="IOA2" s="74"/>
      <c r="IOB2" s="74"/>
      <c r="IOC2" s="74"/>
      <c r="IOD2" s="74"/>
      <c r="IOE2" s="74"/>
      <c r="IOF2" s="74"/>
      <c r="IOG2" s="74"/>
      <c r="IOH2" s="74"/>
      <c r="IOI2" s="74"/>
      <c r="IOJ2" s="74"/>
      <c r="IOK2" s="74"/>
      <c r="IOL2" s="74"/>
      <c r="IOM2" s="74"/>
      <c r="ION2" s="74"/>
      <c r="IOO2" s="74"/>
      <c r="IOP2" s="74"/>
      <c r="IOQ2" s="74"/>
      <c r="IOR2" s="74"/>
      <c r="IOS2" s="74"/>
      <c r="IOT2" s="74"/>
      <c r="IOU2" s="74"/>
      <c r="IOV2" s="74"/>
      <c r="IOW2" s="74"/>
      <c r="IOX2" s="74"/>
      <c r="IOY2" s="74"/>
      <c r="IOZ2" s="74"/>
      <c r="IPA2" s="74"/>
      <c r="IPB2" s="74"/>
      <c r="IPC2" s="74"/>
      <c r="IPD2" s="74"/>
      <c r="IPE2" s="74"/>
      <c r="IPF2" s="74"/>
      <c r="IPG2" s="74"/>
      <c r="IPH2" s="74"/>
      <c r="IPI2" s="74"/>
      <c r="IPJ2" s="74"/>
      <c r="IPK2" s="74"/>
      <c r="IPL2" s="74"/>
      <c r="IPM2" s="74"/>
      <c r="IPN2" s="74"/>
      <c r="IPO2" s="74"/>
      <c r="IPP2" s="74"/>
      <c r="IPQ2" s="74"/>
      <c r="IPR2" s="74"/>
      <c r="IPS2" s="74"/>
      <c r="IPT2" s="74"/>
      <c r="IPU2" s="74"/>
      <c r="IPV2" s="74"/>
      <c r="IPW2" s="74"/>
      <c r="IPX2" s="74"/>
      <c r="IPY2" s="74"/>
      <c r="IPZ2" s="74"/>
      <c r="IQA2" s="74"/>
      <c r="IQB2" s="74"/>
      <c r="IQC2" s="74"/>
      <c r="IQD2" s="74"/>
      <c r="IQE2" s="74"/>
      <c r="IQF2" s="74"/>
      <c r="IQG2" s="74"/>
      <c r="IQH2" s="74"/>
      <c r="IQI2" s="74"/>
      <c r="IQJ2" s="74"/>
      <c r="IQK2" s="74"/>
      <c r="IQL2" s="74"/>
      <c r="IQM2" s="74"/>
      <c r="IQN2" s="74"/>
      <c r="IQO2" s="74"/>
      <c r="IQP2" s="74"/>
      <c r="IQQ2" s="74"/>
      <c r="IQR2" s="74"/>
      <c r="IQS2" s="74"/>
      <c r="IQT2" s="74"/>
      <c r="IQU2" s="74"/>
      <c r="IQV2" s="74"/>
      <c r="IQW2" s="74"/>
      <c r="IQX2" s="74"/>
      <c r="IQY2" s="74"/>
      <c r="IQZ2" s="74"/>
      <c r="IRA2" s="74"/>
      <c r="IRB2" s="74"/>
      <c r="IRC2" s="74"/>
      <c r="IRD2" s="74"/>
      <c r="IRE2" s="74"/>
      <c r="IRF2" s="74"/>
      <c r="IRG2" s="74"/>
      <c r="IRH2" s="74"/>
      <c r="IRI2" s="74"/>
      <c r="IRJ2" s="74"/>
      <c r="IRK2" s="74"/>
      <c r="IRL2" s="74"/>
      <c r="IRM2" s="74"/>
      <c r="IRN2" s="74"/>
      <c r="IRO2" s="74"/>
      <c r="IRP2" s="74"/>
      <c r="IRQ2" s="74"/>
      <c r="IRR2" s="74"/>
      <c r="IRS2" s="74"/>
      <c r="IRT2" s="74"/>
      <c r="IRU2" s="74"/>
      <c r="IRV2" s="74"/>
      <c r="IRW2" s="74"/>
      <c r="IRX2" s="74"/>
      <c r="IRY2" s="74"/>
      <c r="IRZ2" s="74"/>
      <c r="ISA2" s="74"/>
      <c r="ISB2" s="74"/>
      <c r="ISC2" s="74"/>
      <c r="ISD2" s="74"/>
      <c r="ISE2" s="74"/>
      <c r="ISF2" s="74"/>
      <c r="ISG2" s="74"/>
      <c r="ISH2" s="74"/>
      <c r="ISI2" s="74"/>
      <c r="ISJ2" s="74"/>
      <c r="ISK2" s="74"/>
      <c r="ISL2" s="74"/>
      <c r="ISM2" s="74"/>
      <c r="ISN2" s="74"/>
      <c r="ISO2" s="74"/>
      <c r="ISP2" s="74"/>
      <c r="ISQ2" s="74"/>
      <c r="ISR2" s="74"/>
      <c r="ISS2" s="74"/>
      <c r="IST2" s="74"/>
      <c r="ISU2" s="74"/>
      <c r="ISV2" s="74"/>
      <c r="ISW2" s="74"/>
      <c r="ISX2" s="74"/>
      <c r="ISY2" s="74"/>
      <c r="ISZ2" s="74"/>
      <c r="ITA2" s="74"/>
      <c r="ITB2" s="74"/>
      <c r="ITC2" s="74"/>
      <c r="ITD2" s="74"/>
      <c r="ITE2" s="74"/>
      <c r="ITF2" s="74"/>
      <c r="ITG2" s="74"/>
      <c r="ITH2" s="74"/>
      <c r="ITI2" s="74"/>
      <c r="ITJ2" s="74"/>
      <c r="ITK2" s="74"/>
      <c r="ITL2" s="74"/>
      <c r="ITM2" s="74"/>
      <c r="ITN2" s="74"/>
      <c r="ITO2" s="74"/>
      <c r="ITP2" s="74"/>
      <c r="ITQ2" s="74"/>
      <c r="ITR2" s="74"/>
      <c r="ITS2" s="74"/>
      <c r="ITT2" s="74"/>
      <c r="ITU2" s="74"/>
      <c r="ITV2" s="74"/>
      <c r="ITW2" s="74"/>
      <c r="ITX2" s="74"/>
      <c r="ITY2" s="74"/>
      <c r="ITZ2" s="74"/>
      <c r="IUA2" s="74"/>
      <c r="IUB2" s="74"/>
      <c r="IUC2" s="74"/>
      <c r="IUD2" s="74"/>
      <c r="IUE2" s="74"/>
      <c r="IUF2" s="74"/>
      <c r="IUG2" s="74"/>
      <c r="IUH2" s="74"/>
      <c r="IUI2" s="74"/>
      <c r="IUJ2" s="74"/>
      <c r="IUK2" s="74"/>
      <c r="IUL2" s="74"/>
      <c r="IUM2" s="74"/>
      <c r="IUN2" s="74"/>
      <c r="IUO2" s="74"/>
      <c r="IUP2" s="74"/>
      <c r="IUQ2" s="74"/>
      <c r="IUR2" s="74"/>
      <c r="IUS2" s="74"/>
      <c r="IUT2" s="74"/>
      <c r="IUU2" s="74"/>
      <c r="IUV2" s="74"/>
      <c r="IUW2" s="74"/>
      <c r="IUX2" s="74"/>
      <c r="IUY2" s="74"/>
      <c r="IUZ2" s="74"/>
      <c r="IVA2" s="74"/>
      <c r="IVB2" s="74"/>
      <c r="IVC2" s="74"/>
      <c r="IVD2" s="74"/>
      <c r="IVE2" s="74"/>
      <c r="IVF2" s="74"/>
      <c r="IVG2" s="74"/>
      <c r="IVH2" s="74"/>
      <c r="IVI2" s="74"/>
      <c r="IVJ2" s="74"/>
      <c r="IVK2" s="74"/>
      <c r="IVL2" s="74"/>
      <c r="IVM2" s="74"/>
      <c r="IVN2" s="74"/>
      <c r="IVO2" s="74"/>
      <c r="IVP2" s="74"/>
      <c r="IVQ2" s="74"/>
      <c r="IVR2" s="74"/>
      <c r="IVS2" s="74"/>
      <c r="IVT2" s="74"/>
      <c r="IVU2" s="74"/>
      <c r="IVV2" s="74"/>
      <c r="IVW2" s="74"/>
      <c r="IVX2" s="74"/>
      <c r="IVY2" s="74"/>
      <c r="IVZ2" s="74"/>
      <c r="IWA2" s="74"/>
      <c r="IWB2" s="74"/>
      <c r="IWC2" s="74"/>
      <c r="IWD2" s="74"/>
      <c r="IWE2" s="74"/>
      <c r="IWF2" s="74"/>
      <c r="IWG2" s="74"/>
      <c r="IWH2" s="74"/>
      <c r="IWI2" s="74"/>
      <c r="IWJ2" s="74"/>
      <c r="IWK2" s="74"/>
      <c r="IWL2" s="74"/>
      <c r="IWM2" s="74"/>
      <c r="IWN2" s="74"/>
      <c r="IWO2" s="74"/>
      <c r="IWP2" s="74"/>
      <c r="IWQ2" s="74"/>
      <c r="IWR2" s="74"/>
      <c r="IWS2" s="74"/>
      <c r="IWT2" s="74"/>
      <c r="IWU2" s="74"/>
      <c r="IWV2" s="74"/>
      <c r="IWW2" s="74"/>
      <c r="IWX2" s="74"/>
      <c r="IWY2" s="74"/>
      <c r="IWZ2" s="74"/>
      <c r="IXA2" s="74"/>
      <c r="IXB2" s="74"/>
      <c r="IXC2" s="74"/>
      <c r="IXD2" s="74"/>
      <c r="IXE2" s="74"/>
      <c r="IXF2" s="74"/>
      <c r="IXG2" s="74"/>
      <c r="IXH2" s="74"/>
      <c r="IXI2" s="74"/>
      <c r="IXJ2" s="74"/>
      <c r="IXK2" s="74"/>
      <c r="IXL2" s="74"/>
      <c r="IXM2" s="74"/>
      <c r="IXN2" s="74"/>
      <c r="IXO2" s="74"/>
      <c r="IXP2" s="74"/>
      <c r="IXQ2" s="74"/>
      <c r="IXR2" s="74"/>
      <c r="IXS2" s="74"/>
      <c r="IXT2" s="74"/>
      <c r="IXU2" s="74"/>
      <c r="IXV2" s="74"/>
      <c r="IXW2" s="74"/>
      <c r="IXX2" s="74"/>
      <c r="IXY2" s="74"/>
      <c r="IXZ2" s="74"/>
      <c r="IYA2" s="74"/>
      <c r="IYB2" s="74"/>
      <c r="IYC2" s="74"/>
      <c r="IYD2" s="74"/>
      <c r="IYE2" s="74"/>
      <c r="IYF2" s="74"/>
      <c r="IYG2" s="74"/>
      <c r="IYH2" s="74"/>
      <c r="IYI2" s="74"/>
      <c r="IYJ2" s="74"/>
      <c r="IYK2" s="74"/>
      <c r="IYL2" s="74"/>
      <c r="IYM2" s="74"/>
      <c r="IYN2" s="74"/>
      <c r="IYO2" s="74"/>
      <c r="IYP2" s="74"/>
      <c r="IYQ2" s="74"/>
      <c r="IYR2" s="74"/>
      <c r="IYS2" s="74"/>
      <c r="IYT2" s="74"/>
      <c r="IYU2" s="74"/>
      <c r="IYV2" s="74"/>
      <c r="IYW2" s="74"/>
      <c r="IYX2" s="74"/>
      <c r="IYY2" s="74"/>
      <c r="IYZ2" s="74"/>
      <c r="IZA2" s="74"/>
      <c r="IZB2" s="74"/>
      <c r="IZC2" s="74"/>
      <c r="IZD2" s="74"/>
      <c r="IZE2" s="74"/>
      <c r="IZF2" s="74"/>
      <c r="IZG2" s="74"/>
      <c r="IZH2" s="74"/>
      <c r="IZI2" s="74"/>
      <c r="IZJ2" s="74"/>
      <c r="IZK2" s="74"/>
      <c r="IZL2" s="74"/>
      <c r="IZM2" s="74"/>
      <c r="IZN2" s="74"/>
      <c r="IZO2" s="74"/>
      <c r="IZP2" s="74"/>
      <c r="IZQ2" s="74"/>
      <c r="IZR2" s="74"/>
      <c r="IZS2" s="74"/>
      <c r="IZT2" s="74"/>
      <c r="IZU2" s="74"/>
      <c r="IZV2" s="74"/>
      <c r="IZW2" s="74"/>
      <c r="IZX2" s="74"/>
      <c r="IZY2" s="74"/>
      <c r="IZZ2" s="74"/>
      <c r="JAA2" s="74"/>
      <c r="JAB2" s="74"/>
      <c r="JAC2" s="74"/>
      <c r="JAD2" s="74"/>
      <c r="JAE2" s="74"/>
      <c r="JAF2" s="74"/>
      <c r="JAG2" s="74"/>
      <c r="JAH2" s="74"/>
      <c r="JAI2" s="74"/>
      <c r="JAJ2" s="74"/>
      <c r="JAK2" s="74"/>
      <c r="JAL2" s="74"/>
      <c r="JAM2" s="74"/>
      <c r="JAN2" s="74"/>
      <c r="JAO2" s="74"/>
      <c r="JAP2" s="74"/>
      <c r="JAQ2" s="74"/>
      <c r="JAR2" s="74"/>
      <c r="JAS2" s="74"/>
      <c r="JAT2" s="74"/>
      <c r="JAU2" s="74"/>
      <c r="JAV2" s="74"/>
      <c r="JAW2" s="74"/>
      <c r="JAX2" s="74"/>
      <c r="JAY2" s="74"/>
      <c r="JAZ2" s="74"/>
      <c r="JBA2" s="74"/>
      <c r="JBB2" s="74"/>
      <c r="JBC2" s="74"/>
      <c r="JBD2" s="74"/>
      <c r="JBE2" s="74"/>
      <c r="JBF2" s="74"/>
      <c r="JBG2" s="74"/>
      <c r="JBH2" s="74"/>
      <c r="JBI2" s="74"/>
      <c r="JBJ2" s="74"/>
      <c r="JBK2" s="74"/>
      <c r="JBL2" s="74"/>
      <c r="JBM2" s="74"/>
      <c r="JBN2" s="74"/>
      <c r="JBO2" s="74"/>
      <c r="JBP2" s="74"/>
      <c r="JBQ2" s="74"/>
      <c r="JBR2" s="74"/>
      <c r="JBS2" s="74"/>
      <c r="JBT2" s="74"/>
      <c r="JBU2" s="74"/>
      <c r="JBV2" s="74"/>
      <c r="JBW2" s="74"/>
      <c r="JBX2" s="74"/>
      <c r="JBY2" s="74"/>
      <c r="JBZ2" s="74"/>
      <c r="JCA2" s="74"/>
      <c r="JCB2" s="74"/>
      <c r="JCC2" s="74"/>
      <c r="JCD2" s="74"/>
      <c r="JCE2" s="74"/>
      <c r="JCF2" s="74"/>
      <c r="JCG2" s="74"/>
      <c r="JCH2" s="74"/>
      <c r="JCI2" s="74"/>
      <c r="JCJ2" s="74"/>
      <c r="JCK2" s="74"/>
      <c r="JCL2" s="74"/>
      <c r="JCM2" s="74"/>
      <c r="JCN2" s="74"/>
      <c r="JCO2" s="74"/>
      <c r="JCP2" s="74"/>
      <c r="JCQ2" s="74"/>
      <c r="JCR2" s="74"/>
      <c r="JCS2" s="74"/>
      <c r="JCT2" s="74"/>
      <c r="JCU2" s="74"/>
      <c r="JCV2" s="74"/>
      <c r="JCW2" s="74"/>
      <c r="JCX2" s="74"/>
      <c r="JCY2" s="74"/>
      <c r="JCZ2" s="74"/>
      <c r="JDA2" s="74"/>
      <c r="JDB2" s="74"/>
      <c r="JDC2" s="74"/>
      <c r="JDD2" s="74"/>
      <c r="JDE2" s="74"/>
      <c r="JDF2" s="74"/>
      <c r="JDG2" s="74"/>
      <c r="JDH2" s="74"/>
      <c r="JDI2" s="74"/>
      <c r="JDJ2" s="74"/>
      <c r="JDK2" s="74"/>
      <c r="JDL2" s="74"/>
      <c r="JDM2" s="74"/>
      <c r="JDN2" s="74"/>
      <c r="JDO2" s="74"/>
      <c r="JDP2" s="74"/>
      <c r="JDQ2" s="74"/>
      <c r="JDR2" s="74"/>
      <c r="JDS2" s="74"/>
      <c r="JDT2" s="74"/>
      <c r="JDU2" s="74"/>
      <c r="JDV2" s="74"/>
      <c r="JDW2" s="74"/>
      <c r="JDX2" s="74"/>
      <c r="JDY2" s="74"/>
      <c r="JDZ2" s="74"/>
      <c r="JEA2" s="74"/>
      <c r="JEB2" s="74"/>
      <c r="JEC2" s="74"/>
      <c r="JED2" s="74"/>
      <c r="JEE2" s="74"/>
      <c r="JEF2" s="74"/>
      <c r="JEG2" s="74"/>
      <c r="JEH2" s="74"/>
      <c r="JEI2" s="74"/>
      <c r="JEJ2" s="74"/>
      <c r="JEK2" s="74"/>
      <c r="JEL2" s="74"/>
      <c r="JEM2" s="74"/>
      <c r="JEN2" s="74"/>
      <c r="JEO2" s="74"/>
      <c r="JEP2" s="74"/>
      <c r="JEQ2" s="74"/>
      <c r="JER2" s="74"/>
      <c r="JES2" s="74"/>
      <c r="JET2" s="74"/>
      <c r="JEU2" s="74"/>
      <c r="JEV2" s="74"/>
      <c r="JEW2" s="74"/>
      <c r="JEX2" s="74"/>
      <c r="JEY2" s="74"/>
      <c r="JEZ2" s="74"/>
      <c r="JFA2" s="74"/>
      <c r="JFB2" s="74"/>
      <c r="JFC2" s="74"/>
      <c r="JFD2" s="74"/>
      <c r="JFE2" s="74"/>
      <c r="JFF2" s="74"/>
      <c r="JFG2" s="74"/>
      <c r="JFH2" s="74"/>
      <c r="JFI2" s="74"/>
      <c r="JFJ2" s="74"/>
      <c r="JFK2" s="74"/>
      <c r="JFL2" s="74"/>
      <c r="JFM2" s="74"/>
      <c r="JFN2" s="74"/>
      <c r="JFO2" s="74"/>
      <c r="JFP2" s="74"/>
      <c r="JFQ2" s="74"/>
      <c r="JFR2" s="74"/>
      <c r="JFS2" s="74"/>
      <c r="JFT2" s="74"/>
      <c r="JFU2" s="74"/>
      <c r="JFV2" s="74"/>
      <c r="JFW2" s="74"/>
      <c r="JFX2" s="74"/>
      <c r="JFY2" s="74"/>
      <c r="JFZ2" s="74"/>
      <c r="JGA2" s="74"/>
      <c r="JGB2" s="74"/>
      <c r="JGC2" s="74"/>
      <c r="JGD2" s="74"/>
      <c r="JGE2" s="74"/>
      <c r="JGF2" s="74"/>
      <c r="JGG2" s="74"/>
      <c r="JGH2" s="74"/>
      <c r="JGI2" s="74"/>
      <c r="JGJ2" s="74"/>
      <c r="JGK2" s="74"/>
      <c r="JGL2" s="74"/>
      <c r="JGM2" s="74"/>
      <c r="JGN2" s="74"/>
      <c r="JGO2" s="74"/>
      <c r="JGP2" s="74"/>
      <c r="JGQ2" s="74"/>
      <c r="JGR2" s="74"/>
      <c r="JGS2" s="74"/>
      <c r="JGT2" s="74"/>
      <c r="JGU2" s="74"/>
      <c r="JGV2" s="74"/>
      <c r="JGW2" s="74"/>
      <c r="JGX2" s="74"/>
      <c r="JGY2" s="74"/>
      <c r="JGZ2" s="74"/>
      <c r="JHA2" s="74"/>
      <c r="JHB2" s="74"/>
      <c r="JHC2" s="74"/>
      <c r="JHD2" s="74"/>
      <c r="JHE2" s="74"/>
      <c r="JHF2" s="74"/>
      <c r="JHG2" s="74"/>
      <c r="JHH2" s="74"/>
      <c r="JHI2" s="74"/>
      <c r="JHJ2" s="74"/>
      <c r="JHK2" s="74"/>
      <c r="JHL2" s="74"/>
      <c r="JHM2" s="74"/>
      <c r="JHN2" s="74"/>
      <c r="JHO2" s="74"/>
      <c r="JHP2" s="74"/>
      <c r="JHQ2" s="74"/>
      <c r="JHR2" s="74"/>
      <c r="JHS2" s="74"/>
      <c r="JHT2" s="74"/>
      <c r="JHU2" s="74"/>
      <c r="JHV2" s="74"/>
      <c r="JHW2" s="74"/>
      <c r="JHX2" s="74"/>
      <c r="JHY2" s="74"/>
      <c r="JHZ2" s="74"/>
      <c r="JIA2" s="74"/>
      <c r="JIB2" s="74"/>
      <c r="JIC2" s="74"/>
      <c r="JID2" s="74"/>
      <c r="JIE2" s="74"/>
      <c r="JIF2" s="74"/>
      <c r="JIG2" s="74"/>
      <c r="JIH2" s="74"/>
      <c r="JII2" s="74"/>
      <c r="JIJ2" s="74"/>
      <c r="JIK2" s="74"/>
      <c r="JIL2" s="74"/>
      <c r="JIM2" s="74"/>
      <c r="JIN2" s="74"/>
      <c r="JIO2" s="74"/>
      <c r="JIP2" s="74"/>
      <c r="JIQ2" s="74"/>
      <c r="JIR2" s="74"/>
      <c r="JIS2" s="74"/>
      <c r="JIT2" s="74"/>
      <c r="JIU2" s="74"/>
      <c r="JIV2" s="74"/>
      <c r="JIW2" s="74"/>
      <c r="JIX2" s="74"/>
      <c r="JIY2" s="74"/>
      <c r="JIZ2" s="74"/>
      <c r="JJA2" s="74"/>
      <c r="JJB2" s="74"/>
      <c r="JJC2" s="74"/>
      <c r="JJD2" s="74"/>
      <c r="JJE2" s="74"/>
      <c r="JJF2" s="74"/>
      <c r="JJG2" s="74"/>
      <c r="JJH2" s="74"/>
      <c r="JJI2" s="74"/>
      <c r="JJJ2" s="74"/>
      <c r="JJK2" s="74"/>
      <c r="JJL2" s="74"/>
      <c r="JJM2" s="74"/>
      <c r="JJN2" s="74"/>
      <c r="JJO2" s="74"/>
      <c r="JJP2" s="74"/>
      <c r="JJQ2" s="74"/>
      <c r="JJR2" s="74"/>
      <c r="JJS2" s="74"/>
      <c r="JJT2" s="74"/>
      <c r="JJU2" s="74"/>
      <c r="JJV2" s="74"/>
      <c r="JJW2" s="74"/>
      <c r="JJX2" s="74"/>
      <c r="JJY2" s="74"/>
      <c r="JJZ2" s="74"/>
      <c r="JKA2" s="74"/>
      <c r="JKB2" s="74"/>
      <c r="JKC2" s="74"/>
      <c r="JKD2" s="74"/>
      <c r="JKE2" s="74"/>
      <c r="JKF2" s="74"/>
      <c r="JKG2" s="74"/>
      <c r="JKH2" s="74"/>
      <c r="JKI2" s="74"/>
      <c r="JKJ2" s="74"/>
      <c r="JKK2" s="74"/>
      <c r="JKL2" s="74"/>
      <c r="JKM2" s="74"/>
      <c r="JKN2" s="74"/>
      <c r="JKO2" s="74"/>
      <c r="JKP2" s="74"/>
      <c r="JKQ2" s="74"/>
      <c r="JKR2" s="74"/>
      <c r="JKS2" s="74"/>
      <c r="JKT2" s="74"/>
      <c r="JKU2" s="74"/>
      <c r="JKV2" s="74"/>
      <c r="JKW2" s="74"/>
      <c r="JKX2" s="74"/>
      <c r="JKY2" s="74"/>
      <c r="JKZ2" s="74"/>
      <c r="JLA2" s="74"/>
      <c r="JLB2" s="74"/>
      <c r="JLC2" s="74"/>
      <c r="JLD2" s="74"/>
      <c r="JLE2" s="74"/>
      <c r="JLF2" s="74"/>
      <c r="JLG2" s="74"/>
      <c r="JLH2" s="74"/>
      <c r="JLI2" s="74"/>
      <c r="JLJ2" s="74"/>
      <c r="JLK2" s="74"/>
      <c r="JLL2" s="74"/>
      <c r="JLM2" s="74"/>
      <c r="JLN2" s="74"/>
      <c r="JLO2" s="74"/>
      <c r="JLP2" s="74"/>
      <c r="JLQ2" s="74"/>
      <c r="JLR2" s="74"/>
      <c r="JLS2" s="74"/>
      <c r="JLT2" s="74"/>
      <c r="JLU2" s="74"/>
      <c r="JLV2" s="74"/>
      <c r="JLW2" s="74"/>
      <c r="JLX2" s="74"/>
      <c r="JLY2" s="74"/>
      <c r="JLZ2" s="74"/>
      <c r="JMA2" s="74"/>
      <c r="JMB2" s="74"/>
      <c r="JMC2" s="74"/>
      <c r="JMD2" s="74"/>
      <c r="JME2" s="74"/>
      <c r="JMF2" s="74"/>
      <c r="JMG2" s="74"/>
      <c r="JMH2" s="74"/>
      <c r="JMI2" s="74"/>
      <c r="JMJ2" s="74"/>
      <c r="JMK2" s="74"/>
      <c r="JML2" s="74"/>
      <c r="JMM2" s="74"/>
      <c r="JMN2" s="74"/>
      <c r="JMO2" s="74"/>
      <c r="JMP2" s="74"/>
      <c r="JMQ2" s="74"/>
      <c r="JMR2" s="74"/>
      <c r="JMS2" s="74"/>
      <c r="JMT2" s="74"/>
      <c r="JMU2" s="74"/>
      <c r="JMV2" s="74"/>
      <c r="JMW2" s="74"/>
      <c r="JMX2" s="74"/>
      <c r="JMY2" s="74"/>
      <c r="JMZ2" s="74"/>
      <c r="JNA2" s="74"/>
      <c r="JNB2" s="74"/>
      <c r="JNC2" s="74"/>
      <c r="JND2" s="74"/>
      <c r="JNE2" s="74"/>
      <c r="JNF2" s="74"/>
      <c r="JNG2" s="74"/>
      <c r="JNH2" s="74"/>
      <c r="JNI2" s="74"/>
      <c r="JNJ2" s="74"/>
      <c r="JNK2" s="74"/>
      <c r="JNL2" s="74"/>
      <c r="JNM2" s="74"/>
      <c r="JNN2" s="74"/>
      <c r="JNO2" s="74"/>
      <c r="JNP2" s="74"/>
      <c r="JNQ2" s="74"/>
      <c r="JNR2" s="74"/>
      <c r="JNS2" s="74"/>
      <c r="JNT2" s="74"/>
      <c r="JNU2" s="74"/>
      <c r="JNV2" s="74"/>
      <c r="JNW2" s="74"/>
      <c r="JNX2" s="74"/>
      <c r="JNY2" s="74"/>
      <c r="JNZ2" s="74"/>
      <c r="JOA2" s="74"/>
      <c r="JOB2" s="74"/>
      <c r="JOC2" s="74"/>
      <c r="JOD2" s="74"/>
      <c r="JOE2" s="74"/>
      <c r="JOF2" s="74"/>
      <c r="JOG2" s="74"/>
      <c r="JOH2" s="74"/>
      <c r="JOI2" s="74"/>
      <c r="JOJ2" s="74"/>
      <c r="JOK2" s="74"/>
      <c r="JOL2" s="74"/>
      <c r="JOM2" s="74"/>
      <c r="JON2" s="74"/>
      <c r="JOO2" s="74"/>
      <c r="JOP2" s="74"/>
      <c r="JOQ2" s="74"/>
      <c r="JOR2" s="74"/>
      <c r="JOS2" s="74"/>
      <c r="JOT2" s="74"/>
      <c r="JOU2" s="74"/>
      <c r="JOV2" s="74"/>
      <c r="JOW2" s="74"/>
      <c r="JOX2" s="74"/>
      <c r="JOY2" s="74"/>
      <c r="JOZ2" s="74"/>
      <c r="JPA2" s="74"/>
      <c r="JPB2" s="74"/>
      <c r="JPC2" s="74"/>
      <c r="JPD2" s="74"/>
      <c r="JPE2" s="74"/>
      <c r="JPF2" s="74"/>
      <c r="JPG2" s="74"/>
      <c r="JPH2" s="74"/>
      <c r="JPI2" s="74"/>
      <c r="JPJ2" s="74"/>
      <c r="JPK2" s="74"/>
      <c r="JPL2" s="74"/>
      <c r="JPM2" s="74"/>
      <c r="JPN2" s="74"/>
      <c r="JPO2" s="74"/>
      <c r="JPP2" s="74"/>
      <c r="JPQ2" s="74"/>
      <c r="JPR2" s="74"/>
      <c r="JPS2" s="74"/>
      <c r="JPT2" s="74"/>
      <c r="JPU2" s="74"/>
      <c r="JPV2" s="74"/>
      <c r="JPW2" s="74"/>
      <c r="JPX2" s="74"/>
      <c r="JPY2" s="74"/>
      <c r="JPZ2" s="74"/>
      <c r="JQA2" s="74"/>
      <c r="JQB2" s="74"/>
      <c r="JQC2" s="74"/>
      <c r="JQD2" s="74"/>
      <c r="JQE2" s="74"/>
      <c r="JQF2" s="74"/>
      <c r="JQG2" s="74"/>
      <c r="JQH2" s="74"/>
      <c r="JQI2" s="74"/>
      <c r="JQJ2" s="74"/>
      <c r="JQK2" s="74"/>
      <c r="JQL2" s="74"/>
      <c r="JQM2" s="74"/>
      <c r="JQN2" s="74"/>
      <c r="JQO2" s="74"/>
      <c r="JQP2" s="74"/>
      <c r="JQQ2" s="74"/>
      <c r="JQR2" s="74"/>
      <c r="JQS2" s="74"/>
      <c r="JQT2" s="74"/>
      <c r="JQU2" s="74"/>
      <c r="JQV2" s="74"/>
      <c r="JQW2" s="74"/>
      <c r="JQX2" s="74"/>
      <c r="JQY2" s="74"/>
      <c r="JQZ2" s="74"/>
      <c r="JRA2" s="74"/>
      <c r="JRB2" s="74"/>
      <c r="JRC2" s="74"/>
      <c r="JRD2" s="74"/>
      <c r="JRE2" s="74"/>
      <c r="JRF2" s="74"/>
      <c r="JRG2" s="74"/>
      <c r="JRH2" s="74"/>
      <c r="JRI2" s="74"/>
      <c r="JRJ2" s="74"/>
      <c r="JRK2" s="74"/>
      <c r="JRL2" s="74"/>
      <c r="JRM2" s="74"/>
      <c r="JRN2" s="74"/>
      <c r="JRO2" s="74"/>
      <c r="JRP2" s="74"/>
      <c r="JRQ2" s="74"/>
      <c r="JRR2" s="74"/>
      <c r="JRS2" s="74"/>
      <c r="JRT2" s="74"/>
      <c r="JRU2" s="74"/>
      <c r="JRV2" s="74"/>
      <c r="JRW2" s="74"/>
      <c r="JRX2" s="74"/>
      <c r="JRY2" s="74"/>
      <c r="JRZ2" s="74"/>
      <c r="JSA2" s="74"/>
      <c r="JSB2" s="74"/>
      <c r="JSC2" s="74"/>
      <c r="JSD2" s="74"/>
      <c r="JSE2" s="74"/>
      <c r="JSF2" s="74"/>
      <c r="JSG2" s="74"/>
      <c r="JSH2" s="74"/>
      <c r="JSI2" s="74"/>
      <c r="JSJ2" s="74"/>
      <c r="JSK2" s="74"/>
      <c r="JSL2" s="74"/>
      <c r="JSM2" s="74"/>
      <c r="JSN2" s="74"/>
      <c r="JSO2" s="74"/>
      <c r="JSP2" s="74"/>
      <c r="JSQ2" s="74"/>
      <c r="JSR2" s="74"/>
      <c r="JSS2" s="74"/>
      <c r="JST2" s="74"/>
      <c r="JSU2" s="74"/>
      <c r="JSV2" s="74"/>
      <c r="JSW2" s="74"/>
      <c r="JSX2" s="74"/>
      <c r="JSY2" s="74"/>
      <c r="JSZ2" s="74"/>
      <c r="JTA2" s="74"/>
      <c r="JTB2" s="74"/>
      <c r="JTC2" s="74"/>
      <c r="JTD2" s="74"/>
      <c r="JTE2" s="74"/>
      <c r="JTF2" s="74"/>
      <c r="JTG2" s="74"/>
      <c r="JTH2" s="74"/>
      <c r="JTI2" s="74"/>
      <c r="JTJ2" s="74"/>
      <c r="JTK2" s="74"/>
      <c r="JTL2" s="74"/>
      <c r="JTM2" s="74"/>
      <c r="JTN2" s="74"/>
      <c r="JTO2" s="74"/>
      <c r="JTP2" s="74"/>
      <c r="JTQ2" s="74"/>
      <c r="JTR2" s="74"/>
      <c r="JTS2" s="74"/>
      <c r="JTT2" s="74"/>
      <c r="JTU2" s="74"/>
      <c r="JTV2" s="74"/>
      <c r="JTW2" s="74"/>
      <c r="JTX2" s="74"/>
      <c r="JTY2" s="74"/>
      <c r="JTZ2" s="74"/>
      <c r="JUA2" s="74"/>
      <c r="JUB2" s="74"/>
      <c r="JUC2" s="74"/>
      <c r="JUD2" s="74"/>
      <c r="JUE2" s="74"/>
      <c r="JUF2" s="74"/>
      <c r="JUG2" s="74"/>
      <c r="JUH2" s="74"/>
      <c r="JUI2" s="74"/>
      <c r="JUJ2" s="74"/>
      <c r="JUK2" s="74"/>
      <c r="JUL2" s="74"/>
      <c r="JUM2" s="74"/>
      <c r="JUN2" s="74"/>
      <c r="JUO2" s="74"/>
      <c r="JUP2" s="74"/>
      <c r="JUQ2" s="74"/>
      <c r="JUR2" s="74"/>
      <c r="JUS2" s="74"/>
      <c r="JUT2" s="74"/>
      <c r="JUU2" s="74"/>
      <c r="JUV2" s="74"/>
      <c r="JUW2" s="74"/>
      <c r="JUX2" s="74"/>
      <c r="JUY2" s="74"/>
      <c r="JUZ2" s="74"/>
      <c r="JVA2" s="74"/>
      <c r="JVB2" s="74"/>
      <c r="JVC2" s="74"/>
      <c r="JVD2" s="74"/>
      <c r="JVE2" s="74"/>
      <c r="JVF2" s="74"/>
      <c r="JVG2" s="74"/>
      <c r="JVH2" s="74"/>
      <c r="JVI2" s="74"/>
      <c r="JVJ2" s="74"/>
      <c r="JVK2" s="74"/>
      <c r="JVL2" s="74"/>
      <c r="JVM2" s="74"/>
      <c r="JVN2" s="74"/>
      <c r="JVO2" s="74"/>
      <c r="JVP2" s="74"/>
      <c r="JVQ2" s="74"/>
      <c r="JVR2" s="74"/>
      <c r="JVS2" s="74"/>
      <c r="JVT2" s="74"/>
      <c r="JVU2" s="74"/>
      <c r="JVV2" s="74"/>
      <c r="JVW2" s="74"/>
      <c r="JVX2" s="74"/>
      <c r="JVY2" s="74"/>
      <c r="JVZ2" s="74"/>
      <c r="JWA2" s="74"/>
      <c r="JWB2" s="74"/>
      <c r="JWC2" s="74"/>
      <c r="JWD2" s="74"/>
      <c r="JWE2" s="74"/>
      <c r="JWF2" s="74"/>
      <c r="JWG2" s="74"/>
      <c r="JWH2" s="74"/>
      <c r="JWI2" s="74"/>
      <c r="JWJ2" s="74"/>
      <c r="JWK2" s="74"/>
      <c r="JWL2" s="74"/>
      <c r="JWM2" s="74"/>
      <c r="JWN2" s="74"/>
      <c r="JWO2" s="74"/>
      <c r="JWP2" s="74"/>
      <c r="JWQ2" s="74"/>
      <c r="JWR2" s="74"/>
      <c r="JWS2" s="74"/>
      <c r="JWT2" s="74"/>
      <c r="JWU2" s="74"/>
      <c r="JWV2" s="74"/>
      <c r="JWW2" s="74"/>
      <c r="JWX2" s="74"/>
      <c r="JWY2" s="74"/>
      <c r="JWZ2" s="74"/>
      <c r="JXA2" s="74"/>
      <c r="JXB2" s="74"/>
      <c r="JXC2" s="74"/>
      <c r="JXD2" s="74"/>
      <c r="JXE2" s="74"/>
      <c r="JXF2" s="74"/>
      <c r="JXG2" s="74"/>
      <c r="JXH2" s="74"/>
      <c r="JXI2" s="74"/>
      <c r="JXJ2" s="74"/>
      <c r="JXK2" s="74"/>
      <c r="JXL2" s="74"/>
      <c r="JXM2" s="74"/>
      <c r="JXN2" s="74"/>
      <c r="JXO2" s="74"/>
      <c r="JXP2" s="74"/>
      <c r="JXQ2" s="74"/>
      <c r="JXR2" s="74"/>
      <c r="JXS2" s="74"/>
      <c r="JXT2" s="74"/>
      <c r="JXU2" s="74"/>
      <c r="JXV2" s="74"/>
      <c r="JXW2" s="74"/>
      <c r="JXX2" s="74"/>
      <c r="JXY2" s="74"/>
      <c r="JXZ2" s="74"/>
      <c r="JYA2" s="74"/>
      <c r="JYB2" s="74"/>
      <c r="JYC2" s="74"/>
      <c r="JYD2" s="74"/>
      <c r="JYE2" s="74"/>
      <c r="JYF2" s="74"/>
      <c r="JYG2" s="74"/>
      <c r="JYH2" s="74"/>
      <c r="JYI2" s="74"/>
      <c r="JYJ2" s="74"/>
      <c r="JYK2" s="74"/>
      <c r="JYL2" s="74"/>
      <c r="JYM2" s="74"/>
      <c r="JYN2" s="74"/>
      <c r="JYO2" s="74"/>
      <c r="JYP2" s="74"/>
      <c r="JYQ2" s="74"/>
      <c r="JYR2" s="74"/>
      <c r="JYS2" s="74"/>
      <c r="JYT2" s="74"/>
      <c r="JYU2" s="74"/>
      <c r="JYV2" s="74"/>
      <c r="JYW2" s="74"/>
    </row>
    <row r="3" spans="1:7433" s="71" customFormat="1" ht="14.25" customHeight="1" x14ac:dyDescent="0.2">
      <c r="A3" s="91" t="str">
        <f t="shared" ref="A3:A26" si="2">"HDIM-" &amp;B3</f>
        <v>HDIM-5672</v>
      </c>
      <c r="B3" s="149">
        <v>5672</v>
      </c>
      <c r="C3" s="186"/>
      <c r="D3" s="156" t="s">
        <v>798</v>
      </c>
      <c r="E3" s="152" t="s">
        <v>915</v>
      </c>
      <c r="F3" s="97"/>
      <c r="G3" s="97"/>
      <c r="H3" s="94" t="s">
        <v>107</v>
      </c>
      <c r="I3" s="106" t="s">
        <v>137</v>
      </c>
      <c r="J3" s="123"/>
      <c r="K3" s="152" t="s">
        <v>900</v>
      </c>
      <c r="L3" s="151" t="s">
        <v>800</v>
      </c>
      <c r="M3" s="152" t="s">
        <v>810</v>
      </c>
      <c r="N3" s="149" t="str">
        <f t="shared" ref="N3:N26" si="3">CONCATENATE(L3, " ", M3)</f>
        <v>Olaa-01 B</v>
      </c>
      <c r="O3" s="95"/>
      <c r="P3" s="158">
        <v>41949</v>
      </c>
      <c r="Q3" s="152" t="s">
        <v>892</v>
      </c>
      <c r="R3" s="152"/>
      <c r="S3" s="152"/>
      <c r="T3" s="152"/>
      <c r="U3" s="153"/>
      <c r="V3" s="101" t="s">
        <v>106</v>
      </c>
      <c r="W3" s="95"/>
      <c r="X3" s="102"/>
      <c r="Y3" s="108">
        <v>19.453022300000001</v>
      </c>
      <c r="Z3" s="108">
        <v>-155.24651900000001</v>
      </c>
      <c r="AA3" s="94" t="s">
        <v>882</v>
      </c>
      <c r="AB3" s="95"/>
      <c r="AC3" s="171"/>
      <c r="AD3" s="172"/>
      <c r="AE3" s="95"/>
      <c r="AF3" s="95"/>
      <c r="AG3" s="152" t="s">
        <v>1303</v>
      </c>
      <c r="AH3" s="95"/>
      <c r="AI3" s="95"/>
      <c r="AJ3" s="173"/>
      <c r="AK3" s="174"/>
      <c r="AL3" s="77"/>
      <c r="AM3" s="97"/>
      <c r="AN3" s="75"/>
      <c r="AO3" s="97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8"/>
      <c r="BB3" s="76"/>
      <c r="BC3" s="76"/>
      <c r="BD3" s="76"/>
      <c r="BE3" s="76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154"/>
      <c r="CC3" s="97"/>
      <c r="CD3" s="97"/>
      <c r="CE3" s="74"/>
      <c r="CF3" s="74"/>
      <c r="CG3" s="74"/>
      <c r="CH3" s="74"/>
      <c r="CI3" s="97"/>
      <c r="CJ3" s="74"/>
      <c r="CK3" s="154"/>
      <c r="CL3" s="154"/>
      <c r="CM3" s="154"/>
      <c r="CN3" s="154"/>
      <c r="CO3" s="154"/>
      <c r="CP3" s="154"/>
      <c r="CQ3" s="74"/>
      <c r="CR3" s="74"/>
      <c r="CS3" s="74"/>
      <c r="CT3" s="74"/>
      <c r="CU3" s="74"/>
      <c r="CV3" s="74"/>
      <c r="CW3" s="74"/>
      <c r="CX3" s="74"/>
      <c r="CY3" s="74"/>
      <c r="CZ3" s="74"/>
      <c r="DA3" s="74"/>
      <c r="DB3" s="74"/>
      <c r="DC3" s="74"/>
      <c r="DD3" s="74"/>
      <c r="DE3" s="74"/>
      <c r="DF3" s="74"/>
      <c r="DG3" s="74"/>
      <c r="DH3" s="74"/>
      <c r="DI3" s="74"/>
      <c r="DJ3" s="74"/>
      <c r="DK3" s="74"/>
      <c r="DL3" s="74"/>
      <c r="DM3" s="74"/>
      <c r="DN3" s="74"/>
      <c r="DO3" s="74"/>
      <c r="DP3" s="74"/>
      <c r="DQ3" s="74"/>
      <c r="DR3" s="74"/>
      <c r="DS3" s="74"/>
      <c r="DT3" s="74"/>
      <c r="DU3" s="74"/>
      <c r="DV3" s="74"/>
      <c r="DW3" s="74"/>
      <c r="DX3" s="74"/>
      <c r="DY3" s="74"/>
      <c r="DZ3" s="74"/>
      <c r="EA3" s="74"/>
      <c r="EB3" s="74"/>
      <c r="EC3" s="74"/>
      <c r="ED3" s="74"/>
      <c r="EE3" s="74"/>
      <c r="EF3" s="74"/>
      <c r="EG3" s="74"/>
      <c r="EH3" s="74"/>
      <c r="EI3" s="74"/>
      <c r="EJ3" s="74"/>
      <c r="EK3" s="74"/>
      <c r="EL3" s="74"/>
      <c r="EM3" s="74"/>
      <c r="EN3" s="74"/>
      <c r="EO3" s="74"/>
      <c r="EP3" s="74"/>
      <c r="EQ3" s="74"/>
      <c r="ER3" s="74"/>
      <c r="ES3" s="74"/>
      <c r="ET3" s="74"/>
      <c r="EU3" s="74"/>
      <c r="EV3" s="74"/>
      <c r="EW3" s="74"/>
      <c r="EX3" s="74"/>
      <c r="EY3" s="74"/>
      <c r="EZ3" s="74"/>
      <c r="FA3" s="74"/>
      <c r="FB3" s="74"/>
      <c r="FC3" s="74"/>
      <c r="FD3" s="74"/>
      <c r="FE3" s="74"/>
      <c r="FF3" s="74"/>
      <c r="FG3" s="74"/>
      <c r="FH3" s="74"/>
      <c r="FI3" s="74"/>
      <c r="FJ3" s="74"/>
      <c r="FK3" s="74"/>
      <c r="FL3" s="74"/>
      <c r="FM3" s="74"/>
      <c r="FN3" s="74"/>
      <c r="FO3" s="74"/>
      <c r="FP3" s="74"/>
      <c r="FQ3" s="74"/>
      <c r="FR3" s="74"/>
      <c r="FS3" s="74"/>
      <c r="FT3" s="74"/>
      <c r="FU3" s="74"/>
      <c r="FV3" s="74"/>
      <c r="FW3" s="74"/>
      <c r="FX3" s="74"/>
      <c r="FY3" s="74"/>
      <c r="FZ3" s="74"/>
      <c r="GA3" s="74"/>
      <c r="GB3" s="74"/>
      <c r="GC3" s="74"/>
      <c r="GD3" s="74"/>
      <c r="GE3" s="74"/>
      <c r="GF3" s="74"/>
      <c r="GG3" s="74"/>
      <c r="GH3" s="74"/>
      <c r="GI3" s="74"/>
      <c r="GJ3" s="74"/>
      <c r="GK3" s="74"/>
      <c r="GL3" s="74"/>
      <c r="GM3" s="74"/>
      <c r="GN3" s="74"/>
      <c r="GO3" s="74"/>
      <c r="GP3" s="74"/>
      <c r="GQ3" s="74"/>
      <c r="GR3" s="74"/>
      <c r="GS3" s="74"/>
      <c r="GT3" s="74"/>
      <c r="GU3" s="74"/>
      <c r="GV3" s="74"/>
      <c r="GW3" s="74"/>
      <c r="GX3" s="74"/>
      <c r="GY3" s="74"/>
      <c r="GZ3" s="74"/>
      <c r="HA3" s="74"/>
      <c r="HB3" s="74"/>
      <c r="HC3" s="74"/>
      <c r="HD3" s="74"/>
      <c r="HE3" s="74"/>
      <c r="HF3" s="74"/>
      <c r="HG3" s="74"/>
      <c r="HH3" s="74"/>
      <c r="HI3" s="74"/>
      <c r="HJ3" s="74"/>
      <c r="HK3" s="74"/>
      <c r="HL3" s="74"/>
      <c r="HM3" s="74"/>
      <c r="HN3" s="74"/>
      <c r="HO3" s="74"/>
      <c r="HP3" s="74"/>
      <c r="HQ3" s="74"/>
      <c r="HR3" s="74"/>
      <c r="HS3" s="74"/>
      <c r="HT3" s="74"/>
      <c r="HU3" s="74"/>
      <c r="HV3" s="74"/>
      <c r="HW3" s="74"/>
      <c r="HX3" s="74"/>
      <c r="HY3" s="74"/>
      <c r="HZ3" s="74"/>
      <c r="IA3" s="74"/>
      <c r="IB3" s="74"/>
      <c r="IC3" s="74"/>
      <c r="ID3" s="74"/>
      <c r="IE3" s="74"/>
      <c r="IF3" s="74"/>
      <c r="IG3" s="74"/>
      <c r="IH3" s="74"/>
      <c r="II3" s="74"/>
      <c r="IJ3" s="74"/>
      <c r="IK3" s="74"/>
      <c r="IL3" s="74"/>
      <c r="IM3" s="74"/>
      <c r="IN3" s="74"/>
      <c r="IO3" s="74"/>
      <c r="IP3" s="74"/>
      <c r="IQ3" s="74"/>
      <c r="IR3" s="74"/>
      <c r="IS3" s="74"/>
      <c r="IT3" s="74"/>
      <c r="IU3" s="74"/>
      <c r="IV3" s="74"/>
      <c r="IW3" s="74"/>
      <c r="IX3" s="74"/>
      <c r="IY3" s="74"/>
      <c r="IZ3" s="74"/>
      <c r="JA3" s="74"/>
      <c r="JB3" s="74"/>
      <c r="JC3" s="74"/>
      <c r="JD3" s="74"/>
      <c r="JE3" s="74"/>
      <c r="JF3" s="74"/>
      <c r="JG3" s="74"/>
      <c r="JH3" s="74"/>
      <c r="JI3" s="74"/>
      <c r="JJ3" s="74"/>
      <c r="JK3" s="74"/>
      <c r="JL3" s="74"/>
      <c r="JM3" s="74"/>
      <c r="JN3" s="74"/>
      <c r="JO3" s="74"/>
      <c r="JP3" s="74"/>
      <c r="JQ3" s="74"/>
      <c r="JR3" s="74"/>
      <c r="JS3" s="74"/>
      <c r="JT3" s="74"/>
      <c r="JU3" s="74"/>
      <c r="JV3" s="74"/>
      <c r="JW3" s="74"/>
      <c r="JX3" s="74"/>
      <c r="JY3" s="74"/>
      <c r="JZ3" s="74"/>
      <c r="KA3" s="74"/>
      <c r="KB3" s="74"/>
      <c r="KC3" s="74"/>
      <c r="KD3" s="74"/>
      <c r="KE3" s="74"/>
      <c r="KF3" s="74"/>
      <c r="KG3" s="74"/>
      <c r="KH3" s="74"/>
      <c r="KI3" s="74"/>
      <c r="KJ3" s="74"/>
      <c r="KK3" s="74"/>
      <c r="KL3" s="74"/>
      <c r="KM3" s="74"/>
      <c r="KN3" s="74"/>
      <c r="KO3" s="74"/>
      <c r="KP3" s="74"/>
      <c r="KQ3" s="74"/>
      <c r="KR3" s="74"/>
      <c r="KS3" s="74"/>
      <c r="KT3" s="74"/>
      <c r="KU3" s="74"/>
      <c r="KV3" s="74"/>
      <c r="KW3" s="74"/>
      <c r="KX3" s="74"/>
      <c r="KY3" s="74"/>
      <c r="KZ3" s="74"/>
      <c r="LA3" s="74"/>
      <c r="LB3" s="74"/>
      <c r="LC3" s="74"/>
      <c r="LD3" s="74"/>
      <c r="LE3" s="74"/>
      <c r="LF3" s="74"/>
      <c r="LG3" s="74"/>
      <c r="LH3" s="74"/>
      <c r="LI3" s="74"/>
      <c r="LJ3" s="74"/>
      <c r="LK3" s="74"/>
      <c r="LL3" s="74"/>
      <c r="LM3" s="74"/>
      <c r="LN3" s="74"/>
      <c r="LO3" s="74"/>
      <c r="LP3" s="74"/>
      <c r="LQ3" s="74"/>
      <c r="LR3" s="74"/>
      <c r="LS3" s="74"/>
      <c r="LT3" s="74"/>
      <c r="LU3" s="74"/>
      <c r="LV3" s="74"/>
      <c r="LW3" s="74"/>
      <c r="LX3" s="74"/>
      <c r="LY3" s="74"/>
      <c r="LZ3" s="74"/>
      <c r="MA3" s="74"/>
      <c r="MB3" s="74"/>
      <c r="MC3" s="74"/>
      <c r="MD3" s="74"/>
      <c r="ME3" s="74"/>
      <c r="MF3" s="74"/>
      <c r="MG3" s="74"/>
      <c r="MH3" s="74"/>
      <c r="MI3" s="74"/>
      <c r="MJ3" s="74"/>
      <c r="MK3" s="74"/>
      <c r="ML3" s="74"/>
      <c r="MM3" s="74"/>
      <c r="MN3" s="74"/>
      <c r="MO3" s="74"/>
      <c r="MP3" s="74"/>
      <c r="MQ3" s="74"/>
      <c r="MR3" s="74"/>
      <c r="MS3" s="74"/>
      <c r="MT3" s="74"/>
      <c r="MU3" s="74"/>
      <c r="MV3" s="74"/>
      <c r="MW3" s="74"/>
      <c r="MX3" s="74"/>
      <c r="MY3" s="74"/>
      <c r="MZ3" s="74"/>
      <c r="NA3" s="74"/>
      <c r="NB3" s="74"/>
      <c r="NC3" s="74"/>
      <c r="ND3" s="74"/>
      <c r="NE3" s="74"/>
      <c r="NF3" s="74"/>
      <c r="NG3" s="74"/>
      <c r="NH3" s="74"/>
      <c r="NI3" s="74"/>
      <c r="NJ3" s="74"/>
      <c r="NK3" s="74"/>
      <c r="NL3" s="74"/>
      <c r="NM3" s="74"/>
      <c r="NN3" s="74"/>
      <c r="NO3" s="74"/>
      <c r="NP3" s="74"/>
      <c r="NQ3" s="74"/>
      <c r="NR3" s="74"/>
      <c r="NS3" s="74"/>
      <c r="NT3" s="74"/>
      <c r="NU3" s="74"/>
      <c r="NV3" s="74"/>
      <c r="NW3" s="74"/>
      <c r="NX3" s="74"/>
      <c r="NY3" s="74"/>
      <c r="NZ3" s="74"/>
      <c r="OA3" s="74"/>
      <c r="OB3" s="74"/>
      <c r="OC3" s="74"/>
      <c r="OD3" s="74"/>
      <c r="OE3" s="74"/>
      <c r="OF3" s="74"/>
      <c r="OG3" s="74"/>
      <c r="OH3" s="74"/>
      <c r="OI3" s="74"/>
      <c r="OJ3" s="74"/>
      <c r="OK3" s="74"/>
      <c r="OL3" s="74"/>
      <c r="OM3" s="74"/>
      <c r="ON3" s="74"/>
      <c r="OO3" s="74"/>
      <c r="OP3" s="74"/>
      <c r="OQ3" s="74"/>
      <c r="OR3" s="74"/>
      <c r="OS3" s="74"/>
      <c r="OT3" s="74"/>
      <c r="OU3" s="74"/>
      <c r="OV3" s="74"/>
      <c r="OW3" s="74"/>
      <c r="OX3" s="74"/>
      <c r="OY3" s="74"/>
      <c r="OZ3" s="74"/>
      <c r="PA3" s="74"/>
      <c r="PB3" s="74"/>
      <c r="PC3" s="74"/>
      <c r="PD3" s="74"/>
      <c r="PE3" s="74"/>
      <c r="PF3" s="74"/>
      <c r="PG3" s="74"/>
      <c r="PH3" s="74"/>
      <c r="PI3" s="74"/>
      <c r="PJ3" s="74"/>
      <c r="PK3" s="74"/>
      <c r="PL3" s="74"/>
      <c r="PM3" s="74"/>
      <c r="PN3" s="74"/>
      <c r="PO3" s="74"/>
      <c r="PP3" s="74"/>
      <c r="PQ3" s="74"/>
      <c r="PR3" s="74"/>
      <c r="PS3" s="74"/>
      <c r="PT3" s="74"/>
      <c r="PU3" s="74"/>
      <c r="PV3" s="74"/>
      <c r="PW3" s="74"/>
      <c r="PX3" s="74"/>
      <c r="PY3" s="74"/>
      <c r="PZ3" s="74"/>
      <c r="QA3" s="74"/>
      <c r="QB3" s="74"/>
      <c r="QC3" s="74"/>
      <c r="QD3" s="74"/>
      <c r="QE3" s="74"/>
      <c r="QF3" s="74"/>
      <c r="QG3" s="74"/>
      <c r="QH3" s="74"/>
      <c r="QI3" s="74"/>
      <c r="QJ3" s="74"/>
      <c r="QK3" s="74"/>
      <c r="QL3" s="74"/>
      <c r="QM3" s="74"/>
      <c r="QN3" s="74"/>
      <c r="QO3" s="74"/>
      <c r="QP3" s="74"/>
      <c r="QQ3" s="74"/>
      <c r="QR3" s="74"/>
      <c r="QS3" s="74"/>
      <c r="QT3" s="74"/>
      <c r="QU3" s="74"/>
      <c r="QV3" s="74"/>
      <c r="QW3" s="74"/>
      <c r="QX3" s="74"/>
      <c r="QY3" s="74"/>
      <c r="QZ3" s="74"/>
      <c r="RA3" s="74"/>
      <c r="RB3" s="74"/>
      <c r="RC3" s="74"/>
      <c r="RD3" s="74"/>
      <c r="RE3" s="74"/>
      <c r="RF3" s="74"/>
      <c r="RG3" s="74"/>
      <c r="RH3" s="74"/>
      <c r="RI3" s="74"/>
      <c r="RJ3" s="74"/>
      <c r="RK3" s="74"/>
      <c r="RL3" s="74"/>
      <c r="RM3" s="74"/>
      <c r="RN3" s="74"/>
      <c r="RO3" s="74"/>
      <c r="RP3" s="74"/>
      <c r="RQ3" s="74"/>
      <c r="RR3" s="74"/>
      <c r="RS3" s="74"/>
      <c r="RT3" s="74"/>
      <c r="RU3" s="74"/>
      <c r="RV3" s="74"/>
      <c r="RW3" s="74"/>
      <c r="RX3" s="74"/>
      <c r="RY3" s="74"/>
      <c r="RZ3" s="74"/>
      <c r="SA3" s="74"/>
      <c r="SB3" s="74"/>
      <c r="SC3" s="74"/>
      <c r="SD3" s="74"/>
      <c r="SE3" s="74"/>
      <c r="SF3" s="74"/>
      <c r="SG3" s="74"/>
      <c r="SH3" s="74"/>
      <c r="SI3" s="74"/>
      <c r="SJ3" s="74"/>
      <c r="SK3" s="74"/>
      <c r="SL3" s="74"/>
      <c r="SM3" s="74"/>
      <c r="SN3" s="74"/>
      <c r="SO3" s="74"/>
      <c r="SP3" s="74"/>
      <c r="SQ3" s="74"/>
      <c r="SR3" s="74"/>
      <c r="SS3" s="74"/>
      <c r="ST3" s="74"/>
      <c r="SU3" s="74"/>
      <c r="SV3" s="74"/>
      <c r="SW3" s="74"/>
      <c r="SX3" s="74"/>
      <c r="SY3" s="74"/>
      <c r="SZ3" s="74"/>
      <c r="TA3" s="74"/>
      <c r="TB3" s="74"/>
      <c r="TC3" s="74"/>
      <c r="TD3" s="74"/>
      <c r="TE3" s="74"/>
      <c r="TF3" s="74"/>
      <c r="TG3" s="74"/>
      <c r="TH3" s="74"/>
      <c r="TI3" s="74"/>
      <c r="TJ3" s="74"/>
      <c r="TK3" s="74"/>
      <c r="TL3" s="74"/>
      <c r="TM3" s="74"/>
      <c r="TN3" s="74"/>
      <c r="TO3" s="74"/>
      <c r="TP3" s="74"/>
      <c r="TQ3" s="74"/>
      <c r="TR3" s="74"/>
      <c r="TS3" s="74"/>
      <c r="TT3" s="74"/>
      <c r="TU3" s="74"/>
      <c r="TV3" s="74"/>
      <c r="TW3" s="74"/>
      <c r="TX3" s="74"/>
      <c r="TY3" s="74"/>
      <c r="TZ3" s="74"/>
      <c r="UA3" s="74"/>
      <c r="UB3" s="74"/>
      <c r="UC3" s="74"/>
      <c r="UD3" s="74"/>
      <c r="UE3" s="74"/>
      <c r="UF3" s="74"/>
      <c r="UG3" s="74"/>
      <c r="UH3" s="74"/>
      <c r="UI3" s="74"/>
      <c r="UJ3" s="74"/>
      <c r="UK3" s="74"/>
      <c r="UL3" s="74"/>
      <c r="UM3" s="74"/>
      <c r="UN3" s="74"/>
      <c r="UO3" s="74"/>
      <c r="UP3" s="74"/>
      <c r="UQ3" s="74"/>
      <c r="UR3" s="74"/>
      <c r="US3" s="74"/>
      <c r="UT3" s="74"/>
      <c r="UU3" s="74"/>
      <c r="UV3" s="74"/>
      <c r="UW3" s="74"/>
      <c r="UX3" s="74"/>
      <c r="UY3" s="74"/>
      <c r="UZ3" s="74"/>
      <c r="VA3" s="74"/>
      <c r="VB3" s="74"/>
      <c r="VC3" s="74"/>
      <c r="VD3" s="74"/>
      <c r="VE3" s="74"/>
      <c r="VF3" s="74"/>
      <c r="VG3" s="74"/>
      <c r="VH3" s="74"/>
      <c r="VI3" s="74"/>
      <c r="VJ3" s="74"/>
      <c r="VK3" s="74"/>
      <c r="VL3" s="74"/>
      <c r="VM3" s="74"/>
      <c r="VN3" s="74"/>
      <c r="VO3" s="74"/>
      <c r="VP3" s="74"/>
      <c r="VQ3" s="74"/>
      <c r="VR3" s="74"/>
      <c r="VS3" s="74"/>
      <c r="VT3" s="74"/>
      <c r="VU3" s="74"/>
      <c r="VV3" s="74"/>
      <c r="VW3" s="74"/>
      <c r="VX3" s="74"/>
      <c r="VY3" s="74"/>
      <c r="VZ3" s="74"/>
      <c r="WA3" s="74"/>
      <c r="WB3" s="74"/>
      <c r="WC3" s="74"/>
      <c r="WD3" s="74"/>
      <c r="WE3" s="74"/>
      <c r="WF3" s="74"/>
      <c r="WG3" s="74"/>
      <c r="WH3" s="74"/>
      <c r="WI3" s="74"/>
      <c r="WJ3" s="74"/>
      <c r="WK3" s="74"/>
      <c r="WL3" s="74"/>
      <c r="WM3" s="74"/>
      <c r="WN3" s="74"/>
      <c r="WO3" s="74"/>
      <c r="WP3" s="74"/>
      <c r="WQ3" s="74"/>
      <c r="WR3" s="74"/>
      <c r="WS3" s="74"/>
      <c r="WT3" s="74"/>
      <c r="WU3" s="74"/>
      <c r="WV3" s="74"/>
      <c r="WW3" s="74"/>
      <c r="WX3" s="74"/>
      <c r="WY3" s="74"/>
      <c r="WZ3" s="74"/>
      <c r="XA3" s="74"/>
      <c r="XB3" s="74"/>
      <c r="XC3" s="74"/>
      <c r="XD3" s="74"/>
      <c r="XE3" s="74"/>
      <c r="XF3" s="74"/>
      <c r="XG3" s="74"/>
      <c r="XH3" s="74"/>
      <c r="XI3" s="74"/>
      <c r="XJ3" s="74"/>
      <c r="XK3" s="74"/>
      <c r="XL3" s="74"/>
      <c r="XM3" s="74"/>
      <c r="XN3" s="74"/>
      <c r="XO3" s="74"/>
      <c r="XP3" s="74"/>
      <c r="XQ3" s="74"/>
      <c r="XR3" s="74"/>
      <c r="XS3" s="74"/>
      <c r="XT3" s="74"/>
      <c r="XU3" s="74"/>
      <c r="XV3" s="74"/>
      <c r="XW3" s="74"/>
      <c r="XX3" s="74"/>
      <c r="XY3" s="74"/>
      <c r="XZ3" s="74"/>
      <c r="YA3" s="74"/>
      <c r="YB3" s="74"/>
      <c r="YC3" s="74"/>
      <c r="YD3" s="74"/>
      <c r="YE3" s="74"/>
      <c r="YF3" s="74"/>
      <c r="YG3" s="74"/>
      <c r="YH3" s="74"/>
      <c r="YI3" s="74"/>
      <c r="YJ3" s="74"/>
      <c r="YK3" s="74"/>
      <c r="YL3" s="74"/>
      <c r="YM3" s="74"/>
      <c r="YN3" s="74"/>
      <c r="YO3" s="74"/>
      <c r="YP3" s="74"/>
      <c r="YQ3" s="74"/>
      <c r="YR3" s="74"/>
      <c r="YS3" s="74"/>
      <c r="YT3" s="74"/>
      <c r="YU3" s="74"/>
      <c r="YV3" s="74"/>
      <c r="YW3" s="74"/>
      <c r="YX3" s="74"/>
      <c r="YY3" s="74"/>
      <c r="YZ3" s="74"/>
      <c r="ZA3" s="74"/>
      <c r="ZB3" s="74"/>
      <c r="ZC3" s="74"/>
      <c r="ZD3" s="74"/>
      <c r="ZE3" s="74"/>
      <c r="ZF3" s="74"/>
      <c r="ZG3" s="74"/>
      <c r="ZH3" s="74"/>
      <c r="ZI3" s="74"/>
      <c r="ZJ3" s="74"/>
      <c r="ZK3" s="74"/>
      <c r="ZL3" s="74"/>
      <c r="ZM3" s="74"/>
      <c r="ZN3" s="74"/>
      <c r="ZO3" s="74"/>
      <c r="ZP3" s="74"/>
      <c r="ZQ3" s="74"/>
      <c r="ZR3" s="74"/>
      <c r="ZS3" s="74"/>
      <c r="ZT3" s="74"/>
      <c r="ZU3" s="74"/>
      <c r="ZV3" s="74"/>
      <c r="ZW3" s="74"/>
      <c r="ZX3" s="74"/>
      <c r="ZY3" s="74"/>
      <c r="ZZ3" s="74"/>
      <c r="AAA3" s="74"/>
      <c r="AAB3" s="74"/>
      <c r="AAC3" s="74"/>
      <c r="AAD3" s="74"/>
      <c r="AAE3" s="74"/>
      <c r="AAF3" s="74"/>
      <c r="AAG3" s="74"/>
      <c r="AAH3" s="74"/>
      <c r="AAI3" s="74"/>
      <c r="AAJ3" s="74"/>
      <c r="AAK3" s="74"/>
      <c r="AAL3" s="74"/>
      <c r="AAM3" s="74"/>
      <c r="AAN3" s="74"/>
      <c r="AAO3" s="74"/>
      <c r="AAP3" s="74"/>
      <c r="AAQ3" s="74"/>
      <c r="AAR3" s="74"/>
      <c r="AAS3" s="74"/>
      <c r="AAT3" s="74"/>
      <c r="AAU3" s="74"/>
      <c r="AAV3" s="74"/>
      <c r="AAW3" s="74"/>
      <c r="AAX3" s="74"/>
      <c r="AAY3" s="74"/>
      <c r="AAZ3" s="74"/>
      <c r="ABA3" s="74"/>
      <c r="ABB3" s="74"/>
      <c r="ABC3" s="74"/>
      <c r="ABD3" s="74"/>
      <c r="ABE3" s="74"/>
      <c r="ABF3" s="74"/>
      <c r="ABG3" s="74"/>
      <c r="ABH3" s="74"/>
      <c r="ABI3" s="74"/>
      <c r="ABJ3" s="74"/>
      <c r="ABK3" s="74"/>
      <c r="ABL3" s="74"/>
      <c r="ABM3" s="74"/>
      <c r="ABN3" s="74"/>
      <c r="ABO3" s="74"/>
      <c r="ABP3" s="74"/>
      <c r="ABQ3" s="74"/>
      <c r="ABR3" s="74"/>
      <c r="ABS3" s="74"/>
      <c r="ABT3" s="74"/>
      <c r="ABU3" s="74"/>
      <c r="ABV3" s="74"/>
      <c r="ABW3" s="74"/>
      <c r="ABX3" s="74"/>
      <c r="ABY3" s="74"/>
      <c r="ABZ3" s="74"/>
      <c r="ACA3" s="74"/>
      <c r="ACB3" s="74"/>
      <c r="ACC3" s="74"/>
      <c r="ACD3" s="74"/>
      <c r="ACE3" s="74"/>
      <c r="ACF3" s="74"/>
      <c r="ACG3" s="74"/>
      <c r="ACH3" s="74"/>
      <c r="ACI3" s="74"/>
      <c r="ACJ3" s="74"/>
      <c r="ACK3" s="74"/>
      <c r="ACL3" s="74"/>
      <c r="ACM3" s="74"/>
      <c r="ACN3" s="74"/>
      <c r="ACO3" s="74"/>
      <c r="ACP3" s="74"/>
      <c r="ACQ3" s="74"/>
      <c r="ACR3" s="74"/>
      <c r="ACS3" s="74"/>
      <c r="ACT3" s="74"/>
      <c r="ACU3" s="74"/>
      <c r="ACV3" s="74"/>
      <c r="ACW3" s="74"/>
      <c r="ACX3" s="74"/>
      <c r="ACY3" s="74"/>
      <c r="ACZ3" s="74"/>
      <c r="ADA3" s="74"/>
      <c r="ADB3" s="74"/>
      <c r="ADC3" s="74"/>
      <c r="ADD3" s="74"/>
      <c r="ADE3" s="74"/>
      <c r="ADF3" s="74"/>
      <c r="ADG3" s="74"/>
      <c r="ADH3" s="74"/>
      <c r="ADI3" s="74"/>
      <c r="ADJ3" s="74"/>
      <c r="ADK3" s="74"/>
      <c r="ADL3" s="74"/>
      <c r="ADM3" s="74"/>
      <c r="ADN3" s="74"/>
      <c r="ADO3" s="74"/>
      <c r="ADP3" s="74"/>
      <c r="ADQ3" s="74"/>
      <c r="ADR3" s="74"/>
      <c r="ADS3" s="74"/>
      <c r="ADT3" s="74"/>
      <c r="ADU3" s="74"/>
      <c r="ADV3" s="74"/>
      <c r="ADW3" s="74"/>
      <c r="ADX3" s="74"/>
      <c r="ADY3" s="74"/>
      <c r="ADZ3" s="74"/>
      <c r="AEA3" s="74"/>
      <c r="AEB3" s="74"/>
      <c r="AEC3" s="74"/>
      <c r="AED3" s="74"/>
      <c r="AEE3" s="74"/>
      <c r="AEF3" s="74"/>
      <c r="AEG3" s="74"/>
      <c r="AEH3" s="74"/>
      <c r="AEI3" s="74"/>
      <c r="AEJ3" s="74"/>
      <c r="AEK3" s="74"/>
      <c r="AEL3" s="74"/>
      <c r="AEM3" s="74"/>
      <c r="AEN3" s="74"/>
      <c r="AEO3" s="74"/>
      <c r="AEP3" s="74"/>
      <c r="AEQ3" s="74"/>
      <c r="AER3" s="74"/>
      <c r="AES3" s="74"/>
      <c r="AET3" s="74"/>
      <c r="AEU3" s="74"/>
      <c r="AEV3" s="74"/>
      <c r="AEW3" s="74"/>
      <c r="AEX3" s="74"/>
      <c r="AEY3" s="74"/>
      <c r="AEZ3" s="74"/>
      <c r="AFA3" s="74"/>
      <c r="AFB3" s="74"/>
      <c r="AFC3" s="74"/>
      <c r="AFD3" s="74"/>
      <c r="AFE3" s="74"/>
      <c r="AFF3" s="74"/>
      <c r="AFG3" s="74"/>
      <c r="AFH3" s="74"/>
      <c r="AFI3" s="74"/>
      <c r="AFJ3" s="74"/>
      <c r="AFK3" s="74"/>
      <c r="AFL3" s="74"/>
      <c r="AFM3" s="74"/>
      <c r="AFN3" s="74"/>
      <c r="AFO3" s="74"/>
      <c r="AFP3" s="74"/>
      <c r="AFQ3" s="74"/>
      <c r="AFR3" s="74"/>
      <c r="AFS3" s="74"/>
      <c r="AFT3" s="74"/>
      <c r="AFU3" s="74"/>
      <c r="AFV3" s="74"/>
      <c r="AFW3" s="74"/>
      <c r="AFX3" s="74"/>
      <c r="AFY3" s="74"/>
      <c r="AFZ3" s="74"/>
      <c r="AGA3" s="74"/>
      <c r="AGB3" s="74"/>
      <c r="AGC3" s="74"/>
      <c r="AGD3" s="74"/>
      <c r="AGE3" s="74"/>
      <c r="AGF3" s="74"/>
      <c r="AGG3" s="74"/>
      <c r="AGH3" s="74"/>
      <c r="AGI3" s="74"/>
      <c r="AGJ3" s="74"/>
      <c r="AGK3" s="74"/>
      <c r="AGL3" s="74"/>
      <c r="AGM3" s="74"/>
      <c r="AGN3" s="74"/>
      <c r="AGO3" s="74"/>
      <c r="AGP3" s="74"/>
      <c r="AGQ3" s="74"/>
      <c r="AGR3" s="74"/>
      <c r="AGS3" s="74"/>
      <c r="AGT3" s="74"/>
      <c r="AGU3" s="74"/>
      <c r="AGV3" s="74"/>
      <c r="AGW3" s="74"/>
      <c r="AGX3" s="74"/>
      <c r="AGY3" s="74"/>
      <c r="AGZ3" s="74"/>
      <c r="AHA3" s="74"/>
      <c r="AHB3" s="74"/>
      <c r="AHC3" s="74"/>
      <c r="AHD3" s="74"/>
      <c r="AHE3" s="74"/>
      <c r="AHF3" s="74"/>
      <c r="AHG3" s="74"/>
      <c r="AHH3" s="74"/>
      <c r="AHI3" s="74"/>
      <c r="AHJ3" s="74"/>
      <c r="AHK3" s="74"/>
      <c r="AHL3" s="74"/>
      <c r="AHM3" s="74"/>
      <c r="AHN3" s="74"/>
      <c r="AHO3" s="74"/>
      <c r="AHP3" s="74"/>
      <c r="AHQ3" s="74"/>
      <c r="AHR3" s="74"/>
      <c r="AHS3" s="74"/>
      <c r="AHT3" s="74"/>
      <c r="AHU3" s="74"/>
      <c r="AHV3" s="74"/>
      <c r="AHW3" s="74"/>
      <c r="AHX3" s="74"/>
      <c r="AHY3" s="74"/>
      <c r="AHZ3" s="74"/>
      <c r="AIA3" s="74"/>
      <c r="AIB3" s="74"/>
      <c r="AIC3" s="74"/>
      <c r="AID3" s="74"/>
      <c r="AIE3" s="74"/>
      <c r="AIF3" s="74"/>
      <c r="AIG3" s="74"/>
      <c r="AIH3" s="74"/>
      <c r="AII3" s="74"/>
      <c r="AIJ3" s="74"/>
      <c r="AIK3" s="74"/>
      <c r="AIL3" s="74"/>
      <c r="AIM3" s="74"/>
      <c r="AIN3" s="74"/>
      <c r="AIO3" s="74"/>
      <c r="AIP3" s="74"/>
      <c r="AIQ3" s="74"/>
      <c r="AIR3" s="74"/>
      <c r="AIS3" s="74"/>
      <c r="AIT3" s="74"/>
      <c r="AIU3" s="74"/>
      <c r="AIV3" s="74"/>
      <c r="AIW3" s="74"/>
      <c r="AIX3" s="74"/>
      <c r="AIY3" s="74"/>
      <c r="AIZ3" s="74"/>
      <c r="AJA3" s="74"/>
      <c r="AJB3" s="74"/>
      <c r="AJC3" s="74"/>
      <c r="AJD3" s="74"/>
      <c r="AJE3" s="74"/>
      <c r="AJF3" s="74"/>
      <c r="AJG3" s="74"/>
      <c r="AJH3" s="74"/>
      <c r="AJI3" s="74"/>
      <c r="AJJ3" s="74"/>
      <c r="AJK3" s="74"/>
      <c r="AJL3" s="74"/>
      <c r="AJM3" s="74"/>
      <c r="AJN3" s="74"/>
      <c r="AJO3" s="74"/>
      <c r="AJP3" s="74"/>
      <c r="AJQ3" s="74"/>
      <c r="AJR3" s="74"/>
      <c r="AJS3" s="74"/>
      <c r="AJT3" s="74"/>
      <c r="AJU3" s="74"/>
      <c r="AJV3" s="74"/>
      <c r="AJW3" s="74"/>
      <c r="AJX3" s="74"/>
      <c r="AJY3" s="74"/>
      <c r="AJZ3" s="74"/>
      <c r="AKA3" s="74"/>
      <c r="AKB3" s="74"/>
      <c r="AKC3" s="74"/>
      <c r="AKD3" s="74"/>
      <c r="AKE3" s="74"/>
      <c r="AKF3" s="74"/>
      <c r="AKG3" s="74"/>
      <c r="AKH3" s="74"/>
      <c r="AKI3" s="74"/>
      <c r="AKJ3" s="74"/>
      <c r="AKK3" s="74"/>
      <c r="AKL3" s="74"/>
      <c r="AKM3" s="74"/>
      <c r="AKN3" s="74"/>
      <c r="AKO3" s="74"/>
      <c r="AKP3" s="74"/>
      <c r="AKQ3" s="74"/>
      <c r="AKR3" s="74"/>
      <c r="AKS3" s="74"/>
      <c r="AKT3" s="74"/>
      <c r="AKU3" s="74"/>
      <c r="AKV3" s="74"/>
      <c r="AKW3" s="74"/>
      <c r="AKX3" s="74"/>
      <c r="AKY3" s="74"/>
      <c r="AKZ3" s="74"/>
      <c r="ALA3" s="74"/>
      <c r="ALB3" s="74"/>
      <c r="ALC3" s="74"/>
      <c r="ALD3" s="74"/>
      <c r="ALE3" s="74"/>
      <c r="ALF3" s="74"/>
      <c r="ALG3" s="74"/>
      <c r="ALH3" s="74"/>
      <c r="ALI3" s="74"/>
      <c r="ALJ3" s="74"/>
      <c r="ALK3" s="74"/>
      <c r="ALL3" s="74"/>
      <c r="ALM3" s="74"/>
      <c r="ALN3" s="74"/>
      <c r="ALO3" s="74"/>
      <c r="ALP3" s="74"/>
      <c r="ALQ3" s="74"/>
      <c r="ALR3" s="74"/>
      <c r="ALS3" s="74"/>
      <c r="ALT3" s="74"/>
      <c r="ALU3" s="74"/>
      <c r="ALV3" s="74"/>
      <c r="ALW3" s="74"/>
      <c r="ALX3" s="74"/>
      <c r="ALY3" s="74"/>
      <c r="ALZ3" s="74"/>
      <c r="AMA3" s="74"/>
      <c r="AMB3" s="74"/>
      <c r="AMC3" s="74"/>
      <c r="AMD3" s="74"/>
      <c r="AME3" s="74"/>
      <c r="AMF3" s="74"/>
      <c r="AMG3" s="74"/>
      <c r="AMH3" s="74"/>
      <c r="AMI3" s="74"/>
      <c r="AMJ3" s="74"/>
      <c r="AMK3" s="74"/>
      <c r="AML3" s="74"/>
      <c r="AMM3" s="74"/>
      <c r="AMN3" s="74"/>
      <c r="AMO3" s="74"/>
      <c r="AMP3" s="74"/>
      <c r="AMQ3" s="74"/>
      <c r="AMR3" s="74"/>
      <c r="AMS3" s="74"/>
      <c r="AMT3" s="74"/>
      <c r="AMU3" s="74"/>
      <c r="AMV3" s="74"/>
      <c r="AMW3" s="74"/>
      <c r="AMX3" s="74"/>
      <c r="AMY3" s="74"/>
      <c r="AMZ3" s="74"/>
      <c r="ANA3" s="74"/>
      <c r="ANB3" s="74"/>
      <c r="ANC3" s="74"/>
      <c r="AND3" s="74"/>
      <c r="ANE3" s="74"/>
      <c r="ANF3" s="74"/>
      <c r="ANG3" s="74"/>
      <c r="ANH3" s="74"/>
      <c r="ANI3" s="74"/>
      <c r="ANJ3" s="74"/>
      <c r="ANK3" s="74"/>
      <c r="ANL3" s="74"/>
      <c r="ANM3" s="74"/>
      <c r="ANN3" s="74"/>
      <c r="ANO3" s="74"/>
      <c r="ANP3" s="74"/>
      <c r="ANQ3" s="74"/>
      <c r="ANR3" s="74"/>
      <c r="ANS3" s="74"/>
      <c r="ANT3" s="74"/>
      <c r="ANU3" s="74"/>
      <c r="ANV3" s="74"/>
      <c r="ANW3" s="74"/>
      <c r="ANX3" s="74"/>
      <c r="ANY3" s="74"/>
      <c r="ANZ3" s="74"/>
      <c r="AOA3" s="74"/>
      <c r="AOB3" s="74"/>
      <c r="AOC3" s="74"/>
      <c r="AOD3" s="74"/>
      <c r="AOE3" s="74"/>
      <c r="AOF3" s="74"/>
      <c r="AOG3" s="74"/>
      <c r="AOH3" s="74"/>
      <c r="AOI3" s="74"/>
      <c r="AOJ3" s="74"/>
      <c r="AOK3" s="74"/>
      <c r="AOL3" s="74"/>
      <c r="AOM3" s="74"/>
      <c r="AON3" s="74"/>
      <c r="AOO3" s="74"/>
      <c r="AOP3" s="74"/>
      <c r="AOQ3" s="74"/>
      <c r="AOR3" s="74"/>
      <c r="AOS3" s="74"/>
      <c r="AOT3" s="74"/>
      <c r="AOU3" s="74"/>
      <c r="AOV3" s="74"/>
      <c r="AOW3" s="74"/>
      <c r="AOX3" s="74"/>
      <c r="AOY3" s="74"/>
      <c r="AOZ3" s="74"/>
      <c r="APA3" s="74"/>
      <c r="APB3" s="74"/>
      <c r="APC3" s="74"/>
      <c r="APD3" s="74"/>
      <c r="APE3" s="74"/>
      <c r="APF3" s="74"/>
      <c r="APG3" s="74"/>
      <c r="APH3" s="74"/>
      <c r="API3" s="74"/>
      <c r="APJ3" s="74"/>
      <c r="APK3" s="74"/>
      <c r="APL3" s="74"/>
      <c r="APM3" s="74"/>
      <c r="APN3" s="74"/>
      <c r="APO3" s="74"/>
      <c r="APP3" s="74"/>
      <c r="APQ3" s="74"/>
      <c r="APR3" s="74"/>
      <c r="APS3" s="74"/>
      <c r="APT3" s="74"/>
      <c r="APU3" s="74"/>
      <c r="APV3" s="74"/>
      <c r="APW3" s="74"/>
      <c r="APX3" s="74"/>
      <c r="APY3" s="74"/>
      <c r="APZ3" s="74"/>
      <c r="AQA3" s="74"/>
      <c r="AQB3" s="74"/>
      <c r="AQC3" s="74"/>
      <c r="AQD3" s="74"/>
      <c r="AQE3" s="74"/>
      <c r="AQF3" s="74"/>
      <c r="AQG3" s="74"/>
      <c r="AQH3" s="74"/>
      <c r="AQI3" s="74"/>
      <c r="AQJ3" s="74"/>
      <c r="AQK3" s="74"/>
      <c r="AQL3" s="74"/>
      <c r="AQM3" s="74"/>
      <c r="AQN3" s="74"/>
      <c r="AQO3" s="74"/>
      <c r="AQP3" s="74"/>
      <c r="AQQ3" s="74"/>
      <c r="AQR3" s="74"/>
      <c r="AQS3" s="74"/>
      <c r="AQT3" s="74"/>
      <c r="AQU3" s="74"/>
      <c r="AQV3" s="74"/>
      <c r="AQW3" s="74"/>
      <c r="AQX3" s="74"/>
      <c r="AQY3" s="74"/>
      <c r="AQZ3" s="74"/>
      <c r="ARA3" s="74"/>
      <c r="ARB3" s="74"/>
      <c r="ARC3" s="74"/>
      <c r="ARD3" s="74"/>
      <c r="ARE3" s="74"/>
      <c r="ARF3" s="74"/>
      <c r="ARG3" s="74"/>
      <c r="ARH3" s="74"/>
      <c r="ARI3" s="74"/>
      <c r="ARJ3" s="74"/>
      <c r="ARK3" s="74"/>
      <c r="ARL3" s="74"/>
      <c r="ARM3" s="74"/>
      <c r="ARN3" s="74"/>
      <c r="ARO3" s="74"/>
      <c r="ARP3" s="74"/>
      <c r="ARQ3" s="74"/>
      <c r="ARR3" s="74"/>
      <c r="ARS3" s="74"/>
      <c r="ART3" s="74"/>
      <c r="ARU3" s="74"/>
      <c r="ARV3" s="74"/>
      <c r="ARW3" s="74"/>
      <c r="ARX3" s="74"/>
      <c r="ARY3" s="74"/>
      <c r="ARZ3" s="74"/>
      <c r="ASA3" s="74"/>
      <c r="ASB3" s="74"/>
      <c r="ASC3" s="74"/>
      <c r="ASD3" s="74"/>
      <c r="ASE3" s="74"/>
      <c r="ASF3" s="74"/>
      <c r="ASG3" s="74"/>
      <c r="ASH3" s="74"/>
      <c r="ASI3" s="74"/>
      <c r="ASJ3" s="74"/>
      <c r="ASK3" s="74"/>
      <c r="ASL3" s="74"/>
      <c r="ASM3" s="74"/>
      <c r="ASN3" s="74"/>
      <c r="ASO3" s="74"/>
      <c r="ASP3" s="74"/>
      <c r="ASQ3" s="74"/>
      <c r="ASR3" s="74"/>
      <c r="ASS3" s="74"/>
      <c r="AST3" s="74"/>
      <c r="ASU3" s="74"/>
      <c r="ASV3" s="74"/>
      <c r="ASW3" s="74"/>
      <c r="ASX3" s="74"/>
      <c r="ASY3" s="74"/>
      <c r="ASZ3" s="74"/>
      <c r="ATA3" s="74"/>
      <c r="ATB3" s="74"/>
      <c r="ATC3" s="74"/>
      <c r="ATD3" s="74"/>
      <c r="ATE3" s="74"/>
      <c r="ATF3" s="74"/>
      <c r="ATG3" s="74"/>
      <c r="ATH3" s="74"/>
      <c r="ATI3" s="74"/>
      <c r="ATJ3" s="74"/>
      <c r="ATK3" s="74"/>
      <c r="ATL3" s="74"/>
      <c r="ATM3" s="74"/>
      <c r="ATN3" s="74"/>
      <c r="ATO3" s="74"/>
      <c r="ATP3" s="74"/>
      <c r="ATQ3" s="74"/>
      <c r="ATR3" s="74"/>
      <c r="ATS3" s="74"/>
      <c r="ATT3" s="74"/>
      <c r="ATU3" s="74"/>
      <c r="ATV3" s="74"/>
      <c r="ATW3" s="74"/>
      <c r="ATX3" s="74"/>
      <c r="ATY3" s="74"/>
      <c r="ATZ3" s="74"/>
      <c r="AUA3" s="74"/>
      <c r="AUB3" s="74"/>
      <c r="AUC3" s="74"/>
      <c r="AUD3" s="74"/>
      <c r="AUE3" s="74"/>
      <c r="AUF3" s="74"/>
      <c r="AUG3" s="74"/>
      <c r="AUH3" s="74"/>
      <c r="AUI3" s="74"/>
      <c r="AUJ3" s="74"/>
      <c r="AUK3" s="74"/>
      <c r="AUL3" s="74"/>
      <c r="AUM3" s="74"/>
      <c r="AUN3" s="74"/>
      <c r="AUO3" s="74"/>
      <c r="AUP3" s="74"/>
      <c r="AUQ3" s="74"/>
      <c r="AUR3" s="74"/>
      <c r="AUS3" s="74"/>
      <c r="AUT3" s="74"/>
      <c r="AUU3" s="74"/>
      <c r="AUV3" s="74"/>
      <c r="AUW3" s="74"/>
      <c r="AUX3" s="74"/>
      <c r="AUY3" s="74"/>
      <c r="AUZ3" s="74"/>
      <c r="AVA3" s="74"/>
      <c r="AVB3" s="74"/>
      <c r="AVC3" s="74"/>
      <c r="AVD3" s="74"/>
      <c r="AVE3" s="74"/>
      <c r="AVF3" s="74"/>
      <c r="AVG3" s="74"/>
      <c r="AVH3" s="74"/>
      <c r="AVI3" s="74"/>
      <c r="AVJ3" s="74"/>
      <c r="AVK3" s="74"/>
      <c r="AVL3" s="74"/>
      <c r="AVM3" s="74"/>
      <c r="AVN3" s="74"/>
      <c r="AVO3" s="74"/>
      <c r="AVP3" s="74"/>
      <c r="AVQ3" s="74"/>
      <c r="AVR3" s="74"/>
      <c r="AVS3" s="74"/>
      <c r="AVT3" s="74"/>
      <c r="AVU3" s="74"/>
      <c r="AVV3" s="74"/>
      <c r="AVW3" s="74"/>
      <c r="AVX3" s="74"/>
      <c r="AVY3" s="74"/>
      <c r="AVZ3" s="74"/>
      <c r="AWA3" s="74"/>
      <c r="AWB3" s="74"/>
      <c r="AWC3" s="74"/>
      <c r="AWD3" s="74"/>
      <c r="AWE3" s="74"/>
      <c r="AWF3" s="74"/>
      <c r="AWG3" s="74"/>
      <c r="AWH3" s="74"/>
      <c r="AWI3" s="74"/>
      <c r="AWJ3" s="74"/>
      <c r="AWK3" s="74"/>
      <c r="AWL3" s="74"/>
      <c r="AWM3" s="74"/>
      <c r="AWN3" s="74"/>
      <c r="AWO3" s="74"/>
      <c r="AWP3" s="74"/>
      <c r="AWQ3" s="74"/>
      <c r="AWR3" s="74"/>
      <c r="AWS3" s="74"/>
      <c r="AWT3" s="74"/>
      <c r="AWU3" s="74"/>
      <c r="AWV3" s="74"/>
      <c r="AWW3" s="74"/>
      <c r="AWX3" s="74"/>
      <c r="AWY3" s="74"/>
      <c r="AWZ3" s="74"/>
      <c r="AXA3" s="74"/>
      <c r="AXB3" s="74"/>
      <c r="AXC3" s="74"/>
      <c r="AXD3" s="74"/>
      <c r="AXE3" s="74"/>
      <c r="AXF3" s="74"/>
      <c r="AXG3" s="74"/>
      <c r="AXH3" s="74"/>
      <c r="AXI3" s="74"/>
      <c r="AXJ3" s="74"/>
      <c r="AXK3" s="74"/>
      <c r="AXL3" s="74"/>
      <c r="AXM3" s="74"/>
      <c r="AXN3" s="74"/>
      <c r="AXO3" s="74"/>
      <c r="AXP3" s="74"/>
      <c r="AXQ3" s="74"/>
      <c r="AXR3" s="74"/>
      <c r="AXS3" s="74"/>
      <c r="AXT3" s="74"/>
      <c r="AXU3" s="74"/>
      <c r="AXV3" s="74"/>
      <c r="AXW3" s="74"/>
      <c r="AXX3" s="74"/>
      <c r="AXY3" s="74"/>
      <c r="AXZ3" s="74"/>
      <c r="AYA3" s="74"/>
      <c r="AYB3" s="74"/>
      <c r="AYC3" s="74"/>
      <c r="AYD3" s="74"/>
      <c r="AYE3" s="74"/>
      <c r="AYF3" s="74"/>
      <c r="AYG3" s="74"/>
      <c r="AYH3" s="74"/>
      <c r="AYI3" s="74"/>
      <c r="AYJ3" s="74"/>
      <c r="AYK3" s="74"/>
      <c r="AYL3" s="74"/>
      <c r="AYM3" s="74"/>
      <c r="AYN3" s="74"/>
      <c r="AYO3" s="74"/>
      <c r="AYP3" s="74"/>
      <c r="AYQ3" s="74"/>
      <c r="AYR3" s="74"/>
      <c r="AYS3" s="74"/>
      <c r="AYT3" s="74"/>
      <c r="AYU3" s="74"/>
      <c r="AYV3" s="74"/>
      <c r="AYW3" s="74"/>
      <c r="AYX3" s="74"/>
      <c r="AYY3" s="74"/>
      <c r="AYZ3" s="74"/>
      <c r="AZA3" s="74"/>
      <c r="AZB3" s="74"/>
      <c r="AZC3" s="74"/>
      <c r="AZD3" s="74"/>
      <c r="AZE3" s="74"/>
      <c r="AZF3" s="74"/>
      <c r="AZG3" s="74"/>
      <c r="AZH3" s="74"/>
      <c r="AZI3" s="74"/>
      <c r="AZJ3" s="74"/>
      <c r="AZK3" s="74"/>
      <c r="AZL3" s="74"/>
      <c r="AZM3" s="74"/>
      <c r="AZN3" s="74"/>
      <c r="AZO3" s="74"/>
      <c r="AZP3" s="74"/>
      <c r="AZQ3" s="74"/>
      <c r="AZR3" s="74"/>
      <c r="AZS3" s="74"/>
      <c r="AZT3" s="74"/>
      <c r="AZU3" s="74"/>
      <c r="AZV3" s="74"/>
      <c r="AZW3" s="74"/>
      <c r="AZX3" s="74"/>
      <c r="AZY3" s="74"/>
      <c r="AZZ3" s="74"/>
      <c r="BAA3" s="74"/>
      <c r="BAB3" s="74"/>
      <c r="BAC3" s="74"/>
      <c r="BAD3" s="74"/>
      <c r="BAE3" s="74"/>
      <c r="BAF3" s="74"/>
      <c r="BAG3" s="74"/>
      <c r="BAH3" s="74"/>
      <c r="BAI3" s="74"/>
      <c r="BAJ3" s="74"/>
      <c r="BAK3" s="74"/>
      <c r="BAL3" s="74"/>
      <c r="BAM3" s="74"/>
      <c r="BAN3" s="74"/>
      <c r="BAO3" s="74"/>
      <c r="BAP3" s="74"/>
      <c r="BAQ3" s="74"/>
      <c r="BAR3" s="74"/>
      <c r="BAS3" s="74"/>
      <c r="BAT3" s="74"/>
      <c r="BAU3" s="74"/>
      <c r="BAV3" s="74"/>
      <c r="BAW3" s="74"/>
      <c r="BAX3" s="74"/>
      <c r="BAY3" s="74"/>
      <c r="BAZ3" s="74"/>
      <c r="BBA3" s="74"/>
      <c r="BBB3" s="74"/>
      <c r="BBC3" s="74"/>
      <c r="BBD3" s="74"/>
      <c r="BBE3" s="74"/>
      <c r="BBF3" s="74"/>
      <c r="BBG3" s="74"/>
      <c r="BBH3" s="74"/>
      <c r="BBI3" s="74"/>
      <c r="BBJ3" s="74"/>
      <c r="BBK3" s="74"/>
      <c r="BBL3" s="74"/>
      <c r="BBM3" s="74"/>
      <c r="BBN3" s="74"/>
      <c r="BBO3" s="74"/>
      <c r="BBP3" s="74"/>
      <c r="BBQ3" s="74"/>
      <c r="BBR3" s="74"/>
      <c r="BBS3" s="74"/>
      <c r="BBT3" s="74"/>
      <c r="BBU3" s="74"/>
      <c r="BBV3" s="74"/>
      <c r="BBW3" s="74"/>
      <c r="BBX3" s="74"/>
      <c r="BBY3" s="74"/>
      <c r="BBZ3" s="74"/>
      <c r="BCA3" s="74"/>
      <c r="BCB3" s="74"/>
      <c r="BCC3" s="74"/>
      <c r="BCD3" s="74"/>
      <c r="BCE3" s="74"/>
      <c r="BCF3" s="74"/>
      <c r="BCG3" s="74"/>
      <c r="BCH3" s="74"/>
      <c r="BCI3" s="74"/>
      <c r="BCJ3" s="74"/>
      <c r="BCK3" s="74"/>
      <c r="BCL3" s="74"/>
      <c r="BCM3" s="74"/>
      <c r="BCN3" s="74"/>
      <c r="BCO3" s="74"/>
      <c r="BCP3" s="74"/>
      <c r="BCQ3" s="74"/>
      <c r="BCR3" s="74"/>
      <c r="BCS3" s="74"/>
      <c r="BCT3" s="74"/>
      <c r="BCU3" s="74"/>
      <c r="BCV3" s="74"/>
      <c r="BCW3" s="74"/>
      <c r="BCX3" s="74"/>
      <c r="BCY3" s="74"/>
      <c r="BCZ3" s="74"/>
      <c r="BDA3" s="74"/>
      <c r="BDB3" s="74"/>
      <c r="BDC3" s="74"/>
      <c r="BDD3" s="74"/>
      <c r="BDE3" s="74"/>
      <c r="BDF3" s="74"/>
      <c r="BDG3" s="74"/>
      <c r="BDH3" s="74"/>
      <c r="BDI3" s="74"/>
      <c r="BDJ3" s="74"/>
      <c r="BDK3" s="74"/>
      <c r="BDL3" s="74"/>
      <c r="BDM3" s="74"/>
      <c r="BDN3" s="74"/>
      <c r="BDO3" s="74"/>
      <c r="BDP3" s="74"/>
      <c r="BDQ3" s="74"/>
      <c r="BDR3" s="74"/>
      <c r="BDS3" s="74"/>
      <c r="BDT3" s="74"/>
      <c r="BDU3" s="74"/>
      <c r="BDV3" s="74"/>
      <c r="BDW3" s="74"/>
      <c r="BDX3" s="74"/>
      <c r="BDY3" s="74"/>
      <c r="BDZ3" s="74"/>
      <c r="BEA3" s="74"/>
      <c r="BEB3" s="74"/>
      <c r="BEC3" s="74"/>
      <c r="BED3" s="74"/>
      <c r="BEE3" s="74"/>
      <c r="BEF3" s="74"/>
      <c r="BEG3" s="74"/>
      <c r="BEH3" s="74"/>
      <c r="BEI3" s="74"/>
      <c r="BEJ3" s="74"/>
      <c r="BEK3" s="74"/>
      <c r="BEL3" s="74"/>
      <c r="BEM3" s="74"/>
      <c r="BEN3" s="74"/>
      <c r="BEO3" s="74"/>
      <c r="BEP3" s="74"/>
      <c r="BEQ3" s="74"/>
      <c r="BER3" s="74"/>
      <c r="BES3" s="74"/>
      <c r="BET3" s="74"/>
      <c r="BEU3" s="74"/>
      <c r="BEV3" s="74"/>
      <c r="BEW3" s="74"/>
      <c r="BEX3" s="74"/>
      <c r="BEY3" s="74"/>
      <c r="BEZ3" s="74"/>
      <c r="BFA3" s="74"/>
      <c r="BFB3" s="74"/>
      <c r="BFC3" s="74"/>
      <c r="BFD3" s="74"/>
      <c r="BFE3" s="74"/>
      <c r="BFF3" s="74"/>
      <c r="BFG3" s="74"/>
      <c r="BFH3" s="74"/>
      <c r="BFI3" s="74"/>
      <c r="BFJ3" s="74"/>
      <c r="BFK3" s="74"/>
      <c r="BFL3" s="74"/>
      <c r="BFM3" s="74"/>
      <c r="BFN3" s="74"/>
      <c r="BFO3" s="74"/>
      <c r="BFP3" s="74"/>
      <c r="BFQ3" s="74"/>
      <c r="BFR3" s="74"/>
      <c r="BFS3" s="74"/>
      <c r="BFT3" s="74"/>
      <c r="BFU3" s="74"/>
      <c r="BFV3" s="74"/>
      <c r="BFW3" s="74"/>
      <c r="BFX3" s="74"/>
      <c r="BFY3" s="74"/>
      <c r="BFZ3" s="74"/>
      <c r="BGA3" s="74"/>
      <c r="BGB3" s="74"/>
      <c r="BGC3" s="74"/>
      <c r="BGD3" s="74"/>
      <c r="BGE3" s="74"/>
      <c r="BGF3" s="74"/>
      <c r="BGG3" s="74"/>
      <c r="BGH3" s="74"/>
      <c r="BGI3" s="74"/>
      <c r="BGJ3" s="74"/>
      <c r="BGK3" s="74"/>
      <c r="BGL3" s="74"/>
      <c r="BGM3" s="74"/>
      <c r="BGN3" s="74"/>
      <c r="BGO3" s="74"/>
      <c r="BGP3" s="74"/>
      <c r="BGQ3" s="74"/>
      <c r="BGR3" s="74"/>
      <c r="BGS3" s="74"/>
      <c r="BGT3" s="74"/>
      <c r="BGU3" s="74"/>
      <c r="BGV3" s="74"/>
      <c r="BGW3" s="74"/>
      <c r="BGX3" s="74"/>
      <c r="BGY3" s="74"/>
      <c r="BGZ3" s="74"/>
      <c r="BHA3" s="74"/>
      <c r="BHB3" s="74"/>
      <c r="BHC3" s="74"/>
      <c r="BHD3" s="74"/>
      <c r="BHE3" s="74"/>
      <c r="BHF3" s="74"/>
      <c r="BHG3" s="74"/>
      <c r="BHH3" s="74"/>
      <c r="BHI3" s="74"/>
      <c r="BHJ3" s="74"/>
      <c r="BHK3" s="74"/>
      <c r="BHL3" s="74"/>
      <c r="BHM3" s="74"/>
      <c r="BHN3" s="74"/>
      <c r="BHO3" s="74"/>
      <c r="BHP3" s="74"/>
      <c r="BHQ3" s="74"/>
      <c r="BHR3" s="74"/>
      <c r="BHS3" s="74"/>
      <c r="BHT3" s="74"/>
      <c r="BHU3" s="74"/>
      <c r="BHV3" s="74"/>
      <c r="BHW3" s="74"/>
      <c r="BHX3" s="74"/>
      <c r="BHY3" s="74"/>
      <c r="BHZ3" s="74"/>
      <c r="BIA3" s="74"/>
      <c r="BIB3" s="74"/>
      <c r="BIC3" s="74"/>
      <c r="BID3" s="74"/>
      <c r="BIE3" s="74"/>
      <c r="BIF3" s="74"/>
      <c r="BIG3" s="74"/>
      <c r="BIH3" s="74"/>
      <c r="BII3" s="74"/>
      <c r="BIJ3" s="74"/>
      <c r="BIK3" s="74"/>
      <c r="BIL3" s="74"/>
      <c r="BIM3" s="74"/>
      <c r="BIN3" s="74"/>
      <c r="BIO3" s="74"/>
      <c r="BIP3" s="74"/>
      <c r="BIQ3" s="74"/>
      <c r="BIR3" s="74"/>
      <c r="BIS3" s="74"/>
      <c r="BIT3" s="74"/>
      <c r="BIU3" s="74"/>
      <c r="BIV3" s="74"/>
      <c r="BIW3" s="74"/>
      <c r="BIX3" s="74"/>
      <c r="BIY3" s="74"/>
      <c r="BIZ3" s="74"/>
      <c r="BJA3" s="74"/>
      <c r="BJB3" s="74"/>
      <c r="BJC3" s="74"/>
      <c r="BJD3" s="74"/>
      <c r="BJE3" s="74"/>
      <c r="BJF3" s="74"/>
      <c r="BJG3" s="74"/>
      <c r="BJH3" s="74"/>
      <c r="BJI3" s="74"/>
      <c r="BJJ3" s="74"/>
      <c r="BJK3" s="74"/>
      <c r="BJL3" s="74"/>
      <c r="BJM3" s="74"/>
      <c r="BJN3" s="74"/>
      <c r="BJO3" s="74"/>
      <c r="BJP3" s="74"/>
      <c r="BJQ3" s="74"/>
      <c r="BJR3" s="74"/>
      <c r="BJS3" s="74"/>
      <c r="BJT3" s="74"/>
      <c r="BJU3" s="74"/>
      <c r="BJV3" s="74"/>
      <c r="BJW3" s="74"/>
      <c r="BJX3" s="74"/>
      <c r="BJY3" s="74"/>
      <c r="BJZ3" s="74"/>
      <c r="BKA3" s="74"/>
      <c r="BKB3" s="74"/>
      <c r="BKC3" s="74"/>
      <c r="BKD3" s="74"/>
      <c r="BKE3" s="74"/>
      <c r="BKF3" s="74"/>
      <c r="BKG3" s="74"/>
      <c r="BKH3" s="74"/>
      <c r="BKI3" s="74"/>
      <c r="BKJ3" s="74"/>
      <c r="BKK3" s="74"/>
      <c r="BKL3" s="74"/>
      <c r="BKM3" s="74"/>
      <c r="BKN3" s="74"/>
      <c r="BKO3" s="74"/>
      <c r="BKP3" s="74"/>
      <c r="BKQ3" s="74"/>
      <c r="BKR3" s="74"/>
      <c r="BKS3" s="74"/>
      <c r="BKT3" s="74"/>
      <c r="BKU3" s="74"/>
      <c r="BKV3" s="74"/>
      <c r="BKW3" s="74"/>
      <c r="BKX3" s="74"/>
      <c r="BKY3" s="74"/>
      <c r="BKZ3" s="74"/>
      <c r="BLA3" s="74"/>
      <c r="BLB3" s="74"/>
      <c r="BLC3" s="74"/>
      <c r="BLD3" s="74"/>
      <c r="BLE3" s="74"/>
      <c r="BLF3" s="74"/>
      <c r="BLG3" s="74"/>
      <c r="BLH3" s="74"/>
      <c r="BLI3" s="74"/>
      <c r="BLJ3" s="74"/>
      <c r="BLK3" s="74"/>
      <c r="BLL3" s="74"/>
      <c r="BLM3" s="74"/>
      <c r="BLN3" s="74"/>
      <c r="BLO3" s="74"/>
      <c r="BLP3" s="74"/>
      <c r="BLQ3" s="74"/>
      <c r="BLR3" s="74"/>
      <c r="BLS3" s="74"/>
      <c r="BLT3" s="74"/>
      <c r="BLU3" s="74"/>
      <c r="BLV3" s="74"/>
      <c r="BLW3" s="74"/>
      <c r="BLX3" s="74"/>
      <c r="BLY3" s="74"/>
      <c r="BLZ3" s="74"/>
      <c r="BMA3" s="74"/>
      <c r="BMB3" s="74"/>
      <c r="BMC3" s="74"/>
      <c r="BMD3" s="74"/>
      <c r="BME3" s="74"/>
      <c r="BMF3" s="74"/>
      <c r="BMG3" s="74"/>
      <c r="BMH3" s="74"/>
      <c r="BMI3" s="74"/>
      <c r="BMJ3" s="74"/>
      <c r="BMK3" s="74"/>
      <c r="BML3" s="74"/>
      <c r="BMM3" s="74"/>
      <c r="BMN3" s="74"/>
      <c r="BMO3" s="74"/>
      <c r="BMP3" s="74"/>
      <c r="BMQ3" s="74"/>
      <c r="BMR3" s="74"/>
      <c r="BMS3" s="74"/>
      <c r="BMT3" s="74"/>
      <c r="BMU3" s="74"/>
      <c r="BMV3" s="74"/>
      <c r="BMW3" s="74"/>
      <c r="BMX3" s="74"/>
      <c r="BMY3" s="74"/>
      <c r="BMZ3" s="74"/>
      <c r="BNA3" s="74"/>
      <c r="BNB3" s="74"/>
      <c r="BNC3" s="74"/>
      <c r="BND3" s="74"/>
      <c r="BNE3" s="74"/>
      <c r="BNF3" s="74"/>
      <c r="BNG3" s="74"/>
      <c r="BNH3" s="74"/>
      <c r="BNI3" s="74"/>
      <c r="BNJ3" s="74"/>
      <c r="BNK3" s="74"/>
      <c r="BNL3" s="74"/>
      <c r="BNM3" s="74"/>
      <c r="BNN3" s="74"/>
      <c r="BNO3" s="74"/>
      <c r="BNP3" s="74"/>
      <c r="BNQ3" s="74"/>
      <c r="BNR3" s="74"/>
      <c r="BNS3" s="74"/>
      <c r="BNT3" s="74"/>
      <c r="BNU3" s="74"/>
      <c r="BNV3" s="74"/>
      <c r="BNW3" s="74"/>
      <c r="BNX3" s="74"/>
      <c r="BNY3" s="74"/>
      <c r="BNZ3" s="74"/>
      <c r="BOA3" s="74"/>
      <c r="BOB3" s="74"/>
      <c r="BOC3" s="74"/>
      <c r="BOD3" s="74"/>
      <c r="BOE3" s="74"/>
      <c r="BOF3" s="74"/>
      <c r="BOG3" s="74"/>
      <c r="BOH3" s="74"/>
      <c r="BOI3" s="74"/>
      <c r="BOJ3" s="74"/>
      <c r="BOK3" s="74"/>
      <c r="BOL3" s="74"/>
      <c r="BOM3" s="74"/>
      <c r="BON3" s="74"/>
      <c r="BOO3" s="74"/>
      <c r="BOP3" s="74"/>
      <c r="BOQ3" s="74"/>
      <c r="BOR3" s="74"/>
      <c r="BOS3" s="74"/>
      <c r="BOT3" s="74"/>
      <c r="BOU3" s="74"/>
      <c r="BOV3" s="74"/>
      <c r="BOW3" s="74"/>
      <c r="BOX3" s="74"/>
      <c r="BOY3" s="74"/>
      <c r="BOZ3" s="74"/>
      <c r="BPA3" s="74"/>
      <c r="BPB3" s="74"/>
      <c r="BPC3" s="74"/>
      <c r="BPD3" s="74"/>
      <c r="BPE3" s="74"/>
      <c r="BPF3" s="74"/>
      <c r="BPG3" s="74"/>
      <c r="BPH3" s="74"/>
      <c r="BPI3" s="74"/>
      <c r="BPJ3" s="74"/>
      <c r="BPK3" s="74"/>
      <c r="BPL3" s="74"/>
      <c r="BPM3" s="74"/>
      <c r="BPN3" s="74"/>
      <c r="BPO3" s="74"/>
      <c r="BPP3" s="74"/>
      <c r="BPQ3" s="74"/>
      <c r="BPR3" s="74"/>
      <c r="BPS3" s="74"/>
      <c r="BPT3" s="74"/>
      <c r="BPU3" s="74"/>
      <c r="BPV3" s="74"/>
      <c r="BPW3" s="74"/>
      <c r="BPX3" s="74"/>
      <c r="BPY3" s="74"/>
      <c r="BPZ3" s="74"/>
      <c r="BQA3" s="74"/>
      <c r="BQB3" s="74"/>
      <c r="BQC3" s="74"/>
      <c r="BQD3" s="74"/>
      <c r="BQE3" s="74"/>
      <c r="BQF3" s="74"/>
      <c r="BQG3" s="74"/>
      <c r="BQH3" s="74"/>
      <c r="BQI3" s="74"/>
      <c r="BQJ3" s="74"/>
      <c r="BQK3" s="74"/>
      <c r="BQL3" s="74"/>
      <c r="BQM3" s="74"/>
      <c r="BQN3" s="74"/>
      <c r="BQO3" s="74"/>
      <c r="BQP3" s="74"/>
      <c r="BQQ3" s="74"/>
      <c r="BQR3" s="74"/>
      <c r="BQS3" s="74"/>
      <c r="BQT3" s="74"/>
      <c r="BQU3" s="74"/>
      <c r="BQV3" s="74"/>
      <c r="BQW3" s="74"/>
      <c r="BQX3" s="74"/>
      <c r="BQY3" s="74"/>
      <c r="BQZ3" s="74"/>
      <c r="BRA3" s="74"/>
      <c r="BRB3" s="74"/>
      <c r="BRC3" s="74"/>
      <c r="BRD3" s="74"/>
      <c r="BRE3" s="74"/>
      <c r="BRF3" s="74"/>
      <c r="BRG3" s="74"/>
      <c r="BRH3" s="74"/>
      <c r="BRI3" s="74"/>
      <c r="BRJ3" s="74"/>
      <c r="BRK3" s="74"/>
      <c r="BRL3" s="74"/>
      <c r="BRM3" s="74"/>
      <c r="BRN3" s="74"/>
      <c r="BRO3" s="74"/>
      <c r="BRP3" s="74"/>
      <c r="BRQ3" s="74"/>
      <c r="BRR3" s="74"/>
      <c r="BRS3" s="74"/>
      <c r="BRT3" s="74"/>
      <c r="BRU3" s="74"/>
      <c r="BRV3" s="74"/>
      <c r="BRW3" s="74"/>
      <c r="BRX3" s="74"/>
      <c r="BRY3" s="74"/>
      <c r="BRZ3" s="74"/>
      <c r="BSA3" s="74"/>
      <c r="BSB3" s="74"/>
      <c r="BSC3" s="74"/>
      <c r="BSD3" s="74"/>
      <c r="BSE3" s="74"/>
      <c r="BSF3" s="74"/>
      <c r="BSG3" s="74"/>
      <c r="BSH3" s="74"/>
      <c r="BSI3" s="74"/>
      <c r="BSJ3" s="74"/>
      <c r="BSK3" s="74"/>
      <c r="BSL3" s="74"/>
      <c r="BSM3" s="74"/>
      <c r="BSN3" s="74"/>
      <c r="BSO3" s="74"/>
      <c r="BSP3" s="74"/>
      <c r="BSQ3" s="74"/>
      <c r="BSR3" s="74"/>
      <c r="BSS3" s="74"/>
      <c r="BST3" s="74"/>
      <c r="BSU3" s="74"/>
      <c r="BSV3" s="74"/>
      <c r="BSW3" s="74"/>
      <c r="BSX3" s="74"/>
      <c r="BSY3" s="74"/>
      <c r="BSZ3" s="74"/>
      <c r="BTA3" s="74"/>
      <c r="BTB3" s="74"/>
      <c r="BTC3" s="74"/>
      <c r="BTD3" s="74"/>
      <c r="BTE3" s="74"/>
      <c r="BTF3" s="74"/>
      <c r="BTG3" s="74"/>
      <c r="BTH3" s="74"/>
      <c r="BTI3" s="74"/>
      <c r="BTJ3" s="74"/>
      <c r="BTK3" s="74"/>
      <c r="BTL3" s="74"/>
      <c r="BTM3" s="74"/>
      <c r="BTN3" s="74"/>
      <c r="BTO3" s="74"/>
      <c r="BTP3" s="74"/>
      <c r="BTQ3" s="74"/>
      <c r="BTR3" s="74"/>
      <c r="BTS3" s="74"/>
      <c r="BTT3" s="74"/>
      <c r="BTU3" s="74"/>
      <c r="BTV3" s="74"/>
      <c r="BTW3" s="74"/>
      <c r="BTX3" s="74"/>
      <c r="BTY3" s="74"/>
      <c r="BTZ3" s="74"/>
      <c r="BUA3" s="74"/>
      <c r="BUB3" s="74"/>
      <c r="BUC3" s="74"/>
      <c r="BUD3" s="74"/>
      <c r="BUE3" s="74"/>
      <c r="BUF3" s="74"/>
      <c r="BUG3" s="74"/>
      <c r="BUH3" s="74"/>
      <c r="BUI3" s="74"/>
      <c r="BUJ3" s="74"/>
      <c r="BUK3" s="74"/>
      <c r="BUL3" s="74"/>
      <c r="BUM3" s="74"/>
      <c r="BUN3" s="74"/>
      <c r="BUO3" s="74"/>
      <c r="BUP3" s="74"/>
      <c r="BUQ3" s="74"/>
      <c r="BUR3" s="74"/>
      <c r="BUS3" s="74"/>
      <c r="BUT3" s="74"/>
      <c r="BUU3" s="74"/>
      <c r="BUV3" s="74"/>
      <c r="BUW3" s="74"/>
      <c r="BUX3" s="74"/>
      <c r="BUY3" s="74"/>
      <c r="BUZ3" s="74"/>
      <c r="BVA3" s="74"/>
      <c r="BVB3" s="74"/>
      <c r="BVC3" s="74"/>
      <c r="BVD3" s="74"/>
      <c r="BVE3" s="74"/>
      <c r="BVF3" s="74"/>
      <c r="BVG3" s="74"/>
      <c r="BVH3" s="74"/>
      <c r="BVI3" s="74"/>
      <c r="BVJ3" s="74"/>
      <c r="BVK3" s="74"/>
      <c r="BVL3" s="74"/>
      <c r="BVM3" s="74"/>
      <c r="BVN3" s="74"/>
      <c r="BVO3" s="74"/>
      <c r="BVP3" s="74"/>
      <c r="BVQ3" s="74"/>
      <c r="BVR3" s="74"/>
      <c r="BVS3" s="74"/>
      <c r="BVT3" s="74"/>
      <c r="BVU3" s="74"/>
      <c r="BVV3" s="74"/>
      <c r="BVW3" s="74"/>
      <c r="BVX3" s="74"/>
      <c r="BVY3" s="74"/>
      <c r="BVZ3" s="74"/>
      <c r="BWA3" s="74"/>
      <c r="BWB3" s="74"/>
      <c r="BWC3" s="74"/>
      <c r="BWD3" s="74"/>
      <c r="BWE3" s="74"/>
      <c r="BWF3" s="74"/>
      <c r="BWG3" s="74"/>
      <c r="BWH3" s="74"/>
      <c r="BWI3" s="74"/>
      <c r="BWJ3" s="74"/>
      <c r="BWK3" s="74"/>
      <c r="BWL3" s="74"/>
      <c r="BWM3" s="74"/>
      <c r="BWN3" s="74"/>
      <c r="BWO3" s="74"/>
      <c r="BWP3" s="74"/>
      <c r="BWQ3" s="74"/>
      <c r="BWR3" s="74"/>
      <c r="BWS3" s="74"/>
      <c r="BWT3" s="74"/>
      <c r="BWU3" s="74"/>
      <c r="BWV3" s="74"/>
      <c r="BWW3" s="74"/>
      <c r="BWX3" s="74"/>
      <c r="BWY3" s="74"/>
      <c r="BWZ3" s="74"/>
      <c r="BXA3" s="74"/>
      <c r="BXB3" s="74"/>
      <c r="BXC3" s="74"/>
      <c r="BXD3" s="74"/>
      <c r="BXE3" s="74"/>
      <c r="BXF3" s="74"/>
      <c r="BXG3" s="74"/>
      <c r="BXH3" s="74"/>
      <c r="BXI3" s="74"/>
      <c r="BXJ3" s="74"/>
      <c r="BXK3" s="74"/>
      <c r="BXL3" s="74"/>
      <c r="BXM3" s="74"/>
      <c r="BXN3" s="74"/>
      <c r="BXO3" s="74"/>
      <c r="BXP3" s="74"/>
      <c r="BXQ3" s="74"/>
      <c r="BXR3" s="74"/>
      <c r="BXS3" s="74"/>
      <c r="BXT3" s="74"/>
      <c r="BXU3" s="74"/>
      <c r="BXV3" s="74"/>
      <c r="BXW3" s="74"/>
      <c r="BXX3" s="74"/>
      <c r="BXY3" s="74"/>
      <c r="BXZ3" s="74"/>
      <c r="BYA3" s="74"/>
      <c r="BYB3" s="74"/>
      <c r="BYC3" s="74"/>
      <c r="BYD3" s="74"/>
      <c r="BYE3" s="74"/>
      <c r="BYF3" s="74"/>
      <c r="BYG3" s="74"/>
      <c r="BYH3" s="74"/>
      <c r="BYI3" s="74"/>
      <c r="BYJ3" s="74"/>
      <c r="BYK3" s="74"/>
      <c r="BYL3" s="74"/>
      <c r="BYM3" s="74"/>
      <c r="BYN3" s="74"/>
      <c r="BYO3" s="74"/>
      <c r="BYP3" s="74"/>
      <c r="BYQ3" s="74"/>
      <c r="BYR3" s="74"/>
      <c r="BYS3" s="74"/>
      <c r="BYT3" s="74"/>
      <c r="BYU3" s="74"/>
      <c r="BYV3" s="74"/>
      <c r="BYW3" s="74"/>
      <c r="BYX3" s="74"/>
      <c r="BYY3" s="74"/>
      <c r="BYZ3" s="74"/>
      <c r="BZA3" s="74"/>
      <c r="BZB3" s="74"/>
      <c r="BZC3" s="74"/>
      <c r="BZD3" s="74"/>
      <c r="BZE3" s="74"/>
      <c r="BZF3" s="74"/>
      <c r="BZG3" s="74"/>
      <c r="BZH3" s="74"/>
      <c r="BZI3" s="74"/>
      <c r="BZJ3" s="74"/>
      <c r="BZK3" s="74"/>
      <c r="BZL3" s="74"/>
      <c r="BZM3" s="74"/>
      <c r="BZN3" s="74"/>
      <c r="BZO3" s="74"/>
      <c r="BZP3" s="74"/>
      <c r="BZQ3" s="74"/>
      <c r="BZR3" s="74"/>
      <c r="BZS3" s="74"/>
      <c r="BZT3" s="74"/>
      <c r="BZU3" s="74"/>
      <c r="BZV3" s="74"/>
      <c r="BZW3" s="74"/>
      <c r="BZX3" s="74"/>
      <c r="BZY3" s="74"/>
      <c r="BZZ3" s="74"/>
      <c r="CAA3" s="74"/>
      <c r="CAB3" s="74"/>
      <c r="CAC3" s="74"/>
      <c r="CAD3" s="74"/>
      <c r="CAE3" s="74"/>
      <c r="CAF3" s="74"/>
      <c r="CAG3" s="74"/>
      <c r="CAH3" s="74"/>
      <c r="CAI3" s="74"/>
      <c r="CAJ3" s="74"/>
      <c r="CAK3" s="74"/>
      <c r="CAL3" s="74"/>
      <c r="CAM3" s="74"/>
      <c r="CAN3" s="74"/>
      <c r="CAO3" s="74"/>
      <c r="CAP3" s="74"/>
      <c r="CAQ3" s="74"/>
      <c r="CAR3" s="74"/>
      <c r="CAS3" s="74"/>
      <c r="CAT3" s="74"/>
      <c r="CAU3" s="74"/>
      <c r="CAV3" s="74"/>
      <c r="CAW3" s="74"/>
      <c r="CAX3" s="74"/>
      <c r="CAY3" s="74"/>
      <c r="CAZ3" s="74"/>
      <c r="CBA3" s="74"/>
      <c r="CBB3" s="74"/>
      <c r="CBC3" s="74"/>
      <c r="CBD3" s="74"/>
      <c r="CBE3" s="74"/>
      <c r="CBF3" s="74"/>
      <c r="CBG3" s="74"/>
      <c r="CBH3" s="74"/>
      <c r="CBI3" s="74"/>
      <c r="CBJ3" s="74"/>
      <c r="CBK3" s="74"/>
      <c r="CBL3" s="74"/>
      <c r="CBM3" s="74"/>
      <c r="CBN3" s="74"/>
      <c r="CBO3" s="74"/>
      <c r="CBP3" s="74"/>
      <c r="CBQ3" s="74"/>
      <c r="CBR3" s="74"/>
      <c r="CBS3" s="74"/>
      <c r="CBT3" s="74"/>
      <c r="CBU3" s="74"/>
      <c r="CBV3" s="74"/>
      <c r="CBW3" s="74"/>
      <c r="CBX3" s="74"/>
      <c r="CBY3" s="74"/>
      <c r="CBZ3" s="74"/>
      <c r="CCA3" s="74"/>
      <c r="CCB3" s="74"/>
      <c r="CCC3" s="74"/>
      <c r="CCD3" s="74"/>
      <c r="CCE3" s="74"/>
      <c r="CCF3" s="74"/>
      <c r="CCG3" s="74"/>
      <c r="CCH3" s="74"/>
      <c r="CCI3" s="74"/>
      <c r="CCJ3" s="74"/>
      <c r="CCK3" s="74"/>
      <c r="CCL3" s="74"/>
      <c r="CCM3" s="74"/>
      <c r="CCN3" s="74"/>
      <c r="CCO3" s="74"/>
      <c r="CCP3" s="74"/>
      <c r="CCQ3" s="74"/>
      <c r="CCR3" s="74"/>
      <c r="CCS3" s="74"/>
      <c r="CCT3" s="74"/>
      <c r="CCU3" s="74"/>
      <c r="CCV3" s="74"/>
      <c r="CCW3" s="74"/>
      <c r="CCX3" s="74"/>
      <c r="CCY3" s="74"/>
      <c r="CCZ3" s="74"/>
      <c r="CDA3" s="74"/>
      <c r="CDB3" s="74"/>
      <c r="CDC3" s="74"/>
      <c r="CDD3" s="74"/>
      <c r="CDE3" s="74"/>
      <c r="CDF3" s="74"/>
      <c r="CDG3" s="74"/>
      <c r="CDH3" s="74"/>
      <c r="CDI3" s="74"/>
      <c r="CDJ3" s="74"/>
      <c r="CDK3" s="74"/>
      <c r="CDL3" s="74"/>
      <c r="CDM3" s="74"/>
      <c r="CDN3" s="74"/>
      <c r="CDO3" s="74"/>
      <c r="CDP3" s="74"/>
      <c r="CDQ3" s="74"/>
      <c r="CDR3" s="74"/>
      <c r="CDS3" s="74"/>
      <c r="CDT3" s="74"/>
      <c r="CDU3" s="74"/>
      <c r="CDV3" s="74"/>
      <c r="CDW3" s="74"/>
      <c r="CDX3" s="74"/>
      <c r="CDY3" s="74"/>
      <c r="CDZ3" s="74"/>
      <c r="CEA3" s="74"/>
      <c r="CEB3" s="74"/>
      <c r="CEC3" s="74"/>
      <c r="CED3" s="74"/>
      <c r="CEE3" s="74"/>
      <c r="CEF3" s="74"/>
      <c r="CEG3" s="74"/>
      <c r="CEH3" s="74"/>
      <c r="CEI3" s="74"/>
      <c r="CEJ3" s="74"/>
      <c r="CEK3" s="74"/>
      <c r="CEL3" s="74"/>
      <c r="CEM3" s="74"/>
      <c r="CEN3" s="74"/>
      <c r="CEO3" s="74"/>
      <c r="CEP3" s="74"/>
      <c r="CEQ3" s="74"/>
      <c r="CER3" s="74"/>
      <c r="CES3" s="74"/>
      <c r="CET3" s="74"/>
      <c r="CEU3" s="74"/>
      <c r="CEV3" s="74"/>
      <c r="CEW3" s="74"/>
      <c r="CEX3" s="74"/>
      <c r="CEY3" s="74"/>
      <c r="CEZ3" s="74"/>
      <c r="CFA3" s="74"/>
      <c r="CFB3" s="74"/>
      <c r="CFC3" s="74"/>
      <c r="CFD3" s="74"/>
      <c r="CFE3" s="74"/>
      <c r="CFF3" s="74"/>
      <c r="CFG3" s="74"/>
      <c r="CFH3" s="74"/>
      <c r="CFI3" s="74"/>
      <c r="CFJ3" s="74"/>
      <c r="CFK3" s="74"/>
      <c r="CFL3" s="74"/>
      <c r="CFM3" s="74"/>
      <c r="CFN3" s="74"/>
      <c r="CFO3" s="74"/>
      <c r="CFP3" s="74"/>
      <c r="CFQ3" s="74"/>
      <c r="CFR3" s="74"/>
      <c r="CFS3" s="74"/>
      <c r="CFT3" s="74"/>
      <c r="CFU3" s="74"/>
      <c r="CFV3" s="74"/>
      <c r="CFW3" s="74"/>
      <c r="CFX3" s="74"/>
      <c r="CFY3" s="74"/>
      <c r="CFZ3" s="74"/>
      <c r="CGA3" s="74"/>
      <c r="CGB3" s="74"/>
      <c r="CGC3" s="74"/>
      <c r="CGD3" s="74"/>
      <c r="CGE3" s="74"/>
      <c r="CGF3" s="74"/>
      <c r="CGG3" s="74"/>
      <c r="CGH3" s="74"/>
      <c r="CGI3" s="74"/>
      <c r="CGJ3" s="74"/>
      <c r="CGK3" s="74"/>
      <c r="CGL3" s="74"/>
      <c r="CGM3" s="74"/>
      <c r="CGN3" s="74"/>
      <c r="CGO3" s="74"/>
      <c r="CGP3" s="74"/>
      <c r="CGQ3" s="74"/>
      <c r="CGR3" s="74"/>
      <c r="CGS3" s="74"/>
      <c r="CGT3" s="74"/>
      <c r="CGU3" s="74"/>
      <c r="CGV3" s="74"/>
      <c r="CGW3" s="74"/>
      <c r="CGX3" s="74"/>
      <c r="CGY3" s="74"/>
      <c r="CGZ3" s="74"/>
      <c r="CHA3" s="74"/>
      <c r="CHB3" s="74"/>
      <c r="CHC3" s="74"/>
      <c r="CHD3" s="74"/>
      <c r="CHE3" s="74"/>
      <c r="CHF3" s="74"/>
      <c r="CHG3" s="74"/>
      <c r="CHH3" s="74"/>
      <c r="CHI3" s="74"/>
      <c r="CHJ3" s="74"/>
      <c r="CHK3" s="74"/>
      <c r="CHL3" s="74"/>
      <c r="CHM3" s="74"/>
      <c r="CHN3" s="74"/>
      <c r="CHO3" s="74"/>
      <c r="CHP3" s="74"/>
      <c r="CHQ3" s="74"/>
      <c r="CHR3" s="74"/>
      <c r="CHS3" s="74"/>
      <c r="CHT3" s="74"/>
      <c r="CHU3" s="74"/>
      <c r="CHV3" s="74"/>
      <c r="CHW3" s="74"/>
      <c r="CHX3" s="74"/>
      <c r="CHY3" s="74"/>
      <c r="CHZ3" s="74"/>
      <c r="CIA3" s="74"/>
      <c r="CIB3" s="74"/>
      <c r="CIC3" s="74"/>
      <c r="CID3" s="74"/>
      <c r="CIE3" s="74"/>
      <c r="CIF3" s="74"/>
      <c r="CIG3" s="74"/>
      <c r="CIH3" s="74"/>
      <c r="CII3" s="74"/>
      <c r="CIJ3" s="74"/>
      <c r="CIK3" s="74"/>
      <c r="CIL3" s="74"/>
      <c r="CIM3" s="74"/>
      <c r="CIN3" s="74"/>
      <c r="CIO3" s="74"/>
      <c r="CIP3" s="74"/>
      <c r="CIQ3" s="74"/>
      <c r="CIR3" s="74"/>
      <c r="CIS3" s="74"/>
      <c r="CIT3" s="74"/>
      <c r="CIU3" s="74"/>
      <c r="CIV3" s="74"/>
      <c r="CIW3" s="74"/>
      <c r="CIX3" s="74"/>
      <c r="CIY3" s="74"/>
      <c r="CIZ3" s="74"/>
      <c r="CJA3" s="74"/>
      <c r="CJB3" s="74"/>
      <c r="CJC3" s="74"/>
      <c r="CJD3" s="74"/>
      <c r="CJE3" s="74"/>
      <c r="CJF3" s="74"/>
      <c r="CJG3" s="74"/>
      <c r="CJH3" s="74"/>
      <c r="CJI3" s="74"/>
      <c r="CJJ3" s="74"/>
      <c r="CJK3" s="74"/>
      <c r="CJL3" s="74"/>
      <c r="CJM3" s="74"/>
      <c r="CJN3" s="74"/>
      <c r="CJO3" s="74"/>
      <c r="CJP3" s="74"/>
      <c r="CJQ3" s="74"/>
      <c r="CJR3" s="74"/>
      <c r="CJS3" s="74"/>
      <c r="CJT3" s="74"/>
      <c r="CJU3" s="74"/>
      <c r="CJV3" s="74"/>
      <c r="CJW3" s="74"/>
      <c r="CJX3" s="74"/>
      <c r="CJY3" s="74"/>
      <c r="CJZ3" s="74"/>
      <c r="CKA3" s="74"/>
      <c r="CKB3" s="74"/>
      <c r="CKC3" s="74"/>
      <c r="CKD3" s="74"/>
      <c r="CKE3" s="74"/>
      <c r="CKF3" s="74"/>
      <c r="CKG3" s="74"/>
      <c r="CKH3" s="74"/>
      <c r="CKI3" s="74"/>
      <c r="CKJ3" s="74"/>
      <c r="CKK3" s="74"/>
      <c r="CKL3" s="74"/>
      <c r="CKM3" s="74"/>
      <c r="CKN3" s="74"/>
      <c r="CKO3" s="74"/>
      <c r="CKP3" s="74"/>
      <c r="CKQ3" s="74"/>
      <c r="CKR3" s="74"/>
      <c r="CKS3" s="74"/>
      <c r="CKT3" s="74"/>
      <c r="CKU3" s="74"/>
      <c r="CKV3" s="74"/>
      <c r="CKW3" s="74"/>
      <c r="CKX3" s="74"/>
      <c r="CKY3" s="74"/>
      <c r="CKZ3" s="74"/>
      <c r="CLA3" s="74"/>
      <c r="CLB3" s="74"/>
      <c r="CLC3" s="74"/>
      <c r="CLD3" s="74"/>
      <c r="CLE3" s="74"/>
      <c r="CLF3" s="74"/>
      <c r="CLG3" s="74"/>
      <c r="CLH3" s="74"/>
      <c r="CLI3" s="74"/>
      <c r="CLJ3" s="74"/>
      <c r="CLK3" s="74"/>
      <c r="CLL3" s="74"/>
      <c r="CLM3" s="74"/>
      <c r="CLN3" s="74"/>
      <c r="CLO3" s="74"/>
      <c r="CLP3" s="74"/>
      <c r="CLQ3" s="74"/>
      <c r="CLR3" s="74"/>
      <c r="CLS3" s="74"/>
      <c r="CLT3" s="74"/>
      <c r="CLU3" s="74"/>
      <c r="CLV3" s="74"/>
      <c r="CLW3" s="74"/>
      <c r="CLX3" s="74"/>
      <c r="CLY3" s="74"/>
      <c r="CLZ3" s="74"/>
      <c r="CMA3" s="74"/>
      <c r="CMB3" s="74"/>
      <c r="CMC3" s="74"/>
      <c r="CMD3" s="74"/>
      <c r="CME3" s="74"/>
      <c r="CMF3" s="74"/>
      <c r="CMG3" s="74"/>
      <c r="CMH3" s="74"/>
      <c r="CMI3" s="74"/>
      <c r="CMJ3" s="74"/>
      <c r="CMK3" s="74"/>
      <c r="CML3" s="74"/>
      <c r="CMM3" s="74"/>
      <c r="CMN3" s="74"/>
      <c r="CMO3" s="74"/>
      <c r="CMP3" s="74"/>
      <c r="CMQ3" s="74"/>
      <c r="CMR3" s="74"/>
      <c r="CMS3" s="74"/>
      <c r="CMT3" s="74"/>
      <c r="CMU3" s="74"/>
      <c r="CMV3" s="74"/>
      <c r="CMW3" s="74"/>
      <c r="CMX3" s="74"/>
      <c r="CMY3" s="74"/>
      <c r="CMZ3" s="74"/>
      <c r="CNA3" s="74"/>
      <c r="CNB3" s="74"/>
      <c r="CNC3" s="74"/>
      <c r="CND3" s="74"/>
      <c r="CNE3" s="74"/>
      <c r="CNF3" s="74"/>
      <c r="CNG3" s="74"/>
      <c r="CNH3" s="74"/>
      <c r="CNI3" s="74"/>
      <c r="CNJ3" s="74"/>
      <c r="CNK3" s="74"/>
      <c r="CNL3" s="74"/>
      <c r="CNM3" s="74"/>
      <c r="CNN3" s="74"/>
      <c r="CNO3" s="74"/>
      <c r="CNP3" s="74"/>
      <c r="CNQ3" s="74"/>
      <c r="CNR3" s="74"/>
      <c r="CNS3" s="74"/>
      <c r="CNT3" s="74"/>
      <c r="CNU3" s="74"/>
      <c r="CNV3" s="74"/>
      <c r="CNW3" s="74"/>
      <c r="CNX3" s="74"/>
      <c r="CNY3" s="74"/>
      <c r="CNZ3" s="74"/>
      <c r="COA3" s="74"/>
      <c r="COB3" s="74"/>
      <c r="COC3" s="74"/>
      <c r="COD3" s="74"/>
      <c r="COE3" s="74"/>
      <c r="COF3" s="74"/>
      <c r="COG3" s="74"/>
      <c r="COH3" s="74"/>
      <c r="COI3" s="74"/>
      <c r="COJ3" s="74"/>
      <c r="COK3" s="74"/>
      <c r="COL3" s="74"/>
      <c r="COM3" s="74"/>
      <c r="CON3" s="74"/>
      <c r="COO3" s="74"/>
      <c r="COP3" s="74"/>
      <c r="COQ3" s="74"/>
      <c r="COR3" s="74"/>
      <c r="COS3" s="74"/>
      <c r="COT3" s="74"/>
      <c r="COU3" s="74"/>
      <c r="COV3" s="74"/>
      <c r="COW3" s="74"/>
      <c r="COX3" s="74"/>
      <c r="COY3" s="74"/>
      <c r="COZ3" s="74"/>
      <c r="CPA3" s="74"/>
      <c r="CPB3" s="74"/>
      <c r="CPC3" s="74"/>
      <c r="CPD3" s="74"/>
      <c r="CPE3" s="74"/>
      <c r="CPF3" s="74"/>
      <c r="CPG3" s="74"/>
      <c r="CPH3" s="74"/>
      <c r="CPI3" s="74"/>
      <c r="CPJ3" s="74"/>
      <c r="CPK3" s="74"/>
      <c r="CPL3" s="74"/>
      <c r="CPM3" s="74"/>
      <c r="CPN3" s="74"/>
      <c r="CPO3" s="74"/>
      <c r="CPP3" s="74"/>
      <c r="CPQ3" s="74"/>
      <c r="CPR3" s="74"/>
      <c r="CPS3" s="74"/>
      <c r="CPT3" s="74"/>
      <c r="CPU3" s="74"/>
      <c r="CPV3" s="74"/>
      <c r="CPW3" s="74"/>
      <c r="CPX3" s="74"/>
      <c r="CPY3" s="74"/>
      <c r="CPZ3" s="74"/>
      <c r="CQA3" s="74"/>
      <c r="CQB3" s="74"/>
      <c r="CQC3" s="74"/>
      <c r="CQD3" s="74"/>
      <c r="CQE3" s="74"/>
      <c r="CQF3" s="74"/>
      <c r="CQG3" s="74"/>
      <c r="CQH3" s="74"/>
      <c r="CQI3" s="74"/>
      <c r="CQJ3" s="74"/>
      <c r="CQK3" s="74"/>
      <c r="CQL3" s="74"/>
      <c r="CQM3" s="74"/>
      <c r="CQN3" s="74"/>
      <c r="CQO3" s="74"/>
      <c r="CQP3" s="74"/>
      <c r="CQQ3" s="74"/>
      <c r="CQR3" s="74"/>
      <c r="CQS3" s="74"/>
      <c r="CQT3" s="74"/>
      <c r="CQU3" s="74"/>
      <c r="CQV3" s="74"/>
      <c r="CQW3" s="74"/>
      <c r="CQX3" s="74"/>
      <c r="CQY3" s="74"/>
      <c r="CQZ3" s="74"/>
      <c r="CRA3" s="74"/>
      <c r="CRB3" s="74"/>
      <c r="CRC3" s="74"/>
      <c r="CRD3" s="74"/>
      <c r="CRE3" s="74"/>
      <c r="CRF3" s="74"/>
      <c r="CRG3" s="74"/>
      <c r="CRH3" s="74"/>
      <c r="CRI3" s="74"/>
      <c r="CRJ3" s="74"/>
      <c r="CRK3" s="74"/>
      <c r="CRL3" s="74"/>
      <c r="CRM3" s="74"/>
      <c r="CRN3" s="74"/>
      <c r="CRO3" s="74"/>
      <c r="CRP3" s="74"/>
      <c r="CRQ3" s="74"/>
      <c r="CRR3" s="74"/>
      <c r="CRS3" s="74"/>
      <c r="CRT3" s="74"/>
      <c r="CRU3" s="74"/>
      <c r="CRV3" s="74"/>
      <c r="CRW3" s="74"/>
      <c r="CRX3" s="74"/>
      <c r="CRY3" s="74"/>
      <c r="CRZ3" s="74"/>
      <c r="CSA3" s="74"/>
      <c r="CSB3" s="74"/>
      <c r="CSC3" s="74"/>
      <c r="CSD3" s="74"/>
      <c r="CSE3" s="74"/>
      <c r="CSF3" s="74"/>
      <c r="CSG3" s="74"/>
      <c r="CSH3" s="74"/>
      <c r="CSI3" s="74"/>
      <c r="CSJ3" s="74"/>
      <c r="CSK3" s="74"/>
      <c r="CSL3" s="74"/>
      <c r="CSM3" s="74"/>
      <c r="CSN3" s="74"/>
      <c r="CSO3" s="74"/>
      <c r="CSP3" s="74"/>
      <c r="CSQ3" s="74"/>
      <c r="CSR3" s="74"/>
      <c r="CSS3" s="74"/>
      <c r="CST3" s="74"/>
      <c r="CSU3" s="74"/>
      <c r="CSV3" s="74"/>
      <c r="CSW3" s="74"/>
      <c r="CSX3" s="74"/>
      <c r="CSY3" s="74"/>
      <c r="CSZ3" s="74"/>
      <c r="CTA3" s="74"/>
      <c r="CTB3" s="74"/>
      <c r="CTC3" s="74"/>
      <c r="CTD3" s="74"/>
      <c r="CTE3" s="74"/>
      <c r="CTF3" s="74"/>
      <c r="CTG3" s="74"/>
      <c r="CTH3" s="74"/>
      <c r="CTI3" s="74"/>
      <c r="CTJ3" s="74"/>
      <c r="CTK3" s="74"/>
      <c r="CTL3" s="74"/>
      <c r="CTM3" s="74"/>
      <c r="CTN3" s="74"/>
      <c r="CTO3" s="74"/>
      <c r="CTP3" s="74"/>
      <c r="CTQ3" s="74"/>
      <c r="CTR3" s="74"/>
      <c r="CTS3" s="74"/>
      <c r="CTT3" s="74"/>
      <c r="CTU3" s="74"/>
      <c r="CTV3" s="74"/>
      <c r="CTW3" s="74"/>
      <c r="CTX3" s="74"/>
      <c r="CTY3" s="74"/>
      <c r="CTZ3" s="74"/>
      <c r="CUA3" s="74"/>
      <c r="CUB3" s="74"/>
      <c r="CUC3" s="74"/>
      <c r="CUD3" s="74"/>
      <c r="CUE3" s="74"/>
      <c r="CUF3" s="74"/>
      <c r="CUG3" s="74"/>
      <c r="CUH3" s="74"/>
      <c r="CUI3" s="74"/>
      <c r="CUJ3" s="74"/>
      <c r="CUK3" s="74"/>
      <c r="CUL3" s="74"/>
      <c r="CUM3" s="74"/>
      <c r="CUN3" s="74"/>
      <c r="CUO3" s="74"/>
      <c r="CUP3" s="74"/>
      <c r="CUQ3" s="74"/>
      <c r="CUR3" s="74"/>
      <c r="CUS3" s="74"/>
      <c r="CUT3" s="74"/>
      <c r="CUU3" s="74"/>
      <c r="CUV3" s="74"/>
      <c r="CUW3" s="74"/>
      <c r="CUX3" s="74"/>
      <c r="CUY3" s="74"/>
      <c r="CUZ3" s="74"/>
      <c r="CVA3" s="74"/>
      <c r="CVB3" s="74"/>
      <c r="CVC3" s="74"/>
      <c r="CVD3" s="74"/>
      <c r="CVE3" s="74"/>
      <c r="CVF3" s="74"/>
      <c r="CVG3" s="74"/>
      <c r="CVH3" s="74"/>
      <c r="CVI3" s="74"/>
      <c r="CVJ3" s="74"/>
      <c r="CVK3" s="74"/>
      <c r="CVL3" s="74"/>
      <c r="CVM3" s="74"/>
      <c r="CVN3" s="74"/>
      <c r="CVO3" s="74"/>
      <c r="CVP3" s="74"/>
      <c r="CVQ3" s="74"/>
      <c r="CVR3" s="74"/>
      <c r="CVS3" s="74"/>
      <c r="CVT3" s="74"/>
      <c r="CVU3" s="74"/>
      <c r="CVV3" s="74"/>
      <c r="CVW3" s="74"/>
      <c r="CVX3" s="74"/>
      <c r="CVY3" s="74"/>
      <c r="CVZ3" s="74"/>
      <c r="CWA3" s="74"/>
      <c r="CWB3" s="74"/>
      <c r="CWC3" s="74"/>
      <c r="CWD3" s="74"/>
      <c r="CWE3" s="74"/>
      <c r="CWF3" s="74"/>
      <c r="CWG3" s="74"/>
      <c r="CWH3" s="74"/>
      <c r="CWI3" s="74"/>
      <c r="CWJ3" s="74"/>
      <c r="CWK3" s="74"/>
      <c r="CWL3" s="74"/>
      <c r="CWM3" s="74"/>
      <c r="CWN3" s="74"/>
      <c r="CWO3" s="74"/>
      <c r="CWP3" s="74"/>
      <c r="CWQ3" s="74"/>
      <c r="CWR3" s="74"/>
      <c r="CWS3" s="74"/>
      <c r="CWT3" s="74"/>
      <c r="CWU3" s="74"/>
      <c r="CWV3" s="74"/>
      <c r="CWW3" s="74"/>
      <c r="CWX3" s="74"/>
      <c r="CWY3" s="74"/>
      <c r="CWZ3" s="74"/>
      <c r="CXA3" s="74"/>
      <c r="CXB3" s="74"/>
      <c r="CXC3" s="74"/>
      <c r="CXD3" s="74"/>
      <c r="CXE3" s="74"/>
      <c r="CXF3" s="74"/>
      <c r="CXG3" s="74"/>
      <c r="CXH3" s="74"/>
      <c r="CXI3" s="74"/>
      <c r="CXJ3" s="74"/>
      <c r="CXK3" s="74"/>
      <c r="CXL3" s="74"/>
      <c r="CXM3" s="74"/>
      <c r="CXN3" s="74"/>
      <c r="CXO3" s="74"/>
      <c r="CXP3" s="74"/>
      <c r="CXQ3" s="74"/>
      <c r="CXR3" s="74"/>
      <c r="CXS3" s="74"/>
      <c r="CXT3" s="74"/>
      <c r="CXU3" s="74"/>
      <c r="CXV3" s="74"/>
      <c r="CXW3" s="74"/>
      <c r="CXX3" s="74"/>
      <c r="CXY3" s="74"/>
      <c r="CXZ3" s="74"/>
      <c r="CYA3" s="74"/>
      <c r="CYB3" s="74"/>
      <c r="CYC3" s="74"/>
      <c r="CYD3" s="74"/>
      <c r="CYE3" s="74"/>
      <c r="CYF3" s="74"/>
      <c r="CYG3" s="74"/>
      <c r="CYH3" s="74"/>
      <c r="CYI3" s="74"/>
      <c r="CYJ3" s="74"/>
      <c r="CYK3" s="74"/>
      <c r="CYL3" s="74"/>
      <c r="CYM3" s="74"/>
      <c r="CYN3" s="74"/>
      <c r="CYO3" s="74"/>
      <c r="CYP3" s="74"/>
      <c r="CYQ3" s="74"/>
      <c r="CYR3" s="74"/>
      <c r="CYS3" s="74"/>
      <c r="CYT3" s="74"/>
      <c r="CYU3" s="74"/>
      <c r="CYV3" s="74"/>
      <c r="CYW3" s="74"/>
      <c r="CYX3" s="74"/>
      <c r="CYY3" s="74"/>
      <c r="CYZ3" s="74"/>
      <c r="CZA3" s="74"/>
      <c r="CZB3" s="74"/>
      <c r="CZC3" s="74"/>
      <c r="CZD3" s="74"/>
      <c r="CZE3" s="74"/>
      <c r="CZF3" s="74"/>
      <c r="CZG3" s="74"/>
      <c r="CZH3" s="74"/>
      <c r="CZI3" s="74"/>
      <c r="CZJ3" s="74"/>
      <c r="CZK3" s="74"/>
      <c r="CZL3" s="74"/>
      <c r="CZM3" s="74"/>
      <c r="CZN3" s="74"/>
      <c r="CZO3" s="74"/>
      <c r="CZP3" s="74"/>
      <c r="CZQ3" s="74"/>
      <c r="CZR3" s="74"/>
      <c r="CZS3" s="74"/>
      <c r="CZT3" s="74"/>
      <c r="CZU3" s="74"/>
      <c r="CZV3" s="74"/>
      <c r="CZW3" s="74"/>
      <c r="CZX3" s="74"/>
      <c r="CZY3" s="74"/>
      <c r="CZZ3" s="74"/>
      <c r="DAA3" s="74"/>
      <c r="DAB3" s="74"/>
      <c r="DAC3" s="74"/>
      <c r="DAD3" s="74"/>
      <c r="DAE3" s="74"/>
      <c r="DAF3" s="74"/>
      <c r="DAG3" s="74"/>
      <c r="DAH3" s="74"/>
      <c r="DAI3" s="74"/>
      <c r="DAJ3" s="74"/>
      <c r="DAK3" s="74"/>
      <c r="DAL3" s="74"/>
      <c r="DAM3" s="74"/>
      <c r="DAN3" s="74"/>
      <c r="DAO3" s="74"/>
      <c r="DAP3" s="74"/>
      <c r="DAQ3" s="74"/>
      <c r="DAR3" s="74"/>
      <c r="DAS3" s="74"/>
      <c r="DAT3" s="74"/>
      <c r="DAU3" s="74"/>
      <c r="DAV3" s="74"/>
      <c r="DAW3" s="74"/>
      <c r="DAX3" s="74"/>
      <c r="DAY3" s="74"/>
      <c r="DAZ3" s="74"/>
      <c r="DBA3" s="74"/>
      <c r="DBB3" s="74"/>
      <c r="DBC3" s="74"/>
      <c r="DBD3" s="74"/>
      <c r="DBE3" s="74"/>
      <c r="DBF3" s="74"/>
      <c r="DBG3" s="74"/>
      <c r="DBH3" s="74"/>
      <c r="DBI3" s="74"/>
      <c r="DBJ3" s="74"/>
      <c r="DBK3" s="74"/>
      <c r="DBL3" s="74"/>
      <c r="DBM3" s="74"/>
      <c r="DBN3" s="74"/>
      <c r="DBO3" s="74"/>
      <c r="DBP3" s="74"/>
      <c r="DBQ3" s="74"/>
      <c r="DBR3" s="74"/>
      <c r="DBS3" s="74"/>
      <c r="DBT3" s="74"/>
      <c r="DBU3" s="74"/>
      <c r="DBV3" s="74"/>
      <c r="DBW3" s="74"/>
      <c r="DBX3" s="74"/>
      <c r="DBY3" s="74"/>
      <c r="DBZ3" s="74"/>
      <c r="DCA3" s="74"/>
      <c r="DCB3" s="74"/>
      <c r="DCC3" s="74"/>
      <c r="DCD3" s="74"/>
      <c r="DCE3" s="74"/>
      <c r="DCF3" s="74"/>
      <c r="DCG3" s="74"/>
      <c r="DCH3" s="74"/>
      <c r="DCI3" s="74"/>
      <c r="DCJ3" s="74"/>
      <c r="DCK3" s="74"/>
      <c r="DCL3" s="74"/>
      <c r="DCM3" s="74"/>
      <c r="DCN3" s="74"/>
      <c r="DCO3" s="74"/>
      <c r="DCP3" s="74"/>
      <c r="DCQ3" s="74"/>
      <c r="DCR3" s="74"/>
      <c r="DCS3" s="74"/>
      <c r="DCT3" s="74"/>
      <c r="DCU3" s="74"/>
      <c r="DCV3" s="74"/>
      <c r="DCW3" s="74"/>
      <c r="DCX3" s="74"/>
      <c r="DCY3" s="74"/>
      <c r="DCZ3" s="74"/>
      <c r="DDA3" s="74"/>
      <c r="DDB3" s="74"/>
      <c r="DDC3" s="74"/>
      <c r="DDD3" s="74"/>
      <c r="DDE3" s="74"/>
      <c r="DDF3" s="74"/>
      <c r="DDG3" s="74"/>
      <c r="DDH3" s="74"/>
      <c r="DDI3" s="74"/>
      <c r="DDJ3" s="74"/>
      <c r="DDK3" s="74"/>
      <c r="DDL3" s="74"/>
      <c r="DDM3" s="74"/>
      <c r="DDN3" s="74"/>
      <c r="DDO3" s="74"/>
      <c r="DDP3" s="74"/>
      <c r="DDQ3" s="74"/>
      <c r="DDR3" s="74"/>
      <c r="DDS3" s="74"/>
      <c r="DDT3" s="74"/>
      <c r="DDU3" s="74"/>
      <c r="DDV3" s="74"/>
      <c r="DDW3" s="74"/>
      <c r="DDX3" s="74"/>
      <c r="DDY3" s="74"/>
      <c r="DDZ3" s="74"/>
      <c r="DEA3" s="74"/>
      <c r="DEB3" s="74"/>
      <c r="DEC3" s="74"/>
      <c r="DED3" s="74"/>
      <c r="DEE3" s="74"/>
      <c r="DEF3" s="74"/>
      <c r="DEG3" s="74"/>
      <c r="DEH3" s="74"/>
      <c r="DEI3" s="74"/>
      <c r="DEJ3" s="74"/>
      <c r="DEK3" s="74"/>
      <c r="DEL3" s="74"/>
      <c r="DEM3" s="74"/>
      <c r="DEN3" s="74"/>
      <c r="DEO3" s="74"/>
      <c r="DEP3" s="74"/>
      <c r="DEQ3" s="74"/>
      <c r="DER3" s="74"/>
      <c r="DES3" s="74"/>
      <c r="DET3" s="74"/>
      <c r="DEU3" s="74"/>
      <c r="DEV3" s="74"/>
      <c r="DEW3" s="74"/>
      <c r="DEX3" s="74"/>
      <c r="DEY3" s="74"/>
      <c r="DEZ3" s="74"/>
      <c r="DFA3" s="74"/>
      <c r="DFB3" s="74"/>
      <c r="DFC3" s="74"/>
      <c r="DFD3" s="74"/>
      <c r="DFE3" s="74"/>
      <c r="DFF3" s="74"/>
      <c r="DFG3" s="74"/>
      <c r="DFH3" s="74"/>
      <c r="DFI3" s="74"/>
      <c r="DFJ3" s="74"/>
      <c r="DFK3" s="74"/>
      <c r="DFL3" s="74"/>
      <c r="DFM3" s="74"/>
      <c r="DFN3" s="74"/>
      <c r="DFO3" s="74"/>
      <c r="DFP3" s="74"/>
      <c r="DFQ3" s="74"/>
      <c r="DFR3" s="74"/>
      <c r="DFS3" s="74"/>
      <c r="DFT3" s="74"/>
      <c r="DFU3" s="74"/>
      <c r="DFV3" s="74"/>
      <c r="DFW3" s="74"/>
      <c r="DFX3" s="74"/>
      <c r="DFY3" s="74"/>
      <c r="DFZ3" s="74"/>
      <c r="DGA3" s="74"/>
      <c r="DGB3" s="74"/>
      <c r="DGC3" s="74"/>
      <c r="DGD3" s="74"/>
      <c r="DGE3" s="74"/>
      <c r="DGF3" s="74"/>
      <c r="DGG3" s="74"/>
      <c r="DGH3" s="74"/>
      <c r="DGI3" s="74"/>
      <c r="DGJ3" s="74"/>
      <c r="DGK3" s="74"/>
      <c r="DGL3" s="74"/>
      <c r="DGM3" s="74"/>
      <c r="DGN3" s="74"/>
      <c r="DGO3" s="74"/>
      <c r="DGP3" s="74"/>
      <c r="DGQ3" s="74"/>
      <c r="DGR3" s="74"/>
      <c r="DGS3" s="74"/>
      <c r="DGT3" s="74"/>
      <c r="DGU3" s="74"/>
      <c r="DGV3" s="74"/>
      <c r="DGW3" s="74"/>
      <c r="DGX3" s="74"/>
      <c r="DGY3" s="74"/>
      <c r="DGZ3" s="74"/>
      <c r="DHA3" s="74"/>
      <c r="DHB3" s="74"/>
      <c r="DHC3" s="74"/>
      <c r="DHD3" s="74"/>
      <c r="DHE3" s="74"/>
      <c r="DHF3" s="74"/>
      <c r="DHG3" s="74"/>
      <c r="DHH3" s="74"/>
      <c r="DHI3" s="74"/>
      <c r="DHJ3" s="74"/>
      <c r="DHK3" s="74"/>
      <c r="DHL3" s="74"/>
      <c r="DHM3" s="74"/>
      <c r="DHN3" s="74"/>
      <c r="DHO3" s="74"/>
      <c r="DHP3" s="74"/>
      <c r="DHQ3" s="74"/>
      <c r="DHR3" s="74"/>
      <c r="DHS3" s="74"/>
      <c r="DHT3" s="74"/>
      <c r="DHU3" s="74"/>
      <c r="DHV3" s="74"/>
      <c r="DHW3" s="74"/>
      <c r="DHX3" s="74"/>
      <c r="DHY3" s="74"/>
      <c r="DHZ3" s="74"/>
      <c r="DIA3" s="74"/>
      <c r="DIB3" s="74"/>
      <c r="DIC3" s="74"/>
      <c r="DID3" s="74"/>
      <c r="DIE3" s="74"/>
      <c r="DIF3" s="74"/>
      <c r="DIG3" s="74"/>
      <c r="DIH3" s="74"/>
      <c r="DII3" s="74"/>
      <c r="DIJ3" s="74"/>
      <c r="DIK3" s="74"/>
      <c r="DIL3" s="74"/>
      <c r="DIM3" s="74"/>
      <c r="DIN3" s="74"/>
      <c r="DIO3" s="74"/>
      <c r="DIP3" s="74"/>
      <c r="DIQ3" s="74"/>
      <c r="DIR3" s="74"/>
      <c r="DIS3" s="74"/>
      <c r="DIT3" s="74"/>
      <c r="DIU3" s="74"/>
      <c r="DIV3" s="74"/>
      <c r="DIW3" s="74"/>
      <c r="DIX3" s="74"/>
      <c r="DIY3" s="74"/>
      <c r="DIZ3" s="74"/>
      <c r="DJA3" s="74"/>
      <c r="DJB3" s="74"/>
      <c r="DJC3" s="74"/>
      <c r="DJD3" s="74"/>
      <c r="DJE3" s="74"/>
      <c r="DJF3" s="74"/>
      <c r="DJG3" s="74"/>
      <c r="DJH3" s="74"/>
      <c r="DJI3" s="74"/>
      <c r="DJJ3" s="74"/>
      <c r="DJK3" s="74"/>
      <c r="DJL3" s="74"/>
      <c r="DJM3" s="74"/>
      <c r="DJN3" s="74"/>
      <c r="DJO3" s="74"/>
      <c r="DJP3" s="74"/>
      <c r="DJQ3" s="74"/>
      <c r="DJR3" s="74"/>
      <c r="DJS3" s="74"/>
      <c r="DJT3" s="74"/>
      <c r="DJU3" s="74"/>
      <c r="DJV3" s="74"/>
      <c r="DJW3" s="74"/>
      <c r="DJX3" s="74"/>
      <c r="DJY3" s="74"/>
      <c r="DJZ3" s="74"/>
      <c r="DKA3" s="74"/>
      <c r="DKB3" s="74"/>
      <c r="DKC3" s="74"/>
      <c r="DKD3" s="74"/>
      <c r="DKE3" s="74"/>
      <c r="DKF3" s="74"/>
      <c r="DKG3" s="74"/>
      <c r="DKH3" s="74"/>
      <c r="DKI3" s="74"/>
      <c r="DKJ3" s="74"/>
      <c r="DKK3" s="74"/>
      <c r="DKL3" s="74"/>
      <c r="DKM3" s="74"/>
      <c r="DKN3" s="74"/>
      <c r="DKO3" s="74"/>
      <c r="DKP3" s="74"/>
      <c r="DKQ3" s="74"/>
      <c r="DKR3" s="74"/>
      <c r="DKS3" s="74"/>
      <c r="DKT3" s="74"/>
      <c r="DKU3" s="74"/>
      <c r="DKV3" s="74"/>
      <c r="DKW3" s="74"/>
      <c r="DKX3" s="74"/>
      <c r="DKY3" s="74"/>
      <c r="DKZ3" s="74"/>
      <c r="DLA3" s="74"/>
      <c r="DLB3" s="74"/>
      <c r="DLC3" s="74"/>
      <c r="DLD3" s="74"/>
      <c r="DLE3" s="74"/>
      <c r="DLF3" s="74"/>
      <c r="DLG3" s="74"/>
      <c r="DLH3" s="74"/>
      <c r="DLI3" s="74"/>
      <c r="DLJ3" s="74"/>
      <c r="DLK3" s="74"/>
      <c r="DLL3" s="74"/>
      <c r="DLM3" s="74"/>
      <c r="DLN3" s="74"/>
      <c r="DLO3" s="74"/>
      <c r="DLP3" s="74"/>
      <c r="DLQ3" s="74"/>
      <c r="DLR3" s="74"/>
      <c r="DLS3" s="74"/>
      <c r="DLT3" s="74"/>
      <c r="DLU3" s="74"/>
      <c r="DLV3" s="74"/>
      <c r="DLW3" s="74"/>
      <c r="DLX3" s="74"/>
      <c r="DLY3" s="74"/>
      <c r="DLZ3" s="74"/>
      <c r="DMA3" s="74"/>
      <c r="DMB3" s="74"/>
      <c r="DMC3" s="74"/>
      <c r="DMD3" s="74"/>
      <c r="DME3" s="74"/>
      <c r="DMF3" s="74"/>
      <c r="DMG3" s="74"/>
      <c r="DMH3" s="74"/>
      <c r="DMI3" s="74"/>
      <c r="DMJ3" s="74"/>
      <c r="DMK3" s="74"/>
      <c r="DML3" s="74"/>
      <c r="DMM3" s="74"/>
      <c r="DMN3" s="74"/>
      <c r="DMO3" s="74"/>
      <c r="DMP3" s="74"/>
      <c r="DMQ3" s="74"/>
      <c r="DMR3" s="74"/>
      <c r="DMS3" s="74"/>
      <c r="DMT3" s="74"/>
      <c r="DMU3" s="74"/>
      <c r="DMV3" s="74"/>
      <c r="DMW3" s="74"/>
      <c r="DMX3" s="74"/>
      <c r="DMY3" s="74"/>
      <c r="DMZ3" s="74"/>
      <c r="DNA3" s="74"/>
      <c r="DNB3" s="74"/>
      <c r="DNC3" s="74"/>
      <c r="DND3" s="74"/>
      <c r="DNE3" s="74"/>
      <c r="DNF3" s="74"/>
      <c r="DNG3" s="74"/>
      <c r="DNH3" s="74"/>
      <c r="DNI3" s="74"/>
      <c r="DNJ3" s="74"/>
      <c r="DNK3" s="74"/>
      <c r="DNL3" s="74"/>
      <c r="DNM3" s="74"/>
      <c r="DNN3" s="74"/>
      <c r="DNO3" s="74"/>
      <c r="DNP3" s="74"/>
      <c r="DNQ3" s="74"/>
      <c r="DNR3" s="74"/>
      <c r="DNS3" s="74"/>
      <c r="DNT3" s="74"/>
      <c r="DNU3" s="74"/>
      <c r="DNV3" s="74"/>
      <c r="DNW3" s="74"/>
      <c r="DNX3" s="74"/>
      <c r="DNY3" s="74"/>
      <c r="DNZ3" s="74"/>
      <c r="DOA3" s="74"/>
      <c r="DOB3" s="74"/>
      <c r="DOC3" s="74"/>
      <c r="DOD3" s="74"/>
      <c r="DOE3" s="74"/>
      <c r="DOF3" s="74"/>
      <c r="DOG3" s="74"/>
      <c r="DOH3" s="74"/>
      <c r="DOI3" s="74"/>
      <c r="DOJ3" s="74"/>
      <c r="DOK3" s="74"/>
      <c r="DOL3" s="74"/>
      <c r="DOM3" s="74"/>
      <c r="DON3" s="74"/>
      <c r="DOO3" s="74"/>
      <c r="DOP3" s="74"/>
      <c r="DOQ3" s="74"/>
      <c r="DOR3" s="74"/>
      <c r="DOS3" s="74"/>
      <c r="DOT3" s="74"/>
      <c r="DOU3" s="74"/>
      <c r="DOV3" s="74"/>
      <c r="DOW3" s="74"/>
      <c r="DOX3" s="74"/>
      <c r="DOY3" s="74"/>
      <c r="DOZ3" s="74"/>
      <c r="DPA3" s="74"/>
      <c r="DPB3" s="74"/>
      <c r="DPC3" s="74"/>
      <c r="DPD3" s="74"/>
      <c r="DPE3" s="74"/>
      <c r="DPF3" s="74"/>
      <c r="DPG3" s="74"/>
      <c r="DPH3" s="74"/>
      <c r="DPI3" s="74"/>
      <c r="DPJ3" s="74"/>
      <c r="DPK3" s="74"/>
      <c r="DPL3" s="74"/>
      <c r="DPM3" s="74"/>
      <c r="DPN3" s="74"/>
      <c r="DPO3" s="74"/>
      <c r="DPP3" s="74"/>
      <c r="DPQ3" s="74"/>
      <c r="DPR3" s="74"/>
      <c r="DPS3" s="74"/>
      <c r="DPT3" s="74"/>
      <c r="DPU3" s="74"/>
      <c r="DPV3" s="74"/>
      <c r="DPW3" s="74"/>
      <c r="DPX3" s="74"/>
      <c r="DPY3" s="74"/>
      <c r="DPZ3" s="74"/>
      <c r="DQA3" s="74"/>
      <c r="DQB3" s="74"/>
      <c r="DQC3" s="74"/>
      <c r="DQD3" s="74"/>
      <c r="DQE3" s="74"/>
      <c r="DQF3" s="74"/>
      <c r="DQG3" s="74"/>
      <c r="DQH3" s="74"/>
      <c r="DQI3" s="74"/>
      <c r="DQJ3" s="74"/>
      <c r="DQK3" s="74"/>
      <c r="DQL3" s="74"/>
      <c r="DQM3" s="74"/>
      <c r="DQN3" s="74"/>
      <c r="DQO3" s="74"/>
      <c r="DQP3" s="74"/>
      <c r="DQQ3" s="74"/>
      <c r="DQR3" s="74"/>
      <c r="DQS3" s="74"/>
      <c r="DQT3" s="74"/>
      <c r="DQU3" s="74"/>
      <c r="DQV3" s="74"/>
      <c r="DQW3" s="74"/>
      <c r="DQX3" s="74"/>
      <c r="DQY3" s="74"/>
      <c r="DQZ3" s="74"/>
      <c r="DRA3" s="74"/>
      <c r="DRB3" s="74"/>
      <c r="DRC3" s="74"/>
      <c r="DRD3" s="74"/>
      <c r="DRE3" s="74"/>
      <c r="DRF3" s="74"/>
      <c r="DRG3" s="74"/>
      <c r="DRH3" s="74"/>
      <c r="DRI3" s="74"/>
      <c r="DRJ3" s="74"/>
      <c r="DRK3" s="74"/>
      <c r="DRL3" s="74"/>
      <c r="DRM3" s="74"/>
      <c r="DRN3" s="74"/>
      <c r="DRO3" s="74"/>
      <c r="DRP3" s="74"/>
      <c r="DRQ3" s="74"/>
      <c r="DRR3" s="74"/>
      <c r="DRS3" s="74"/>
      <c r="DRT3" s="74"/>
      <c r="DRU3" s="74"/>
      <c r="DRV3" s="74"/>
      <c r="DRW3" s="74"/>
      <c r="DRX3" s="74"/>
      <c r="DRY3" s="74"/>
      <c r="DRZ3" s="74"/>
      <c r="DSA3" s="74"/>
      <c r="DSB3" s="74"/>
      <c r="DSC3" s="74"/>
      <c r="DSD3" s="74"/>
      <c r="DSE3" s="74"/>
      <c r="DSF3" s="74"/>
      <c r="DSG3" s="74"/>
      <c r="DSH3" s="74"/>
      <c r="DSI3" s="74"/>
      <c r="DSJ3" s="74"/>
      <c r="DSK3" s="74"/>
      <c r="DSL3" s="74"/>
      <c r="DSM3" s="74"/>
      <c r="DSN3" s="74"/>
      <c r="DSO3" s="74"/>
      <c r="DSP3" s="74"/>
      <c r="DSQ3" s="74"/>
      <c r="DSR3" s="74"/>
      <c r="DSS3" s="74"/>
      <c r="DST3" s="74"/>
      <c r="DSU3" s="74"/>
      <c r="DSV3" s="74"/>
      <c r="DSW3" s="74"/>
      <c r="DSX3" s="74"/>
      <c r="DSY3" s="74"/>
      <c r="DSZ3" s="74"/>
      <c r="DTA3" s="74"/>
      <c r="DTB3" s="74"/>
      <c r="DTC3" s="74"/>
      <c r="DTD3" s="74"/>
      <c r="DTE3" s="74"/>
      <c r="DTF3" s="74"/>
      <c r="DTG3" s="74"/>
      <c r="DTH3" s="74"/>
      <c r="DTI3" s="74"/>
      <c r="DTJ3" s="74"/>
      <c r="DTK3" s="74"/>
      <c r="DTL3" s="74"/>
      <c r="DTM3" s="74"/>
      <c r="DTN3" s="74"/>
      <c r="DTO3" s="74"/>
      <c r="DTP3" s="74"/>
      <c r="DTQ3" s="74"/>
      <c r="DTR3" s="74"/>
      <c r="DTS3" s="74"/>
      <c r="DTT3" s="74"/>
      <c r="DTU3" s="74"/>
      <c r="DTV3" s="74"/>
      <c r="DTW3" s="74"/>
      <c r="DTX3" s="74"/>
      <c r="DTY3" s="74"/>
      <c r="DTZ3" s="74"/>
      <c r="DUA3" s="74"/>
      <c r="DUB3" s="74"/>
      <c r="DUC3" s="74"/>
      <c r="DUD3" s="74"/>
      <c r="DUE3" s="74"/>
      <c r="DUF3" s="74"/>
      <c r="DUG3" s="74"/>
      <c r="DUH3" s="74"/>
      <c r="DUI3" s="74"/>
      <c r="DUJ3" s="74"/>
      <c r="DUK3" s="74"/>
      <c r="DUL3" s="74"/>
      <c r="DUM3" s="74"/>
      <c r="DUN3" s="74"/>
      <c r="DUO3" s="74"/>
      <c r="DUP3" s="74"/>
      <c r="DUQ3" s="74"/>
      <c r="DUR3" s="74"/>
      <c r="DUS3" s="74"/>
      <c r="DUT3" s="74"/>
      <c r="DUU3" s="74"/>
      <c r="DUV3" s="74"/>
      <c r="DUW3" s="74"/>
      <c r="DUX3" s="74"/>
      <c r="DUY3" s="74"/>
      <c r="DUZ3" s="74"/>
      <c r="DVA3" s="74"/>
      <c r="DVB3" s="74"/>
      <c r="DVC3" s="74"/>
      <c r="DVD3" s="74"/>
      <c r="DVE3" s="74"/>
      <c r="DVF3" s="74"/>
      <c r="DVG3" s="74"/>
      <c r="DVH3" s="74"/>
      <c r="DVI3" s="74"/>
      <c r="DVJ3" s="74"/>
      <c r="DVK3" s="74"/>
      <c r="DVL3" s="74"/>
      <c r="DVM3" s="74"/>
      <c r="DVN3" s="74"/>
      <c r="DVO3" s="74"/>
      <c r="DVP3" s="74"/>
      <c r="DVQ3" s="74"/>
      <c r="DVR3" s="74"/>
      <c r="DVS3" s="74"/>
      <c r="DVT3" s="74"/>
      <c r="DVU3" s="74"/>
      <c r="DVV3" s="74"/>
      <c r="DVW3" s="74"/>
      <c r="DVX3" s="74"/>
      <c r="DVY3" s="74"/>
      <c r="DVZ3" s="74"/>
      <c r="DWA3" s="74"/>
      <c r="DWB3" s="74"/>
      <c r="DWC3" s="74"/>
      <c r="DWD3" s="74"/>
      <c r="DWE3" s="74"/>
      <c r="DWF3" s="74"/>
      <c r="DWG3" s="74"/>
      <c r="DWH3" s="74"/>
      <c r="DWI3" s="74"/>
      <c r="DWJ3" s="74"/>
      <c r="DWK3" s="74"/>
      <c r="DWL3" s="74"/>
      <c r="DWM3" s="74"/>
      <c r="DWN3" s="74"/>
      <c r="DWO3" s="74"/>
      <c r="DWP3" s="74"/>
      <c r="DWQ3" s="74"/>
      <c r="DWR3" s="74"/>
      <c r="DWS3" s="74"/>
      <c r="DWT3" s="74"/>
      <c r="DWU3" s="74"/>
      <c r="DWV3" s="74"/>
      <c r="DWW3" s="74"/>
      <c r="DWX3" s="74"/>
      <c r="DWY3" s="74"/>
      <c r="DWZ3" s="74"/>
      <c r="DXA3" s="74"/>
      <c r="DXB3" s="74"/>
      <c r="DXC3" s="74"/>
      <c r="DXD3" s="74"/>
      <c r="DXE3" s="74"/>
      <c r="DXF3" s="74"/>
      <c r="DXG3" s="74"/>
      <c r="DXH3" s="74"/>
      <c r="DXI3" s="74"/>
      <c r="DXJ3" s="74"/>
      <c r="DXK3" s="74"/>
      <c r="DXL3" s="74"/>
      <c r="DXM3" s="74"/>
      <c r="DXN3" s="74"/>
      <c r="DXO3" s="74"/>
      <c r="DXP3" s="74"/>
      <c r="DXQ3" s="74"/>
      <c r="DXR3" s="74"/>
      <c r="DXS3" s="74"/>
      <c r="DXT3" s="74"/>
      <c r="DXU3" s="74"/>
      <c r="DXV3" s="74"/>
      <c r="DXW3" s="74"/>
      <c r="DXX3" s="74"/>
      <c r="DXY3" s="74"/>
      <c r="DXZ3" s="74"/>
      <c r="DYA3" s="74"/>
      <c r="DYB3" s="74"/>
      <c r="DYC3" s="74"/>
      <c r="DYD3" s="74"/>
      <c r="DYE3" s="74"/>
      <c r="DYF3" s="74"/>
      <c r="DYG3" s="74"/>
      <c r="DYH3" s="74"/>
      <c r="DYI3" s="74"/>
      <c r="DYJ3" s="74"/>
      <c r="DYK3" s="74"/>
      <c r="DYL3" s="74"/>
      <c r="DYM3" s="74"/>
      <c r="DYN3" s="74"/>
      <c r="DYO3" s="74"/>
      <c r="DYP3" s="74"/>
      <c r="DYQ3" s="74"/>
      <c r="DYR3" s="74"/>
      <c r="DYS3" s="74"/>
      <c r="DYT3" s="74"/>
      <c r="DYU3" s="74"/>
      <c r="DYV3" s="74"/>
      <c r="DYW3" s="74"/>
      <c r="DYX3" s="74"/>
      <c r="DYY3" s="74"/>
      <c r="DYZ3" s="74"/>
      <c r="DZA3" s="74"/>
      <c r="DZB3" s="74"/>
      <c r="DZC3" s="74"/>
      <c r="DZD3" s="74"/>
      <c r="DZE3" s="74"/>
      <c r="DZF3" s="74"/>
      <c r="DZG3" s="74"/>
      <c r="DZH3" s="74"/>
      <c r="DZI3" s="74"/>
      <c r="DZJ3" s="74"/>
      <c r="DZK3" s="74"/>
      <c r="DZL3" s="74"/>
      <c r="DZM3" s="74"/>
      <c r="DZN3" s="74"/>
      <c r="DZO3" s="74"/>
      <c r="DZP3" s="74"/>
      <c r="DZQ3" s="74"/>
      <c r="DZR3" s="74"/>
      <c r="DZS3" s="74"/>
      <c r="DZT3" s="74"/>
      <c r="DZU3" s="74"/>
      <c r="DZV3" s="74"/>
      <c r="DZW3" s="74"/>
      <c r="DZX3" s="74"/>
      <c r="DZY3" s="74"/>
      <c r="DZZ3" s="74"/>
      <c r="EAA3" s="74"/>
      <c r="EAB3" s="74"/>
      <c r="EAC3" s="74"/>
      <c r="EAD3" s="74"/>
      <c r="EAE3" s="74"/>
      <c r="EAF3" s="74"/>
      <c r="EAG3" s="74"/>
      <c r="EAH3" s="74"/>
      <c r="EAI3" s="74"/>
      <c r="EAJ3" s="74"/>
      <c r="EAK3" s="74"/>
      <c r="EAL3" s="74"/>
      <c r="EAM3" s="74"/>
      <c r="EAN3" s="74"/>
      <c r="EAO3" s="74"/>
      <c r="EAP3" s="74"/>
      <c r="EAQ3" s="74"/>
      <c r="EAR3" s="74"/>
      <c r="EAS3" s="74"/>
      <c r="EAT3" s="74"/>
      <c r="EAU3" s="74"/>
      <c r="EAV3" s="74"/>
      <c r="EAW3" s="74"/>
      <c r="EAX3" s="74"/>
      <c r="EAY3" s="74"/>
      <c r="EAZ3" s="74"/>
      <c r="EBA3" s="74"/>
      <c r="EBB3" s="74"/>
      <c r="EBC3" s="74"/>
      <c r="EBD3" s="74"/>
      <c r="EBE3" s="74"/>
      <c r="EBF3" s="74"/>
      <c r="EBG3" s="74"/>
      <c r="EBH3" s="74"/>
      <c r="EBI3" s="74"/>
      <c r="EBJ3" s="74"/>
      <c r="EBK3" s="74"/>
      <c r="EBL3" s="74"/>
      <c r="EBM3" s="74"/>
      <c r="EBN3" s="74"/>
      <c r="EBO3" s="74"/>
      <c r="EBP3" s="74"/>
      <c r="EBQ3" s="74"/>
      <c r="EBR3" s="74"/>
      <c r="EBS3" s="74"/>
      <c r="EBT3" s="74"/>
      <c r="EBU3" s="74"/>
      <c r="EBV3" s="74"/>
      <c r="EBW3" s="74"/>
      <c r="EBX3" s="74"/>
      <c r="EBY3" s="74"/>
      <c r="EBZ3" s="74"/>
      <c r="ECA3" s="74"/>
      <c r="ECB3" s="74"/>
      <c r="ECC3" s="74"/>
      <c r="ECD3" s="74"/>
      <c r="ECE3" s="74"/>
      <c r="ECF3" s="74"/>
      <c r="ECG3" s="74"/>
      <c r="ECH3" s="74"/>
      <c r="ECI3" s="74"/>
      <c r="ECJ3" s="74"/>
      <c r="ECK3" s="74"/>
      <c r="ECL3" s="74"/>
      <c r="ECM3" s="74"/>
      <c r="ECN3" s="74"/>
      <c r="ECO3" s="74"/>
      <c r="ECP3" s="74"/>
      <c r="ECQ3" s="74"/>
      <c r="ECR3" s="74"/>
      <c r="ECS3" s="74"/>
      <c r="ECT3" s="74"/>
      <c r="ECU3" s="74"/>
      <c r="ECV3" s="74"/>
      <c r="ECW3" s="74"/>
      <c r="ECX3" s="74"/>
      <c r="ECY3" s="74"/>
      <c r="ECZ3" s="74"/>
      <c r="EDA3" s="74"/>
      <c r="EDB3" s="74"/>
      <c r="EDC3" s="74"/>
      <c r="EDD3" s="74"/>
      <c r="EDE3" s="74"/>
      <c r="EDF3" s="74"/>
      <c r="EDG3" s="74"/>
      <c r="EDH3" s="74"/>
      <c r="EDI3" s="74"/>
      <c r="EDJ3" s="74"/>
      <c r="EDK3" s="74"/>
      <c r="EDL3" s="74"/>
      <c r="EDM3" s="74"/>
      <c r="EDN3" s="74"/>
      <c r="EDO3" s="74"/>
      <c r="EDP3" s="74"/>
      <c r="EDQ3" s="74"/>
      <c r="EDR3" s="74"/>
      <c r="EDS3" s="74"/>
      <c r="EDT3" s="74"/>
      <c r="EDU3" s="74"/>
      <c r="EDV3" s="74"/>
      <c r="EDW3" s="74"/>
      <c r="EDX3" s="74"/>
      <c r="EDY3" s="74"/>
      <c r="EDZ3" s="74"/>
      <c r="EEA3" s="74"/>
      <c r="EEB3" s="74"/>
      <c r="EEC3" s="74"/>
      <c r="EED3" s="74"/>
      <c r="EEE3" s="74"/>
      <c r="EEF3" s="74"/>
      <c r="EEG3" s="74"/>
      <c r="EEH3" s="74"/>
      <c r="EEI3" s="74"/>
      <c r="EEJ3" s="74"/>
      <c r="EEK3" s="74"/>
      <c r="EEL3" s="74"/>
      <c r="EEM3" s="74"/>
      <c r="EEN3" s="74"/>
      <c r="EEO3" s="74"/>
      <c r="EEP3" s="74"/>
      <c r="EEQ3" s="74"/>
      <c r="EER3" s="74"/>
      <c r="EES3" s="74"/>
      <c r="EET3" s="74"/>
      <c r="EEU3" s="74"/>
      <c r="EEV3" s="74"/>
      <c r="EEW3" s="74"/>
      <c r="EEX3" s="74"/>
      <c r="EEY3" s="74"/>
      <c r="EEZ3" s="74"/>
      <c r="EFA3" s="74"/>
      <c r="EFB3" s="74"/>
      <c r="EFC3" s="74"/>
      <c r="EFD3" s="74"/>
      <c r="EFE3" s="74"/>
      <c r="EFF3" s="74"/>
      <c r="EFG3" s="74"/>
      <c r="EFH3" s="74"/>
      <c r="EFI3" s="74"/>
      <c r="EFJ3" s="74"/>
      <c r="EFK3" s="74"/>
      <c r="EFL3" s="74"/>
      <c r="EFM3" s="74"/>
      <c r="EFN3" s="74"/>
      <c r="EFO3" s="74"/>
      <c r="EFP3" s="74"/>
      <c r="EFQ3" s="74"/>
      <c r="EFR3" s="74"/>
      <c r="EFS3" s="74"/>
      <c r="EFT3" s="74"/>
      <c r="EFU3" s="74"/>
      <c r="EFV3" s="74"/>
      <c r="EFW3" s="74"/>
      <c r="EFX3" s="74"/>
      <c r="EFY3" s="74"/>
      <c r="EFZ3" s="74"/>
      <c r="EGA3" s="74"/>
      <c r="EGB3" s="74"/>
      <c r="EGC3" s="74"/>
      <c r="EGD3" s="74"/>
      <c r="EGE3" s="74"/>
      <c r="EGF3" s="74"/>
      <c r="EGG3" s="74"/>
      <c r="EGH3" s="74"/>
      <c r="EGI3" s="74"/>
      <c r="EGJ3" s="74"/>
      <c r="EGK3" s="74"/>
      <c r="EGL3" s="74"/>
      <c r="EGM3" s="74"/>
      <c r="EGN3" s="74"/>
      <c r="EGO3" s="74"/>
      <c r="EGP3" s="74"/>
      <c r="EGQ3" s="74"/>
      <c r="EGR3" s="74"/>
      <c r="EGS3" s="74"/>
      <c r="EGT3" s="74"/>
      <c r="EGU3" s="74"/>
      <c r="EGV3" s="74"/>
      <c r="EGW3" s="74"/>
      <c r="EGX3" s="74"/>
      <c r="EGY3" s="74"/>
      <c r="EGZ3" s="74"/>
      <c r="EHA3" s="74"/>
      <c r="EHB3" s="74"/>
      <c r="EHC3" s="74"/>
      <c r="EHD3" s="74"/>
      <c r="EHE3" s="74"/>
      <c r="EHF3" s="74"/>
      <c r="EHG3" s="74"/>
      <c r="EHH3" s="74"/>
      <c r="EHI3" s="74"/>
      <c r="EHJ3" s="74"/>
      <c r="EHK3" s="74"/>
      <c r="EHL3" s="74"/>
      <c r="EHM3" s="74"/>
      <c r="EHN3" s="74"/>
      <c r="EHO3" s="74"/>
      <c r="EHP3" s="74"/>
      <c r="EHQ3" s="74"/>
      <c r="EHR3" s="74"/>
      <c r="EHS3" s="74"/>
      <c r="EHT3" s="74"/>
      <c r="EHU3" s="74"/>
      <c r="EHV3" s="74"/>
      <c r="EHW3" s="74"/>
      <c r="EHX3" s="74"/>
      <c r="EHY3" s="74"/>
      <c r="EHZ3" s="74"/>
      <c r="EIA3" s="74"/>
      <c r="EIB3" s="74"/>
      <c r="EIC3" s="74"/>
      <c r="EID3" s="74"/>
      <c r="EIE3" s="74"/>
      <c r="EIF3" s="74"/>
      <c r="EIG3" s="74"/>
      <c r="EIH3" s="74"/>
      <c r="EII3" s="74"/>
      <c r="EIJ3" s="74"/>
      <c r="EIK3" s="74"/>
      <c r="EIL3" s="74"/>
      <c r="EIM3" s="74"/>
      <c r="EIN3" s="74"/>
      <c r="EIO3" s="74"/>
      <c r="EIP3" s="74"/>
      <c r="EIQ3" s="74"/>
      <c r="EIR3" s="74"/>
      <c r="EIS3" s="74"/>
      <c r="EIT3" s="74"/>
      <c r="EIU3" s="74"/>
      <c r="EIV3" s="74"/>
      <c r="EIW3" s="74"/>
      <c r="EIX3" s="74"/>
      <c r="EIY3" s="74"/>
      <c r="EIZ3" s="74"/>
      <c r="EJA3" s="74"/>
      <c r="EJB3" s="74"/>
      <c r="EJC3" s="74"/>
      <c r="EJD3" s="74"/>
      <c r="EJE3" s="74"/>
      <c r="EJF3" s="74"/>
      <c r="EJG3" s="74"/>
      <c r="EJH3" s="74"/>
      <c r="EJI3" s="74"/>
      <c r="EJJ3" s="74"/>
      <c r="EJK3" s="74"/>
      <c r="EJL3" s="74"/>
      <c r="EJM3" s="74"/>
      <c r="EJN3" s="74"/>
      <c r="EJO3" s="74"/>
      <c r="EJP3" s="74"/>
      <c r="EJQ3" s="74"/>
      <c r="EJR3" s="74"/>
      <c r="EJS3" s="74"/>
      <c r="EJT3" s="74"/>
      <c r="EJU3" s="74"/>
      <c r="EJV3" s="74"/>
      <c r="EJW3" s="74"/>
      <c r="EJX3" s="74"/>
      <c r="EJY3" s="74"/>
      <c r="EJZ3" s="74"/>
      <c r="EKA3" s="74"/>
      <c r="EKB3" s="74"/>
      <c r="EKC3" s="74"/>
      <c r="EKD3" s="74"/>
      <c r="EKE3" s="74"/>
      <c r="EKF3" s="74"/>
      <c r="EKG3" s="74"/>
      <c r="EKH3" s="74"/>
      <c r="EKI3" s="74"/>
      <c r="EKJ3" s="74"/>
      <c r="EKK3" s="74"/>
      <c r="EKL3" s="74"/>
      <c r="EKM3" s="74"/>
      <c r="EKN3" s="74"/>
      <c r="EKO3" s="74"/>
      <c r="EKP3" s="74"/>
      <c r="EKQ3" s="74"/>
      <c r="EKR3" s="74"/>
      <c r="EKS3" s="74"/>
      <c r="EKT3" s="74"/>
      <c r="EKU3" s="74"/>
      <c r="EKV3" s="74"/>
      <c r="EKW3" s="74"/>
      <c r="EKX3" s="74"/>
      <c r="EKY3" s="74"/>
      <c r="EKZ3" s="74"/>
      <c r="ELA3" s="74"/>
      <c r="ELB3" s="74"/>
      <c r="ELC3" s="74"/>
      <c r="ELD3" s="74"/>
      <c r="ELE3" s="74"/>
      <c r="ELF3" s="74"/>
      <c r="ELG3" s="74"/>
      <c r="ELH3" s="74"/>
      <c r="ELI3" s="74"/>
      <c r="ELJ3" s="74"/>
      <c r="ELK3" s="74"/>
      <c r="ELL3" s="74"/>
      <c r="ELM3" s="74"/>
      <c r="ELN3" s="74"/>
      <c r="ELO3" s="74"/>
      <c r="ELP3" s="74"/>
      <c r="ELQ3" s="74"/>
      <c r="ELR3" s="74"/>
      <c r="ELS3" s="74"/>
      <c r="ELT3" s="74"/>
      <c r="ELU3" s="74"/>
      <c r="ELV3" s="74"/>
      <c r="ELW3" s="74"/>
      <c r="ELX3" s="74"/>
      <c r="ELY3" s="74"/>
      <c r="ELZ3" s="74"/>
      <c r="EMA3" s="74"/>
      <c r="EMB3" s="74"/>
      <c r="EMC3" s="74"/>
      <c r="EMD3" s="74"/>
      <c r="EME3" s="74"/>
      <c r="EMF3" s="74"/>
      <c r="EMG3" s="74"/>
      <c r="EMH3" s="74"/>
      <c r="EMI3" s="74"/>
      <c r="EMJ3" s="74"/>
      <c r="EMK3" s="74"/>
      <c r="EML3" s="74"/>
      <c r="EMM3" s="74"/>
      <c r="EMN3" s="74"/>
      <c r="EMO3" s="74"/>
      <c r="EMP3" s="74"/>
      <c r="EMQ3" s="74"/>
      <c r="EMR3" s="74"/>
      <c r="EMS3" s="74"/>
      <c r="EMT3" s="74"/>
      <c r="EMU3" s="74"/>
      <c r="EMV3" s="74"/>
      <c r="EMW3" s="74"/>
      <c r="EMX3" s="74"/>
      <c r="EMY3" s="74"/>
      <c r="EMZ3" s="74"/>
      <c r="ENA3" s="74"/>
      <c r="ENB3" s="74"/>
      <c r="ENC3" s="74"/>
      <c r="END3" s="74"/>
      <c r="ENE3" s="74"/>
      <c r="ENF3" s="74"/>
      <c r="ENG3" s="74"/>
      <c r="ENH3" s="74"/>
      <c r="ENI3" s="74"/>
      <c r="ENJ3" s="74"/>
      <c r="ENK3" s="74"/>
      <c r="ENL3" s="74"/>
      <c r="ENM3" s="74"/>
      <c r="ENN3" s="74"/>
      <c r="ENO3" s="74"/>
      <c r="ENP3" s="74"/>
      <c r="ENQ3" s="74"/>
      <c r="ENR3" s="74"/>
      <c r="ENS3" s="74"/>
      <c r="ENT3" s="74"/>
      <c r="ENU3" s="74"/>
      <c r="ENV3" s="74"/>
      <c r="ENW3" s="74"/>
      <c r="ENX3" s="74"/>
      <c r="ENY3" s="74"/>
      <c r="ENZ3" s="74"/>
      <c r="EOA3" s="74"/>
      <c r="EOB3" s="74"/>
      <c r="EOC3" s="74"/>
      <c r="EOD3" s="74"/>
      <c r="EOE3" s="74"/>
      <c r="EOF3" s="74"/>
      <c r="EOG3" s="74"/>
      <c r="EOH3" s="74"/>
      <c r="EOI3" s="74"/>
      <c r="EOJ3" s="74"/>
      <c r="EOK3" s="74"/>
      <c r="EOL3" s="74"/>
      <c r="EOM3" s="74"/>
      <c r="EON3" s="74"/>
      <c r="EOO3" s="74"/>
      <c r="EOP3" s="74"/>
      <c r="EOQ3" s="74"/>
      <c r="EOR3" s="74"/>
      <c r="EOS3" s="74"/>
      <c r="EOT3" s="74"/>
      <c r="EOU3" s="74"/>
      <c r="EOV3" s="74"/>
      <c r="EOW3" s="74"/>
      <c r="EOX3" s="74"/>
      <c r="EOY3" s="74"/>
      <c r="EOZ3" s="74"/>
      <c r="EPA3" s="74"/>
      <c r="EPB3" s="74"/>
      <c r="EPC3" s="74"/>
      <c r="EPD3" s="74"/>
      <c r="EPE3" s="74"/>
      <c r="EPF3" s="74"/>
      <c r="EPG3" s="74"/>
      <c r="EPH3" s="74"/>
      <c r="EPI3" s="74"/>
      <c r="EPJ3" s="74"/>
      <c r="EPK3" s="74"/>
      <c r="EPL3" s="74"/>
      <c r="EPM3" s="74"/>
      <c r="EPN3" s="74"/>
      <c r="EPO3" s="74"/>
      <c r="EPP3" s="74"/>
      <c r="EPQ3" s="74"/>
      <c r="EPR3" s="74"/>
      <c r="EPS3" s="74"/>
      <c r="EPT3" s="74"/>
      <c r="EPU3" s="74"/>
      <c r="EPV3" s="74"/>
      <c r="EPW3" s="74"/>
      <c r="EPX3" s="74"/>
      <c r="EPY3" s="74"/>
      <c r="EPZ3" s="74"/>
      <c r="EQA3" s="74"/>
      <c r="EQB3" s="74"/>
      <c r="EQC3" s="74"/>
      <c r="EQD3" s="74"/>
      <c r="EQE3" s="74"/>
      <c r="EQF3" s="74"/>
      <c r="EQG3" s="74"/>
      <c r="EQH3" s="74"/>
      <c r="EQI3" s="74"/>
      <c r="EQJ3" s="74"/>
      <c r="EQK3" s="74"/>
      <c r="EQL3" s="74"/>
      <c r="EQM3" s="74"/>
      <c r="EQN3" s="74"/>
      <c r="EQO3" s="74"/>
      <c r="EQP3" s="74"/>
      <c r="EQQ3" s="74"/>
      <c r="EQR3" s="74"/>
      <c r="EQS3" s="74"/>
      <c r="EQT3" s="74"/>
      <c r="EQU3" s="74"/>
      <c r="EQV3" s="74"/>
      <c r="EQW3" s="74"/>
      <c r="EQX3" s="74"/>
      <c r="EQY3" s="74"/>
      <c r="EQZ3" s="74"/>
      <c r="ERA3" s="74"/>
      <c r="ERB3" s="74"/>
      <c r="ERC3" s="74"/>
      <c r="ERD3" s="74"/>
      <c r="ERE3" s="74"/>
      <c r="ERF3" s="74"/>
      <c r="ERG3" s="74"/>
      <c r="ERH3" s="74"/>
      <c r="ERI3" s="74"/>
      <c r="ERJ3" s="74"/>
      <c r="ERK3" s="74"/>
      <c r="ERL3" s="74"/>
      <c r="ERM3" s="74"/>
      <c r="ERN3" s="74"/>
      <c r="ERO3" s="74"/>
      <c r="ERP3" s="74"/>
      <c r="ERQ3" s="74"/>
      <c r="ERR3" s="74"/>
      <c r="ERS3" s="74"/>
      <c r="ERT3" s="74"/>
      <c r="ERU3" s="74"/>
      <c r="ERV3" s="74"/>
      <c r="ERW3" s="74"/>
      <c r="ERX3" s="74"/>
      <c r="ERY3" s="74"/>
      <c r="ERZ3" s="74"/>
      <c r="ESA3" s="74"/>
      <c r="ESB3" s="74"/>
      <c r="ESC3" s="74"/>
      <c r="ESD3" s="74"/>
      <c r="ESE3" s="74"/>
      <c r="ESF3" s="74"/>
      <c r="ESG3" s="74"/>
      <c r="ESH3" s="74"/>
      <c r="ESI3" s="74"/>
      <c r="ESJ3" s="74"/>
      <c r="ESK3" s="74"/>
      <c r="ESL3" s="74"/>
      <c r="ESM3" s="74"/>
      <c r="ESN3" s="74"/>
      <c r="ESO3" s="74"/>
      <c r="ESP3" s="74"/>
      <c r="ESQ3" s="74"/>
      <c r="ESR3" s="74"/>
      <c r="ESS3" s="74"/>
      <c r="EST3" s="74"/>
      <c r="ESU3" s="74"/>
      <c r="ESV3" s="74"/>
      <c r="ESW3" s="74"/>
      <c r="ESX3" s="74"/>
      <c r="ESY3" s="74"/>
      <c r="ESZ3" s="74"/>
      <c r="ETA3" s="74"/>
      <c r="ETB3" s="74"/>
      <c r="ETC3" s="74"/>
      <c r="ETD3" s="74"/>
      <c r="ETE3" s="74"/>
      <c r="ETF3" s="74"/>
      <c r="ETG3" s="74"/>
      <c r="ETH3" s="74"/>
      <c r="ETI3" s="74"/>
      <c r="ETJ3" s="74"/>
      <c r="ETK3" s="74"/>
      <c r="ETL3" s="74"/>
      <c r="ETM3" s="74"/>
      <c r="ETN3" s="74"/>
      <c r="ETO3" s="74"/>
      <c r="ETP3" s="74"/>
      <c r="ETQ3" s="74"/>
      <c r="ETR3" s="74"/>
      <c r="ETS3" s="74"/>
      <c r="ETT3" s="74"/>
      <c r="ETU3" s="74"/>
      <c r="ETV3" s="74"/>
      <c r="ETW3" s="74"/>
      <c r="ETX3" s="74"/>
      <c r="ETY3" s="74"/>
      <c r="ETZ3" s="74"/>
      <c r="EUA3" s="74"/>
      <c r="EUB3" s="74"/>
      <c r="EUC3" s="74"/>
      <c r="EUD3" s="74"/>
      <c r="EUE3" s="74"/>
      <c r="EUF3" s="74"/>
      <c r="EUG3" s="74"/>
      <c r="EUH3" s="74"/>
      <c r="EUI3" s="74"/>
      <c r="EUJ3" s="74"/>
      <c r="EUK3" s="74"/>
      <c r="EUL3" s="74"/>
      <c r="EUM3" s="74"/>
      <c r="EUN3" s="74"/>
      <c r="EUO3" s="74"/>
      <c r="EUP3" s="74"/>
      <c r="EUQ3" s="74"/>
      <c r="EUR3" s="74"/>
      <c r="EUS3" s="74"/>
      <c r="EUT3" s="74"/>
      <c r="EUU3" s="74"/>
      <c r="EUV3" s="74"/>
      <c r="EUW3" s="74"/>
      <c r="EUX3" s="74"/>
      <c r="EUY3" s="74"/>
      <c r="EUZ3" s="74"/>
      <c r="EVA3" s="74"/>
      <c r="EVB3" s="74"/>
      <c r="EVC3" s="74"/>
      <c r="EVD3" s="74"/>
      <c r="EVE3" s="74"/>
      <c r="EVF3" s="74"/>
      <c r="EVG3" s="74"/>
      <c r="EVH3" s="74"/>
      <c r="EVI3" s="74"/>
      <c r="EVJ3" s="74"/>
      <c r="EVK3" s="74"/>
      <c r="EVL3" s="74"/>
      <c r="EVM3" s="74"/>
      <c r="EVN3" s="74"/>
      <c r="EVO3" s="74"/>
      <c r="EVP3" s="74"/>
      <c r="EVQ3" s="74"/>
      <c r="EVR3" s="74"/>
      <c r="EVS3" s="74"/>
      <c r="EVT3" s="74"/>
      <c r="EVU3" s="74"/>
      <c r="EVV3" s="74"/>
      <c r="EVW3" s="74"/>
      <c r="EVX3" s="74"/>
      <c r="EVY3" s="74"/>
      <c r="EVZ3" s="74"/>
      <c r="EWA3" s="74"/>
      <c r="EWB3" s="74"/>
      <c r="EWC3" s="74"/>
      <c r="EWD3" s="74"/>
      <c r="EWE3" s="74"/>
      <c r="EWF3" s="74"/>
      <c r="EWG3" s="74"/>
      <c r="EWH3" s="74"/>
      <c r="EWI3" s="74"/>
      <c r="EWJ3" s="74"/>
      <c r="EWK3" s="74"/>
      <c r="EWL3" s="74"/>
      <c r="EWM3" s="74"/>
      <c r="EWN3" s="74"/>
      <c r="EWO3" s="74"/>
      <c r="EWP3" s="74"/>
      <c r="EWQ3" s="74"/>
      <c r="EWR3" s="74"/>
      <c r="EWS3" s="74"/>
      <c r="EWT3" s="74"/>
      <c r="EWU3" s="74"/>
      <c r="EWV3" s="74"/>
      <c r="EWW3" s="74"/>
      <c r="EWX3" s="74"/>
      <c r="EWY3" s="74"/>
      <c r="EWZ3" s="74"/>
      <c r="EXA3" s="74"/>
      <c r="EXB3" s="74"/>
      <c r="EXC3" s="74"/>
      <c r="EXD3" s="74"/>
      <c r="EXE3" s="74"/>
      <c r="EXF3" s="74"/>
      <c r="EXG3" s="74"/>
      <c r="EXH3" s="74"/>
      <c r="EXI3" s="74"/>
      <c r="EXJ3" s="74"/>
      <c r="EXK3" s="74"/>
      <c r="EXL3" s="74"/>
      <c r="EXM3" s="74"/>
      <c r="EXN3" s="74"/>
      <c r="EXO3" s="74"/>
      <c r="EXP3" s="74"/>
      <c r="EXQ3" s="74"/>
      <c r="EXR3" s="74"/>
      <c r="EXS3" s="74"/>
      <c r="EXT3" s="74"/>
      <c r="EXU3" s="74"/>
      <c r="EXV3" s="74"/>
      <c r="EXW3" s="74"/>
      <c r="EXX3" s="74"/>
      <c r="EXY3" s="74"/>
      <c r="EXZ3" s="74"/>
      <c r="EYA3" s="74"/>
      <c r="EYB3" s="74"/>
      <c r="EYC3" s="74"/>
      <c r="EYD3" s="74"/>
      <c r="EYE3" s="74"/>
      <c r="EYF3" s="74"/>
      <c r="EYG3" s="74"/>
      <c r="EYH3" s="74"/>
      <c r="EYI3" s="74"/>
      <c r="EYJ3" s="74"/>
      <c r="EYK3" s="74"/>
      <c r="EYL3" s="74"/>
      <c r="EYM3" s="74"/>
      <c r="EYN3" s="74"/>
      <c r="EYO3" s="74"/>
      <c r="EYP3" s="74"/>
      <c r="EYQ3" s="74"/>
      <c r="EYR3" s="74"/>
      <c r="EYS3" s="74"/>
      <c r="EYT3" s="74"/>
      <c r="EYU3" s="74"/>
      <c r="EYV3" s="74"/>
      <c r="EYW3" s="74"/>
      <c r="EYX3" s="74"/>
      <c r="EYY3" s="74"/>
      <c r="EYZ3" s="74"/>
      <c r="EZA3" s="74"/>
      <c r="EZB3" s="74"/>
      <c r="EZC3" s="74"/>
      <c r="EZD3" s="74"/>
      <c r="EZE3" s="74"/>
      <c r="EZF3" s="74"/>
      <c r="EZG3" s="74"/>
      <c r="EZH3" s="74"/>
      <c r="EZI3" s="74"/>
      <c r="EZJ3" s="74"/>
      <c r="EZK3" s="74"/>
      <c r="EZL3" s="74"/>
      <c r="EZM3" s="74"/>
      <c r="EZN3" s="74"/>
      <c r="EZO3" s="74"/>
      <c r="EZP3" s="74"/>
      <c r="EZQ3" s="74"/>
      <c r="EZR3" s="74"/>
      <c r="EZS3" s="74"/>
      <c r="EZT3" s="74"/>
      <c r="EZU3" s="74"/>
      <c r="EZV3" s="74"/>
      <c r="EZW3" s="74"/>
      <c r="EZX3" s="74"/>
      <c r="EZY3" s="74"/>
      <c r="EZZ3" s="74"/>
      <c r="FAA3" s="74"/>
      <c r="FAB3" s="74"/>
      <c r="FAC3" s="74"/>
      <c r="FAD3" s="74"/>
      <c r="FAE3" s="74"/>
      <c r="FAF3" s="74"/>
      <c r="FAG3" s="74"/>
      <c r="FAH3" s="74"/>
      <c r="FAI3" s="74"/>
      <c r="FAJ3" s="74"/>
      <c r="FAK3" s="74"/>
      <c r="FAL3" s="74"/>
      <c r="FAM3" s="74"/>
      <c r="FAN3" s="74"/>
      <c r="FAO3" s="74"/>
      <c r="FAP3" s="74"/>
      <c r="FAQ3" s="74"/>
      <c r="FAR3" s="74"/>
      <c r="FAS3" s="74"/>
      <c r="FAT3" s="74"/>
      <c r="FAU3" s="74"/>
      <c r="FAV3" s="74"/>
      <c r="FAW3" s="74"/>
      <c r="FAX3" s="74"/>
      <c r="FAY3" s="74"/>
      <c r="FAZ3" s="74"/>
      <c r="FBA3" s="74"/>
      <c r="FBB3" s="74"/>
      <c r="FBC3" s="74"/>
      <c r="FBD3" s="74"/>
      <c r="FBE3" s="74"/>
      <c r="FBF3" s="74"/>
      <c r="FBG3" s="74"/>
      <c r="FBH3" s="74"/>
      <c r="FBI3" s="74"/>
      <c r="FBJ3" s="74"/>
      <c r="FBK3" s="74"/>
      <c r="FBL3" s="74"/>
      <c r="FBM3" s="74"/>
      <c r="FBN3" s="74"/>
      <c r="FBO3" s="74"/>
      <c r="FBP3" s="74"/>
      <c r="FBQ3" s="74"/>
      <c r="FBR3" s="74"/>
      <c r="FBS3" s="74"/>
      <c r="FBT3" s="74"/>
      <c r="FBU3" s="74"/>
      <c r="FBV3" s="74"/>
      <c r="FBW3" s="74"/>
      <c r="FBX3" s="74"/>
      <c r="FBY3" s="74"/>
      <c r="FBZ3" s="74"/>
      <c r="FCA3" s="74"/>
      <c r="FCB3" s="74"/>
      <c r="FCC3" s="74"/>
      <c r="FCD3" s="74"/>
      <c r="FCE3" s="74"/>
      <c r="FCF3" s="74"/>
      <c r="FCG3" s="74"/>
      <c r="FCH3" s="74"/>
      <c r="FCI3" s="74"/>
      <c r="FCJ3" s="74"/>
      <c r="FCK3" s="74"/>
      <c r="FCL3" s="74"/>
      <c r="FCM3" s="74"/>
      <c r="FCN3" s="74"/>
      <c r="FCO3" s="74"/>
      <c r="FCP3" s="74"/>
      <c r="FCQ3" s="74"/>
      <c r="FCR3" s="74"/>
      <c r="FCS3" s="74"/>
      <c r="FCT3" s="74"/>
      <c r="FCU3" s="74"/>
      <c r="FCV3" s="74"/>
      <c r="FCW3" s="74"/>
      <c r="FCX3" s="74"/>
      <c r="FCY3" s="74"/>
      <c r="FCZ3" s="74"/>
      <c r="FDA3" s="74"/>
      <c r="FDB3" s="74"/>
      <c r="FDC3" s="74"/>
      <c r="FDD3" s="74"/>
      <c r="FDE3" s="74"/>
      <c r="FDF3" s="74"/>
      <c r="FDG3" s="74"/>
      <c r="FDH3" s="74"/>
      <c r="FDI3" s="74"/>
      <c r="FDJ3" s="74"/>
      <c r="FDK3" s="74"/>
      <c r="FDL3" s="74"/>
      <c r="FDM3" s="74"/>
      <c r="FDN3" s="74"/>
      <c r="FDO3" s="74"/>
      <c r="FDP3" s="74"/>
      <c r="FDQ3" s="74"/>
      <c r="FDR3" s="74"/>
      <c r="FDS3" s="74"/>
      <c r="FDT3" s="74"/>
      <c r="FDU3" s="74"/>
      <c r="FDV3" s="74"/>
      <c r="FDW3" s="74"/>
      <c r="FDX3" s="74"/>
      <c r="FDY3" s="74"/>
      <c r="FDZ3" s="74"/>
      <c r="FEA3" s="74"/>
      <c r="FEB3" s="74"/>
      <c r="FEC3" s="74"/>
      <c r="FED3" s="74"/>
      <c r="FEE3" s="74"/>
      <c r="FEF3" s="74"/>
      <c r="FEG3" s="74"/>
      <c r="FEH3" s="74"/>
      <c r="FEI3" s="74"/>
      <c r="FEJ3" s="74"/>
      <c r="FEK3" s="74"/>
      <c r="FEL3" s="74"/>
      <c r="FEM3" s="74"/>
      <c r="FEN3" s="74"/>
      <c r="FEO3" s="74"/>
      <c r="FEP3" s="74"/>
      <c r="FEQ3" s="74"/>
      <c r="FER3" s="74"/>
      <c r="FES3" s="74"/>
      <c r="FET3" s="74"/>
      <c r="FEU3" s="74"/>
      <c r="FEV3" s="74"/>
      <c r="FEW3" s="74"/>
      <c r="FEX3" s="74"/>
      <c r="FEY3" s="74"/>
      <c r="FEZ3" s="74"/>
      <c r="FFA3" s="74"/>
      <c r="FFB3" s="74"/>
      <c r="FFC3" s="74"/>
      <c r="FFD3" s="74"/>
      <c r="FFE3" s="74"/>
      <c r="FFF3" s="74"/>
      <c r="FFG3" s="74"/>
      <c r="FFH3" s="74"/>
      <c r="FFI3" s="74"/>
      <c r="FFJ3" s="74"/>
      <c r="FFK3" s="74"/>
      <c r="FFL3" s="74"/>
      <c r="FFM3" s="74"/>
      <c r="FFN3" s="74"/>
      <c r="FFO3" s="74"/>
      <c r="FFP3" s="74"/>
      <c r="FFQ3" s="74"/>
      <c r="FFR3" s="74"/>
      <c r="FFS3" s="74"/>
      <c r="FFT3" s="74"/>
      <c r="FFU3" s="74"/>
      <c r="FFV3" s="74"/>
      <c r="FFW3" s="74"/>
      <c r="FFX3" s="74"/>
      <c r="FFY3" s="74"/>
      <c r="FFZ3" s="74"/>
      <c r="FGA3" s="74"/>
      <c r="FGB3" s="74"/>
      <c r="FGC3" s="74"/>
      <c r="FGD3" s="74"/>
      <c r="FGE3" s="74"/>
      <c r="FGF3" s="74"/>
      <c r="FGG3" s="74"/>
      <c r="FGH3" s="74"/>
      <c r="FGI3" s="74"/>
      <c r="FGJ3" s="74"/>
      <c r="FGK3" s="74"/>
      <c r="FGL3" s="74"/>
      <c r="FGM3" s="74"/>
      <c r="FGN3" s="74"/>
      <c r="FGO3" s="74"/>
      <c r="FGP3" s="74"/>
      <c r="FGQ3" s="74"/>
      <c r="FGR3" s="74"/>
      <c r="FGS3" s="74"/>
      <c r="FGT3" s="74"/>
      <c r="FGU3" s="74"/>
      <c r="FGV3" s="74"/>
      <c r="FGW3" s="74"/>
      <c r="FGX3" s="74"/>
      <c r="FGY3" s="74"/>
      <c r="FGZ3" s="74"/>
      <c r="FHA3" s="74"/>
      <c r="FHB3" s="74"/>
      <c r="FHC3" s="74"/>
      <c r="FHD3" s="74"/>
      <c r="FHE3" s="74"/>
      <c r="FHF3" s="74"/>
      <c r="FHG3" s="74"/>
      <c r="FHH3" s="74"/>
      <c r="FHI3" s="74"/>
      <c r="FHJ3" s="74"/>
      <c r="FHK3" s="74"/>
      <c r="FHL3" s="74"/>
      <c r="FHM3" s="74"/>
      <c r="FHN3" s="74"/>
      <c r="FHO3" s="74"/>
      <c r="FHP3" s="74"/>
      <c r="FHQ3" s="74"/>
      <c r="FHR3" s="74"/>
      <c r="FHS3" s="74"/>
      <c r="FHT3" s="74"/>
      <c r="FHU3" s="74"/>
      <c r="FHV3" s="74"/>
      <c r="FHW3" s="74"/>
      <c r="FHX3" s="74"/>
      <c r="FHY3" s="74"/>
      <c r="FHZ3" s="74"/>
      <c r="FIA3" s="74"/>
      <c r="FIB3" s="74"/>
      <c r="FIC3" s="74"/>
      <c r="FID3" s="74"/>
      <c r="FIE3" s="74"/>
      <c r="FIF3" s="74"/>
      <c r="FIG3" s="74"/>
      <c r="FIH3" s="74"/>
      <c r="FII3" s="74"/>
      <c r="FIJ3" s="74"/>
      <c r="FIK3" s="74"/>
      <c r="FIL3" s="74"/>
      <c r="FIM3" s="74"/>
      <c r="FIN3" s="74"/>
      <c r="FIO3" s="74"/>
      <c r="FIP3" s="74"/>
      <c r="FIQ3" s="74"/>
      <c r="FIR3" s="74"/>
      <c r="FIS3" s="74"/>
      <c r="FIT3" s="74"/>
      <c r="FIU3" s="74"/>
      <c r="FIV3" s="74"/>
      <c r="FIW3" s="74"/>
      <c r="FIX3" s="74"/>
      <c r="FIY3" s="74"/>
      <c r="FIZ3" s="74"/>
      <c r="FJA3" s="74"/>
      <c r="FJB3" s="74"/>
      <c r="FJC3" s="74"/>
      <c r="FJD3" s="74"/>
      <c r="FJE3" s="74"/>
      <c r="FJF3" s="74"/>
      <c r="FJG3" s="74"/>
      <c r="FJH3" s="74"/>
      <c r="FJI3" s="74"/>
      <c r="FJJ3" s="74"/>
      <c r="FJK3" s="74"/>
      <c r="FJL3" s="74"/>
      <c r="FJM3" s="74"/>
      <c r="FJN3" s="74"/>
      <c r="FJO3" s="74"/>
      <c r="FJP3" s="74"/>
      <c r="FJQ3" s="74"/>
      <c r="FJR3" s="74"/>
      <c r="FJS3" s="74"/>
      <c r="FJT3" s="74"/>
      <c r="FJU3" s="74"/>
      <c r="FJV3" s="74"/>
      <c r="FJW3" s="74"/>
      <c r="FJX3" s="74"/>
      <c r="FJY3" s="74"/>
      <c r="FJZ3" s="74"/>
      <c r="FKA3" s="74"/>
      <c r="FKB3" s="74"/>
      <c r="FKC3" s="74"/>
      <c r="FKD3" s="74"/>
      <c r="FKE3" s="74"/>
      <c r="FKF3" s="74"/>
      <c r="FKG3" s="74"/>
      <c r="FKH3" s="74"/>
      <c r="FKI3" s="74"/>
      <c r="FKJ3" s="74"/>
      <c r="FKK3" s="74"/>
      <c r="FKL3" s="74"/>
      <c r="FKM3" s="74"/>
      <c r="FKN3" s="74"/>
      <c r="FKO3" s="74"/>
      <c r="FKP3" s="74"/>
      <c r="FKQ3" s="74"/>
      <c r="FKR3" s="74"/>
      <c r="FKS3" s="74"/>
      <c r="FKT3" s="74"/>
      <c r="FKU3" s="74"/>
      <c r="FKV3" s="74"/>
      <c r="FKW3" s="74"/>
      <c r="FKX3" s="74"/>
      <c r="FKY3" s="74"/>
      <c r="FKZ3" s="74"/>
      <c r="FLA3" s="74"/>
      <c r="FLB3" s="74"/>
      <c r="FLC3" s="74"/>
      <c r="FLD3" s="74"/>
      <c r="FLE3" s="74"/>
      <c r="FLF3" s="74"/>
      <c r="FLG3" s="74"/>
      <c r="FLH3" s="74"/>
      <c r="FLI3" s="74"/>
      <c r="FLJ3" s="74"/>
      <c r="FLK3" s="74"/>
      <c r="FLL3" s="74"/>
      <c r="FLM3" s="74"/>
      <c r="FLN3" s="74"/>
      <c r="FLO3" s="74"/>
      <c r="FLP3" s="74"/>
      <c r="FLQ3" s="74"/>
      <c r="FLR3" s="74"/>
      <c r="FLS3" s="74"/>
      <c r="FLT3" s="74"/>
      <c r="FLU3" s="74"/>
      <c r="FLV3" s="74"/>
      <c r="FLW3" s="74"/>
      <c r="FLX3" s="74"/>
      <c r="FLY3" s="74"/>
      <c r="FLZ3" s="74"/>
      <c r="FMA3" s="74"/>
      <c r="FMB3" s="74"/>
      <c r="FMC3" s="74"/>
      <c r="FMD3" s="74"/>
      <c r="FME3" s="74"/>
      <c r="FMF3" s="74"/>
      <c r="FMG3" s="74"/>
      <c r="FMH3" s="74"/>
      <c r="FMI3" s="74"/>
      <c r="FMJ3" s="74"/>
      <c r="FMK3" s="74"/>
      <c r="FML3" s="74"/>
      <c r="FMM3" s="74"/>
      <c r="FMN3" s="74"/>
      <c r="FMO3" s="74"/>
      <c r="FMP3" s="74"/>
      <c r="FMQ3" s="74"/>
      <c r="FMR3" s="74"/>
      <c r="FMS3" s="74"/>
      <c r="FMT3" s="74"/>
      <c r="FMU3" s="74"/>
      <c r="FMV3" s="74"/>
      <c r="FMW3" s="74"/>
      <c r="FMX3" s="74"/>
      <c r="FMY3" s="74"/>
      <c r="FMZ3" s="74"/>
      <c r="FNA3" s="74"/>
      <c r="FNB3" s="74"/>
      <c r="FNC3" s="74"/>
      <c r="FND3" s="74"/>
      <c r="FNE3" s="74"/>
      <c r="FNF3" s="74"/>
      <c r="FNG3" s="74"/>
      <c r="FNH3" s="74"/>
      <c r="FNI3" s="74"/>
      <c r="FNJ3" s="74"/>
      <c r="FNK3" s="74"/>
      <c r="FNL3" s="74"/>
      <c r="FNM3" s="74"/>
      <c r="FNN3" s="74"/>
      <c r="FNO3" s="74"/>
      <c r="FNP3" s="74"/>
      <c r="FNQ3" s="74"/>
      <c r="FNR3" s="74"/>
      <c r="FNS3" s="74"/>
      <c r="FNT3" s="74"/>
      <c r="FNU3" s="74"/>
      <c r="FNV3" s="74"/>
      <c r="FNW3" s="74"/>
      <c r="FNX3" s="74"/>
      <c r="FNY3" s="74"/>
      <c r="FNZ3" s="74"/>
      <c r="FOA3" s="74"/>
      <c r="FOB3" s="74"/>
      <c r="FOC3" s="74"/>
      <c r="FOD3" s="74"/>
      <c r="FOE3" s="74"/>
      <c r="FOF3" s="74"/>
      <c r="FOG3" s="74"/>
      <c r="FOH3" s="74"/>
      <c r="FOI3" s="74"/>
      <c r="FOJ3" s="74"/>
      <c r="FOK3" s="74"/>
      <c r="FOL3" s="74"/>
      <c r="FOM3" s="74"/>
      <c r="FON3" s="74"/>
      <c r="FOO3" s="74"/>
      <c r="FOP3" s="74"/>
      <c r="FOQ3" s="74"/>
      <c r="FOR3" s="74"/>
      <c r="FOS3" s="74"/>
      <c r="FOT3" s="74"/>
      <c r="FOU3" s="74"/>
      <c r="FOV3" s="74"/>
      <c r="FOW3" s="74"/>
      <c r="FOX3" s="74"/>
      <c r="FOY3" s="74"/>
      <c r="FOZ3" s="74"/>
      <c r="FPA3" s="74"/>
      <c r="FPB3" s="74"/>
      <c r="FPC3" s="74"/>
      <c r="FPD3" s="74"/>
      <c r="FPE3" s="74"/>
      <c r="FPF3" s="74"/>
      <c r="FPG3" s="74"/>
      <c r="FPH3" s="74"/>
      <c r="FPI3" s="74"/>
      <c r="FPJ3" s="74"/>
      <c r="FPK3" s="74"/>
      <c r="FPL3" s="74"/>
      <c r="FPM3" s="74"/>
      <c r="FPN3" s="74"/>
      <c r="FPO3" s="74"/>
      <c r="FPP3" s="74"/>
      <c r="FPQ3" s="74"/>
      <c r="FPR3" s="74"/>
      <c r="FPS3" s="74"/>
      <c r="FPT3" s="74"/>
      <c r="FPU3" s="74"/>
      <c r="FPV3" s="74"/>
      <c r="FPW3" s="74"/>
      <c r="FPX3" s="74"/>
      <c r="FPY3" s="74"/>
      <c r="FPZ3" s="74"/>
      <c r="FQA3" s="74"/>
      <c r="FQB3" s="74"/>
      <c r="FQC3" s="74"/>
      <c r="FQD3" s="74"/>
      <c r="FQE3" s="74"/>
      <c r="FQF3" s="74"/>
      <c r="FQG3" s="74"/>
      <c r="FQH3" s="74"/>
      <c r="FQI3" s="74"/>
      <c r="FQJ3" s="74"/>
      <c r="FQK3" s="74"/>
      <c r="FQL3" s="74"/>
      <c r="FQM3" s="74"/>
      <c r="FQN3" s="74"/>
      <c r="FQO3" s="74"/>
      <c r="FQP3" s="74"/>
      <c r="FQQ3" s="74"/>
      <c r="FQR3" s="74"/>
      <c r="FQS3" s="74"/>
      <c r="FQT3" s="74"/>
      <c r="FQU3" s="74"/>
      <c r="FQV3" s="74"/>
      <c r="FQW3" s="74"/>
      <c r="FQX3" s="74"/>
      <c r="FQY3" s="74"/>
      <c r="FQZ3" s="74"/>
      <c r="FRA3" s="74"/>
      <c r="FRB3" s="74"/>
      <c r="FRC3" s="74"/>
      <c r="FRD3" s="74"/>
      <c r="FRE3" s="74"/>
      <c r="FRF3" s="74"/>
      <c r="FRG3" s="74"/>
      <c r="FRH3" s="74"/>
      <c r="FRI3" s="74"/>
      <c r="FRJ3" s="74"/>
      <c r="FRK3" s="74"/>
      <c r="FRL3" s="74"/>
      <c r="FRM3" s="74"/>
      <c r="FRN3" s="74"/>
      <c r="FRO3" s="74"/>
      <c r="FRP3" s="74"/>
      <c r="FRQ3" s="74"/>
      <c r="FRR3" s="74"/>
      <c r="FRS3" s="74"/>
      <c r="FRT3" s="74"/>
      <c r="FRU3" s="74"/>
      <c r="FRV3" s="74"/>
      <c r="FRW3" s="74"/>
      <c r="FRX3" s="74"/>
      <c r="FRY3" s="74"/>
      <c r="FRZ3" s="74"/>
      <c r="FSA3" s="74"/>
      <c r="FSB3" s="74"/>
      <c r="FSC3" s="74"/>
      <c r="FSD3" s="74"/>
      <c r="FSE3" s="74"/>
      <c r="FSF3" s="74"/>
      <c r="FSG3" s="74"/>
      <c r="FSH3" s="74"/>
      <c r="FSI3" s="74"/>
      <c r="FSJ3" s="74"/>
      <c r="FSK3" s="74"/>
      <c r="FSL3" s="74"/>
      <c r="FSM3" s="74"/>
      <c r="FSN3" s="74"/>
      <c r="FSO3" s="74"/>
      <c r="FSP3" s="74"/>
      <c r="FSQ3" s="74"/>
      <c r="FSR3" s="74"/>
      <c r="FSS3" s="74"/>
      <c r="FST3" s="74"/>
      <c r="FSU3" s="74"/>
      <c r="FSV3" s="74"/>
      <c r="FSW3" s="74"/>
      <c r="FSX3" s="74"/>
      <c r="FSY3" s="74"/>
      <c r="FSZ3" s="74"/>
      <c r="FTA3" s="74"/>
      <c r="FTB3" s="74"/>
      <c r="FTC3" s="74"/>
      <c r="FTD3" s="74"/>
      <c r="FTE3" s="74"/>
      <c r="FTF3" s="74"/>
      <c r="FTG3" s="74"/>
      <c r="FTH3" s="74"/>
      <c r="FTI3" s="74"/>
      <c r="FTJ3" s="74"/>
      <c r="FTK3" s="74"/>
      <c r="FTL3" s="74"/>
      <c r="FTM3" s="74"/>
      <c r="FTN3" s="74"/>
      <c r="FTO3" s="74"/>
      <c r="FTP3" s="74"/>
      <c r="FTQ3" s="74"/>
      <c r="FTR3" s="74"/>
      <c r="FTS3" s="74"/>
      <c r="FTT3" s="74"/>
      <c r="FTU3" s="74"/>
      <c r="FTV3" s="74"/>
      <c r="FTW3" s="74"/>
      <c r="FTX3" s="74"/>
      <c r="FTY3" s="74"/>
      <c r="FTZ3" s="74"/>
      <c r="FUA3" s="74"/>
      <c r="FUB3" s="74"/>
      <c r="FUC3" s="74"/>
      <c r="FUD3" s="74"/>
      <c r="FUE3" s="74"/>
      <c r="FUF3" s="74"/>
      <c r="FUG3" s="74"/>
      <c r="FUH3" s="74"/>
      <c r="FUI3" s="74"/>
      <c r="FUJ3" s="74"/>
      <c r="FUK3" s="74"/>
      <c r="FUL3" s="74"/>
      <c r="FUM3" s="74"/>
      <c r="FUN3" s="74"/>
      <c r="FUO3" s="74"/>
      <c r="FUP3" s="74"/>
      <c r="FUQ3" s="74"/>
      <c r="FUR3" s="74"/>
      <c r="FUS3" s="74"/>
      <c r="FUT3" s="74"/>
      <c r="FUU3" s="74"/>
      <c r="FUV3" s="74"/>
      <c r="FUW3" s="74"/>
      <c r="FUX3" s="74"/>
      <c r="FUY3" s="74"/>
      <c r="FUZ3" s="74"/>
      <c r="FVA3" s="74"/>
      <c r="FVB3" s="74"/>
      <c r="FVC3" s="74"/>
      <c r="FVD3" s="74"/>
      <c r="FVE3" s="74"/>
      <c r="FVF3" s="74"/>
      <c r="FVG3" s="74"/>
      <c r="FVH3" s="74"/>
      <c r="FVI3" s="74"/>
      <c r="FVJ3" s="74"/>
      <c r="FVK3" s="74"/>
      <c r="FVL3" s="74"/>
      <c r="FVM3" s="74"/>
      <c r="FVN3" s="74"/>
      <c r="FVO3" s="74"/>
      <c r="FVP3" s="74"/>
      <c r="FVQ3" s="74"/>
      <c r="FVR3" s="74"/>
      <c r="FVS3" s="74"/>
      <c r="FVT3" s="74"/>
      <c r="FVU3" s="74"/>
      <c r="FVV3" s="74"/>
      <c r="FVW3" s="74"/>
      <c r="FVX3" s="74"/>
      <c r="FVY3" s="74"/>
      <c r="FVZ3" s="74"/>
      <c r="FWA3" s="74"/>
      <c r="FWB3" s="74"/>
      <c r="FWC3" s="74"/>
      <c r="FWD3" s="74"/>
      <c r="FWE3" s="74"/>
      <c r="FWF3" s="74"/>
      <c r="FWG3" s="74"/>
      <c r="FWH3" s="74"/>
      <c r="FWI3" s="74"/>
      <c r="FWJ3" s="74"/>
      <c r="FWK3" s="74"/>
      <c r="FWL3" s="74"/>
      <c r="FWM3" s="74"/>
      <c r="FWN3" s="74"/>
      <c r="FWO3" s="74"/>
      <c r="FWP3" s="74"/>
      <c r="FWQ3" s="74"/>
      <c r="FWR3" s="74"/>
      <c r="FWS3" s="74"/>
      <c r="FWT3" s="74"/>
      <c r="FWU3" s="74"/>
      <c r="FWV3" s="74"/>
      <c r="FWW3" s="74"/>
      <c r="FWX3" s="74"/>
      <c r="FWY3" s="74"/>
      <c r="FWZ3" s="74"/>
      <c r="FXA3" s="74"/>
      <c r="FXB3" s="74"/>
      <c r="FXC3" s="74"/>
      <c r="FXD3" s="74"/>
      <c r="FXE3" s="74"/>
      <c r="FXF3" s="74"/>
      <c r="FXG3" s="74"/>
      <c r="FXH3" s="74"/>
      <c r="FXI3" s="74"/>
      <c r="FXJ3" s="74"/>
      <c r="FXK3" s="74"/>
      <c r="FXL3" s="74"/>
      <c r="FXM3" s="74"/>
      <c r="FXN3" s="74"/>
      <c r="FXO3" s="74"/>
      <c r="FXP3" s="74"/>
      <c r="FXQ3" s="74"/>
      <c r="FXR3" s="74"/>
      <c r="FXS3" s="74"/>
      <c r="FXT3" s="74"/>
      <c r="FXU3" s="74"/>
      <c r="FXV3" s="74"/>
      <c r="FXW3" s="74"/>
      <c r="FXX3" s="74"/>
      <c r="FXY3" s="74"/>
      <c r="FXZ3" s="74"/>
      <c r="FYA3" s="74"/>
      <c r="FYB3" s="74"/>
      <c r="FYC3" s="74"/>
      <c r="FYD3" s="74"/>
      <c r="FYE3" s="74"/>
      <c r="FYF3" s="74"/>
      <c r="FYG3" s="74"/>
      <c r="FYH3" s="74"/>
      <c r="FYI3" s="74"/>
      <c r="FYJ3" s="74"/>
      <c r="FYK3" s="74"/>
      <c r="FYL3" s="74"/>
      <c r="FYM3" s="74"/>
      <c r="FYN3" s="74"/>
      <c r="FYO3" s="74"/>
      <c r="FYP3" s="74"/>
      <c r="FYQ3" s="74"/>
      <c r="FYR3" s="74"/>
      <c r="FYS3" s="74"/>
      <c r="FYT3" s="74"/>
      <c r="FYU3" s="74"/>
      <c r="FYV3" s="74"/>
      <c r="FYW3" s="74"/>
      <c r="FYX3" s="74"/>
      <c r="FYY3" s="74"/>
      <c r="FYZ3" s="74"/>
      <c r="FZA3" s="74"/>
      <c r="FZB3" s="74"/>
      <c r="FZC3" s="74"/>
      <c r="FZD3" s="74"/>
      <c r="FZE3" s="74"/>
      <c r="FZF3" s="74"/>
      <c r="FZG3" s="74"/>
      <c r="FZH3" s="74"/>
      <c r="FZI3" s="74"/>
      <c r="FZJ3" s="74"/>
      <c r="FZK3" s="74"/>
      <c r="FZL3" s="74"/>
      <c r="FZM3" s="74"/>
      <c r="FZN3" s="74"/>
      <c r="FZO3" s="74"/>
      <c r="FZP3" s="74"/>
      <c r="FZQ3" s="74"/>
      <c r="FZR3" s="74"/>
      <c r="FZS3" s="74"/>
      <c r="FZT3" s="74"/>
      <c r="FZU3" s="74"/>
      <c r="FZV3" s="74"/>
      <c r="FZW3" s="74"/>
      <c r="FZX3" s="74"/>
      <c r="FZY3" s="74"/>
      <c r="FZZ3" s="74"/>
      <c r="GAA3" s="74"/>
      <c r="GAB3" s="74"/>
      <c r="GAC3" s="74"/>
      <c r="GAD3" s="74"/>
      <c r="GAE3" s="74"/>
      <c r="GAF3" s="74"/>
      <c r="GAG3" s="74"/>
      <c r="GAH3" s="74"/>
      <c r="GAI3" s="74"/>
      <c r="GAJ3" s="74"/>
      <c r="GAK3" s="74"/>
      <c r="GAL3" s="74"/>
      <c r="GAM3" s="74"/>
      <c r="GAN3" s="74"/>
      <c r="GAO3" s="74"/>
      <c r="GAP3" s="74"/>
      <c r="GAQ3" s="74"/>
      <c r="GAR3" s="74"/>
      <c r="GAS3" s="74"/>
      <c r="GAT3" s="74"/>
      <c r="GAU3" s="74"/>
      <c r="GAV3" s="74"/>
      <c r="GAW3" s="74"/>
      <c r="GAX3" s="74"/>
      <c r="GAY3" s="74"/>
      <c r="GAZ3" s="74"/>
      <c r="GBA3" s="74"/>
      <c r="GBB3" s="74"/>
      <c r="GBC3" s="74"/>
      <c r="GBD3" s="74"/>
      <c r="GBE3" s="74"/>
      <c r="GBF3" s="74"/>
      <c r="GBG3" s="74"/>
      <c r="GBH3" s="74"/>
      <c r="GBI3" s="74"/>
      <c r="GBJ3" s="74"/>
      <c r="GBK3" s="74"/>
      <c r="GBL3" s="74"/>
      <c r="GBM3" s="74"/>
      <c r="GBN3" s="74"/>
      <c r="GBO3" s="74"/>
      <c r="GBP3" s="74"/>
      <c r="GBQ3" s="74"/>
      <c r="GBR3" s="74"/>
      <c r="GBS3" s="74"/>
      <c r="GBT3" s="74"/>
      <c r="GBU3" s="74"/>
      <c r="GBV3" s="74"/>
      <c r="GBW3" s="74"/>
      <c r="GBX3" s="74"/>
      <c r="GBY3" s="74"/>
      <c r="GBZ3" s="74"/>
      <c r="GCA3" s="74"/>
      <c r="GCB3" s="74"/>
      <c r="GCC3" s="74"/>
      <c r="GCD3" s="74"/>
      <c r="GCE3" s="74"/>
      <c r="GCF3" s="74"/>
      <c r="GCG3" s="74"/>
      <c r="GCH3" s="74"/>
      <c r="GCI3" s="74"/>
      <c r="GCJ3" s="74"/>
      <c r="GCK3" s="74"/>
      <c r="GCL3" s="74"/>
      <c r="GCM3" s="74"/>
      <c r="GCN3" s="74"/>
      <c r="GCO3" s="74"/>
      <c r="GCP3" s="74"/>
      <c r="GCQ3" s="74"/>
      <c r="GCR3" s="74"/>
      <c r="GCS3" s="74"/>
      <c r="GCT3" s="74"/>
      <c r="GCU3" s="74"/>
      <c r="GCV3" s="74"/>
      <c r="GCW3" s="74"/>
      <c r="GCX3" s="74"/>
      <c r="GCY3" s="74"/>
      <c r="GCZ3" s="74"/>
      <c r="GDA3" s="74"/>
      <c r="GDB3" s="74"/>
      <c r="GDC3" s="74"/>
      <c r="GDD3" s="74"/>
      <c r="GDE3" s="74"/>
      <c r="GDF3" s="74"/>
      <c r="GDG3" s="74"/>
      <c r="GDH3" s="74"/>
      <c r="GDI3" s="74"/>
      <c r="GDJ3" s="74"/>
      <c r="GDK3" s="74"/>
      <c r="GDL3" s="74"/>
      <c r="GDM3" s="74"/>
      <c r="GDN3" s="74"/>
      <c r="GDO3" s="74"/>
      <c r="GDP3" s="74"/>
      <c r="GDQ3" s="74"/>
      <c r="GDR3" s="74"/>
      <c r="GDS3" s="74"/>
      <c r="GDT3" s="74"/>
      <c r="GDU3" s="74"/>
      <c r="GDV3" s="74"/>
      <c r="GDW3" s="74"/>
      <c r="GDX3" s="74"/>
      <c r="GDY3" s="74"/>
      <c r="GDZ3" s="74"/>
      <c r="GEA3" s="74"/>
      <c r="GEB3" s="74"/>
      <c r="GEC3" s="74"/>
      <c r="GED3" s="74"/>
      <c r="GEE3" s="74"/>
      <c r="GEF3" s="74"/>
      <c r="GEG3" s="74"/>
      <c r="GEH3" s="74"/>
      <c r="GEI3" s="74"/>
      <c r="GEJ3" s="74"/>
      <c r="GEK3" s="74"/>
      <c r="GEL3" s="74"/>
      <c r="GEM3" s="74"/>
      <c r="GEN3" s="74"/>
      <c r="GEO3" s="74"/>
      <c r="GEP3" s="74"/>
      <c r="GEQ3" s="74"/>
      <c r="GER3" s="74"/>
      <c r="GES3" s="74"/>
      <c r="GET3" s="74"/>
      <c r="GEU3" s="74"/>
      <c r="GEV3" s="74"/>
      <c r="GEW3" s="74"/>
      <c r="GEX3" s="74"/>
      <c r="GEY3" s="74"/>
      <c r="GEZ3" s="74"/>
      <c r="GFA3" s="74"/>
      <c r="GFB3" s="74"/>
      <c r="GFC3" s="74"/>
      <c r="GFD3" s="74"/>
      <c r="GFE3" s="74"/>
      <c r="GFF3" s="74"/>
      <c r="GFG3" s="74"/>
      <c r="GFH3" s="74"/>
      <c r="GFI3" s="74"/>
      <c r="GFJ3" s="74"/>
      <c r="GFK3" s="74"/>
      <c r="GFL3" s="74"/>
      <c r="GFM3" s="74"/>
      <c r="GFN3" s="74"/>
      <c r="GFO3" s="74"/>
      <c r="GFP3" s="74"/>
      <c r="GFQ3" s="74"/>
      <c r="GFR3" s="74"/>
      <c r="GFS3" s="74"/>
      <c r="GFT3" s="74"/>
      <c r="GFU3" s="74"/>
      <c r="GFV3" s="74"/>
      <c r="GFW3" s="74"/>
      <c r="GFX3" s="74"/>
      <c r="GFY3" s="74"/>
      <c r="GFZ3" s="74"/>
      <c r="GGA3" s="74"/>
      <c r="GGB3" s="74"/>
      <c r="GGC3" s="74"/>
      <c r="GGD3" s="74"/>
      <c r="GGE3" s="74"/>
      <c r="GGF3" s="74"/>
      <c r="GGG3" s="74"/>
      <c r="GGH3" s="74"/>
      <c r="GGI3" s="74"/>
      <c r="GGJ3" s="74"/>
      <c r="GGK3" s="74"/>
      <c r="GGL3" s="74"/>
      <c r="GGM3" s="74"/>
      <c r="GGN3" s="74"/>
      <c r="GGO3" s="74"/>
      <c r="GGP3" s="74"/>
      <c r="GGQ3" s="74"/>
      <c r="GGR3" s="74"/>
      <c r="GGS3" s="74"/>
      <c r="GGT3" s="74"/>
      <c r="GGU3" s="74"/>
      <c r="GGV3" s="74"/>
      <c r="GGW3" s="74"/>
      <c r="GGX3" s="74"/>
      <c r="GGY3" s="74"/>
      <c r="GGZ3" s="74"/>
      <c r="GHA3" s="74"/>
      <c r="GHB3" s="74"/>
      <c r="GHC3" s="74"/>
      <c r="GHD3" s="74"/>
      <c r="GHE3" s="74"/>
      <c r="GHF3" s="74"/>
      <c r="GHG3" s="74"/>
      <c r="GHH3" s="74"/>
      <c r="GHI3" s="74"/>
      <c r="GHJ3" s="74"/>
      <c r="GHK3" s="74"/>
      <c r="GHL3" s="74"/>
      <c r="GHM3" s="74"/>
      <c r="GHN3" s="74"/>
      <c r="GHO3" s="74"/>
      <c r="GHP3" s="74"/>
      <c r="GHQ3" s="74"/>
      <c r="GHR3" s="74"/>
      <c r="GHS3" s="74"/>
      <c r="GHT3" s="74"/>
      <c r="GHU3" s="74"/>
      <c r="GHV3" s="74"/>
      <c r="GHW3" s="74"/>
      <c r="GHX3" s="74"/>
      <c r="GHY3" s="74"/>
      <c r="GHZ3" s="74"/>
      <c r="GIA3" s="74"/>
      <c r="GIB3" s="74"/>
      <c r="GIC3" s="74"/>
      <c r="GID3" s="74"/>
      <c r="GIE3" s="74"/>
      <c r="GIF3" s="74"/>
      <c r="GIG3" s="74"/>
      <c r="GIH3" s="74"/>
      <c r="GII3" s="74"/>
      <c r="GIJ3" s="74"/>
      <c r="GIK3" s="74"/>
      <c r="GIL3" s="74"/>
      <c r="GIM3" s="74"/>
      <c r="GIN3" s="74"/>
      <c r="GIO3" s="74"/>
      <c r="GIP3" s="74"/>
      <c r="GIQ3" s="74"/>
      <c r="GIR3" s="74"/>
      <c r="GIS3" s="74"/>
      <c r="GIT3" s="74"/>
      <c r="GIU3" s="74"/>
      <c r="GIV3" s="74"/>
      <c r="GIW3" s="74"/>
      <c r="GIX3" s="74"/>
      <c r="GIY3" s="74"/>
      <c r="GIZ3" s="74"/>
      <c r="GJA3" s="74"/>
      <c r="GJB3" s="74"/>
      <c r="GJC3" s="74"/>
      <c r="GJD3" s="74"/>
      <c r="GJE3" s="74"/>
      <c r="GJF3" s="74"/>
      <c r="GJG3" s="74"/>
      <c r="GJH3" s="74"/>
      <c r="GJI3" s="74"/>
      <c r="GJJ3" s="74"/>
      <c r="GJK3" s="74"/>
      <c r="GJL3" s="74"/>
      <c r="GJM3" s="74"/>
      <c r="GJN3" s="74"/>
      <c r="GJO3" s="74"/>
      <c r="GJP3" s="74"/>
      <c r="GJQ3" s="74"/>
      <c r="GJR3" s="74"/>
      <c r="GJS3" s="74"/>
      <c r="GJT3" s="74"/>
      <c r="GJU3" s="74"/>
      <c r="GJV3" s="74"/>
      <c r="GJW3" s="74"/>
      <c r="GJX3" s="74"/>
      <c r="GJY3" s="74"/>
      <c r="GJZ3" s="74"/>
      <c r="GKA3" s="74"/>
      <c r="GKB3" s="74"/>
      <c r="GKC3" s="74"/>
      <c r="GKD3" s="74"/>
      <c r="GKE3" s="74"/>
      <c r="GKF3" s="74"/>
      <c r="GKG3" s="74"/>
      <c r="GKH3" s="74"/>
      <c r="GKI3" s="74"/>
      <c r="GKJ3" s="74"/>
      <c r="GKK3" s="74"/>
      <c r="GKL3" s="74"/>
      <c r="GKM3" s="74"/>
      <c r="GKN3" s="74"/>
      <c r="GKO3" s="74"/>
      <c r="GKP3" s="74"/>
      <c r="GKQ3" s="74"/>
      <c r="GKR3" s="74"/>
      <c r="GKS3" s="74"/>
      <c r="GKT3" s="74"/>
      <c r="GKU3" s="74"/>
      <c r="GKV3" s="74"/>
      <c r="GKW3" s="74"/>
      <c r="GKX3" s="74"/>
      <c r="GKY3" s="74"/>
      <c r="GKZ3" s="74"/>
      <c r="GLA3" s="74"/>
      <c r="GLB3" s="74"/>
      <c r="GLC3" s="74"/>
      <c r="GLD3" s="74"/>
      <c r="GLE3" s="74"/>
      <c r="GLF3" s="74"/>
      <c r="GLG3" s="74"/>
      <c r="GLH3" s="74"/>
      <c r="GLI3" s="74"/>
      <c r="GLJ3" s="74"/>
      <c r="GLK3" s="74"/>
      <c r="GLL3" s="74"/>
      <c r="GLM3" s="74"/>
      <c r="GLN3" s="74"/>
      <c r="GLO3" s="74"/>
      <c r="GLP3" s="74"/>
      <c r="GLQ3" s="74"/>
      <c r="GLR3" s="74"/>
      <c r="GLS3" s="74"/>
      <c r="GLT3" s="74"/>
      <c r="GLU3" s="74"/>
      <c r="GLV3" s="74"/>
      <c r="GLW3" s="74"/>
      <c r="GLX3" s="74"/>
      <c r="GLY3" s="74"/>
      <c r="GLZ3" s="74"/>
      <c r="GMA3" s="74"/>
      <c r="GMB3" s="74"/>
      <c r="GMC3" s="74"/>
      <c r="GMD3" s="74"/>
      <c r="GME3" s="74"/>
      <c r="GMF3" s="74"/>
      <c r="GMG3" s="74"/>
      <c r="GMH3" s="74"/>
      <c r="GMI3" s="74"/>
      <c r="GMJ3" s="74"/>
      <c r="GMK3" s="74"/>
      <c r="GML3" s="74"/>
      <c r="GMM3" s="74"/>
      <c r="GMN3" s="74"/>
      <c r="GMO3" s="74"/>
      <c r="GMP3" s="74"/>
      <c r="GMQ3" s="74"/>
      <c r="GMR3" s="74"/>
      <c r="GMS3" s="74"/>
      <c r="GMT3" s="74"/>
      <c r="GMU3" s="74"/>
      <c r="GMV3" s="74"/>
      <c r="GMW3" s="74"/>
      <c r="GMX3" s="74"/>
      <c r="GMY3" s="74"/>
      <c r="GMZ3" s="74"/>
      <c r="GNA3" s="74"/>
      <c r="GNB3" s="74"/>
      <c r="GNC3" s="74"/>
      <c r="GND3" s="74"/>
      <c r="GNE3" s="74"/>
      <c r="GNF3" s="74"/>
      <c r="GNG3" s="74"/>
      <c r="GNH3" s="74"/>
      <c r="GNI3" s="74"/>
      <c r="GNJ3" s="74"/>
      <c r="GNK3" s="74"/>
      <c r="GNL3" s="74"/>
      <c r="GNM3" s="74"/>
      <c r="GNN3" s="74"/>
      <c r="GNO3" s="74"/>
      <c r="GNP3" s="74"/>
      <c r="GNQ3" s="74"/>
      <c r="GNR3" s="74"/>
      <c r="GNS3" s="74"/>
      <c r="GNT3" s="74"/>
      <c r="GNU3" s="74"/>
      <c r="GNV3" s="74"/>
      <c r="GNW3" s="74"/>
      <c r="GNX3" s="74"/>
      <c r="GNY3" s="74"/>
      <c r="GNZ3" s="74"/>
      <c r="GOA3" s="74"/>
      <c r="GOB3" s="74"/>
      <c r="GOC3" s="74"/>
      <c r="GOD3" s="74"/>
      <c r="GOE3" s="74"/>
      <c r="GOF3" s="74"/>
      <c r="GOG3" s="74"/>
      <c r="GOH3" s="74"/>
      <c r="GOI3" s="74"/>
      <c r="GOJ3" s="74"/>
      <c r="GOK3" s="74"/>
      <c r="GOL3" s="74"/>
      <c r="GOM3" s="74"/>
      <c r="GON3" s="74"/>
      <c r="GOO3" s="74"/>
      <c r="GOP3" s="74"/>
      <c r="GOQ3" s="74"/>
      <c r="GOR3" s="74"/>
      <c r="GOS3" s="74"/>
      <c r="GOT3" s="74"/>
      <c r="GOU3" s="74"/>
      <c r="GOV3" s="74"/>
      <c r="GOW3" s="74"/>
      <c r="GOX3" s="74"/>
      <c r="GOY3" s="74"/>
      <c r="GOZ3" s="74"/>
      <c r="GPA3" s="74"/>
      <c r="GPB3" s="74"/>
      <c r="GPC3" s="74"/>
      <c r="GPD3" s="74"/>
      <c r="GPE3" s="74"/>
      <c r="GPF3" s="74"/>
      <c r="GPG3" s="74"/>
      <c r="GPH3" s="74"/>
      <c r="GPI3" s="74"/>
      <c r="GPJ3" s="74"/>
      <c r="GPK3" s="74"/>
      <c r="GPL3" s="74"/>
      <c r="GPM3" s="74"/>
      <c r="GPN3" s="74"/>
      <c r="GPO3" s="74"/>
      <c r="GPP3" s="74"/>
      <c r="GPQ3" s="74"/>
      <c r="GPR3" s="74"/>
      <c r="GPS3" s="74"/>
      <c r="GPT3" s="74"/>
      <c r="GPU3" s="74"/>
      <c r="GPV3" s="74"/>
      <c r="GPW3" s="74"/>
      <c r="GPX3" s="74"/>
      <c r="GPY3" s="74"/>
      <c r="GPZ3" s="74"/>
      <c r="GQA3" s="74"/>
      <c r="GQB3" s="74"/>
      <c r="GQC3" s="74"/>
      <c r="GQD3" s="74"/>
      <c r="GQE3" s="74"/>
      <c r="GQF3" s="74"/>
      <c r="GQG3" s="74"/>
      <c r="GQH3" s="74"/>
      <c r="GQI3" s="74"/>
      <c r="GQJ3" s="74"/>
      <c r="GQK3" s="74"/>
      <c r="GQL3" s="74"/>
      <c r="GQM3" s="74"/>
      <c r="GQN3" s="74"/>
      <c r="GQO3" s="74"/>
      <c r="GQP3" s="74"/>
      <c r="GQQ3" s="74"/>
      <c r="GQR3" s="74"/>
      <c r="GQS3" s="74"/>
      <c r="GQT3" s="74"/>
      <c r="GQU3" s="74"/>
      <c r="GQV3" s="74"/>
      <c r="GQW3" s="74"/>
      <c r="GQX3" s="74"/>
      <c r="GQY3" s="74"/>
      <c r="GQZ3" s="74"/>
      <c r="GRA3" s="74"/>
      <c r="GRB3" s="74"/>
      <c r="GRC3" s="74"/>
      <c r="GRD3" s="74"/>
      <c r="GRE3" s="74"/>
      <c r="GRF3" s="74"/>
      <c r="GRG3" s="74"/>
      <c r="GRH3" s="74"/>
      <c r="GRI3" s="74"/>
      <c r="GRJ3" s="74"/>
      <c r="GRK3" s="74"/>
      <c r="GRL3" s="74"/>
      <c r="GRM3" s="74"/>
      <c r="GRN3" s="74"/>
      <c r="GRO3" s="74"/>
      <c r="GRP3" s="74"/>
      <c r="GRQ3" s="74"/>
      <c r="GRR3" s="74"/>
      <c r="GRS3" s="74"/>
      <c r="GRT3" s="74"/>
      <c r="GRU3" s="74"/>
      <c r="GRV3" s="74"/>
      <c r="GRW3" s="74"/>
      <c r="GRX3" s="74"/>
      <c r="GRY3" s="74"/>
      <c r="GRZ3" s="74"/>
      <c r="GSA3" s="74"/>
      <c r="GSB3" s="74"/>
      <c r="GSC3" s="74"/>
      <c r="GSD3" s="74"/>
      <c r="GSE3" s="74"/>
      <c r="GSF3" s="74"/>
      <c r="GSG3" s="74"/>
      <c r="GSH3" s="74"/>
      <c r="GSI3" s="74"/>
      <c r="GSJ3" s="74"/>
      <c r="GSK3" s="74"/>
      <c r="GSL3" s="74"/>
      <c r="GSM3" s="74"/>
      <c r="GSN3" s="74"/>
      <c r="GSO3" s="74"/>
      <c r="GSP3" s="74"/>
      <c r="GSQ3" s="74"/>
      <c r="GSR3" s="74"/>
      <c r="GSS3" s="74"/>
      <c r="GST3" s="74"/>
      <c r="GSU3" s="74"/>
      <c r="GSV3" s="74"/>
      <c r="GSW3" s="74"/>
      <c r="GSX3" s="74"/>
      <c r="GSY3" s="74"/>
      <c r="GSZ3" s="74"/>
      <c r="GTA3" s="74"/>
      <c r="GTB3" s="74"/>
      <c r="GTC3" s="74"/>
      <c r="GTD3" s="74"/>
      <c r="GTE3" s="74"/>
      <c r="GTF3" s="74"/>
      <c r="GTG3" s="74"/>
      <c r="GTH3" s="74"/>
      <c r="GTI3" s="74"/>
      <c r="GTJ3" s="74"/>
      <c r="GTK3" s="74"/>
      <c r="GTL3" s="74"/>
      <c r="GTM3" s="74"/>
      <c r="GTN3" s="74"/>
      <c r="GTO3" s="74"/>
      <c r="GTP3" s="74"/>
      <c r="GTQ3" s="74"/>
      <c r="GTR3" s="74"/>
      <c r="GTS3" s="74"/>
      <c r="GTT3" s="74"/>
      <c r="GTU3" s="74"/>
      <c r="GTV3" s="74"/>
      <c r="GTW3" s="74"/>
      <c r="GTX3" s="74"/>
      <c r="GTY3" s="74"/>
      <c r="GTZ3" s="74"/>
      <c r="GUA3" s="74"/>
      <c r="GUB3" s="74"/>
      <c r="GUC3" s="74"/>
      <c r="GUD3" s="74"/>
      <c r="GUE3" s="74"/>
      <c r="GUF3" s="74"/>
      <c r="GUG3" s="74"/>
      <c r="GUH3" s="74"/>
      <c r="GUI3" s="74"/>
      <c r="GUJ3" s="74"/>
      <c r="GUK3" s="74"/>
      <c r="GUL3" s="74"/>
      <c r="GUM3" s="74"/>
      <c r="GUN3" s="74"/>
      <c r="GUO3" s="74"/>
      <c r="GUP3" s="74"/>
      <c r="GUQ3" s="74"/>
      <c r="GUR3" s="74"/>
      <c r="GUS3" s="74"/>
      <c r="GUT3" s="74"/>
      <c r="GUU3" s="74"/>
      <c r="GUV3" s="74"/>
      <c r="GUW3" s="74"/>
      <c r="GUX3" s="74"/>
      <c r="GUY3" s="74"/>
      <c r="GUZ3" s="74"/>
      <c r="GVA3" s="74"/>
      <c r="GVB3" s="74"/>
      <c r="GVC3" s="74"/>
      <c r="GVD3" s="74"/>
      <c r="GVE3" s="74"/>
      <c r="GVF3" s="74"/>
      <c r="GVG3" s="74"/>
      <c r="GVH3" s="74"/>
      <c r="GVI3" s="74"/>
      <c r="GVJ3" s="74"/>
      <c r="GVK3" s="74"/>
      <c r="GVL3" s="74"/>
      <c r="GVM3" s="74"/>
      <c r="GVN3" s="74"/>
      <c r="GVO3" s="74"/>
      <c r="GVP3" s="74"/>
      <c r="GVQ3" s="74"/>
      <c r="GVR3" s="74"/>
      <c r="GVS3" s="74"/>
      <c r="GVT3" s="74"/>
      <c r="GVU3" s="74"/>
      <c r="GVV3" s="74"/>
      <c r="GVW3" s="74"/>
      <c r="GVX3" s="74"/>
      <c r="GVY3" s="74"/>
      <c r="GVZ3" s="74"/>
      <c r="GWA3" s="74"/>
      <c r="GWB3" s="74"/>
      <c r="GWC3" s="74"/>
      <c r="GWD3" s="74"/>
      <c r="GWE3" s="74"/>
      <c r="GWF3" s="74"/>
      <c r="GWG3" s="74"/>
      <c r="GWH3" s="74"/>
      <c r="GWI3" s="74"/>
      <c r="GWJ3" s="74"/>
      <c r="GWK3" s="74"/>
      <c r="GWL3" s="74"/>
      <c r="GWM3" s="74"/>
      <c r="GWN3" s="74"/>
      <c r="GWO3" s="74"/>
      <c r="GWP3" s="74"/>
      <c r="GWQ3" s="74"/>
      <c r="GWR3" s="74"/>
      <c r="GWS3" s="74"/>
      <c r="GWT3" s="74"/>
      <c r="GWU3" s="74"/>
      <c r="GWV3" s="74"/>
      <c r="GWW3" s="74"/>
      <c r="GWX3" s="74"/>
      <c r="GWY3" s="74"/>
      <c r="GWZ3" s="74"/>
      <c r="GXA3" s="74"/>
      <c r="GXB3" s="74"/>
      <c r="GXC3" s="74"/>
      <c r="GXD3" s="74"/>
      <c r="GXE3" s="74"/>
      <c r="GXF3" s="74"/>
      <c r="GXG3" s="74"/>
      <c r="GXH3" s="74"/>
      <c r="GXI3" s="74"/>
      <c r="GXJ3" s="74"/>
      <c r="GXK3" s="74"/>
      <c r="GXL3" s="74"/>
      <c r="GXM3" s="74"/>
      <c r="GXN3" s="74"/>
      <c r="GXO3" s="74"/>
      <c r="GXP3" s="74"/>
      <c r="GXQ3" s="74"/>
      <c r="GXR3" s="74"/>
      <c r="GXS3" s="74"/>
      <c r="GXT3" s="74"/>
      <c r="GXU3" s="74"/>
      <c r="GXV3" s="74"/>
      <c r="GXW3" s="74"/>
      <c r="GXX3" s="74"/>
      <c r="GXY3" s="74"/>
      <c r="GXZ3" s="74"/>
      <c r="GYA3" s="74"/>
      <c r="GYB3" s="74"/>
      <c r="GYC3" s="74"/>
      <c r="GYD3" s="74"/>
      <c r="GYE3" s="74"/>
      <c r="GYF3" s="74"/>
      <c r="GYG3" s="74"/>
      <c r="GYH3" s="74"/>
      <c r="GYI3" s="74"/>
      <c r="GYJ3" s="74"/>
      <c r="GYK3" s="74"/>
      <c r="GYL3" s="74"/>
      <c r="GYM3" s="74"/>
      <c r="GYN3" s="74"/>
      <c r="GYO3" s="74"/>
      <c r="GYP3" s="74"/>
      <c r="GYQ3" s="74"/>
      <c r="GYR3" s="74"/>
      <c r="GYS3" s="74"/>
      <c r="GYT3" s="74"/>
      <c r="GYU3" s="74"/>
      <c r="GYV3" s="74"/>
      <c r="GYW3" s="74"/>
      <c r="GYX3" s="74"/>
      <c r="GYY3" s="74"/>
      <c r="GYZ3" s="74"/>
      <c r="GZA3" s="74"/>
      <c r="GZB3" s="74"/>
      <c r="GZC3" s="74"/>
      <c r="GZD3" s="74"/>
      <c r="GZE3" s="74"/>
      <c r="GZF3" s="74"/>
      <c r="GZG3" s="74"/>
      <c r="GZH3" s="74"/>
      <c r="GZI3" s="74"/>
      <c r="GZJ3" s="74"/>
      <c r="GZK3" s="74"/>
      <c r="GZL3" s="74"/>
      <c r="GZM3" s="74"/>
      <c r="GZN3" s="74"/>
      <c r="GZO3" s="74"/>
      <c r="GZP3" s="74"/>
      <c r="GZQ3" s="74"/>
      <c r="GZR3" s="74"/>
      <c r="GZS3" s="74"/>
      <c r="GZT3" s="74"/>
      <c r="GZU3" s="74"/>
      <c r="GZV3" s="74"/>
      <c r="GZW3" s="74"/>
      <c r="GZX3" s="74"/>
      <c r="GZY3" s="74"/>
      <c r="GZZ3" s="74"/>
      <c r="HAA3" s="74"/>
      <c r="HAB3" s="74"/>
      <c r="HAC3" s="74"/>
      <c r="HAD3" s="74"/>
      <c r="HAE3" s="74"/>
      <c r="HAF3" s="74"/>
      <c r="HAG3" s="74"/>
      <c r="HAH3" s="74"/>
      <c r="HAI3" s="74"/>
      <c r="HAJ3" s="74"/>
      <c r="HAK3" s="74"/>
      <c r="HAL3" s="74"/>
      <c r="HAM3" s="74"/>
      <c r="HAN3" s="74"/>
      <c r="HAO3" s="74"/>
      <c r="HAP3" s="74"/>
      <c r="HAQ3" s="74"/>
      <c r="HAR3" s="74"/>
      <c r="HAS3" s="74"/>
      <c r="HAT3" s="74"/>
      <c r="HAU3" s="74"/>
      <c r="HAV3" s="74"/>
      <c r="HAW3" s="74"/>
      <c r="HAX3" s="74"/>
      <c r="HAY3" s="74"/>
      <c r="HAZ3" s="74"/>
      <c r="HBA3" s="74"/>
      <c r="HBB3" s="74"/>
      <c r="HBC3" s="74"/>
      <c r="HBD3" s="74"/>
      <c r="HBE3" s="74"/>
      <c r="HBF3" s="74"/>
      <c r="HBG3" s="74"/>
      <c r="HBH3" s="74"/>
      <c r="HBI3" s="74"/>
      <c r="HBJ3" s="74"/>
      <c r="HBK3" s="74"/>
      <c r="HBL3" s="74"/>
      <c r="HBM3" s="74"/>
      <c r="HBN3" s="74"/>
      <c r="HBO3" s="74"/>
      <c r="HBP3" s="74"/>
      <c r="HBQ3" s="74"/>
      <c r="HBR3" s="74"/>
      <c r="HBS3" s="74"/>
      <c r="HBT3" s="74"/>
      <c r="HBU3" s="74"/>
      <c r="HBV3" s="74"/>
      <c r="HBW3" s="74"/>
      <c r="HBX3" s="74"/>
      <c r="HBY3" s="74"/>
      <c r="HBZ3" s="74"/>
      <c r="HCA3" s="74"/>
      <c r="HCB3" s="74"/>
      <c r="HCC3" s="74"/>
      <c r="HCD3" s="74"/>
      <c r="HCE3" s="74"/>
      <c r="HCF3" s="74"/>
      <c r="HCG3" s="74"/>
      <c r="HCH3" s="74"/>
      <c r="HCI3" s="74"/>
      <c r="HCJ3" s="74"/>
      <c r="HCK3" s="74"/>
      <c r="HCL3" s="74"/>
      <c r="HCM3" s="74"/>
      <c r="HCN3" s="74"/>
      <c r="HCO3" s="74"/>
      <c r="HCP3" s="74"/>
      <c r="HCQ3" s="74"/>
      <c r="HCR3" s="74"/>
      <c r="HCS3" s="74"/>
      <c r="HCT3" s="74"/>
      <c r="HCU3" s="74"/>
      <c r="HCV3" s="74"/>
      <c r="HCW3" s="74"/>
      <c r="HCX3" s="74"/>
      <c r="HCY3" s="74"/>
      <c r="HCZ3" s="74"/>
      <c r="HDA3" s="74"/>
      <c r="HDB3" s="74"/>
      <c r="HDC3" s="74"/>
      <c r="HDD3" s="74"/>
      <c r="HDE3" s="74"/>
      <c r="HDF3" s="74"/>
      <c r="HDG3" s="74"/>
      <c r="HDH3" s="74"/>
      <c r="HDI3" s="74"/>
      <c r="HDJ3" s="74"/>
      <c r="HDK3" s="74"/>
      <c r="HDL3" s="74"/>
      <c r="HDM3" s="74"/>
      <c r="HDN3" s="74"/>
      <c r="HDO3" s="74"/>
      <c r="HDP3" s="74"/>
      <c r="HDQ3" s="74"/>
      <c r="HDR3" s="74"/>
      <c r="HDS3" s="74"/>
      <c r="HDT3" s="74"/>
      <c r="HDU3" s="74"/>
      <c r="HDV3" s="74"/>
      <c r="HDW3" s="74"/>
      <c r="HDX3" s="74"/>
      <c r="HDY3" s="74"/>
      <c r="HDZ3" s="74"/>
      <c r="HEA3" s="74"/>
      <c r="HEB3" s="74"/>
      <c r="HEC3" s="74"/>
      <c r="HED3" s="74"/>
      <c r="HEE3" s="74"/>
      <c r="HEF3" s="74"/>
      <c r="HEG3" s="74"/>
      <c r="HEH3" s="74"/>
      <c r="HEI3" s="74"/>
      <c r="HEJ3" s="74"/>
      <c r="HEK3" s="74"/>
      <c r="HEL3" s="74"/>
      <c r="HEM3" s="74"/>
      <c r="HEN3" s="74"/>
      <c r="HEO3" s="74"/>
      <c r="HEP3" s="74"/>
      <c r="HEQ3" s="74"/>
      <c r="HER3" s="74"/>
      <c r="HES3" s="74"/>
      <c r="HET3" s="74"/>
      <c r="HEU3" s="74"/>
      <c r="HEV3" s="74"/>
      <c r="HEW3" s="74"/>
      <c r="HEX3" s="74"/>
      <c r="HEY3" s="74"/>
      <c r="HEZ3" s="74"/>
      <c r="HFA3" s="74"/>
      <c r="HFB3" s="74"/>
      <c r="HFC3" s="74"/>
      <c r="HFD3" s="74"/>
      <c r="HFE3" s="74"/>
      <c r="HFF3" s="74"/>
      <c r="HFG3" s="74"/>
      <c r="HFH3" s="74"/>
      <c r="HFI3" s="74"/>
      <c r="HFJ3" s="74"/>
      <c r="HFK3" s="74"/>
      <c r="HFL3" s="74"/>
      <c r="HFM3" s="74"/>
      <c r="HFN3" s="74"/>
      <c r="HFO3" s="74"/>
      <c r="HFP3" s="74"/>
      <c r="HFQ3" s="74"/>
      <c r="HFR3" s="74"/>
      <c r="HFS3" s="74"/>
      <c r="HFT3" s="74"/>
      <c r="HFU3" s="74"/>
      <c r="HFV3" s="74"/>
      <c r="HFW3" s="74"/>
      <c r="HFX3" s="74"/>
      <c r="HFY3" s="74"/>
      <c r="HFZ3" s="74"/>
      <c r="HGA3" s="74"/>
      <c r="HGB3" s="74"/>
      <c r="HGC3" s="74"/>
      <c r="HGD3" s="74"/>
      <c r="HGE3" s="74"/>
      <c r="HGF3" s="74"/>
      <c r="HGG3" s="74"/>
      <c r="HGH3" s="74"/>
      <c r="HGI3" s="74"/>
      <c r="HGJ3" s="74"/>
      <c r="HGK3" s="74"/>
      <c r="HGL3" s="74"/>
      <c r="HGM3" s="74"/>
      <c r="HGN3" s="74"/>
      <c r="HGO3" s="74"/>
      <c r="HGP3" s="74"/>
      <c r="HGQ3" s="74"/>
      <c r="HGR3" s="74"/>
      <c r="HGS3" s="74"/>
      <c r="HGT3" s="74"/>
      <c r="HGU3" s="74"/>
      <c r="HGV3" s="74"/>
      <c r="HGW3" s="74"/>
      <c r="HGX3" s="74"/>
      <c r="HGY3" s="74"/>
      <c r="HGZ3" s="74"/>
      <c r="HHA3" s="74"/>
      <c r="HHB3" s="74"/>
      <c r="HHC3" s="74"/>
      <c r="HHD3" s="74"/>
      <c r="HHE3" s="74"/>
      <c r="HHF3" s="74"/>
      <c r="HHG3" s="74"/>
      <c r="HHH3" s="74"/>
      <c r="HHI3" s="74"/>
      <c r="HHJ3" s="74"/>
      <c r="HHK3" s="74"/>
      <c r="HHL3" s="74"/>
      <c r="HHM3" s="74"/>
      <c r="HHN3" s="74"/>
      <c r="HHO3" s="74"/>
      <c r="HHP3" s="74"/>
      <c r="HHQ3" s="74"/>
      <c r="HHR3" s="74"/>
      <c r="HHS3" s="74"/>
      <c r="HHT3" s="74"/>
      <c r="HHU3" s="74"/>
      <c r="HHV3" s="74"/>
      <c r="HHW3" s="74"/>
      <c r="HHX3" s="74"/>
      <c r="HHY3" s="74"/>
      <c r="HHZ3" s="74"/>
      <c r="HIA3" s="74"/>
      <c r="HIB3" s="74"/>
      <c r="HIC3" s="74"/>
      <c r="HID3" s="74"/>
      <c r="HIE3" s="74"/>
      <c r="HIF3" s="74"/>
      <c r="HIG3" s="74"/>
      <c r="HIH3" s="74"/>
      <c r="HII3" s="74"/>
      <c r="HIJ3" s="74"/>
      <c r="HIK3" s="74"/>
      <c r="HIL3" s="74"/>
      <c r="HIM3" s="74"/>
      <c r="HIN3" s="74"/>
      <c r="HIO3" s="74"/>
      <c r="HIP3" s="74"/>
      <c r="HIQ3" s="74"/>
      <c r="HIR3" s="74"/>
      <c r="HIS3" s="74"/>
      <c r="HIT3" s="74"/>
      <c r="HIU3" s="74"/>
      <c r="HIV3" s="74"/>
      <c r="HIW3" s="74"/>
      <c r="HIX3" s="74"/>
      <c r="HIY3" s="74"/>
      <c r="HIZ3" s="74"/>
      <c r="HJA3" s="74"/>
      <c r="HJB3" s="74"/>
      <c r="HJC3" s="74"/>
      <c r="HJD3" s="74"/>
      <c r="HJE3" s="74"/>
      <c r="HJF3" s="74"/>
      <c r="HJG3" s="74"/>
      <c r="HJH3" s="74"/>
      <c r="HJI3" s="74"/>
      <c r="HJJ3" s="74"/>
      <c r="HJK3" s="74"/>
      <c r="HJL3" s="74"/>
      <c r="HJM3" s="74"/>
      <c r="HJN3" s="74"/>
      <c r="HJO3" s="74"/>
      <c r="HJP3" s="74"/>
      <c r="HJQ3" s="74"/>
      <c r="HJR3" s="74"/>
      <c r="HJS3" s="74"/>
      <c r="HJT3" s="74"/>
      <c r="HJU3" s="74"/>
      <c r="HJV3" s="74"/>
      <c r="HJW3" s="74"/>
      <c r="HJX3" s="74"/>
      <c r="HJY3" s="74"/>
      <c r="HJZ3" s="74"/>
      <c r="HKA3" s="74"/>
      <c r="HKB3" s="74"/>
      <c r="HKC3" s="74"/>
      <c r="HKD3" s="74"/>
      <c r="HKE3" s="74"/>
      <c r="HKF3" s="74"/>
      <c r="HKG3" s="74"/>
      <c r="HKH3" s="74"/>
      <c r="HKI3" s="74"/>
      <c r="HKJ3" s="74"/>
      <c r="HKK3" s="74"/>
      <c r="HKL3" s="74"/>
      <c r="HKM3" s="74"/>
      <c r="HKN3" s="74"/>
      <c r="HKO3" s="74"/>
      <c r="HKP3" s="74"/>
      <c r="HKQ3" s="74"/>
      <c r="HKR3" s="74"/>
      <c r="HKS3" s="74"/>
      <c r="HKT3" s="74"/>
      <c r="HKU3" s="74"/>
      <c r="HKV3" s="74"/>
      <c r="HKW3" s="74"/>
      <c r="HKX3" s="74"/>
      <c r="HKY3" s="74"/>
      <c r="HKZ3" s="74"/>
      <c r="HLA3" s="74"/>
      <c r="HLB3" s="74"/>
      <c r="HLC3" s="74"/>
      <c r="HLD3" s="74"/>
      <c r="HLE3" s="74"/>
      <c r="HLF3" s="74"/>
      <c r="HLG3" s="74"/>
      <c r="HLH3" s="74"/>
      <c r="HLI3" s="74"/>
      <c r="HLJ3" s="74"/>
      <c r="HLK3" s="74"/>
      <c r="HLL3" s="74"/>
      <c r="HLM3" s="74"/>
      <c r="HLN3" s="74"/>
      <c r="HLO3" s="74"/>
      <c r="HLP3" s="74"/>
      <c r="HLQ3" s="74"/>
      <c r="HLR3" s="74"/>
      <c r="HLS3" s="74"/>
      <c r="HLT3" s="74"/>
      <c r="HLU3" s="74"/>
      <c r="HLV3" s="74"/>
      <c r="HLW3" s="74"/>
      <c r="HLX3" s="74"/>
      <c r="HLY3" s="74"/>
      <c r="HLZ3" s="74"/>
      <c r="HMA3" s="74"/>
      <c r="HMB3" s="74"/>
      <c r="HMC3" s="74"/>
      <c r="HMD3" s="74"/>
      <c r="HME3" s="74"/>
      <c r="HMF3" s="74"/>
      <c r="HMG3" s="74"/>
      <c r="HMH3" s="74"/>
      <c r="HMI3" s="74"/>
      <c r="HMJ3" s="74"/>
      <c r="HMK3" s="74"/>
      <c r="HML3" s="74"/>
      <c r="HMM3" s="74"/>
      <c r="HMN3" s="74"/>
      <c r="HMO3" s="74"/>
      <c r="HMP3" s="74"/>
      <c r="HMQ3" s="74"/>
      <c r="HMR3" s="74"/>
      <c r="HMS3" s="74"/>
      <c r="HMT3" s="74"/>
      <c r="HMU3" s="74"/>
      <c r="HMV3" s="74"/>
      <c r="HMW3" s="74"/>
      <c r="HMX3" s="74"/>
      <c r="HMY3" s="74"/>
      <c r="HMZ3" s="74"/>
      <c r="HNA3" s="74"/>
      <c r="HNB3" s="74"/>
      <c r="HNC3" s="74"/>
      <c r="HND3" s="74"/>
      <c r="HNE3" s="74"/>
      <c r="HNF3" s="74"/>
      <c r="HNG3" s="74"/>
      <c r="HNH3" s="74"/>
      <c r="HNI3" s="74"/>
      <c r="HNJ3" s="74"/>
      <c r="HNK3" s="74"/>
      <c r="HNL3" s="74"/>
      <c r="HNM3" s="74"/>
      <c r="HNN3" s="74"/>
      <c r="HNO3" s="74"/>
      <c r="HNP3" s="74"/>
      <c r="HNQ3" s="74"/>
      <c r="HNR3" s="74"/>
      <c r="HNS3" s="74"/>
      <c r="HNT3" s="74"/>
      <c r="HNU3" s="74"/>
      <c r="HNV3" s="74"/>
      <c r="HNW3" s="74"/>
      <c r="HNX3" s="74"/>
      <c r="HNY3" s="74"/>
      <c r="HNZ3" s="74"/>
      <c r="HOA3" s="74"/>
      <c r="HOB3" s="74"/>
      <c r="HOC3" s="74"/>
      <c r="HOD3" s="74"/>
      <c r="HOE3" s="74"/>
      <c r="HOF3" s="74"/>
      <c r="HOG3" s="74"/>
      <c r="HOH3" s="74"/>
      <c r="HOI3" s="74"/>
      <c r="HOJ3" s="74"/>
      <c r="HOK3" s="74"/>
      <c r="HOL3" s="74"/>
      <c r="HOM3" s="74"/>
      <c r="HON3" s="74"/>
      <c r="HOO3" s="74"/>
      <c r="HOP3" s="74"/>
      <c r="HOQ3" s="74"/>
      <c r="HOR3" s="74"/>
      <c r="HOS3" s="74"/>
      <c r="HOT3" s="74"/>
      <c r="HOU3" s="74"/>
      <c r="HOV3" s="74"/>
      <c r="HOW3" s="74"/>
      <c r="HOX3" s="74"/>
      <c r="HOY3" s="74"/>
      <c r="HOZ3" s="74"/>
      <c r="HPA3" s="74"/>
      <c r="HPB3" s="74"/>
      <c r="HPC3" s="74"/>
      <c r="HPD3" s="74"/>
      <c r="HPE3" s="74"/>
      <c r="HPF3" s="74"/>
      <c r="HPG3" s="74"/>
      <c r="HPH3" s="74"/>
      <c r="HPI3" s="74"/>
      <c r="HPJ3" s="74"/>
      <c r="HPK3" s="74"/>
      <c r="HPL3" s="74"/>
      <c r="HPM3" s="74"/>
      <c r="HPN3" s="74"/>
      <c r="HPO3" s="74"/>
      <c r="HPP3" s="74"/>
      <c r="HPQ3" s="74"/>
      <c r="HPR3" s="74"/>
      <c r="HPS3" s="74"/>
      <c r="HPT3" s="74"/>
      <c r="HPU3" s="74"/>
      <c r="HPV3" s="74"/>
      <c r="HPW3" s="74"/>
      <c r="HPX3" s="74"/>
      <c r="HPY3" s="74"/>
      <c r="HPZ3" s="74"/>
      <c r="HQA3" s="74"/>
      <c r="HQB3" s="74"/>
      <c r="HQC3" s="74"/>
      <c r="HQD3" s="74"/>
      <c r="HQE3" s="74"/>
      <c r="HQF3" s="74"/>
      <c r="HQG3" s="74"/>
      <c r="HQH3" s="74"/>
      <c r="HQI3" s="74"/>
      <c r="HQJ3" s="74"/>
      <c r="HQK3" s="74"/>
      <c r="HQL3" s="74"/>
      <c r="HQM3" s="74"/>
      <c r="HQN3" s="74"/>
      <c r="HQO3" s="74"/>
      <c r="HQP3" s="74"/>
      <c r="HQQ3" s="74"/>
      <c r="HQR3" s="74"/>
      <c r="HQS3" s="74"/>
      <c r="HQT3" s="74"/>
      <c r="HQU3" s="74"/>
      <c r="HQV3" s="74"/>
      <c r="HQW3" s="74"/>
      <c r="HQX3" s="74"/>
      <c r="HQY3" s="74"/>
      <c r="HQZ3" s="74"/>
      <c r="HRA3" s="74"/>
      <c r="HRB3" s="74"/>
      <c r="HRC3" s="74"/>
      <c r="HRD3" s="74"/>
      <c r="HRE3" s="74"/>
      <c r="HRF3" s="74"/>
      <c r="HRG3" s="74"/>
      <c r="HRH3" s="74"/>
      <c r="HRI3" s="74"/>
      <c r="HRJ3" s="74"/>
      <c r="HRK3" s="74"/>
      <c r="HRL3" s="74"/>
      <c r="HRM3" s="74"/>
      <c r="HRN3" s="74"/>
      <c r="HRO3" s="74"/>
      <c r="HRP3" s="74"/>
      <c r="HRQ3" s="74"/>
      <c r="HRR3" s="74"/>
      <c r="HRS3" s="74"/>
      <c r="HRT3" s="74"/>
      <c r="HRU3" s="74"/>
      <c r="HRV3" s="74"/>
      <c r="HRW3" s="74"/>
      <c r="HRX3" s="74"/>
      <c r="HRY3" s="74"/>
      <c r="HRZ3" s="74"/>
      <c r="HSA3" s="74"/>
      <c r="HSB3" s="74"/>
      <c r="HSC3" s="74"/>
      <c r="HSD3" s="74"/>
      <c r="HSE3" s="74"/>
      <c r="HSF3" s="74"/>
      <c r="HSG3" s="74"/>
      <c r="HSH3" s="74"/>
      <c r="HSI3" s="74"/>
      <c r="HSJ3" s="74"/>
      <c r="HSK3" s="74"/>
      <c r="HSL3" s="74"/>
      <c r="HSM3" s="74"/>
      <c r="HSN3" s="74"/>
      <c r="HSO3" s="74"/>
      <c r="HSP3" s="74"/>
      <c r="HSQ3" s="74"/>
      <c r="HSR3" s="74"/>
      <c r="HSS3" s="74"/>
      <c r="HST3" s="74"/>
      <c r="HSU3" s="74"/>
      <c r="HSV3" s="74"/>
      <c r="HSW3" s="74"/>
      <c r="HSX3" s="74"/>
      <c r="HSY3" s="74"/>
      <c r="HSZ3" s="74"/>
      <c r="HTA3" s="74"/>
      <c r="HTB3" s="74"/>
      <c r="HTC3" s="74"/>
      <c r="HTD3" s="74"/>
      <c r="HTE3" s="74"/>
      <c r="HTF3" s="74"/>
      <c r="HTG3" s="74"/>
      <c r="HTH3" s="74"/>
      <c r="HTI3" s="74"/>
      <c r="HTJ3" s="74"/>
      <c r="HTK3" s="74"/>
      <c r="HTL3" s="74"/>
      <c r="HTM3" s="74"/>
      <c r="HTN3" s="74"/>
      <c r="HTO3" s="74"/>
      <c r="HTP3" s="74"/>
      <c r="HTQ3" s="74"/>
      <c r="HTR3" s="74"/>
      <c r="HTS3" s="74"/>
      <c r="HTT3" s="74"/>
      <c r="HTU3" s="74"/>
      <c r="HTV3" s="74"/>
      <c r="HTW3" s="74"/>
      <c r="HTX3" s="74"/>
      <c r="HTY3" s="74"/>
      <c r="HTZ3" s="74"/>
      <c r="HUA3" s="74"/>
      <c r="HUB3" s="74"/>
      <c r="HUC3" s="74"/>
      <c r="HUD3" s="74"/>
      <c r="HUE3" s="74"/>
      <c r="HUF3" s="74"/>
      <c r="HUG3" s="74"/>
      <c r="HUH3" s="74"/>
      <c r="HUI3" s="74"/>
      <c r="HUJ3" s="74"/>
      <c r="HUK3" s="74"/>
      <c r="HUL3" s="74"/>
      <c r="HUM3" s="74"/>
      <c r="HUN3" s="74"/>
      <c r="HUO3" s="74"/>
      <c r="HUP3" s="74"/>
      <c r="HUQ3" s="74"/>
      <c r="HUR3" s="74"/>
      <c r="HUS3" s="74"/>
      <c r="HUT3" s="74"/>
      <c r="HUU3" s="74"/>
      <c r="HUV3" s="74"/>
      <c r="HUW3" s="74"/>
      <c r="HUX3" s="74"/>
      <c r="HUY3" s="74"/>
      <c r="HUZ3" s="74"/>
      <c r="HVA3" s="74"/>
      <c r="HVB3" s="74"/>
      <c r="HVC3" s="74"/>
      <c r="HVD3" s="74"/>
      <c r="HVE3" s="74"/>
      <c r="HVF3" s="74"/>
      <c r="HVG3" s="74"/>
      <c r="HVH3" s="74"/>
      <c r="HVI3" s="74"/>
      <c r="HVJ3" s="74"/>
      <c r="HVK3" s="74"/>
      <c r="HVL3" s="74"/>
      <c r="HVM3" s="74"/>
      <c r="HVN3" s="74"/>
      <c r="HVO3" s="74"/>
      <c r="HVP3" s="74"/>
      <c r="HVQ3" s="74"/>
      <c r="HVR3" s="74"/>
      <c r="HVS3" s="74"/>
      <c r="HVT3" s="74"/>
      <c r="HVU3" s="74"/>
      <c r="HVV3" s="74"/>
      <c r="HVW3" s="74"/>
      <c r="HVX3" s="74"/>
      <c r="HVY3" s="74"/>
      <c r="HVZ3" s="74"/>
      <c r="HWA3" s="74"/>
      <c r="HWB3" s="74"/>
      <c r="HWC3" s="74"/>
      <c r="HWD3" s="74"/>
      <c r="HWE3" s="74"/>
      <c r="HWF3" s="74"/>
      <c r="HWG3" s="74"/>
      <c r="HWH3" s="74"/>
      <c r="HWI3" s="74"/>
      <c r="HWJ3" s="74"/>
      <c r="HWK3" s="74"/>
      <c r="HWL3" s="74"/>
      <c r="HWM3" s="74"/>
      <c r="HWN3" s="74"/>
      <c r="HWO3" s="74"/>
      <c r="HWP3" s="74"/>
      <c r="HWQ3" s="74"/>
      <c r="HWR3" s="74"/>
      <c r="HWS3" s="74"/>
      <c r="HWT3" s="74"/>
      <c r="HWU3" s="74"/>
      <c r="HWV3" s="74"/>
      <c r="HWW3" s="74"/>
      <c r="HWX3" s="74"/>
      <c r="HWY3" s="74"/>
      <c r="HWZ3" s="74"/>
      <c r="HXA3" s="74"/>
      <c r="HXB3" s="74"/>
      <c r="HXC3" s="74"/>
      <c r="HXD3" s="74"/>
      <c r="HXE3" s="74"/>
      <c r="HXF3" s="74"/>
      <c r="HXG3" s="74"/>
      <c r="HXH3" s="74"/>
      <c r="HXI3" s="74"/>
      <c r="HXJ3" s="74"/>
      <c r="HXK3" s="74"/>
      <c r="HXL3" s="74"/>
      <c r="HXM3" s="74"/>
      <c r="HXN3" s="74"/>
      <c r="HXO3" s="74"/>
      <c r="HXP3" s="74"/>
      <c r="HXQ3" s="74"/>
      <c r="HXR3" s="74"/>
      <c r="HXS3" s="74"/>
      <c r="HXT3" s="74"/>
      <c r="HXU3" s="74"/>
      <c r="HXV3" s="74"/>
      <c r="HXW3" s="74"/>
      <c r="HXX3" s="74"/>
      <c r="HXY3" s="74"/>
      <c r="HXZ3" s="74"/>
      <c r="HYA3" s="74"/>
      <c r="HYB3" s="74"/>
      <c r="HYC3" s="74"/>
      <c r="HYD3" s="74"/>
      <c r="HYE3" s="74"/>
      <c r="HYF3" s="74"/>
      <c r="HYG3" s="74"/>
      <c r="HYH3" s="74"/>
      <c r="HYI3" s="74"/>
      <c r="HYJ3" s="74"/>
      <c r="HYK3" s="74"/>
      <c r="HYL3" s="74"/>
      <c r="HYM3" s="74"/>
      <c r="HYN3" s="74"/>
      <c r="HYO3" s="74"/>
      <c r="HYP3" s="74"/>
      <c r="HYQ3" s="74"/>
      <c r="HYR3" s="74"/>
      <c r="HYS3" s="74"/>
      <c r="HYT3" s="74"/>
      <c r="HYU3" s="74"/>
      <c r="HYV3" s="74"/>
      <c r="HYW3" s="74"/>
      <c r="HYX3" s="74"/>
      <c r="HYY3" s="74"/>
      <c r="HYZ3" s="74"/>
      <c r="HZA3" s="74"/>
      <c r="HZB3" s="74"/>
      <c r="HZC3" s="74"/>
      <c r="HZD3" s="74"/>
      <c r="HZE3" s="74"/>
      <c r="HZF3" s="74"/>
      <c r="HZG3" s="74"/>
      <c r="HZH3" s="74"/>
      <c r="HZI3" s="74"/>
      <c r="HZJ3" s="74"/>
      <c r="HZK3" s="74"/>
      <c r="HZL3" s="74"/>
      <c r="HZM3" s="74"/>
      <c r="HZN3" s="74"/>
      <c r="HZO3" s="74"/>
      <c r="HZP3" s="74"/>
      <c r="HZQ3" s="74"/>
      <c r="HZR3" s="74"/>
      <c r="HZS3" s="74"/>
      <c r="HZT3" s="74"/>
      <c r="HZU3" s="74"/>
      <c r="HZV3" s="74"/>
      <c r="HZW3" s="74"/>
      <c r="HZX3" s="74"/>
      <c r="HZY3" s="74"/>
      <c r="HZZ3" s="74"/>
      <c r="IAA3" s="74"/>
      <c r="IAB3" s="74"/>
      <c r="IAC3" s="74"/>
      <c r="IAD3" s="74"/>
      <c r="IAE3" s="74"/>
      <c r="IAF3" s="74"/>
      <c r="IAG3" s="74"/>
      <c r="IAH3" s="74"/>
      <c r="IAI3" s="74"/>
      <c r="IAJ3" s="74"/>
      <c r="IAK3" s="74"/>
      <c r="IAL3" s="74"/>
      <c r="IAM3" s="74"/>
      <c r="IAN3" s="74"/>
      <c r="IAO3" s="74"/>
      <c r="IAP3" s="74"/>
      <c r="IAQ3" s="74"/>
      <c r="IAR3" s="74"/>
      <c r="IAS3" s="74"/>
      <c r="IAT3" s="74"/>
      <c r="IAU3" s="74"/>
      <c r="IAV3" s="74"/>
      <c r="IAW3" s="74"/>
      <c r="IAX3" s="74"/>
      <c r="IAY3" s="74"/>
      <c r="IAZ3" s="74"/>
      <c r="IBA3" s="74"/>
      <c r="IBB3" s="74"/>
      <c r="IBC3" s="74"/>
      <c r="IBD3" s="74"/>
      <c r="IBE3" s="74"/>
      <c r="IBF3" s="74"/>
      <c r="IBG3" s="74"/>
      <c r="IBH3" s="74"/>
      <c r="IBI3" s="74"/>
      <c r="IBJ3" s="74"/>
      <c r="IBK3" s="74"/>
      <c r="IBL3" s="74"/>
      <c r="IBM3" s="74"/>
      <c r="IBN3" s="74"/>
      <c r="IBO3" s="74"/>
      <c r="IBP3" s="74"/>
      <c r="IBQ3" s="74"/>
      <c r="IBR3" s="74"/>
      <c r="IBS3" s="74"/>
      <c r="IBT3" s="74"/>
      <c r="IBU3" s="74"/>
      <c r="IBV3" s="74"/>
      <c r="IBW3" s="74"/>
      <c r="IBX3" s="74"/>
      <c r="IBY3" s="74"/>
      <c r="IBZ3" s="74"/>
      <c r="ICA3" s="74"/>
      <c r="ICB3" s="74"/>
      <c r="ICC3" s="74"/>
      <c r="ICD3" s="74"/>
      <c r="ICE3" s="74"/>
      <c r="ICF3" s="74"/>
      <c r="ICG3" s="74"/>
      <c r="ICH3" s="74"/>
      <c r="ICI3" s="74"/>
      <c r="ICJ3" s="74"/>
      <c r="ICK3" s="74"/>
      <c r="ICL3" s="74"/>
      <c r="ICM3" s="74"/>
      <c r="ICN3" s="74"/>
      <c r="ICO3" s="74"/>
      <c r="ICP3" s="74"/>
      <c r="ICQ3" s="74"/>
      <c r="ICR3" s="74"/>
      <c r="ICS3" s="74"/>
      <c r="ICT3" s="74"/>
      <c r="ICU3" s="74"/>
      <c r="ICV3" s="74"/>
      <c r="ICW3" s="74"/>
      <c r="ICX3" s="74"/>
      <c r="ICY3" s="74"/>
      <c r="ICZ3" s="74"/>
      <c r="IDA3" s="74"/>
      <c r="IDB3" s="74"/>
      <c r="IDC3" s="74"/>
      <c r="IDD3" s="74"/>
      <c r="IDE3" s="74"/>
      <c r="IDF3" s="74"/>
      <c r="IDG3" s="74"/>
      <c r="IDH3" s="74"/>
      <c r="IDI3" s="74"/>
      <c r="IDJ3" s="74"/>
      <c r="IDK3" s="74"/>
      <c r="IDL3" s="74"/>
      <c r="IDM3" s="74"/>
      <c r="IDN3" s="74"/>
      <c r="IDO3" s="74"/>
      <c r="IDP3" s="74"/>
      <c r="IDQ3" s="74"/>
      <c r="IDR3" s="74"/>
      <c r="IDS3" s="74"/>
      <c r="IDT3" s="74"/>
      <c r="IDU3" s="74"/>
      <c r="IDV3" s="74"/>
      <c r="IDW3" s="74"/>
      <c r="IDX3" s="74"/>
      <c r="IDY3" s="74"/>
      <c r="IDZ3" s="74"/>
      <c r="IEA3" s="74"/>
      <c r="IEB3" s="74"/>
      <c r="IEC3" s="74"/>
      <c r="IED3" s="74"/>
      <c r="IEE3" s="74"/>
      <c r="IEF3" s="74"/>
      <c r="IEG3" s="74"/>
      <c r="IEH3" s="74"/>
      <c r="IEI3" s="74"/>
      <c r="IEJ3" s="74"/>
      <c r="IEK3" s="74"/>
      <c r="IEL3" s="74"/>
      <c r="IEM3" s="74"/>
      <c r="IEN3" s="74"/>
      <c r="IEO3" s="74"/>
      <c r="IEP3" s="74"/>
      <c r="IEQ3" s="74"/>
      <c r="IER3" s="74"/>
      <c r="IES3" s="74"/>
      <c r="IET3" s="74"/>
      <c r="IEU3" s="74"/>
      <c r="IEV3" s="74"/>
      <c r="IEW3" s="74"/>
      <c r="IEX3" s="74"/>
      <c r="IEY3" s="74"/>
      <c r="IEZ3" s="74"/>
      <c r="IFA3" s="74"/>
      <c r="IFB3" s="74"/>
      <c r="IFC3" s="74"/>
      <c r="IFD3" s="74"/>
      <c r="IFE3" s="74"/>
      <c r="IFF3" s="74"/>
      <c r="IFG3" s="74"/>
      <c r="IFH3" s="74"/>
      <c r="IFI3" s="74"/>
      <c r="IFJ3" s="74"/>
      <c r="IFK3" s="74"/>
      <c r="IFL3" s="74"/>
      <c r="IFM3" s="74"/>
      <c r="IFN3" s="74"/>
      <c r="IFO3" s="74"/>
      <c r="IFP3" s="74"/>
      <c r="IFQ3" s="74"/>
      <c r="IFR3" s="74"/>
      <c r="IFS3" s="74"/>
      <c r="IFT3" s="74"/>
      <c r="IFU3" s="74"/>
      <c r="IFV3" s="74"/>
      <c r="IFW3" s="74"/>
      <c r="IFX3" s="74"/>
      <c r="IFY3" s="74"/>
      <c r="IFZ3" s="74"/>
      <c r="IGA3" s="74"/>
      <c r="IGB3" s="74"/>
      <c r="IGC3" s="74"/>
      <c r="IGD3" s="74"/>
      <c r="IGE3" s="74"/>
      <c r="IGF3" s="74"/>
      <c r="IGG3" s="74"/>
      <c r="IGH3" s="74"/>
      <c r="IGI3" s="74"/>
      <c r="IGJ3" s="74"/>
      <c r="IGK3" s="74"/>
      <c r="IGL3" s="74"/>
      <c r="IGM3" s="74"/>
      <c r="IGN3" s="74"/>
      <c r="IGO3" s="74"/>
      <c r="IGP3" s="74"/>
      <c r="IGQ3" s="74"/>
      <c r="IGR3" s="74"/>
      <c r="IGS3" s="74"/>
      <c r="IGT3" s="74"/>
      <c r="IGU3" s="74"/>
      <c r="IGV3" s="74"/>
      <c r="IGW3" s="74"/>
      <c r="IGX3" s="74"/>
      <c r="IGY3" s="74"/>
      <c r="IGZ3" s="74"/>
      <c r="IHA3" s="74"/>
      <c r="IHB3" s="74"/>
      <c r="IHC3" s="74"/>
      <c r="IHD3" s="74"/>
      <c r="IHE3" s="74"/>
      <c r="IHF3" s="74"/>
      <c r="IHG3" s="74"/>
      <c r="IHH3" s="74"/>
      <c r="IHI3" s="74"/>
      <c r="IHJ3" s="74"/>
      <c r="IHK3" s="74"/>
      <c r="IHL3" s="74"/>
      <c r="IHM3" s="74"/>
      <c r="IHN3" s="74"/>
      <c r="IHO3" s="74"/>
      <c r="IHP3" s="74"/>
      <c r="IHQ3" s="74"/>
      <c r="IHR3" s="74"/>
      <c r="IHS3" s="74"/>
      <c r="IHT3" s="74"/>
      <c r="IHU3" s="74"/>
      <c r="IHV3" s="74"/>
      <c r="IHW3" s="74"/>
      <c r="IHX3" s="74"/>
      <c r="IHY3" s="74"/>
      <c r="IHZ3" s="74"/>
      <c r="IIA3" s="74"/>
      <c r="IIB3" s="74"/>
      <c r="IIC3" s="74"/>
      <c r="IID3" s="74"/>
      <c r="IIE3" s="74"/>
      <c r="IIF3" s="74"/>
      <c r="IIG3" s="74"/>
      <c r="IIH3" s="74"/>
      <c r="III3" s="74"/>
      <c r="IIJ3" s="74"/>
      <c r="IIK3" s="74"/>
      <c r="IIL3" s="74"/>
      <c r="IIM3" s="74"/>
      <c r="IIN3" s="74"/>
      <c r="IIO3" s="74"/>
      <c r="IIP3" s="74"/>
      <c r="IIQ3" s="74"/>
      <c r="IIR3" s="74"/>
      <c r="IIS3" s="74"/>
      <c r="IIT3" s="74"/>
      <c r="IIU3" s="74"/>
      <c r="IIV3" s="74"/>
      <c r="IIW3" s="74"/>
      <c r="IIX3" s="74"/>
      <c r="IIY3" s="74"/>
      <c r="IIZ3" s="74"/>
      <c r="IJA3" s="74"/>
      <c r="IJB3" s="74"/>
      <c r="IJC3" s="74"/>
      <c r="IJD3" s="74"/>
      <c r="IJE3" s="74"/>
      <c r="IJF3" s="74"/>
      <c r="IJG3" s="74"/>
      <c r="IJH3" s="74"/>
      <c r="IJI3" s="74"/>
      <c r="IJJ3" s="74"/>
      <c r="IJK3" s="74"/>
      <c r="IJL3" s="74"/>
      <c r="IJM3" s="74"/>
      <c r="IJN3" s="74"/>
      <c r="IJO3" s="74"/>
      <c r="IJP3" s="74"/>
      <c r="IJQ3" s="74"/>
      <c r="IJR3" s="74"/>
      <c r="IJS3" s="74"/>
      <c r="IJT3" s="74"/>
      <c r="IJU3" s="74"/>
      <c r="IJV3" s="74"/>
      <c r="IJW3" s="74"/>
      <c r="IJX3" s="74"/>
      <c r="IJY3" s="74"/>
      <c r="IJZ3" s="74"/>
      <c r="IKA3" s="74"/>
      <c r="IKB3" s="74"/>
      <c r="IKC3" s="74"/>
      <c r="IKD3" s="74"/>
      <c r="IKE3" s="74"/>
      <c r="IKF3" s="74"/>
      <c r="IKG3" s="74"/>
      <c r="IKH3" s="74"/>
      <c r="IKI3" s="74"/>
      <c r="IKJ3" s="74"/>
      <c r="IKK3" s="74"/>
      <c r="IKL3" s="74"/>
      <c r="IKM3" s="74"/>
      <c r="IKN3" s="74"/>
      <c r="IKO3" s="74"/>
      <c r="IKP3" s="74"/>
      <c r="IKQ3" s="74"/>
      <c r="IKR3" s="74"/>
      <c r="IKS3" s="74"/>
      <c r="IKT3" s="74"/>
      <c r="IKU3" s="74"/>
      <c r="IKV3" s="74"/>
      <c r="IKW3" s="74"/>
      <c r="IKX3" s="74"/>
      <c r="IKY3" s="74"/>
      <c r="IKZ3" s="74"/>
      <c r="ILA3" s="74"/>
      <c r="ILB3" s="74"/>
      <c r="ILC3" s="74"/>
      <c r="ILD3" s="74"/>
      <c r="ILE3" s="74"/>
      <c r="ILF3" s="74"/>
      <c r="ILG3" s="74"/>
      <c r="ILH3" s="74"/>
      <c r="ILI3" s="74"/>
      <c r="ILJ3" s="74"/>
      <c r="ILK3" s="74"/>
      <c r="ILL3" s="74"/>
      <c r="ILM3" s="74"/>
      <c r="ILN3" s="74"/>
      <c r="ILO3" s="74"/>
      <c r="ILP3" s="74"/>
      <c r="ILQ3" s="74"/>
      <c r="ILR3" s="74"/>
      <c r="ILS3" s="74"/>
      <c r="ILT3" s="74"/>
      <c r="ILU3" s="74"/>
      <c r="ILV3" s="74"/>
      <c r="ILW3" s="74"/>
      <c r="ILX3" s="74"/>
      <c r="ILY3" s="74"/>
      <c r="ILZ3" s="74"/>
      <c r="IMA3" s="74"/>
      <c r="IMB3" s="74"/>
      <c r="IMC3" s="74"/>
      <c r="IMD3" s="74"/>
      <c r="IME3" s="74"/>
      <c r="IMF3" s="74"/>
      <c r="IMG3" s="74"/>
      <c r="IMH3" s="74"/>
      <c r="IMI3" s="74"/>
      <c r="IMJ3" s="74"/>
      <c r="IMK3" s="74"/>
      <c r="IML3" s="74"/>
      <c r="IMM3" s="74"/>
      <c r="IMN3" s="74"/>
      <c r="IMO3" s="74"/>
      <c r="IMP3" s="74"/>
      <c r="IMQ3" s="74"/>
      <c r="IMR3" s="74"/>
      <c r="IMS3" s="74"/>
      <c r="IMT3" s="74"/>
      <c r="IMU3" s="74"/>
      <c r="IMV3" s="74"/>
      <c r="IMW3" s="74"/>
      <c r="IMX3" s="74"/>
      <c r="IMY3" s="74"/>
      <c r="IMZ3" s="74"/>
      <c r="INA3" s="74"/>
      <c r="INB3" s="74"/>
      <c r="INC3" s="74"/>
      <c r="IND3" s="74"/>
      <c r="INE3" s="74"/>
      <c r="INF3" s="74"/>
      <c r="ING3" s="74"/>
      <c r="INH3" s="74"/>
      <c r="INI3" s="74"/>
      <c r="INJ3" s="74"/>
      <c r="INK3" s="74"/>
      <c r="INL3" s="74"/>
      <c r="INM3" s="74"/>
      <c r="INN3" s="74"/>
      <c r="INO3" s="74"/>
      <c r="INP3" s="74"/>
      <c r="INQ3" s="74"/>
      <c r="INR3" s="74"/>
      <c r="INS3" s="74"/>
      <c r="INT3" s="74"/>
      <c r="INU3" s="74"/>
      <c r="INV3" s="74"/>
      <c r="INW3" s="74"/>
      <c r="INX3" s="74"/>
      <c r="INY3" s="74"/>
      <c r="INZ3" s="74"/>
      <c r="IOA3" s="74"/>
      <c r="IOB3" s="74"/>
      <c r="IOC3" s="74"/>
      <c r="IOD3" s="74"/>
      <c r="IOE3" s="74"/>
      <c r="IOF3" s="74"/>
      <c r="IOG3" s="74"/>
      <c r="IOH3" s="74"/>
      <c r="IOI3" s="74"/>
      <c r="IOJ3" s="74"/>
      <c r="IOK3" s="74"/>
      <c r="IOL3" s="74"/>
      <c r="IOM3" s="74"/>
      <c r="ION3" s="74"/>
      <c r="IOO3" s="74"/>
      <c r="IOP3" s="74"/>
      <c r="IOQ3" s="74"/>
      <c r="IOR3" s="74"/>
      <c r="IOS3" s="74"/>
      <c r="IOT3" s="74"/>
      <c r="IOU3" s="74"/>
      <c r="IOV3" s="74"/>
      <c r="IOW3" s="74"/>
      <c r="IOX3" s="74"/>
      <c r="IOY3" s="74"/>
      <c r="IOZ3" s="74"/>
      <c r="IPA3" s="74"/>
      <c r="IPB3" s="74"/>
      <c r="IPC3" s="74"/>
      <c r="IPD3" s="74"/>
      <c r="IPE3" s="74"/>
      <c r="IPF3" s="74"/>
      <c r="IPG3" s="74"/>
      <c r="IPH3" s="74"/>
      <c r="IPI3" s="74"/>
      <c r="IPJ3" s="74"/>
      <c r="IPK3" s="74"/>
      <c r="IPL3" s="74"/>
      <c r="IPM3" s="74"/>
      <c r="IPN3" s="74"/>
      <c r="IPO3" s="74"/>
      <c r="IPP3" s="74"/>
      <c r="IPQ3" s="74"/>
      <c r="IPR3" s="74"/>
      <c r="IPS3" s="74"/>
      <c r="IPT3" s="74"/>
      <c r="IPU3" s="74"/>
      <c r="IPV3" s="74"/>
      <c r="IPW3" s="74"/>
      <c r="IPX3" s="74"/>
      <c r="IPY3" s="74"/>
      <c r="IPZ3" s="74"/>
      <c r="IQA3" s="74"/>
      <c r="IQB3" s="74"/>
      <c r="IQC3" s="74"/>
      <c r="IQD3" s="74"/>
      <c r="IQE3" s="74"/>
      <c r="IQF3" s="74"/>
      <c r="IQG3" s="74"/>
      <c r="IQH3" s="74"/>
      <c r="IQI3" s="74"/>
      <c r="IQJ3" s="74"/>
      <c r="IQK3" s="74"/>
      <c r="IQL3" s="74"/>
      <c r="IQM3" s="74"/>
      <c r="IQN3" s="74"/>
      <c r="IQO3" s="74"/>
      <c r="IQP3" s="74"/>
      <c r="IQQ3" s="74"/>
      <c r="IQR3" s="74"/>
      <c r="IQS3" s="74"/>
      <c r="IQT3" s="74"/>
      <c r="IQU3" s="74"/>
      <c r="IQV3" s="74"/>
      <c r="IQW3" s="74"/>
      <c r="IQX3" s="74"/>
      <c r="IQY3" s="74"/>
      <c r="IQZ3" s="74"/>
      <c r="IRA3" s="74"/>
      <c r="IRB3" s="74"/>
      <c r="IRC3" s="74"/>
      <c r="IRD3" s="74"/>
      <c r="IRE3" s="74"/>
      <c r="IRF3" s="74"/>
      <c r="IRG3" s="74"/>
      <c r="IRH3" s="74"/>
      <c r="IRI3" s="74"/>
      <c r="IRJ3" s="74"/>
      <c r="IRK3" s="74"/>
      <c r="IRL3" s="74"/>
      <c r="IRM3" s="74"/>
      <c r="IRN3" s="74"/>
      <c r="IRO3" s="74"/>
      <c r="IRP3" s="74"/>
      <c r="IRQ3" s="74"/>
      <c r="IRR3" s="74"/>
      <c r="IRS3" s="74"/>
      <c r="IRT3" s="74"/>
      <c r="IRU3" s="74"/>
      <c r="IRV3" s="74"/>
      <c r="IRW3" s="74"/>
      <c r="IRX3" s="74"/>
      <c r="IRY3" s="74"/>
      <c r="IRZ3" s="74"/>
      <c r="ISA3" s="74"/>
      <c r="ISB3" s="74"/>
      <c r="ISC3" s="74"/>
      <c r="ISD3" s="74"/>
      <c r="ISE3" s="74"/>
      <c r="ISF3" s="74"/>
      <c r="ISG3" s="74"/>
      <c r="ISH3" s="74"/>
      <c r="ISI3" s="74"/>
      <c r="ISJ3" s="74"/>
      <c r="ISK3" s="74"/>
      <c r="ISL3" s="74"/>
      <c r="ISM3" s="74"/>
      <c r="ISN3" s="74"/>
      <c r="ISO3" s="74"/>
      <c r="ISP3" s="74"/>
      <c r="ISQ3" s="74"/>
      <c r="ISR3" s="74"/>
      <c r="ISS3" s="74"/>
      <c r="IST3" s="74"/>
      <c r="ISU3" s="74"/>
      <c r="ISV3" s="74"/>
      <c r="ISW3" s="74"/>
      <c r="ISX3" s="74"/>
      <c r="ISY3" s="74"/>
      <c r="ISZ3" s="74"/>
      <c r="ITA3" s="74"/>
      <c r="ITB3" s="74"/>
      <c r="ITC3" s="74"/>
      <c r="ITD3" s="74"/>
      <c r="ITE3" s="74"/>
      <c r="ITF3" s="74"/>
      <c r="ITG3" s="74"/>
      <c r="ITH3" s="74"/>
      <c r="ITI3" s="74"/>
      <c r="ITJ3" s="74"/>
      <c r="ITK3" s="74"/>
      <c r="ITL3" s="74"/>
      <c r="ITM3" s="74"/>
      <c r="ITN3" s="74"/>
      <c r="ITO3" s="74"/>
      <c r="ITP3" s="74"/>
      <c r="ITQ3" s="74"/>
      <c r="ITR3" s="74"/>
      <c r="ITS3" s="74"/>
      <c r="ITT3" s="74"/>
      <c r="ITU3" s="74"/>
      <c r="ITV3" s="74"/>
      <c r="ITW3" s="74"/>
      <c r="ITX3" s="74"/>
      <c r="ITY3" s="74"/>
      <c r="ITZ3" s="74"/>
      <c r="IUA3" s="74"/>
      <c r="IUB3" s="74"/>
      <c r="IUC3" s="74"/>
      <c r="IUD3" s="74"/>
      <c r="IUE3" s="74"/>
      <c r="IUF3" s="74"/>
      <c r="IUG3" s="74"/>
      <c r="IUH3" s="74"/>
      <c r="IUI3" s="74"/>
      <c r="IUJ3" s="74"/>
      <c r="IUK3" s="74"/>
      <c r="IUL3" s="74"/>
      <c r="IUM3" s="74"/>
      <c r="IUN3" s="74"/>
      <c r="IUO3" s="74"/>
      <c r="IUP3" s="74"/>
      <c r="IUQ3" s="74"/>
      <c r="IUR3" s="74"/>
      <c r="IUS3" s="74"/>
      <c r="IUT3" s="74"/>
      <c r="IUU3" s="74"/>
      <c r="IUV3" s="74"/>
      <c r="IUW3" s="74"/>
      <c r="IUX3" s="74"/>
      <c r="IUY3" s="74"/>
      <c r="IUZ3" s="74"/>
      <c r="IVA3" s="74"/>
      <c r="IVB3" s="74"/>
      <c r="IVC3" s="74"/>
      <c r="IVD3" s="74"/>
      <c r="IVE3" s="74"/>
      <c r="IVF3" s="74"/>
      <c r="IVG3" s="74"/>
      <c r="IVH3" s="74"/>
      <c r="IVI3" s="74"/>
      <c r="IVJ3" s="74"/>
      <c r="IVK3" s="74"/>
      <c r="IVL3" s="74"/>
      <c r="IVM3" s="74"/>
      <c r="IVN3" s="74"/>
      <c r="IVO3" s="74"/>
      <c r="IVP3" s="74"/>
      <c r="IVQ3" s="74"/>
      <c r="IVR3" s="74"/>
      <c r="IVS3" s="74"/>
      <c r="IVT3" s="74"/>
      <c r="IVU3" s="74"/>
      <c r="IVV3" s="74"/>
      <c r="IVW3" s="74"/>
      <c r="IVX3" s="74"/>
      <c r="IVY3" s="74"/>
      <c r="IVZ3" s="74"/>
      <c r="IWA3" s="74"/>
      <c r="IWB3" s="74"/>
      <c r="IWC3" s="74"/>
      <c r="IWD3" s="74"/>
      <c r="IWE3" s="74"/>
      <c r="IWF3" s="74"/>
      <c r="IWG3" s="74"/>
      <c r="IWH3" s="74"/>
      <c r="IWI3" s="74"/>
      <c r="IWJ3" s="74"/>
      <c r="IWK3" s="74"/>
      <c r="IWL3" s="74"/>
      <c r="IWM3" s="74"/>
      <c r="IWN3" s="74"/>
      <c r="IWO3" s="74"/>
      <c r="IWP3" s="74"/>
      <c r="IWQ3" s="74"/>
      <c r="IWR3" s="74"/>
      <c r="IWS3" s="74"/>
      <c r="IWT3" s="74"/>
      <c r="IWU3" s="74"/>
      <c r="IWV3" s="74"/>
      <c r="IWW3" s="74"/>
      <c r="IWX3" s="74"/>
      <c r="IWY3" s="74"/>
      <c r="IWZ3" s="74"/>
      <c r="IXA3" s="74"/>
      <c r="IXB3" s="74"/>
      <c r="IXC3" s="74"/>
      <c r="IXD3" s="74"/>
      <c r="IXE3" s="74"/>
      <c r="IXF3" s="74"/>
      <c r="IXG3" s="74"/>
      <c r="IXH3" s="74"/>
      <c r="IXI3" s="74"/>
      <c r="IXJ3" s="74"/>
      <c r="IXK3" s="74"/>
      <c r="IXL3" s="74"/>
      <c r="IXM3" s="74"/>
      <c r="IXN3" s="74"/>
      <c r="IXO3" s="74"/>
      <c r="IXP3" s="74"/>
      <c r="IXQ3" s="74"/>
      <c r="IXR3" s="74"/>
      <c r="IXS3" s="74"/>
      <c r="IXT3" s="74"/>
      <c r="IXU3" s="74"/>
      <c r="IXV3" s="74"/>
      <c r="IXW3" s="74"/>
      <c r="IXX3" s="74"/>
      <c r="IXY3" s="74"/>
      <c r="IXZ3" s="74"/>
      <c r="IYA3" s="74"/>
      <c r="IYB3" s="74"/>
      <c r="IYC3" s="74"/>
      <c r="IYD3" s="74"/>
      <c r="IYE3" s="74"/>
      <c r="IYF3" s="74"/>
      <c r="IYG3" s="74"/>
      <c r="IYH3" s="74"/>
      <c r="IYI3" s="74"/>
      <c r="IYJ3" s="74"/>
      <c r="IYK3" s="74"/>
      <c r="IYL3" s="74"/>
      <c r="IYM3" s="74"/>
      <c r="IYN3" s="74"/>
      <c r="IYO3" s="74"/>
      <c r="IYP3" s="74"/>
      <c r="IYQ3" s="74"/>
      <c r="IYR3" s="74"/>
      <c r="IYS3" s="74"/>
      <c r="IYT3" s="74"/>
      <c r="IYU3" s="74"/>
      <c r="IYV3" s="74"/>
      <c r="IYW3" s="74"/>
      <c r="IYX3" s="74"/>
      <c r="IYY3" s="74"/>
      <c r="IYZ3" s="74"/>
      <c r="IZA3" s="74"/>
      <c r="IZB3" s="74"/>
      <c r="IZC3" s="74"/>
      <c r="IZD3" s="74"/>
      <c r="IZE3" s="74"/>
      <c r="IZF3" s="74"/>
      <c r="IZG3" s="74"/>
      <c r="IZH3" s="74"/>
      <c r="IZI3" s="74"/>
      <c r="IZJ3" s="74"/>
      <c r="IZK3" s="74"/>
      <c r="IZL3" s="74"/>
      <c r="IZM3" s="74"/>
      <c r="IZN3" s="74"/>
      <c r="IZO3" s="74"/>
      <c r="IZP3" s="74"/>
      <c r="IZQ3" s="74"/>
      <c r="IZR3" s="74"/>
      <c r="IZS3" s="74"/>
      <c r="IZT3" s="74"/>
      <c r="IZU3" s="74"/>
      <c r="IZV3" s="74"/>
      <c r="IZW3" s="74"/>
      <c r="IZX3" s="74"/>
      <c r="IZY3" s="74"/>
      <c r="IZZ3" s="74"/>
      <c r="JAA3" s="74"/>
      <c r="JAB3" s="74"/>
      <c r="JAC3" s="74"/>
      <c r="JAD3" s="74"/>
      <c r="JAE3" s="74"/>
      <c r="JAF3" s="74"/>
      <c r="JAG3" s="74"/>
      <c r="JAH3" s="74"/>
      <c r="JAI3" s="74"/>
      <c r="JAJ3" s="74"/>
      <c r="JAK3" s="74"/>
      <c r="JAL3" s="74"/>
      <c r="JAM3" s="74"/>
      <c r="JAN3" s="74"/>
      <c r="JAO3" s="74"/>
      <c r="JAP3" s="74"/>
      <c r="JAQ3" s="74"/>
      <c r="JAR3" s="74"/>
      <c r="JAS3" s="74"/>
      <c r="JAT3" s="74"/>
      <c r="JAU3" s="74"/>
      <c r="JAV3" s="74"/>
      <c r="JAW3" s="74"/>
      <c r="JAX3" s="74"/>
      <c r="JAY3" s="74"/>
      <c r="JAZ3" s="74"/>
      <c r="JBA3" s="74"/>
      <c r="JBB3" s="74"/>
      <c r="JBC3" s="74"/>
      <c r="JBD3" s="74"/>
      <c r="JBE3" s="74"/>
      <c r="JBF3" s="74"/>
      <c r="JBG3" s="74"/>
      <c r="JBH3" s="74"/>
      <c r="JBI3" s="74"/>
      <c r="JBJ3" s="74"/>
      <c r="JBK3" s="74"/>
      <c r="JBL3" s="74"/>
      <c r="JBM3" s="74"/>
      <c r="JBN3" s="74"/>
      <c r="JBO3" s="74"/>
      <c r="JBP3" s="74"/>
      <c r="JBQ3" s="74"/>
      <c r="JBR3" s="74"/>
      <c r="JBS3" s="74"/>
      <c r="JBT3" s="74"/>
      <c r="JBU3" s="74"/>
      <c r="JBV3" s="74"/>
      <c r="JBW3" s="74"/>
      <c r="JBX3" s="74"/>
      <c r="JBY3" s="74"/>
      <c r="JBZ3" s="74"/>
      <c r="JCA3" s="74"/>
      <c r="JCB3" s="74"/>
      <c r="JCC3" s="74"/>
      <c r="JCD3" s="74"/>
      <c r="JCE3" s="74"/>
      <c r="JCF3" s="74"/>
      <c r="JCG3" s="74"/>
      <c r="JCH3" s="74"/>
      <c r="JCI3" s="74"/>
      <c r="JCJ3" s="74"/>
      <c r="JCK3" s="74"/>
      <c r="JCL3" s="74"/>
      <c r="JCM3" s="74"/>
      <c r="JCN3" s="74"/>
      <c r="JCO3" s="74"/>
      <c r="JCP3" s="74"/>
      <c r="JCQ3" s="74"/>
      <c r="JCR3" s="74"/>
      <c r="JCS3" s="74"/>
      <c r="JCT3" s="74"/>
      <c r="JCU3" s="74"/>
      <c r="JCV3" s="74"/>
      <c r="JCW3" s="74"/>
      <c r="JCX3" s="74"/>
      <c r="JCY3" s="74"/>
      <c r="JCZ3" s="74"/>
      <c r="JDA3" s="74"/>
      <c r="JDB3" s="74"/>
      <c r="JDC3" s="74"/>
      <c r="JDD3" s="74"/>
      <c r="JDE3" s="74"/>
      <c r="JDF3" s="74"/>
      <c r="JDG3" s="74"/>
      <c r="JDH3" s="74"/>
      <c r="JDI3" s="74"/>
      <c r="JDJ3" s="74"/>
      <c r="JDK3" s="74"/>
      <c r="JDL3" s="74"/>
      <c r="JDM3" s="74"/>
      <c r="JDN3" s="74"/>
      <c r="JDO3" s="74"/>
      <c r="JDP3" s="74"/>
      <c r="JDQ3" s="74"/>
      <c r="JDR3" s="74"/>
      <c r="JDS3" s="74"/>
      <c r="JDT3" s="74"/>
      <c r="JDU3" s="74"/>
      <c r="JDV3" s="74"/>
      <c r="JDW3" s="74"/>
      <c r="JDX3" s="74"/>
      <c r="JDY3" s="74"/>
      <c r="JDZ3" s="74"/>
      <c r="JEA3" s="74"/>
      <c r="JEB3" s="74"/>
      <c r="JEC3" s="74"/>
      <c r="JED3" s="74"/>
      <c r="JEE3" s="74"/>
      <c r="JEF3" s="74"/>
      <c r="JEG3" s="74"/>
      <c r="JEH3" s="74"/>
      <c r="JEI3" s="74"/>
      <c r="JEJ3" s="74"/>
      <c r="JEK3" s="74"/>
      <c r="JEL3" s="74"/>
      <c r="JEM3" s="74"/>
      <c r="JEN3" s="74"/>
      <c r="JEO3" s="74"/>
      <c r="JEP3" s="74"/>
      <c r="JEQ3" s="74"/>
      <c r="JER3" s="74"/>
      <c r="JES3" s="74"/>
      <c r="JET3" s="74"/>
      <c r="JEU3" s="74"/>
      <c r="JEV3" s="74"/>
      <c r="JEW3" s="74"/>
      <c r="JEX3" s="74"/>
      <c r="JEY3" s="74"/>
      <c r="JEZ3" s="74"/>
      <c r="JFA3" s="74"/>
      <c r="JFB3" s="74"/>
      <c r="JFC3" s="74"/>
      <c r="JFD3" s="74"/>
      <c r="JFE3" s="74"/>
      <c r="JFF3" s="74"/>
      <c r="JFG3" s="74"/>
      <c r="JFH3" s="74"/>
      <c r="JFI3" s="74"/>
      <c r="JFJ3" s="74"/>
      <c r="JFK3" s="74"/>
      <c r="JFL3" s="74"/>
      <c r="JFM3" s="74"/>
      <c r="JFN3" s="74"/>
      <c r="JFO3" s="74"/>
      <c r="JFP3" s="74"/>
      <c r="JFQ3" s="74"/>
      <c r="JFR3" s="74"/>
      <c r="JFS3" s="74"/>
      <c r="JFT3" s="74"/>
      <c r="JFU3" s="74"/>
      <c r="JFV3" s="74"/>
      <c r="JFW3" s="74"/>
      <c r="JFX3" s="74"/>
      <c r="JFY3" s="74"/>
      <c r="JFZ3" s="74"/>
      <c r="JGA3" s="74"/>
      <c r="JGB3" s="74"/>
      <c r="JGC3" s="74"/>
      <c r="JGD3" s="74"/>
      <c r="JGE3" s="74"/>
      <c r="JGF3" s="74"/>
      <c r="JGG3" s="74"/>
      <c r="JGH3" s="74"/>
      <c r="JGI3" s="74"/>
      <c r="JGJ3" s="74"/>
      <c r="JGK3" s="74"/>
      <c r="JGL3" s="74"/>
      <c r="JGM3" s="74"/>
      <c r="JGN3" s="74"/>
      <c r="JGO3" s="74"/>
      <c r="JGP3" s="74"/>
      <c r="JGQ3" s="74"/>
      <c r="JGR3" s="74"/>
      <c r="JGS3" s="74"/>
      <c r="JGT3" s="74"/>
      <c r="JGU3" s="74"/>
      <c r="JGV3" s="74"/>
      <c r="JGW3" s="74"/>
      <c r="JGX3" s="74"/>
      <c r="JGY3" s="74"/>
      <c r="JGZ3" s="74"/>
      <c r="JHA3" s="74"/>
      <c r="JHB3" s="74"/>
      <c r="JHC3" s="74"/>
      <c r="JHD3" s="74"/>
      <c r="JHE3" s="74"/>
      <c r="JHF3" s="74"/>
      <c r="JHG3" s="74"/>
      <c r="JHH3" s="74"/>
      <c r="JHI3" s="74"/>
      <c r="JHJ3" s="74"/>
      <c r="JHK3" s="74"/>
      <c r="JHL3" s="74"/>
      <c r="JHM3" s="74"/>
      <c r="JHN3" s="74"/>
      <c r="JHO3" s="74"/>
      <c r="JHP3" s="74"/>
      <c r="JHQ3" s="74"/>
      <c r="JHR3" s="74"/>
      <c r="JHS3" s="74"/>
      <c r="JHT3" s="74"/>
      <c r="JHU3" s="74"/>
      <c r="JHV3" s="74"/>
      <c r="JHW3" s="74"/>
      <c r="JHX3" s="74"/>
      <c r="JHY3" s="74"/>
      <c r="JHZ3" s="74"/>
      <c r="JIA3" s="74"/>
      <c r="JIB3" s="74"/>
      <c r="JIC3" s="74"/>
      <c r="JID3" s="74"/>
      <c r="JIE3" s="74"/>
      <c r="JIF3" s="74"/>
      <c r="JIG3" s="74"/>
      <c r="JIH3" s="74"/>
      <c r="JII3" s="74"/>
      <c r="JIJ3" s="74"/>
      <c r="JIK3" s="74"/>
      <c r="JIL3" s="74"/>
      <c r="JIM3" s="74"/>
      <c r="JIN3" s="74"/>
      <c r="JIO3" s="74"/>
      <c r="JIP3" s="74"/>
      <c r="JIQ3" s="74"/>
      <c r="JIR3" s="74"/>
      <c r="JIS3" s="74"/>
      <c r="JIT3" s="74"/>
      <c r="JIU3" s="74"/>
      <c r="JIV3" s="74"/>
      <c r="JIW3" s="74"/>
      <c r="JIX3" s="74"/>
      <c r="JIY3" s="74"/>
      <c r="JIZ3" s="74"/>
      <c r="JJA3" s="74"/>
      <c r="JJB3" s="74"/>
      <c r="JJC3" s="74"/>
      <c r="JJD3" s="74"/>
      <c r="JJE3" s="74"/>
      <c r="JJF3" s="74"/>
      <c r="JJG3" s="74"/>
      <c r="JJH3" s="74"/>
      <c r="JJI3" s="74"/>
      <c r="JJJ3" s="74"/>
      <c r="JJK3" s="74"/>
      <c r="JJL3" s="74"/>
      <c r="JJM3" s="74"/>
      <c r="JJN3" s="74"/>
      <c r="JJO3" s="74"/>
      <c r="JJP3" s="74"/>
      <c r="JJQ3" s="74"/>
      <c r="JJR3" s="74"/>
      <c r="JJS3" s="74"/>
      <c r="JJT3" s="74"/>
      <c r="JJU3" s="74"/>
      <c r="JJV3" s="74"/>
      <c r="JJW3" s="74"/>
      <c r="JJX3" s="74"/>
      <c r="JJY3" s="74"/>
      <c r="JJZ3" s="74"/>
      <c r="JKA3" s="74"/>
      <c r="JKB3" s="74"/>
      <c r="JKC3" s="74"/>
      <c r="JKD3" s="74"/>
      <c r="JKE3" s="74"/>
      <c r="JKF3" s="74"/>
      <c r="JKG3" s="74"/>
      <c r="JKH3" s="74"/>
      <c r="JKI3" s="74"/>
      <c r="JKJ3" s="74"/>
      <c r="JKK3" s="74"/>
      <c r="JKL3" s="74"/>
      <c r="JKM3" s="74"/>
      <c r="JKN3" s="74"/>
      <c r="JKO3" s="74"/>
      <c r="JKP3" s="74"/>
      <c r="JKQ3" s="74"/>
      <c r="JKR3" s="74"/>
      <c r="JKS3" s="74"/>
      <c r="JKT3" s="74"/>
      <c r="JKU3" s="74"/>
      <c r="JKV3" s="74"/>
      <c r="JKW3" s="74"/>
      <c r="JKX3" s="74"/>
      <c r="JKY3" s="74"/>
      <c r="JKZ3" s="74"/>
      <c r="JLA3" s="74"/>
      <c r="JLB3" s="74"/>
      <c r="JLC3" s="74"/>
      <c r="JLD3" s="74"/>
      <c r="JLE3" s="74"/>
      <c r="JLF3" s="74"/>
      <c r="JLG3" s="74"/>
      <c r="JLH3" s="74"/>
      <c r="JLI3" s="74"/>
      <c r="JLJ3" s="74"/>
      <c r="JLK3" s="74"/>
      <c r="JLL3" s="74"/>
      <c r="JLM3" s="74"/>
      <c r="JLN3" s="74"/>
      <c r="JLO3" s="74"/>
      <c r="JLP3" s="74"/>
      <c r="JLQ3" s="74"/>
      <c r="JLR3" s="74"/>
      <c r="JLS3" s="74"/>
      <c r="JLT3" s="74"/>
      <c r="JLU3" s="74"/>
      <c r="JLV3" s="74"/>
      <c r="JLW3" s="74"/>
      <c r="JLX3" s="74"/>
      <c r="JLY3" s="74"/>
      <c r="JLZ3" s="74"/>
      <c r="JMA3" s="74"/>
      <c r="JMB3" s="74"/>
      <c r="JMC3" s="74"/>
      <c r="JMD3" s="74"/>
      <c r="JME3" s="74"/>
      <c r="JMF3" s="74"/>
      <c r="JMG3" s="74"/>
      <c r="JMH3" s="74"/>
      <c r="JMI3" s="74"/>
      <c r="JMJ3" s="74"/>
      <c r="JMK3" s="74"/>
      <c r="JML3" s="74"/>
      <c r="JMM3" s="74"/>
      <c r="JMN3" s="74"/>
      <c r="JMO3" s="74"/>
      <c r="JMP3" s="74"/>
      <c r="JMQ3" s="74"/>
      <c r="JMR3" s="74"/>
      <c r="JMS3" s="74"/>
      <c r="JMT3" s="74"/>
      <c r="JMU3" s="74"/>
      <c r="JMV3" s="74"/>
      <c r="JMW3" s="74"/>
      <c r="JMX3" s="74"/>
      <c r="JMY3" s="74"/>
      <c r="JMZ3" s="74"/>
      <c r="JNA3" s="74"/>
      <c r="JNB3" s="74"/>
      <c r="JNC3" s="74"/>
      <c r="JND3" s="74"/>
      <c r="JNE3" s="74"/>
      <c r="JNF3" s="74"/>
      <c r="JNG3" s="74"/>
      <c r="JNH3" s="74"/>
      <c r="JNI3" s="74"/>
      <c r="JNJ3" s="74"/>
      <c r="JNK3" s="74"/>
      <c r="JNL3" s="74"/>
      <c r="JNM3" s="74"/>
      <c r="JNN3" s="74"/>
      <c r="JNO3" s="74"/>
      <c r="JNP3" s="74"/>
      <c r="JNQ3" s="74"/>
      <c r="JNR3" s="74"/>
      <c r="JNS3" s="74"/>
      <c r="JNT3" s="74"/>
      <c r="JNU3" s="74"/>
      <c r="JNV3" s="74"/>
      <c r="JNW3" s="74"/>
      <c r="JNX3" s="74"/>
      <c r="JNY3" s="74"/>
      <c r="JNZ3" s="74"/>
      <c r="JOA3" s="74"/>
      <c r="JOB3" s="74"/>
      <c r="JOC3" s="74"/>
      <c r="JOD3" s="74"/>
      <c r="JOE3" s="74"/>
      <c r="JOF3" s="74"/>
      <c r="JOG3" s="74"/>
      <c r="JOH3" s="74"/>
      <c r="JOI3" s="74"/>
      <c r="JOJ3" s="74"/>
      <c r="JOK3" s="74"/>
      <c r="JOL3" s="74"/>
      <c r="JOM3" s="74"/>
      <c r="JON3" s="74"/>
      <c r="JOO3" s="74"/>
      <c r="JOP3" s="74"/>
      <c r="JOQ3" s="74"/>
      <c r="JOR3" s="74"/>
      <c r="JOS3" s="74"/>
      <c r="JOT3" s="74"/>
      <c r="JOU3" s="74"/>
      <c r="JOV3" s="74"/>
      <c r="JOW3" s="74"/>
      <c r="JOX3" s="74"/>
      <c r="JOY3" s="74"/>
      <c r="JOZ3" s="74"/>
      <c r="JPA3" s="74"/>
      <c r="JPB3" s="74"/>
      <c r="JPC3" s="74"/>
      <c r="JPD3" s="74"/>
      <c r="JPE3" s="74"/>
      <c r="JPF3" s="74"/>
      <c r="JPG3" s="74"/>
      <c r="JPH3" s="74"/>
      <c r="JPI3" s="74"/>
      <c r="JPJ3" s="74"/>
      <c r="JPK3" s="74"/>
      <c r="JPL3" s="74"/>
      <c r="JPM3" s="74"/>
      <c r="JPN3" s="74"/>
      <c r="JPO3" s="74"/>
      <c r="JPP3" s="74"/>
      <c r="JPQ3" s="74"/>
      <c r="JPR3" s="74"/>
      <c r="JPS3" s="74"/>
      <c r="JPT3" s="74"/>
      <c r="JPU3" s="74"/>
      <c r="JPV3" s="74"/>
      <c r="JPW3" s="74"/>
      <c r="JPX3" s="74"/>
      <c r="JPY3" s="74"/>
      <c r="JPZ3" s="74"/>
      <c r="JQA3" s="74"/>
      <c r="JQB3" s="74"/>
      <c r="JQC3" s="74"/>
      <c r="JQD3" s="74"/>
      <c r="JQE3" s="74"/>
      <c r="JQF3" s="74"/>
      <c r="JQG3" s="74"/>
      <c r="JQH3" s="74"/>
      <c r="JQI3" s="74"/>
      <c r="JQJ3" s="74"/>
      <c r="JQK3" s="74"/>
      <c r="JQL3" s="74"/>
      <c r="JQM3" s="74"/>
      <c r="JQN3" s="74"/>
      <c r="JQO3" s="74"/>
      <c r="JQP3" s="74"/>
      <c r="JQQ3" s="74"/>
      <c r="JQR3" s="74"/>
      <c r="JQS3" s="74"/>
      <c r="JQT3" s="74"/>
      <c r="JQU3" s="74"/>
      <c r="JQV3" s="74"/>
      <c r="JQW3" s="74"/>
      <c r="JQX3" s="74"/>
      <c r="JQY3" s="74"/>
      <c r="JQZ3" s="74"/>
      <c r="JRA3" s="74"/>
      <c r="JRB3" s="74"/>
      <c r="JRC3" s="74"/>
      <c r="JRD3" s="74"/>
      <c r="JRE3" s="74"/>
      <c r="JRF3" s="74"/>
      <c r="JRG3" s="74"/>
      <c r="JRH3" s="74"/>
      <c r="JRI3" s="74"/>
      <c r="JRJ3" s="74"/>
      <c r="JRK3" s="74"/>
      <c r="JRL3" s="74"/>
      <c r="JRM3" s="74"/>
      <c r="JRN3" s="74"/>
      <c r="JRO3" s="74"/>
      <c r="JRP3" s="74"/>
      <c r="JRQ3" s="74"/>
      <c r="JRR3" s="74"/>
      <c r="JRS3" s="74"/>
      <c r="JRT3" s="74"/>
      <c r="JRU3" s="74"/>
      <c r="JRV3" s="74"/>
      <c r="JRW3" s="74"/>
      <c r="JRX3" s="74"/>
      <c r="JRY3" s="74"/>
      <c r="JRZ3" s="74"/>
      <c r="JSA3" s="74"/>
      <c r="JSB3" s="74"/>
      <c r="JSC3" s="74"/>
      <c r="JSD3" s="74"/>
      <c r="JSE3" s="74"/>
      <c r="JSF3" s="74"/>
      <c r="JSG3" s="74"/>
      <c r="JSH3" s="74"/>
      <c r="JSI3" s="74"/>
      <c r="JSJ3" s="74"/>
      <c r="JSK3" s="74"/>
      <c r="JSL3" s="74"/>
      <c r="JSM3" s="74"/>
      <c r="JSN3" s="74"/>
      <c r="JSO3" s="74"/>
      <c r="JSP3" s="74"/>
      <c r="JSQ3" s="74"/>
      <c r="JSR3" s="74"/>
      <c r="JSS3" s="74"/>
      <c r="JST3" s="74"/>
      <c r="JSU3" s="74"/>
      <c r="JSV3" s="74"/>
      <c r="JSW3" s="74"/>
      <c r="JSX3" s="74"/>
      <c r="JSY3" s="74"/>
      <c r="JSZ3" s="74"/>
      <c r="JTA3" s="74"/>
      <c r="JTB3" s="74"/>
      <c r="JTC3" s="74"/>
      <c r="JTD3" s="74"/>
      <c r="JTE3" s="74"/>
      <c r="JTF3" s="74"/>
      <c r="JTG3" s="74"/>
      <c r="JTH3" s="74"/>
      <c r="JTI3" s="74"/>
      <c r="JTJ3" s="74"/>
      <c r="JTK3" s="74"/>
      <c r="JTL3" s="74"/>
      <c r="JTM3" s="74"/>
      <c r="JTN3" s="74"/>
      <c r="JTO3" s="74"/>
      <c r="JTP3" s="74"/>
      <c r="JTQ3" s="74"/>
      <c r="JTR3" s="74"/>
      <c r="JTS3" s="74"/>
      <c r="JTT3" s="74"/>
      <c r="JTU3" s="74"/>
      <c r="JTV3" s="74"/>
      <c r="JTW3" s="74"/>
      <c r="JTX3" s="74"/>
      <c r="JTY3" s="74"/>
      <c r="JTZ3" s="74"/>
      <c r="JUA3" s="74"/>
      <c r="JUB3" s="74"/>
      <c r="JUC3" s="74"/>
      <c r="JUD3" s="74"/>
      <c r="JUE3" s="74"/>
      <c r="JUF3" s="74"/>
      <c r="JUG3" s="74"/>
      <c r="JUH3" s="74"/>
      <c r="JUI3" s="74"/>
      <c r="JUJ3" s="74"/>
      <c r="JUK3" s="74"/>
      <c r="JUL3" s="74"/>
      <c r="JUM3" s="74"/>
      <c r="JUN3" s="74"/>
      <c r="JUO3" s="74"/>
      <c r="JUP3" s="74"/>
      <c r="JUQ3" s="74"/>
      <c r="JUR3" s="74"/>
      <c r="JUS3" s="74"/>
      <c r="JUT3" s="74"/>
      <c r="JUU3" s="74"/>
      <c r="JUV3" s="74"/>
      <c r="JUW3" s="74"/>
      <c r="JUX3" s="74"/>
      <c r="JUY3" s="74"/>
      <c r="JUZ3" s="74"/>
      <c r="JVA3" s="74"/>
      <c r="JVB3" s="74"/>
      <c r="JVC3" s="74"/>
      <c r="JVD3" s="74"/>
      <c r="JVE3" s="74"/>
      <c r="JVF3" s="74"/>
      <c r="JVG3" s="74"/>
      <c r="JVH3" s="74"/>
      <c r="JVI3" s="74"/>
      <c r="JVJ3" s="74"/>
      <c r="JVK3" s="74"/>
      <c r="JVL3" s="74"/>
      <c r="JVM3" s="74"/>
      <c r="JVN3" s="74"/>
      <c r="JVO3" s="74"/>
      <c r="JVP3" s="74"/>
      <c r="JVQ3" s="74"/>
      <c r="JVR3" s="74"/>
      <c r="JVS3" s="74"/>
      <c r="JVT3" s="74"/>
      <c r="JVU3" s="74"/>
      <c r="JVV3" s="74"/>
      <c r="JVW3" s="74"/>
      <c r="JVX3" s="74"/>
      <c r="JVY3" s="74"/>
      <c r="JVZ3" s="74"/>
      <c r="JWA3" s="74"/>
      <c r="JWB3" s="74"/>
      <c r="JWC3" s="74"/>
      <c r="JWD3" s="74"/>
      <c r="JWE3" s="74"/>
      <c r="JWF3" s="74"/>
      <c r="JWG3" s="74"/>
      <c r="JWH3" s="74"/>
      <c r="JWI3" s="74"/>
      <c r="JWJ3" s="74"/>
      <c r="JWK3" s="74"/>
      <c r="JWL3" s="74"/>
      <c r="JWM3" s="74"/>
      <c r="JWN3" s="74"/>
      <c r="JWO3" s="74"/>
      <c r="JWP3" s="74"/>
      <c r="JWQ3" s="74"/>
      <c r="JWR3" s="74"/>
      <c r="JWS3" s="74"/>
      <c r="JWT3" s="74"/>
      <c r="JWU3" s="74"/>
      <c r="JWV3" s="74"/>
      <c r="JWW3" s="74"/>
      <c r="JWX3" s="74"/>
      <c r="JWY3" s="74"/>
      <c r="JWZ3" s="74"/>
      <c r="JXA3" s="74"/>
      <c r="JXB3" s="74"/>
      <c r="JXC3" s="74"/>
      <c r="JXD3" s="74"/>
      <c r="JXE3" s="74"/>
      <c r="JXF3" s="74"/>
      <c r="JXG3" s="74"/>
      <c r="JXH3" s="74"/>
      <c r="JXI3" s="74"/>
      <c r="JXJ3" s="74"/>
      <c r="JXK3" s="74"/>
      <c r="JXL3" s="74"/>
      <c r="JXM3" s="74"/>
      <c r="JXN3" s="74"/>
      <c r="JXO3" s="74"/>
      <c r="JXP3" s="74"/>
      <c r="JXQ3" s="74"/>
      <c r="JXR3" s="74"/>
      <c r="JXS3" s="74"/>
      <c r="JXT3" s="74"/>
      <c r="JXU3" s="74"/>
      <c r="JXV3" s="74"/>
      <c r="JXW3" s="74"/>
      <c r="JXX3" s="74"/>
      <c r="JXY3" s="74"/>
      <c r="JXZ3" s="74"/>
      <c r="JYA3" s="74"/>
      <c r="JYB3" s="74"/>
      <c r="JYC3" s="74"/>
      <c r="JYD3" s="74"/>
      <c r="JYE3" s="74"/>
      <c r="JYF3" s="74"/>
      <c r="JYG3" s="74"/>
      <c r="JYH3" s="74"/>
      <c r="JYI3" s="74"/>
      <c r="JYJ3" s="74"/>
      <c r="JYK3" s="74"/>
      <c r="JYL3" s="74"/>
      <c r="JYM3" s="74"/>
      <c r="JYN3" s="74"/>
      <c r="JYO3" s="74"/>
      <c r="JYP3" s="74"/>
      <c r="JYQ3" s="74"/>
      <c r="JYR3" s="74"/>
      <c r="JYS3" s="74"/>
      <c r="JYT3" s="74"/>
      <c r="JYU3" s="74"/>
      <c r="JYV3" s="74"/>
      <c r="JYW3" s="74"/>
    </row>
    <row r="4" spans="1:7433" s="71" customFormat="1" ht="14.25" customHeight="1" x14ac:dyDescent="0.2">
      <c r="A4" s="91" t="str">
        <f t="shared" si="2"/>
        <v>HDIM-5673</v>
      </c>
      <c r="B4" s="149">
        <v>5673</v>
      </c>
      <c r="C4" s="186"/>
      <c r="D4" s="156" t="s">
        <v>798</v>
      </c>
      <c r="E4" s="152" t="s">
        <v>915</v>
      </c>
      <c r="F4" s="97"/>
      <c r="G4" s="97"/>
      <c r="H4" s="94" t="s">
        <v>107</v>
      </c>
      <c r="I4" s="106" t="s">
        <v>137</v>
      </c>
      <c r="J4" s="123"/>
      <c r="K4" s="152" t="s">
        <v>900</v>
      </c>
      <c r="L4" s="151" t="s">
        <v>800</v>
      </c>
      <c r="M4" s="152" t="s">
        <v>894</v>
      </c>
      <c r="N4" s="149" t="str">
        <f t="shared" si="3"/>
        <v xml:space="preserve">Olaa-01 D </v>
      </c>
      <c r="O4" s="95"/>
      <c r="P4" s="158">
        <v>41949</v>
      </c>
      <c r="Q4" s="152" t="s">
        <v>892</v>
      </c>
      <c r="R4" s="152"/>
      <c r="S4" s="152"/>
      <c r="T4" s="152"/>
      <c r="U4" s="153"/>
      <c r="V4" s="101" t="s">
        <v>106</v>
      </c>
      <c r="W4" s="95"/>
      <c r="X4" s="102"/>
      <c r="Y4" s="108">
        <v>19.453022300000001</v>
      </c>
      <c r="Z4" s="108">
        <v>-155.24651900000001</v>
      </c>
      <c r="AA4" s="94" t="s">
        <v>882</v>
      </c>
      <c r="AB4" s="95"/>
      <c r="AC4" s="171"/>
      <c r="AD4" s="172"/>
      <c r="AE4" s="95"/>
      <c r="AF4" s="95"/>
      <c r="AG4" s="152" t="s">
        <v>1303</v>
      </c>
      <c r="AH4" s="95"/>
      <c r="AI4" s="95"/>
      <c r="AJ4" s="173"/>
      <c r="AK4" s="174"/>
      <c r="AL4" s="77"/>
      <c r="AM4" s="97"/>
      <c r="AN4" s="75"/>
      <c r="AO4" s="97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8"/>
      <c r="BB4" s="76"/>
      <c r="BC4" s="76"/>
      <c r="BD4" s="76"/>
      <c r="BE4" s="76"/>
      <c r="BF4" s="97"/>
      <c r="BG4" s="97"/>
      <c r="BH4" s="97"/>
      <c r="BI4" s="97"/>
      <c r="BJ4" s="97"/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7"/>
      <c r="CA4" s="97"/>
      <c r="CB4" s="154"/>
      <c r="CC4" s="97"/>
      <c r="CD4" s="97"/>
      <c r="CE4" s="74"/>
      <c r="CF4" s="74"/>
      <c r="CG4" s="74"/>
      <c r="CH4" s="74"/>
      <c r="CI4" s="97"/>
      <c r="CJ4" s="74"/>
      <c r="CK4" s="154"/>
      <c r="CL4" s="154"/>
      <c r="CM4" s="154"/>
      <c r="CN4" s="154"/>
      <c r="CO4" s="154"/>
      <c r="CP4" s="154"/>
      <c r="CQ4" s="74"/>
      <c r="CR4" s="74"/>
      <c r="CS4" s="74"/>
      <c r="CT4" s="74"/>
      <c r="CU4" s="74"/>
      <c r="CV4" s="74"/>
      <c r="CW4" s="74"/>
      <c r="CX4" s="74"/>
      <c r="CY4" s="74"/>
      <c r="CZ4" s="74"/>
      <c r="DA4" s="74"/>
      <c r="DB4" s="74"/>
      <c r="DC4" s="74"/>
      <c r="DD4" s="74"/>
      <c r="DE4" s="74"/>
      <c r="DF4" s="74"/>
      <c r="DG4" s="74"/>
      <c r="DH4" s="74"/>
      <c r="DI4" s="74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74"/>
      <c r="DW4" s="74"/>
      <c r="DX4" s="74"/>
      <c r="DY4" s="74"/>
      <c r="DZ4" s="74"/>
      <c r="EA4" s="74"/>
      <c r="EB4" s="74"/>
      <c r="EC4" s="74"/>
      <c r="ED4" s="74"/>
      <c r="EE4" s="74"/>
      <c r="EF4" s="74"/>
      <c r="EG4" s="74"/>
      <c r="EH4" s="74"/>
      <c r="EI4" s="74"/>
      <c r="EJ4" s="74"/>
      <c r="EK4" s="74"/>
      <c r="EL4" s="74"/>
      <c r="EM4" s="74"/>
      <c r="EN4" s="74"/>
      <c r="EO4" s="74"/>
      <c r="EP4" s="74"/>
      <c r="EQ4" s="74"/>
      <c r="ER4" s="74"/>
      <c r="ES4" s="74"/>
      <c r="ET4" s="74"/>
      <c r="EU4" s="74"/>
      <c r="EV4" s="74"/>
      <c r="EW4" s="74"/>
      <c r="EX4" s="74"/>
      <c r="EY4" s="74"/>
      <c r="EZ4" s="74"/>
      <c r="FA4" s="74"/>
      <c r="FB4" s="74"/>
      <c r="FC4" s="74"/>
      <c r="FD4" s="74"/>
      <c r="FE4" s="74"/>
      <c r="FF4" s="74"/>
      <c r="FG4" s="74"/>
      <c r="FH4" s="74"/>
      <c r="FI4" s="74"/>
      <c r="FJ4" s="74"/>
      <c r="FK4" s="74"/>
      <c r="FL4" s="74"/>
      <c r="FM4" s="74"/>
      <c r="FN4" s="74"/>
      <c r="FO4" s="74"/>
      <c r="FP4" s="74"/>
      <c r="FQ4" s="74"/>
      <c r="FR4" s="74"/>
      <c r="FS4" s="74"/>
      <c r="FT4" s="74"/>
      <c r="FU4" s="74"/>
      <c r="FV4" s="74"/>
      <c r="FW4" s="74"/>
      <c r="FX4" s="74"/>
      <c r="FY4" s="74"/>
      <c r="FZ4" s="74"/>
      <c r="GA4" s="74"/>
      <c r="GB4" s="74"/>
      <c r="GC4" s="74"/>
      <c r="GD4" s="74"/>
      <c r="GE4" s="74"/>
      <c r="GF4" s="74"/>
      <c r="GG4" s="74"/>
      <c r="GH4" s="74"/>
      <c r="GI4" s="74"/>
      <c r="GJ4" s="74"/>
      <c r="GK4" s="74"/>
      <c r="GL4" s="74"/>
      <c r="GM4" s="74"/>
      <c r="GN4" s="74"/>
      <c r="GO4" s="74"/>
      <c r="GP4" s="74"/>
      <c r="GQ4" s="74"/>
      <c r="GR4" s="74"/>
      <c r="GS4" s="74"/>
      <c r="GT4" s="74"/>
      <c r="GU4" s="74"/>
      <c r="GV4" s="74"/>
      <c r="GW4" s="74"/>
      <c r="GX4" s="74"/>
      <c r="GY4" s="74"/>
      <c r="GZ4" s="74"/>
      <c r="HA4" s="74"/>
      <c r="HB4" s="74"/>
      <c r="HC4" s="74"/>
      <c r="HD4" s="74"/>
      <c r="HE4" s="74"/>
      <c r="HF4" s="74"/>
      <c r="HG4" s="74"/>
      <c r="HH4" s="74"/>
      <c r="HI4" s="74"/>
      <c r="HJ4" s="74"/>
      <c r="HK4" s="74"/>
      <c r="HL4" s="74"/>
      <c r="HM4" s="74"/>
      <c r="HN4" s="74"/>
      <c r="HO4" s="74"/>
      <c r="HP4" s="74"/>
      <c r="HQ4" s="74"/>
      <c r="HR4" s="74"/>
      <c r="HS4" s="74"/>
      <c r="HT4" s="74"/>
      <c r="HU4" s="74"/>
      <c r="HV4" s="74"/>
      <c r="HW4" s="74"/>
      <c r="HX4" s="74"/>
      <c r="HY4" s="74"/>
      <c r="HZ4" s="74"/>
      <c r="IA4" s="74"/>
      <c r="IB4" s="74"/>
      <c r="IC4" s="74"/>
      <c r="ID4" s="74"/>
      <c r="IE4" s="74"/>
      <c r="IF4" s="74"/>
      <c r="IG4" s="74"/>
      <c r="IH4" s="74"/>
      <c r="II4" s="74"/>
      <c r="IJ4" s="74"/>
      <c r="IK4" s="74"/>
      <c r="IL4" s="74"/>
      <c r="IM4" s="74"/>
      <c r="IN4" s="74"/>
      <c r="IO4" s="74"/>
      <c r="IP4" s="74"/>
      <c r="IQ4" s="74"/>
      <c r="IR4" s="74"/>
      <c r="IS4" s="74"/>
      <c r="IT4" s="74"/>
      <c r="IU4" s="74"/>
      <c r="IV4" s="74"/>
      <c r="IW4" s="74"/>
      <c r="IX4" s="74"/>
      <c r="IY4" s="74"/>
      <c r="IZ4" s="74"/>
      <c r="JA4" s="74"/>
      <c r="JB4" s="74"/>
      <c r="JC4" s="74"/>
      <c r="JD4" s="74"/>
      <c r="JE4" s="74"/>
      <c r="JF4" s="74"/>
      <c r="JG4" s="74"/>
      <c r="JH4" s="74"/>
      <c r="JI4" s="74"/>
      <c r="JJ4" s="74"/>
      <c r="JK4" s="74"/>
      <c r="JL4" s="74"/>
      <c r="JM4" s="74"/>
      <c r="JN4" s="74"/>
      <c r="JO4" s="74"/>
      <c r="JP4" s="74"/>
      <c r="JQ4" s="74"/>
      <c r="JR4" s="74"/>
      <c r="JS4" s="74"/>
      <c r="JT4" s="74"/>
      <c r="JU4" s="74"/>
      <c r="JV4" s="74"/>
      <c r="JW4" s="74"/>
      <c r="JX4" s="74"/>
      <c r="JY4" s="74"/>
      <c r="JZ4" s="74"/>
      <c r="KA4" s="74"/>
      <c r="KB4" s="74"/>
      <c r="KC4" s="74"/>
      <c r="KD4" s="74"/>
      <c r="KE4" s="74"/>
      <c r="KF4" s="74"/>
      <c r="KG4" s="74"/>
      <c r="KH4" s="74"/>
      <c r="KI4" s="74"/>
      <c r="KJ4" s="74"/>
      <c r="KK4" s="74"/>
      <c r="KL4" s="74"/>
      <c r="KM4" s="74"/>
      <c r="KN4" s="74"/>
      <c r="KO4" s="74"/>
      <c r="KP4" s="74"/>
      <c r="KQ4" s="74"/>
      <c r="KR4" s="74"/>
      <c r="KS4" s="74"/>
      <c r="KT4" s="74"/>
      <c r="KU4" s="74"/>
      <c r="KV4" s="74"/>
      <c r="KW4" s="74"/>
      <c r="KX4" s="74"/>
      <c r="KY4" s="74"/>
      <c r="KZ4" s="74"/>
      <c r="LA4" s="74"/>
      <c r="LB4" s="74"/>
      <c r="LC4" s="74"/>
      <c r="LD4" s="74"/>
      <c r="LE4" s="74"/>
      <c r="LF4" s="74"/>
      <c r="LG4" s="74"/>
      <c r="LH4" s="74"/>
      <c r="LI4" s="74"/>
      <c r="LJ4" s="74"/>
      <c r="LK4" s="74"/>
      <c r="LL4" s="74"/>
      <c r="LM4" s="74"/>
      <c r="LN4" s="74"/>
      <c r="LO4" s="74"/>
      <c r="LP4" s="74"/>
      <c r="LQ4" s="74"/>
      <c r="LR4" s="74"/>
      <c r="LS4" s="74"/>
      <c r="LT4" s="74"/>
      <c r="LU4" s="74"/>
      <c r="LV4" s="74"/>
      <c r="LW4" s="74"/>
      <c r="LX4" s="74"/>
      <c r="LY4" s="74"/>
      <c r="LZ4" s="74"/>
      <c r="MA4" s="74"/>
      <c r="MB4" s="74"/>
      <c r="MC4" s="74"/>
      <c r="MD4" s="74"/>
      <c r="ME4" s="74"/>
      <c r="MF4" s="74"/>
      <c r="MG4" s="74"/>
      <c r="MH4" s="74"/>
      <c r="MI4" s="74"/>
      <c r="MJ4" s="74"/>
      <c r="MK4" s="74"/>
      <c r="ML4" s="74"/>
      <c r="MM4" s="74"/>
      <c r="MN4" s="74"/>
      <c r="MO4" s="74"/>
      <c r="MP4" s="74"/>
      <c r="MQ4" s="74"/>
      <c r="MR4" s="74"/>
      <c r="MS4" s="74"/>
      <c r="MT4" s="74"/>
      <c r="MU4" s="74"/>
      <c r="MV4" s="74"/>
      <c r="MW4" s="74"/>
      <c r="MX4" s="74"/>
      <c r="MY4" s="74"/>
      <c r="MZ4" s="74"/>
      <c r="NA4" s="74"/>
      <c r="NB4" s="74"/>
      <c r="NC4" s="74"/>
      <c r="ND4" s="74"/>
      <c r="NE4" s="74"/>
      <c r="NF4" s="74"/>
      <c r="NG4" s="74"/>
      <c r="NH4" s="74"/>
      <c r="NI4" s="74"/>
      <c r="NJ4" s="74"/>
      <c r="NK4" s="74"/>
      <c r="NL4" s="74"/>
      <c r="NM4" s="74"/>
      <c r="NN4" s="74"/>
      <c r="NO4" s="74"/>
      <c r="NP4" s="74"/>
      <c r="NQ4" s="74"/>
      <c r="NR4" s="74"/>
      <c r="NS4" s="74"/>
      <c r="NT4" s="74"/>
      <c r="NU4" s="74"/>
      <c r="NV4" s="74"/>
      <c r="NW4" s="74"/>
      <c r="NX4" s="74"/>
      <c r="NY4" s="74"/>
      <c r="NZ4" s="74"/>
      <c r="OA4" s="74"/>
      <c r="OB4" s="74"/>
      <c r="OC4" s="74"/>
      <c r="OD4" s="74"/>
      <c r="OE4" s="74"/>
      <c r="OF4" s="74"/>
      <c r="OG4" s="74"/>
      <c r="OH4" s="74"/>
      <c r="OI4" s="74"/>
      <c r="OJ4" s="74"/>
      <c r="OK4" s="74"/>
      <c r="OL4" s="74"/>
      <c r="OM4" s="74"/>
      <c r="ON4" s="74"/>
      <c r="OO4" s="74"/>
      <c r="OP4" s="74"/>
      <c r="OQ4" s="74"/>
      <c r="OR4" s="74"/>
      <c r="OS4" s="74"/>
      <c r="OT4" s="74"/>
      <c r="OU4" s="74"/>
      <c r="OV4" s="74"/>
      <c r="OW4" s="74"/>
      <c r="OX4" s="74"/>
      <c r="OY4" s="74"/>
      <c r="OZ4" s="74"/>
      <c r="PA4" s="74"/>
      <c r="PB4" s="74"/>
      <c r="PC4" s="74"/>
      <c r="PD4" s="74"/>
      <c r="PE4" s="74"/>
      <c r="PF4" s="74"/>
      <c r="PG4" s="74"/>
      <c r="PH4" s="74"/>
      <c r="PI4" s="74"/>
      <c r="PJ4" s="74"/>
      <c r="PK4" s="74"/>
      <c r="PL4" s="74"/>
      <c r="PM4" s="74"/>
      <c r="PN4" s="74"/>
      <c r="PO4" s="74"/>
      <c r="PP4" s="74"/>
      <c r="PQ4" s="74"/>
      <c r="PR4" s="74"/>
      <c r="PS4" s="74"/>
      <c r="PT4" s="74"/>
      <c r="PU4" s="74"/>
      <c r="PV4" s="74"/>
      <c r="PW4" s="74"/>
      <c r="PX4" s="74"/>
      <c r="PY4" s="74"/>
      <c r="PZ4" s="74"/>
      <c r="QA4" s="74"/>
      <c r="QB4" s="74"/>
      <c r="QC4" s="74"/>
      <c r="QD4" s="74"/>
      <c r="QE4" s="74"/>
      <c r="QF4" s="74"/>
      <c r="QG4" s="74"/>
      <c r="QH4" s="74"/>
      <c r="QI4" s="74"/>
      <c r="QJ4" s="74"/>
      <c r="QK4" s="74"/>
      <c r="QL4" s="74"/>
      <c r="QM4" s="74"/>
      <c r="QN4" s="74"/>
      <c r="QO4" s="74"/>
      <c r="QP4" s="74"/>
      <c r="QQ4" s="74"/>
      <c r="QR4" s="74"/>
      <c r="QS4" s="74"/>
      <c r="QT4" s="74"/>
      <c r="QU4" s="74"/>
      <c r="QV4" s="74"/>
      <c r="QW4" s="74"/>
      <c r="QX4" s="74"/>
      <c r="QY4" s="74"/>
      <c r="QZ4" s="74"/>
      <c r="RA4" s="74"/>
      <c r="RB4" s="74"/>
      <c r="RC4" s="74"/>
      <c r="RD4" s="74"/>
      <c r="RE4" s="74"/>
      <c r="RF4" s="74"/>
      <c r="RG4" s="74"/>
      <c r="RH4" s="74"/>
      <c r="RI4" s="74"/>
      <c r="RJ4" s="74"/>
      <c r="RK4" s="74"/>
      <c r="RL4" s="74"/>
      <c r="RM4" s="74"/>
      <c r="RN4" s="74"/>
      <c r="RO4" s="74"/>
      <c r="RP4" s="74"/>
      <c r="RQ4" s="74"/>
      <c r="RR4" s="74"/>
      <c r="RS4" s="74"/>
      <c r="RT4" s="74"/>
      <c r="RU4" s="74"/>
      <c r="RV4" s="74"/>
      <c r="RW4" s="74"/>
      <c r="RX4" s="74"/>
      <c r="RY4" s="74"/>
      <c r="RZ4" s="74"/>
      <c r="SA4" s="74"/>
      <c r="SB4" s="74"/>
      <c r="SC4" s="74"/>
      <c r="SD4" s="74"/>
      <c r="SE4" s="74"/>
      <c r="SF4" s="74"/>
      <c r="SG4" s="74"/>
      <c r="SH4" s="74"/>
      <c r="SI4" s="74"/>
      <c r="SJ4" s="74"/>
      <c r="SK4" s="74"/>
      <c r="SL4" s="74"/>
      <c r="SM4" s="74"/>
      <c r="SN4" s="74"/>
      <c r="SO4" s="74"/>
      <c r="SP4" s="74"/>
      <c r="SQ4" s="74"/>
      <c r="SR4" s="74"/>
      <c r="SS4" s="74"/>
      <c r="ST4" s="74"/>
      <c r="SU4" s="74"/>
      <c r="SV4" s="74"/>
      <c r="SW4" s="74"/>
      <c r="SX4" s="74"/>
      <c r="SY4" s="74"/>
      <c r="SZ4" s="74"/>
      <c r="TA4" s="74"/>
      <c r="TB4" s="74"/>
      <c r="TC4" s="74"/>
      <c r="TD4" s="74"/>
      <c r="TE4" s="74"/>
      <c r="TF4" s="74"/>
      <c r="TG4" s="74"/>
      <c r="TH4" s="74"/>
      <c r="TI4" s="74"/>
      <c r="TJ4" s="74"/>
      <c r="TK4" s="74"/>
      <c r="TL4" s="74"/>
      <c r="TM4" s="74"/>
      <c r="TN4" s="74"/>
      <c r="TO4" s="74"/>
      <c r="TP4" s="74"/>
      <c r="TQ4" s="74"/>
      <c r="TR4" s="74"/>
      <c r="TS4" s="74"/>
      <c r="TT4" s="74"/>
      <c r="TU4" s="74"/>
      <c r="TV4" s="74"/>
      <c r="TW4" s="74"/>
      <c r="TX4" s="74"/>
      <c r="TY4" s="74"/>
      <c r="TZ4" s="74"/>
      <c r="UA4" s="74"/>
      <c r="UB4" s="74"/>
      <c r="UC4" s="74"/>
      <c r="UD4" s="74"/>
      <c r="UE4" s="74"/>
      <c r="UF4" s="74"/>
      <c r="UG4" s="74"/>
      <c r="UH4" s="74"/>
      <c r="UI4" s="74"/>
      <c r="UJ4" s="74"/>
      <c r="UK4" s="74"/>
      <c r="UL4" s="74"/>
      <c r="UM4" s="74"/>
      <c r="UN4" s="74"/>
      <c r="UO4" s="74"/>
      <c r="UP4" s="74"/>
      <c r="UQ4" s="74"/>
      <c r="UR4" s="74"/>
      <c r="US4" s="74"/>
      <c r="UT4" s="74"/>
      <c r="UU4" s="74"/>
      <c r="UV4" s="74"/>
      <c r="UW4" s="74"/>
      <c r="UX4" s="74"/>
      <c r="UY4" s="74"/>
      <c r="UZ4" s="74"/>
      <c r="VA4" s="74"/>
      <c r="VB4" s="74"/>
      <c r="VC4" s="74"/>
      <c r="VD4" s="74"/>
      <c r="VE4" s="74"/>
      <c r="VF4" s="74"/>
      <c r="VG4" s="74"/>
      <c r="VH4" s="74"/>
      <c r="VI4" s="74"/>
      <c r="VJ4" s="74"/>
      <c r="VK4" s="74"/>
      <c r="VL4" s="74"/>
      <c r="VM4" s="74"/>
      <c r="VN4" s="74"/>
      <c r="VO4" s="74"/>
      <c r="VP4" s="74"/>
      <c r="VQ4" s="74"/>
      <c r="VR4" s="74"/>
      <c r="VS4" s="74"/>
      <c r="VT4" s="74"/>
      <c r="VU4" s="74"/>
      <c r="VV4" s="74"/>
      <c r="VW4" s="74"/>
      <c r="VX4" s="74"/>
      <c r="VY4" s="74"/>
      <c r="VZ4" s="74"/>
      <c r="WA4" s="74"/>
      <c r="WB4" s="74"/>
      <c r="WC4" s="74"/>
      <c r="WD4" s="74"/>
      <c r="WE4" s="74"/>
      <c r="WF4" s="74"/>
      <c r="WG4" s="74"/>
      <c r="WH4" s="74"/>
      <c r="WI4" s="74"/>
      <c r="WJ4" s="74"/>
      <c r="WK4" s="74"/>
      <c r="WL4" s="74"/>
      <c r="WM4" s="74"/>
      <c r="WN4" s="74"/>
      <c r="WO4" s="74"/>
      <c r="WP4" s="74"/>
      <c r="WQ4" s="74"/>
      <c r="WR4" s="74"/>
      <c r="WS4" s="74"/>
      <c r="WT4" s="74"/>
      <c r="WU4" s="74"/>
      <c r="WV4" s="74"/>
      <c r="WW4" s="74"/>
      <c r="WX4" s="74"/>
      <c r="WY4" s="74"/>
      <c r="WZ4" s="74"/>
      <c r="XA4" s="74"/>
      <c r="XB4" s="74"/>
      <c r="XC4" s="74"/>
      <c r="XD4" s="74"/>
      <c r="XE4" s="74"/>
      <c r="XF4" s="74"/>
      <c r="XG4" s="74"/>
      <c r="XH4" s="74"/>
      <c r="XI4" s="74"/>
      <c r="XJ4" s="74"/>
      <c r="XK4" s="74"/>
      <c r="XL4" s="74"/>
      <c r="XM4" s="74"/>
      <c r="XN4" s="74"/>
      <c r="XO4" s="74"/>
      <c r="XP4" s="74"/>
      <c r="XQ4" s="74"/>
      <c r="XR4" s="74"/>
      <c r="XS4" s="74"/>
      <c r="XT4" s="74"/>
      <c r="XU4" s="74"/>
      <c r="XV4" s="74"/>
      <c r="XW4" s="74"/>
      <c r="XX4" s="74"/>
      <c r="XY4" s="74"/>
      <c r="XZ4" s="74"/>
      <c r="YA4" s="74"/>
      <c r="YB4" s="74"/>
      <c r="YC4" s="74"/>
      <c r="YD4" s="74"/>
      <c r="YE4" s="74"/>
      <c r="YF4" s="74"/>
      <c r="YG4" s="74"/>
      <c r="YH4" s="74"/>
      <c r="YI4" s="74"/>
      <c r="YJ4" s="74"/>
      <c r="YK4" s="74"/>
      <c r="YL4" s="74"/>
      <c r="YM4" s="74"/>
      <c r="YN4" s="74"/>
      <c r="YO4" s="74"/>
      <c r="YP4" s="74"/>
      <c r="YQ4" s="74"/>
      <c r="YR4" s="74"/>
      <c r="YS4" s="74"/>
      <c r="YT4" s="74"/>
      <c r="YU4" s="74"/>
      <c r="YV4" s="74"/>
      <c r="YW4" s="74"/>
      <c r="YX4" s="74"/>
      <c r="YY4" s="74"/>
      <c r="YZ4" s="74"/>
      <c r="ZA4" s="74"/>
      <c r="ZB4" s="74"/>
      <c r="ZC4" s="74"/>
      <c r="ZD4" s="74"/>
      <c r="ZE4" s="74"/>
      <c r="ZF4" s="74"/>
      <c r="ZG4" s="74"/>
      <c r="ZH4" s="74"/>
      <c r="ZI4" s="74"/>
      <c r="ZJ4" s="74"/>
      <c r="ZK4" s="74"/>
      <c r="ZL4" s="74"/>
      <c r="ZM4" s="74"/>
      <c r="ZN4" s="74"/>
      <c r="ZO4" s="74"/>
      <c r="ZP4" s="74"/>
      <c r="ZQ4" s="74"/>
      <c r="ZR4" s="74"/>
      <c r="ZS4" s="74"/>
      <c r="ZT4" s="74"/>
      <c r="ZU4" s="74"/>
      <c r="ZV4" s="74"/>
      <c r="ZW4" s="74"/>
      <c r="ZX4" s="74"/>
      <c r="ZY4" s="74"/>
      <c r="ZZ4" s="74"/>
      <c r="AAA4" s="74"/>
      <c r="AAB4" s="74"/>
      <c r="AAC4" s="74"/>
      <c r="AAD4" s="74"/>
      <c r="AAE4" s="74"/>
      <c r="AAF4" s="74"/>
      <c r="AAG4" s="74"/>
      <c r="AAH4" s="74"/>
      <c r="AAI4" s="74"/>
      <c r="AAJ4" s="74"/>
      <c r="AAK4" s="74"/>
      <c r="AAL4" s="74"/>
      <c r="AAM4" s="74"/>
      <c r="AAN4" s="74"/>
      <c r="AAO4" s="74"/>
      <c r="AAP4" s="74"/>
      <c r="AAQ4" s="74"/>
      <c r="AAR4" s="74"/>
      <c r="AAS4" s="74"/>
      <c r="AAT4" s="74"/>
      <c r="AAU4" s="74"/>
      <c r="AAV4" s="74"/>
      <c r="AAW4" s="74"/>
      <c r="AAX4" s="74"/>
      <c r="AAY4" s="74"/>
      <c r="AAZ4" s="74"/>
      <c r="ABA4" s="74"/>
      <c r="ABB4" s="74"/>
      <c r="ABC4" s="74"/>
      <c r="ABD4" s="74"/>
      <c r="ABE4" s="74"/>
      <c r="ABF4" s="74"/>
      <c r="ABG4" s="74"/>
      <c r="ABH4" s="74"/>
      <c r="ABI4" s="74"/>
      <c r="ABJ4" s="74"/>
      <c r="ABK4" s="74"/>
      <c r="ABL4" s="74"/>
      <c r="ABM4" s="74"/>
      <c r="ABN4" s="74"/>
      <c r="ABO4" s="74"/>
      <c r="ABP4" s="74"/>
      <c r="ABQ4" s="74"/>
      <c r="ABR4" s="74"/>
      <c r="ABS4" s="74"/>
      <c r="ABT4" s="74"/>
      <c r="ABU4" s="74"/>
      <c r="ABV4" s="74"/>
      <c r="ABW4" s="74"/>
      <c r="ABX4" s="74"/>
      <c r="ABY4" s="74"/>
      <c r="ABZ4" s="74"/>
      <c r="ACA4" s="74"/>
      <c r="ACB4" s="74"/>
      <c r="ACC4" s="74"/>
      <c r="ACD4" s="74"/>
      <c r="ACE4" s="74"/>
      <c r="ACF4" s="74"/>
      <c r="ACG4" s="74"/>
      <c r="ACH4" s="74"/>
      <c r="ACI4" s="74"/>
      <c r="ACJ4" s="74"/>
      <c r="ACK4" s="74"/>
      <c r="ACL4" s="74"/>
      <c r="ACM4" s="74"/>
      <c r="ACN4" s="74"/>
      <c r="ACO4" s="74"/>
      <c r="ACP4" s="74"/>
      <c r="ACQ4" s="74"/>
      <c r="ACR4" s="74"/>
      <c r="ACS4" s="74"/>
      <c r="ACT4" s="74"/>
      <c r="ACU4" s="74"/>
      <c r="ACV4" s="74"/>
      <c r="ACW4" s="74"/>
      <c r="ACX4" s="74"/>
      <c r="ACY4" s="74"/>
      <c r="ACZ4" s="74"/>
      <c r="ADA4" s="74"/>
      <c r="ADB4" s="74"/>
      <c r="ADC4" s="74"/>
      <c r="ADD4" s="74"/>
      <c r="ADE4" s="74"/>
      <c r="ADF4" s="74"/>
      <c r="ADG4" s="74"/>
      <c r="ADH4" s="74"/>
      <c r="ADI4" s="74"/>
      <c r="ADJ4" s="74"/>
      <c r="ADK4" s="74"/>
      <c r="ADL4" s="74"/>
      <c r="ADM4" s="74"/>
      <c r="ADN4" s="74"/>
      <c r="ADO4" s="74"/>
      <c r="ADP4" s="74"/>
      <c r="ADQ4" s="74"/>
      <c r="ADR4" s="74"/>
      <c r="ADS4" s="74"/>
      <c r="ADT4" s="74"/>
      <c r="ADU4" s="74"/>
      <c r="ADV4" s="74"/>
      <c r="ADW4" s="74"/>
      <c r="ADX4" s="74"/>
      <c r="ADY4" s="74"/>
      <c r="ADZ4" s="74"/>
      <c r="AEA4" s="74"/>
      <c r="AEB4" s="74"/>
      <c r="AEC4" s="74"/>
      <c r="AED4" s="74"/>
      <c r="AEE4" s="74"/>
      <c r="AEF4" s="74"/>
      <c r="AEG4" s="74"/>
      <c r="AEH4" s="74"/>
      <c r="AEI4" s="74"/>
      <c r="AEJ4" s="74"/>
      <c r="AEK4" s="74"/>
      <c r="AEL4" s="74"/>
      <c r="AEM4" s="74"/>
      <c r="AEN4" s="74"/>
      <c r="AEO4" s="74"/>
      <c r="AEP4" s="74"/>
      <c r="AEQ4" s="74"/>
      <c r="AER4" s="74"/>
      <c r="AES4" s="74"/>
      <c r="AET4" s="74"/>
      <c r="AEU4" s="74"/>
      <c r="AEV4" s="74"/>
      <c r="AEW4" s="74"/>
      <c r="AEX4" s="74"/>
      <c r="AEY4" s="74"/>
      <c r="AEZ4" s="74"/>
      <c r="AFA4" s="74"/>
      <c r="AFB4" s="74"/>
      <c r="AFC4" s="74"/>
      <c r="AFD4" s="74"/>
      <c r="AFE4" s="74"/>
      <c r="AFF4" s="74"/>
      <c r="AFG4" s="74"/>
      <c r="AFH4" s="74"/>
      <c r="AFI4" s="74"/>
      <c r="AFJ4" s="74"/>
      <c r="AFK4" s="74"/>
      <c r="AFL4" s="74"/>
      <c r="AFM4" s="74"/>
      <c r="AFN4" s="74"/>
      <c r="AFO4" s="74"/>
      <c r="AFP4" s="74"/>
      <c r="AFQ4" s="74"/>
      <c r="AFR4" s="74"/>
      <c r="AFS4" s="74"/>
      <c r="AFT4" s="74"/>
      <c r="AFU4" s="74"/>
      <c r="AFV4" s="74"/>
      <c r="AFW4" s="74"/>
      <c r="AFX4" s="74"/>
      <c r="AFY4" s="74"/>
      <c r="AFZ4" s="74"/>
      <c r="AGA4" s="74"/>
      <c r="AGB4" s="74"/>
      <c r="AGC4" s="74"/>
      <c r="AGD4" s="74"/>
      <c r="AGE4" s="74"/>
      <c r="AGF4" s="74"/>
      <c r="AGG4" s="74"/>
      <c r="AGH4" s="74"/>
      <c r="AGI4" s="74"/>
      <c r="AGJ4" s="74"/>
      <c r="AGK4" s="74"/>
      <c r="AGL4" s="74"/>
      <c r="AGM4" s="74"/>
      <c r="AGN4" s="74"/>
      <c r="AGO4" s="74"/>
      <c r="AGP4" s="74"/>
      <c r="AGQ4" s="74"/>
      <c r="AGR4" s="74"/>
      <c r="AGS4" s="74"/>
      <c r="AGT4" s="74"/>
      <c r="AGU4" s="74"/>
      <c r="AGV4" s="74"/>
      <c r="AGW4" s="74"/>
      <c r="AGX4" s="74"/>
      <c r="AGY4" s="74"/>
      <c r="AGZ4" s="74"/>
      <c r="AHA4" s="74"/>
      <c r="AHB4" s="74"/>
      <c r="AHC4" s="74"/>
      <c r="AHD4" s="74"/>
      <c r="AHE4" s="74"/>
      <c r="AHF4" s="74"/>
      <c r="AHG4" s="74"/>
      <c r="AHH4" s="74"/>
      <c r="AHI4" s="74"/>
      <c r="AHJ4" s="74"/>
      <c r="AHK4" s="74"/>
      <c r="AHL4" s="74"/>
      <c r="AHM4" s="74"/>
      <c r="AHN4" s="74"/>
      <c r="AHO4" s="74"/>
      <c r="AHP4" s="74"/>
      <c r="AHQ4" s="74"/>
      <c r="AHR4" s="74"/>
      <c r="AHS4" s="74"/>
      <c r="AHT4" s="74"/>
      <c r="AHU4" s="74"/>
      <c r="AHV4" s="74"/>
      <c r="AHW4" s="74"/>
      <c r="AHX4" s="74"/>
      <c r="AHY4" s="74"/>
      <c r="AHZ4" s="74"/>
      <c r="AIA4" s="74"/>
      <c r="AIB4" s="74"/>
      <c r="AIC4" s="74"/>
      <c r="AID4" s="74"/>
      <c r="AIE4" s="74"/>
      <c r="AIF4" s="74"/>
      <c r="AIG4" s="74"/>
      <c r="AIH4" s="74"/>
      <c r="AII4" s="74"/>
      <c r="AIJ4" s="74"/>
      <c r="AIK4" s="74"/>
      <c r="AIL4" s="74"/>
      <c r="AIM4" s="74"/>
      <c r="AIN4" s="74"/>
      <c r="AIO4" s="74"/>
      <c r="AIP4" s="74"/>
      <c r="AIQ4" s="74"/>
      <c r="AIR4" s="74"/>
      <c r="AIS4" s="74"/>
      <c r="AIT4" s="74"/>
      <c r="AIU4" s="74"/>
      <c r="AIV4" s="74"/>
      <c r="AIW4" s="74"/>
      <c r="AIX4" s="74"/>
      <c r="AIY4" s="74"/>
      <c r="AIZ4" s="74"/>
      <c r="AJA4" s="74"/>
      <c r="AJB4" s="74"/>
      <c r="AJC4" s="74"/>
      <c r="AJD4" s="74"/>
      <c r="AJE4" s="74"/>
      <c r="AJF4" s="74"/>
      <c r="AJG4" s="74"/>
      <c r="AJH4" s="74"/>
      <c r="AJI4" s="74"/>
      <c r="AJJ4" s="74"/>
      <c r="AJK4" s="74"/>
      <c r="AJL4" s="74"/>
      <c r="AJM4" s="74"/>
      <c r="AJN4" s="74"/>
      <c r="AJO4" s="74"/>
      <c r="AJP4" s="74"/>
      <c r="AJQ4" s="74"/>
      <c r="AJR4" s="74"/>
      <c r="AJS4" s="74"/>
      <c r="AJT4" s="74"/>
      <c r="AJU4" s="74"/>
      <c r="AJV4" s="74"/>
      <c r="AJW4" s="74"/>
      <c r="AJX4" s="74"/>
      <c r="AJY4" s="74"/>
      <c r="AJZ4" s="74"/>
      <c r="AKA4" s="74"/>
      <c r="AKB4" s="74"/>
      <c r="AKC4" s="74"/>
      <c r="AKD4" s="74"/>
      <c r="AKE4" s="74"/>
      <c r="AKF4" s="74"/>
      <c r="AKG4" s="74"/>
      <c r="AKH4" s="74"/>
      <c r="AKI4" s="74"/>
      <c r="AKJ4" s="74"/>
      <c r="AKK4" s="74"/>
      <c r="AKL4" s="74"/>
      <c r="AKM4" s="74"/>
      <c r="AKN4" s="74"/>
      <c r="AKO4" s="74"/>
      <c r="AKP4" s="74"/>
      <c r="AKQ4" s="74"/>
      <c r="AKR4" s="74"/>
      <c r="AKS4" s="74"/>
      <c r="AKT4" s="74"/>
      <c r="AKU4" s="74"/>
      <c r="AKV4" s="74"/>
      <c r="AKW4" s="74"/>
      <c r="AKX4" s="74"/>
      <c r="AKY4" s="74"/>
      <c r="AKZ4" s="74"/>
      <c r="ALA4" s="74"/>
      <c r="ALB4" s="74"/>
      <c r="ALC4" s="74"/>
      <c r="ALD4" s="74"/>
      <c r="ALE4" s="74"/>
      <c r="ALF4" s="74"/>
      <c r="ALG4" s="74"/>
      <c r="ALH4" s="74"/>
      <c r="ALI4" s="74"/>
      <c r="ALJ4" s="74"/>
      <c r="ALK4" s="74"/>
      <c r="ALL4" s="74"/>
      <c r="ALM4" s="74"/>
      <c r="ALN4" s="74"/>
      <c r="ALO4" s="74"/>
      <c r="ALP4" s="74"/>
      <c r="ALQ4" s="74"/>
      <c r="ALR4" s="74"/>
      <c r="ALS4" s="74"/>
      <c r="ALT4" s="74"/>
      <c r="ALU4" s="74"/>
      <c r="ALV4" s="74"/>
      <c r="ALW4" s="74"/>
      <c r="ALX4" s="74"/>
      <c r="ALY4" s="74"/>
      <c r="ALZ4" s="74"/>
      <c r="AMA4" s="74"/>
      <c r="AMB4" s="74"/>
      <c r="AMC4" s="74"/>
      <c r="AMD4" s="74"/>
      <c r="AME4" s="74"/>
      <c r="AMF4" s="74"/>
      <c r="AMG4" s="74"/>
      <c r="AMH4" s="74"/>
      <c r="AMI4" s="74"/>
      <c r="AMJ4" s="74"/>
      <c r="AMK4" s="74"/>
      <c r="AML4" s="74"/>
      <c r="AMM4" s="74"/>
      <c r="AMN4" s="74"/>
      <c r="AMO4" s="74"/>
      <c r="AMP4" s="74"/>
      <c r="AMQ4" s="74"/>
      <c r="AMR4" s="74"/>
      <c r="AMS4" s="74"/>
      <c r="AMT4" s="74"/>
      <c r="AMU4" s="74"/>
      <c r="AMV4" s="74"/>
      <c r="AMW4" s="74"/>
      <c r="AMX4" s="74"/>
      <c r="AMY4" s="74"/>
      <c r="AMZ4" s="74"/>
      <c r="ANA4" s="74"/>
      <c r="ANB4" s="74"/>
      <c r="ANC4" s="74"/>
      <c r="AND4" s="74"/>
      <c r="ANE4" s="74"/>
      <c r="ANF4" s="74"/>
      <c r="ANG4" s="74"/>
      <c r="ANH4" s="74"/>
      <c r="ANI4" s="74"/>
      <c r="ANJ4" s="74"/>
      <c r="ANK4" s="74"/>
      <c r="ANL4" s="74"/>
      <c r="ANM4" s="74"/>
      <c r="ANN4" s="74"/>
      <c r="ANO4" s="74"/>
      <c r="ANP4" s="74"/>
      <c r="ANQ4" s="74"/>
      <c r="ANR4" s="74"/>
      <c r="ANS4" s="74"/>
      <c r="ANT4" s="74"/>
      <c r="ANU4" s="74"/>
      <c r="ANV4" s="74"/>
      <c r="ANW4" s="74"/>
      <c r="ANX4" s="74"/>
      <c r="ANY4" s="74"/>
      <c r="ANZ4" s="74"/>
      <c r="AOA4" s="74"/>
      <c r="AOB4" s="74"/>
      <c r="AOC4" s="74"/>
      <c r="AOD4" s="74"/>
      <c r="AOE4" s="74"/>
      <c r="AOF4" s="74"/>
      <c r="AOG4" s="74"/>
      <c r="AOH4" s="74"/>
      <c r="AOI4" s="74"/>
      <c r="AOJ4" s="74"/>
      <c r="AOK4" s="74"/>
      <c r="AOL4" s="74"/>
      <c r="AOM4" s="74"/>
      <c r="AON4" s="74"/>
      <c r="AOO4" s="74"/>
      <c r="AOP4" s="74"/>
      <c r="AOQ4" s="74"/>
      <c r="AOR4" s="74"/>
      <c r="AOS4" s="74"/>
      <c r="AOT4" s="74"/>
      <c r="AOU4" s="74"/>
      <c r="AOV4" s="74"/>
      <c r="AOW4" s="74"/>
      <c r="AOX4" s="74"/>
      <c r="AOY4" s="74"/>
      <c r="AOZ4" s="74"/>
      <c r="APA4" s="74"/>
      <c r="APB4" s="74"/>
      <c r="APC4" s="74"/>
      <c r="APD4" s="74"/>
      <c r="APE4" s="74"/>
      <c r="APF4" s="74"/>
      <c r="APG4" s="74"/>
      <c r="APH4" s="74"/>
      <c r="API4" s="74"/>
      <c r="APJ4" s="74"/>
      <c r="APK4" s="74"/>
      <c r="APL4" s="74"/>
      <c r="APM4" s="74"/>
      <c r="APN4" s="74"/>
      <c r="APO4" s="74"/>
      <c r="APP4" s="74"/>
      <c r="APQ4" s="74"/>
      <c r="APR4" s="74"/>
      <c r="APS4" s="74"/>
      <c r="APT4" s="74"/>
      <c r="APU4" s="74"/>
      <c r="APV4" s="74"/>
      <c r="APW4" s="74"/>
      <c r="APX4" s="74"/>
      <c r="APY4" s="74"/>
      <c r="APZ4" s="74"/>
      <c r="AQA4" s="74"/>
      <c r="AQB4" s="74"/>
      <c r="AQC4" s="74"/>
      <c r="AQD4" s="74"/>
      <c r="AQE4" s="74"/>
      <c r="AQF4" s="74"/>
      <c r="AQG4" s="74"/>
      <c r="AQH4" s="74"/>
      <c r="AQI4" s="74"/>
      <c r="AQJ4" s="74"/>
      <c r="AQK4" s="74"/>
      <c r="AQL4" s="74"/>
      <c r="AQM4" s="74"/>
      <c r="AQN4" s="74"/>
      <c r="AQO4" s="74"/>
      <c r="AQP4" s="74"/>
      <c r="AQQ4" s="74"/>
      <c r="AQR4" s="74"/>
      <c r="AQS4" s="74"/>
      <c r="AQT4" s="74"/>
      <c r="AQU4" s="74"/>
      <c r="AQV4" s="74"/>
      <c r="AQW4" s="74"/>
      <c r="AQX4" s="74"/>
      <c r="AQY4" s="74"/>
      <c r="AQZ4" s="74"/>
      <c r="ARA4" s="74"/>
      <c r="ARB4" s="74"/>
      <c r="ARC4" s="74"/>
      <c r="ARD4" s="74"/>
      <c r="ARE4" s="74"/>
      <c r="ARF4" s="74"/>
      <c r="ARG4" s="74"/>
      <c r="ARH4" s="74"/>
      <c r="ARI4" s="74"/>
      <c r="ARJ4" s="74"/>
      <c r="ARK4" s="74"/>
      <c r="ARL4" s="74"/>
      <c r="ARM4" s="74"/>
      <c r="ARN4" s="74"/>
      <c r="ARO4" s="74"/>
      <c r="ARP4" s="74"/>
      <c r="ARQ4" s="74"/>
      <c r="ARR4" s="74"/>
      <c r="ARS4" s="74"/>
      <c r="ART4" s="74"/>
      <c r="ARU4" s="74"/>
      <c r="ARV4" s="74"/>
      <c r="ARW4" s="74"/>
      <c r="ARX4" s="74"/>
      <c r="ARY4" s="74"/>
      <c r="ARZ4" s="74"/>
      <c r="ASA4" s="74"/>
      <c r="ASB4" s="74"/>
      <c r="ASC4" s="74"/>
      <c r="ASD4" s="74"/>
      <c r="ASE4" s="74"/>
      <c r="ASF4" s="74"/>
      <c r="ASG4" s="74"/>
      <c r="ASH4" s="74"/>
      <c r="ASI4" s="74"/>
      <c r="ASJ4" s="74"/>
      <c r="ASK4" s="74"/>
      <c r="ASL4" s="74"/>
      <c r="ASM4" s="74"/>
      <c r="ASN4" s="74"/>
      <c r="ASO4" s="74"/>
      <c r="ASP4" s="74"/>
      <c r="ASQ4" s="74"/>
      <c r="ASR4" s="74"/>
      <c r="ASS4" s="74"/>
      <c r="AST4" s="74"/>
      <c r="ASU4" s="74"/>
      <c r="ASV4" s="74"/>
      <c r="ASW4" s="74"/>
      <c r="ASX4" s="74"/>
      <c r="ASY4" s="74"/>
      <c r="ASZ4" s="74"/>
      <c r="ATA4" s="74"/>
      <c r="ATB4" s="74"/>
      <c r="ATC4" s="74"/>
      <c r="ATD4" s="74"/>
      <c r="ATE4" s="74"/>
      <c r="ATF4" s="74"/>
      <c r="ATG4" s="74"/>
      <c r="ATH4" s="74"/>
      <c r="ATI4" s="74"/>
      <c r="ATJ4" s="74"/>
      <c r="ATK4" s="74"/>
      <c r="ATL4" s="74"/>
      <c r="ATM4" s="74"/>
      <c r="ATN4" s="74"/>
      <c r="ATO4" s="74"/>
      <c r="ATP4" s="74"/>
      <c r="ATQ4" s="74"/>
      <c r="ATR4" s="74"/>
      <c r="ATS4" s="74"/>
      <c r="ATT4" s="74"/>
      <c r="ATU4" s="74"/>
      <c r="ATV4" s="74"/>
      <c r="ATW4" s="74"/>
      <c r="ATX4" s="74"/>
      <c r="ATY4" s="74"/>
      <c r="ATZ4" s="74"/>
      <c r="AUA4" s="74"/>
      <c r="AUB4" s="74"/>
      <c r="AUC4" s="74"/>
      <c r="AUD4" s="74"/>
      <c r="AUE4" s="74"/>
      <c r="AUF4" s="74"/>
      <c r="AUG4" s="74"/>
      <c r="AUH4" s="74"/>
      <c r="AUI4" s="74"/>
      <c r="AUJ4" s="74"/>
      <c r="AUK4" s="74"/>
      <c r="AUL4" s="74"/>
      <c r="AUM4" s="74"/>
      <c r="AUN4" s="74"/>
      <c r="AUO4" s="74"/>
      <c r="AUP4" s="74"/>
      <c r="AUQ4" s="74"/>
      <c r="AUR4" s="74"/>
      <c r="AUS4" s="74"/>
      <c r="AUT4" s="74"/>
      <c r="AUU4" s="74"/>
      <c r="AUV4" s="74"/>
      <c r="AUW4" s="74"/>
      <c r="AUX4" s="74"/>
      <c r="AUY4" s="74"/>
      <c r="AUZ4" s="74"/>
      <c r="AVA4" s="74"/>
      <c r="AVB4" s="74"/>
      <c r="AVC4" s="74"/>
      <c r="AVD4" s="74"/>
      <c r="AVE4" s="74"/>
      <c r="AVF4" s="74"/>
      <c r="AVG4" s="74"/>
      <c r="AVH4" s="74"/>
      <c r="AVI4" s="74"/>
      <c r="AVJ4" s="74"/>
      <c r="AVK4" s="74"/>
      <c r="AVL4" s="74"/>
      <c r="AVM4" s="74"/>
      <c r="AVN4" s="74"/>
      <c r="AVO4" s="74"/>
      <c r="AVP4" s="74"/>
      <c r="AVQ4" s="74"/>
      <c r="AVR4" s="74"/>
      <c r="AVS4" s="74"/>
      <c r="AVT4" s="74"/>
      <c r="AVU4" s="74"/>
      <c r="AVV4" s="74"/>
      <c r="AVW4" s="74"/>
      <c r="AVX4" s="74"/>
      <c r="AVY4" s="74"/>
      <c r="AVZ4" s="74"/>
      <c r="AWA4" s="74"/>
      <c r="AWB4" s="74"/>
      <c r="AWC4" s="74"/>
      <c r="AWD4" s="74"/>
      <c r="AWE4" s="74"/>
      <c r="AWF4" s="74"/>
      <c r="AWG4" s="74"/>
      <c r="AWH4" s="74"/>
      <c r="AWI4" s="74"/>
      <c r="AWJ4" s="74"/>
      <c r="AWK4" s="74"/>
      <c r="AWL4" s="74"/>
      <c r="AWM4" s="74"/>
      <c r="AWN4" s="74"/>
      <c r="AWO4" s="74"/>
      <c r="AWP4" s="74"/>
      <c r="AWQ4" s="74"/>
      <c r="AWR4" s="74"/>
      <c r="AWS4" s="74"/>
      <c r="AWT4" s="74"/>
      <c r="AWU4" s="74"/>
      <c r="AWV4" s="74"/>
      <c r="AWW4" s="74"/>
      <c r="AWX4" s="74"/>
      <c r="AWY4" s="74"/>
      <c r="AWZ4" s="74"/>
      <c r="AXA4" s="74"/>
      <c r="AXB4" s="74"/>
      <c r="AXC4" s="74"/>
      <c r="AXD4" s="74"/>
      <c r="AXE4" s="74"/>
      <c r="AXF4" s="74"/>
      <c r="AXG4" s="74"/>
      <c r="AXH4" s="74"/>
      <c r="AXI4" s="74"/>
      <c r="AXJ4" s="74"/>
      <c r="AXK4" s="74"/>
      <c r="AXL4" s="74"/>
      <c r="AXM4" s="74"/>
      <c r="AXN4" s="74"/>
      <c r="AXO4" s="74"/>
      <c r="AXP4" s="74"/>
      <c r="AXQ4" s="74"/>
      <c r="AXR4" s="74"/>
      <c r="AXS4" s="74"/>
      <c r="AXT4" s="74"/>
      <c r="AXU4" s="74"/>
      <c r="AXV4" s="74"/>
      <c r="AXW4" s="74"/>
      <c r="AXX4" s="74"/>
      <c r="AXY4" s="74"/>
      <c r="AXZ4" s="74"/>
      <c r="AYA4" s="74"/>
      <c r="AYB4" s="74"/>
      <c r="AYC4" s="74"/>
      <c r="AYD4" s="74"/>
      <c r="AYE4" s="74"/>
      <c r="AYF4" s="74"/>
      <c r="AYG4" s="74"/>
      <c r="AYH4" s="74"/>
      <c r="AYI4" s="74"/>
      <c r="AYJ4" s="74"/>
      <c r="AYK4" s="74"/>
      <c r="AYL4" s="74"/>
      <c r="AYM4" s="74"/>
      <c r="AYN4" s="74"/>
      <c r="AYO4" s="74"/>
      <c r="AYP4" s="74"/>
      <c r="AYQ4" s="74"/>
      <c r="AYR4" s="74"/>
      <c r="AYS4" s="74"/>
      <c r="AYT4" s="74"/>
      <c r="AYU4" s="74"/>
      <c r="AYV4" s="74"/>
      <c r="AYW4" s="74"/>
      <c r="AYX4" s="74"/>
      <c r="AYY4" s="74"/>
      <c r="AYZ4" s="74"/>
      <c r="AZA4" s="74"/>
      <c r="AZB4" s="74"/>
      <c r="AZC4" s="74"/>
      <c r="AZD4" s="74"/>
      <c r="AZE4" s="74"/>
      <c r="AZF4" s="74"/>
      <c r="AZG4" s="74"/>
      <c r="AZH4" s="74"/>
      <c r="AZI4" s="74"/>
      <c r="AZJ4" s="74"/>
      <c r="AZK4" s="74"/>
      <c r="AZL4" s="74"/>
      <c r="AZM4" s="74"/>
      <c r="AZN4" s="74"/>
      <c r="AZO4" s="74"/>
      <c r="AZP4" s="74"/>
      <c r="AZQ4" s="74"/>
      <c r="AZR4" s="74"/>
      <c r="AZS4" s="74"/>
      <c r="AZT4" s="74"/>
      <c r="AZU4" s="74"/>
      <c r="AZV4" s="74"/>
      <c r="AZW4" s="74"/>
      <c r="AZX4" s="74"/>
      <c r="AZY4" s="74"/>
      <c r="AZZ4" s="74"/>
      <c r="BAA4" s="74"/>
      <c r="BAB4" s="74"/>
      <c r="BAC4" s="74"/>
      <c r="BAD4" s="74"/>
      <c r="BAE4" s="74"/>
      <c r="BAF4" s="74"/>
      <c r="BAG4" s="74"/>
      <c r="BAH4" s="74"/>
      <c r="BAI4" s="74"/>
      <c r="BAJ4" s="74"/>
      <c r="BAK4" s="74"/>
      <c r="BAL4" s="74"/>
      <c r="BAM4" s="74"/>
      <c r="BAN4" s="74"/>
      <c r="BAO4" s="74"/>
      <c r="BAP4" s="74"/>
      <c r="BAQ4" s="74"/>
      <c r="BAR4" s="74"/>
      <c r="BAS4" s="74"/>
      <c r="BAT4" s="74"/>
      <c r="BAU4" s="74"/>
      <c r="BAV4" s="74"/>
      <c r="BAW4" s="74"/>
      <c r="BAX4" s="74"/>
      <c r="BAY4" s="74"/>
      <c r="BAZ4" s="74"/>
      <c r="BBA4" s="74"/>
      <c r="BBB4" s="74"/>
      <c r="BBC4" s="74"/>
      <c r="BBD4" s="74"/>
      <c r="BBE4" s="74"/>
      <c r="BBF4" s="74"/>
      <c r="BBG4" s="74"/>
      <c r="BBH4" s="74"/>
      <c r="BBI4" s="74"/>
      <c r="BBJ4" s="74"/>
      <c r="BBK4" s="74"/>
      <c r="BBL4" s="74"/>
      <c r="BBM4" s="74"/>
      <c r="BBN4" s="74"/>
      <c r="BBO4" s="74"/>
      <c r="BBP4" s="74"/>
      <c r="BBQ4" s="74"/>
      <c r="BBR4" s="74"/>
      <c r="BBS4" s="74"/>
      <c r="BBT4" s="74"/>
      <c r="BBU4" s="74"/>
      <c r="BBV4" s="74"/>
      <c r="BBW4" s="74"/>
      <c r="BBX4" s="74"/>
      <c r="BBY4" s="74"/>
      <c r="BBZ4" s="74"/>
      <c r="BCA4" s="74"/>
      <c r="BCB4" s="74"/>
      <c r="BCC4" s="74"/>
      <c r="BCD4" s="74"/>
      <c r="BCE4" s="74"/>
      <c r="BCF4" s="74"/>
      <c r="BCG4" s="74"/>
      <c r="BCH4" s="74"/>
      <c r="BCI4" s="74"/>
      <c r="BCJ4" s="74"/>
      <c r="BCK4" s="74"/>
      <c r="BCL4" s="74"/>
      <c r="BCM4" s="74"/>
      <c r="BCN4" s="74"/>
      <c r="BCO4" s="74"/>
      <c r="BCP4" s="74"/>
      <c r="BCQ4" s="74"/>
      <c r="BCR4" s="74"/>
      <c r="BCS4" s="74"/>
      <c r="BCT4" s="74"/>
      <c r="BCU4" s="74"/>
      <c r="BCV4" s="74"/>
      <c r="BCW4" s="74"/>
      <c r="BCX4" s="74"/>
      <c r="BCY4" s="74"/>
      <c r="BCZ4" s="74"/>
      <c r="BDA4" s="74"/>
      <c r="BDB4" s="74"/>
      <c r="BDC4" s="74"/>
      <c r="BDD4" s="74"/>
      <c r="BDE4" s="74"/>
      <c r="BDF4" s="74"/>
      <c r="BDG4" s="74"/>
      <c r="BDH4" s="74"/>
      <c r="BDI4" s="74"/>
      <c r="BDJ4" s="74"/>
      <c r="BDK4" s="74"/>
      <c r="BDL4" s="74"/>
      <c r="BDM4" s="74"/>
      <c r="BDN4" s="74"/>
      <c r="BDO4" s="74"/>
      <c r="BDP4" s="74"/>
      <c r="BDQ4" s="74"/>
      <c r="BDR4" s="74"/>
      <c r="BDS4" s="74"/>
      <c r="BDT4" s="74"/>
      <c r="BDU4" s="74"/>
      <c r="BDV4" s="74"/>
      <c r="BDW4" s="74"/>
      <c r="BDX4" s="74"/>
      <c r="BDY4" s="74"/>
      <c r="BDZ4" s="74"/>
      <c r="BEA4" s="74"/>
      <c r="BEB4" s="74"/>
      <c r="BEC4" s="74"/>
      <c r="BED4" s="74"/>
      <c r="BEE4" s="74"/>
      <c r="BEF4" s="74"/>
      <c r="BEG4" s="74"/>
      <c r="BEH4" s="74"/>
      <c r="BEI4" s="74"/>
      <c r="BEJ4" s="74"/>
      <c r="BEK4" s="74"/>
      <c r="BEL4" s="74"/>
      <c r="BEM4" s="74"/>
      <c r="BEN4" s="74"/>
      <c r="BEO4" s="74"/>
      <c r="BEP4" s="74"/>
      <c r="BEQ4" s="74"/>
      <c r="BER4" s="74"/>
      <c r="BES4" s="74"/>
      <c r="BET4" s="74"/>
      <c r="BEU4" s="74"/>
      <c r="BEV4" s="74"/>
      <c r="BEW4" s="74"/>
      <c r="BEX4" s="74"/>
      <c r="BEY4" s="74"/>
      <c r="BEZ4" s="74"/>
      <c r="BFA4" s="74"/>
      <c r="BFB4" s="74"/>
      <c r="BFC4" s="74"/>
      <c r="BFD4" s="74"/>
      <c r="BFE4" s="74"/>
      <c r="BFF4" s="74"/>
      <c r="BFG4" s="74"/>
      <c r="BFH4" s="74"/>
      <c r="BFI4" s="74"/>
      <c r="BFJ4" s="74"/>
      <c r="BFK4" s="74"/>
      <c r="BFL4" s="74"/>
      <c r="BFM4" s="74"/>
      <c r="BFN4" s="74"/>
      <c r="BFO4" s="74"/>
      <c r="BFP4" s="74"/>
      <c r="BFQ4" s="74"/>
      <c r="BFR4" s="74"/>
      <c r="BFS4" s="74"/>
      <c r="BFT4" s="74"/>
      <c r="BFU4" s="74"/>
      <c r="BFV4" s="74"/>
      <c r="BFW4" s="74"/>
      <c r="BFX4" s="74"/>
      <c r="BFY4" s="74"/>
      <c r="BFZ4" s="74"/>
      <c r="BGA4" s="74"/>
      <c r="BGB4" s="74"/>
      <c r="BGC4" s="74"/>
      <c r="BGD4" s="74"/>
      <c r="BGE4" s="74"/>
      <c r="BGF4" s="74"/>
      <c r="BGG4" s="74"/>
      <c r="BGH4" s="74"/>
      <c r="BGI4" s="74"/>
      <c r="BGJ4" s="74"/>
      <c r="BGK4" s="74"/>
      <c r="BGL4" s="74"/>
      <c r="BGM4" s="74"/>
      <c r="BGN4" s="74"/>
      <c r="BGO4" s="74"/>
      <c r="BGP4" s="74"/>
      <c r="BGQ4" s="74"/>
      <c r="BGR4" s="74"/>
      <c r="BGS4" s="74"/>
      <c r="BGT4" s="74"/>
      <c r="BGU4" s="74"/>
      <c r="BGV4" s="74"/>
      <c r="BGW4" s="74"/>
      <c r="BGX4" s="74"/>
      <c r="BGY4" s="74"/>
      <c r="BGZ4" s="74"/>
      <c r="BHA4" s="74"/>
      <c r="BHB4" s="74"/>
      <c r="BHC4" s="74"/>
      <c r="BHD4" s="74"/>
      <c r="BHE4" s="74"/>
      <c r="BHF4" s="74"/>
      <c r="BHG4" s="74"/>
      <c r="BHH4" s="74"/>
      <c r="BHI4" s="74"/>
      <c r="BHJ4" s="74"/>
      <c r="BHK4" s="74"/>
      <c r="BHL4" s="74"/>
      <c r="BHM4" s="74"/>
      <c r="BHN4" s="74"/>
      <c r="BHO4" s="74"/>
      <c r="BHP4" s="74"/>
      <c r="BHQ4" s="74"/>
      <c r="BHR4" s="74"/>
      <c r="BHS4" s="74"/>
      <c r="BHT4" s="74"/>
      <c r="BHU4" s="74"/>
      <c r="BHV4" s="74"/>
      <c r="BHW4" s="74"/>
      <c r="BHX4" s="74"/>
      <c r="BHY4" s="74"/>
      <c r="BHZ4" s="74"/>
      <c r="BIA4" s="74"/>
      <c r="BIB4" s="74"/>
      <c r="BIC4" s="74"/>
      <c r="BID4" s="74"/>
      <c r="BIE4" s="74"/>
      <c r="BIF4" s="74"/>
      <c r="BIG4" s="74"/>
      <c r="BIH4" s="74"/>
      <c r="BII4" s="74"/>
      <c r="BIJ4" s="74"/>
      <c r="BIK4" s="74"/>
      <c r="BIL4" s="74"/>
      <c r="BIM4" s="74"/>
      <c r="BIN4" s="74"/>
      <c r="BIO4" s="74"/>
      <c r="BIP4" s="74"/>
      <c r="BIQ4" s="74"/>
      <c r="BIR4" s="74"/>
      <c r="BIS4" s="74"/>
      <c r="BIT4" s="74"/>
      <c r="BIU4" s="74"/>
      <c r="BIV4" s="74"/>
      <c r="BIW4" s="74"/>
      <c r="BIX4" s="74"/>
      <c r="BIY4" s="74"/>
      <c r="BIZ4" s="74"/>
      <c r="BJA4" s="74"/>
      <c r="BJB4" s="74"/>
      <c r="BJC4" s="74"/>
      <c r="BJD4" s="74"/>
      <c r="BJE4" s="74"/>
      <c r="BJF4" s="74"/>
      <c r="BJG4" s="74"/>
      <c r="BJH4" s="74"/>
      <c r="BJI4" s="74"/>
      <c r="BJJ4" s="74"/>
      <c r="BJK4" s="74"/>
      <c r="BJL4" s="74"/>
      <c r="BJM4" s="74"/>
      <c r="BJN4" s="74"/>
      <c r="BJO4" s="74"/>
      <c r="BJP4" s="74"/>
      <c r="BJQ4" s="74"/>
      <c r="BJR4" s="74"/>
      <c r="BJS4" s="74"/>
      <c r="BJT4" s="74"/>
      <c r="BJU4" s="74"/>
      <c r="BJV4" s="74"/>
      <c r="BJW4" s="74"/>
      <c r="BJX4" s="74"/>
      <c r="BJY4" s="74"/>
      <c r="BJZ4" s="74"/>
      <c r="BKA4" s="74"/>
      <c r="BKB4" s="74"/>
      <c r="BKC4" s="74"/>
      <c r="BKD4" s="74"/>
      <c r="BKE4" s="74"/>
      <c r="BKF4" s="74"/>
      <c r="BKG4" s="74"/>
      <c r="BKH4" s="74"/>
      <c r="BKI4" s="74"/>
      <c r="BKJ4" s="74"/>
      <c r="BKK4" s="74"/>
      <c r="BKL4" s="74"/>
      <c r="BKM4" s="74"/>
      <c r="BKN4" s="74"/>
      <c r="BKO4" s="74"/>
      <c r="BKP4" s="74"/>
      <c r="BKQ4" s="74"/>
      <c r="BKR4" s="74"/>
      <c r="BKS4" s="74"/>
      <c r="BKT4" s="74"/>
      <c r="BKU4" s="74"/>
      <c r="BKV4" s="74"/>
      <c r="BKW4" s="74"/>
      <c r="BKX4" s="74"/>
      <c r="BKY4" s="74"/>
      <c r="BKZ4" s="74"/>
      <c r="BLA4" s="74"/>
      <c r="BLB4" s="74"/>
      <c r="BLC4" s="74"/>
      <c r="BLD4" s="74"/>
      <c r="BLE4" s="74"/>
      <c r="BLF4" s="74"/>
      <c r="BLG4" s="74"/>
      <c r="BLH4" s="74"/>
      <c r="BLI4" s="74"/>
      <c r="BLJ4" s="74"/>
      <c r="BLK4" s="74"/>
      <c r="BLL4" s="74"/>
      <c r="BLM4" s="74"/>
      <c r="BLN4" s="74"/>
      <c r="BLO4" s="74"/>
      <c r="BLP4" s="74"/>
      <c r="BLQ4" s="74"/>
      <c r="BLR4" s="74"/>
      <c r="BLS4" s="74"/>
      <c r="BLT4" s="74"/>
      <c r="BLU4" s="74"/>
      <c r="BLV4" s="74"/>
      <c r="BLW4" s="74"/>
      <c r="BLX4" s="74"/>
      <c r="BLY4" s="74"/>
      <c r="BLZ4" s="74"/>
      <c r="BMA4" s="74"/>
      <c r="BMB4" s="74"/>
      <c r="BMC4" s="74"/>
      <c r="BMD4" s="74"/>
      <c r="BME4" s="74"/>
      <c r="BMF4" s="74"/>
      <c r="BMG4" s="74"/>
      <c r="BMH4" s="74"/>
      <c r="BMI4" s="74"/>
      <c r="BMJ4" s="74"/>
      <c r="BMK4" s="74"/>
      <c r="BML4" s="74"/>
      <c r="BMM4" s="74"/>
      <c r="BMN4" s="74"/>
      <c r="BMO4" s="74"/>
      <c r="BMP4" s="74"/>
      <c r="BMQ4" s="74"/>
      <c r="BMR4" s="74"/>
      <c r="BMS4" s="74"/>
      <c r="BMT4" s="74"/>
      <c r="BMU4" s="74"/>
      <c r="BMV4" s="74"/>
      <c r="BMW4" s="74"/>
      <c r="BMX4" s="74"/>
      <c r="BMY4" s="74"/>
      <c r="BMZ4" s="74"/>
      <c r="BNA4" s="74"/>
      <c r="BNB4" s="74"/>
      <c r="BNC4" s="74"/>
      <c r="BND4" s="74"/>
      <c r="BNE4" s="74"/>
      <c r="BNF4" s="74"/>
      <c r="BNG4" s="74"/>
      <c r="BNH4" s="74"/>
      <c r="BNI4" s="74"/>
      <c r="BNJ4" s="74"/>
      <c r="BNK4" s="74"/>
      <c r="BNL4" s="74"/>
      <c r="BNM4" s="74"/>
      <c r="BNN4" s="74"/>
      <c r="BNO4" s="74"/>
      <c r="BNP4" s="74"/>
      <c r="BNQ4" s="74"/>
      <c r="BNR4" s="74"/>
      <c r="BNS4" s="74"/>
      <c r="BNT4" s="74"/>
      <c r="BNU4" s="74"/>
      <c r="BNV4" s="74"/>
      <c r="BNW4" s="74"/>
      <c r="BNX4" s="74"/>
      <c r="BNY4" s="74"/>
      <c r="BNZ4" s="74"/>
      <c r="BOA4" s="74"/>
      <c r="BOB4" s="74"/>
      <c r="BOC4" s="74"/>
      <c r="BOD4" s="74"/>
      <c r="BOE4" s="74"/>
      <c r="BOF4" s="74"/>
      <c r="BOG4" s="74"/>
      <c r="BOH4" s="74"/>
      <c r="BOI4" s="74"/>
      <c r="BOJ4" s="74"/>
      <c r="BOK4" s="74"/>
      <c r="BOL4" s="74"/>
      <c r="BOM4" s="74"/>
      <c r="BON4" s="74"/>
      <c r="BOO4" s="74"/>
      <c r="BOP4" s="74"/>
      <c r="BOQ4" s="74"/>
      <c r="BOR4" s="74"/>
      <c r="BOS4" s="74"/>
      <c r="BOT4" s="74"/>
      <c r="BOU4" s="74"/>
      <c r="BOV4" s="74"/>
      <c r="BOW4" s="74"/>
      <c r="BOX4" s="74"/>
      <c r="BOY4" s="74"/>
      <c r="BOZ4" s="74"/>
      <c r="BPA4" s="74"/>
      <c r="BPB4" s="74"/>
      <c r="BPC4" s="74"/>
      <c r="BPD4" s="74"/>
      <c r="BPE4" s="74"/>
      <c r="BPF4" s="74"/>
      <c r="BPG4" s="74"/>
      <c r="BPH4" s="74"/>
      <c r="BPI4" s="74"/>
      <c r="BPJ4" s="74"/>
      <c r="BPK4" s="74"/>
      <c r="BPL4" s="74"/>
      <c r="BPM4" s="74"/>
      <c r="BPN4" s="74"/>
      <c r="BPO4" s="74"/>
      <c r="BPP4" s="74"/>
      <c r="BPQ4" s="74"/>
      <c r="BPR4" s="74"/>
      <c r="BPS4" s="74"/>
      <c r="BPT4" s="74"/>
      <c r="BPU4" s="74"/>
      <c r="BPV4" s="74"/>
      <c r="BPW4" s="74"/>
      <c r="BPX4" s="74"/>
      <c r="BPY4" s="74"/>
      <c r="BPZ4" s="74"/>
      <c r="BQA4" s="74"/>
      <c r="BQB4" s="74"/>
      <c r="BQC4" s="74"/>
      <c r="BQD4" s="74"/>
      <c r="BQE4" s="74"/>
      <c r="BQF4" s="74"/>
      <c r="BQG4" s="74"/>
      <c r="BQH4" s="74"/>
      <c r="BQI4" s="74"/>
      <c r="BQJ4" s="74"/>
      <c r="BQK4" s="74"/>
      <c r="BQL4" s="74"/>
      <c r="BQM4" s="74"/>
      <c r="BQN4" s="74"/>
      <c r="BQO4" s="74"/>
      <c r="BQP4" s="74"/>
      <c r="BQQ4" s="74"/>
      <c r="BQR4" s="74"/>
      <c r="BQS4" s="74"/>
      <c r="BQT4" s="74"/>
      <c r="BQU4" s="74"/>
      <c r="BQV4" s="74"/>
      <c r="BQW4" s="74"/>
      <c r="BQX4" s="74"/>
      <c r="BQY4" s="74"/>
      <c r="BQZ4" s="74"/>
      <c r="BRA4" s="74"/>
      <c r="BRB4" s="74"/>
      <c r="BRC4" s="74"/>
      <c r="BRD4" s="74"/>
      <c r="BRE4" s="74"/>
      <c r="BRF4" s="74"/>
      <c r="BRG4" s="74"/>
      <c r="BRH4" s="74"/>
      <c r="BRI4" s="74"/>
      <c r="BRJ4" s="74"/>
      <c r="BRK4" s="74"/>
      <c r="BRL4" s="74"/>
      <c r="BRM4" s="74"/>
      <c r="BRN4" s="74"/>
      <c r="BRO4" s="74"/>
      <c r="BRP4" s="74"/>
      <c r="BRQ4" s="74"/>
      <c r="BRR4" s="74"/>
      <c r="BRS4" s="74"/>
      <c r="BRT4" s="74"/>
      <c r="BRU4" s="74"/>
      <c r="BRV4" s="74"/>
      <c r="BRW4" s="74"/>
      <c r="BRX4" s="74"/>
      <c r="BRY4" s="74"/>
      <c r="BRZ4" s="74"/>
      <c r="BSA4" s="74"/>
      <c r="BSB4" s="74"/>
      <c r="BSC4" s="74"/>
      <c r="BSD4" s="74"/>
      <c r="BSE4" s="74"/>
      <c r="BSF4" s="74"/>
      <c r="BSG4" s="74"/>
      <c r="BSH4" s="74"/>
      <c r="BSI4" s="74"/>
      <c r="BSJ4" s="74"/>
      <c r="BSK4" s="74"/>
      <c r="BSL4" s="74"/>
      <c r="BSM4" s="74"/>
      <c r="BSN4" s="74"/>
      <c r="BSO4" s="74"/>
      <c r="BSP4" s="74"/>
      <c r="BSQ4" s="74"/>
      <c r="BSR4" s="74"/>
      <c r="BSS4" s="74"/>
      <c r="BST4" s="74"/>
      <c r="BSU4" s="74"/>
      <c r="BSV4" s="74"/>
      <c r="BSW4" s="74"/>
      <c r="BSX4" s="74"/>
      <c r="BSY4" s="74"/>
      <c r="BSZ4" s="74"/>
      <c r="BTA4" s="74"/>
      <c r="BTB4" s="74"/>
      <c r="BTC4" s="74"/>
      <c r="BTD4" s="74"/>
      <c r="BTE4" s="74"/>
      <c r="BTF4" s="74"/>
      <c r="BTG4" s="74"/>
      <c r="BTH4" s="74"/>
      <c r="BTI4" s="74"/>
      <c r="BTJ4" s="74"/>
      <c r="BTK4" s="74"/>
      <c r="BTL4" s="74"/>
      <c r="BTM4" s="74"/>
      <c r="BTN4" s="74"/>
      <c r="BTO4" s="74"/>
      <c r="BTP4" s="74"/>
      <c r="BTQ4" s="74"/>
      <c r="BTR4" s="74"/>
      <c r="BTS4" s="74"/>
      <c r="BTT4" s="74"/>
      <c r="BTU4" s="74"/>
      <c r="BTV4" s="74"/>
      <c r="BTW4" s="74"/>
      <c r="BTX4" s="74"/>
      <c r="BTY4" s="74"/>
      <c r="BTZ4" s="74"/>
      <c r="BUA4" s="74"/>
      <c r="BUB4" s="74"/>
      <c r="BUC4" s="74"/>
      <c r="BUD4" s="74"/>
      <c r="BUE4" s="74"/>
      <c r="BUF4" s="74"/>
      <c r="BUG4" s="74"/>
      <c r="BUH4" s="74"/>
      <c r="BUI4" s="74"/>
      <c r="BUJ4" s="74"/>
      <c r="BUK4" s="74"/>
      <c r="BUL4" s="74"/>
      <c r="BUM4" s="74"/>
      <c r="BUN4" s="74"/>
      <c r="BUO4" s="74"/>
      <c r="BUP4" s="74"/>
      <c r="BUQ4" s="74"/>
      <c r="BUR4" s="74"/>
      <c r="BUS4" s="74"/>
      <c r="BUT4" s="74"/>
      <c r="BUU4" s="74"/>
      <c r="BUV4" s="74"/>
      <c r="BUW4" s="74"/>
      <c r="BUX4" s="74"/>
      <c r="BUY4" s="74"/>
      <c r="BUZ4" s="74"/>
      <c r="BVA4" s="74"/>
      <c r="BVB4" s="74"/>
      <c r="BVC4" s="74"/>
      <c r="BVD4" s="74"/>
      <c r="BVE4" s="74"/>
      <c r="BVF4" s="74"/>
      <c r="BVG4" s="74"/>
      <c r="BVH4" s="74"/>
      <c r="BVI4" s="74"/>
      <c r="BVJ4" s="74"/>
      <c r="BVK4" s="74"/>
      <c r="BVL4" s="74"/>
      <c r="BVM4" s="74"/>
      <c r="BVN4" s="74"/>
      <c r="BVO4" s="74"/>
      <c r="BVP4" s="74"/>
      <c r="BVQ4" s="74"/>
      <c r="BVR4" s="74"/>
      <c r="BVS4" s="74"/>
      <c r="BVT4" s="74"/>
      <c r="BVU4" s="74"/>
      <c r="BVV4" s="74"/>
      <c r="BVW4" s="74"/>
      <c r="BVX4" s="74"/>
      <c r="BVY4" s="74"/>
      <c r="BVZ4" s="74"/>
      <c r="BWA4" s="74"/>
      <c r="BWB4" s="74"/>
      <c r="BWC4" s="74"/>
      <c r="BWD4" s="74"/>
      <c r="BWE4" s="74"/>
      <c r="BWF4" s="74"/>
      <c r="BWG4" s="74"/>
      <c r="BWH4" s="74"/>
      <c r="BWI4" s="74"/>
      <c r="BWJ4" s="74"/>
      <c r="BWK4" s="74"/>
      <c r="BWL4" s="74"/>
      <c r="BWM4" s="74"/>
      <c r="BWN4" s="74"/>
      <c r="BWO4" s="74"/>
      <c r="BWP4" s="74"/>
      <c r="BWQ4" s="74"/>
      <c r="BWR4" s="74"/>
      <c r="BWS4" s="74"/>
      <c r="BWT4" s="74"/>
      <c r="BWU4" s="74"/>
      <c r="BWV4" s="74"/>
      <c r="BWW4" s="74"/>
      <c r="BWX4" s="74"/>
      <c r="BWY4" s="74"/>
      <c r="BWZ4" s="74"/>
      <c r="BXA4" s="74"/>
      <c r="BXB4" s="74"/>
      <c r="BXC4" s="74"/>
      <c r="BXD4" s="74"/>
      <c r="BXE4" s="74"/>
      <c r="BXF4" s="74"/>
      <c r="BXG4" s="74"/>
      <c r="BXH4" s="74"/>
      <c r="BXI4" s="74"/>
      <c r="BXJ4" s="74"/>
      <c r="BXK4" s="74"/>
      <c r="BXL4" s="74"/>
      <c r="BXM4" s="74"/>
      <c r="BXN4" s="74"/>
      <c r="BXO4" s="74"/>
      <c r="BXP4" s="74"/>
      <c r="BXQ4" s="74"/>
      <c r="BXR4" s="74"/>
      <c r="BXS4" s="74"/>
      <c r="BXT4" s="74"/>
      <c r="BXU4" s="74"/>
      <c r="BXV4" s="74"/>
      <c r="BXW4" s="74"/>
      <c r="BXX4" s="74"/>
      <c r="BXY4" s="74"/>
      <c r="BXZ4" s="74"/>
      <c r="BYA4" s="74"/>
      <c r="BYB4" s="74"/>
      <c r="BYC4" s="74"/>
      <c r="BYD4" s="74"/>
      <c r="BYE4" s="74"/>
      <c r="BYF4" s="74"/>
      <c r="BYG4" s="74"/>
      <c r="BYH4" s="74"/>
      <c r="BYI4" s="74"/>
      <c r="BYJ4" s="74"/>
      <c r="BYK4" s="74"/>
      <c r="BYL4" s="74"/>
      <c r="BYM4" s="74"/>
      <c r="BYN4" s="74"/>
      <c r="BYO4" s="74"/>
      <c r="BYP4" s="74"/>
      <c r="BYQ4" s="74"/>
      <c r="BYR4" s="74"/>
      <c r="BYS4" s="74"/>
      <c r="BYT4" s="74"/>
      <c r="BYU4" s="74"/>
      <c r="BYV4" s="74"/>
      <c r="BYW4" s="74"/>
      <c r="BYX4" s="74"/>
      <c r="BYY4" s="74"/>
      <c r="BYZ4" s="74"/>
      <c r="BZA4" s="74"/>
      <c r="BZB4" s="74"/>
      <c r="BZC4" s="74"/>
      <c r="BZD4" s="74"/>
      <c r="BZE4" s="74"/>
      <c r="BZF4" s="74"/>
      <c r="BZG4" s="74"/>
      <c r="BZH4" s="74"/>
      <c r="BZI4" s="74"/>
      <c r="BZJ4" s="74"/>
      <c r="BZK4" s="74"/>
      <c r="BZL4" s="74"/>
      <c r="BZM4" s="74"/>
      <c r="BZN4" s="74"/>
      <c r="BZO4" s="74"/>
      <c r="BZP4" s="74"/>
      <c r="BZQ4" s="74"/>
      <c r="BZR4" s="74"/>
      <c r="BZS4" s="74"/>
      <c r="BZT4" s="74"/>
      <c r="BZU4" s="74"/>
      <c r="BZV4" s="74"/>
      <c r="BZW4" s="74"/>
      <c r="BZX4" s="74"/>
      <c r="BZY4" s="74"/>
      <c r="BZZ4" s="74"/>
      <c r="CAA4" s="74"/>
      <c r="CAB4" s="74"/>
      <c r="CAC4" s="74"/>
      <c r="CAD4" s="74"/>
      <c r="CAE4" s="74"/>
      <c r="CAF4" s="74"/>
      <c r="CAG4" s="74"/>
      <c r="CAH4" s="74"/>
      <c r="CAI4" s="74"/>
      <c r="CAJ4" s="74"/>
      <c r="CAK4" s="74"/>
      <c r="CAL4" s="74"/>
      <c r="CAM4" s="74"/>
      <c r="CAN4" s="74"/>
      <c r="CAO4" s="74"/>
      <c r="CAP4" s="74"/>
      <c r="CAQ4" s="74"/>
      <c r="CAR4" s="74"/>
      <c r="CAS4" s="74"/>
      <c r="CAT4" s="74"/>
      <c r="CAU4" s="74"/>
      <c r="CAV4" s="74"/>
      <c r="CAW4" s="74"/>
      <c r="CAX4" s="74"/>
      <c r="CAY4" s="74"/>
      <c r="CAZ4" s="74"/>
      <c r="CBA4" s="74"/>
      <c r="CBB4" s="74"/>
      <c r="CBC4" s="74"/>
      <c r="CBD4" s="74"/>
      <c r="CBE4" s="74"/>
      <c r="CBF4" s="74"/>
      <c r="CBG4" s="74"/>
      <c r="CBH4" s="74"/>
      <c r="CBI4" s="74"/>
      <c r="CBJ4" s="74"/>
      <c r="CBK4" s="74"/>
      <c r="CBL4" s="74"/>
      <c r="CBM4" s="74"/>
      <c r="CBN4" s="74"/>
      <c r="CBO4" s="74"/>
      <c r="CBP4" s="74"/>
      <c r="CBQ4" s="74"/>
      <c r="CBR4" s="74"/>
      <c r="CBS4" s="74"/>
      <c r="CBT4" s="74"/>
      <c r="CBU4" s="74"/>
      <c r="CBV4" s="74"/>
      <c r="CBW4" s="74"/>
      <c r="CBX4" s="74"/>
      <c r="CBY4" s="74"/>
      <c r="CBZ4" s="74"/>
      <c r="CCA4" s="74"/>
      <c r="CCB4" s="74"/>
      <c r="CCC4" s="74"/>
      <c r="CCD4" s="74"/>
      <c r="CCE4" s="74"/>
      <c r="CCF4" s="74"/>
      <c r="CCG4" s="74"/>
      <c r="CCH4" s="74"/>
      <c r="CCI4" s="74"/>
      <c r="CCJ4" s="74"/>
      <c r="CCK4" s="74"/>
      <c r="CCL4" s="74"/>
      <c r="CCM4" s="74"/>
      <c r="CCN4" s="74"/>
      <c r="CCO4" s="74"/>
      <c r="CCP4" s="74"/>
      <c r="CCQ4" s="74"/>
      <c r="CCR4" s="74"/>
      <c r="CCS4" s="74"/>
      <c r="CCT4" s="74"/>
      <c r="CCU4" s="74"/>
      <c r="CCV4" s="74"/>
      <c r="CCW4" s="74"/>
      <c r="CCX4" s="74"/>
      <c r="CCY4" s="74"/>
      <c r="CCZ4" s="74"/>
      <c r="CDA4" s="74"/>
      <c r="CDB4" s="74"/>
      <c r="CDC4" s="74"/>
      <c r="CDD4" s="74"/>
      <c r="CDE4" s="74"/>
      <c r="CDF4" s="74"/>
      <c r="CDG4" s="74"/>
      <c r="CDH4" s="74"/>
      <c r="CDI4" s="74"/>
      <c r="CDJ4" s="74"/>
      <c r="CDK4" s="74"/>
      <c r="CDL4" s="74"/>
      <c r="CDM4" s="74"/>
      <c r="CDN4" s="74"/>
      <c r="CDO4" s="74"/>
      <c r="CDP4" s="74"/>
      <c r="CDQ4" s="74"/>
      <c r="CDR4" s="74"/>
      <c r="CDS4" s="74"/>
      <c r="CDT4" s="74"/>
      <c r="CDU4" s="74"/>
      <c r="CDV4" s="74"/>
      <c r="CDW4" s="74"/>
      <c r="CDX4" s="74"/>
      <c r="CDY4" s="74"/>
      <c r="CDZ4" s="74"/>
      <c r="CEA4" s="74"/>
      <c r="CEB4" s="74"/>
      <c r="CEC4" s="74"/>
      <c r="CED4" s="74"/>
      <c r="CEE4" s="74"/>
      <c r="CEF4" s="74"/>
      <c r="CEG4" s="74"/>
      <c r="CEH4" s="74"/>
      <c r="CEI4" s="74"/>
      <c r="CEJ4" s="74"/>
      <c r="CEK4" s="74"/>
      <c r="CEL4" s="74"/>
      <c r="CEM4" s="74"/>
      <c r="CEN4" s="74"/>
      <c r="CEO4" s="74"/>
      <c r="CEP4" s="74"/>
      <c r="CEQ4" s="74"/>
      <c r="CER4" s="74"/>
      <c r="CES4" s="74"/>
      <c r="CET4" s="74"/>
      <c r="CEU4" s="74"/>
      <c r="CEV4" s="74"/>
      <c r="CEW4" s="74"/>
      <c r="CEX4" s="74"/>
      <c r="CEY4" s="74"/>
      <c r="CEZ4" s="74"/>
      <c r="CFA4" s="74"/>
      <c r="CFB4" s="74"/>
      <c r="CFC4" s="74"/>
      <c r="CFD4" s="74"/>
      <c r="CFE4" s="74"/>
      <c r="CFF4" s="74"/>
      <c r="CFG4" s="74"/>
      <c r="CFH4" s="74"/>
      <c r="CFI4" s="74"/>
      <c r="CFJ4" s="74"/>
      <c r="CFK4" s="74"/>
      <c r="CFL4" s="74"/>
      <c r="CFM4" s="74"/>
      <c r="CFN4" s="74"/>
      <c r="CFO4" s="74"/>
      <c r="CFP4" s="74"/>
      <c r="CFQ4" s="74"/>
      <c r="CFR4" s="74"/>
      <c r="CFS4" s="74"/>
      <c r="CFT4" s="74"/>
      <c r="CFU4" s="74"/>
      <c r="CFV4" s="74"/>
      <c r="CFW4" s="74"/>
      <c r="CFX4" s="74"/>
      <c r="CFY4" s="74"/>
      <c r="CFZ4" s="74"/>
      <c r="CGA4" s="74"/>
      <c r="CGB4" s="74"/>
      <c r="CGC4" s="74"/>
      <c r="CGD4" s="74"/>
      <c r="CGE4" s="74"/>
      <c r="CGF4" s="74"/>
      <c r="CGG4" s="74"/>
      <c r="CGH4" s="74"/>
      <c r="CGI4" s="74"/>
      <c r="CGJ4" s="74"/>
      <c r="CGK4" s="74"/>
      <c r="CGL4" s="74"/>
      <c r="CGM4" s="74"/>
      <c r="CGN4" s="74"/>
      <c r="CGO4" s="74"/>
      <c r="CGP4" s="74"/>
      <c r="CGQ4" s="74"/>
      <c r="CGR4" s="74"/>
      <c r="CGS4" s="74"/>
      <c r="CGT4" s="74"/>
      <c r="CGU4" s="74"/>
      <c r="CGV4" s="74"/>
      <c r="CGW4" s="74"/>
      <c r="CGX4" s="74"/>
      <c r="CGY4" s="74"/>
      <c r="CGZ4" s="74"/>
      <c r="CHA4" s="74"/>
      <c r="CHB4" s="74"/>
      <c r="CHC4" s="74"/>
      <c r="CHD4" s="74"/>
      <c r="CHE4" s="74"/>
      <c r="CHF4" s="74"/>
      <c r="CHG4" s="74"/>
      <c r="CHH4" s="74"/>
      <c r="CHI4" s="74"/>
      <c r="CHJ4" s="74"/>
      <c r="CHK4" s="74"/>
      <c r="CHL4" s="74"/>
      <c r="CHM4" s="74"/>
      <c r="CHN4" s="74"/>
      <c r="CHO4" s="74"/>
      <c r="CHP4" s="74"/>
      <c r="CHQ4" s="74"/>
      <c r="CHR4" s="74"/>
      <c r="CHS4" s="74"/>
      <c r="CHT4" s="74"/>
      <c r="CHU4" s="74"/>
      <c r="CHV4" s="74"/>
      <c r="CHW4" s="74"/>
      <c r="CHX4" s="74"/>
      <c r="CHY4" s="74"/>
      <c r="CHZ4" s="74"/>
      <c r="CIA4" s="74"/>
      <c r="CIB4" s="74"/>
      <c r="CIC4" s="74"/>
      <c r="CID4" s="74"/>
      <c r="CIE4" s="74"/>
      <c r="CIF4" s="74"/>
      <c r="CIG4" s="74"/>
      <c r="CIH4" s="74"/>
      <c r="CII4" s="74"/>
      <c r="CIJ4" s="74"/>
      <c r="CIK4" s="74"/>
      <c r="CIL4" s="74"/>
      <c r="CIM4" s="74"/>
      <c r="CIN4" s="74"/>
      <c r="CIO4" s="74"/>
      <c r="CIP4" s="74"/>
      <c r="CIQ4" s="74"/>
      <c r="CIR4" s="74"/>
      <c r="CIS4" s="74"/>
      <c r="CIT4" s="74"/>
      <c r="CIU4" s="74"/>
      <c r="CIV4" s="74"/>
      <c r="CIW4" s="74"/>
      <c r="CIX4" s="74"/>
      <c r="CIY4" s="74"/>
      <c r="CIZ4" s="74"/>
      <c r="CJA4" s="74"/>
      <c r="CJB4" s="74"/>
      <c r="CJC4" s="74"/>
      <c r="CJD4" s="74"/>
      <c r="CJE4" s="74"/>
      <c r="CJF4" s="74"/>
      <c r="CJG4" s="74"/>
      <c r="CJH4" s="74"/>
      <c r="CJI4" s="74"/>
      <c r="CJJ4" s="74"/>
      <c r="CJK4" s="74"/>
      <c r="CJL4" s="74"/>
      <c r="CJM4" s="74"/>
      <c r="CJN4" s="74"/>
      <c r="CJO4" s="74"/>
      <c r="CJP4" s="74"/>
      <c r="CJQ4" s="74"/>
      <c r="CJR4" s="74"/>
      <c r="CJS4" s="74"/>
      <c r="CJT4" s="74"/>
      <c r="CJU4" s="74"/>
      <c r="CJV4" s="74"/>
      <c r="CJW4" s="74"/>
      <c r="CJX4" s="74"/>
      <c r="CJY4" s="74"/>
      <c r="CJZ4" s="74"/>
      <c r="CKA4" s="74"/>
      <c r="CKB4" s="74"/>
      <c r="CKC4" s="74"/>
      <c r="CKD4" s="74"/>
      <c r="CKE4" s="74"/>
      <c r="CKF4" s="74"/>
      <c r="CKG4" s="74"/>
      <c r="CKH4" s="74"/>
      <c r="CKI4" s="74"/>
      <c r="CKJ4" s="74"/>
      <c r="CKK4" s="74"/>
      <c r="CKL4" s="74"/>
      <c r="CKM4" s="74"/>
      <c r="CKN4" s="74"/>
      <c r="CKO4" s="74"/>
      <c r="CKP4" s="74"/>
      <c r="CKQ4" s="74"/>
      <c r="CKR4" s="74"/>
      <c r="CKS4" s="74"/>
      <c r="CKT4" s="74"/>
      <c r="CKU4" s="74"/>
      <c r="CKV4" s="74"/>
      <c r="CKW4" s="74"/>
      <c r="CKX4" s="74"/>
      <c r="CKY4" s="74"/>
      <c r="CKZ4" s="74"/>
      <c r="CLA4" s="74"/>
      <c r="CLB4" s="74"/>
      <c r="CLC4" s="74"/>
      <c r="CLD4" s="74"/>
      <c r="CLE4" s="74"/>
      <c r="CLF4" s="74"/>
      <c r="CLG4" s="74"/>
      <c r="CLH4" s="74"/>
      <c r="CLI4" s="74"/>
      <c r="CLJ4" s="74"/>
      <c r="CLK4" s="74"/>
      <c r="CLL4" s="74"/>
      <c r="CLM4" s="74"/>
      <c r="CLN4" s="74"/>
      <c r="CLO4" s="74"/>
      <c r="CLP4" s="74"/>
      <c r="CLQ4" s="74"/>
      <c r="CLR4" s="74"/>
      <c r="CLS4" s="74"/>
      <c r="CLT4" s="74"/>
      <c r="CLU4" s="74"/>
      <c r="CLV4" s="74"/>
      <c r="CLW4" s="74"/>
      <c r="CLX4" s="74"/>
      <c r="CLY4" s="74"/>
      <c r="CLZ4" s="74"/>
      <c r="CMA4" s="74"/>
      <c r="CMB4" s="74"/>
      <c r="CMC4" s="74"/>
      <c r="CMD4" s="74"/>
      <c r="CME4" s="74"/>
      <c r="CMF4" s="74"/>
      <c r="CMG4" s="74"/>
      <c r="CMH4" s="74"/>
      <c r="CMI4" s="74"/>
      <c r="CMJ4" s="74"/>
      <c r="CMK4" s="74"/>
      <c r="CML4" s="74"/>
      <c r="CMM4" s="74"/>
      <c r="CMN4" s="74"/>
      <c r="CMO4" s="74"/>
      <c r="CMP4" s="74"/>
      <c r="CMQ4" s="74"/>
      <c r="CMR4" s="74"/>
      <c r="CMS4" s="74"/>
      <c r="CMT4" s="74"/>
      <c r="CMU4" s="74"/>
      <c r="CMV4" s="74"/>
      <c r="CMW4" s="74"/>
      <c r="CMX4" s="74"/>
      <c r="CMY4" s="74"/>
      <c r="CMZ4" s="74"/>
      <c r="CNA4" s="74"/>
      <c r="CNB4" s="74"/>
      <c r="CNC4" s="74"/>
      <c r="CND4" s="74"/>
      <c r="CNE4" s="74"/>
      <c r="CNF4" s="74"/>
      <c r="CNG4" s="74"/>
      <c r="CNH4" s="74"/>
      <c r="CNI4" s="74"/>
      <c r="CNJ4" s="74"/>
      <c r="CNK4" s="74"/>
      <c r="CNL4" s="74"/>
      <c r="CNM4" s="74"/>
      <c r="CNN4" s="74"/>
      <c r="CNO4" s="74"/>
      <c r="CNP4" s="74"/>
      <c r="CNQ4" s="74"/>
      <c r="CNR4" s="74"/>
      <c r="CNS4" s="74"/>
      <c r="CNT4" s="74"/>
      <c r="CNU4" s="74"/>
      <c r="CNV4" s="74"/>
      <c r="CNW4" s="74"/>
      <c r="CNX4" s="74"/>
      <c r="CNY4" s="74"/>
      <c r="CNZ4" s="74"/>
      <c r="COA4" s="74"/>
      <c r="COB4" s="74"/>
      <c r="COC4" s="74"/>
      <c r="COD4" s="74"/>
      <c r="COE4" s="74"/>
      <c r="COF4" s="74"/>
      <c r="COG4" s="74"/>
      <c r="COH4" s="74"/>
      <c r="COI4" s="74"/>
      <c r="COJ4" s="74"/>
      <c r="COK4" s="74"/>
      <c r="COL4" s="74"/>
      <c r="COM4" s="74"/>
      <c r="CON4" s="74"/>
      <c r="COO4" s="74"/>
      <c r="COP4" s="74"/>
      <c r="COQ4" s="74"/>
      <c r="COR4" s="74"/>
      <c r="COS4" s="74"/>
      <c r="COT4" s="74"/>
      <c r="COU4" s="74"/>
      <c r="COV4" s="74"/>
      <c r="COW4" s="74"/>
      <c r="COX4" s="74"/>
      <c r="COY4" s="74"/>
      <c r="COZ4" s="74"/>
      <c r="CPA4" s="74"/>
      <c r="CPB4" s="74"/>
      <c r="CPC4" s="74"/>
      <c r="CPD4" s="74"/>
      <c r="CPE4" s="74"/>
      <c r="CPF4" s="74"/>
      <c r="CPG4" s="74"/>
      <c r="CPH4" s="74"/>
      <c r="CPI4" s="74"/>
      <c r="CPJ4" s="74"/>
      <c r="CPK4" s="74"/>
      <c r="CPL4" s="74"/>
      <c r="CPM4" s="74"/>
      <c r="CPN4" s="74"/>
      <c r="CPO4" s="74"/>
      <c r="CPP4" s="74"/>
      <c r="CPQ4" s="74"/>
      <c r="CPR4" s="74"/>
      <c r="CPS4" s="74"/>
      <c r="CPT4" s="74"/>
      <c r="CPU4" s="74"/>
      <c r="CPV4" s="74"/>
      <c r="CPW4" s="74"/>
      <c r="CPX4" s="74"/>
      <c r="CPY4" s="74"/>
      <c r="CPZ4" s="74"/>
      <c r="CQA4" s="74"/>
      <c r="CQB4" s="74"/>
      <c r="CQC4" s="74"/>
      <c r="CQD4" s="74"/>
      <c r="CQE4" s="74"/>
      <c r="CQF4" s="74"/>
      <c r="CQG4" s="74"/>
      <c r="CQH4" s="74"/>
      <c r="CQI4" s="74"/>
      <c r="CQJ4" s="74"/>
      <c r="CQK4" s="74"/>
      <c r="CQL4" s="74"/>
      <c r="CQM4" s="74"/>
      <c r="CQN4" s="74"/>
      <c r="CQO4" s="74"/>
      <c r="CQP4" s="74"/>
      <c r="CQQ4" s="74"/>
      <c r="CQR4" s="74"/>
      <c r="CQS4" s="74"/>
      <c r="CQT4" s="74"/>
      <c r="CQU4" s="74"/>
      <c r="CQV4" s="74"/>
      <c r="CQW4" s="74"/>
      <c r="CQX4" s="74"/>
      <c r="CQY4" s="74"/>
      <c r="CQZ4" s="74"/>
      <c r="CRA4" s="74"/>
      <c r="CRB4" s="74"/>
      <c r="CRC4" s="74"/>
      <c r="CRD4" s="74"/>
      <c r="CRE4" s="74"/>
      <c r="CRF4" s="74"/>
      <c r="CRG4" s="74"/>
      <c r="CRH4" s="74"/>
      <c r="CRI4" s="74"/>
      <c r="CRJ4" s="74"/>
      <c r="CRK4" s="74"/>
      <c r="CRL4" s="74"/>
      <c r="CRM4" s="74"/>
      <c r="CRN4" s="74"/>
      <c r="CRO4" s="74"/>
      <c r="CRP4" s="74"/>
      <c r="CRQ4" s="74"/>
      <c r="CRR4" s="74"/>
      <c r="CRS4" s="74"/>
      <c r="CRT4" s="74"/>
      <c r="CRU4" s="74"/>
      <c r="CRV4" s="74"/>
      <c r="CRW4" s="74"/>
      <c r="CRX4" s="74"/>
      <c r="CRY4" s="74"/>
      <c r="CRZ4" s="74"/>
      <c r="CSA4" s="74"/>
      <c r="CSB4" s="74"/>
      <c r="CSC4" s="74"/>
      <c r="CSD4" s="74"/>
      <c r="CSE4" s="74"/>
      <c r="CSF4" s="74"/>
      <c r="CSG4" s="74"/>
      <c r="CSH4" s="74"/>
      <c r="CSI4" s="74"/>
      <c r="CSJ4" s="74"/>
      <c r="CSK4" s="74"/>
      <c r="CSL4" s="74"/>
      <c r="CSM4" s="74"/>
      <c r="CSN4" s="74"/>
      <c r="CSO4" s="74"/>
      <c r="CSP4" s="74"/>
      <c r="CSQ4" s="74"/>
      <c r="CSR4" s="74"/>
      <c r="CSS4" s="74"/>
      <c r="CST4" s="74"/>
      <c r="CSU4" s="74"/>
      <c r="CSV4" s="74"/>
      <c r="CSW4" s="74"/>
      <c r="CSX4" s="74"/>
      <c r="CSY4" s="74"/>
      <c r="CSZ4" s="74"/>
      <c r="CTA4" s="74"/>
      <c r="CTB4" s="74"/>
      <c r="CTC4" s="74"/>
      <c r="CTD4" s="74"/>
      <c r="CTE4" s="74"/>
      <c r="CTF4" s="74"/>
      <c r="CTG4" s="74"/>
      <c r="CTH4" s="74"/>
      <c r="CTI4" s="74"/>
      <c r="CTJ4" s="74"/>
      <c r="CTK4" s="74"/>
      <c r="CTL4" s="74"/>
      <c r="CTM4" s="74"/>
      <c r="CTN4" s="74"/>
      <c r="CTO4" s="74"/>
      <c r="CTP4" s="74"/>
      <c r="CTQ4" s="74"/>
      <c r="CTR4" s="74"/>
      <c r="CTS4" s="74"/>
      <c r="CTT4" s="74"/>
      <c r="CTU4" s="74"/>
      <c r="CTV4" s="74"/>
      <c r="CTW4" s="74"/>
      <c r="CTX4" s="74"/>
      <c r="CTY4" s="74"/>
      <c r="CTZ4" s="74"/>
      <c r="CUA4" s="74"/>
      <c r="CUB4" s="74"/>
      <c r="CUC4" s="74"/>
      <c r="CUD4" s="74"/>
      <c r="CUE4" s="74"/>
      <c r="CUF4" s="74"/>
      <c r="CUG4" s="74"/>
      <c r="CUH4" s="74"/>
      <c r="CUI4" s="74"/>
      <c r="CUJ4" s="74"/>
      <c r="CUK4" s="74"/>
      <c r="CUL4" s="74"/>
      <c r="CUM4" s="74"/>
      <c r="CUN4" s="74"/>
      <c r="CUO4" s="74"/>
      <c r="CUP4" s="74"/>
      <c r="CUQ4" s="74"/>
      <c r="CUR4" s="74"/>
      <c r="CUS4" s="74"/>
      <c r="CUT4" s="74"/>
      <c r="CUU4" s="74"/>
      <c r="CUV4" s="74"/>
      <c r="CUW4" s="74"/>
      <c r="CUX4" s="74"/>
      <c r="CUY4" s="74"/>
      <c r="CUZ4" s="74"/>
      <c r="CVA4" s="74"/>
      <c r="CVB4" s="74"/>
      <c r="CVC4" s="74"/>
      <c r="CVD4" s="74"/>
      <c r="CVE4" s="74"/>
      <c r="CVF4" s="74"/>
      <c r="CVG4" s="74"/>
      <c r="CVH4" s="74"/>
      <c r="CVI4" s="74"/>
      <c r="CVJ4" s="74"/>
      <c r="CVK4" s="74"/>
      <c r="CVL4" s="74"/>
      <c r="CVM4" s="74"/>
      <c r="CVN4" s="74"/>
      <c r="CVO4" s="74"/>
      <c r="CVP4" s="74"/>
      <c r="CVQ4" s="74"/>
      <c r="CVR4" s="74"/>
      <c r="CVS4" s="74"/>
      <c r="CVT4" s="74"/>
      <c r="CVU4" s="74"/>
      <c r="CVV4" s="74"/>
      <c r="CVW4" s="74"/>
      <c r="CVX4" s="74"/>
      <c r="CVY4" s="74"/>
      <c r="CVZ4" s="74"/>
      <c r="CWA4" s="74"/>
      <c r="CWB4" s="74"/>
      <c r="CWC4" s="74"/>
      <c r="CWD4" s="74"/>
      <c r="CWE4" s="74"/>
      <c r="CWF4" s="74"/>
      <c r="CWG4" s="74"/>
      <c r="CWH4" s="74"/>
      <c r="CWI4" s="74"/>
      <c r="CWJ4" s="74"/>
      <c r="CWK4" s="74"/>
      <c r="CWL4" s="74"/>
      <c r="CWM4" s="74"/>
      <c r="CWN4" s="74"/>
      <c r="CWO4" s="74"/>
      <c r="CWP4" s="74"/>
      <c r="CWQ4" s="74"/>
      <c r="CWR4" s="74"/>
      <c r="CWS4" s="74"/>
      <c r="CWT4" s="74"/>
      <c r="CWU4" s="74"/>
      <c r="CWV4" s="74"/>
      <c r="CWW4" s="74"/>
      <c r="CWX4" s="74"/>
      <c r="CWY4" s="74"/>
      <c r="CWZ4" s="74"/>
      <c r="CXA4" s="74"/>
      <c r="CXB4" s="74"/>
      <c r="CXC4" s="74"/>
      <c r="CXD4" s="74"/>
      <c r="CXE4" s="74"/>
      <c r="CXF4" s="74"/>
      <c r="CXG4" s="74"/>
      <c r="CXH4" s="74"/>
      <c r="CXI4" s="74"/>
      <c r="CXJ4" s="74"/>
      <c r="CXK4" s="74"/>
      <c r="CXL4" s="74"/>
      <c r="CXM4" s="74"/>
      <c r="CXN4" s="74"/>
      <c r="CXO4" s="74"/>
      <c r="CXP4" s="74"/>
      <c r="CXQ4" s="74"/>
      <c r="CXR4" s="74"/>
      <c r="CXS4" s="74"/>
      <c r="CXT4" s="74"/>
      <c r="CXU4" s="74"/>
      <c r="CXV4" s="74"/>
      <c r="CXW4" s="74"/>
      <c r="CXX4" s="74"/>
      <c r="CXY4" s="74"/>
      <c r="CXZ4" s="74"/>
      <c r="CYA4" s="74"/>
      <c r="CYB4" s="74"/>
      <c r="CYC4" s="74"/>
      <c r="CYD4" s="74"/>
      <c r="CYE4" s="74"/>
      <c r="CYF4" s="74"/>
      <c r="CYG4" s="74"/>
      <c r="CYH4" s="74"/>
      <c r="CYI4" s="74"/>
      <c r="CYJ4" s="74"/>
      <c r="CYK4" s="74"/>
      <c r="CYL4" s="74"/>
      <c r="CYM4" s="74"/>
      <c r="CYN4" s="74"/>
      <c r="CYO4" s="74"/>
      <c r="CYP4" s="74"/>
      <c r="CYQ4" s="74"/>
      <c r="CYR4" s="74"/>
      <c r="CYS4" s="74"/>
      <c r="CYT4" s="74"/>
      <c r="CYU4" s="74"/>
      <c r="CYV4" s="74"/>
      <c r="CYW4" s="74"/>
      <c r="CYX4" s="74"/>
      <c r="CYY4" s="74"/>
      <c r="CYZ4" s="74"/>
      <c r="CZA4" s="74"/>
      <c r="CZB4" s="74"/>
      <c r="CZC4" s="74"/>
      <c r="CZD4" s="74"/>
      <c r="CZE4" s="74"/>
      <c r="CZF4" s="74"/>
      <c r="CZG4" s="74"/>
      <c r="CZH4" s="74"/>
      <c r="CZI4" s="74"/>
      <c r="CZJ4" s="74"/>
      <c r="CZK4" s="74"/>
      <c r="CZL4" s="74"/>
      <c r="CZM4" s="74"/>
      <c r="CZN4" s="74"/>
      <c r="CZO4" s="74"/>
      <c r="CZP4" s="74"/>
      <c r="CZQ4" s="74"/>
      <c r="CZR4" s="74"/>
      <c r="CZS4" s="74"/>
      <c r="CZT4" s="74"/>
      <c r="CZU4" s="74"/>
      <c r="CZV4" s="74"/>
      <c r="CZW4" s="74"/>
      <c r="CZX4" s="74"/>
      <c r="CZY4" s="74"/>
      <c r="CZZ4" s="74"/>
      <c r="DAA4" s="74"/>
      <c r="DAB4" s="74"/>
      <c r="DAC4" s="74"/>
      <c r="DAD4" s="74"/>
      <c r="DAE4" s="74"/>
      <c r="DAF4" s="74"/>
      <c r="DAG4" s="74"/>
      <c r="DAH4" s="74"/>
      <c r="DAI4" s="74"/>
      <c r="DAJ4" s="74"/>
      <c r="DAK4" s="74"/>
      <c r="DAL4" s="74"/>
      <c r="DAM4" s="74"/>
      <c r="DAN4" s="74"/>
      <c r="DAO4" s="74"/>
      <c r="DAP4" s="74"/>
      <c r="DAQ4" s="74"/>
      <c r="DAR4" s="74"/>
      <c r="DAS4" s="74"/>
      <c r="DAT4" s="74"/>
      <c r="DAU4" s="74"/>
      <c r="DAV4" s="74"/>
      <c r="DAW4" s="74"/>
      <c r="DAX4" s="74"/>
      <c r="DAY4" s="74"/>
      <c r="DAZ4" s="74"/>
      <c r="DBA4" s="74"/>
      <c r="DBB4" s="74"/>
      <c r="DBC4" s="74"/>
      <c r="DBD4" s="74"/>
      <c r="DBE4" s="74"/>
      <c r="DBF4" s="74"/>
      <c r="DBG4" s="74"/>
      <c r="DBH4" s="74"/>
      <c r="DBI4" s="74"/>
      <c r="DBJ4" s="74"/>
      <c r="DBK4" s="74"/>
      <c r="DBL4" s="74"/>
      <c r="DBM4" s="74"/>
      <c r="DBN4" s="74"/>
      <c r="DBO4" s="74"/>
      <c r="DBP4" s="74"/>
      <c r="DBQ4" s="74"/>
      <c r="DBR4" s="74"/>
      <c r="DBS4" s="74"/>
      <c r="DBT4" s="74"/>
      <c r="DBU4" s="74"/>
      <c r="DBV4" s="74"/>
      <c r="DBW4" s="74"/>
      <c r="DBX4" s="74"/>
      <c r="DBY4" s="74"/>
      <c r="DBZ4" s="74"/>
      <c r="DCA4" s="74"/>
      <c r="DCB4" s="74"/>
      <c r="DCC4" s="74"/>
      <c r="DCD4" s="74"/>
      <c r="DCE4" s="74"/>
      <c r="DCF4" s="74"/>
      <c r="DCG4" s="74"/>
      <c r="DCH4" s="74"/>
      <c r="DCI4" s="74"/>
      <c r="DCJ4" s="74"/>
      <c r="DCK4" s="74"/>
      <c r="DCL4" s="74"/>
      <c r="DCM4" s="74"/>
      <c r="DCN4" s="74"/>
      <c r="DCO4" s="74"/>
      <c r="DCP4" s="74"/>
      <c r="DCQ4" s="74"/>
      <c r="DCR4" s="74"/>
      <c r="DCS4" s="74"/>
      <c r="DCT4" s="74"/>
      <c r="DCU4" s="74"/>
      <c r="DCV4" s="74"/>
      <c r="DCW4" s="74"/>
      <c r="DCX4" s="74"/>
      <c r="DCY4" s="74"/>
      <c r="DCZ4" s="74"/>
      <c r="DDA4" s="74"/>
      <c r="DDB4" s="74"/>
      <c r="DDC4" s="74"/>
      <c r="DDD4" s="74"/>
      <c r="DDE4" s="74"/>
      <c r="DDF4" s="74"/>
      <c r="DDG4" s="74"/>
      <c r="DDH4" s="74"/>
      <c r="DDI4" s="74"/>
      <c r="DDJ4" s="74"/>
      <c r="DDK4" s="74"/>
      <c r="DDL4" s="74"/>
      <c r="DDM4" s="74"/>
      <c r="DDN4" s="74"/>
      <c r="DDO4" s="74"/>
      <c r="DDP4" s="74"/>
      <c r="DDQ4" s="74"/>
      <c r="DDR4" s="74"/>
      <c r="DDS4" s="74"/>
      <c r="DDT4" s="74"/>
      <c r="DDU4" s="74"/>
      <c r="DDV4" s="74"/>
      <c r="DDW4" s="74"/>
      <c r="DDX4" s="74"/>
      <c r="DDY4" s="74"/>
      <c r="DDZ4" s="74"/>
      <c r="DEA4" s="74"/>
      <c r="DEB4" s="74"/>
      <c r="DEC4" s="74"/>
      <c r="DED4" s="74"/>
      <c r="DEE4" s="74"/>
      <c r="DEF4" s="74"/>
      <c r="DEG4" s="74"/>
      <c r="DEH4" s="74"/>
      <c r="DEI4" s="74"/>
      <c r="DEJ4" s="74"/>
      <c r="DEK4" s="74"/>
      <c r="DEL4" s="74"/>
      <c r="DEM4" s="74"/>
      <c r="DEN4" s="74"/>
      <c r="DEO4" s="74"/>
      <c r="DEP4" s="74"/>
      <c r="DEQ4" s="74"/>
      <c r="DER4" s="74"/>
      <c r="DES4" s="74"/>
      <c r="DET4" s="74"/>
      <c r="DEU4" s="74"/>
      <c r="DEV4" s="74"/>
      <c r="DEW4" s="74"/>
      <c r="DEX4" s="74"/>
      <c r="DEY4" s="74"/>
      <c r="DEZ4" s="74"/>
      <c r="DFA4" s="74"/>
      <c r="DFB4" s="74"/>
      <c r="DFC4" s="74"/>
      <c r="DFD4" s="74"/>
      <c r="DFE4" s="74"/>
      <c r="DFF4" s="74"/>
      <c r="DFG4" s="74"/>
      <c r="DFH4" s="74"/>
      <c r="DFI4" s="74"/>
      <c r="DFJ4" s="74"/>
      <c r="DFK4" s="74"/>
      <c r="DFL4" s="74"/>
      <c r="DFM4" s="74"/>
      <c r="DFN4" s="74"/>
      <c r="DFO4" s="74"/>
      <c r="DFP4" s="74"/>
      <c r="DFQ4" s="74"/>
      <c r="DFR4" s="74"/>
      <c r="DFS4" s="74"/>
      <c r="DFT4" s="74"/>
      <c r="DFU4" s="74"/>
      <c r="DFV4" s="74"/>
      <c r="DFW4" s="74"/>
      <c r="DFX4" s="74"/>
      <c r="DFY4" s="74"/>
      <c r="DFZ4" s="74"/>
      <c r="DGA4" s="74"/>
      <c r="DGB4" s="74"/>
      <c r="DGC4" s="74"/>
      <c r="DGD4" s="74"/>
      <c r="DGE4" s="74"/>
      <c r="DGF4" s="74"/>
      <c r="DGG4" s="74"/>
      <c r="DGH4" s="74"/>
      <c r="DGI4" s="74"/>
      <c r="DGJ4" s="74"/>
      <c r="DGK4" s="74"/>
      <c r="DGL4" s="74"/>
      <c r="DGM4" s="74"/>
      <c r="DGN4" s="74"/>
      <c r="DGO4" s="74"/>
      <c r="DGP4" s="74"/>
      <c r="DGQ4" s="74"/>
      <c r="DGR4" s="74"/>
      <c r="DGS4" s="74"/>
      <c r="DGT4" s="74"/>
      <c r="DGU4" s="74"/>
      <c r="DGV4" s="74"/>
      <c r="DGW4" s="74"/>
      <c r="DGX4" s="74"/>
      <c r="DGY4" s="74"/>
      <c r="DGZ4" s="74"/>
      <c r="DHA4" s="74"/>
      <c r="DHB4" s="74"/>
      <c r="DHC4" s="74"/>
      <c r="DHD4" s="74"/>
      <c r="DHE4" s="74"/>
      <c r="DHF4" s="74"/>
      <c r="DHG4" s="74"/>
      <c r="DHH4" s="74"/>
      <c r="DHI4" s="74"/>
      <c r="DHJ4" s="74"/>
      <c r="DHK4" s="74"/>
      <c r="DHL4" s="74"/>
      <c r="DHM4" s="74"/>
      <c r="DHN4" s="74"/>
      <c r="DHO4" s="74"/>
      <c r="DHP4" s="74"/>
      <c r="DHQ4" s="74"/>
      <c r="DHR4" s="74"/>
      <c r="DHS4" s="74"/>
      <c r="DHT4" s="74"/>
      <c r="DHU4" s="74"/>
      <c r="DHV4" s="74"/>
      <c r="DHW4" s="74"/>
      <c r="DHX4" s="74"/>
      <c r="DHY4" s="74"/>
      <c r="DHZ4" s="74"/>
      <c r="DIA4" s="74"/>
      <c r="DIB4" s="74"/>
      <c r="DIC4" s="74"/>
      <c r="DID4" s="74"/>
      <c r="DIE4" s="74"/>
      <c r="DIF4" s="74"/>
      <c r="DIG4" s="74"/>
      <c r="DIH4" s="74"/>
      <c r="DII4" s="74"/>
      <c r="DIJ4" s="74"/>
      <c r="DIK4" s="74"/>
      <c r="DIL4" s="74"/>
      <c r="DIM4" s="74"/>
      <c r="DIN4" s="74"/>
      <c r="DIO4" s="74"/>
      <c r="DIP4" s="74"/>
      <c r="DIQ4" s="74"/>
      <c r="DIR4" s="74"/>
      <c r="DIS4" s="74"/>
      <c r="DIT4" s="74"/>
      <c r="DIU4" s="74"/>
      <c r="DIV4" s="74"/>
      <c r="DIW4" s="74"/>
      <c r="DIX4" s="74"/>
      <c r="DIY4" s="74"/>
      <c r="DIZ4" s="74"/>
      <c r="DJA4" s="74"/>
      <c r="DJB4" s="74"/>
      <c r="DJC4" s="74"/>
      <c r="DJD4" s="74"/>
      <c r="DJE4" s="74"/>
      <c r="DJF4" s="74"/>
      <c r="DJG4" s="74"/>
      <c r="DJH4" s="74"/>
      <c r="DJI4" s="74"/>
      <c r="DJJ4" s="74"/>
      <c r="DJK4" s="74"/>
      <c r="DJL4" s="74"/>
      <c r="DJM4" s="74"/>
      <c r="DJN4" s="74"/>
      <c r="DJO4" s="74"/>
      <c r="DJP4" s="74"/>
      <c r="DJQ4" s="74"/>
      <c r="DJR4" s="74"/>
      <c r="DJS4" s="74"/>
      <c r="DJT4" s="74"/>
      <c r="DJU4" s="74"/>
      <c r="DJV4" s="74"/>
      <c r="DJW4" s="74"/>
      <c r="DJX4" s="74"/>
      <c r="DJY4" s="74"/>
      <c r="DJZ4" s="74"/>
      <c r="DKA4" s="74"/>
      <c r="DKB4" s="74"/>
      <c r="DKC4" s="74"/>
      <c r="DKD4" s="74"/>
      <c r="DKE4" s="74"/>
      <c r="DKF4" s="74"/>
      <c r="DKG4" s="74"/>
      <c r="DKH4" s="74"/>
      <c r="DKI4" s="74"/>
      <c r="DKJ4" s="74"/>
      <c r="DKK4" s="74"/>
      <c r="DKL4" s="74"/>
      <c r="DKM4" s="74"/>
      <c r="DKN4" s="74"/>
      <c r="DKO4" s="74"/>
      <c r="DKP4" s="74"/>
      <c r="DKQ4" s="74"/>
      <c r="DKR4" s="74"/>
      <c r="DKS4" s="74"/>
      <c r="DKT4" s="74"/>
      <c r="DKU4" s="74"/>
      <c r="DKV4" s="74"/>
      <c r="DKW4" s="74"/>
      <c r="DKX4" s="74"/>
      <c r="DKY4" s="74"/>
      <c r="DKZ4" s="74"/>
      <c r="DLA4" s="74"/>
      <c r="DLB4" s="74"/>
      <c r="DLC4" s="74"/>
      <c r="DLD4" s="74"/>
      <c r="DLE4" s="74"/>
      <c r="DLF4" s="74"/>
      <c r="DLG4" s="74"/>
      <c r="DLH4" s="74"/>
      <c r="DLI4" s="74"/>
      <c r="DLJ4" s="74"/>
      <c r="DLK4" s="74"/>
      <c r="DLL4" s="74"/>
      <c r="DLM4" s="74"/>
      <c r="DLN4" s="74"/>
      <c r="DLO4" s="74"/>
      <c r="DLP4" s="74"/>
      <c r="DLQ4" s="74"/>
      <c r="DLR4" s="74"/>
      <c r="DLS4" s="74"/>
      <c r="DLT4" s="74"/>
      <c r="DLU4" s="74"/>
      <c r="DLV4" s="74"/>
      <c r="DLW4" s="74"/>
      <c r="DLX4" s="74"/>
      <c r="DLY4" s="74"/>
      <c r="DLZ4" s="74"/>
      <c r="DMA4" s="74"/>
      <c r="DMB4" s="74"/>
      <c r="DMC4" s="74"/>
      <c r="DMD4" s="74"/>
      <c r="DME4" s="74"/>
      <c r="DMF4" s="74"/>
      <c r="DMG4" s="74"/>
      <c r="DMH4" s="74"/>
      <c r="DMI4" s="74"/>
      <c r="DMJ4" s="74"/>
      <c r="DMK4" s="74"/>
      <c r="DML4" s="74"/>
      <c r="DMM4" s="74"/>
      <c r="DMN4" s="74"/>
      <c r="DMO4" s="74"/>
      <c r="DMP4" s="74"/>
      <c r="DMQ4" s="74"/>
      <c r="DMR4" s="74"/>
      <c r="DMS4" s="74"/>
      <c r="DMT4" s="74"/>
      <c r="DMU4" s="74"/>
      <c r="DMV4" s="74"/>
      <c r="DMW4" s="74"/>
      <c r="DMX4" s="74"/>
      <c r="DMY4" s="74"/>
      <c r="DMZ4" s="74"/>
      <c r="DNA4" s="74"/>
      <c r="DNB4" s="74"/>
      <c r="DNC4" s="74"/>
      <c r="DND4" s="74"/>
      <c r="DNE4" s="74"/>
      <c r="DNF4" s="74"/>
      <c r="DNG4" s="74"/>
      <c r="DNH4" s="74"/>
      <c r="DNI4" s="74"/>
      <c r="DNJ4" s="74"/>
      <c r="DNK4" s="74"/>
      <c r="DNL4" s="74"/>
      <c r="DNM4" s="74"/>
      <c r="DNN4" s="74"/>
      <c r="DNO4" s="74"/>
      <c r="DNP4" s="74"/>
      <c r="DNQ4" s="74"/>
      <c r="DNR4" s="74"/>
      <c r="DNS4" s="74"/>
      <c r="DNT4" s="74"/>
      <c r="DNU4" s="74"/>
      <c r="DNV4" s="74"/>
      <c r="DNW4" s="74"/>
      <c r="DNX4" s="74"/>
      <c r="DNY4" s="74"/>
      <c r="DNZ4" s="74"/>
      <c r="DOA4" s="74"/>
      <c r="DOB4" s="74"/>
      <c r="DOC4" s="74"/>
      <c r="DOD4" s="74"/>
      <c r="DOE4" s="74"/>
      <c r="DOF4" s="74"/>
      <c r="DOG4" s="74"/>
      <c r="DOH4" s="74"/>
      <c r="DOI4" s="74"/>
      <c r="DOJ4" s="74"/>
      <c r="DOK4" s="74"/>
      <c r="DOL4" s="74"/>
      <c r="DOM4" s="74"/>
      <c r="DON4" s="74"/>
      <c r="DOO4" s="74"/>
      <c r="DOP4" s="74"/>
      <c r="DOQ4" s="74"/>
      <c r="DOR4" s="74"/>
      <c r="DOS4" s="74"/>
      <c r="DOT4" s="74"/>
      <c r="DOU4" s="74"/>
      <c r="DOV4" s="74"/>
      <c r="DOW4" s="74"/>
      <c r="DOX4" s="74"/>
      <c r="DOY4" s="74"/>
      <c r="DOZ4" s="74"/>
      <c r="DPA4" s="74"/>
      <c r="DPB4" s="74"/>
      <c r="DPC4" s="74"/>
      <c r="DPD4" s="74"/>
      <c r="DPE4" s="74"/>
      <c r="DPF4" s="74"/>
      <c r="DPG4" s="74"/>
      <c r="DPH4" s="74"/>
      <c r="DPI4" s="74"/>
      <c r="DPJ4" s="74"/>
      <c r="DPK4" s="74"/>
      <c r="DPL4" s="74"/>
      <c r="DPM4" s="74"/>
      <c r="DPN4" s="74"/>
      <c r="DPO4" s="74"/>
      <c r="DPP4" s="74"/>
      <c r="DPQ4" s="74"/>
      <c r="DPR4" s="74"/>
      <c r="DPS4" s="74"/>
      <c r="DPT4" s="74"/>
      <c r="DPU4" s="74"/>
      <c r="DPV4" s="74"/>
      <c r="DPW4" s="74"/>
      <c r="DPX4" s="74"/>
      <c r="DPY4" s="74"/>
      <c r="DPZ4" s="74"/>
      <c r="DQA4" s="74"/>
      <c r="DQB4" s="74"/>
      <c r="DQC4" s="74"/>
      <c r="DQD4" s="74"/>
      <c r="DQE4" s="74"/>
      <c r="DQF4" s="74"/>
      <c r="DQG4" s="74"/>
      <c r="DQH4" s="74"/>
      <c r="DQI4" s="74"/>
      <c r="DQJ4" s="74"/>
      <c r="DQK4" s="74"/>
      <c r="DQL4" s="74"/>
      <c r="DQM4" s="74"/>
      <c r="DQN4" s="74"/>
      <c r="DQO4" s="74"/>
      <c r="DQP4" s="74"/>
      <c r="DQQ4" s="74"/>
      <c r="DQR4" s="74"/>
      <c r="DQS4" s="74"/>
      <c r="DQT4" s="74"/>
      <c r="DQU4" s="74"/>
      <c r="DQV4" s="74"/>
      <c r="DQW4" s="74"/>
      <c r="DQX4" s="74"/>
      <c r="DQY4" s="74"/>
      <c r="DQZ4" s="74"/>
      <c r="DRA4" s="74"/>
      <c r="DRB4" s="74"/>
      <c r="DRC4" s="74"/>
      <c r="DRD4" s="74"/>
      <c r="DRE4" s="74"/>
      <c r="DRF4" s="74"/>
      <c r="DRG4" s="74"/>
      <c r="DRH4" s="74"/>
      <c r="DRI4" s="74"/>
      <c r="DRJ4" s="74"/>
      <c r="DRK4" s="74"/>
      <c r="DRL4" s="74"/>
      <c r="DRM4" s="74"/>
      <c r="DRN4" s="74"/>
      <c r="DRO4" s="74"/>
      <c r="DRP4" s="74"/>
      <c r="DRQ4" s="74"/>
      <c r="DRR4" s="74"/>
      <c r="DRS4" s="74"/>
      <c r="DRT4" s="74"/>
      <c r="DRU4" s="74"/>
      <c r="DRV4" s="74"/>
      <c r="DRW4" s="74"/>
      <c r="DRX4" s="74"/>
      <c r="DRY4" s="74"/>
      <c r="DRZ4" s="74"/>
      <c r="DSA4" s="74"/>
      <c r="DSB4" s="74"/>
      <c r="DSC4" s="74"/>
      <c r="DSD4" s="74"/>
      <c r="DSE4" s="74"/>
      <c r="DSF4" s="74"/>
      <c r="DSG4" s="74"/>
      <c r="DSH4" s="74"/>
      <c r="DSI4" s="74"/>
      <c r="DSJ4" s="74"/>
      <c r="DSK4" s="74"/>
      <c r="DSL4" s="74"/>
      <c r="DSM4" s="74"/>
      <c r="DSN4" s="74"/>
      <c r="DSO4" s="74"/>
      <c r="DSP4" s="74"/>
      <c r="DSQ4" s="74"/>
      <c r="DSR4" s="74"/>
      <c r="DSS4" s="74"/>
      <c r="DST4" s="74"/>
      <c r="DSU4" s="74"/>
      <c r="DSV4" s="74"/>
      <c r="DSW4" s="74"/>
      <c r="DSX4" s="74"/>
      <c r="DSY4" s="74"/>
      <c r="DSZ4" s="74"/>
      <c r="DTA4" s="74"/>
      <c r="DTB4" s="74"/>
      <c r="DTC4" s="74"/>
      <c r="DTD4" s="74"/>
      <c r="DTE4" s="74"/>
      <c r="DTF4" s="74"/>
      <c r="DTG4" s="74"/>
      <c r="DTH4" s="74"/>
      <c r="DTI4" s="74"/>
      <c r="DTJ4" s="74"/>
      <c r="DTK4" s="74"/>
      <c r="DTL4" s="74"/>
      <c r="DTM4" s="74"/>
      <c r="DTN4" s="74"/>
      <c r="DTO4" s="74"/>
      <c r="DTP4" s="74"/>
      <c r="DTQ4" s="74"/>
      <c r="DTR4" s="74"/>
      <c r="DTS4" s="74"/>
      <c r="DTT4" s="74"/>
      <c r="DTU4" s="74"/>
      <c r="DTV4" s="74"/>
      <c r="DTW4" s="74"/>
      <c r="DTX4" s="74"/>
      <c r="DTY4" s="74"/>
      <c r="DTZ4" s="74"/>
      <c r="DUA4" s="74"/>
      <c r="DUB4" s="74"/>
      <c r="DUC4" s="74"/>
      <c r="DUD4" s="74"/>
      <c r="DUE4" s="74"/>
      <c r="DUF4" s="74"/>
      <c r="DUG4" s="74"/>
      <c r="DUH4" s="74"/>
      <c r="DUI4" s="74"/>
      <c r="DUJ4" s="74"/>
      <c r="DUK4" s="74"/>
      <c r="DUL4" s="74"/>
      <c r="DUM4" s="74"/>
      <c r="DUN4" s="74"/>
      <c r="DUO4" s="74"/>
      <c r="DUP4" s="74"/>
      <c r="DUQ4" s="74"/>
      <c r="DUR4" s="74"/>
      <c r="DUS4" s="74"/>
      <c r="DUT4" s="74"/>
      <c r="DUU4" s="74"/>
      <c r="DUV4" s="74"/>
      <c r="DUW4" s="74"/>
      <c r="DUX4" s="74"/>
      <c r="DUY4" s="74"/>
      <c r="DUZ4" s="74"/>
      <c r="DVA4" s="74"/>
      <c r="DVB4" s="74"/>
      <c r="DVC4" s="74"/>
      <c r="DVD4" s="74"/>
      <c r="DVE4" s="74"/>
      <c r="DVF4" s="74"/>
      <c r="DVG4" s="74"/>
      <c r="DVH4" s="74"/>
      <c r="DVI4" s="74"/>
      <c r="DVJ4" s="74"/>
      <c r="DVK4" s="74"/>
      <c r="DVL4" s="74"/>
      <c r="DVM4" s="74"/>
      <c r="DVN4" s="74"/>
      <c r="DVO4" s="74"/>
      <c r="DVP4" s="74"/>
      <c r="DVQ4" s="74"/>
      <c r="DVR4" s="74"/>
      <c r="DVS4" s="74"/>
      <c r="DVT4" s="74"/>
      <c r="DVU4" s="74"/>
      <c r="DVV4" s="74"/>
      <c r="DVW4" s="74"/>
      <c r="DVX4" s="74"/>
      <c r="DVY4" s="74"/>
      <c r="DVZ4" s="74"/>
      <c r="DWA4" s="74"/>
      <c r="DWB4" s="74"/>
      <c r="DWC4" s="74"/>
      <c r="DWD4" s="74"/>
      <c r="DWE4" s="74"/>
      <c r="DWF4" s="74"/>
      <c r="DWG4" s="74"/>
      <c r="DWH4" s="74"/>
      <c r="DWI4" s="74"/>
      <c r="DWJ4" s="74"/>
      <c r="DWK4" s="74"/>
      <c r="DWL4" s="74"/>
      <c r="DWM4" s="74"/>
      <c r="DWN4" s="74"/>
      <c r="DWO4" s="74"/>
      <c r="DWP4" s="74"/>
      <c r="DWQ4" s="74"/>
      <c r="DWR4" s="74"/>
      <c r="DWS4" s="74"/>
      <c r="DWT4" s="74"/>
      <c r="DWU4" s="74"/>
      <c r="DWV4" s="74"/>
      <c r="DWW4" s="74"/>
      <c r="DWX4" s="74"/>
      <c r="DWY4" s="74"/>
      <c r="DWZ4" s="74"/>
      <c r="DXA4" s="74"/>
      <c r="DXB4" s="74"/>
      <c r="DXC4" s="74"/>
      <c r="DXD4" s="74"/>
      <c r="DXE4" s="74"/>
      <c r="DXF4" s="74"/>
      <c r="DXG4" s="74"/>
      <c r="DXH4" s="74"/>
      <c r="DXI4" s="74"/>
      <c r="DXJ4" s="74"/>
      <c r="DXK4" s="74"/>
      <c r="DXL4" s="74"/>
      <c r="DXM4" s="74"/>
      <c r="DXN4" s="74"/>
      <c r="DXO4" s="74"/>
      <c r="DXP4" s="74"/>
      <c r="DXQ4" s="74"/>
      <c r="DXR4" s="74"/>
      <c r="DXS4" s="74"/>
      <c r="DXT4" s="74"/>
      <c r="DXU4" s="74"/>
      <c r="DXV4" s="74"/>
      <c r="DXW4" s="74"/>
      <c r="DXX4" s="74"/>
      <c r="DXY4" s="74"/>
      <c r="DXZ4" s="74"/>
      <c r="DYA4" s="74"/>
      <c r="DYB4" s="74"/>
      <c r="DYC4" s="74"/>
      <c r="DYD4" s="74"/>
      <c r="DYE4" s="74"/>
      <c r="DYF4" s="74"/>
      <c r="DYG4" s="74"/>
      <c r="DYH4" s="74"/>
      <c r="DYI4" s="74"/>
      <c r="DYJ4" s="74"/>
      <c r="DYK4" s="74"/>
      <c r="DYL4" s="74"/>
      <c r="DYM4" s="74"/>
      <c r="DYN4" s="74"/>
      <c r="DYO4" s="74"/>
      <c r="DYP4" s="74"/>
      <c r="DYQ4" s="74"/>
      <c r="DYR4" s="74"/>
      <c r="DYS4" s="74"/>
      <c r="DYT4" s="74"/>
      <c r="DYU4" s="74"/>
      <c r="DYV4" s="74"/>
      <c r="DYW4" s="74"/>
      <c r="DYX4" s="74"/>
      <c r="DYY4" s="74"/>
      <c r="DYZ4" s="74"/>
      <c r="DZA4" s="74"/>
      <c r="DZB4" s="74"/>
      <c r="DZC4" s="74"/>
      <c r="DZD4" s="74"/>
      <c r="DZE4" s="74"/>
      <c r="DZF4" s="74"/>
      <c r="DZG4" s="74"/>
      <c r="DZH4" s="74"/>
      <c r="DZI4" s="74"/>
      <c r="DZJ4" s="74"/>
      <c r="DZK4" s="74"/>
      <c r="DZL4" s="74"/>
      <c r="DZM4" s="74"/>
      <c r="DZN4" s="74"/>
      <c r="DZO4" s="74"/>
      <c r="DZP4" s="74"/>
      <c r="DZQ4" s="74"/>
      <c r="DZR4" s="74"/>
      <c r="DZS4" s="74"/>
      <c r="DZT4" s="74"/>
      <c r="DZU4" s="74"/>
      <c r="DZV4" s="74"/>
      <c r="DZW4" s="74"/>
      <c r="DZX4" s="74"/>
      <c r="DZY4" s="74"/>
      <c r="DZZ4" s="74"/>
      <c r="EAA4" s="74"/>
      <c r="EAB4" s="74"/>
      <c r="EAC4" s="74"/>
      <c r="EAD4" s="74"/>
      <c r="EAE4" s="74"/>
      <c r="EAF4" s="74"/>
      <c r="EAG4" s="74"/>
      <c r="EAH4" s="74"/>
      <c r="EAI4" s="74"/>
      <c r="EAJ4" s="74"/>
      <c r="EAK4" s="74"/>
      <c r="EAL4" s="74"/>
      <c r="EAM4" s="74"/>
      <c r="EAN4" s="74"/>
      <c r="EAO4" s="74"/>
      <c r="EAP4" s="74"/>
      <c r="EAQ4" s="74"/>
      <c r="EAR4" s="74"/>
      <c r="EAS4" s="74"/>
      <c r="EAT4" s="74"/>
      <c r="EAU4" s="74"/>
      <c r="EAV4" s="74"/>
      <c r="EAW4" s="74"/>
      <c r="EAX4" s="74"/>
      <c r="EAY4" s="74"/>
      <c r="EAZ4" s="74"/>
      <c r="EBA4" s="74"/>
      <c r="EBB4" s="74"/>
      <c r="EBC4" s="74"/>
      <c r="EBD4" s="74"/>
      <c r="EBE4" s="74"/>
      <c r="EBF4" s="74"/>
      <c r="EBG4" s="74"/>
      <c r="EBH4" s="74"/>
      <c r="EBI4" s="74"/>
      <c r="EBJ4" s="74"/>
      <c r="EBK4" s="74"/>
      <c r="EBL4" s="74"/>
      <c r="EBM4" s="74"/>
      <c r="EBN4" s="74"/>
      <c r="EBO4" s="74"/>
      <c r="EBP4" s="74"/>
      <c r="EBQ4" s="74"/>
      <c r="EBR4" s="74"/>
      <c r="EBS4" s="74"/>
      <c r="EBT4" s="74"/>
      <c r="EBU4" s="74"/>
      <c r="EBV4" s="74"/>
      <c r="EBW4" s="74"/>
      <c r="EBX4" s="74"/>
      <c r="EBY4" s="74"/>
      <c r="EBZ4" s="74"/>
      <c r="ECA4" s="74"/>
      <c r="ECB4" s="74"/>
      <c r="ECC4" s="74"/>
      <c r="ECD4" s="74"/>
      <c r="ECE4" s="74"/>
      <c r="ECF4" s="74"/>
      <c r="ECG4" s="74"/>
      <c r="ECH4" s="74"/>
      <c r="ECI4" s="74"/>
      <c r="ECJ4" s="74"/>
      <c r="ECK4" s="74"/>
      <c r="ECL4" s="74"/>
      <c r="ECM4" s="74"/>
      <c r="ECN4" s="74"/>
      <c r="ECO4" s="74"/>
      <c r="ECP4" s="74"/>
      <c r="ECQ4" s="74"/>
      <c r="ECR4" s="74"/>
      <c r="ECS4" s="74"/>
      <c r="ECT4" s="74"/>
      <c r="ECU4" s="74"/>
      <c r="ECV4" s="74"/>
      <c r="ECW4" s="74"/>
      <c r="ECX4" s="74"/>
      <c r="ECY4" s="74"/>
      <c r="ECZ4" s="74"/>
      <c r="EDA4" s="74"/>
      <c r="EDB4" s="74"/>
      <c r="EDC4" s="74"/>
      <c r="EDD4" s="74"/>
      <c r="EDE4" s="74"/>
      <c r="EDF4" s="74"/>
      <c r="EDG4" s="74"/>
      <c r="EDH4" s="74"/>
      <c r="EDI4" s="74"/>
      <c r="EDJ4" s="74"/>
      <c r="EDK4" s="74"/>
      <c r="EDL4" s="74"/>
      <c r="EDM4" s="74"/>
      <c r="EDN4" s="74"/>
      <c r="EDO4" s="74"/>
      <c r="EDP4" s="74"/>
      <c r="EDQ4" s="74"/>
      <c r="EDR4" s="74"/>
      <c r="EDS4" s="74"/>
      <c r="EDT4" s="74"/>
      <c r="EDU4" s="74"/>
      <c r="EDV4" s="74"/>
      <c r="EDW4" s="74"/>
      <c r="EDX4" s="74"/>
      <c r="EDY4" s="74"/>
      <c r="EDZ4" s="74"/>
      <c r="EEA4" s="74"/>
      <c r="EEB4" s="74"/>
      <c r="EEC4" s="74"/>
      <c r="EED4" s="74"/>
      <c r="EEE4" s="74"/>
      <c r="EEF4" s="74"/>
      <c r="EEG4" s="74"/>
      <c r="EEH4" s="74"/>
      <c r="EEI4" s="74"/>
      <c r="EEJ4" s="74"/>
      <c r="EEK4" s="74"/>
      <c r="EEL4" s="74"/>
      <c r="EEM4" s="74"/>
      <c r="EEN4" s="74"/>
      <c r="EEO4" s="74"/>
      <c r="EEP4" s="74"/>
      <c r="EEQ4" s="74"/>
      <c r="EER4" s="74"/>
      <c r="EES4" s="74"/>
      <c r="EET4" s="74"/>
      <c r="EEU4" s="74"/>
      <c r="EEV4" s="74"/>
      <c r="EEW4" s="74"/>
      <c r="EEX4" s="74"/>
      <c r="EEY4" s="74"/>
      <c r="EEZ4" s="74"/>
      <c r="EFA4" s="74"/>
      <c r="EFB4" s="74"/>
      <c r="EFC4" s="74"/>
      <c r="EFD4" s="74"/>
      <c r="EFE4" s="74"/>
      <c r="EFF4" s="74"/>
      <c r="EFG4" s="74"/>
      <c r="EFH4" s="74"/>
      <c r="EFI4" s="74"/>
      <c r="EFJ4" s="74"/>
      <c r="EFK4" s="74"/>
      <c r="EFL4" s="74"/>
      <c r="EFM4" s="74"/>
      <c r="EFN4" s="74"/>
      <c r="EFO4" s="74"/>
      <c r="EFP4" s="74"/>
      <c r="EFQ4" s="74"/>
      <c r="EFR4" s="74"/>
      <c r="EFS4" s="74"/>
      <c r="EFT4" s="74"/>
      <c r="EFU4" s="74"/>
      <c r="EFV4" s="74"/>
      <c r="EFW4" s="74"/>
      <c r="EFX4" s="74"/>
      <c r="EFY4" s="74"/>
      <c r="EFZ4" s="74"/>
      <c r="EGA4" s="74"/>
      <c r="EGB4" s="74"/>
      <c r="EGC4" s="74"/>
      <c r="EGD4" s="74"/>
      <c r="EGE4" s="74"/>
      <c r="EGF4" s="74"/>
      <c r="EGG4" s="74"/>
      <c r="EGH4" s="74"/>
      <c r="EGI4" s="74"/>
      <c r="EGJ4" s="74"/>
      <c r="EGK4" s="74"/>
      <c r="EGL4" s="74"/>
      <c r="EGM4" s="74"/>
      <c r="EGN4" s="74"/>
      <c r="EGO4" s="74"/>
      <c r="EGP4" s="74"/>
      <c r="EGQ4" s="74"/>
      <c r="EGR4" s="74"/>
      <c r="EGS4" s="74"/>
      <c r="EGT4" s="74"/>
      <c r="EGU4" s="74"/>
      <c r="EGV4" s="74"/>
      <c r="EGW4" s="74"/>
      <c r="EGX4" s="74"/>
      <c r="EGY4" s="74"/>
      <c r="EGZ4" s="74"/>
      <c r="EHA4" s="74"/>
      <c r="EHB4" s="74"/>
      <c r="EHC4" s="74"/>
      <c r="EHD4" s="74"/>
      <c r="EHE4" s="74"/>
      <c r="EHF4" s="74"/>
      <c r="EHG4" s="74"/>
      <c r="EHH4" s="74"/>
      <c r="EHI4" s="74"/>
      <c r="EHJ4" s="74"/>
      <c r="EHK4" s="74"/>
      <c r="EHL4" s="74"/>
      <c r="EHM4" s="74"/>
      <c r="EHN4" s="74"/>
      <c r="EHO4" s="74"/>
      <c r="EHP4" s="74"/>
      <c r="EHQ4" s="74"/>
      <c r="EHR4" s="74"/>
      <c r="EHS4" s="74"/>
      <c r="EHT4" s="74"/>
      <c r="EHU4" s="74"/>
      <c r="EHV4" s="74"/>
      <c r="EHW4" s="74"/>
      <c r="EHX4" s="74"/>
      <c r="EHY4" s="74"/>
      <c r="EHZ4" s="74"/>
      <c r="EIA4" s="74"/>
      <c r="EIB4" s="74"/>
      <c r="EIC4" s="74"/>
      <c r="EID4" s="74"/>
      <c r="EIE4" s="74"/>
      <c r="EIF4" s="74"/>
      <c r="EIG4" s="74"/>
      <c r="EIH4" s="74"/>
      <c r="EII4" s="74"/>
      <c r="EIJ4" s="74"/>
      <c r="EIK4" s="74"/>
      <c r="EIL4" s="74"/>
      <c r="EIM4" s="74"/>
      <c r="EIN4" s="74"/>
      <c r="EIO4" s="74"/>
      <c r="EIP4" s="74"/>
      <c r="EIQ4" s="74"/>
      <c r="EIR4" s="74"/>
      <c r="EIS4" s="74"/>
      <c r="EIT4" s="74"/>
      <c r="EIU4" s="74"/>
      <c r="EIV4" s="74"/>
      <c r="EIW4" s="74"/>
      <c r="EIX4" s="74"/>
      <c r="EIY4" s="74"/>
      <c r="EIZ4" s="74"/>
      <c r="EJA4" s="74"/>
      <c r="EJB4" s="74"/>
      <c r="EJC4" s="74"/>
      <c r="EJD4" s="74"/>
      <c r="EJE4" s="74"/>
      <c r="EJF4" s="74"/>
      <c r="EJG4" s="74"/>
      <c r="EJH4" s="74"/>
      <c r="EJI4" s="74"/>
      <c r="EJJ4" s="74"/>
      <c r="EJK4" s="74"/>
      <c r="EJL4" s="74"/>
      <c r="EJM4" s="74"/>
      <c r="EJN4" s="74"/>
      <c r="EJO4" s="74"/>
      <c r="EJP4" s="74"/>
      <c r="EJQ4" s="74"/>
      <c r="EJR4" s="74"/>
      <c r="EJS4" s="74"/>
      <c r="EJT4" s="74"/>
      <c r="EJU4" s="74"/>
      <c r="EJV4" s="74"/>
      <c r="EJW4" s="74"/>
      <c r="EJX4" s="74"/>
      <c r="EJY4" s="74"/>
      <c r="EJZ4" s="74"/>
      <c r="EKA4" s="74"/>
      <c r="EKB4" s="74"/>
      <c r="EKC4" s="74"/>
      <c r="EKD4" s="74"/>
      <c r="EKE4" s="74"/>
      <c r="EKF4" s="74"/>
      <c r="EKG4" s="74"/>
      <c r="EKH4" s="74"/>
      <c r="EKI4" s="74"/>
      <c r="EKJ4" s="74"/>
      <c r="EKK4" s="74"/>
      <c r="EKL4" s="74"/>
      <c r="EKM4" s="74"/>
      <c r="EKN4" s="74"/>
      <c r="EKO4" s="74"/>
      <c r="EKP4" s="74"/>
      <c r="EKQ4" s="74"/>
      <c r="EKR4" s="74"/>
      <c r="EKS4" s="74"/>
      <c r="EKT4" s="74"/>
      <c r="EKU4" s="74"/>
      <c r="EKV4" s="74"/>
      <c r="EKW4" s="74"/>
      <c r="EKX4" s="74"/>
      <c r="EKY4" s="74"/>
      <c r="EKZ4" s="74"/>
      <c r="ELA4" s="74"/>
      <c r="ELB4" s="74"/>
      <c r="ELC4" s="74"/>
      <c r="ELD4" s="74"/>
      <c r="ELE4" s="74"/>
      <c r="ELF4" s="74"/>
      <c r="ELG4" s="74"/>
      <c r="ELH4" s="74"/>
      <c r="ELI4" s="74"/>
      <c r="ELJ4" s="74"/>
      <c r="ELK4" s="74"/>
      <c r="ELL4" s="74"/>
      <c r="ELM4" s="74"/>
      <c r="ELN4" s="74"/>
      <c r="ELO4" s="74"/>
      <c r="ELP4" s="74"/>
      <c r="ELQ4" s="74"/>
      <c r="ELR4" s="74"/>
      <c r="ELS4" s="74"/>
      <c r="ELT4" s="74"/>
      <c r="ELU4" s="74"/>
      <c r="ELV4" s="74"/>
      <c r="ELW4" s="74"/>
      <c r="ELX4" s="74"/>
      <c r="ELY4" s="74"/>
      <c r="ELZ4" s="74"/>
      <c r="EMA4" s="74"/>
      <c r="EMB4" s="74"/>
      <c r="EMC4" s="74"/>
      <c r="EMD4" s="74"/>
      <c r="EME4" s="74"/>
      <c r="EMF4" s="74"/>
      <c r="EMG4" s="74"/>
      <c r="EMH4" s="74"/>
      <c r="EMI4" s="74"/>
      <c r="EMJ4" s="74"/>
      <c r="EMK4" s="74"/>
      <c r="EML4" s="74"/>
      <c r="EMM4" s="74"/>
      <c r="EMN4" s="74"/>
      <c r="EMO4" s="74"/>
      <c r="EMP4" s="74"/>
      <c r="EMQ4" s="74"/>
      <c r="EMR4" s="74"/>
      <c r="EMS4" s="74"/>
      <c r="EMT4" s="74"/>
      <c r="EMU4" s="74"/>
      <c r="EMV4" s="74"/>
      <c r="EMW4" s="74"/>
      <c r="EMX4" s="74"/>
      <c r="EMY4" s="74"/>
      <c r="EMZ4" s="74"/>
      <c r="ENA4" s="74"/>
      <c r="ENB4" s="74"/>
      <c r="ENC4" s="74"/>
      <c r="END4" s="74"/>
      <c r="ENE4" s="74"/>
      <c r="ENF4" s="74"/>
      <c r="ENG4" s="74"/>
      <c r="ENH4" s="74"/>
      <c r="ENI4" s="74"/>
      <c r="ENJ4" s="74"/>
      <c r="ENK4" s="74"/>
      <c r="ENL4" s="74"/>
      <c r="ENM4" s="74"/>
      <c r="ENN4" s="74"/>
      <c r="ENO4" s="74"/>
      <c r="ENP4" s="74"/>
      <c r="ENQ4" s="74"/>
      <c r="ENR4" s="74"/>
      <c r="ENS4" s="74"/>
      <c r="ENT4" s="74"/>
      <c r="ENU4" s="74"/>
      <c r="ENV4" s="74"/>
      <c r="ENW4" s="74"/>
      <c r="ENX4" s="74"/>
      <c r="ENY4" s="74"/>
      <c r="ENZ4" s="74"/>
      <c r="EOA4" s="74"/>
      <c r="EOB4" s="74"/>
      <c r="EOC4" s="74"/>
      <c r="EOD4" s="74"/>
      <c r="EOE4" s="74"/>
      <c r="EOF4" s="74"/>
      <c r="EOG4" s="74"/>
      <c r="EOH4" s="74"/>
      <c r="EOI4" s="74"/>
      <c r="EOJ4" s="74"/>
      <c r="EOK4" s="74"/>
      <c r="EOL4" s="74"/>
      <c r="EOM4" s="74"/>
      <c r="EON4" s="74"/>
      <c r="EOO4" s="74"/>
      <c r="EOP4" s="74"/>
      <c r="EOQ4" s="74"/>
      <c r="EOR4" s="74"/>
      <c r="EOS4" s="74"/>
      <c r="EOT4" s="74"/>
      <c r="EOU4" s="74"/>
      <c r="EOV4" s="74"/>
      <c r="EOW4" s="74"/>
      <c r="EOX4" s="74"/>
      <c r="EOY4" s="74"/>
      <c r="EOZ4" s="74"/>
      <c r="EPA4" s="74"/>
      <c r="EPB4" s="74"/>
      <c r="EPC4" s="74"/>
      <c r="EPD4" s="74"/>
      <c r="EPE4" s="74"/>
      <c r="EPF4" s="74"/>
      <c r="EPG4" s="74"/>
      <c r="EPH4" s="74"/>
      <c r="EPI4" s="74"/>
      <c r="EPJ4" s="74"/>
      <c r="EPK4" s="74"/>
      <c r="EPL4" s="74"/>
      <c r="EPM4" s="74"/>
      <c r="EPN4" s="74"/>
      <c r="EPO4" s="74"/>
      <c r="EPP4" s="74"/>
      <c r="EPQ4" s="74"/>
      <c r="EPR4" s="74"/>
      <c r="EPS4" s="74"/>
      <c r="EPT4" s="74"/>
      <c r="EPU4" s="74"/>
      <c r="EPV4" s="74"/>
      <c r="EPW4" s="74"/>
      <c r="EPX4" s="74"/>
      <c r="EPY4" s="74"/>
      <c r="EPZ4" s="74"/>
      <c r="EQA4" s="74"/>
      <c r="EQB4" s="74"/>
      <c r="EQC4" s="74"/>
      <c r="EQD4" s="74"/>
      <c r="EQE4" s="74"/>
      <c r="EQF4" s="74"/>
      <c r="EQG4" s="74"/>
      <c r="EQH4" s="74"/>
      <c r="EQI4" s="74"/>
      <c r="EQJ4" s="74"/>
      <c r="EQK4" s="74"/>
      <c r="EQL4" s="74"/>
      <c r="EQM4" s="74"/>
      <c r="EQN4" s="74"/>
      <c r="EQO4" s="74"/>
      <c r="EQP4" s="74"/>
      <c r="EQQ4" s="74"/>
      <c r="EQR4" s="74"/>
      <c r="EQS4" s="74"/>
      <c r="EQT4" s="74"/>
      <c r="EQU4" s="74"/>
      <c r="EQV4" s="74"/>
      <c r="EQW4" s="74"/>
      <c r="EQX4" s="74"/>
      <c r="EQY4" s="74"/>
      <c r="EQZ4" s="74"/>
      <c r="ERA4" s="74"/>
      <c r="ERB4" s="74"/>
      <c r="ERC4" s="74"/>
      <c r="ERD4" s="74"/>
      <c r="ERE4" s="74"/>
      <c r="ERF4" s="74"/>
      <c r="ERG4" s="74"/>
      <c r="ERH4" s="74"/>
      <c r="ERI4" s="74"/>
      <c r="ERJ4" s="74"/>
      <c r="ERK4" s="74"/>
      <c r="ERL4" s="74"/>
      <c r="ERM4" s="74"/>
      <c r="ERN4" s="74"/>
      <c r="ERO4" s="74"/>
      <c r="ERP4" s="74"/>
      <c r="ERQ4" s="74"/>
      <c r="ERR4" s="74"/>
      <c r="ERS4" s="74"/>
      <c r="ERT4" s="74"/>
      <c r="ERU4" s="74"/>
      <c r="ERV4" s="74"/>
      <c r="ERW4" s="74"/>
      <c r="ERX4" s="74"/>
      <c r="ERY4" s="74"/>
      <c r="ERZ4" s="74"/>
      <c r="ESA4" s="74"/>
      <c r="ESB4" s="74"/>
      <c r="ESC4" s="74"/>
      <c r="ESD4" s="74"/>
      <c r="ESE4" s="74"/>
      <c r="ESF4" s="74"/>
      <c r="ESG4" s="74"/>
      <c r="ESH4" s="74"/>
      <c r="ESI4" s="74"/>
      <c r="ESJ4" s="74"/>
      <c r="ESK4" s="74"/>
      <c r="ESL4" s="74"/>
      <c r="ESM4" s="74"/>
      <c r="ESN4" s="74"/>
      <c r="ESO4" s="74"/>
      <c r="ESP4" s="74"/>
      <c r="ESQ4" s="74"/>
      <c r="ESR4" s="74"/>
      <c r="ESS4" s="74"/>
      <c r="EST4" s="74"/>
      <c r="ESU4" s="74"/>
      <c r="ESV4" s="74"/>
      <c r="ESW4" s="74"/>
      <c r="ESX4" s="74"/>
      <c r="ESY4" s="74"/>
      <c r="ESZ4" s="74"/>
      <c r="ETA4" s="74"/>
      <c r="ETB4" s="74"/>
      <c r="ETC4" s="74"/>
      <c r="ETD4" s="74"/>
      <c r="ETE4" s="74"/>
      <c r="ETF4" s="74"/>
      <c r="ETG4" s="74"/>
      <c r="ETH4" s="74"/>
      <c r="ETI4" s="74"/>
      <c r="ETJ4" s="74"/>
      <c r="ETK4" s="74"/>
      <c r="ETL4" s="74"/>
      <c r="ETM4" s="74"/>
      <c r="ETN4" s="74"/>
      <c r="ETO4" s="74"/>
      <c r="ETP4" s="74"/>
      <c r="ETQ4" s="74"/>
      <c r="ETR4" s="74"/>
      <c r="ETS4" s="74"/>
      <c r="ETT4" s="74"/>
      <c r="ETU4" s="74"/>
      <c r="ETV4" s="74"/>
      <c r="ETW4" s="74"/>
      <c r="ETX4" s="74"/>
      <c r="ETY4" s="74"/>
      <c r="ETZ4" s="74"/>
      <c r="EUA4" s="74"/>
      <c r="EUB4" s="74"/>
      <c r="EUC4" s="74"/>
      <c r="EUD4" s="74"/>
      <c r="EUE4" s="74"/>
      <c r="EUF4" s="74"/>
      <c r="EUG4" s="74"/>
      <c r="EUH4" s="74"/>
      <c r="EUI4" s="74"/>
      <c r="EUJ4" s="74"/>
      <c r="EUK4" s="74"/>
      <c r="EUL4" s="74"/>
      <c r="EUM4" s="74"/>
      <c r="EUN4" s="74"/>
      <c r="EUO4" s="74"/>
      <c r="EUP4" s="74"/>
      <c r="EUQ4" s="74"/>
      <c r="EUR4" s="74"/>
      <c r="EUS4" s="74"/>
      <c r="EUT4" s="74"/>
      <c r="EUU4" s="74"/>
      <c r="EUV4" s="74"/>
      <c r="EUW4" s="74"/>
      <c r="EUX4" s="74"/>
      <c r="EUY4" s="74"/>
      <c r="EUZ4" s="74"/>
      <c r="EVA4" s="74"/>
      <c r="EVB4" s="74"/>
      <c r="EVC4" s="74"/>
      <c r="EVD4" s="74"/>
      <c r="EVE4" s="74"/>
      <c r="EVF4" s="74"/>
      <c r="EVG4" s="74"/>
      <c r="EVH4" s="74"/>
      <c r="EVI4" s="74"/>
      <c r="EVJ4" s="74"/>
      <c r="EVK4" s="74"/>
      <c r="EVL4" s="74"/>
      <c r="EVM4" s="74"/>
      <c r="EVN4" s="74"/>
      <c r="EVO4" s="74"/>
      <c r="EVP4" s="74"/>
      <c r="EVQ4" s="74"/>
      <c r="EVR4" s="74"/>
      <c r="EVS4" s="74"/>
      <c r="EVT4" s="74"/>
      <c r="EVU4" s="74"/>
      <c r="EVV4" s="74"/>
      <c r="EVW4" s="74"/>
      <c r="EVX4" s="74"/>
      <c r="EVY4" s="74"/>
      <c r="EVZ4" s="74"/>
      <c r="EWA4" s="74"/>
      <c r="EWB4" s="74"/>
      <c r="EWC4" s="74"/>
      <c r="EWD4" s="74"/>
      <c r="EWE4" s="74"/>
      <c r="EWF4" s="74"/>
      <c r="EWG4" s="74"/>
      <c r="EWH4" s="74"/>
      <c r="EWI4" s="74"/>
      <c r="EWJ4" s="74"/>
      <c r="EWK4" s="74"/>
      <c r="EWL4" s="74"/>
      <c r="EWM4" s="74"/>
      <c r="EWN4" s="74"/>
      <c r="EWO4" s="74"/>
      <c r="EWP4" s="74"/>
      <c r="EWQ4" s="74"/>
      <c r="EWR4" s="74"/>
      <c r="EWS4" s="74"/>
      <c r="EWT4" s="74"/>
      <c r="EWU4" s="74"/>
      <c r="EWV4" s="74"/>
      <c r="EWW4" s="74"/>
      <c r="EWX4" s="74"/>
      <c r="EWY4" s="74"/>
      <c r="EWZ4" s="74"/>
      <c r="EXA4" s="74"/>
      <c r="EXB4" s="74"/>
      <c r="EXC4" s="74"/>
      <c r="EXD4" s="74"/>
      <c r="EXE4" s="74"/>
      <c r="EXF4" s="74"/>
      <c r="EXG4" s="74"/>
      <c r="EXH4" s="74"/>
      <c r="EXI4" s="74"/>
      <c r="EXJ4" s="74"/>
      <c r="EXK4" s="74"/>
      <c r="EXL4" s="74"/>
      <c r="EXM4" s="74"/>
      <c r="EXN4" s="74"/>
      <c r="EXO4" s="74"/>
      <c r="EXP4" s="74"/>
      <c r="EXQ4" s="74"/>
      <c r="EXR4" s="74"/>
      <c r="EXS4" s="74"/>
      <c r="EXT4" s="74"/>
      <c r="EXU4" s="74"/>
      <c r="EXV4" s="74"/>
      <c r="EXW4" s="74"/>
      <c r="EXX4" s="74"/>
      <c r="EXY4" s="74"/>
      <c r="EXZ4" s="74"/>
      <c r="EYA4" s="74"/>
      <c r="EYB4" s="74"/>
      <c r="EYC4" s="74"/>
      <c r="EYD4" s="74"/>
      <c r="EYE4" s="74"/>
      <c r="EYF4" s="74"/>
      <c r="EYG4" s="74"/>
      <c r="EYH4" s="74"/>
      <c r="EYI4" s="74"/>
      <c r="EYJ4" s="74"/>
      <c r="EYK4" s="74"/>
      <c r="EYL4" s="74"/>
      <c r="EYM4" s="74"/>
      <c r="EYN4" s="74"/>
      <c r="EYO4" s="74"/>
      <c r="EYP4" s="74"/>
      <c r="EYQ4" s="74"/>
      <c r="EYR4" s="74"/>
      <c r="EYS4" s="74"/>
      <c r="EYT4" s="74"/>
      <c r="EYU4" s="74"/>
      <c r="EYV4" s="74"/>
      <c r="EYW4" s="74"/>
      <c r="EYX4" s="74"/>
      <c r="EYY4" s="74"/>
      <c r="EYZ4" s="74"/>
      <c r="EZA4" s="74"/>
      <c r="EZB4" s="74"/>
      <c r="EZC4" s="74"/>
      <c r="EZD4" s="74"/>
      <c r="EZE4" s="74"/>
      <c r="EZF4" s="74"/>
      <c r="EZG4" s="74"/>
      <c r="EZH4" s="74"/>
      <c r="EZI4" s="74"/>
      <c r="EZJ4" s="74"/>
      <c r="EZK4" s="74"/>
      <c r="EZL4" s="74"/>
      <c r="EZM4" s="74"/>
      <c r="EZN4" s="74"/>
      <c r="EZO4" s="74"/>
      <c r="EZP4" s="74"/>
      <c r="EZQ4" s="74"/>
      <c r="EZR4" s="74"/>
      <c r="EZS4" s="74"/>
      <c r="EZT4" s="74"/>
      <c r="EZU4" s="74"/>
      <c r="EZV4" s="74"/>
      <c r="EZW4" s="74"/>
      <c r="EZX4" s="74"/>
      <c r="EZY4" s="74"/>
      <c r="EZZ4" s="74"/>
      <c r="FAA4" s="74"/>
      <c r="FAB4" s="74"/>
      <c r="FAC4" s="74"/>
      <c r="FAD4" s="74"/>
      <c r="FAE4" s="74"/>
      <c r="FAF4" s="74"/>
      <c r="FAG4" s="74"/>
      <c r="FAH4" s="74"/>
      <c r="FAI4" s="74"/>
      <c r="FAJ4" s="74"/>
      <c r="FAK4" s="74"/>
      <c r="FAL4" s="74"/>
      <c r="FAM4" s="74"/>
      <c r="FAN4" s="74"/>
      <c r="FAO4" s="74"/>
      <c r="FAP4" s="74"/>
      <c r="FAQ4" s="74"/>
      <c r="FAR4" s="74"/>
      <c r="FAS4" s="74"/>
      <c r="FAT4" s="74"/>
      <c r="FAU4" s="74"/>
      <c r="FAV4" s="74"/>
      <c r="FAW4" s="74"/>
      <c r="FAX4" s="74"/>
      <c r="FAY4" s="74"/>
      <c r="FAZ4" s="74"/>
      <c r="FBA4" s="74"/>
      <c r="FBB4" s="74"/>
      <c r="FBC4" s="74"/>
      <c r="FBD4" s="74"/>
      <c r="FBE4" s="74"/>
      <c r="FBF4" s="74"/>
      <c r="FBG4" s="74"/>
      <c r="FBH4" s="74"/>
      <c r="FBI4" s="74"/>
      <c r="FBJ4" s="74"/>
      <c r="FBK4" s="74"/>
      <c r="FBL4" s="74"/>
      <c r="FBM4" s="74"/>
      <c r="FBN4" s="74"/>
      <c r="FBO4" s="74"/>
      <c r="FBP4" s="74"/>
      <c r="FBQ4" s="74"/>
      <c r="FBR4" s="74"/>
      <c r="FBS4" s="74"/>
      <c r="FBT4" s="74"/>
      <c r="FBU4" s="74"/>
      <c r="FBV4" s="74"/>
      <c r="FBW4" s="74"/>
      <c r="FBX4" s="74"/>
      <c r="FBY4" s="74"/>
      <c r="FBZ4" s="74"/>
      <c r="FCA4" s="74"/>
      <c r="FCB4" s="74"/>
      <c r="FCC4" s="74"/>
      <c r="FCD4" s="74"/>
      <c r="FCE4" s="74"/>
      <c r="FCF4" s="74"/>
      <c r="FCG4" s="74"/>
      <c r="FCH4" s="74"/>
      <c r="FCI4" s="74"/>
      <c r="FCJ4" s="74"/>
      <c r="FCK4" s="74"/>
      <c r="FCL4" s="74"/>
      <c r="FCM4" s="74"/>
      <c r="FCN4" s="74"/>
      <c r="FCO4" s="74"/>
      <c r="FCP4" s="74"/>
      <c r="FCQ4" s="74"/>
      <c r="FCR4" s="74"/>
      <c r="FCS4" s="74"/>
      <c r="FCT4" s="74"/>
      <c r="FCU4" s="74"/>
      <c r="FCV4" s="74"/>
      <c r="FCW4" s="74"/>
      <c r="FCX4" s="74"/>
      <c r="FCY4" s="74"/>
      <c r="FCZ4" s="74"/>
      <c r="FDA4" s="74"/>
      <c r="FDB4" s="74"/>
      <c r="FDC4" s="74"/>
      <c r="FDD4" s="74"/>
      <c r="FDE4" s="74"/>
      <c r="FDF4" s="74"/>
      <c r="FDG4" s="74"/>
      <c r="FDH4" s="74"/>
      <c r="FDI4" s="74"/>
      <c r="FDJ4" s="74"/>
      <c r="FDK4" s="74"/>
      <c r="FDL4" s="74"/>
      <c r="FDM4" s="74"/>
      <c r="FDN4" s="74"/>
      <c r="FDO4" s="74"/>
      <c r="FDP4" s="74"/>
      <c r="FDQ4" s="74"/>
      <c r="FDR4" s="74"/>
      <c r="FDS4" s="74"/>
      <c r="FDT4" s="74"/>
      <c r="FDU4" s="74"/>
      <c r="FDV4" s="74"/>
      <c r="FDW4" s="74"/>
      <c r="FDX4" s="74"/>
      <c r="FDY4" s="74"/>
      <c r="FDZ4" s="74"/>
      <c r="FEA4" s="74"/>
      <c r="FEB4" s="74"/>
      <c r="FEC4" s="74"/>
      <c r="FED4" s="74"/>
      <c r="FEE4" s="74"/>
      <c r="FEF4" s="74"/>
      <c r="FEG4" s="74"/>
      <c r="FEH4" s="74"/>
      <c r="FEI4" s="74"/>
      <c r="FEJ4" s="74"/>
      <c r="FEK4" s="74"/>
      <c r="FEL4" s="74"/>
      <c r="FEM4" s="74"/>
      <c r="FEN4" s="74"/>
      <c r="FEO4" s="74"/>
      <c r="FEP4" s="74"/>
      <c r="FEQ4" s="74"/>
      <c r="FER4" s="74"/>
      <c r="FES4" s="74"/>
      <c r="FET4" s="74"/>
      <c r="FEU4" s="74"/>
      <c r="FEV4" s="74"/>
      <c r="FEW4" s="74"/>
      <c r="FEX4" s="74"/>
      <c r="FEY4" s="74"/>
      <c r="FEZ4" s="74"/>
      <c r="FFA4" s="74"/>
      <c r="FFB4" s="74"/>
      <c r="FFC4" s="74"/>
      <c r="FFD4" s="74"/>
      <c r="FFE4" s="74"/>
      <c r="FFF4" s="74"/>
      <c r="FFG4" s="74"/>
      <c r="FFH4" s="74"/>
      <c r="FFI4" s="74"/>
      <c r="FFJ4" s="74"/>
      <c r="FFK4" s="74"/>
      <c r="FFL4" s="74"/>
      <c r="FFM4" s="74"/>
      <c r="FFN4" s="74"/>
      <c r="FFO4" s="74"/>
      <c r="FFP4" s="74"/>
      <c r="FFQ4" s="74"/>
      <c r="FFR4" s="74"/>
      <c r="FFS4" s="74"/>
      <c r="FFT4" s="74"/>
      <c r="FFU4" s="74"/>
      <c r="FFV4" s="74"/>
      <c r="FFW4" s="74"/>
      <c r="FFX4" s="74"/>
      <c r="FFY4" s="74"/>
      <c r="FFZ4" s="74"/>
      <c r="FGA4" s="74"/>
      <c r="FGB4" s="74"/>
      <c r="FGC4" s="74"/>
      <c r="FGD4" s="74"/>
      <c r="FGE4" s="74"/>
      <c r="FGF4" s="74"/>
      <c r="FGG4" s="74"/>
      <c r="FGH4" s="74"/>
      <c r="FGI4" s="74"/>
      <c r="FGJ4" s="74"/>
      <c r="FGK4" s="74"/>
      <c r="FGL4" s="74"/>
      <c r="FGM4" s="74"/>
      <c r="FGN4" s="74"/>
      <c r="FGO4" s="74"/>
      <c r="FGP4" s="74"/>
      <c r="FGQ4" s="74"/>
      <c r="FGR4" s="74"/>
      <c r="FGS4" s="74"/>
      <c r="FGT4" s="74"/>
      <c r="FGU4" s="74"/>
      <c r="FGV4" s="74"/>
      <c r="FGW4" s="74"/>
      <c r="FGX4" s="74"/>
      <c r="FGY4" s="74"/>
      <c r="FGZ4" s="74"/>
      <c r="FHA4" s="74"/>
      <c r="FHB4" s="74"/>
      <c r="FHC4" s="74"/>
      <c r="FHD4" s="74"/>
      <c r="FHE4" s="74"/>
      <c r="FHF4" s="74"/>
      <c r="FHG4" s="74"/>
      <c r="FHH4" s="74"/>
      <c r="FHI4" s="74"/>
      <c r="FHJ4" s="74"/>
      <c r="FHK4" s="74"/>
      <c r="FHL4" s="74"/>
      <c r="FHM4" s="74"/>
      <c r="FHN4" s="74"/>
      <c r="FHO4" s="74"/>
      <c r="FHP4" s="74"/>
      <c r="FHQ4" s="74"/>
      <c r="FHR4" s="74"/>
      <c r="FHS4" s="74"/>
      <c r="FHT4" s="74"/>
      <c r="FHU4" s="74"/>
      <c r="FHV4" s="74"/>
      <c r="FHW4" s="74"/>
      <c r="FHX4" s="74"/>
      <c r="FHY4" s="74"/>
      <c r="FHZ4" s="74"/>
      <c r="FIA4" s="74"/>
      <c r="FIB4" s="74"/>
      <c r="FIC4" s="74"/>
      <c r="FID4" s="74"/>
      <c r="FIE4" s="74"/>
      <c r="FIF4" s="74"/>
      <c r="FIG4" s="74"/>
      <c r="FIH4" s="74"/>
      <c r="FII4" s="74"/>
      <c r="FIJ4" s="74"/>
      <c r="FIK4" s="74"/>
      <c r="FIL4" s="74"/>
      <c r="FIM4" s="74"/>
      <c r="FIN4" s="74"/>
      <c r="FIO4" s="74"/>
      <c r="FIP4" s="74"/>
      <c r="FIQ4" s="74"/>
      <c r="FIR4" s="74"/>
      <c r="FIS4" s="74"/>
      <c r="FIT4" s="74"/>
      <c r="FIU4" s="74"/>
      <c r="FIV4" s="74"/>
      <c r="FIW4" s="74"/>
      <c r="FIX4" s="74"/>
      <c r="FIY4" s="74"/>
      <c r="FIZ4" s="74"/>
      <c r="FJA4" s="74"/>
      <c r="FJB4" s="74"/>
      <c r="FJC4" s="74"/>
      <c r="FJD4" s="74"/>
      <c r="FJE4" s="74"/>
      <c r="FJF4" s="74"/>
      <c r="FJG4" s="74"/>
      <c r="FJH4" s="74"/>
      <c r="FJI4" s="74"/>
      <c r="FJJ4" s="74"/>
      <c r="FJK4" s="74"/>
      <c r="FJL4" s="74"/>
      <c r="FJM4" s="74"/>
      <c r="FJN4" s="74"/>
      <c r="FJO4" s="74"/>
      <c r="FJP4" s="74"/>
      <c r="FJQ4" s="74"/>
      <c r="FJR4" s="74"/>
      <c r="FJS4" s="74"/>
      <c r="FJT4" s="74"/>
      <c r="FJU4" s="74"/>
      <c r="FJV4" s="74"/>
      <c r="FJW4" s="74"/>
      <c r="FJX4" s="74"/>
      <c r="FJY4" s="74"/>
      <c r="FJZ4" s="74"/>
      <c r="FKA4" s="74"/>
      <c r="FKB4" s="74"/>
      <c r="FKC4" s="74"/>
      <c r="FKD4" s="74"/>
      <c r="FKE4" s="74"/>
      <c r="FKF4" s="74"/>
      <c r="FKG4" s="74"/>
      <c r="FKH4" s="74"/>
      <c r="FKI4" s="74"/>
      <c r="FKJ4" s="74"/>
      <c r="FKK4" s="74"/>
      <c r="FKL4" s="74"/>
      <c r="FKM4" s="74"/>
      <c r="FKN4" s="74"/>
      <c r="FKO4" s="74"/>
      <c r="FKP4" s="74"/>
      <c r="FKQ4" s="74"/>
      <c r="FKR4" s="74"/>
      <c r="FKS4" s="74"/>
      <c r="FKT4" s="74"/>
      <c r="FKU4" s="74"/>
      <c r="FKV4" s="74"/>
      <c r="FKW4" s="74"/>
      <c r="FKX4" s="74"/>
      <c r="FKY4" s="74"/>
      <c r="FKZ4" s="74"/>
      <c r="FLA4" s="74"/>
      <c r="FLB4" s="74"/>
      <c r="FLC4" s="74"/>
      <c r="FLD4" s="74"/>
      <c r="FLE4" s="74"/>
      <c r="FLF4" s="74"/>
      <c r="FLG4" s="74"/>
      <c r="FLH4" s="74"/>
      <c r="FLI4" s="74"/>
      <c r="FLJ4" s="74"/>
      <c r="FLK4" s="74"/>
      <c r="FLL4" s="74"/>
      <c r="FLM4" s="74"/>
      <c r="FLN4" s="74"/>
      <c r="FLO4" s="74"/>
      <c r="FLP4" s="74"/>
      <c r="FLQ4" s="74"/>
      <c r="FLR4" s="74"/>
      <c r="FLS4" s="74"/>
      <c r="FLT4" s="74"/>
      <c r="FLU4" s="74"/>
      <c r="FLV4" s="74"/>
      <c r="FLW4" s="74"/>
      <c r="FLX4" s="74"/>
      <c r="FLY4" s="74"/>
      <c r="FLZ4" s="74"/>
      <c r="FMA4" s="74"/>
      <c r="FMB4" s="74"/>
      <c r="FMC4" s="74"/>
      <c r="FMD4" s="74"/>
      <c r="FME4" s="74"/>
      <c r="FMF4" s="74"/>
      <c r="FMG4" s="74"/>
      <c r="FMH4" s="74"/>
      <c r="FMI4" s="74"/>
      <c r="FMJ4" s="74"/>
      <c r="FMK4" s="74"/>
      <c r="FML4" s="74"/>
      <c r="FMM4" s="74"/>
      <c r="FMN4" s="74"/>
      <c r="FMO4" s="74"/>
      <c r="FMP4" s="74"/>
      <c r="FMQ4" s="74"/>
      <c r="FMR4" s="74"/>
      <c r="FMS4" s="74"/>
      <c r="FMT4" s="74"/>
      <c r="FMU4" s="74"/>
      <c r="FMV4" s="74"/>
      <c r="FMW4" s="74"/>
      <c r="FMX4" s="74"/>
      <c r="FMY4" s="74"/>
      <c r="FMZ4" s="74"/>
      <c r="FNA4" s="74"/>
      <c r="FNB4" s="74"/>
      <c r="FNC4" s="74"/>
      <c r="FND4" s="74"/>
      <c r="FNE4" s="74"/>
      <c r="FNF4" s="74"/>
      <c r="FNG4" s="74"/>
      <c r="FNH4" s="74"/>
      <c r="FNI4" s="74"/>
      <c r="FNJ4" s="74"/>
      <c r="FNK4" s="74"/>
      <c r="FNL4" s="74"/>
      <c r="FNM4" s="74"/>
      <c r="FNN4" s="74"/>
      <c r="FNO4" s="74"/>
      <c r="FNP4" s="74"/>
      <c r="FNQ4" s="74"/>
      <c r="FNR4" s="74"/>
      <c r="FNS4" s="74"/>
      <c r="FNT4" s="74"/>
      <c r="FNU4" s="74"/>
      <c r="FNV4" s="74"/>
      <c r="FNW4" s="74"/>
      <c r="FNX4" s="74"/>
      <c r="FNY4" s="74"/>
      <c r="FNZ4" s="74"/>
      <c r="FOA4" s="74"/>
      <c r="FOB4" s="74"/>
      <c r="FOC4" s="74"/>
      <c r="FOD4" s="74"/>
      <c r="FOE4" s="74"/>
      <c r="FOF4" s="74"/>
      <c r="FOG4" s="74"/>
      <c r="FOH4" s="74"/>
      <c r="FOI4" s="74"/>
      <c r="FOJ4" s="74"/>
      <c r="FOK4" s="74"/>
      <c r="FOL4" s="74"/>
      <c r="FOM4" s="74"/>
      <c r="FON4" s="74"/>
      <c r="FOO4" s="74"/>
      <c r="FOP4" s="74"/>
      <c r="FOQ4" s="74"/>
      <c r="FOR4" s="74"/>
      <c r="FOS4" s="74"/>
      <c r="FOT4" s="74"/>
      <c r="FOU4" s="74"/>
      <c r="FOV4" s="74"/>
      <c r="FOW4" s="74"/>
      <c r="FOX4" s="74"/>
      <c r="FOY4" s="74"/>
      <c r="FOZ4" s="74"/>
      <c r="FPA4" s="74"/>
      <c r="FPB4" s="74"/>
      <c r="FPC4" s="74"/>
      <c r="FPD4" s="74"/>
      <c r="FPE4" s="74"/>
      <c r="FPF4" s="74"/>
      <c r="FPG4" s="74"/>
      <c r="FPH4" s="74"/>
      <c r="FPI4" s="74"/>
      <c r="FPJ4" s="74"/>
      <c r="FPK4" s="74"/>
      <c r="FPL4" s="74"/>
      <c r="FPM4" s="74"/>
      <c r="FPN4" s="74"/>
      <c r="FPO4" s="74"/>
      <c r="FPP4" s="74"/>
      <c r="FPQ4" s="74"/>
      <c r="FPR4" s="74"/>
      <c r="FPS4" s="74"/>
      <c r="FPT4" s="74"/>
      <c r="FPU4" s="74"/>
      <c r="FPV4" s="74"/>
      <c r="FPW4" s="74"/>
      <c r="FPX4" s="74"/>
      <c r="FPY4" s="74"/>
      <c r="FPZ4" s="74"/>
      <c r="FQA4" s="74"/>
      <c r="FQB4" s="74"/>
      <c r="FQC4" s="74"/>
      <c r="FQD4" s="74"/>
      <c r="FQE4" s="74"/>
      <c r="FQF4" s="74"/>
      <c r="FQG4" s="74"/>
      <c r="FQH4" s="74"/>
      <c r="FQI4" s="74"/>
      <c r="FQJ4" s="74"/>
      <c r="FQK4" s="74"/>
      <c r="FQL4" s="74"/>
      <c r="FQM4" s="74"/>
      <c r="FQN4" s="74"/>
      <c r="FQO4" s="74"/>
      <c r="FQP4" s="74"/>
      <c r="FQQ4" s="74"/>
      <c r="FQR4" s="74"/>
      <c r="FQS4" s="74"/>
      <c r="FQT4" s="74"/>
      <c r="FQU4" s="74"/>
      <c r="FQV4" s="74"/>
      <c r="FQW4" s="74"/>
      <c r="FQX4" s="74"/>
      <c r="FQY4" s="74"/>
      <c r="FQZ4" s="74"/>
      <c r="FRA4" s="74"/>
      <c r="FRB4" s="74"/>
      <c r="FRC4" s="74"/>
      <c r="FRD4" s="74"/>
      <c r="FRE4" s="74"/>
      <c r="FRF4" s="74"/>
      <c r="FRG4" s="74"/>
      <c r="FRH4" s="74"/>
      <c r="FRI4" s="74"/>
      <c r="FRJ4" s="74"/>
      <c r="FRK4" s="74"/>
      <c r="FRL4" s="74"/>
      <c r="FRM4" s="74"/>
      <c r="FRN4" s="74"/>
      <c r="FRO4" s="74"/>
      <c r="FRP4" s="74"/>
      <c r="FRQ4" s="74"/>
      <c r="FRR4" s="74"/>
      <c r="FRS4" s="74"/>
      <c r="FRT4" s="74"/>
      <c r="FRU4" s="74"/>
      <c r="FRV4" s="74"/>
      <c r="FRW4" s="74"/>
      <c r="FRX4" s="74"/>
      <c r="FRY4" s="74"/>
      <c r="FRZ4" s="74"/>
      <c r="FSA4" s="74"/>
      <c r="FSB4" s="74"/>
      <c r="FSC4" s="74"/>
      <c r="FSD4" s="74"/>
      <c r="FSE4" s="74"/>
      <c r="FSF4" s="74"/>
      <c r="FSG4" s="74"/>
      <c r="FSH4" s="74"/>
      <c r="FSI4" s="74"/>
      <c r="FSJ4" s="74"/>
      <c r="FSK4" s="74"/>
      <c r="FSL4" s="74"/>
      <c r="FSM4" s="74"/>
      <c r="FSN4" s="74"/>
      <c r="FSO4" s="74"/>
      <c r="FSP4" s="74"/>
      <c r="FSQ4" s="74"/>
      <c r="FSR4" s="74"/>
      <c r="FSS4" s="74"/>
      <c r="FST4" s="74"/>
      <c r="FSU4" s="74"/>
      <c r="FSV4" s="74"/>
      <c r="FSW4" s="74"/>
      <c r="FSX4" s="74"/>
      <c r="FSY4" s="74"/>
      <c r="FSZ4" s="74"/>
      <c r="FTA4" s="74"/>
      <c r="FTB4" s="74"/>
      <c r="FTC4" s="74"/>
      <c r="FTD4" s="74"/>
      <c r="FTE4" s="74"/>
      <c r="FTF4" s="74"/>
      <c r="FTG4" s="74"/>
      <c r="FTH4" s="74"/>
      <c r="FTI4" s="74"/>
      <c r="FTJ4" s="74"/>
      <c r="FTK4" s="74"/>
      <c r="FTL4" s="74"/>
      <c r="FTM4" s="74"/>
      <c r="FTN4" s="74"/>
      <c r="FTO4" s="74"/>
      <c r="FTP4" s="74"/>
      <c r="FTQ4" s="74"/>
      <c r="FTR4" s="74"/>
      <c r="FTS4" s="74"/>
      <c r="FTT4" s="74"/>
      <c r="FTU4" s="74"/>
      <c r="FTV4" s="74"/>
      <c r="FTW4" s="74"/>
      <c r="FTX4" s="74"/>
      <c r="FTY4" s="74"/>
      <c r="FTZ4" s="74"/>
      <c r="FUA4" s="74"/>
      <c r="FUB4" s="74"/>
      <c r="FUC4" s="74"/>
      <c r="FUD4" s="74"/>
      <c r="FUE4" s="74"/>
      <c r="FUF4" s="74"/>
      <c r="FUG4" s="74"/>
      <c r="FUH4" s="74"/>
      <c r="FUI4" s="74"/>
      <c r="FUJ4" s="74"/>
      <c r="FUK4" s="74"/>
      <c r="FUL4" s="74"/>
      <c r="FUM4" s="74"/>
      <c r="FUN4" s="74"/>
      <c r="FUO4" s="74"/>
      <c r="FUP4" s="74"/>
      <c r="FUQ4" s="74"/>
      <c r="FUR4" s="74"/>
      <c r="FUS4" s="74"/>
      <c r="FUT4" s="74"/>
      <c r="FUU4" s="74"/>
      <c r="FUV4" s="74"/>
      <c r="FUW4" s="74"/>
      <c r="FUX4" s="74"/>
      <c r="FUY4" s="74"/>
      <c r="FUZ4" s="74"/>
      <c r="FVA4" s="74"/>
      <c r="FVB4" s="74"/>
      <c r="FVC4" s="74"/>
      <c r="FVD4" s="74"/>
      <c r="FVE4" s="74"/>
      <c r="FVF4" s="74"/>
      <c r="FVG4" s="74"/>
      <c r="FVH4" s="74"/>
      <c r="FVI4" s="74"/>
      <c r="FVJ4" s="74"/>
      <c r="FVK4" s="74"/>
      <c r="FVL4" s="74"/>
      <c r="FVM4" s="74"/>
      <c r="FVN4" s="74"/>
      <c r="FVO4" s="74"/>
      <c r="FVP4" s="74"/>
      <c r="FVQ4" s="74"/>
      <c r="FVR4" s="74"/>
      <c r="FVS4" s="74"/>
      <c r="FVT4" s="74"/>
      <c r="FVU4" s="74"/>
      <c r="FVV4" s="74"/>
      <c r="FVW4" s="74"/>
      <c r="FVX4" s="74"/>
      <c r="FVY4" s="74"/>
      <c r="FVZ4" s="74"/>
      <c r="FWA4" s="74"/>
      <c r="FWB4" s="74"/>
      <c r="FWC4" s="74"/>
      <c r="FWD4" s="74"/>
      <c r="FWE4" s="74"/>
      <c r="FWF4" s="74"/>
      <c r="FWG4" s="74"/>
      <c r="FWH4" s="74"/>
      <c r="FWI4" s="74"/>
      <c r="FWJ4" s="74"/>
      <c r="FWK4" s="74"/>
      <c r="FWL4" s="74"/>
      <c r="FWM4" s="74"/>
      <c r="FWN4" s="74"/>
      <c r="FWO4" s="74"/>
      <c r="FWP4" s="74"/>
      <c r="FWQ4" s="74"/>
      <c r="FWR4" s="74"/>
      <c r="FWS4" s="74"/>
      <c r="FWT4" s="74"/>
      <c r="FWU4" s="74"/>
      <c r="FWV4" s="74"/>
      <c r="FWW4" s="74"/>
      <c r="FWX4" s="74"/>
      <c r="FWY4" s="74"/>
      <c r="FWZ4" s="74"/>
      <c r="FXA4" s="74"/>
      <c r="FXB4" s="74"/>
      <c r="FXC4" s="74"/>
      <c r="FXD4" s="74"/>
      <c r="FXE4" s="74"/>
      <c r="FXF4" s="74"/>
      <c r="FXG4" s="74"/>
      <c r="FXH4" s="74"/>
      <c r="FXI4" s="74"/>
      <c r="FXJ4" s="74"/>
      <c r="FXK4" s="74"/>
      <c r="FXL4" s="74"/>
      <c r="FXM4" s="74"/>
      <c r="FXN4" s="74"/>
      <c r="FXO4" s="74"/>
      <c r="FXP4" s="74"/>
      <c r="FXQ4" s="74"/>
      <c r="FXR4" s="74"/>
      <c r="FXS4" s="74"/>
      <c r="FXT4" s="74"/>
      <c r="FXU4" s="74"/>
      <c r="FXV4" s="74"/>
      <c r="FXW4" s="74"/>
      <c r="FXX4" s="74"/>
      <c r="FXY4" s="74"/>
      <c r="FXZ4" s="74"/>
      <c r="FYA4" s="74"/>
      <c r="FYB4" s="74"/>
      <c r="FYC4" s="74"/>
      <c r="FYD4" s="74"/>
      <c r="FYE4" s="74"/>
      <c r="FYF4" s="74"/>
      <c r="FYG4" s="74"/>
      <c r="FYH4" s="74"/>
      <c r="FYI4" s="74"/>
      <c r="FYJ4" s="74"/>
      <c r="FYK4" s="74"/>
      <c r="FYL4" s="74"/>
      <c r="FYM4" s="74"/>
      <c r="FYN4" s="74"/>
      <c r="FYO4" s="74"/>
      <c r="FYP4" s="74"/>
      <c r="FYQ4" s="74"/>
      <c r="FYR4" s="74"/>
      <c r="FYS4" s="74"/>
      <c r="FYT4" s="74"/>
      <c r="FYU4" s="74"/>
      <c r="FYV4" s="74"/>
      <c r="FYW4" s="74"/>
      <c r="FYX4" s="74"/>
      <c r="FYY4" s="74"/>
      <c r="FYZ4" s="74"/>
      <c r="FZA4" s="74"/>
      <c r="FZB4" s="74"/>
      <c r="FZC4" s="74"/>
      <c r="FZD4" s="74"/>
      <c r="FZE4" s="74"/>
      <c r="FZF4" s="74"/>
      <c r="FZG4" s="74"/>
      <c r="FZH4" s="74"/>
      <c r="FZI4" s="74"/>
      <c r="FZJ4" s="74"/>
      <c r="FZK4" s="74"/>
      <c r="FZL4" s="74"/>
      <c r="FZM4" s="74"/>
      <c r="FZN4" s="74"/>
      <c r="FZO4" s="74"/>
      <c r="FZP4" s="74"/>
      <c r="FZQ4" s="74"/>
      <c r="FZR4" s="74"/>
      <c r="FZS4" s="74"/>
      <c r="FZT4" s="74"/>
      <c r="FZU4" s="74"/>
      <c r="FZV4" s="74"/>
      <c r="FZW4" s="74"/>
      <c r="FZX4" s="74"/>
      <c r="FZY4" s="74"/>
      <c r="FZZ4" s="74"/>
      <c r="GAA4" s="74"/>
      <c r="GAB4" s="74"/>
      <c r="GAC4" s="74"/>
      <c r="GAD4" s="74"/>
      <c r="GAE4" s="74"/>
      <c r="GAF4" s="74"/>
      <c r="GAG4" s="74"/>
      <c r="GAH4" s="74"/>
      <c r="GAI4" s="74"/>
      <c r="GAJ4" s="74"/>
      <c r="GAK4" s="74"/>
      <c r="GAL4" s="74"/>
      <c r="GAM4" s="74"/>
      <c r="GAN4" s="74"/>
      <c r="GAO4" s="74"/>
      <c r="GAP4" s="74"/>
      <c r="GAQ4" s="74"/>
      <c r="GAR4" s="74"/>
      <c r="GAS4" s="74"/>
      <c r="GAT4" s="74"/>
      <c r="GAU4" s="74"/>
      <c r="GAV4" s="74"/>
      <c r="GAW4" s="74"/>
      <c r="GAX4" s="74"/>
      <c r="GAY4" s="74"/>
      <c r="GAZ4" s="74"/>
      <c r="GBA4" s="74"/>
      <c r="GBB4" s="74"/>
      <c r="GBC4" s="74"/>
      <c r="GBD4" s="74"/>
      <c r="GBE4" s="74"/>
      <c r="GBF4" s="74"/>
      <c r="GBG4" s="74"/>
      <c r="GBH4" s="74"/>
      <c r="GBI4" s="74"/>
      <c r="GBJ4" s="74"/>
      <c r="GBK4" s="74"/>
      <c r="GBL4" s="74"/>
      <c r="GBM4" s="74"/>
      <c r="GBN4" s="74"/>
      <c r="GBO4" s="74"/>
      <c r="GBP4" s="74"/>
      <c r="GBQ4" s="74"/>
      <c r="GBR4" s="74"/>
      <c r="GBS4" s="74"/>
      <c r="GBT4" s="74"/>
      <c r="GBU4" s="74"/>
      <c r="GBV4" s="74"/>
      <c r="GBW4" s="74"/>
      <c r="GBX4" s="74"/>
      <c r="GBY4" s="74"/>
      <c r="GBZ4" s="74"/>
      <c r="GCA4" s="74"/>
      <c r="GCB4" s="74"/>
      <c r="GCC4" s="74"/>
      <c r="GCD4" s="74"/>
      <c r="GCE4" s="74"/>
      <c r="GCF4" s="74"/>
      <c r="GCG4" s="74"/>
      <c r="GCH4" s="74"/>
      <c r="GCI4" s="74"/>
      <c r="GCJ4" s="74"/>
      <c r="GCK4" s="74"/>
      <c r="GCL4" s="74"/>
      <c r="GCM4" s="74"/>
      <c r="GCN4" s="74"/>
      <c r="GCO4" s="74"/>
      <c r="GCP4" s="74"/>
      <c r="GCQ4" s="74"/>
      <c r="GCR4" s="74"/>
      <c r="GCS4" s="74"/>
      <c r="GCT4" s="74"/>
      <c r="GCU4" s="74"/>
      <c r="GCV4" s="74"/>
      <c r="GCW4" s="74"/>
      <c r="GCX4" s="74"/>
      <c r="GCY4" s="74"/>
      <c r="GCZ4" s="74"/>
      <c r="GDA4" s="74"/>
      <c r="GDB4" s="74"/>
      <c r="GDC4" s="74"/>
      <c r="GDD4" s="74"/>
      <c r="GDE4" s="74"/>
      <c r="GDF4" s="74"/>
      <c r="GDG4" s="74"/>
      <c r="GDH4" s="74"/>
      <c r="GDI4" s="74"/>
      <c r="GDJ4" s="74"/>
      <c r="GDK4" s="74"/>
      <c r="GDL4" s="74"/>
      <c r="GDM4" s="74"/>
      <c r="GDN4" s="74"/>
      <c r="GDO4" s="74"/>
      <c r="GDP4" s="74"/>
      <c r="GDQ4" s="74"/>
      <c r="GDR4" s="74"/>
      <c r="GDS4" s="74"/>
      <c r="GDT4" s="74"/>
      <c r="GDU4" s="74"/>
      <c r="GDV4" s="74"/>
      <c r="GDW4" s="74"/>
      <c r="GDX4" s="74"/>
      <c r="GDY4" s="74"/>
      <c r="GDZ4" s="74"/>
      <c r="GEA4" s="74"/>
      <c r="GEB4" s="74"/>
      <c r="GEC4" s="74"/>
      <c r="GED4" s="74"/>
      <c r="GEE4" s="74"/>
      <c r="GEF4" s="74"/>
      <c r="GEG4" s="74"/>
      <c r="GEH4" s="74"/>
      <c r="GEI4" s="74"/>
      <c r="GEJ4" s="74"/>
      <c r="GEK4" s="74"/>
      <c r="GEL4" s="74"/>
      <c r="GEM4" s="74"/>
      <c r="GEN4" s="74"/>
      <c r="GEO4" s="74"/>
      <c r="GEP4" s="74"/>
      <c r="GEQ4" s="74"/>
      <c r="GER4" s="74"/>
      <c r="GES4" s="74"/>
      <c r="GET4" s="74"/>
      <c r="GEU4" s="74"/>
      <c r="GEV4" s="74"/>
      <c r="GEW4" s="74"/>
      <c r="GEX4" s="74"/>
      <c r="GEY4" s="74"/>
      <c r="GEZ4" s="74"/>
      <c r="GFA4" s="74"/>
      <c r="GFB4" s="74"/>
      <c r="GFC4" s="74"/>
      <c r="GFD4" s="74"/>
      <c r="GFE4" s="74"/>
      <c r="GFF4" s="74"/>
      <c r="GFG4" s="74"/>
      <c r="GFH4" s="74"/>
      <c r="GFI4" s="74"/>
      <c r="GFJ4" s="74"/>
      <c r="GFK4" s="74"/>
      <c r="GFL4" s="74"/>
      <c r="GFM4" s="74"/>
      <c r="GFN4" s="74"/>
      <c r="GFO4" s="74"/>
      <c r="GFP4" s="74"/>
      <c r="GFQ4" s="74"/>
      <c r="GFR4" s="74"/>
      <c r="GFS4" s="74"/>
      <c r="GFT4" s="74"/>
      <c r="GFU4" s="74"/>
      <c r="GFV4" s="74"/>
      <c r="GFW4" s="74"/>
      <c r="GFX4" s="74"/>
      <c r="GFY4" s="74"/>
      <c r="GFZ4" s="74"/>
      <c r="GGA4" s="74"/>
      <c r="GGB4" s="74"/>
      <c r="GGC4" s="74"/>
      <c r="GGD4" s="74"/>
      <c r="GGE4" s="74"/>
      <c r="GGF4" s="74"/>
      <c r="GGG4" s="74"/>
      <c r="GGH4" s="74"/>
      <c r="GGI4" s="74"/>
      <c r="GGJ4" s="74"/>
      <c r="GGK4" s="74"/>
      <c r="GGL4" s="74"/>
      <c r="GGM4" s="74"/>
      <c r="GGN4" s="74"/>
      <c r="GGO4" s="74"/>
      <c r="GGP4" s="74"/>
      <c r="GGQ4" s="74"/>
      <c r="GGR4" s="74"/>
      <c r="GGS4" s="74"/>
      <c r="GGT4" s="74"/>
      <c r="GGU4" s="74"/>
      <c r="GGV4" s="74"/>
      <c r="GGW4" s="74"/>
      <c r="GGX4" s="74"/>
      <c r="GGY4" s="74"/>
      <c r="GGZ4" s="74"/>
      <c r="GHA4" s="74"/>
      <c r="GHB4" s="74"/>
      <c r="GHC4" s="74"/>
      <c r="GHD4" s="74"/>
      <c r="GHE4" s="74"/>
      <c r="GHF4" s="74"/>
      <c r="GHG4" s="74"/>
      <c r="GHH4" s="74"/>
      <c r="GHI4" s="74"/>
      <c r="GHJ4" s="74"/>
      <c r="GHK4" s="74"/>
      <c r="GHL4" s="74"/>
      <c r="GHM4" s="74"/>
      <c r="GHN4" s="74"/>
      <c r="GHO4" s="74"/>
      <c r="GHP4" s="74"/>
      <c r="GHQ4" s="74"/>
      <c r="GHR4" s="74"/>
      <c r="GHS4" s="74"/>
      <c r="GHT4" s="74"/>
      <c r="GHU4" s="74"/>
      <c r="GHV4" s="74"/>
      <c r="GHW4" s="74"/>
      <c r="GHX4" s="74"/>
      <c r="GHY4" s="74"/>
      <c r="GHZ4" s="74"/>
      <c r="GIA4" s="74"/>
      <c r="GIB4" s="74"/>
      <c r="GIC4" s="74"/>
      <c r="GID4" s="74"/>
      <c r="GIE4" s="74"/>
      <c r="GIF4" s="74"/>
      <c r="GIG4" s="74"/>
      <c r="GIH4" s="74"/>
      <c r="GII4" s="74"/>
      <c r="GIJ4" s="74"/>
      <c r="GIK4" s="74"/>
      <c r="GIL4" s="74"/>
      <c r="GIM4" s="74"/>
      <c r="GIN4" s="74"/>
      <c r="GIO4" s="74"/>
      <c r="GIP4" s="74"/>
      <c r="GIQ4" s="74"/>
      <c r="GIR4" s="74"/>
      <c r="GIS4" s="74"/>
      <c r="GIT4" s="74"/>
      <c r="GIU4" s="74"/>
      <c r="GIV4" s="74"/>
      <c r="GIW4" s="74"/>
      <c r="GIX4" s="74"/>
      <c r="GIY4" s="74"/>
      <c r="GIZ4" s="74"/>
      <c r="GJA4" s="74"/>
      <c r="GJB4" s="74"/>
      <c r="GJC4" s="74"/>
      <c r="GJD4" s="74"/>
      <c r="GJE4" s="74"/>
      <c r="GJF4" s="74"/>
      <c r="GJG4" s="74"/>
      <c r="GJH4" s="74"/>
      <c r="GJI4" s="74"/>
      <c r="GJJ4" s="74"/>
      <c r="GJK4" s="74"/>
      <c r="GJL4" s="74"/>
      <c r="GJM4" s="74"/>
      <c r="GJN4" s="74"/>
      <c r="GJO4" s="74"/>
      <c r="GJP4" s="74"/>
      <c r="GJQ4" s="74"/>
      <c r="GJR4" s="74"/>
      <c r="GJS4" s="74"/>
      <c r="GJT4" s="74"/>
      <c r="GJU4" s="74"/>
      <c r="GJV4" s="74"/>
      <c r="GJW4" s="74"/>
      <c r="GJX4" s="74"/>
      <c r="GJY4" s="74"/>
      <c r="GJZ4" s="74"/>
      <c r="GKA4" s="74"/>
      <c r="GKB4" s="74"/>
      <c r="GKC4" s="74"/>
      <c r="GKD4" s="74"/>
      <c r="GKE4" s="74"/>
      <c r="GKF4" s="74"/>
      <c r="GKG4" s="74"/>
      <c r="GKH4" s="74"/>
      <c r="GKI4" s="74"/>
      <c r="GKJ4" s="74"/>
      <c r="GKK4" s="74"/>
      <c r="GKL4" s="74"/>
      <c r="GKM4" s="74"/>
      <c r="GKN4" s="74"/>
      <c r="GKO4" s="74"/>
      <c r="GKP4" s="74"/>
      <c r="GKQ4" s="74"/>
      <c r="GKR4" s="74"/>
      <c r="GKS4" s="74"/>
      <c r="GKT4" s="74"/>
      <c r="GKU4" s="74"/>
      <c r="GKV4" s="74"/>
      <c r="GKW4" s="74"/>
      <c r="GKX4" s="74"/>
      <c r="GKY4" s="74"/>
      <c r="GKZ4" s="74"/>
      <c r="GLA4" s="74"/>
      <c r="GLB4" s="74"/>
      <c r="GLC4" s="74"/>
      <c r="GLD4" s="74"/>
      <c r="GLE4" s="74"/>
      <c r="GLF4" s="74"/>
      <c r="GLG4" s="74"/>
      <c r="GLH4" s="74"/>
      <c r="GLI4" s="74"/>
      <c r="GLJ4" s="74"/>
      <c r="GLK4" s="74"/>
      <c r="GLL4" s="74"/>
      <c r="GLM4" s="74"/>
      <c r="GLN4" s="74"/>
      <c r="GLO4" s="74"/>
      <c r="GLP4" s="74"/>
      <c r="GLQ4" s="74"/>
      <c r="GLR4" s="74"/>
      <c r="GLS4" s="74"/>
      <c r="GLT4" s="74"/>
      <c r="GLU4" s="74"/>
      <c r="GLV4" s="74"/>
      <c r="GLW4" s="74"/>
      <c r="GLX4" s="74"/>
      <c r="GLY4" s="74"/>
      <c r="GLZ4" s="74"/>
      <c r="GMA4" s="74"/>
      <c r="GMB4" s="74"/>
      <c r="GMC4" s="74"/>
      <c r="GMD4" s="74"/>
      <c r="GME4" s="74"/>
      <c r="GMF4" s="74"/>
      <c r="GMG4" s="74"/>
      <c r="GMH4" s="74"/>
      <c r="GMI4" s="74"/>
      <c r="GMJ4" s="74"/>
      <c r="GMK4" s="74"/>
      <c r="GML4" s="74"/>
      <c r="GMM4" s="74"/>
      <c r="GMN4" s="74"/>
      <c r="GMO4" s="74"/>
      <c r="GMP4" s="74"/>
      <c r="GMQ4" s="74"/>
      <c r="GMR4" s="74"/>
      <c r="GMS4" s="74"/>
      <c r="GMT4" s="74"/>
      <c r="GMU4" s="74"/>
      <c r="GMV4" s="74"/>
      <c r="GMW4" s="74"/>
      <c r="GMX4" s="74"/>
      <c r="GMY4" s="74"/>
      <c r="GMZ4" s="74"/>
      <c r="GNA4" s="74"/>
      <c r="GNB4" s="74"/>
      <c r="GNC4" s="74"/>
      <c r="GND4" s="74"/>
      <c r="GNE4" s="74"/>
      <c r="GNF4" s="74"/>
      <c r="GNG4" s="74"/>
      <c r="GNH4" s="74"/>
      <c r="GNI4" s="74"/>
      <c r="GNJ4" s="74"/>
      <c r="GNK4" s="74"/>
      <c r="GNL4" s="74"/>
      <c r="GNM4" s="74"/>
      <c r="GNN4" s="74"/>
      <c r="GNO4" s="74"/>
      <c r="GNP4" s="74"/>
      <c r="GNQ4" s="74"/>
      <c r="GNR4" s="74"/>
      <c r="GNS4" s="74"/>
      <c r="GNT4" s="74"/>
      <c r="GNU4" s="74"/>
      <c r="GNV4" s="74"/>
      <c r="GNW4" s="74"/>
      <c r="GNX4" s="74"/>
      <c r="GNY4" s="74"/>
      <c r="GNZ4" s="74"/>
      <c r="GOA4" s="74"/>
      <c r="GOB4" s="74"/>
      <c r="GOC4" s="74"/>
      <c r="GOD4" s="74"/>
      <c r="GOE4" s="74"/>
      <c r="GOF4" s="74"/>
      <c r="GOG4" s="74"/>
      <c r="GOH4" s="74"/>
      <c r="GOI4" s="74"/>
      <c r="GOJ4" s="74"/>
      <c r="GOK4" s="74"/>
      <c r="GOL4" s="74"/>
      <c r="GOM4" s="74"/>
      <c r="GON4" s="74"/>
      <c r="GOO4" s="74"/>
      <c r="GOP4" s="74"/>
      <c r="GOQ4" s="74"/>
      <c r="GOR4" s="74"/>
      <c r="GOS4" s="74"/>
      <c r="GOT4" s="74"/>
      <c r="GOU4" s="74"/>
      <c r="GOV4" s="74"/>
      <c r="GOW4" s="74"/>
      <c r="GOX4" s="74"/>
      <c r="GOY4" s="74"/>
      <c r="GOZ4" s="74"/>
      <c r="GPA4" s="74"/>
      <c r="GPB4" s="74"/>
      <c r="GPC4" s="74"/>
      <c r="GPD4" s="74"/>
      <c r="GPE4" s="74"/>
      <c r="GPF4" s="74"/>
      <c r="GPG4" s="74"/>
      <c r="GPH4" s="74"/>
      <c r="GPI4" s="74"/>
      <c r="GPJ4" s="74"/>
      <c r="GPK4" s="74"/>
      <c r="GPL4" s="74"/>
      <c r="GPM4" s="74"/>
      <c r="GPN4" s="74"/>
      <c r="GPO4" s="74"/>
      <c r="GPP4" s="74"/>
      <c r="GPQ4" s="74"/>
      <c r="GPR4" s="74"/>
      <c r="GPS4" s="74"/>
      <c r="GPT4" s="74"/>
      <c r="GPU4" s="74"/>
      <c r="GPV4" s="74"/>
      <c r="GPW4" s="74"/>
      <c r="GPX4" s="74"/>
      <c r="GPY4" s="74"/>
      <c r="GPZ4" s="74"/>
      <c r="GQA4" s="74"/>
      <c r="GQB4" s="74"/>
      <c r="GQC4" s="74"/>
      <c r="GQD4" s="74"/>
      <c r="GQE4" s="74"/>
      <c r="GQF4" s="74"/>
      <c r="GQG4" s="74"/>
      <c r="GQH4" s="74"/>
      <c r="GQI4" s="74"/>
      <c r="GQJ4" s="74"/>
      <c r="GQK4" s="74"/>
      <c r="GQL4" s="74"/>
      <c r="GQM4" s="74"/>
      <c r="GQN4" s="74"/>
      <c r="GQO4" s="74"/>
      <c r="GQP4" s="74"/>
      <c r="GQQ4" s="74"/>
      <c r="GQR4" s="74"/>
      <c r="GQS4" s="74"/>
      <c r="GQT4" s="74"/>
      <c r="GQU4" s="74"/>
      <c r="GQV4" s="74"/>
      <c r="GQW4" s="74"/>
      <c r="GQX4" s="74"/>
      <c r="GQY4" s="74"/>
      <c r="GQZ4" s="74"/>
      <c r="GRA4" s="74"/>
      <c r="GRB4" s="74"/>
      <c r="GRC4" s="74"/>
      <c r="GRD4" s="74"/>
      <c r="GRE4" s="74"/>
      <c r="GRF4" s="74"/>
      <c r="GRG4" s="74"/>
      <c r="GRH4" s="74"/>
      <c r="GRI4" s="74"/>
      <c r="GRJ4" s="74"/>
      <c r="GRK4" s="74"/>
      <c r="GRL4" s="74"/>
      <c r="GRM4" s="74"/>
      <c r="GRN4" s="74"/>
      <c r="GRO4" s="74"/>
      <c r="GRP4" s="74"/>
      <c r="GRQ4" s="74"/>
      <c r="GRR4" s="74"/>
      <c r="GRS4" s="74"/>
      <c r="GRT4" s="74"/>
      <c r="GRU4" s="74"/>
      <c r="GRV4" s="74"/>
      <c r="GRW4" s="74"/>
      <c r="GRX4" s="74"/>
      <c r="GRY4" s="74"/>
      <c r="GRZ4" s="74"/>
      <c r="GSA4" s="74"/>
      <c r="GSB4" s="74"/>
      <c r="GSC4" s="74"/>
      <c r="GSD4" s="74"/>
      <c r="GSE4" s="74"/>
      <c r="GSF4" s="74"/>
      <c r="GSG4" s="74"/>
      <c r="GSH4" s="74"/>
      <c r="GSI4" s="74"/>
      <c r="GSJ4" s="74"/>
      <c r="GSK4" s="74"/>
      <c r="GSL4" s="74"/>
      <c r="GSM4" s="74"/>
      <c r="GSN4" s="74"/>
      <c r="GSO4" s="74"/>
      <c r="GSP4" s="74"/>
      <c r="GSQ4" s="74"/>
      <c r="GSR4" s="74"/>
      <c r="GSS4" s="74"/>
      <c r="GST4" s="74"/>
      <c r="GSU4" s="74"/>
      <c r="GSV4" s="74"/>
      <c r="GSW4" s="74"/>
      <c r="GSX4" s="74"/>
      <c r="GSY4" s="74"/>
      <c r="GSZ4" s="74"/>
      <c r="GTA4" s="74"/>
      <c r="GTB4" s="74"/>
      <c r="GTC4" s="74"/>
      <c r="GTD4" s="74"/>
      <c r="GTE4" s="74"/>
      <c r="GTF4" s="74"/>
      <c r="GTG4" s="74"/>
      <c r="GTH4" s="74"/>
      <c r="GTI4" s="74"/>
      <c r="GTJ4" s="74"/>
      <c r="GTK4" s="74"/>
      <c r="GTL4" s="74"/>
      <c r="GTM4" s="74"/>
      <c r="GTN4" s="74"/>
      <c r="GTO4" s="74"/>
      <c r="GTP4" s="74"/>
      <c r="GTQ4" s="74"/>
      <c r="GTR4" s="74"/>
      <c r="GTS4" s="74"/>
      <c r="GTT4" s="74"/>
      <c r="GTU4" s="74"/>
      <c r="GTV4" s="74"/>
      <c r="GTW4" s="74"/>
      <c r="GTX4" s="74"/>
      <c r="GTY4" s="74"/>
      <c r="GTZ4" s="74"/>
      <c r="GUA4" s="74"/>
      <c r="GUB4" s="74"/>
      <c r="GUC4" s="74"/>
      <c r="GUD4" s="74"/>
      <c r="GUE4" s="74"/>
      <c r="GUF4" s="74"/>
      <c r="GUG4" s="74"/>
      <c r="GUH4" s="74"/>
      <c r="GUI4" s="74"/>
      <c r="GUJ4" s="74"/>
      <c r="GUK4" s="74"/>
      <c r="GUL4" s="74"/>
      <c r="GUM4" s="74"/>
      <c r="GUN4" s="74"/>
      <c r="GUO4" s="74"/>
      <c r="GUP4" s="74"/>
      <c r="GUQ4" s="74"/>
      <c r="GUR4" s="74"/>
      <c r="GUS4" s="74"/>
      <c r="GUT4" s="74"/>
      <c r="GUU4" s="74"/>
      <c r="GUV4" s="74"/>
      <c r="GUW4" s="74"/>
      <c r="GUX4" s="74"/>
      <c r="GUY4" s="74"/>
      <c r="GUZ4" s="74"/>
      <c r="GVA4" s="74"/>
      <c r="GVB4" s="74"/>
      <c r="GVC4" s="74"/>
      <c r="GVD4" s="74"/>
      <c r="GVE4" s="74"/>
      <c r="GVF4" s="74"/>
      <c r="GVG4" s="74"/>
      <c r="GVH4" s="74"/>
      <c r="GVI4" s="74"/>
      <c r="GVJ4" s="74"/>
      <c r="GVK4" s="74"/>
      <c r="GVL4" s="74"/>
      <c r="GVM4" s="74"/>
      <c r="GVN4" s="74"/>
      <c r="GVO4" s="74"/>
      <c r="GVP4" s="74"/>
      <c r="GVQ4" s="74"/>
      <c r="GVR4" s="74"/>
      <c r="GVS4" s="74"/>
      <c r="GVT4" s="74"/>
      <c r="GVU4" s="74"/>
      <c r="GVV4" s="74"/>
      <c r="GVW4" s="74"/>
      <c r="GVX4" s="74"/>
      <c r="GVY4" s="74"/>
      <c r="GVZ4" s="74"/>
      <c r="GWA4" s="74"/>
      <c r="GWB4" s="74"/>
      <c r="GWC4" s="74"/>
      <c r="GWD4" s="74"/>
      <c r="GWE4" s="74"/>
      <c r="GWF4" s="74"/>
      <c r="GWG4" s="74"/>
      <c r="GWH4" s="74"/>
      <c r="GWI4" s="74"/>
      <c r="GWJ4" s="74"/>
      <c r="GWK4" s="74"/>
      <c r="GWL4" s="74"/>
      <c r="GWM4" s="74"/>
      <c r="GWN4" s="74"/>
      <c r="GWO4" s="74"/>
      <c r="GWP4" s="74"/>
      <c r="GWQ4" s="74"/>
      <c r="GWR4" s="74"/>
      <c r="GWS4" s="74"/>
      <c r="GWT4" s="74"/>
      <c r="GWU4" s="74"/>
      <c r="GWV4" s="74"/>
      <c r="GWW4" s="74"/>
      <c r="GWX4" s="74"/>
      <c r="GWY4" s="74"/>
      <c r="GWZ4" s="74"/>
      <c r="GXA4" s="74"/>
      <c r="GXB4" s="74"/>
      <c r="GXC4" s="74"/>
      <c r="GXD4" s="74"/>
      <c r="GXE4" s="74"/>
      <c r="GXF4" s="74"/>
      <c r="GXG4" s="74"/>
      <c r="GXH4" s="74"/>
      <c r="GXI4" s="74"/>
      <c r="GXJ4" s="74"/>
      <c r="GXK4" s="74"/>
      <c r="GXL4" s="74"/>
      <c r="GXM4" s="74"/>
      <c r="GXN4" s="74"/>
      <c r="GXO4" s="74"/>
      <c r="GXP4" s="74"/>
      <c r="GXQ4" s="74"/>
      <c r="GXR4" s="74"/>
      <c r="GXS4" s="74"/>
      <c r="GXT4" s="74"/>
      <c r="GXU4" s="74"/>
      <c r="GXV4" s="74"/>
      <c r="GXW4" s="74"/>
      <c r="GXX4" s="74"/>
      <c r="GXY4" s="74"/>
      <c r="GXZ4" s="74"/>
      <c r="GYA4" s="74"/>
      <c r="GYB4" s="74"/>
      <c r="GYC4" s="74"/>
      <c r="GYD4" s="74"/>
      <c r="GYE4" s="74"/>
      <c r="GYF4" s="74"/>
      <c r="GYG4" s="74"/>
      <c r="GYH4" s="74"/>
      <c r="GYI4" s="74"/>
      <c r="GYJ4" s="74"/>
      <c r="GYK4" s="74"/>
      <c r="GYL4" s="74"/>
      <c r="GYM4" s="74"/>
      <c r="GYN4" s="74"/>
      <c r="GYO4" s="74"/>
      <c r="GYP4" s="74"/>
      <c r="GYQ4" s="74"/>
      <c r="GYR4" s="74"/>
      <c r="GYS4" s="74"/>
      <c r="GYT4" s="74"/>
      <c r="GYU4" s="74"/>
      <c r="GYV4" s="74"/>
      <c r="GYW4" s="74"/>
      <c r="GYX4" s="74"/>
      <c r="GYY4" s="74"/>
      <c r="GYZ4" s="74"/>
      <c r="GZA4" s="74"/>
      <c r="GZB4" s="74"/>
      <c r="GZC4" s="74"/>
      <c r="GZD4" s="74"/>
      <c r="GZE4" s="74"/>
      <c r="GZF4" s="74"/>
      <c r="GZG4" s="74"/>
      <c r="GZH4" s="74"/>
      <c r="GZI4" s="74"/>
      <c r="GZJ4" s="74"/>
      <c r="GZK4" s="74"/>
      <c r="GZL4" s="74"/>
      <c r="GZM4" s="74"/>
      <c r="GZN4" s="74"/>
      <c r="GZO4" s="74"/>
      <c r="GZP4" s="74"/>
      <c r="GZQ4" s="74"/>
      <c r="GZR4" s="74"/>
      <c r="GZS4" s="74"/>
      <c r="GZT4" s="74"/>
      <c r="GZU4" s="74"/>
      <c r="GZV4" s="74"/>
      <c r="GZW4" s="74"/>
      <c r="GZX4" s="74"/>
      <c r="GZY4" s="74"/>
      <c r="GZZ4" s="74"/>
      <c r="HAA4" s="74"/>
      <c r="HAB4" s="74"/>
      <c r="HAC4" s="74"/>
      <c r="HAD4" s="74"/>
      <c r="HAE4" s="74"/>
      <c r="HAF4" s="74"/>
      <c r="HAG4" s="74"/>
      <c r="HAH4" s="74"/>
      <c r="HAI4" s="74"/>
      <c r="HAJ4" s="74"/>
      <c r="HAK4" s="74"/>
      <c r="HAL4" s="74"/>
      <c r="HAM4" s="74"/>
      <c r="HAN4" s="74"/>
      <c r="HAO4" s="74"/>
      <c r="HAP4" s="74"/>
      <c r="HAQ4" s="74"/>
      <c r="HAR4" s="74"/>
      <c r="HAS4" s="74"/>
      <c r="HAT4" s="74"/>
      <c r="HAU4" s="74"/>
      <c r="HAV4" s="74"/>
      <c r="HAW4" s="74"/>
      <c r="HAX4" s="74"/>
      <c r="HAY4" s="74"/>
      <c r="HAZ4" s="74"/>
      <c r="HBA4" s="74"/>
      <c r="HBB4" s="74"/>
      <c r="HBC4" s="74"/>
      <c r="HBD4" s="74"/>
      <c r="HBE4" s="74"/>
      <c r="HBF4" s="74"/>
      <c r="HBG4" s="74"/>
      <c r="HBH4" s="74"/>
      <c r="HBI4" s="74"/>
      <c r="HBJ4" s="74"/>
      <c r="HBK4" s="74"/>
      <c r="HBL4" s="74"/>
      <c r="HBM4" s="74"/>
      <c r="HBN4" s="74"/>
      <c r="HBO4" s="74"/>
      <c r="HBP4" s="74"/>
      <c r="HBQ4" s="74"/>
      <c r="HBR4" s="74"/>
      <c r="HBS4" s="74"/>
      <c r="HBT4" s="74"/>
      <c r="HBU4" s="74"/>
      <c r="HBV4" s="74"/>
      <c r="HBW4" s="74"/>
      <c r="HBX4" s="74"/>
      <c r="HBY4" s="74"/>
      <c r="HBZ4" s="74"/>
      <c r="HCA4" s="74"/>
      <c r="HCB4" s="74"/>
      <c r="HCC4" s="74"/>
      <c r="HCD4" s="74"/>
      <c r="HCE4" s="74"/>
      <c r="HCF4" s="74"/>
      <c r="HCG4" s="74"/>
      <c r="HCH4" s="74"/>
      <c r="HCI4" s="74"/>
      <c r="HCJ4" s="74"/>
      <c r="HCK4" s="74"/>
      <c r="HCL4" s="74"/>
      <c r="HCM4" s="74"/>
      <c r="HCN4" s="74"/>
      <c r="HCO4" s="74"/>
      <c r="HCP4" s="74"/>
      <c r="HCQ4" s="74"/>
      <c r="HCR4" s="74"/>
      <c r="HCS4" s="74"/>
      <c r="HCT4" s="74"/>
      <c r="HCU4" s="74"/>
      <c r="HCV4" s="74"/>
      <c r="HCW4" s="74"/>
      <c r="HCX4" s="74"/>
      <c r="HCY4" s="74"/>
      <c r="HCZ4" s="74"/>
      <c r="HDA4" s="74"/>
      <c r="HDB4" s="74"/>
      <c r="HDC4" s="74"/>
      <c r="HDD4" s="74"/>
      <c r="HDE4" s="74"/>
      <c r="HDF4" s="74"/>
      <c r="HDG4" s="74"/>
      <c r="HDH4" s="74"/>
      <c r="HDI4" s="74"/>
      <c r="HDJ4" s="74"/>
      <c r="HDK4" s="74"/>
      <c r="HDL4" s="74"/>
      <c r="HDM4" s="74"/>
      <c r="HDN4" s="74"/>
      <c r="HDO4" s="74"/>
      <c r="HDP4" s="74"/>
      <c r="HDQ4" s="74"/>
      <c r="HDR4" s="74"/>
      <c r="HDS4" s="74"/>
      <c r="HDT4" s="74"/>
      <c r="HDU4" s="74"/>
      <c r="HDV4" s="74"/>
      <c r="HDW4" s="74"/>
      <c r="HDX4" s="74"/>
      <c r="HDY4" s="74"/>
      <c r="HDZ4" s="74"/>
      <c r="HEA4" s="74"/>
      <c r="HEB4" s="74"/>
      <c r="HEC4" s="74"/>
      <c r="HED4" s="74"/>
      <c r="HEE4" s="74"/>
      <c r="HEF4" s="74"/>
      <c r="HEG4" s="74"/>
      <c r="HEH4" s="74"/>
      <c r="HEI4" s="74"/>
      <c r="HEJ4" s="74"/>
      <c r="HEK4" s="74"/>
      <c r="HEL4" s="74"/>
      <c r="HEM4" s="74"/>
      <c r="HEN4" s="74"/>
      <c r="HEO4" s="74"/>
      <c r="HEP4" s="74"/>
      <c r="HEQ4" s="74"/>
      <c r="HER4" s="74"/>
      <c r="HES4" s="74"/>
      <c r="HET4" s="74"/>
      <c r="HEU4" s="74"/>
      <c r="HEV4" s="74"/>
      <c r="HEW4" s="74"/>
      <c r="HEX4" s="74"/>
      <c r="HEY4" s="74"/>
      <c r="HEZ4" s="74"/>
      <c r="HFA4" s="74"/>
      <c r="HFB4" s="74"/>
      <c r="HFC4" s="74"/>
      <c r="HFD4" s="74"/>
      <c r="HFE4" s="74"/>
      <c r="HFF4" s="74"/>
      <c r="HFG4" s="74"/>
      <c r="HFH4" s="74"/>
      <c r="HFI4" s="74"/>
      <c r="HFJ4" s="74"/>
      <c r="HFK4" s="74"/>
      <c r="HFL4" s="74"/>
      <c r="HFM4" s="74"/>
      <c r="HFN4" s="74"/>
      <c r="HFO4" s="74"/>
      <c r="HFP4" s="74"/>
      <c r="HFQ4" s="74"/>
      <c r="HFR4" s="74"/>
      <c r="HFS4" s="74"/>
      <c r="HFT4" s="74"/>
      <c r="HFU4" s="74"/>
      <c r="HFV4" s="74"/>
      <c r="HFW4" s="74"/>
      <c r="HFX4" s="74"/>
      <c r="HFY4" s="74"/>
      <c r="HFZ4" s="74"/>
      <c r="HGA4" s="74"/>
      <c r="HGB4" s="74"/>
      <c r="HGC4" s="74"/>
      <c r="HGD4" s="74"/>
      <c r="HGE4" s="74"/>
      <c r="HGF4" s="74"/>
      <c r="HGG4" s="74"/>
      <c r="HGH4" s="74"/>
      <c r="HGI4" s="74"/>
      <c r="HGJ4" s="74"/>
      <c r="HGK4" s="74"/>
      <c r="HGL4" s="74"/>
      <c r="HGM4" s="74"/>
      <c r="HGN4" s="74"/>
      <c r="HGO4" s="74"/>
      <c r="HGP4" s="74"/>
      <c r="HGQ4" s="74"/>
      <c r="HGR4" s="74"/>
      <c r="HGS4" s="74"/>
      <c r="HGT4" s="74"/>
      <c r="HGU4" s="74"/>
      <c r="HGV4" s="74"/>
      <c r="HGW4" s="74"/>
      <c r="HGX4" s="74"/>
      <c r="HGY4" s="74"/>
      <c r="HGZ4" s="74"/>
      <c r="HHA4" s="74"/>
      <c r="HHB4" s="74"/>
      <c r="HHC4" s="74"/>
      <c r="HHD4" s="74"/>
      <c r="HHE4" s="74"/>
      <c r="HHF4" s="74"/>
      <c r="HHG4" s="74"/>
      <c r="HHH4" s="74"/>
      <c r="HHI4" s="74"/>
      <c r="HHJ4" s="74"/>
      <c r="HHK4" s="74"/>
      <c r="HHL4" s="74"/>
      <c r="HHM4" s="74"/>
      <c r="HHN4" s="74"/>
      <c r="HHO4" s="74"/>
      <c r="HHP4" s="74"/>
      <c r="HHQ4" s="74"/>
      <c r="HHR4" s="74"/>
      <c r="HHS4" s="74"/>
      <c r="HHT4" s="74"/>
      <c r="HHU4" s="74"/>
      <c r="HHV4" s="74"/>
      <c r="HHW4" s="74"/>
      <c r="HHX4" s="74"/>
      <c r="HHY4" s="74"/>
      <c r="HHZ4" s="74"/>
      <c r="HIA4" s="74"/>
      <c r="HIB4" s="74"/>
      <c r="HIC4" s="74"/>
      <c r="HID4" s="74"/>
      <c r="HIE4" s="74"/>
      <c r="HIF4" s="74"/>
      <c r="HIG4" s="74"/>
      <c r="HIH4" s="74"/>
      <c r="HII4" s="74"/>
      <c r="HIJ4" s="74"/>
      <c r="HIK4" s="74"/>
      <c r="HIL4" s="74"/>
      <c r="HIM4" s="74"/>
      <c r="HIN4" s="74"/>
      <c r="HIO4" s="74"/>
      <c r="HIP4" s="74"/>
      <c r="HIQ4" s="74"/>
      <c r="HIR4" s="74"/>
      <c r="HIS4" s="74"/>
      <c r="HIT4" s="74"/>
      <c r="HIU4" s="74"/>
      <c r="HIV4" s="74"/>
      <c r="HIW4" s="74"/>
      <c r="HIX4" s="74"/>
      <c r="HIY4" s="74"/>
      <c r="HIZ4" s="74"/>
      <c r="HJA4" s="74"/>
      <c r="HJB4" s="74"/>
      <c r="HJC4" s="74"/>
      <c r="HJD4" s="74"/>
      <c r="HJE4" s="74"/>
      <c r="HJF4" s="74"/>
      <c r="HJG4" s="74"/>
      <c r="HJH4" s="74"/>
      <c r="HJI4" s="74"/>
      <c r="HJJ4" s="74"/>
      <c r="HJK4" s="74"/>
      <c r="HJL4" s="74"/>
      <c r="HJM4" s="74"/>
      <c r="HJN4" s="74"/>
      <c r="HJO4" s="74"/>
      <c r="HJP4" s="74"/>
      <c r="HJQ4" s="74"/>
      <c r="HJR4" s="74"/>
      <c r="HJS4" s="74"/>
      <c r="HJT4" s="74"/>
      <c r="HJU4" s="74"/>
      <c r="HJV4" s="74"/>
      <c r="HJW4" s="74"/>
      <c r="HJX4" s="74"/>
      <c r="HJY4" s="74"/>
      <c r="HJZ4" s="74"/>
      <c r="HKA4" s="74"/>
      <c r="HKB4" s="74"/>
      <c r="HKC4" s="74"/>
      <c r="HKD4" s="74"/>
      <c r="HKE4" s="74"/>
      <c r="HKF4" s="74"/>
      <c r="HKG4" s="74"/>
      <c r="HKH4" s="74"/>
      <c r="HKI4" s="74"/>
      <c r="HKJ4" s="74"/>
      <c r="HKK4" s="74"/>
      <c r="HKL4" s="74"/>
      <c r="HKM4" s="74"/>
      <c r="HKN4" s="74"/>
      <c r="HKO4" s="74"/>
      <c r="HKP4" s="74"/>
      <c r="HKQ4" s="74"/>
      <c r="HKR4" s="74"/>
      <c r="HKS4" s="74"/>
      <c r="HKT4" s="74"/>
      <c r="HKU4" s="74"/>
      <c r="HKV4" s="74"/>
      <c r="HKW4" s="74"/>
      <c r="HKX4" s="74"/>
      <c r="HKY4" s="74"/>
      <c r="HKZ4" s="74"/>
      <c r="HLA4" s="74"/>
      <c r="HLB4" s="74"/>
      <c r="HLC4" s="74"/>
      <c r="HLD4" s="74"/>
      <c r="HLE4" s="74"/>
      <c r="HLF4" s="74"/>
      <c r="HLG4" s="74"/>
      <c r="HLH4" s="74"/>
      <c r="HLI4" s="74"/>
      <c r="HLJ4" s="74"/>
      <c r="HLK4" s="74"/>
      <c r="HLL4" s="74"/>
      <c r="HLM4" s="74"/>
      <c r="HLN4" s="74"/>
      <c r="HLO4" s="74"/>
      <c r="HLP4" s="74"/>
      <c r="HLQ4" s="74"/>
      <c r="HLR4" s="74"/>
      <c r="HLS4" s="74"/>
      <c r="HLT4" s="74"/>
      <c r="HLU4" s="74"/>
      <c r="HLV4" s="74"/>
      <c r="HLW4" s="74"/>
      <c r="HLX4" s="74"/>
      <c r="HLY4" s="74"/>
      <c r="HLZ4" s="74"/>
      <c r="HMA4" s="74"/>
      <c r="HMB4" s="74"/>
      <c r="HMC4" s="74"/>
      <c r="HMD4" s="74"/>
      <c r="HME4" s="74"/>
      <c r="HMF4" s="74"/>
      <c r="HMG4" s="74"/>
      <c r="HMH4" s="74"/>
      <c r="HMI4" s="74"/>
      <c r="HMJ4" s="74"/>
      <c r="HMK4" s="74"/>
      <c r="HML4" s="74"/>
      <c r="HMM4" s="74"/>
      <c r="HMN4" s="74"/>
      <c r="HMO4" s="74"/>
      <c r="HMP4" s="74"/>
      <c r="HMQ4" s="74"/>
      <c r="HMR4" s="74"/>
      <c r="HMS4" s="74"/>
      <c r="HMT4" s="74"/>
      <c r="HMU4" s="74"/>
      <c r="HMV4" s="74"/>
      <c r="HMW4" s="74"/>
      <c r="HMX4" s="74"/>
      <c r="HMY4" s="74"/>
      <c r="HMZ4" s="74"/>
      <c r="HNA4" s="74"/>
      <c r="HNB4" s="74"/>
      <c r="HNC4" s="74"/>
      <c r="HND4" s="74"/>
      <c r="HNE4" s="74"/>
      <c r="HNF4" s="74"/>
      <c r="HNG4" s="74"/>
      <c r="HNH4" s="74"/>
      <c r="HNI4" s="74"/>
      <c r="HNJ4" s="74"/>
      <c r="HNK4" s="74"/>
      <c r="HNL4" s="74"/>
      <c r="HNM4" s="74"/>
      <c r="HNN4" s="74"/>
      <c r="HNO4" s="74"/>
      <c r="HNP4" s="74"/>
      <c r="HNQ4" s="74"/>
      <c r="HNR4" s="74"/>
      <c r="HNS4" s="74"/>
      <c r="HNT4" s="74"/>
      <c r="HNU4" s="74"/>
      <c r="HNV4" s="74"/>
      <c r="HNW4" s="74"/>
      <c r="HNX4" s="74"/>
      <c r="HNY4" s="74"/>
      <c r="HNZ4" s="74"/>
      <c r="HOA4" s="74"/>
      <c r="HOB4" s="74"/>
      <c r="HOC4" s="74"/>
      <c r="HOD4" s="74"/>
      <c r="HOE4" s="74"/>
      <c r="HOF4" s="74"/>
      <c r="HOG4" s="74"/>
      <c r="HOH4" s="74"/>
      <c r="HOI4" s="74"/>
      <c r="HOJ4" s="74"/>
      <c r="HOK4" s="74"/>
      <c r="HOL4" s="74"/>
      <c r="HOM4" s="74"/>
      <c r="HON4" s="74"/>
      <c r="HOO4" s="74"/>
      <c r="HOP4" s="74"/>
      <c r="HOQ4" s="74"/>
      <c r="HOR4" s="74"/>
      <c r="HOS4" s="74"/>
      <c r="HOT4" s="74"/>
      <c r="HOU4" s="74"/>
      <c r="HOV4" s="74"/>
      <c r="HOW4" s="74"/>
      <c r="HOX4" s="74"/>
      <c r="HOY4" s="74"/>
      <c r="HOZ4" s="74"/>
      <c r="HPA4" s="74"/>
      <c r="HPB4" s="74"/>
      <c r="HPC4" s="74"/>
      <c r="HPD4" s="74"/>
      <c r="HPE4" s="74"/>
      <c r="HPF4" s="74"/>
      <c r="HPG4" s="74"/>
      <c r="HPH4" s="74"/>
      <c r="HPI4" s="74"/>
      <c r="HPJ4" s="74"/>
      <c r="HPK4" s="74"/>
      <c r="HPL4" s="74"/>
      <c r="HPM4" s="74"/>
      <c r="HPN4" s="74"/>
      <c r="HPO4" s="74"/>
      <c r="HPP4" s="74"/>
      <c r="HPQ4" s="74"/>
      <c r="HPR4" s="74"/>
      <c r="HPS4" s="74"/>
      <c r="HPT4" s="74"/>
      <c r="HPU4" s="74"/>
      <c r="HPV4" s="74"/>
      <c r="HPW4" s="74"/>
      <c r="HPX4" s="74"/>
      <c r="HPY4" s="74"/>
      <c r="HPZ4" s="74"/>
      <c r="HQA4" s="74"/>
      <c r="HQB4" s="74"/>
      <c r="HQC4" s="74"/>
      <c r="HQD4" s="74"/>
      <c r="HQE4" s="74"/>
      <c r="HQF4" s="74"/>
      <c r="HQG4" s="74"/>
      <c r="HQH4" s="74"/>
      <c r="HQI4" s="74"/>
      <c r="HQJ4" s="74"/>
      <c r="HQK4" s="74"/>
      <c r="HQL4" s="74"/>
      <c r="HQM4" s="74"/>
      <c r="HQN4" s="74"/>
      <c r="HQO4" s="74"/>
      <c r="HQP4" s="74"/>
      <c r="HQQ4" s="74"/>
      <c r="HQR4" s="74"/>
      <c r="HQS4" s="74"/>
      <c r="HQT4" s="74"/>
      <c r="HQU4" s="74"/>
      <c r="HQV4" s="74"/>
      <c r="HQW4" s="74"/>
      <c r="HQX4" s="74"/>
      <c r="HQY4" s="74"/>
      <c r="HQZ4" s="74"/>
      <c r="HRA4" s="74"/>
      <c r="HRB4" s="74"/>
      <c r="HRC4" s="74"/>
      <c r="HRD4" s="74"/>
      <c r="HRE4" s="74"/>
      <c r="HRF4" s="74"/>
      <c r="HRG4" s="74"/>
      <c r="HRH4" s="74"/>
      <c r="HRI4" s="74"/>
      <c r="HRJ4" s="74"/>
      <c r="HRK4" s="74"/>
      <c r="HRL4" s="74"/>
      <c r="HRM4" s="74"/>
      <c r="HRN4" s="74"/>
      <c r="HRO4" s="74"/>
      <c r="HRP4" s="74"/>
      <c r="HRQ4" s="74"/>
      <c r="HRR4" s="74"/>
      <c r="HRS4" s="74"/>
      <c r="HRT4" s="74"/>
      <c r="HRU4" s="74"/>
      <c r="HRV4" s="74"/>
      <c r="HRW4" s="74"/>
      <c r="HRX4" s="74"/>
      <c r="HRY4" s="74"/>
      <c r="HRZ4" s="74"/>
      <c r="HSA4" s="74"/>
      <c r="HSB4" s="74"/>
      <c r="HSC4" s="74"/>
      <c r="HSD4" s="74"/>
      <c r="HSE4" s="74"/>
      <c r="HSF4" s="74"/>
      <c r="HSG4" s="74"/>
      <c r="HSH4" s="74"/>
      <c r="HSI4" s="74"/>
      <c r="HSJ4" s="74"/>
      <c r="HSK4" s="74"/>
      <c r="HSL4" s="74"/>
      <c r="HSM4" s="74"/>
      <c r="HSN4" s="74"/>
      <c r="HSO4" s="74"/>
      <c r="HSP4" s="74"/>
      <c r="HSQ4" s="74"/>
      <c r="HSR4" s="74"/>
      <c r="HSS4" s="74"/>
      <c r="HST4" s="74"/>
      <c r="HSU4" s="74"/>
      <c r="HSV4" s="74"/>
      <c r="HSW4" s="74"/>
      <c r="HSX4" s="74"/>
      <c r="HSY4" s="74"/>
      <c r="HSZ4" s="74"/>
      <c r="HTA4" s="74"/>
      <c r="HTB4" s="74"/>
      <c r="HTC4" s="74"/>
      <c r="HTD4" s="74"/>
      <c r="HTE4" s="74"/>
      <c r="HTF4" s="74"/>
      <c r="HTG4" s="74"/>
      <c r="HTH4" s="74"/>
      <c r="HTI4" s="74"/>
      <c r="HTJ4" s="74"/>
      <c r="HTK4" s="74"/>
      <c r="HTL4" s="74"/>
      <c r="HTM4" s="74"/>
      <c r="HTN4" s="74"/>
      <c r="HTO4" s="74"/>
      <c r="HTP4" s="74"/>
      <c r="HTQ4" s="74"/>
      <c r="HTR4" s="74"/>
      <c r="HTS4" s="74"/>
      <c r="HTT4" s="74"/>
      <c r="HTU4" s="74"/>
      <c r="HTV4" s="74"/>
      <c r="HTW4" s="74"/>
      <c r="HTX4" s="74"/>
      <c r="HTY4" s="74"/>
      <c r="HTZ4" s="74"/>
      <c r="HUA4" s="74"/>
      <c r="HUB4" s="74"/>
      <c r="HUC4" s="74"/>
      <c r="HUD4" s="74"/>
      <c r="HUE4" s="74"/>
      <c r="HUF4" s="74"/>
      <c r="HUG4" s="74"/>
      <c r="HUH4" s="74"/>
      <c r="HUI4" s="74"/>
      <c r="HUJ4" s="74"/>
      <c r="HUK4" s="74"/>
      <c r="HUL4" s="74"/>
      <c r="HUM4" s="74"/>
      <c r="HUN4" s="74"/>
      <c r="HUO4" s="74"/>
      <c r="HUP4" s="74"/>
      <c r="HUQ4" s="74"/>
      <c r="HUR4" s="74"/>
      <c r="HUS4" s="74"/>
      <c r="HUT4" s="74"/>
      <c r="HUU4" s="74"/>
      <c r="HUV4" s="74"/>
      <c r="HUW4" s="74"/>
      <c r="HUX4" s="74"/>
      <c r="HUY4" s="74"/>
      <c r="HUZ4" s="74"/>
      <c r="HVA4" s="74"/>
      <c r="HVB4" s="74"/>
      <c r="HVC4" s="74"/>
      <c r="HVD4" s="74"/>
      <c r="HVE4" s="74"/>
      <c r="HVF4" s="74"/>
      <c r="HVG4" s="74"/>
      <c r="HVH4" s="74"/>
      <c r="HVI4" s="74"/>
      <c r="HVJ4" s="74"/>
      <c r="HVK4" s="74"/>
      <c r="HVL4" s="74"/>
      <c r="HVM4" s="74"/>
      <c r="HVN4" s="74"/>
      <c r="HVO4" s="74"/>
      <c r="HVP4" s="74"/>
      <c r="HVQ4" s="74"/>
      <c r="HVR4" s="74"/>
      <c r="HVS4" s="74"/>
      <c r="HVT4" s="74"/>
      <c r="HVU4" s="74"/>
      <c r="HVV4" s="74"/>
      <c r="HVW4" s="74"/>
      <c r="HVX4" s="74"/>
      <c r="HVY4" s="74"/>
      <c r="HVZ4" s="74"/>
      <c r="HWA4" s="74"/>
      <c r="HWB4" s="74"/>
      <c r="HWC4" s="74"/>
      <c r="HWD4" s="74"/>
      <c r="HWE4" s="74"/>
      <c r="HWF4" s="74"/>
      <c r="HWG4" s="74"/>
      <c r="HWH4" s="74"/>
      <c r="HWI4" s="74"/>
      <c r="HWJ4" s="74"/>
      <c r="HWK4" s="74"/>
      <c r="HWL4" s="74"/>
      <c r="HWM4" s="74"/>
      <c r="HWN4" s="74"/>
      <c r="HWO4" s="74"/>
      <c r="HWP4" s="74"/>
      <c r="HWQ4" s="74"/>
      <c r="HWR4" s="74"/>
      <c r="HWS4" s="74"/>
      <c r="HWT4" s="74"/>
      <c r="HWU4" s="74"/>
      <c r="HWV4" s="74"/>
      <c r="HWW4" s="74"/>
      <c r="HWX4" s="74"/>
      <c r="HWY4" s="74"/>
      <c r="HWZ4" s="74"/>
      <c r="HXA4" s="74"/>
      <c r="HXB4" s="74"/>
      <c r="HXC4" s="74"/>
      <c r="HXD4" s="74"/>
      <c r="HXE4" s="74"/>
      <c r="HXF4" s="74"/>
      <c r="HXG4" s="74"/>
      <c r="HXH4" s="74"/>
      <c r="HXI4" s="74"/>
      <c r="HXJ4" s="74"/>
      <c r="HXK4" s="74"/>
      <c r="HXL4" s="74"/>
      <c r="HXM4" s="74"/>
      <c r="HXN4" s="74"/>
      <c r="HXO4" s="74"/>
      <c r="HXP4" s="74"/>
      <c r="HXQ4" s="74"/>
      <c r="HXR4" s="74"/>
      <c r="HXS4" s="74"/>
      <c r="HXT4" s="74"/>
      <c r="HXU4" s="74"/>
      <c r="HXV4" s="74"/>
      <c r="HXW4" s="74"/>
      <c r="HXX4" s="74"/>
      <c r="HXY4" s="74"/>
      <c r="HXZ4" s="74"/>
      <c r="HYA4" s="74"/>
      <c r="HYB4" s="74"/>
      <c r="HYC4" s="74"/>
      <c r="HYD4" s="74"/>
      <c r="HYE4" s="74"/>
      <c r="HYF4" s="74"/>
      <c r="HYG4" s="74"/>
      <c r="HYH4" s="74"/>
      <c r="HYI4" s="74"/>
      <c r="HYJ4" s="74"/>
      <c r="HYK4" s="74"/>
      <c r="HYL4" s="74"/>
      <c r="HYM4" s="74"/>
      <c r="HYN4" s="74"/>
      <c r="HYO4" s="74"/>
      <c r="HYP4" s="74"/>
      <c r="HYQ4" s="74"/>
      <c r="HYR4" s="74"/>
      <c r="HYS4" s="74"/>
      <c r="HYT4" s="74"/>
      <c r="HYU4" s="74"/>
      <c r="HYV4" s="74"/>
      <c r="HYW4" s="74"/>
      <c r="HYX4" s="74"/>
      <c r="HYY4" s="74"/>
      <c r="HYZ4" s="74"/>
      <c r="HZA4" s="74"/>
      <c r="HZB4" s="74"/>
      <c r="HZC4" s="74"/>
      <c r="HZD4" s="74"/>
      <c r="HZE4" s="74"/>
      <c r="HZF4" s="74"/>
      <c r="HZG4" s="74"/>
      <c r="HZH4" s="74"/>
      <c r="HZI4" s="74"/>
      <c r="HZJ4" s="74"/>
      <c r="HZK4" s="74"/>
      <c r="HZL4" s="74"/>
      <c r="HZM4" s="74"/>
      <c r="HZN4" s="74"/>
      <c r="HZO4" s="74"/>
      <c r="HZP4" s="74"/>
      <c r="HZQ4" s="74"/>
      <c r="HZR4" s="74"/>
      <c r="HZS4" s="74"/>
      <c r="HZT4" s="74"/>
      <c r="HZU4" s="74"/>
      <c r="HZV4" s="74"/>
      <c r="HZW4" s="74"/>
      <c r="HZX4" s="74"/>
      <c r="HZY4" s="74"/>
      <c r="HZZ4" s="74"/>
      <c r="IAA4" s="74"/>
      <c r="IAB4" s="74"/>
      <c r="IAC4" s="74"/>
      <c r="IAD4" s="74"/>
      <c r="IAE4" s="74"/>
      <c r="IAF4" s="74"/>
      <c r="IAG4" s="74"/>
      <c r="IAH4" s="74"/>
      <c r="IAI4" s="74"/>
      <c r="IAJ4" s="74"/>
      <c r="IAK4" s="74"/>
      <c r="IAL4" s="74"/>
      <c r="IAM4" s="74"/>
      <c r="IAN4" s="74"/>
      <c r="IAO4" s="74"/>
      <c r="IAP4" s="74"/>
      <c r="IAQ4" s="74"/>
      <c r="IAR4" s="74"/>
      <c r="IAS4" s="74"/>
      <c r="IAT4" s="74"/>
      <c r="IAU4" s="74"/>
      <c r="IAV4" s="74"/>
      <c r="IAW4" s="74"/>
      <c r="IAX4" s="74"/>
      <c r="IAY4" s="74"/>
      <c r="IAZ4" s="74"/>
      <c r="IBA4" s="74"/>
      <c r="IBB4" s="74"/>
      <c r="IBC4" s="74"/>
      <c r="IBD4" s="74"/>
      <c r="IBE4" s="74"/>
      <c r="IBF4" s="74"/>
      <c r="IBG4" s="74"/>
      <c r="IBH4" s="74"/>
      <c r="IBI4" s="74"/>
      <c r="IBJ4" s="74"/>
      <c r="IBK4" s="74"/>
      <c r="IBL4" s="74"/>
      <c r="IBM4" s="74"/>
      <c r="IBN4" s="74"/>
      <c r="IBO4" s="74"/>
      <c r="IBP4" s="74"/>
      <c r="IBQ4" s="74"/>
      <c r="IBR4" s="74"/>
      <c r="IBS4" s="74"/>
      <c r="IBT4" s="74"/>
      <c r="IBU4" s="74"/>
      <c r="IBV4" s="74"/>
      <c r="IBW4" s="74"/>
      <c r="IBX4" s="74"/>
      <c r="IBY4" s="74"/>
      <c r="IBZ4" s="74"/>
      <c r="ICA4" s="74"/>
      <c r="ICB4" s="74"/>
      <c r="ICC4" s="74"/>
      <c r="ICD4" s="74"/>
      <c r="ICE4" s="74"/>
      <c r="ICF4" s="74"/>
      <c r="ICG4" s="74"/>
      <c r="ICH4" s="74"/>
      <c r="ICI4" s="74"/>
      <c r="ICJ4" s="74"/>
      <c r="ICK4" s="74"/>
      <c r="ICL4" s="74"/>
      <c r="ICM4" s="74"/>
      <c r="ICN4" s="74"/>
      <c r="ICO4" s="74"/>
      <c r="ICP4" s="74"/>
      <c r="ICQ4" s="74"/>
      <c r="ICR4" s="74"/>
      <c r="ICS4" s="74"/>
      <c r="ICT4" s="74"/>
      <c r="ICU4" s="74"/>
      <c r="ICV4" s="74"/>
      <c r="ICW4" s="74"/>
      <c r="ICX4" s="74"/>
      <c r="ICY4" s="74"/>
      <c r="ICZ4" s="74"/>
      <c r="IDA4" s="74"/>
      <c r="IDB4" s="74"/>
      <c r="IDC4" s="74"/>
      <c r="IDD4" s="74"/>
      <c r="IDE4" s="74"/>
      <c r="IDF4" s="74"/>
      <c r="IDG4" s="74"/>
      <c r="IDH4" s="74"/>
      <c r="IDI4" s="74"/>
      <c r="IDJ4" s="74"/>
      <c r="IDK4" s="74"/>
      <c r="IDL4" s="74"/>
      <c r="IDM4" s="74"/>
      <c r="IDN4" s="74"/>
      <c r="IDO4" s="74"/>
      <c r="IDP4" s="74"/>
      <c r="IDQ4" s="74"/>
      <c r="IDR4" s="74"/>
      <c r="IDS4" s="74"/>
      <c r="IDT4" s="74"/>
      <c r="IDU4" s="74"/>
      <c r="IDV4" s="74"/>
      <c r="IDW4" s="74"/>
      <c r="IDX4" s="74"/>
      <c r="IDY4" s="74"/>
      <c r="IDZ4" s="74"/>
      <c r="IEA4" s="74"/>
      <c r="IEB4" s="74"/>
      <c r="IEC4" s="74"/>
      <c r="IED4" s="74"/>
      <c r="IEE4" s="74"/>
      <c r="IEF4" s="74"/>
      <c r="IEG4" s="74"/>
      <c r="IEH4" s="74"/>
      <c r="IEI4" s="74"/>
      <c r="IEJ4" s="74"/>
      <c r="IEK4" s="74"/>
      <c r="IEL4" s="74"/>
      <c r="IEM4" s="74"/>
      <c r="IEN4" s="74"/>
      <c r="IEO4" s="74"/>
      <c r="IEP4" s="74"/>
      <c r="IEQ4" s="74"/>
      <c r="IER4" s="74"/>
      <c r="IES4" s="74"/>
      <c r="IET4" s="74"/>
      <c r="IEU4" s="74"/>
      <c r="IEV4" s="74"/>
      <c r="IEW4" s="74"/>
      <c r="IEX4" s="74"/>
      <c r="IEY4" s="74"/>
      <c r="IEZ4" s="74"/>
      <c r="IFA4" s="74"/>
      <c r="IFB4" s="74"/>
      <c r="IFC4" s="74"/>
      <c r="IFD4" s="74"/>
      <c r="IFE4" s="74"/>
      <c r="IFF4" s="74"/>
      <c r="IFG4" s="74"/>
      <c r="IFH4" s="74"/>
      <c r="IFI4" s="74"/>
      <c r="IFJ4" s="74"/>
      <c r="IFK4" s="74"/>
      <c r="IFL4" s="74"/>
      <c r="IFM4" s="74"/>
      <c r="IFN4" s="74"/>
      <c r="IFO4" s="74"/>
      <c r="IFP4" s="74"/>
      <c r="IFQ4" s="74"/>
      <c r="IFR4" s="74"/>
      <c r="IFS4" s="74"/>
      <c r="IFT4" s="74"/>
      <c r="IFU4" s="74"/>
      <c r="IFV4" s="74"/>
      <c r="IFW4" s="74"/>
      <c r="IFX4" s="74"/>
      <c r="IFY4" s="74"/>
      <c r="IFZ4" s="74"/>
      <c r="IGA4" s="74"/>
      <c r="IGB4" s="74"/>
      <c r="IGC4" s="74"/>
      <c r="IGD4" s="74"/>
      <c r="IGE4" s="74"/>
      <c r="IGF4" s="74"/>
      <c r="IGG4" s="74"/>
      <c r="IGH4" s="74"/>
      <c r="IGI4" s="74"/>
      <c r="IGJ4" s="74"/>
      <c r="IGK4" s="74"/>
      <c r="IGL4" s="74"/>
      <c r="IGM4" s="74"/>
      <c r="IGN4" s="74"/>
      <c r="IGO4" s="74"/>
      <c r="IGP4" s="74"/>
      <c r="IGQ4" s="74"/>
      <c r="IGR4" s="74"/>
      <c r="IGS4" s="74"/>
      <c r="IGT4" s="74"/>
      <c r="IGU4" s="74"/>
      <c r="IGV4" s="74"/>
      <c r="IGW4" s="74"/>
      <c r="IGX4" s="74"/>
      <c r="IGY4" s="74"/>
      <c r="IGZ4" s="74"/>
      <c r="IHA4" s="74"/>
      <c r="IHB4" s="74"/>
      <c r="IHC4" s="74"/>
      <c r="IHD4" s="74"/>
      <c r="IHE4" s="74"/>
      <c r="IHF4" s="74"/>
      <c r="IHG4" s="74"/>
      <c r="IHH4" s="74"/>
      <c r="IHI4" s="74"/>
      <c r="IHJ4" s="74"/>
      <c r="IHK4" s="74"/>
      <c r="IHL4" s="74"/>
      <c r="IHM4" s="74"/>
      <c r="IHN4" s="74"/>
      <c r="IHO4" s="74"/>
      <c r="IHP4" s="74"/>
      <c r="IHQ4" s="74"/>
      <c r="IHR4" s="74"/>
      <c r="IHS4" s="74"/>
      <c r="IHT4" s="74"/>
      <c r="IHU4" s="74"/>
      <c r="IHV4" s="74"/>
      <c r="IHW4" s="74"/>
      <c r="IHX4" s="74"/>
      <c r="IHY4" s="74"/>
      <c r="IHZ4" s="74"/>
      <c r="IIA4" s="74"/>
      <c r="IIB4" s="74"/>
      <c r="IIC4" s="74"/>
      <c r="IID4" s="74"/>
      <c r="IIE4" s="74"/>
      <c r="IIF4" s="74"/>
      <c r="IIG4" s="74"/>
      <c r="IIH4" s="74"/>
      <c r="III4" s="74"/>
      <c r="IIJ4" s="74"/>
      <c r="IIK4" s="74"/>
      <c r="IIL4" s="74"/>
      <c r="IIM4" s="74"/>
      <c r="IIN4" s="74"/>
      <c r="IIO4" s="74"/>
      <c r="IIP4" s="74"/>
      <c r="IIQ4" s="74"/>
      <c r="IIR4" s="74"/>
      <c r="IIS4" s="74"/>
      <c r="IIT4" s="74"/>
      <c r="IIU4" s="74"/>
      <c r="IIV4" s="74"/>
      <c r="IIW4" s="74"/>
      <c r="IIX4" s="74"/>
      <c r="IIY4" s="74"/>
      <c r="IIZ4" s="74"/>
      <c r="IJA4" s="74"/>
      <c r="IJB4" s="74"/>
      <c r="IJC4" s="74"/>
      <c r="IJD4" s="74"/>
      <c r="IJE4" s="74"/>
      <c r="IJF4" s="74"/>
      <c r="IJG4" s="74"/>
      <c r="IJH4" s="74"/>
      <c r="IJI4" s="74"/>
      <c r="IJJ4" s="74"/>
      <c r="IJK4" s="74"/>
      <c r="IJL4" s="74"/>
      <c r="IJM4" s="74"/>
      <c r="IJN4" s="74"/>
      <c r="IJO4" s="74"/>
      <c r="IJP4" s="74"/>
      <c r="IJQ4" s="74"/>
      <c r="IJR4" s="74"/>
      <c r="IJS4" s="74"/>
      <c r="IJT4" s="74"/>
      <c r="IJU4" s="74"/>
      <c r="IJV4" s="74"/>
      <c r="IJW4" s="74"/>
      <c r="IJX4" s="74"/>
      <c r="IJY4" s="74"/>
      <c r="IJZ4" s="74"/>
      <c r="IKA4" s="74"/>
      <c r="IKB4" s="74"/>
      <c r="IKC4" s="74"/>
      <c r="IKD4" s="74"/>
      <c r="IKE4" s="74"/>
      <c r="IKF4" s="74"/>
      <c r="IKG4" s="74"/>
      <c r="IKH4" s="74"/>
      <c r="IKI4" s="74"/>
      <c r="IKJ4" s="74"/>
      <c r="IKK4" s="74"/>
      <c r="IKL4" s="74"/>
      <c r="IKM4" s="74"/>
      <c r="IKN4" s="74"/>
      <c r="IKO4" s="74"/>
      <c r="IKP4" s="74"/>
      <c r="IKQ4" s="74"/>
      <c r="IKR4" s="74"/>
      <c r="IKS4" s="74"/>
      <c r="IKT4" s="74"/>
      <c r="IKU4" s="74"/>
      <c r="IKV4" s="74"/>
      <c r="IKW4" s="74"/>
      <c r="IKX4" s="74"/>
      <c r="IKY4" s="74"/>
      <c r="IKZ4" s="74"/>
      <c r="ILA4" s="74"/>
      <c r="ILB4" s="74"/>
      <c r="ILC4" s="74"/>
      <c r="ILD4" s="74"/>
      <c r="ILE4" s="74"/>
      <c r="ILF4" s="74"/>
      <c r="ILG4" s="74"/>
      <c r="ILH4" s="74"/>
      <c r="ILI4" s="74"/>
      <c r="ILJ4" s="74"/>
      <c r="ILK4" s="74"/>
      <c r="ILL4" s="74"/>
      <c r="ILM4" s="74"/>
      <c r="ILN4" s="74"/>
      <c r="ILO4" s="74"/>
      <c r="ILP4" s="74"/>
      <c r="ILQ4" s="74"/>
      <c r="ILR4" s="74"/>
      <c r="ILS4" s="74"/>
      <c r="ILT4" s="74"/>
      <c r="ILU4" s="74"/>
      <c r="ILV4" s="74"/>
      <c r="ILW4" s="74"/>
      <c r="ILX4" s="74"/>
      <c r="ILY4" s="74"/>
      <c r="ILZ4" s="74"/>
      <c r="IMA4" s="74"/>
      <c r="IMB4" s="74"/>
      <c r="IMC4" s="74"/>
      <c r="IMD4" s="74"/>
      <c r="IME4" s="74"/>
      <c r="IMF4" s="74"/>
      <c r="IMG4" s="74"/>
      <c r="IMH4" s="74"/>
      <c r="IMI4" s="74"/>
      <c r="IMJ4" s="74"/>
      <c r="IMK4" s="74"/>
      <c r="IML4" s="74"/>
      <c r="IMM4" s="74"/>
      <c r="IMN4" s="74"/>
      <c r="IMO4" s="74"/>
      <c r="IMP4" s="74"/>
      <c r="IMQ4" s="74"/>
      <c r="IMR4" s="74"/>
      <c r="IMS4" s="74"/>
      <c r="IMT4" s="74"/>
      <c r="IMU4" s="74"/>
      <c r="IMV4" s="74"/>
      <c r="IMW4" s="74"/>
      <c r="IMX4" s="74"/>
      <c r="IMY4" s="74"/>
      <c r="IMZ4" s="74"/>
      <c r="INA4" s="74"/>
      <c r="INB4" s="74"/>
      <c r="INC4" s="74"/>
      <c r="IND4" s="74"/>
      <c r="INE4" s="74"/>
      <c r="INF4" s="74"/>
      <c r="ING4" s="74"/>
      <c r="INH4" s="74"/>
      <c r="INI4" s="74"/>
      <c r="INJ4" s="74"/>
      <c r="INK4" s="74"/>
      <c r="INL4" s="74"/>
      <c r="INM4" s="74"/>
      <c r="INN4" s="74"/>
      <c r="INO4" s="74"/>
      <c r="INP4" s="74"/>
      <c r="INQ4" s="74"/>
      <c r="INR4" s="74"/>
      <c r="INS4" s="74"/>
      <c r="INT4" s="74"/>
      <c r="INU4" s="74"/>
      <c r="INV4" s="74"/>
      <c r="INW4" s="74"/>
      <c r="INX4" s="74"/>
      <c r="INY4" s="74"/>
      <c r="INZ4" s="74"/>
      <c r="IOA4" s="74"/>
      <c r="IOB4" s="74"/>
      <c r="IOC4" s="74"/>
      <c r="IOD4" s="74"/>
      <c r="IOE4" s="74"/>
      <c r="IOF4" s="74"/>
      <c r="IOG4" s="74"/>
      <c r="IOH4" s="74"/>
      <c r="IOI4" s="74"/>
      <c r="IOJ4" s="74"/>
      <c r="IOK4" s="74"/>
      <c r="IOL4" s="74"/>
      <c r="IOM4" s="74"/>
      <c r="ION4" s="74"/>
      <c r="IOO4" s="74"/>
      <c r="IOP4" s="74"/>
      <c r="IOQ4" s="74"/>
      <c r="IOR4" s="74"/>
      <c r="IOS4" s="74"/>
      <c r="IOT4" s="74"/>
      <c r="IOU4" s="74"/>
      <c r="IOV4" s="74"/>
      <c r="IOW4" s="74"/>
      <c r="IOX4" s="74"/>
      <c r="IOY4" s="74"/>
      <c r="IOZ4" s="74"/>
      <c r="IPA4" s="74"/>
      <c r="IPB4" s="74"/>
      <c r="IPC4" s="74"/>
      <c r="IPD4" s="74"/>
      <c r="IPE4" s="74"/>
      <c r="IPF4" s="74"/>
      <c r="IPG4" s="74"/>
      <c r="IPH4" s="74"/>
      <c r="IPI4" s="74"/>
      <c r="IPJ4" s="74"/>
      <c r="IPK4" s="74"/>
      <c r="IPL4" s="74"/>
      <c r="IPM4" s="74"/>
      <c r="IPN4" s="74"/>
      <c r="IPO4" s="74"/>
      <c r="IPP4" s="74"/>
      <c r="IPQ4" s="74"/>
      <c r="IPR4" s="74"/>
      <c r="IPS4" s="74"/>
      <c r="IPT4" s="74"/>
      <c r="IPU4" s="74"/>
      <c r="IPV4" s="74"/>
      <c r="IPW4" s="74"/>
      <c r="IPX4" s="74"/>
      <c r="IPY4" s="74"/>
      <c r="IPZ4" s="74"/>
      <c r="IQA4" s="74"/>
      <c r="IQB4" s="74"/>
      <c r="IQC4" s="74"/>
      <c r="IQD4" s="74"/>
      <c r="IQE4" s="74"/>
      <c r="IQF4" s="74"/>
      <c r="IQG4" s="74"/>
      <c r="IQH4" s="74"/>
      <c r="IQI4" s="74"/>
      <c r="IQJ4" s="74"/>
      <c r="IQK4" s="74"/>
      <c r="IQL4" s="74"/>
      <c r="IQM4" s="74"/>
      <c r="IQN4" s="74"/>
      <c r="IQO4" s="74"/>
      <c r="IQP4" s="74"/>
      <c r="IQQ4" s="74"/>
      <c r="IQR4" s="74"/>
      <c r="IQS4" s="74"/>
      <c r="IQT4" s="74"/>
      <c r="IQU4" s="74"/>
      <c r="IQV4" s="74"/>
      <c r="IQW4" s="74"/>
      <c r="IQX4" s="74"/>
      <c r="IQY4" s="74"/>
      <c r="IQZ4" s="74"/>
      <c r="IRA4" s="74"/>
      <c r="IRB4" s="74"/>
      <c r="IRC4" s="74"/>
      <c r="IRD4" s="74"/>
      <c r="IRE4" s="74"/>
      <c r="IRF4" s="74"/>
      <c r="IRG4" s="74"/>
      <c r="IRH4" s="74"/>
      <c r="IRI4" s="74"/>
      <c r="IRJ4" s="74"/>
      <c r="IRK4" s="74"/>
      <c r="IRL4" s="74"/>
      <c r="IRM4" s="74"/>
      <c r="IRN4" s="74"/>
      <c r="IRO4" s="74"/>
      <c r="IRP4" s="74"/>
      <c r="IRQ4" s="74"/>
      <c r="IRR4" s="74"/>
      <c r="IRS4" s="74"/>
      <c r="IRT4" s="74"/>
      <c r="IRU4" s="74"/>
      <c r="IRV4" s="74"/>
      <c r="IRW4" s="74"/>
      <c r="IRX4" s="74"/>
      <c r="IRY4" s="74"/>
      <c r="IRZ4" s="74"/>
      <c r="ISA4" s="74"/>
      <c r="ISB4" s="74"/>
      <c r="ISC4" s="74"/>
      <c r="ISD4" s="74"/>
      <c r="ISE4" s="74"/>
      <c r="ISF4" s="74"/>
      <c r="ISG4" s="74"/>
      <c r="ISH4" s="74"/>
      <c r="ISI4" s="74"/>
      <c r="ISJ4" s="74"/>
      <c r="ISK4" s="74"/>
      <c r="ISL4" s="74"/>
      <c r="ISM4" s="74"/>
      <c r="ISN4" s="74"/>
      <c r="ISO4" s="74"/>
      <c r="ISP4" s="74"/>
      <c r="ISQ4" s="74"/>
      <c r="ISR4" s="74"/>
      <c r="ISS4" s="74"/>
      <c r="IST4" s="74"/>
      <c r="ISU4" s="74"/>
      <c r="ISV4" s="74"/>
      <c r="ISW4" s="74"/>
      <c r="ISX4" s="74"/>
      <c r="ISY4" s="74"/>
      <c r="ISZ4" s="74"/>
      <c r="ITA4" s="74"/>
      <c r="ITB4" s="74"/>
      <c r="ITC4" s="74"/>
      <c r="ITD4" s="74"/>
      <c r="ITE4" s="74"/>
      <c r="ITF4" s="74"/>
      <c r="ITG4" s="74"/>
      <c r="ITH4" s="74"/>
      <c r="ITI4" s="74"/>
      <c r="ITJ4" s="74"/>
      <c r="ITK4" s="74"/>
      <c r="ITL4" s="74"/>
      <c r="ITM4" s="74"/>
      <c r="ITN4" s="74"/>
      <c r="ITO4" s="74"/>
      <c r="ITP4" s="74"/>
      <c r="ITQ4" s="74"/>
      <c r="ITR4" s="74"/>
      <c r="ITS4" s="74"/>
      <c r="ITT4" s="74"/>
      <c r="ITU4" s="74"/>
      <c r="ITV4" s="74"/>
      <c r="ITW4" s="74"/>
      <c r="ITX4" s="74"/>
      <c r="ITY4" s="74"/>
      <c r="ITZ4" s="74"/>
      <c r="IUA4" s="74"/>
      <c r="IUB4" s="74"/>
      <c r="IUC4" s="74"/>
      <c r="IUD4" s="74"/>
      <c r="IUE4" s="74"/>
      <c r="IUF4" s="74"/>
      <c r="IUG4" s="74"/>
      <c r="IUH4" s="74"/>
      <c r="IUI4" s="74"/>
      <c r="IUJ4" s="74"/>
      <c r="IUK4" s="74"/>
      <c r="IUL4" s="74"/>
      <c r="IUM4" s="74"/>
      <c r="IUN4" s="74"/>
      <c r="IUO4" s="74"/>
      <c r="IUP4" s="74"/>
      <c r="IUQ4" s="74"/>
      <c r="IUR4" s="74"/>
      <c r="IUS4" s="74"/>
      <c r="IUT4" s="74"/>
      <c r="IUU4" s="74"/>
      <c r="IUV4" s="74"/>
      <c r="IUW4" s="74"/>
      <c r="IUX4" s="74"/>
      <c r="IUY4" s="74"/>
      <c r="IUZ4" s="74"/>
      <c r="IVA4" s="74"/>
      <c r="IVB4" s="74"/>
      <c r="IVC4" s="74"/>
      <c r="IVD4" s="74"/>
      <c r="IVE4" s="74"/>
      <c r="IVF4" s="74"/>
      <c r="IVG4" s="74"/>
      <c r="IVH4" s="74"/>
      <c r="IVI4" s="74"/>
      <c r="IVJ4" s="74"/>
      <c r="IVK4" s="74"/>
      <c r="IVL4" s="74"/>
      <c r="IVM4" s="74"/>
      <c r="IVN4" s="74"/>
      <c r="IVO4" s="74"/>
      <c r="IVP4" s="74"/>
      <c r="IVQ4" s="74"/>
      <c r="IVR4" s="74"/>
      <c r="IVS4" s="74"/>
      <c r="IVT4" s="74"/>
      <c r="IVU4" s="74"/>
      <c r="IVV4" s="74"/>
      <c r="IVW4" s="74"/>
      <c r="IVX4" s="74"/>
      <c r="IVY4" s="74"/>
      <c r="IVZ4" s="74"/>
      <c r="IWA4" s="74"/>
      <c r="IWB4" s="74"/>
      <c r="IWC4" s="74"/>
      <c r="IWD4" s="74"/>
      <c r="IWE4" s="74"/>
      <c r="IWF4" s="74"/>
      <c r="IWG4" s="74"/>
      <c r="IWH4" s="74"/>
      <c r="IWI4" s="74"/>
      <c r="IWJ4" s="74"/>
      <c r="IWK4" s="74"/>
      <c r="IWL4" s="74"/>
      <c r="IWM4" s="74"/>
      <c r="IWN4" s="74"/>
      <c r="IWO4" s="74"/>
      <c r="IWP4" s="74"/>
      <c r="IWQ4" s="74"/>
      <c r="IWR4" s="74"/>
      <c r="IWS4" s="74"/>
      <c r="IWT4" s="74"/>
      <c r="IWU4" s="74"/>
      <c r="IWV4" s="74"/>
      <c r="IWW4" s="74"/>
      <c r="IWX4" s="74"/>
      <c r="IWY4" s="74"/>
      <c r="IWZ4" s="74"/>
      <c r="IXA4" s="74"/>
      <c r="IXB4" s="74"/>
      <c r="IXC4" s="74"/>
      <c r="IXD4" s="74"/>
      <c r="IXE4" s="74"/>
      <c r="IXF4" s="74"/>
      <c r="IXG4" s="74"/>
      <c r="IXH4" s="74"/>
      <c r="IXI4" s="74"/>
      <c r="IXJ4" s="74"/>
      <c r="IXK4" s="74"/>
      <c r="IXL4" s="74"/>
      <c r="IXM4" s="74"/>
      <c r="IXN4" s="74"/>
      <c r="IXO4" s="74"/>
      <c r="IXP4" s="74"/>
      <c r="IXQ4" s="74"/>
      <c r="IXR4" s="74"/>
      <c r="IXS4" s="74"/>
      <c r="IXT4" s="74"/>
      <c r="IXU4" s="74"/>
      <c r="IXV4" s="74"/>
      <c r="IXW4" s="74"/>
      <c r="IXX4" s="74"/>
      <c r="IXY4" s="74"/>
      <c r="IXZ4" s="74"/>
      <c r="IYA4" s="74"/>
      <c r="IYB4" s="74"/>
      <c r="IYC4" s="74"/>
      <c r="IYD4" s="74"/>
      <c r="IYE4" s="74"/>
      <c r="IYF4" s="74"/>
      <c r="IYG4" s="74"/>
      <c r="IYH4" s="74"/>
      <c r="IYI4" s="74"/>
      <c r="IYJ4" s="74"/>
      <c r="IYK4" s="74"/>
      <c r="IYL4" s="74"/>
      <c r="IYM4" s="74"/>
      <c r="IYN4" s="74"/>
      <c r="IYO4" s="74"/>
      <c r="IYP4" s="74"/>
      <c r="IYQ4" s="74"/>
      <c r="IYR4" s="74"/>
      <c r="IYS4" s="74"/>
      <c r="IYT4" s="74"/>
      <c r="IYU4" s="74"/>
      <c r="IYV4" s="74"/>
      <c r="IYW4" s="74"/>
      <c r="IYX4" s="74"/>
      <c r="IYY4" s="74"/>
      <c r="IYZ4" s="74"/>
      <c r="IZA4" s="74"/>
      <c r="IZB4" s="74"/>
      <c r="IZC4" s="74"/>
      <c r="IZD4" s="74"/>
      <c r="IZE4" s="74"/>
      <c r="IZF4" s="74"/>
      <c r="IZG4" s="74"/>
      <c r="IZH4" s="74"/>
      <c r="IZI4" s="74"/>
      <c r="IZJ4" s="74"/>
      <c r="IZK4" s="74"/>
      <c r="IZL4" s="74"/>
      <c r="IZM4" s="74"/>
      <c r="IZN4" s="74"/>
      <c r="IZO4" s="74"/>
      <c r="IZP4" s="74"/>
      <c r="IZQ4" s="74"/>
      <c r="IZR4" s="74"/>
      <c r="IZS4" s="74"/>
      <c r="IZT4" s="74"/>
      <c r="IZU4" s="74"/>
      <c r="IZV4" s="74"/>
      <c r="IZW4" s="74"/>
      <c r="IZX4" s="74"/>
      <c r="IZY4" s="74"/>
      <c r="IZZ4" s="74"/>
      <c r="JAA4" s="74"/>
      <c r="JAB4" s="74"/>
      <c r="JAC4" s="74"/>
      <c r="JAD4" s="74"/>
      <c r="JAE4" s="74"/>
      <c r="JAF4" s="74"/>
      <c r="JAG4" s="74"/>
      <c r="JAH4" s="74"/>
      <c r="JAI4" s="74"/>
      <c r="JAJ4" s="74"/>
      <c r="JAK4" s="74"/>
      <c r="JAL4" s="74"/>
      <c r="JAM4" s="74"/>
      <c r="JAN4" s="74"/>
      <c r="JAO4" s="74"/>
      <c r="JAP4" s="74"/>
      <c r="JAQ4" s="74"/>
      <c r="JAR4" s="74"/>
      <c r="JAS4" s="74"/>
      <c r="JAT4" s="74"/>
      <c r="JAU4" s="74"/>
      <c r="JAV4" s="74"/>
      <c r="JAW4" s="74"/>
      <c r="JAX4" s="74"/>
      <c r="JAY4" s="74"/>
      <c r="JAZ4" s="74"/>
      <c r="JBA4" s="74"/>
      <c r="JBB4" s="74"/>
      <c r="JBC4" s="74"/>
      <c r="JBD4" s="74"/>
      <c r="JBE4" s="74"/>
      <c r="JBF4" s="74"/>
      <c r="JBG4" s="74"/>
      <c r="JBH4" s="74"/>
      <c r="JBI4" s="74"/>
      <c r="JBJ4" s="74"/>
      <c r="JBK4" s="74"/>
      <c r="JBL4" s="74"/>
      <c r="JBM4" s="74"/>
      <c r="JBN4" s="74"/>
      <c r="JBO4" s="74"/>
      <c r="JBP4" s="74"/>
      <c r="JBQ4" s="74"/>
      <c r="JBR4" s="74"/>
      <c r="JBS4" s="74"/>
      <c r="JBT4" s="74"/>
      <c r="JBU4" s="74"/>
      <c r="JBV4" s="74"/>
      <c r="JBW4" s="74"/>
      <c r="JBX4" s="74"/>
      <c r="JBY4" s="74"/>
      <c r="JBZ4" s="74"/>
      <c r="JCA4" s="74"/>
      <c r="JCB4" s="74"/>
      <c r="JCC4" s="74"/>
      <c r="JCD4" s="74"/>
      <c r="JCE4" s="74"/>
      <c r="JCF4" s="74"/>
      <c r="JCG4" s="74"/>
      <c r="JCH4" s="74"/>
      <c r="JCI4" s="74"/>
      <c r="JCJ4" s="74"/>
      <c r="JCK4" s="74"/>
      <c r="JCL4" s="74"/>
      <c r="JCM4" s="74"/>
      <c r="JCN4" s="74"/>
      <c r="JCO4" s="74"/>
      <c r="JCP4" s="74"/>
      <c r="JCQ4" s="74"/>
      <c r="JCR4" s="74"/>
      <c r="JCS4" s="74"/>
      <c r="JCT4" s="74"/>
      <c r="JCU4" s="74"/>
      <c r="JCV4" s="74"/>
      <c r="JCW4" s="74"/>
      <c r="JCX4" s="74"/>
      <c r="JCY4" s="74"/>
      <c r="JCZ4" s="74"/>
      <c r="JDA4" s="74"/>
      <c r="JDB4" s="74"/>
      <c r="JDC4" s="74"/>
      <c r="JDD4" s="74"/>
      <c r="JDE4" s="74"/>
      <c r="JDF4" s="74"/>
      <c r="JDG4" s="74"/>
      <c r="JDH4" s="74"/>
      <c r="JDI4" s="74"/>
      <c r="JDJ4" s="74"/>
      <c r="JDK4" s="74"/>
      <c r="JDL4" s="74"/>
      <c r="JDM4" s="74"/>
      <c r="JDN4" s="74"/>
      <c r="JDO4" s="74"/>
      <c r="JDP4" s="74"/>
      <c r="JDQ4" s="74"/>
      <c r="JDR4" s="74"/>
      <c r="JDS4" s="74"/>
      <c r="JDT4" s="74"/>
      <c r="JDU4" s="74"/>
      <c r="JDV4" s="74"/>
      <c r="JDW4" s="74"/>
      <c r="JDX4" s="74"/>
      <c r="JDY4" s="74"/>
      <c r="JDZ4" s="74"/>
      <c r="JEA4" s="74"/>
      <c r="JEB4" s="74"/>
      <c r="JEC4" s="74"/>
      <c r="JED4" s="74"/>
      <c r="JEE4" s="74"/>
      <c r="JEF4" s="74"/>
      <c r="JEG4" s="74"/>
      <c r="JEH4" s="74"/>
      <c r="JEI4" s="74"/>
      <c r="JEJ4" s="74"/>
      <c r="JEK4" s="74"/>
      <c r="JEL4" s="74"/>
      <c r="JEM4" s="74"/>
      <c r="JEN4" s="74"/>
      <c r="JEO4" s="74"/>
      <c r="JEP4" s="74"/>
      <c r="JEQ4" s="74"/>
      <c r="JER4" s="74"/>
      <c r="JES4" s="74"/>
      <c r="JET4" s="74"/>
      <c r="JEU4" s="74"/>
      <c r="JEV4" s="74"/>
      <c r="JEW4" s="74"/>
      <c r="JEX4" s="74"/>
      <c r="JEY4" s="74"/>
      <c r="JEZ4" s="74"/>
      <c r="JFA4" s="74"/>
      <c r="JFB4" s="74"/>
      <c r="JFC4" s="74"/>
      <c r="JFD4" s="74"/>
      <c r="JFE4" s="74"/>
      <c r="JFF4" s="74"/>
      <c r="JFG4" s="74"/>
      <c r="JFH4" s="74"/>
      <c r="JFI4" s="74"/>
      <c r="JFJ4" s="74"/>
      <c r="JFK4" s="74"/>
      <c r="JFL4" s="74"/>
      <c r="JFM4" s="74"/>
      <c r="JFN4" s="74"/>
      <c r="JFO4" s="74"/>
      <c r="JFP4" s="74"/>
      <c r="JFQ4" s="74"/>
      <c r="JFR4" s="74"/>
      <c r="JFS4" s="74"/>
      <c r="JFT4" s="74"/>
      <c r="JFU4" s="74"/>
      <c r="JFV4" s="74"/>
      <c r="JFW4" s="74"/>
      <c r="JFX4" s="74"/>
      <c r="JFY4" s="74"/>
      <c r="JFZ4" s="74"/>
      <c r="JGA4" s="74"/>
      <c r="JGB4" s="74"/>
      <c r="JGC4" s="74"/>
      <c r="JGD4" s="74"/>
      <c r="JGE4" s="74"/>
      <c r="JGF4" s="74"/>
      <c r="JGG4" s="74"/>
      <c r="JGH4" s="74"/>
      <c r="JGI4" s="74"/>
      <c r="JGJ4" s="74"/>
      <c r="JGK4" s="74"/>
      <c r="JGL4" s="74"/>
      <c r="JGM4" s="74"/>
      <c r="JGN4" s="74"/>
      <c r="JGO4" s="74"/>
      <c r="JGP4" s="74"/>
      <c r="JGQ4" s="74"/>
      <c r="JGR4" s="74"/>
      <c r="JGS4" s="74"/>
      <c r="JGT4" s="74"/>
      <c r="JGU4" s="74"/>
      <c r="JGV4" s="74"/>
      <c r="JGW4" s="74"/>
      <c r="JGX4" s="74"/>
      <c r="JGY4" s="74"/>
      <c r="JGZ4" s="74"/>
      <c r="JHA4" s="74"/>
      <c r="JHB4" s="74"/>
      <c r="JHC4" s="74"/>
      <c r="JHD4" s="74"/>
      <c r="JHE4" s="74"/>
      <c r="JHF4" s="74"/>
      <c r="JHG4" s="74"/>
      <c r="JHH4" s="74"/>
      <c r="JHI4" s="74"/>
      <c r="JHJ4" s="74"/>
      <c r="JHK4" s="74"/>
      <c r="JHL4" s="74"/>
      <c r="JHM4" s="74"/>
      <c r="JHN4" s="74"/>
      <c r="JHO4" s="74"/>
      <c r="JHP4" s="74"/>
      <c r="JHQ4" s="74"/>
      <c r="JHR4" s="74"/>
      <c r="JHS4" s="74"/>
      <c r="JHT4" s="74"/>
      <c r="JHU4" s="74"/>
      <c r="JHV4" s="74"/>
      <c r="JHW4" s="74"/>
      <c r="JHX4" s="74"/>
      <c r="JHY4" s="74"/>
      <c r="JHZ4" s="74"/>
      <c r="JIA4" s="74"/>
      <c r="JIB4" s="74"/>
      <c r="JIC4" s="74"/>
      <c r="JID4" s="74"/>
      <c r="JIE4" s="74"/>
      <c r="JIF4" s="74"/>
      <c r="JIG4" s="74"/>
      <c r="JIH4" s="74"/>
      <c r="JII4" s="74"/>
      <c r="JIJ4" s="74"/>
      <c r="JIK4" s="74"/>
      <c r="JIL4" s="74"/>
      <c r="JIM4" s="74"/>
      <c r="JIN4" s="74"/>
      <c r="JIO4" s="74"/>
      <c r="JIP4" s="74"/>
      <c r="JIQ4" s="74"/>
      <c r="JIR4" s="74"/>
      <c r="JIS4" s="74"/>
      <c r="JIT4" s="74"/>
      <c r="JIU4" s="74"/>
      <c r="JIV4" s="74"/>
      <c r="JIW4" s="74"/>
      <c r="JIX4" s="74"/>
      <c r="JIY4" s="74"/>
      <c r="JIZ4" s="74"/>
      <c r="JJA4" s="74"/>
      <c r="JJB4" s="74"/>
      <c r="JJC4" s="74"/>
      <c r="JJD4" s="74"/>
      <c r="JJE4" s="74"/>
      <c r="JJF4" s="74"/>
      <c r="JJG4" s="74"/>
      <c r="JJH4" s="74"/>
      <c r="JJI4" s="74"/>
      <c r="JJJ4" s="74"/>
      <c r="JJK4" s="74"/>
      <c r="JJL4" s="74"/>
      <c r="JJM4" s="74"/>
      <c r="JJN4" s="74"/>
      <c r="JJO4" s="74"/>
      <c r="JJP4" s="74"/>
      <c r="JJQ4" s="74"/>
      <c r="JJR4" s="74"/>
      <c r="JJS4" s="74"/>
      <c r="JJT4" s="74"/>
      <c r="JJU4" s="74"/>
      <c r="JJV4" s="74"/>
      <c r="JJW4" s="74"/>
      <c r="JJX4" s="74"/>
      <c r="JJY4" s="74"/>
      <c r="JJZ4" s="74"/>
      <c r="JKA4" s="74"/>
      <c r="JKB4" s="74"/>
      <c r="JKC4" s="74"/>
      <c r="JKD4" s="74"/>
      <c r="JKE4" s="74"/>
      <c r="JKF4" s="74"/>
      <c r="JKG4" s="74"/>
      <c r="JKH4" s="74"/>
      <c r="JKI4" s="74"/>
      <c r="JKJ4" s="74"/>
      <c r="JKK4" s="74"/>
      <c r="JKL4" s="74"/>
      <c r="JKM4" s="74"/>
      <c r="JKN4" s="74"/>
      <c r="JKO4" s="74"/>
      <c r="JKP4" s="74"/>
      <c r="JKQ4" s="74"/>
      <c r="JKR4" s="74"/>
      <c r="JKS4" s="74"/>
      <c r="JKT4" s="74"/>
      <c r="JKU4" s="74"/>
      <c r="JKV4" s="74"/>
      <c r="JKW4" s="74"/>
      <c r="JKX4" s="74"/>
      <c r="JKY4" s="74"/>
      <c r="JKZ4" s="74"/>
      <c r="JLA4" s="74"/>
      <c r="JLB4" s="74"/>
      <c r="JLC4" s="74"/>
      <c r="JLD4" s="74"/>
      <c r="JLE4" s="74"/>
      <c r="JLF4" s="74"/>
      <c r="JLG4" s="74"/>
      <c r="JLH4" s="74"/>
      <c r="JLI4" s="74"/>
      <c r="JLJ4" s="74"/>
      <c r="JLK4" s="74"/>
      <c r="JLL4" s="74"/>
      <c r="JLM4" s="74"/>
      <c r="JLN4" s="74"/>
      <c r="JLO4" s="74"/>
      <c r="JLP4" s="74"/>
      <c r="JLQ4" s="74"/>
      <c r="JLR4" s="74"/>
      <c r="JLS4" s="74"/>
      <c r="JLT4" s="74"/>
      <c r="JLU4" s="74"/>
      <c r="JLV4" s="74"/>
      <c r="JLW4" s="74"/>
      <c r="JLX4" s="74"/>
      <c r="JLY4" s="74"/>
      <c r="JLZ4" s="74"/>
      <c r="JMA4" s="74"/>
      <c r="JMB4" s="74"/>
      <c r="JMC4" s="74"/>
      <c r="JMD4" s="74"/>
      <c r="JME4" s="74"/>
      <c r="JMF4" s="74"/>
      <c r="JMG4" s="74"/>
      <c r="JMH4" s="74"/>
      <c r="JMI4" s="74"/>
      <c r="JMJ4" s="74"/>
      <c r="JMK4" s="74"/>
      <c r="JML4" s="74"/>
      <c r="JMM4" s="74"/>
      <c r="JMN4" s="74"/>
      <c r="JMO4" s="74"/>
      <c r="JMP4" s="74"/>
      <c r="JMQ4" s="74"/>
      <c r="JMR4" s="74"/>
      <c r="JMS4" s="74"/>
      <c r="JMT4" s="74"/>
      <c r="JMU4" s="74"/>
      <c r="JMV4" s="74"/>
      <c r="JMW4" s="74"/>
      <c r="JMX4" s="74"/>
      <c r="JMY4" s="74"/>
      <c r="JMZ4" s="74"/>
      <c r="JNA4" s="74"/>
      <c r="JNB4" s="74"/>
      <c r="JNC4" s="74"/>
      <c r="JND4" s="74"/>
      <c r="JNE4" s="74"/>
      <c r="JNF4" s="74"/>
      <c r="JNG4" s="74"/>
      <c r="JNH4" s="74"/>
      <c r="JNI4" s="74"/>
      <c r="JNJ4" s="74"/>
      <c r="JNK4" s="74"/>
      <c r="JNL4" s="74"/>
      <c r="JNM4" s="74"/>
      <c r="JNN4" s="74"/>
      <c r="JNO4" s="74"/>
      <c r="JNP4" s="74"/>
      <c r="JNQ4" s="74"/>
      <c r="JNR4" s="74"/>
      <c r="JNS4" s="74"/>
      <c r="JNT4" s="74"/>
      <c r="JNU4" s="74"/>
      <c r="JNV4" s="74"/>
      <c r="JNW4" s="74"/>
      <c r="JNX4" s="74"/>
      <c r="JNY4" s="74"/>
      <c r="JNZ4" s="74"/>
      <c r="JOA4" s="74"/>
      <c r="JOB4" s="74"/>
      <c r="JOC4" s="74"/>
      <c r="JOD4" s="74"/>
      <c r="JOE4" s="74"/>
      <c r="JOF4" s="74"/>
      <c r="JOG4" s="74"/>
      <c r="JOH4" s="74"/>
      <c r="JOI4" s="74"/>
      <c r="JOJ4" s="74"/>
      <c r="JOK4" s="74"/>
      <c r="JOL4" s="74"/>
      <c r="JOM4" s="74"/>
      <c r="JON4" s="74"/>
      <c r="JOO4" s="74"/>
      <c r="JOP4" s="74"/>
      <c r="JOQ4" s="74"/>
      <c r="JOR4" s="74"/>
      <c r="JOS4" s="74"/>
      <c r="JOT4" s="74"/>
      <c r="JOU4" s="74"/>
      <c r="JOV4" s="74"/>
      <c r="JOW4" s="74"/>
      <c r="JOX4" s="74"/>
      <c r="JOY4" s="74"/>
      <c r="JOZ4" s="74"/>
      <c r="JPA4" s="74"/>
      <c r="JPB4" s="74"/>
      <c r="JPC4" s="74"/>
      <c r="JPD4" s="74"/>
      <c r="JPE4" s="74"/>
      <c r="JPF4" s="74"/>
      <c r="JPG4" s="74"/>
      <c r="JPH4" s="74"/>
      <c r="JPI4" s="74"/>
      <c r="JPJ4" s="74"/>
      <c r="JPK4" s="74"/>
      <c r="JPL4" s="74"/>
      <c r="JPM4" s="74"/>
      <c r="JPN4" s="74"/>
      <c r="JPO4" s="74"/>
      <c r="JPP4" s="74"/>
      <c r="JPQ4" s="74"/>
      <c r="JPR4" s="74"/>
      <c r="JPS4" s="74"/>
      <c r="JPT4" s="74"/>
      <c r="JPU4" s="74"/>
      <c r="JPV4" s="74"/>
      <c r="JPW4" s="74"/>
      <c r="JPX4" s="74"/>
      <c r="JPY4" s="74"/>
      <c r="JPZ4" s="74"/>
      <c r="JQA4" s="74"/>
      <c r="JQB4" s="74"/>
      <c r="JQC4" s="74"/>
      <c r="JQD4" s="74"/>
      <c r="JQE4" s="74"/>
      <c r="JQF4" s="74"/>
      <c r="JQG4" s="74"/>
      <c r="JQH4" s="74"/>
      <c r="JQI4" s="74"/>
      <c r="JQJ4" s="74"/>
      <c r="JQK4" s="74"/>
      <c r="JQL4" s="74"/>
      <c r="JQM4" s="74"/>
      <c r="JQN4" s="74"/>
      <c r="JQO4" s="74"/>
      <c r="JQP4" s="74"/>
      <c r="JQQ4" s="74"/>
      <c r="JQR4" s="74"/>
      <c r="JQS4" s="74"/>
      <c r="JQT4" s="74"/>
      <c r="JQU4" s="74"/>
      <c r="JQV4" s="74"/>
      <c r="JQW4" s="74"/>
      <c r="JQX4" s="74"/>
      <c r="JQY4" s="74"/>
      <c r="JQZ4" s="74"/>
      <c r="JRA4" s="74"/>
      <c r="JRB4" s="74"/>
      <c r="JRC4" s="74"/>
      <c r="JRD4" s="74"/>
      <c r="JRE4" s="74"/>
      <c r="JRF4" s="74"/>
      <c r="JRG4" s="74"/>
      <c r="JRH4" s="74"/>
      <c r="JRI4" s="74"/>
      <c r="JRJ4" s="74"/>
      <c r="JRK4" s="74"/>
      <c r="JRL4" s="74"/>
      <c r="JRM4" s="74"/>
      <c r="JRN4" s="74"/>
      <c r="JRO4" s="74"/>
      <c r="JRP4" s="74"/>
      <c r="JRQ4" s="74"/>
      <c r="JRR4" s="74"/>
      <c r="JRS4" s="74"/>
      <c r="JRT4" s="74"/>
      <c r="JRU4" s="74"/>
      <c r="JRV4" s="74"/>
      <c r="JRW4" s="74"/>
      <c r="JRX4" s="74"/>
      <c r="JRY4" s="74"/>
      <c r="JRZ4" s="74"/>
      <c r="JSA4" s="74"/>
      <c r="JSB4" s="74"/>
      <c r="JSC4" s="74"/>
      <c r="JSD4" s="74"/>
      <c r="JSE4" s="74"/>
      <c r="JSF4" s="74"/>
      <c r="JSG4" s="74"/>
      <c r="JSH4" s="74"/>
      <c r="JSI4" s="74"/>
      <c r="JSJ4" s="74"/>
      <c r="JSK4" s="74"/>
      <c r="JSL4" s="74"/>
      <c r="JSM4" s="74"/>
      <c r="JSN4" s="74"/>
      <c r="JSO4" s="74"/>
      <c r="JSP4" s="74"/>
      <c r="JSQ4" s="74"/>
      <c r="JSR4" s="74"/>
      <c r="JSS4" s="74"/>
      <c r="JST4" s="74"/>
      <c r="JSU4" s="74"/>
      <c r="JSV4" s="74"/>
      <c r="JSW4" s="74"/>
      <c r="JSX4" s="74"/>
      <c r="JSY4" s="74"/>
      <c r="JSZ4" s="74"/>
      <c r="JTA4" s="74"/>
      <c r="JTB4" s="74"/>
      <c r="JTC4" s="74"/>
      <c r="JTD4" s="74"/>
      <c r="JTE4" s="74"/>
      <c r="JTF4" s="74"/>
      <c r="JTG4" s="74"/>
      <c r="JTH4" s="74"/>
      <c r="JTI4" s="74"/>
      <c r="JTJ4" s="74"/>
      <c r="JTK4" s="74"/>
      <c r="JTL4" s="74"/>
      <c r="JTM4" s="74"/>
      <c r="JTN4" s="74"/>
      <c r="JTO4" s="74"/>
      <c r="JTP4" s="74"/>
      <c r="JTQ4" s="74"/>
      <c r="JTR4" s="74"/>
      <c r="JTS4" s="74"/>
      <c r="JTT4" s="74"/>
      <c r="JTU4" s="74"/>
      <c r="JTV4" s="74"/>
      <c r="JTW4" s="74"/>
      <c r="JTX4" s="74"/>
      <c r="JTY4" s="74"/>
      <c r="JTZ4" s="74"/>
      <c r="JUA4" s="74"/>
      <c r="JUB4" s="74"/>
      <c r="JUC4" s="74"/>
      <c r="JUD4" s="74"/>
      <c r="JUE4" s="74"/>
      <c r="JUF4" s="74"/>
      <c r="JUG4" s="74"/>
      <c r="JUH4" s="74"/>
      <c r="JUI4" s="74"/>
      <c r="JUJ4" s="74"/>
      <c r="JUK4" s="74"/>
      <c r="JUL4" s="74"/>
      <c r="JUM4" s="74"/>
      <c r="JUN4" s="74"/>
      <c r="JUO4" s="74"/>
      <c r="JUP4" s="74"/>
      <c r="JUQ4" s="74"/>
      <c r="JUR4" s="74"/>
      <c r="JUS4" s="74"/>
      <c r="JUT4" s="74"/>
      <c r="JUU4" s="74"/>
      <c r="JUV4" s="74"/>
      <c r="JUW4" s="74"/>
      <c r="JUX4" s="74"/>
      <c r="JUY4" s="74"/>
      <c r="JUZ4" s="74"/>
      <c r="JVA4" s="74"/>
      <c r="JVB4" s="74"/>
      <c r="JVC4" s="74"/>
      <c r="JVD4" s="74"/>
      <c r="JVE4" s="74"/>
      <c r="JVF4" s="74"/>
      <c r="JVG4" s="74"/>
      <c r="JVH4" s="74"/>
      <c r="JVI4" s="74"/>
      <c r="JVJ4" s="74"/>
      <c r="JVK4" s="74"/>
      <c r="JVL4" s="74"/>
      <c r="JVM4" s="74"/>
      <c r="JVN4" s="74"/>
      <c r="JVO4" s="74"/>
      <c r="JVP4" s="74"/>
      <c r="JVQ4" s="74"/>
      <c r="JVR4" s="74"/>
      <c r="JVS4" s="74"/>
      <c r="JVT4" s="74"/>
      <c r="JVU4" s="74"/>
      <c r="JVV4" s="74"/>
      <c r="JVW4" s="74"/>
      <c r="JVX4" s="74"/>
      <c r="JVY4" s="74"/>
      <c r="JVZ4" s="74"/>
      <c r="JWA4" s="74"/>
      <c r="JWB4" s="74"/>
      <c r="JWC4" s="74"/>
      <c r="JWD4" s="74"/>
      <c r="JWE4" s="74"/>
      <c r="JWF4" s="74"/>
      <c r="JWG4" s="74"/>
      <c r="JWH4" s="74"/>
      <c r="JWI4" s="74"/>
      <c r="JWJ4" s="74"/>
      <c r="JWK4" s="74"/>
      <c r="JWL4" s="74"/>
      <c r="JWM4" s="74"/>
      <c r="JWN4" s="74"/>
      <c r="JWO4" s="74"/>
      <c r="JWP4" s="74"/>
      <c r="JWQ4" s="74"/>
      <c r="JWR4" s="74"/>
      <c r="JWS4" s="74"/>
      <c r="JWT4" s="74"/>
      <c r="JWU4" s="74"/>
      <c r="JWV4" s="74"/>
      <c r="JWW4" s="74"/>
      <c r="JWX4" s="74"/>
      <c r="JWY4" s="74"/>
      <c r="JWZ4" s="74"/>
      <c r="JXA4" s="74"/>
      <c r="JXB4" s="74"/>
      <c r="JXC4" s="74"/>
      <c r="JXD4" s="74"/>
      <c r="JXE4" s="74"/>
      <c r="JXF4" s="74"/>
      <c r="JXG4" s="74"/>
      <c r="JXH4" s="74"/>
      <c r="JXI4" s="74"/>
      <c r="JXJ4" s="74"/>
      <c r="JXK4" s="74"/>
      <c r="JXL4" s="74"/>
      <c r="JXM4" s="74"/>
      <c r="JXN4" s="74"/>
      <c r="JXO4" s="74"/>
      <c r="JXP4" s="74"/>
      <c r="JXQ4" s="74"/>
      <c r="JXR4" s="74"/>
      <c r="JXS4" s="74"/>
      <c r="JXT4" s="74"/>
      <c r="JXU4" s="74"/>
      <c r="JXV4" s="74"/>
      <c r="JXW4" s="74"/>
      <c r="JXX4" s="74"/>
      <c r="JXY4" s="74"/>
      <c r="JXZ4" s="74"/>
      <c r="JYA4" s="74"/>
      <c r="JYB4" s="74"/>
      <c r="JYC4" s="74"/>
      <c r="JYD4" s="74"/>
      <c r="JYE4" s="74"/>
      <c r="JYF4" s="74"/>
      <c r="JYG4" s="74"/>
      <c r="JYH4" s="74"/>
      <c r="JYI4" s="74"/>
      <c r="JYJ4" s="74"/>
      <c r="JYK4" s="74"/>
      <c r="JYL4" s="74"/>
      <c r="JYM4" s="74"/>
      <c r="JYN4" s="74"/>
      <c r="JYO4" s="74"/>
      <c r="JYP4" s="74"/>
      <c r="JYQ4" s="74"/>
      <c r="JYR4" s="74"/>
      <c r="JYS4" s="74"/>
      <c r="JYT4" s="74"/>
      <c r="JYU4" s="74"/>
      <c r="JYV4" s="74"/>
      <c r="JYW4" s="74"/>
    </row>
    <row r="5" spans="1:7433" s="71" customFormat="1" ht="14.25" customHeight="1" x14ac:dyDescent="0.2">
      <c r="A5" s="91" t="str">
        <f t="shared" si="2"/>
        <v>HDIM-5674</v>
      </c>
      <c r="B5" s="149">
        <v>5674</v>
      </c>
      <c r="C5" s="186"/>
      <c r="D5" s="156" t="s">
        <v>798</v>
      </c>
      <c r="E5" s="152" t="s">
        <v>915</v>
      </c>
      <c r="F5" s="97"/>
      <c r="G5" s="97"/>
      <c r="H5" s="94" t="s">
        <v>107</v>
      </c>
      <c r="I5" s="106" t="s">
        <v>137</v>
      </c>
      <c r="J5" s="123"/>
      <c r="K5" s="152" t="s">
        <v>900</v>
      </c>
      <c r="L5" s="151" t="s">
        <v>800</v>
      </c>
      <c r="M5" s="152" t="s">
        <v>655</v>
      </c>
      <c r="N5" s="149" t="str">
        <f t="shared" si="3"/>
        <v>Olaa-01 F</v>
      </c>
      <c r="O5" s="95"/>
      <c r="P5" s="158">
        <v>41949</v>
      </c>
      <c r="Q5" s="152" t="s">
        <v>892</v>
      </c>
      <c r="R5" s="152"/>
      <c r="S5" s="152"/>
      <c r="T5" s="152"/>
      <c r="U5" s="153"/>
      <c r="V5" s="101" t="s">
        <v>106</v>
      </c>
      <c r="W5" s="95"/>
      <c r="X5" s="102"/>
      <c r="Y5" s="108">
        <v>19.453022300000001</v>
      </c>
      <c r="Z5" s="108">
        <v>-155.24651900000001</v>
      </c>
      <c r="AA5" s="94" t="s">
        <v>882</v>
      </c>
      <c r="AB5" s="95"/>
      <c r="AC5" s="171"/>
      <c r="AD5" s="172"/>
      <c r="AE5" s="95"/>
      <c r="AF5" s="95"/>
      <c r="AG5" s="152" t="s">
        <v>1303</v>
      </c>
      <c r="AH5" s="95"/>
      <c r="AI5" s="95"/>
      <c r="AJ5" s="173"/>
      <c r="AK5" s="174"/>
      <c r="AL5" s="77"/>
      <c r="AM5" s="97"/>
      <c r="AN5" s="75"/>
      <c r="AO5" s="97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8"/>
      <c r="BB5" s="76"/>
      <c r="BC5" s="76"/>
      <c r="BD5" s="76"/>
      <c r="BE5" s="76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154"/>
      <c r="CC5" s="97"/>
      <c r="CD5" s="97"/>
      <c r="CE5" s="74"/>
      <c r="CF5" s="74"/>
      <c r="CG5" s="74"/>
      <c r="CH5" s="74"/>
      <c r="CI5" s="97"/>
      <c r="CJ5" s="74"/>
      <c r="CK5" s="154"/>
      <c r="CL5" s="154"/>
      <c r="CM5" s="154"/>
      <c r="CN5" s="154"/>
      <c r="CO5" s="154"/>
      <c r="CP5" s="154"/>
      <c r="CQ5" s="74"/>
      <c r="CR5" s="74"/>
      <c r="CS5" s="74"/>
      <c r="CT5" s="74"/>
      <c r="CU5" s="74"/>
      <c r="CV5" s="74"/>
      <c r="CW5" s="74"/>
      <c r="CX5" s="74"/>
      <c r="CY5" s="74"/>
      <c r="CZ5" s="74"/>
      <c r="DA5" s="74"/>
      <c r="DB5" s="74"/>
      <c r="DC5" s="74"/>
      <c r="DD5" s="74"/>
      <c r="DE5" s="74"/>
      <c r="DF5" s="74"/>
      <c r="DG5" s="74"/>
      <c r="DH5" s="74"/>
      <c r="DI5" s="74"/>
      <c r="DJ5" s="74"/>
      <c r="DK5" s="74"/>
      <c r="DL5" s="74"/>
      <c r="DM5" s="74"/>
      <c r="DN5" s="74"/>
      <c r="DO5" s="74"/>
      <c r="DP5" s="74"/>
      <c r="DQ5" s="74"/>
      <c r="DR5" s="74"/>
      <c r="DS5" s="74"/>
      <c r="DT5" s="74"/>
      <c r="DU5" s="74"/>
      <c r="DV5" s="74"/>
      <c r="DW5" s="74"/>
      <c r="DX5" s="74"/>
      <c r="DY5" s="74"/>
      <c r="DZ5" s="74"/>
      <c r="EA5" s="74"/>
      <c r="EB5" s="74"/>
      <c r="EC5" s="74"/>
      <c r="ED5" s="74"/>
      <c r="EE5" s="74"/>
      <c r="EF5" s="74"/>
      <c r="EG5" s="74"/>
      <c r="EH5" s="74"/>
      <c r="EI5" s="74"/>
      <c r="EJ5" s="74"/>
      <c r="EK5" s="74"/>
      <c r="EL5" s="74"/>
      <c r="EM5" s="74"/>
      <c r="EN5" s="74"/>
      <c r="EO5" s="74"/>
      <c r="EP5" s="74"/>
      <c r="EQ5" s="74"/>
      <c r="ER5" s="74"/>
      <c r="ES5" s="74"/>
      <c r="ET5" s="74"/>
      <c r="EU5" s="74"/>
      <c r="EV5" s="74"/>
      <c r="EW5" s="74"/>
      <c r="EX5" s="74"/>
      <c r="EY5" s="74"/>
      <c r="EZ5" s="74"/>
      <c r="FA5" s="74"/>
      <c r="FB5" s="74"/>
      <c r="FC5" s="74"/>
      <c r="FD5" s="74"/>
      <c r="FE5" s="74"/>
      <c r="FF5" s="74"/>
      <c r="FG5" s="74"/>
      <c r="FH5" s="74"/>
      <c r="FI5" s="74"/>
      <c r="FJ5" s="74"/>
      <c r="FK5" s="74"/>
      <c r="FL5" s="74"/>
      <c r="FM5" s="74"/>
      <c r="FN5" s="74"/>
      <c r="FO5" s="74"/>
      <c r="FP5" s="74"/>
      <c r="FQ5" s="74"/>
      <c r="FR5" s="74"/>
      <c r="FS5" s="74"/>
      <c r="FT5" s="74"/>
      <c r="FU5" s="74"/>
      <c r="FV5" s="74"/>
      <c r="FW5" s="74"/>
      <c r="FX5" s="74"/>
      <c r="FY5" s="74"/>
      <c r="FZ5" s="74"/>
      <c r="GA5" s="74"/>
      <c r="GB5" s="74"/>
      <c r="GC5" s="74"/>
      <c r="GD5" s="74"/>
      <c r="GE5" s="74"/>
      <c r="GF5" s="74"/>
      <c r="GG5" s="74"/>
      <c r="GH5" s="74"/>
      <c r="GI5" s="74"/>
      <c r="GJ5" s="74"/>
      <c r="GK5" s="74"/>
      <c r="GL5" s="74"/>
      <c r="GM5" s="74"/>
      <c r="GN5" s="74"/>
      <c r="GO5" s="74"/>
      <c r="GP5" s="74"/>
      <c r="GQ5" s="74"/>
      <c r="GR5" s="74"/>
      <c r="GS5" s="74"/>
      <c r="GT5" s="74"/>
      <c r="GU5" s="74"/>
      <c r="GV5" s="74"/>
      <c r="GW5" s="74"/>
      <c r="GX5" s="74"/>
      <c r="GY5" s="74"/>
      <c r="GZ5" s="74"/>
      <c r="HA5" s="74"/>
      <c r="HB5" s="74"/>
      <c r="HC5" s="74"/>
      <c r="HD5" s="74"/>
      <c r="HE5" s="74"/>
      <c r="HF5" s="74"/>
      <c r="HG5" s="74"/>
      <c r="HH5" s="74"/>
      <c r="HI5" s="74"/>
      <c r="HJ5" s="74"/>
      <c r="HK5" s="74"/>
      <c r="HL5" s="74"/>
      <c r="HM5" s="74"/>
      <c r="HN5" s="74"/>
      <c r="HO5" s="74"/>
      <c r="HP5" s="74"/>
      <c r="HQ5" s="74"/>
      <c r="HR5" s="74"/>
      <c r="HS5" s="74"/>
      <c r="HT5" s="74"/>
      <c r="HU5" s="74"/>
      <c r="HV5" s="74"/>
      <c r="HW5" s="74"/>
      <c r="HX5" s="74"/>
      <c r="HY5" s="74"/>
      <c r="HZ5" s="74"/>
      <c r="IA5" s="74"/>
      <c r="IB5" s="74"/>
      <c r="IC5" s="74"/>
      <c r="ID5" s="74"/>
      <c r="IE5" s="74"/>
      <c r="IF5" s="74"/>
      <c r="IG5" s="74"/>
      <c r="IH5" s="74"/>
      <c r="II5" s="74"/>
      <c r="IJ5" s="74"/>
      <c r="IK5" s="74"/>
      <c r="IL5" s="74"/>
      <c r="IM5" s="74"/>
      <c r="IN5" s="74"/>
      <c r="IO5" s="74"/>
      <c r="IP5" s="74"/>
      <c r="IQ5" s="74"/>
      <c r="IR5" s="74"/>
      <c r="IS5" s="74"/>
      <c r="IT5" s="74"/>
      <c r="IU5" s="74"/>
      <c r="IV5" s="74"/>
      <c r="IW5" s="74"/>
      <c r="IX5" s="74"/>
      <c r="IY5" s="74"/>
      <c r="IZ5" s="74"/>
      <c r="JA5" s="74"/>
      <c r="JB5" s="74"/>
      <c r="JC5" s="74"/>
      <c r="JD5" s="74"/>
      <c r="JE5" s="74"/>
      <c r="JF5" s="74"/>
      <c r="JG5" s="74"/>
      <c r="JH5" s="74"/>
      <c r="JI5" s="74"/>
      <c r="JJ5" s="74"/>
      <c r="JK5" s="74"/>
      <c r="JL5" s="74"/>
      <c r="JM5" s="74"/>
      <c r="JN5" s="74"/>
      <c r="JO5" s="74"/>
      <c r="JP5" s="74"/>
      <c r="JQ5" s="74"/>
      <c r="JR5" s="74"/>
      <c r="JS5" s="74"/>
      <c r="JT5" s="74"/>
      <c r="JU5" s="74"/>
      <c r="JV5" s="74"/>
      <c r="JW5" s="74"/>
      <c r="JX5" s="74"/>
      <c r="JY5" s="74"/>
      <c r="JZ5" s="74"/>
      <c r="KA5" s="74"/>
      <c r="KB5" s="74"/>
      <c r="KC5" s="74"/>
      <c r="KD5" s="74"/>
      <c r="KE5" s="74"/>
      <c r="KF5" s="74"/>
      <c r="KG5" s="74"/>
      <c r="KH5" s="74"/>
      <c r="KI5" s="74"/>
      <c r="KJ5" s="74"/>
      <c r="KK5" s="74"/>
      <c r="KL5" s="74"/>
      <c r="KM5" s="74"/>
      <c r="KN5" s="74"/>
      <c r="KO5" s="74"/>
      <c r="KP5" s="74"/>
      <c r="KQ5" s="74"/>
      <c r="KR5" s="74"/>
      <c r="KS5" s="74"/>
      <c r="KT5" s="74"/>
      <c r="KU5" s="74"/>
      <c r="KV5" s="74"/>
      <c r="KW5" s="74"/>
      <c r="KX5" s="74"/>
      <c r="KY5" s="74"/>
      <c r="KZ5" s="74"/>
      <c r="LA5" s="74"/>
      <c r="LB5" s="74"/>
      <c r="LC5" s="74"/>
      <c r="LD5" s="74"/>
      <c r="LE5" s="74"/>
      <c r="LF5" s="74"/>
      <c r="LG5" s="74"/>
      <c r="LH5" s="74"/>
      <c r="LI5" s="74"/>
      <c r="LJ5" s="74"/>
      <c r="LK5" s="74"/>
      <c r="LL5" s="74"/>
      <c r="LM5" s="74"/>
      <c r="LN5" s="74"/>
      <c r="LO5" s="74"/>
      <c r="LP5" s="74"/>
      <c r="LQ5" s="74"/>
      <c r="LR5" s="74"/>
      <c r="LS5" s="74"/>
      <c r="LT5" s="74"/>
      <c r="LU5" s="74"/>
      <c r="LV5" s="74"/>
      <c r="LW5" s="74"/>
      <c r="LX5" s="74"/>
      <c r="LY5" s="74"/>
      <c r="LZ5" s="74"/>
      <c r="MA5" s="74"/>
      <c r="MB5" s="74"/>
      <c r="MC5" s="74"/>
      <c r="MD5" s="74"/>
      <c r="ME5" s="74"/>
      <c r="MF5" s="74"/>
      <c r="MG5" s="74"/>
      <c r="MH5" s="74"/>
      <c r="MI5" s="74"/>
      <c r="MJ5" s="74"/>
      <c r="MK5" s="74"/>
      <c r="ML5" s="74"/>
      <c r="MM5" s="74"/>
      <c r="MN5" s="74"/>
      <c r="MO5" s="74"/>
      <c r="MP5" s="74"/>
      <c r="MQ5" s="74"/>
      <c r="MR5" s="74"/>
      <c r="MS5" s="74"/>
      <c r="MT5" s="74"/>
      <c r="MU5" s="74"/>
      <c r="MV5" s="74"/>
      <c r="MW5" s="74"/>
      <c r="MX5" s="74"/>
      <c r="MY5" s="74"/>
      <c r="MZ5" s="74"/>
      <c r="NA5" s="74"/>
      <c r="NB5" s="74"/>
      <c r="NC5" s="74"/>
      <c r="ND5" s="74"/>
      <c r="NE5" s="74"/>
      <c r="NF5" s="74"/>
      <c r="NG5" s="74"/>
      <c r="NH5" s="74"/>
      <c r="NI5" s="74"/>
      <c r="NJ5" s="74"/>
      <c r="NK5" s="74"/>
      <c r="NL5" s="74"/>
      <c r="NM5" s="74"/>
      <c r="NN5" s="74"/>
      <c r="NO5" s="74"/>
      <c r="NP5" s="74"/>
      <c r="NQ5" s="74"/>
      <c r="NR5" s="74"/>
      <c r="NS5" s="74"/>
      <c r="NT5" s="74"/>
      <c r="NU5" s="74"/>
      <c r="NV5" s="74"/>
      <c r="NW5" s="74"/>
      <c r="NX5" s="74"/>
      <c r="NY5" s="74"/>
      <c r="NZ5" s="74"/>
      <c r="OA5" s="74"/>
      <c r="OB5" s="74"/>
      <c r="OC5" s="74"/>
      <c r="OD5" s="74"/>
      <c r="OE5" s="74"/>
      <c r="OF5" s="74"/>
      <c r="OG5" s="74"/>
      <c r="OH5" s="74"/>
      <c r="OI5" s="74"/>
      <c r="OJ5" s="74"/>
      <c r="OK5" s="74"/>
      <c r="OL5" s="74"/>
      <c r="OM5" s="74"/>
      <c r="ON5" s="74"/>
      <c r="OO5" s="74"/>
      <c r="OP5" s="74"/>
      <c r="OQ5" s="74"/>
      <c r="OR5" s="74"/>
      <c r="OS5" s="74"/>
      <c r="OT5" s="74"/>
      <c r="OU5" s="74"/>
      <c r="OV5" s="74"/>
      <c r="OW5" s="74"/>
      <c r="OX5" s="74"/>
      <c r="OY5" s="74"/>
      <c r="OZ5" s="74"/>
      <c r="PA5" s="74"/>
      <c r="PB5" s="74"/>
      <c r="PC5" s="74"/>
      <c r="PD5" s="74"/>
      <c r="PE5" s="74"/>
      <c r="PF5" s="74"/>
      <c r="PG5" s="74"/>
      <c r="PH5" s="74"/>
      <c r="PI5" s="74"/>
      <c r="PJ5" s="74"/>
      <c r="PK5" s="74"/>
      <c r="PL5" s="74"/>
      <c r="PM5" s="74"/>
      <c r="PN5" s="74"/>
      <c r="PO5" s="74"/>
      <c r="PP5" s="74"/>
      <c r="PQ5" s="74"/>
      <c r="PR5" s="74"/>
      <c r="PS5" s="74"/>
      <c r="PT5" s="74"/>
      <c r="PU5" s="74"/>
      <c r="PV5" s="74"/>
      <c r="PW5" s="74"/>
      <c r="PX5" s="74"/>
      <c r="PY5" s="74"/>
      <c r="PZ5" s="74"/>
      <c r="QA5" s="74"/>
      <c r="QB5" s="74"/>
      <c r="QC5" s="74"/>
      <c r="QD5" s="74"/>
      <c r="QE5" s="74"/>
      <c r="QF5" s="74"/>
      <c r="QG5" s="74"/>
      <c r="QH5" s="74"/>
      <c r="QI5" s="74"/>
      <c r="QJ5" s="74"/>
      <c r="QK5" s="74"/>
      <c r="QL5" s="74"/>
      <c r="QM5" s="74"/>
      <c r="QN5" s="74"/>
      <c r="QO5" s="74"/>
      <c r="QP5" s="74"/>
      <c r="QQ5" s="74"/>
      <c r="QR5" s="74"/>
      <c r="QS5" s="74"/>
      <c r="QT5" s="74"/>
      <c r="QU5" s="74"/>
      <c r="QV5" s="74"/>
      <c r="QW5" s="74"/>
      <c r="QX5" s="74"/>
      <c r="QY5" s="74"/>
      <c r="QZ5" s="74"/>
      <c r="RA5" s="74"/>
      <c r="RB5" s="74"/>
      <c r="RC5" s="74"/>
      <c r="RD5" s="74"/>
      <c r="RE5" s="74"/>
      <c r="RF5" s="74"/>
      <c r="RG5" s="74"/>
      <c r="RH5" s="74"/>
      <c r="RI5" s="74"/>
      <c r="RJ5" s="74"/>
      <c r="RK5" s="74"/>
      <c r="RL5" s="74"/>
      <c r="RM5" s="74"/>
      <c r="RN5" s="74"/>
      <c r="RO5" s="74"/>
      <c r="RP5" s="74"/>
      <c r="RQ5" s="74"/>
      <c r="RR5" s="74"/>
      <c r="RS5" s="74"/>
      <c r="RT5" s="74"/>
      <c r="RU5" s="74"/>
      <c r="RV5" s="74"/>
      <c r="RW5" s="74"/>
      <c r="RX5" s="74"/>
      <c r="RY5" s="74"/>
      <c r="RZ5" s="74"/>
      <c r="SA5" s="74"/>
      <c r="SB5" s="74"/>
      <c r="SC5" s="74"/>
      <c r="SD5" s="74"/>
      <c r="SE5" s="74"/>
      <c r="SF5" s="74"/>
      <c r="SG5" s="74"/>
      <c r="SH5" s="74"/>
      <c r="SI5" s="74"/>
      <c r="SJ5" s="74"/>
      <c r="SK5" s="74"/>
      <c r="SL5" s="74"/>
      <c r="SM5" s="74"/>
      <c r="SN5" s="74"/>
      <c r="SO5" s="74"/>
      <c r="SP5" s="74"/>
      <c r="SQ5" s="74"/>
      <c r="SR5" s="74"/>
      <c r="SS5" s="74"/>
      <c r="ST5" s="74"/>
      <c r="SU5" s="74"/>
      <c r="SV5" s="74"/>
      <c r="SW5" s="74"/>
      <c r="SX5" s="74"/>
      <c r="SY5" s="74"/>
      <c r="SZ5" s="74"/>
      <c r="TA5" s="74"/>
      <c r="TB5" s="74"/>
      <c r="TC5" s="74"/>
      <c r="TD5" s="74"/>
      <c r="TE5" s="74"/>
      <c r="TF5" s="74"/>
      <c r="TG5" s="74"/>
      <c r="TH5" s="74"/>
      <c r="TI5" s="74"/>
      <c r="TJ5" s="74"/>
      <c r="TK5" s="74"/>
      <c r="TL5" s="74"/>
      <c r="TM5" s="74"/>
      <c r="TN5" s="74"/>
      <c r="TO5" s="74"/>
      <c r="TP5" s="74"/>
      <c r="TQ5" s="74"/>
      <c r="TR5" s="74"/>
      <c r="TS5" s="74"/>
      <c r="TT5" s="74"/>
      <c r="TU5" s="74"/>
      <c r="TV5" s="74"/>
      <c r="TW5" s="74"/>
      <c r="TX5" s="74"/>
      <c r="TY5" s="74"/>
      <c r="TZ5" s="74"/>
      <c r="UA5" s="74"/>
      <c r="UB5" s="74"/>
      <c r="UC5" s="74"/>
      <c r="UD5" s="74"/>
      <c r="UE5" s="74"/>
      <c r="UF5" s="74"/>
      <c r="UG5" s="74"/>
      <c r="UH5" s="74"/>
      <c r="UI5" s="74"/>
      <c r="UJ5" s="74"/>
      <c r="UK5" s="74"/>
      <c r="UL5" s="74"/>
      <c r="UM5" s="74"/>
      <c r="UN5" s="74"/>
      <c r="UO5" s="74"/>
      <c r="UP5" s="74"/>
      <c r="UQ5" s="74"/>
      <c r="UR5" s="74"/>
      <c r="US5" s="74"/>
      <c r="UT5" s="74"/>
      <c r="UU5" s="74"/>
      <c r="UV5" s="74"/>
      <c r="UW5" s="74"/>
      <c r="UX5" s="74"/>
      <c r="UY5" s="74"/>
      <c r="UZ5" s="74"/>
      <c r="VA5" s="74"/>
      <c r="VB5" s="74"/>
      <c r="VC5" s="74"/>
      <c r="VD5" s="74"/>
      <c r="VE5" s="74"/>
      <c r="VF5" s="74"/>
      <c r="VG5" s="74"/>
      <c r="VH5" s="74"/>
      <c r="VI5" s="74"/>
      <c r="VJ5" s="74"/>
      <c r="VK5" s="74"/>
      <c r="VL5" s="74"/>
      <c r="VM5" s="74"/>
      <c r="VN5" s="74"/>
      <c r="VO5" s="74"/>
      <c r="VP5" s="74"/>
      <c r="VQ5" s="74"/>
      <c r="VR5" s="74"/>
      <c r="VS5" s="74"/>
      <c r="VT5" s="74"/>
      <c r="VU5" s="74"/>
      <c r="VV5" s="74"/>
      <c r="VW5" s="74"/>
      <c r="VX5" s="74"/>
      <c r="VY5" s="74"/>
      <c r="VZ5" s="74"/>
      <c r="WA5" s="74"/>
      <c r="WB5" s="74"/>
      <c r="WC5" s="74"/>
      <c r="WD5" s="74"/>
      <c r="WE5" s="74"/>
      <c r="WF5" s="74"/>
      <c r="WG5" s="74"/>
      <c r="WH5" s="74"/>
      <c r="WI5" s="74"/>
      <c r="WJ5" s="74"/>
      <c r="WK5" s="74"/>
      <c r="WL5" s="74"/>
      <c r="WM5" s="74"/>
      <c r="WN5" s="74"/>
      <c r="WO5" s="74"/>
      <c r="WP5" s="74"/>
      <c r="WQ5" s="74"/>
      <c r="WR5" s="74"/>
      <c r="WS5" s="74"/>
      <c r="WT5" s="74"/>
      <c r="WU5" s="74"/>
      <c r="WV5" s="74"/>
      <c r="WW5" s="74"/>
      <c r="WX5" s="74"/>
      <c r="WY5" s="74"/>
      <c r="WZ5" s="74"/>
      <c r="XA5" s="74"/>
      <c r="XB5" s="74"/>
      <c r="XC5" s="74"/>
      <c r="XD5" s="74"/>
      <c r="XE5" s="74"/>
      <c r="XF5" s="74"/>
      <c r="XG5" s="74"/>
      <c r="XH5" s="74"/>
      <c r="XI5" s="74"/>
      <c r="XJ5" s="74"/>
      <c r="XK5" s="74"/>
      <c r="XL5" s="74"/>
      <c r="XM5" s="74"/>
      <c r="XN5" s="74"/>
      <c r="XO5" s="74"/>
      <c r="XP5" s="74"/>
      <c r="XQ5" s="74"/>
      <c r="XR5" s="74"/>
      <c r="XS5" s="74"/>
      <c r="XT5" s="74"/>
      <c r="XU5" s="74"/>
      <c r="XV5" s="74"/>
      <c r="XW5" s="74"/>
      <c r="XX5" s="74"/>
      <c r="XY5" s="74"/>
      <c r="XZ5" s="74"/>
      <c r="YA5" s="74"/>
      <c r="YB5" s="74"/>
      <c r="YC5" s="74"/>
      <c r="YD5" s="74"/>
      <c r="YE5" s="74"/>
      <c r="YF5" s="74"/>
      <c r="YG5" s="74"/>
      <c r="YH5" s="74"/>
      <c r="YI5" s="74"/>
      <c r="YJ5" s="74"/>
      <c r="YK5" s="74"/>
      <c r="YL5" s="74"/>
      <c r="YM5" s="74"/>
      <c r="YN5" s="74"/>
      <c r="YO5" s="74"/>
      <c r="YP5" s="74"/>
      <c r="YQ5" s="74"/>
      <c r="YR5" s="74"/>
      <c r="YS5" s="74"/>
      <c r="YT5" s="74"/>
      <c r="YU5" s="74"/>
      <c r="YV5" s="74"/>
      <c r="YW5" s="74"/>
      <c r="YX5" s="74"/>
      <c r="YY5" s="74"/>
      <c r="YZ5" s="74"/>
      <c r="ZA5" s="74"/>
      <c r="ZB5" s="74"/>
      <c r="ZC5" s="74"/>
      <c r="ZD5" s="74"/>
      <c r="ZE5" s="74"/>
      <c r="ZF5" s="74"/>
      <c r="ZG5" s="74"/>
      <c r="ZH5" s="74"/>
      <c r="ZI5" s="74"/>
      <c r="ZJ5" s="74"/>
      <c r="ZK5" s="74"/>
      <c r="ZL5" s="74"/>
      <c r="ZM5" s="74"/>
      <c r="ZN5" s="74"/>
      <c r="ZO5" s="74"/>
      <c r="ZP5" s="74"/>
      <c r="ZQ5" s="74"/>
      <c r="ZR5" s="74"/>
      <c r="ZS5" s="74"/>
      <c r="ZT5" s="74"/>
      <c r="ZU5" s="74"/>
      <c r="ZV5" s="74"/>
      <c r="ZW5" s="74"/>
      <c r="ZX5" s="74"/>
      <c r="ZY5" s="74"/>
      <c r="ZZ5" s="74"/>
      <c r="AAA5" s="74"/>
      <c r="AAB5" s="74"/>
      <c r="AAC5" s="74"/>
      <c r="AAD5" s="74"/>
      <c r="AAE5" s="74"/>
      <c r="AAF5" s="74"/>
      <c r="AAG5" s="74"/>
      <c r="AAH5" s="74"/>
      <c r="AAI5" s="74"/>
      <c r="AAJ5" s="74"/>
      <c r="AAK5" s="74"/>
      <c r="AAL5" s="74"/>
      <c r="AAM5" s="74"/>
      <c r="AAN5" s="74"/>
      <c r="AAO5" s="74"/>
      <c r="AAP5" s="74"/>
      <c r="AAQ5" s="74"/>
      <c r="AAR5" s="74"/>
      <c r="AAS5" s="74"/>
      <c r="AAT5" s="74"/>
      <c r="AAU5" s="74"/>
      <c r="AAV5" s="74"/>
      <c r="AAW5" s="74"/>
      <c r="AAX5" s="74"/>
      <c r="AAY5" s="74"/>
      <c r="AAZ5" s="74"/>
      <c r="ABA5" s="74"/>
      <c r="ABB5" s="74"/>
      <c r="ABC5" s="74"/>
      <c r="ABD5" s="74"/>
      <c r="ABE5" s="74"/>
      <c r="ABF5" s="74"/>
      <c r="ABG5" s="74"/>
      <c r="ABH5" s="74"/>
      <c r="ABI5" s="74"/>
      <c r="ABJ5" s="74"/>
      <c r="ABK5" s="74"/>
      <c r="ABL5" s="74"/>
      <c r="ABM5" s="74"/>
      <c r="ABN5" s="74"/>
      <c r="ABO5" s="74"/>
      <c r="ABP5" s="74"/>
      <c r="ABQ5" s="74"/>
      <c r="ABR5" s="74"/>
      <c r="ABS5" s="74"/>
      <c r="ABT5" s="74"/>
      <c r="ABU5" s="74"/>
      <c r="ABV5" s="74"/>
      <c r="ABW5" s="74"/>
      <c r="ABX5" s="74"/>
      <c r="ABY5" s="74"/>
      <c r="ABZ5" s="74"/>
      <c r="ACA5" s="74"/>
      <c r="ACB5" s="74"/>
      <c r="ACC5" s="74"/>
      <c r="ACD5" s="74"/>
      <c r="ACE5" s="74"/>
      <c r="ACF5" s="74"/>
      <c r="ACG5" s="74"/>
      <c r="ACH5" s="74"/>
      <c r="ACI5" s="74"/>
      <c r="ACJ5" s="74"/>
      <c r="ACK5" s="74"/>
      <c r="ACL5" s="74"/>
      <c r="ACM5" s="74"/>
      <c r="ACN5" s="74"/>
      <c r="ACO5" s="74"/>
      <c r="ACP5" s="74"/>
      <c r="ACQ5" s="74"/>
      <c r="ACR5" s="74"/>
      <c r="ACS5" s="74"/>
      <c r="ACT5" s="74"/>
      <c r="ACU5" s="74"/>
      <c r="ACV5" s="74"/>
      <c r="ACW5" s="74"/>
      <c r="ACX5" s="74"/>
      <c r="ACY5" s="74"/>
      <c r="ACZ5" s="74"/>
      <c r="ADA5" s="74"/>
      <c r="ADB5" s="74"/>
      <c r="ADC5" s="74"/>
      <c r="ADD5" s="74"/>
      <c r="ADE5" s="74"/>
      <c r="ADF5" s="74"/>
      <c r="ADG5" s="74"/>
      <c r="ADH5" s="74"/>
      <c r="ADI5" s="74"/>
      <c r="ADJ5" s="74"/>
      <c r="ADK5" s="74"/>
      <c r="ADL5" s="74"/>
      <c r="ADM5" s="74"/>
      <c r="ADN5" s="74"/>
      <c r="ADO5" s="74"/>
      <c r="ADP5" s="74"/>
      <c r="ADQ5" s="74"/>
      <c r="ADR5" s="74"/>
      <c r="ADS5" s="74"/>
      <c r="ADT5" s="74"/>
      <c r="ADU5" s="74"/>
      <c r="ADV5" s="74"/>
      <c r="ADW5" s="74"/>
      <c r="ADX5" s="74"/>
      <c r="ADY5" s="74"/>
      <c r="ADZ5" s="74"/>
      <c r="AEA5" s="74"/>
      <c r="AEB5" s="74"/>
      <c r="AEC5" s="74"/>
      <c r="AED5" s="74"/>
      <c r="AEE5" s="74"/>
      <c r="AEF5" s="74"/>
      <c r="AEG5" s="74"/>
      <c r="AEH5" s="74"/>
      <c r="AEI5" s="74"/>
      <c r="AEJ5" s="74"/>
      <c r="AEK5" s="74"/>
      <c r="AEL5" s="74"/>
      <c r="AEM5" s="74"/>
      <c r="AEN5" s="74"/>
      <c r="AEO5" s="74"/>
      <c r="AEP5" s="74"/>
      <c r="AEQ5" s="74"/>
      <c r="AER5" s="74"/>
      <c r="AES5" s="74"/>
      <c r="AET5" s="74"/>
      <c r="AEU5" s="74"/>
      <c r="AEV5" s="74"/>
      <c r="AEW5" s="74"/>
      <c r="AEX5" s="74"/>
      <c r="AEY5" s="74"/>
      <c r="AEZ5" s="74"/>
      <c r="AFA5" s="74"/>
      <c r="AFB5" s="74"/>
      <c r="AFC5" s="74"/>
      <c r="AFD5" s="74"/>
      <c r="AFE5" s="74"/>
      <c r="AFF5" s="74"/>
      <c r="AFG5" s="74"/>
      <c r="AFH5" s="74"/>
      <c r="AFI5" s="74"/>
      <c r="AFJ5" s="74"/>
      <c r="AFK5" s="74"/>
      <c r="AFL5" s="74"/>
      <c r="AFM5" s="74"/>
      <c r="AFN5" s="74"/>
      <c r="AFO5" s="74"/>
      <c r="AFP5" s="74"/>
      <c r="AFQ5" s="74"/>
      <c r="AFR5" s="74"/>
      <c r="AFS5" s="74"/>
      <c r="AFT5" s="74"/>
      <c r="AFU5" s="74"/>
      <c r="AFV5" s="74"/>
      <c r="AFW5" s="74"/>
      <c r="AFX5" s="74"/>
      <c r="AFY5" s="74"/>
      <c r="AFZ5" s="74"/>
      <c r="AGA5" s="74"/>
      <c r="AGB5" s="74"/>
      <c r="AGC5" s="74"/>
      <c r="AGD5" s="74"/>
      <c r="AGE5" s="74"/>
      <c r="AGF5" s="74"/>
      <c r="AGG5" s="74"/>
      <c r="AGH5" s="74"/>
      <c r="AGI5" s="74"/>
      <c r="AGJ5" s="74"/>
      <c r="AGK5" s="74"/>
      <c r="AGL5" s="74"/>
      <c r="AGM5" s="74"/>
      <c r="AGN5" s="74"/>
      <c r="AGO5" s="74"/>
      <c r="AGP5" s="74"/>
      <c r="AGQ5" s="74"/>
      <c r="AGR5" s="74"/>
      <c r="AGS5" s="74"/>
      <c r="AGT5" s="74"/>
      <c r="AGU5" s="74"/>
      <c r="AGV5" s="74"/>
      <c r="AGW5" s="74"/>
      <c r="AGX5" s="74"/>
      <c r="AGY5" s="74"/>
      <c r="AGZ5" s="74"/>
      <c r="AHA5" s="74"/>
      <c r="AHB5" s="74"/>
      <c r="AHC5" s="74"/>
      <c r="AHD5" s="74"/>
      <c r="AHE5" s="74"/>
      <c r="AHF5" s="74"/>
      <c r="AHG5" s="74"/>
      <c r="AHH5" s="74"/>
      <c r="AHI5" s="74"/>
      <c r="AHJ5" s="74"/>
      <c r="AHK5" s="74"/>
      <c r="AHL5" s="74"/>
      <c r="AHM5" s="74"/>
      <c r="AHN5" s="74"/>
      <c r="AHO5" s="74"/>
      <c r="AHP5" s="74"/>
      <c r="AHQ5" s="74"/>
      <c r="AHR5" s="74"/>
      <c r="AHS5" s="74"/>
      <c r="AHT5" s="74"/>
      <c r="AHU5" s="74"/>
      <c r="AHV5" s="74"/>
      <c r="AHW5" s="74"/>
      <c r="AHX5" s="74"/>
      <c r="AHY5" s="74"/>
      <c r="AHZ5" s="74"/>
      <c r="AIA5" s="74"/>
      <c r="AIB5" s="74"/>
      <c r="AIC5" s="74"/>
      <c r="AID5" s="74"/>
      <c r="AIE5" s="74"/>
      <c r="AIF5" s="74"/>
      <c r="AIG5" s="74"/>
      <c r="AIH5" s="74"/>
      <c r="AII5" s="74"/>
      <c r="AIJ5" s="74"/>
      <c r="AIK5" s="74"/>
      <c r="AIL5" s="74"/>
      <c r="AIM5" s="74"/>
      <c r="AIN5" s="74"/>
      <c r="AIO5" s="74"/>
      <c r="AIP5" s="74"/>
      <c r="AIQ5" s="74"/>
      <c r="AIR5" s="74"/>
      <c r="AIS5" s="74"/>
      <c r="AIT5" s="74"/>
      <c r="AIU5" s="74"/>
      <c r="AIV5" s="74"/>
      <c r="AIW5" s="74"/>
      <c r="AIX5" s="74"/>
      <c r="AIY5" s="74"/>
      <c r="AIZ5" s="74"/>
      <c r="AJA5" s="74"/>
      <c r="AJB5" s="74"/>
      <c r="AJC5" s="74"/>
      <c r="AJD5" s="74"/>
      <c r="AJE5" s="74"/>
      <c r="AJF5" s="74"/>
      <c r="AJG5" s="74"/>
      <c r="AJH5" s="74"/>
      <c r="AJI5" s="74"/>
      <c r="AJJ5" s="74"/>
      <c r="AJK5" s="74"/>
      <c r="AJL5" s="74"/>
      <c r="AJM5" s="74"/>
      <c r="AJN5" s="74"/>
      <c r="AJO5" s="74"/>
      <c r="AJP5" s="74"/>
      <c r="AJQ5" s="74"/>
      <c r="AJR5" s="74"/>
      <c r="AJS5" s="74"/>
      <c r="AJT5" s="74"/>
      <c r="AJU5" s="74"/>
      <c r="AJV5" s="74"/>
      <c r="AJW5" s="74"/>
      <c r="AJX5" s="74"/>
      <c r="AJY5" s="74"/>
      <c r="AJZ5" s="74"/>
      <c r="AKA5" s="74"/>
      <c r="AKB5" s="74"/>
      <c r="AKC5" s="74"/>
      <c r="AKD5" s="74"/>
      <c r="AKE5" s="74"/>
      <c r="AKF5" s="74"/>
      <c r="AKG5" s="74"/>
      <c r="AKH5" s="74"/>
      <c r="AKI5" s="74"/>
      <c r="AKJ5" s="74"/>
      <c r="AKK5" s="74"/>
      <c r="AKL5" s="74"/>
      <c r="AKM5" s="74"/>
      <c r="AKN5" s="74"/>
      <c r="AKO5" s="74"/>
      <c r="AKP5" s="74"/>
      <c r="AKQ5" s="74"/>
      <c r="AKR5" s="74"/>
      <c r="AKS5" s="74"/>
      <c r="AKT5" s="74"/>
      <c r="AKU5" s="74"/>
      <c r="AKV5" s="74"/>
      <c r="AKW5" s="74"/>
      <c r="AKX5" s="74"/>
      <c r="AKY5" s="74"/>
      <c r="AKZ5" s="74"/>
      <c r="ALA5" s="74"/>
      <c r="ALB5" s="74"/>
      <c r="ALC5" s="74"/>
      <c r="ALD5" s="74"/>
      <c r="ALE5" s="74"/>
      <c r="ALF5" s="74"/>
      <c r="ALG5" s="74"/>
      <c r="ALH5" s="74"/>
      <c r="ALI5" s="74"/>
      <c r="ALJ5" s="74"/>
      <c r="ALK5" s="74"/>
      <c r="ALL5" s="74"/>
      <c r="ALM5" s="74"/>
      <c r="ALN5" s="74"/>
      <c r="ALO5" s="74"/>
      <c r="ALP5" s="74"/>
      <c r="ALQ5" s="74"/>
      <c r="ALR5" s="74"/>
      <c r="ALS5" s="74"/>
      <c r="ALT5" s="74"/>
      <c r="ALU5" s="74"/>
      <c r="ALV5" s="74"/>
      <c r="ALW5" s="74"/>
      <c r="ALX5" s="74"/>
      <c r="ALY5" s="74"/>
      <c r="ALZ5" s="74"/>
      <c r="AMA5" s="74"/>
      <c r="AMB5" s="74"/>
      <c r="AMC5" s="74"/>
      <c r="AMD5" s="74"/>
      <c r="AME5" s="74"/>
      <c r="AMF5" s="74"/>
      <c r="AMG5" s="74"/>
      <c r="AMH5" s="74"/>
      <c r="AMI5" s="74"/>
      <c r="AMJ5" s="74"/>
      <c r="AMK5" s="74"/>
      <c r="AML5" s="74"/>
      <c r="AMM5" s="74"/>
      <c r="AMN5" s="74"/>
      <c r="AMO5" s="74"/>
      <c r="AMP5" s="74"/>
      <c r="AMQ5" s="74"/>
      <c r="AMR5" s="74"/>
      <c r="AMS5" s="74"/>
      <c r="AMT5" s="74"/>
      <c r="AMU5" s="74"/>
      <c r="AMV5" s="74"/>
      <c r="AMW5" s="74"/>
      <c r="AMX5" s="74"/>
      <c r="AMY5" s="74"/>
      <c r="AMZ5" s="74"/>
      <c r="ANA5" s="74"/>
      <c r="ANB5" s="74"/>
      <c r="ANC5" s="74"/>
      <c r="AND5" s="74"/>
      <c r="ANE5" s="74"/>
      <c r="ANF5" s="74"/>
      <c r="ANG5" s="74"/>
      <c r="ANH5" s="74"/>
      <c r="ANI5" s="74"/>
      <c r="ANJ5" s="74"/>
      <c r="ANK5" s="74"/>
      <c r="ANL5" s="74"/>
      <c r="ANM5" s="74"/>
      <c r="ANN5" s="74"/>
      <c r="ANO5" s="74"/>
      <c r="ANP5" s="74"/>
      <c r="ANQ5" s="74"/>
      <c r="ANR5" s="74"/>
      <c r="ANS5" s="74"/>
      <c r="ANT5" s="74"/>
      <c r="ANU5" s="74"/>
      <c r="ANV5" s="74"/>
      <c r="ANW5" s="74"/>
      <c r="ANX5" s="74"/>
      <c r="ANY5" s="74"/>
      <c r="ANZ5" s="74"/>
      <c r="AOA5" s="74"/>
      <c r="AOB5" s="74"/>
      <c r="AOC5" s="74"/>
      <c r="AOD5" s="74"/>
      <c r="AOE5" s="74"/>
      <c r="AOF5" s="74"/>
      <c r="AOG5" s="74"/>
      <c r="AOH5" s="74"/>
      <c r="AOI5" s="74"/>
      <c r="AOJ5" s="74"/>
      <c r="AOK5" s="74"/>
      <c r="AOL5" s="74"/>
      <c r="AOM5" s="74"/>
      <c r="AON5" s="74"/>
      <c r="AOO5" s="74"/>
      <c r="AOP5" s="74"/>
      <c r="AOQ5" s="74"/>
      <c r="AOR5" s="74"/>
      <c r="AOS5" s="74"/>
      <c r="AOT5" s="74"/>
      <c r="AOU5" s="74"/>
      <c r="AOV5" s="74"/>
      <c r="AOW5" s="74"/>
      <c r="AOX5" s="74"/>
      <c r="AOY5" s="74"/>
      <c r="AOZ5" s="74"/>
      <c r="APA5" s="74"/>
      <c r="APB5" s="74"/>
      <c r="APC5" s="74"/>
      <c r="APD5" s="74"/>
      <c r="APE5" s="74"/>
      <c r="APF5" s="74"/>
      <c r="APG5" s="74"/>
      <c r="APH5" s="74"/>
      <c r="API5" s="74"/>
      <c r="APJ5" s="74"/>
      <c r="APK5" s="74"/>
      <c r="APL5" s="74"/>
      <c r="APM5" s="74"/>
      <c r="APN5" s="74"/>
      <c r="APO5" s="74"/>
      <c r="APP5" s="74"/>
      <c r="APQ5" s="74"/>
      <c r="APR5" s="74"/>
      <c r="APS5" s="74"/>
      <c r="APT5" s="74"/>
      <c r="APU5" s="74"/>
      <c r="APV5" s="74"/>
      <c r="APW5" s="74"/>
      <c r="APX5" s="74"/>
      <c r="APY5" s="74"/>
      <c r="APZ5" s="74"/>
      <c r="AQA5" s="74"/>
      <c r="AQB5" s="74"/>
      <c r="AQC5" s="74"/>
      <c r="AQD5" s="74"/>
      <c r="AQE5" s="74"/>
      <c r="AQF5" s="74"/>
      <c r="AQG5" s="74"/>
      <c r="AQH5" s="74"/>
      <c r="AQI5" s="74"/>
      <c r="AQJ5" s="74"/>
      <c r="AQK5" s="74"/>
      <c r="AQL5" s="74"/>
      <c r="AQM5" s="74"/>
      <c r="AQN5" s="74"/>
      <c r="AQO5" s="74"/>
      <c r="AQP5" s="74"/>
      <c r="AQQ5" s="74"/>
      <c r="AQR5" s="74"/>
      <c r="AQS5" s="74"/>
      <c r="AQT5" s="74"/>
      <c r="AQU5" s="74"/>
      <c r="AQV5" s="74"/>
      <c r="AQW5" s="74"/>
      <c r="AQX5" s="74"/>
      <c r="AQY5" s="74"/>
      <c r="AQZ5" s="74"/>
      <c r="ARA5" s="74"/>
      <c r="ARB5" s="74"/>
      <c r="ARC5" s="74"/>
      <c r="ARD5" s="74"/>
      <c r="ARE5" s="74"/>
      <c r="ARF5" s="74"/>
      <c r="ARG5" s="74"/>
      <c r="ARH5" s="74"/>
      <c r="ARI5" s="74"/>
      <c r="ARJ5" s="74"/>
      <c r="ARK5" s="74"/>
      <c r="ARL5" s="74"/>
      <c r="ARM5" s="74"/>
      <c r="ARN5" s="74"/>
      <c r="ARO5" s="74"/>
      <c r="ARP5" s="74"/>
      <c r="ARQ5" s="74"/>
      <c r="ARR5" s="74"/>
      <c r="ARS5" s="74"/>
      <c r="ART5" s="74"/>
      <c r="ARU5" s="74"/>
      <c r="ARV5" s="74"/>
      <c r="ARW5" s="74"/>
      <c r="ARX5" s="74"/>
      <c r="ARY5" s="74"/>
      <c r="ARZ5" s="74"/>
      <c r="ASA5" s="74"/>
      <c r="ASB5" s="74"/>
      <c r="ASC5" s="74"/>
      <c r="ASD5" s="74"/>
      <c r="ASE5" s="74"/>
      <c r="ASF5" s="74"/>
      <c r="ASG5" s="74"/>
      <c r="ASH5" s="74"/>
      <c r="ASI5" s="74"/>
      <c r="ASJ5" s="74"/>
      <c r="ASK5" s="74"/>
      <c r="ASL5" s="74"/>
      <c r="ASM5" s="74"/>
      <c r="ASN5" s="74"/>
      <c r="ASO5" s="74"/>
      <c r="ASP5" s="74"/>
      <c r="ASQ5" s="74"/>
      <c r="ASR5" s="74"/>
      <c r="ASS5" s="74"/>
      <c r="AST5" s="74"/>
      <c r="ASU5" s="74"/>
      <c r="ASV5" s="74"/>
      <c r="ASW5" s="74"/>
      <c r="ASX5" s="74"/>
      <c r="ASY5" s="74"/>
      <c r="ASZ5" s="74"/>
      <c r="ATA5" s="74"/>
      <c r="ATB5" s="74"/>
      <c r="ATC5" s="74"/>
      <c r="ATD5" s="74"/>
      <c r="ATE5" s="74"/>
      <c r="ATF5" s="74"/>
      <c r="ATG5" s="74"/>
      <c r="ATH5" s="74"/>
      <c r="ATI5" s="74"/>
      <c r="ATJ5" s="74"/>
      <c r="ATK5" s="74"/>
      <c r="ATL5" s="74"/>
      <c r="ATM5" s="74"/>
      <c r="ATN5" s="74"/>
      <c r="ATO5" s="74"/>
      <c r="ATP5" s="74"/>
      <c r="ATQ5" s="74"/>
      <c r="ATR5" s="74"/>
      <c r="ATS5" s="74"/>
      <c r="ATT5" s="74"/>
      <c r="ATU5" s="74"/>
      <c r="ATV5" s="74"/>
      <c r="ATW5" s="74"/>
      <c r="ATX5" s="74"/>
      <c r="ATY5" s="74"/>
      <c r="ATZ5" s="74"/>
      <c r="AUA5" s="74"/>
      <c r="AUB5" s="74"/>
      <c r="AUC5" s="74"/>
      <c r="AUD5" s="74"/>
      <c r="AUE5" s="74"/>
      <c r="AUF5" s="74"/>
      <c r="AUG5" s="74"/>
      <c r="AUH5" s="74"/>
      <c r="AUI5" s="74"/>
      <c r="AUJ5" s="74"/>
      <c r="AUK5" s="74"/>
      <c r="AUL5" s="74"/>
      <c r="AUM5" s="74"/>
      <c r="AUN5" s="74"/>
      <c r="AUO5" s="74"/>
      <c r="AUP5" s="74"/>
      <c r="AUQ5" s="74"/>
      <c r="AUR5" s="74"/>
      <c r="AUS5" s="74"/>
      <c r="AUT5" s="74"/>
      <c r="AUU5" s="74"/>
      <c r="AUV5" s="74"/>
      <c r="AUW5" s="74"/>
      <c r="AUX5" s="74"/>
      <c r="AUY5" s="74"/>
      <c r="AUZ5" s="74"/>
      <c r="AVA5" s="74"/>
      <c r="AVB5" s="74"/>
      <c r="AVC5" s="74"/>
      <c r="AVD5" s="74"/>
      <c r="AVE5" s="74"/>
      <c r="AVF5" s="74"/>
      <c r="AVG5" s="74"/>
      <c r="AVH5" s="74"/>
      <c r="AVI5" s="74"/>
      <c r="AVJ5" s="74"/>
      <c r="AVK5" s="74"/>
      <c r="AVL5" s="74"/>
      <c r="AVM5" s="74"/>
      <c r="AVN5" s="74"/>
      <c r="AVO5" s="74"/>
      <c r="AVP5" s="74"/>
      <c r="AVQ5" s="74"/>
      <c r="AVR5" s="74"/>
      <c r="AVS5" s="74"/>
      <c r="AVT5" s="74"/>
      <c r="AVU5" s="74"/>
      <c r="AVV5" s="74"/>
      <c r="AVW5" s="74"/>
      <c r="AVX5" s="74"/>
      <c r="AVY5" s="74"/>
      <c r="AVZ5" s="74"/>
      <c r="AWA5" s="74"/>
      <c r="AWB5" s="74"/>
      <c r="AWC5" s="74"/>
      <c r="AWD5" s="74"/>
      <c r="AWE5" s="74"/>
      <c r="AWF5" s="74"/>
      <c r="AWG5" s="74"/>
      <c r="AWH5" s="74"/>
      <c r="AWI5" s="74"/>
      <c r="AWJ5" s="74"/>
      <c r="AWK5" s="74"/>
      <c r="AWL5" s="74"/>
      <c r="AWM5" s="74"/>
      <c r="AWN5" s="74"/>
      <c r="AWO5" s="74"/>
      <c r="AWP5" s="74"/>
      <c r="AWQ5" s="74"/>
      <c r="AWR5" s="74"/>
      <c r="AWS5" s="74"/>
      <c r="AWT5" s="74"/>
      <c r="AWU5" s="74"/>
      <c r="AWV5" s="74"/>
      <c r="AWW5" s="74"/>
      <c r="AWX5" s="74"/>
      <c r="AWY5" s="74"/>
      <c r="AWZ5" s="74"/>
      <c r="AXA5" s="74"/>
      <c r="AXB5" s="74"/>
      <c r="AXC5" s="74"/>
      <c r="AXD5" s="74"/>
      <c r="AXE5" s="74"/>
      <c r="AXF5" s="74"/>
      <c r="AXG5" s="74"/>
      <c r="AXH5" s="74"/>
      <c r="AXI5" s="74"/>
      <c r="AXJ5" s="74"/>
      <c r="AXK5" s="74"/>
      <c r="AXL5" s="74"/>
      <c r="AXM5" s="74"/>
      <c r="AXN5" s="74"/>
      <c r="AXO5" s="74"/>
      <c r="AXP5" s="74"/>
      <c r="AXQ5" s="74"/>
      <c r="AXR5" s="74"/>
      <c r="AXS5" s="74"/>
      <c r="AXT5" s="74"/>
      <c r="AXU5" s="74"/>
      <c r="AXV5" s="74"/>
      <c r="AXW5" s="74"/>
      <c r="AXX5" s="74"/>
      <c r="AXY5" s="74"/>
      <c r="AXZ5" s="74"/>
      <c r="AYA5" s="74"/>
      <c r="AYB5" s="74"/>
      <c r="AYC5" s="74"/>
      <c r="AYD5" s="74"/>
      <c r="AYE5" s="74"/>
      <c r="AYF5" s="74"/>
      <c r="AYG5" s="74"/>
      <c r="AYH5" s="74"/>
      <c r="AYI5" s="74"/>
      <c r="AYJ5" s="74"/>
      <c r="AYK5" s="74"/>
      <c r="AYL5" s="74"/>
      <c r="AYM5" s="74"/>
      <c r="AYN5" s="74"/>
      <c r="AYO5" s="74"/>
      <c r="AYP5" s="74"/>
      <c r="AYQ5" s="74"/>
      <c r="AYR5" s="74"/>
      <c r="AYS5" s="74"/>
      <c r="AYT5" s="74"/>
      <c r="AYU5" s="74"/>
      <c r="AYV5" s="74"/>
      <c r="AYW5" s="74"/>
      <c r="AYX5" s="74"/>
      <c r="AYY5" s="74"/>
      <c r="AYZ5" s="74"/>
      <c r="AZA5" s="74"/>
      <c r="AZB5" s="74"/>
      <c r="AZC5" s="74"/>
      <c r="AZD5" s="74"/>
      <c r="AZE5" s="74"/>
      <c r="AZF5" s="74"/>
      <c r="AZG5" s="74"/>
      <c r="AZH5" s="74"/>
      <c r="AZI5" s="74"/>
      <c r="AZJ5" s="74"/>
      <c r="AZK5" s="74"/>
      <c r="AZL5" s="74"/>
      <c r="AZM5" s="74"/>
      <c r="AZN5" s="74"/>
      <c r="AZO5" s="74"/>
      <c r="AZP5" s="74"/>
      <c r="AZQ5" s="74"/>
      <c r="AZR5" s="74"/>
      <c r="AZS5" s="74"/>
      <c r="AZT5" s="74"/>
      <c r="AZU5" s="74"/>
      <c r="AZV5" s="74"/>
      <c r="AZW5" s="74"/>
      <c r="AZX5" s="74"/>
      <c r="AZY5" s="74"/>
      <c r="AZZ5" s="74"/>
      <c r="BAA5" s="74"/>
      <c r="BAB5" s="74"/>
      <c r="BAC5" s="74"/>
      <c r="BAD5" s="74"/>
      <c r="BAE5" s="74"/>
      <c r="BAF5" s="74"/>
      <c r="BAG5" s="74"/>
      <c r="BAH5" s="74"/>
      <c r="BAI5" s="74"/>
      <c r="BAJ5" s="74"/>
      <c r="BAK5" s="74"/>
      <c r="BAL5" s="74"/>
      <c r="BAM5" s="74"/>
      <c r="BAN5" s="74"/>
      <c r="BAO5" s="74"/>
      <c r="BAP5" s="74"/>
      <c r="BAQ5" s="74"/>
      <c r="BAR5" s="74"/>
      <c r="BAS5" s="74"/>
      <c r="BAT5" s="74"/>
      <c r="BAU5" s="74"/>
      <c r="BAV5" s="74"/>
      <c r="BAW5" s="74"/>
      <c r="BAX5" s="74"/>
      <c r="BAY5" s="74"/>
      <c r="BAZ5" s="74"/>
      <c r="BBA5" s="74"/>
      <c r="BBB5" s="74"/>
      <c r="BBC5" s="74"/>
      <c r="BBD5" s="74"/>
      <c r="BBE5" s="74"/>
      <c r="BBF5" s="74"/>
      <c r="BBG5" s="74"/>
      <c r="BBH5" s="74"/>
      <c r="BBI5" s="74"/>
      <c r="BBJ5" s="74"/>
      <c r="BBK5" s="74"/>
      <c r="BBL5" s="74"/>
      <c r="BBM5" s="74"/>
      <c r="BBN5" s="74"/>
      <c r="BBO5" s="74"/>
      <c r="BBP5" s="74"/>
      <c r="BBQ5" s="74"/>
      <c r="BBR5" s="74"/>
      <c r="BBS5" s="74"/>
      <c r="BBT5" s="74"/>
      <c r="BBU5" s="74"/>
      <c r="BBV5" s="74"/>
      <c r="BBW5" s="74"/>
      <c r="BBX5" s="74"/>
      <c r="BBY5" s="74"/>
      <c r="BBZ5" s="74"/>
      <c r="BCA5" s="74"/>
      <c r="BCB5" s="74"/>
      <c r="BCC5" s="74"/>
      <c r="BCD5" s="74"/>
      <c r="BCE5" s="74"/>
      <c r="BCF5" s="74"/>
      <c r="BCG5" s="74"/>
      <c r="BCH5" s="74"/>
      <c r="BCI5" s="74"/>
      <c r="BCJ5" s="74"/>
      <c r="BCK5" s="74"/>
      <c r="BCL5" s="74"/>
      <c r="BCM5" s="74"/>
      <c r="BCN5" s="74"/>
      <c r="BCO5" s="74"/>
      <c r="BCP5" s="74"/>
      <c r="BCQ5" s="74"/>
      <c r="BCR5" s="74"/>
      <c r="BCS5" s="74"/>
      <c r="BCT5" s="74"/>
      <c r="BCU5" s="74"/>
      <c r="BCV5" s="74"/>
      <c r="BCW5" s="74"/>
      <c r="BCX5" s="74"/>
      <c r="BCY5" s="74"/>
      <c r="BCZ5" s="74"/>
      <c r="BDA5" s="74"/>
      <c r="BDB5" s="74"/>
      <c r="BDC5" s="74"/>
      <c r="BDD5" s="74"/>
      <c r="BDE5" s="74"/>
      <c r="BDF5" s="74"/>
      <c r="BDG5" s="74"/>
      <c r="BDH5" s="74"/>
      <c r="BDI5" s="74"/>
      <c r="BDJ5" s="74"/>
      <c r="BDK5" s="74"/>
      <c r="BDL5" s="74"/>
      <c r="BDM5" s="74"/>
      <c r="BDN5" s="74"/>
      <c r="BDO5" s="74"/>
      <c r="BDP5" s="74"/>
      <c r="BDQ5" s="74"/>
      <c r="BDR5" s="74"/>
      <c r="BDS5" s="74"/>
      <c r="BDT5" s="74"/>
      <c r="BDU5" s="74"/>
      <c r="BDV5" s="74"/>
      <c r="BDW5" s="74"/>
      <c r="BDX5" s="74"/>
      <c r="BDY5" s="74"/>
      <c r="BDZ5" s="74"/>
      <c r="BEA5" s="74"/>
      <c r="BEB5" s="74"/>
      <c r="BEC5" s="74"/>
      <c r="BED5" s="74"/>
      <c r="BEE5" s="74"/>
      <c r="BEF5" s="74"/>
      <c r="BEG5" s="74"/>
      <c r="BEH5" s="74"/>
      <c r="BEI5" s="74"/>
      <c r="BEJ5" s="74"/>
      <c r="BEK5" s="74"/>
      <c r="BEL5" s="74"/>
      <c r="BEM5" s="74"/>
      <c r="BEN5" s="74"/>
      <c r="BEO5" s="74"/>
      <c r="BEP5" s="74"/>
      <c r="BEQ5" s="74"/>
      <c r="BER5" s="74"/>
      <c r="BES5" s="74"/>
      <c r="BET5" s="74"/>
      <c r="BEU5" s="74"/>
      <c r="BEV5" s="74"/>
      <c r="BEW5" s="74"/>
      <c r="BEX5" s="74"/>
      <c r="BEY5" s="74"/>
      <c r="BEZ5" s="74"/>
      <c r="BFA5" s="74"/>
      <c r="BFB5" s="74"/>
      <c r="BFC5" s="74"/>
      <c r="BFD5" s="74"/>
      <c r="BFE5" s="74"/>
      <c r="BFF5" s="74"/>
      <c r="BFG5" s="74"/>
      <c r="BFH5" s="74"/>
      <c r="BFI5" s="74"/>
      <c r="BFJ5" s="74"/>
      <c r="BFK5" s="74"/>
      <c r="BFL5" s="74"/>
      <c r="BFM5" s="74"/>
      <c r="BFN5" s="74"/>
      <c r="BFO5" s="74"/>
      <c r="BFP5" s="74"/>
      <c r="BFQ5" s="74"/>
      <c r="BFR5" s="74"/>
      <c r="BFS5" s="74"/>
      <c r="BFT5" s="74"/>
      <c r="BFU5" s="74"/>
      <c r="BFV5" s="74"/>
      <c r="BFW5" s="74"/>
      <c r="BFX5" s="74"/>
      <c r="BFY5" s="74"/>
      <c r="BFZ5" s="74"/>
      <c r="BGA5" s="74"/>
      <c r="BGB5" s="74"/>
      <c r="BGC5" s="74"/>
      <c r="BGD5" s="74"/>
      <c r="BGE5" s="74"/>
      <c r="BGF5" s="74"/>
      <c r="BGG5" s="74"/>
      <c r="BGH5" s="74"/>
      <c r="BGI5" s="74"/>
      <c r="BGJ5" s="74"/>
      <c r="BGK5" s="74"/>
      <c r="BGL5" s="74"/>
      <c r="BGM5" s="74"/>
      <c r="BGN5" s="74"/>
      <c r="BGO5" s="74"/>
      <c r="BGP5" s="74"/>
      <c r="BGQ5" s="74"/>
      <c r="BGR5" s="74"/>
      <c r="BGS5" s="74"/>
      <c r="BGT5" s="74"/>
      <c r="BGU5" s="74"/>
      <c r="BGV5" s="74"/>
      <c r="BGW5" s="74"/>
      <c r="BGX5" s="74"/>
      <c r="BGY5" s="74"/>
      <c r="BGZ5" s="74"/>
      <c r="BHA5" s="74"/>
      <c r="BHB5" s="74"/>
      <c r="BHC5" s="74"/>
      <c r="BHD5" s="74"/>
      <c r="BHE5" s="74"/>
      <c r="BHF5" s="74"/>
      <c r="BHG5" s="74"/>
      <c r="BHH5" s="74"/>
      <c r="BHI5" s="74"/>
      <c r="BHJ5" s="74"/>
      <c r="BHK5" s="74"/>
      <c r="BHL5" s="74"/>
      <c r="BHM5" s="74"/>
      <c r="BHN5" s="74"/>
      <c r="BHO5" s="74"/>
      <c r="BHP5" s="74"/>
      <c r="BHQ5" s="74"/>
      <c r="BHR5" s="74"/>
      <c r="BHS5" s="74"/>
      <c r="BHT5" s="74"/>
      <c r="BHU5" s="74"/>
      <c r="BHV5" s="74"/>
      <c r="BHW5" s="74"/>
      <c r="BHX5" s="74"/>
      <c r="BHY5" s="74"/>
      <c r="BHZ5" s="74"/>
      <c r="BIA5" s="74"/>
      <c r="BIB5" s="74"/>
      <c r="BIC5" s="74"/>
      <c r="BID5" s="74"/>
      <c r="BIE5" s="74"/>
      <c r="BIF5" s="74"/>
      <c r="BIG5" s="74"/>
      <c r="BIH5" s="74"/>
      <c r="BII5" s="74"/>
      <c r="BIJ5" s="74"/>
      <c r="BIK5" s="74"/>
      <c r="BIL5" s="74"/>
      <c r="BIM5" s="74"/>
      <c r="BIN5" s="74"/>
      <c r="BIO5" s="74"/>
      <c r="BIP5" s="74"/>
      <c r="BIQ5" s="74"/>
      <c r="BIR5" s="74"/>
      <c r="BIS5" s="74"/>
      <c r="BIT5" s="74"/>
      <c r="BIU5" s="74"/>
      <c r="BIV5" s="74"/>
      <c r="BIW5" s="74"/>
      <c r="BIX5" s="74"/>
      <c r="BIY5" s="74"/>
      <c r="BIZ5" s="74"/>
      <c r="BJA5" s="74"/>
      <c r="BJB5" s="74"/>
      <c r="BJC5" s="74"/>
      <c r="BJD5" s="74"/>
      <c r="BJE5" s="74"/>
      <c r="BJF5" s="74"/>
      <c r="BJG5" s="74"/>
      <c r="BJH5" s="74"/>
      <c r="BJI5" s="74"/>
      <c r="BJJ5" s="74"/>
      <c r="BJK5" s="74"/>
      <c r="BJL5" s="74"/>
      <c r="BJM5" s="74"/>
      <c r="BJN5" s="74"/>
      <c r="BJO5" s="74"/>
      <c r="BJP5" s="74"/>
      <c r="BJQ5" s="74"/>
      <c r="BJR5" s="74"/>
      <c r="BJS5" s="74"/>
      <c r="BJT5" s="74"/>
      <c r="BJU5" s="74"/>
      <c r="BJV5" s="74"/>
      <c r="BJW5" s="74"/>
      <c r="BJX5" s="74"/>
      <c r="BJY5" s="74"/>
      <c r="BJZ5" s="74"/>
      <c r="BKA5" s="74"/>
      <c r="BKB5" s="74"/>
      <c r="BKC5" s="74"/>
      <c r="BKD5" s="74"/>
      <c r="BKE5" s="74"/>
      <c r="BKF5" s="74"/>
      <c r="BKG5" s="74"/>
      <c r="BKH5" s="74"/>
      <c r="BKI5" s="74"/>
      <c r="BKJ5" s="74"/>
      <c r="BKK5" s="74"/>
      <c r="BKL5" s="74"/>
      <c r="BKM5" s="74"/>
      <c r="BKN5" s="74"/>
      <c r="BKO5" s="74"/>
      <c r="BKP5" s="74"/>
      <c r="BKQ5" s="74"/>
      <c r="BKR5" s="74"/>
      <c r="BKS5" s="74"/>
      <c r="BKT5" s="74"/>
      <c r="BKU5" s="74"/>
      <c r="BKV5" s="74"/>
      <c r="BKW5" s="74"/>
      <c r="BKX5" s="74"/>
      <c r="BKY5" s="74"/>
      <c r="BKZ5" s="74"/>
      <c r="BLA5" s="74"/>
      <c r="BLB5" s="74"/>
      <c r="BLC5" s="74"/>
      <c r="BLD5" s="74"/>
      <c r="BLE5" s="74"/>
      <c r="BLF5" s="74"/>
      <c r="BLG5" s="74"/>
      <c r="BLH5" s="74"/>
      <c r="BLI5" s="74"/>
      <c r="BLJ5" s="74"/>
      <c r="BLK5" s="74"/>
      <c r="BLL5" s="74"/>
      <c r="BLM5" s="74"/>
      <c r="BLN5" s="74"/>
      <c r="BLO5" s="74"/>
      <c r="BLP5" s="74"/>
      <c r="BLQ5" s="74"/>
      <c r="BLR5" s="74"/>
      <c r="BLS5" s="74"/>
      <c r="BLT5" s="74"/>
      <c r="BLU5" s="74"/>
      <c r="BLV5" s="74"/>
      <c r="BLW5" s="74"/>
      <c r="BLX5" s="74"/>
      <c r="BLY5" s="74"/>
      <c r="BLZ5" s="74"/>
      <c r="BMA5" s="74"/>
      <c r="BMB5" s="74"/>
      <c r="BMC5" s="74"/>
      <c r="BMD5" s="74"/>
      <c r="BME5" s="74"/>
      <c r="BMF5" s="74"/>
      <c r="BMG5" s="74"/>
      <c r="BMH5" s="74"/>
      <c r="BMI5" s="74"/>
      <c r="BMJ5" s="74"/>
      <c r="BMK5" s="74"/>
      <c r="BML5" s="74"/>
      <c r="BMM5" s="74"/>
      <c r="BMN5" s="74"/>
      <c r="BMO5" s="74"/>
      <c r="BMP5" s="74"/>
      <c r="BMQ5" s="74"/>
      <c r="BMR5" s="74"/>
      <c r="BMS5" s="74"/>
      <c r="BMT5" s="74"/>
      <c r="BMU5" s="74"/>
      <c r="BMV5" s="74"/>
      <c r="BMW5" s="74"/>
      <c r="BMX5" s="74"/>
      <c r="BMY5" s="74"/>
      <c r="BMZ5" s="74"/>
      <c r="BNA5" s="74"/>
      <c r="BNB5" s="74"/>
      <c r="BNC5" s="74"/>
      <c r="BND5" s="74"/>
      <c r="BNE5" s="74"/>
      <c r="BNF5" s="74"/>
      <c r="BNG5" s="74"/>
      <c r="BNH5" s="74"/>
      <c r="BNI5" s="74"/>
      <c r="BNJ5" s="74"/>
      <c r="BNK5" s="74"/>
      <c r="BNL5" s="74"/>
      <c r="BNM5" s="74"/>
      <c r="BNN5" s="74"/>
      <c r="BNO5" s="74"/>
      <c r="BNP5" s="74"/>
      <c r="BNQ5" s="74"/>
      <c r="BNR5" s="74"/>
      <c r="BNS5" s="74"/>
      <c r="BNT5" s="74"/>
      <c r="BNU5" s="74"/>
      <c r="BNV5" s="74"/>
      <c r="BNW5" s="74"/>
      <c r="BNX5" s="74"/>
      <c r="BNY5" s="74"/>
      <c r="BNZ5" s="74"/>
      <c r="BOA5" s="74"/>
      <c r="BOB5" s="74"/>
      <c r="BOC5" s="74"/>
      <c r="BOD5" s="74"/>
      <c r="BOE5" s="74"/>
      <c r="BOF5" s="74"/>
      <c r="BOG5" s="74"/>
      <c r="BOH5" s="74"/>
      <c r="BOI5" s="74"/>
      <c r="BOJ5" s="74"/>
      <c r="BOK5" s="74"/>
      <c r="BOL5" s="74"/>
      <c r="BOM5" s="74"/>
      <c r="BON5" s="74"/>
      <c r="BOO5" s="74"/>
      <c r="BOP5" s="74"/>
      <c r="BOQ5" s="74"/>
      <c r="BOR5" s="74"/>
      <c r="BOS5" s="74"/>
      <c r="BOT5" s="74"/>
      <c r="BOU5" s="74"/>
      <c r="BOV5" s="74"/>
      <c r="BOW5" s="74"/>
      <c r="BOX5" s="74"/>
      <c r="BOY5" s="74"/>
      <c r="BOZ5" s="74"/>
      <c r="BPA5" s="74"/>
      <c r="BPB5" s="74"/>
      <c r="BPC5" s="74"/>
      <c r="BPD5" s="74"/>
      <c r="BPE5" s="74"/>
      <c r="BPF5" s="74"/>
      <c r="BPG5" s="74"/>
      <c r="BPH5" s="74"/>
      <c r="BPI5" s="74"/>
      <c r="BPJ5" s="74"/>
      <c r="BPK5" s="74"/>
      <c r="BPL5" s="74"/>
      <c r="BPM5" s="74"/>
      <c r="BPN5" s="74"/>
      <c r="BPO5" s="74"/>
      <c r="BPP5" s="74"/>
      <c r="BPQ5" s="74"/>
      <c r="BPR5" s="74"/>
      <c r="BPS5" s="74"/>
      <c r="BPT5" s="74"/>
      <c r="BPU5" s="74"/>
      <c r="BPV5" s="74"/>
      <c r="BPW5" s="74"/>
      <c r="BPX5" s="74"/>
      <c r="BPY5" s="74"/>
      <c r="BPZ5" s="74"/>
      <c r="BQA5" s="74"/>
      <c r="BQB5" s="74"/>
      <c r="BQC5" s="74"/>
      <c r="BQD5" s="74"/>
      <c r="BQE5" s="74"/>
      <c r="BQF5" s="74"/>
      <c r="BQG5" s="74"/>
      <c r="BQH5" s="74"/>
      <c r="BQI5" s="74"/>
      <c r="BQJ5" s="74"/>
      <c r="BQK5" s="74"/>
      <c r="BQL5" s="74"/>
      <c r="BQM5" s="74"/>
      <c r="BQN5" s="74"/>
      <c r="BQO5" s="74"/>
      <c r="BQP5" s="74"/>
      <c r="BQQ5" s="74"/>
      <c r="BQR5" s="74"/>
      <c r="BQS5" s="74"/>
      <c r="BQT5" s="74"/>
      <c r="BQU5" s="74"/>
      <c r="BQV5" s="74"/>
      <c r="BQW5" s="74"/>
      <c r="BQX5" s="74"/>
      <c r="BQY5" s="74"/>
      <c r="BQZ5" s="74"/>
      <c r="BRA5" s="74"/>
      <c r="BRB5" s="74"/>
      <c r="BRC5" s="74"/>
      <c r="BRD5" s="74"/>
      <c r="BRE5" s="74"/>
      <c r="BRF5" s="74"/>
      <c r="BRG5" s="74"/>
      <c r="BRH5" s="74"/>
      <c r="BRI5" s="74"/>
      <c r="BRJ5" s="74"/>
      <c r="BRK5" s="74"/>
      <c r="BRL5" s="74"/>
      <c r="BRM5" s="74"/>
      <c r="BRN5" s="74"/>
      <c r="BRO5" s="74"/>
      <c r="BRP5" s="74"/>
      <c r="BRQ5" s="74"/>
      <c r="BRR5" s="74"/>
      <c r="BRS5" s="74"/>
      <c r="BRT5" s="74"/>
      <c r="BRU5" s="74"/>
      <c r="BRV5" s="74"/>
      <c r="BRW5" s="74"/>
      <c r="BRX5" s="74"/>
      <c r="BRY5" s="74"/>
      <c r="BRZ5" s="74"/>
      <c r="BSA5" s="74"/>
      <c r="BSB5" s="74"/>
      <c r="BSC5" s="74"/>
      <c r="BSD5" s="74"/>
      <c r="BSE5" s="74"/>
      <c r="BSF5" s="74"/>
      <c r="BSG5" s="74"/>
      <c r="BSH5" s="74"/>
      <c r="BSI5" s="74"/>
      <c r="BSJ5" s="74"/>
      <c r="BSK5" s="74"/>
      <c r="BSL5" s="74"/>
      <c r="BSM5" s="74"/>
      <c r="BSN5" s="74"/>
      <c r="BSO5" s="74"/>
      <c r="BSP5" s="74"/>
      <c r="BSQ5" s="74"/>
      <c r="BSR5" s="74"/>
      <c r="BSS5" s="74"/>
      <c r="BST5" s="74"/>
      <c r="BSU5" s="74"/>
      <c r="BSV5" s="74"/>
      <c r="BSW5" s="74"/>
      <c r="BSX5" s="74"/>
      <c r="BSY5" s="74"/>
      <c r="BSZ5" s="74"/>
      <c r="BTA5" s="74"/>
      <c r="BTB5" s="74"/>
      <c r="BTC5" s="74"/>
      <c r="BTD5" s="74"/>
      <c r="BTE5" s="74"/>
      <c r="BTF5" s="74"/>
      <c r="BTG5" s="74"/>
      <c r="BTH5" s="74"/>
      <c r="BTI5" s="74"/>
      <c r="BTJ5" s="74"/>
      <c r="BTK5" s="74"/>
      <c r="BTL5" s="74"/>
      <c r="BTM5" s="74"/>
      <c r="BTN5" s="74"/>
      <c r="BTO5" s="74"/>
      <c r="BTP5" s="74"/>
      <c r="BTQ5" s="74"/>
      <c r="BTR5" s="74"/>
      <c r="BTS5" s="74"/>
      <c r="BTT5" s="74"/>
      <c r="BTU5" s="74"/>
      <c r="BTV5" s="74"/>
      <c r="BTW5" s="74"/>
      <c r="BTX5" s="74"/>
      <c r="BTY5" s="74"/>
      <c r="BTZ5" s="74"/>
      <c r="BUA5" s="74"/>
      <c r="BUB5" s="74"/>
      <c r="BUC5" s="74"/>
      <c r="BUD5" s="74"/>
      <c r="BUE5" s="74"/>
      <c r="BUF5" s="74"/>
      <c r="BUG5" s="74"/>
      <c r="BUH5" s="74"/>
      <c r="BUI5" s="74"/>
      <c r="BUJ5" s="74"/>
      <c r="BUK5" s="74"/>
      <c r="BUL5" s="74"/>
      <c r="BUM5" s="74"/>
      <c r="BUN5" s="74"/>
      <c r="BUO5" s="74"/>
      <c r="BUP5" s="74"/>
      <c r="BUQ5" s="74"/>
      <c r="BUR5" s="74"/>
      <c r="BUS5" s="74"/>
      <c r="BUT5" s="74"/>
      <c r="BUU5" s="74"/>
      <c r="BUV5" s="74"/>
      <c r="BUW5" s="74"/>
      <c r="BUX5" s="74"/>
      <c r="BUY5" s="74"/>
      <c r="BUZ5" s="74"/>
      <c r="BVA5" s="74"/>
      <c r="BVB5" s="74"/>
      <c r="BVC5" s="74"/>
      <c r="BVD5" s="74"/>
      <c r="BVE5" s="74"/>
      <c r="BVF5" s="74"/>
      <c r="BVG5" s="74"/>
      <c r="BVH5" s="74"/>
      <c r="BVI5" s="74"/>
      <c r="BVJ5" s="74"/>
      <c r="BVK5" s="74"/>
      <c r="BVL5" s="74"/>
      <c r="BVM5" s="74"/>
      <c r="BVN5" s="74"/>
      <c r="BVO5" s="74"/>
      <c r="BVP5" s="74"/>
      <c r="BVQ5" s="74"/>
      <c r="BVR5" s="74"/>
      <c r="BVS5" s="74"/>
      <c r="BVT5" s="74"/>
      <c r="BVU5" s="74"/>
      <c r="BVV5" s="74"/>
      <c r="BVW5" s="74"/>
      <c r="BVX5" s="74"/>
      <c r="BVY5" s="74"/>
      <c r="BVZ5" s="74"/>
      <c r="BWA5" s="74"/>
      <c r="BWB5" s="74"/>
      <c r="BWC5" s="74"/>
      <c r="BWD5" s="74"/>
      <c r="BWE5" s="74"/>
      <c r="BWF5" s="74"/>
      <c r="BWG5" s="74"/>
      <c r="BWH5" s="74"/>
      <c r="BWI5" s="74"/>
      <c r="BWJ5" s="74"/>
      <c r="BWK5" s="74"/>
      <c r="BWL5" s="74"/>
      <c r="BWM5" s="74"/>
      <c r="BWN5" s="74"/>
      <c r="BWO5" s="74"/>
      <c r="BWP5" s="74"/>
      <c r="BWQ5" s="74"/>
      <c r="BWR5" s="74"/>
      <c r="BWS5" s="74"/>
      <c r="BWT5" s="74"/>
      <c r="BWU5" s="74"/>
      <c r="BWV5" s="74"/>
      <c r="BWW5" s="74"/>
      <c r="BWX5" s="74"/>
      <c r="BWY5" s="74"/>
      <c r="BWZ5" s="74"/>
      <c r="BXA5" s="74"/>
      <c r="BXB5" s="74"/>
      <c r="BXC5" s="74"/>
      <c r="BXD5" s="74"/>
      <c r="BXE5" s="74"/>
      <c r="BXF5" s="74"/>
      <c r="BXG5" s="74"/>
      <c r="BXH5" s="74"/>
      <c r="BXI5" s="74"/>
      <c r="BXJ5" s="74"/>
      <c r="BXK5" s="74"/>
      <c r="BXL5" s="74"/>
      <c r="BXM5" s="74"/>
      <c r="BXN5" s="74"/>
      <c r="BXO5" s="74"/>
      <c r="BXP5" s="74"/>
      <c r="BXQ5" s="74"/>
      <c r="BXR5" s="74"/>
      <c r="BXS5" s="74"/>
      <c r="BXT5" s="74"/>
      <c r="BXU5" s="74"/>
      <c r="BXV5" s="74"/>
      <c r="BXW5" s="74"/>
      <c r="BXX5" s="74"/>
      <c r="BXY5" s="74"/>
      <c r="BXZ5" s="74"/>
      <c r="BYA5" s="74"/>
      <c r="BYB5" s="74"/>
      <c r="BYC5" s="74"/>
      <c r="BYD5" s="74"/>
      <c r="BYE5" s="74"/>
      <c r="BYF5" s="74"/>
      <c r="BYG5" s="74"/>
      <c r="BYH5" s="74"/>
      <c r="BYI5" s="74"/>
      <c r="BYJ5" s="74"/>
      <c r="BYK5" s="74"/>
      <c r="BYL5" s="74"/>
      <c r="BYM5" s="74"/>
      <c r="BYN5" s="74"/>
      <c r="BYO5" s="74"/>
      <c r="BYP5" s="74"/>
      <c r="BYQ5" s="74"/>
      <c r="BYR5" s="74"/>
      <c r="BYS5" s="74"/>
      <c r="BYT5" s="74"/>
      <c r="BYU5" s="74"/>
      <c r="BYV5" s="74"/>
      <c r="BYW5" s="74"/>
      <c r="BYX5" s="74"/>
      <c r="BYY5" s="74"/>
      <c r="BYZ5" s="74"/>
      <c r="BZA5" s="74"/>
      <c r="BZB5" s="74"/>
      <c r="BZC5" s="74"/>
      <c r="BZD5" s="74"/>
      <c r="BZE5" s="74"/>
      <c r="BZF5" s="74"/>
      <c r="BZG5" s="74"/>
      <c r="BZH5" s="74"/>
      <c r="BZI5" s="74"/>
      <c r="BZJ5" s="74"/>
      <c r="BZK5" s="74"/>
      <c r="BZL5" s="74"/>
      <c r="BZM5" s="74"/>
      <c r="BZN5" s="74"/>
      <c r="BZO5" s="74"/>
      <c r="BZP5" s="74"/>
      <c r="BZQ5" s="74"/>
      <c r="BZR5" s="74"/>
      <c r="BZS5" s="74"/>
      <c r="BZT5" s="74"/>
      <c r="BZU5" s="74"/>
      <c r="BZV5" s="74"/>
      <c r="BZW5" s="74"/>
      <c r="BZX5" s="74"/>
      <c r="BZY5" s="74"/>
      <c r="BZZ5" s="74"/>
      <c r="CAA5" s="74"/>
      <c r="CAB5" s="74"/>
      <c r="CAC5" s="74"/>
      <c r="CAD5" s="74"/>
      <c r="CAE5" s="74"/>
      <c r="CAF5" s="74"/>
      <c r="CAG5" s="74"/>
      <c r="CAH5" s="74"/>
      <c r="CAI5" s="74"/>
      <c r="CAJ5" s="74"/>
      <c r="CAK5" s="74"/>
      <c r="CAL5" s="74"/>
      <c r="CAM5" s="74"/>
      <c r="CAN5" s="74"/>
      <c r="CAO5" s="74"/>
      <c r="CAP5" s="74"/>
      <c r="CAQ5" s="74"/>
      <c r="CAR5" s="74"/>
      <c r="CAS5" s="74"/>
      <c r="CAT5" s="74"/>
      <c r="CAU5" s="74"/>
      <c r="CAV5" s="74"/>
      <c r="CAW5" s="74"/>
      <c r="CAX5" s="74"/>
      <c r="CAY5" s="74"/>
      <c r="CAZ5" s="74"/>
      <c r="CBA5" s="74"/>
      <c r="CBB5" s="74"/>
      <c r="CBC5" s="74"/>
      <c r="CBD5" s="74"/>
      <c r="CBE5" s="74"/>
      <c r="CBF5" s="74"/>
      <c r="CBG5" s="74"/>
      <c r="CBH5" s="74"/>
      <c r="CBI5" s="74"/>
      <c r="CBJ5" s="74"/>
      <c r="CBK5" s="74"/>
      <c r="CBL5" s="74"/>
      <c r="CBM5" s="74"/>
      <c r="CBN5" s="74"/>
      <c r="CBO5" s="74"/>
      <c r="CBP5" s="74"/>
      <c r="CBQ5" s="74"/>
      <c r="CBR5" s="74"/>
      <c r="CBS5" s="74"/>
      <c r="CBT5" s="74"/>
      <c r="CBU5" s="74"/>
      <c r="CBV5" s="74"/>
      <c r="CBW5" s="74"/>
      <c r="CBX5" s="74"/>
      <c r="CBY5" s="74"/>
      <c r="CBZ5" s="74"/>
      <c r="CCA5" s="74"/>
      <c r="CCB5" s="74"/>
      <c r="CCC5" s="74"/>
      <c r="CCD5" s="74"/>
      <c r="CCE5" s="74"/>
      <c r="CCF5" s="74"/>
      <c r="CCG5" s="74"/>
      <c r="CCH5" s="74"/>
      <c r="CCI5" s="74"/>
      <c r="CCJ5" s="74"/>
      <c r="CCK5" s="74"/>
      <c r="CCL5" s="74"/>
      <c r="CCM5" s="74"/>
      <c r="CCN5" s="74"/>
      <c r="CCO5" s="74"/>
      <c r="CCP5" s="74"/>
      <c r="CCQ5" s="74"/>
      <c r="CCR5" s="74"/>
      <c r="CCS5" s="74"/>
      <c r="CCT5" s="74"/>
      <c r="CCU5" s="74"/>
      <c r="CCV5" s="74"/>
      <c r="CCW5" s="74"/>
      <c r="CCX5" s="74"/>
      <c r="CCY5" s="74"/>
      <c r="CCZ5" s="74"/>
      <c r="CDA5" s="74"/>
      <c r="CDB5" s="74"/>
      <c r="CDC5" s="74"/>
      <c r="CDD5" s="74"/>
      <c r="CDE5" s="74"/>
      <c r="CDF5" s="74"/>
      <c r="CDG5" s="74"/>
      <c r="CDH5" s="74"/>
      <c r="CDI5" s="74"/>
      <c r="CDJ5" s="74"/>
      <c r="CDK5" s="74"/>
      <c r="CDL5" s="74"/>
      <c r="CDM5" s="74"/>
      <c r="CDN5" s="74"/>
      <c r="CDO5" s="74"/>
      <c r="CDP5" s="74"/>
      <c r="CDQ5" s="74"/>
      <c r="CDR5" s="74"/>
      <c r="CDS5" s="74"/>
      <c r="CDT5" s="74"/>
      <c r="CDU5" s="74"/>
      <c r="CDV5" s="74"/>
      <c r="CDW5" s="74"/>
      <c r="CDX5" s="74"/>
      <c r="CDY5" s="74"/>
      <c r="CDZ5" s="74"/>
      <c r="CEA5" s="74"/>
      <c r="CEB5" s="74"/>
      <c r="CEC5" s="74"/>
      <c r="CED5" s="74"/>
      <c r="CEE5" s="74"/>
      <c r="CEF5" s="74"/>
      <c r="CEG5" s="74"/>
      <c r="CEH5" s="74"/>
      <c r="CEI5" s="74"/>
      <c r="CEJ5" s="74"/>
      <c r="CEK5" s="74"/>
      <c r="CEL5" s="74"/>
      <c r="CEM5" s="74"/>
      <c r="CEN5" s="74"/>
      <c r="CEO5" s="74"/>
      <c r="CEP5" s="74"/>
      <c r="CEQ5" s="74"/>
      <c r="CER5" s="74"/>
      <c r="CES5" s="74"/>
      <c r="CET5" s="74"/>
      <c r="CEU5" s="74"/>
      <c r="CEV5" s="74"/>
      <c r="CEW5" s="74"/>
      <c r="CEX5" s="74"/>
      <c r="CEY5" s="74"/>
      <c r="CEZ5" s="74"/>
      <c r="CFA5" s="74"/>
      <c r="CFB5" s="74"/>
      <c r="CFC5" s="74"/>
      <c r="CFD5" s="74"/>
      <c r="CFE5" s="74"/>
      <c r="CFF5" s="74"/>
      <c r="CFG5" s="74"/>
      <c r="CFH5" s="74"/>
      <c r="CFI5" s="74"/>
      <c r="CFJ5" s="74"/>
      <c r="CFK5" s="74"/>
      <c r="CFL5" s="74"/>
      <c r="CFM5" s="74"/>
      <c r="CFN5" s="74"/>
      <c r="CFO5" s="74"/>
      <c r="CFP5" s="74"/>
      <c r="CFQ5" s="74"/>
      <c r="CFR5" s="74"/>
      <c r="CFS5" s="74"/>
      <c r="CFT5" s="74"/>
      <c r="CFU5" s="74"/>
      <c r="CFV5" s="74"/>
      <c r="CFW5" s="74"/>
      <c r="CFX5" s="74"/>
      <c r="CFY5" s="74"/>
      <c r="CFZ5" s="74"/>
      <c r="CGA5" s="74"/>
      <c r="CGB5" s="74"/>
      <c r="CGC5" s="74"/>
      <c r="CGD5" s="74"/>
      <c r="CGE5" s="74"/>
      <c r="CGF5" s="74"/>
      <c r="CGG5" s="74"/>
      <c r="CGH5" s="74"/>
      <c r="CGI5" s="74"/>
      <c r="CGJ5" s="74"/>
      <c r="CGK5" s="74"/>
      <c r="CGL5" s="74"/>
      <c r="CGM5" s="74"/>
      <c r="CGN5" s="74"/>
      <c r="CGO5" s="74"/>
      <c r="CGP5" s="74"/>
      <c r="CGQ5" s="74"/>
      <c r="CGR5" s="74"/>
      <c r="CGS5" s="74"/>
      <c r="CGT5" s="74"/>
      <c r="CGU5" s="74"/>
      <c r="CGV5" s="74"/>
      <c r="CGW5" s="74"/>
      <c r="CGX5" s="74"/>
      <c r="CGY5" s="74"/>
      <c r="CGZ5" s="74"/>
      <c r="CHA5" s="74"/>
      <c r="CHB5" s="74"/>
      <c r="CHC5" s="74"/>
      <c r="CHD5" s="74"/>
      <c r="CHE5" s="74"/>
      <c r="CHF5" s="74"/>
      <c r="CHG5" s="74"/>
      <c r="CHH5" s="74"/>
      <c r="CHI5" s="74"/>
      <c r="CHJ5" s="74"/>
      <c r="CHK5" s="74"/>
      <c r="CHL5" s="74"/>
      <c r="CHM5" s="74"/>
      <c r="CHN5" s="74"/>
      <c r="CHO5" s="74"/>
      <c r="CHP5" s="74"/>
      <c r="CHQ5" s="74"/>
      <c r="CHR5" s="74"/>
      <c r="CHS5" s="74"/>
      <c r="CHT5" s="74"/>
      <c r="CHU5" s="74"/>
      <c r="CHV5" s="74"/>
      <c r="CHW5" s="74"/>
      <c r="CHX5" s="74"/>
      <c r="CHY5" s="74"/>
      <c r="CHZ5" s="74"/>
      <c r="CIA5" s="74"/>
      <c r="CIB5" s="74"/>
      <c r="CIC5" s="74"/>
      <c r="CID5" s="74"/>
      <c r="CIE5" s="74"/>
      <c r="CIF5" s="74"/>
      <c r="CIG5" s="74"/>
      <c r="CIH5" s="74"/>
      <c r="CII5" s="74"/>
      <c r="CIJ5" s="74"/>
      <c r="CIK5" s="74"/>
      <c r="CIL5" s="74"/>
      <c r="CIM5" s="74"/>
      <c r="CIN5" s="74"/>
      <c r="CIO5" s="74"/>
      <c r="CIP5" s="74"/>
      <c r="CIQ5" s="74"/>
      <c r="CIR5" s="74"/>
      <c r="CIS5" s="74"/>
      <c r="CIT5" s="74"/>
      <c r="CIU5" s="74"/>
      <c r="CIV5" s="74"/>
      <c r="CIW5" s="74"/>
      <c r="CIX5" s="74"/>
      <c r="CIY5" s="74"/>
      <c r="CIZ5" s="74"/>
      <c r="CJA5" s="74"/>
      <c r="CJB5" s="74"/>
      <c r="CJC5" s="74"/>
      <c r="CJD5" s="74"/>
      <c r="CJE5" s="74"/>
      <c r="CJF5" s="74"/>
      <c r="CJG5" s="74"/>
      <c r="CJH5" s="74"/>
      <c r="CJI5" s="74"/>
      <c r="CJJ5" s="74"/>
      <c r="CJK5" s="74"/>
      <c r="CJL5" s="74"/>
      <c r="CJM5" s="74"/>
      <c r="CJN5" s="74"/>
      <c r="CJO5" s="74"/>
      <c r="CJP5" s="74"/>
      <c r="CJQ5" s="74"/>
      <c r="CJR5" s="74"/>
      <c r="CJS5" s="74"/>
      <c r="CJT5" s="74"/>
      <c r="CJU5" s="74"/>
      <c r="CJV5" s="74"/>
      <c r="CJW5" s="74"/>
      <c r="CJX5" s="74"/>
      <c r="CJY5" s="74"/>
      <c r="CJZ5" s="74"/>
      <c r="CKA5" s="74"/>
      <c r="CKB5" s="74"/>
      <c r="CKC5" s="74"/>
      <c r="CKD5" s="74"/>
      <c r="CKE5" s="74"/>
      <c r="CKF5" s="74"/>
      <c r="CKG5" s="74"/>
      <c r="CKH5" s="74"/>
      <c r="CKI5" s="74"/>
      <c r="CKJ5" s="74"/>
      <c r="CKK5" s="74"/>
      <c r="CKL5" s="74"/>
      <c r="CKM5" s="74"/>
      <c r="CKN5" s="74"/>
      <c r="CKO5" s="74"/>
      <c r="CKP5" s="74"/>
      <c r="CKQ5" s="74"/>
      <c r="CKR5" s="74"/>
      <c r="CKS5" s="74"/>
      <c r="CKT5" s="74"/>
      <c r="CKU5" s="74"/>
      <c r="CKV5" s="74"/>
      <c r="CKW5" s="74"/>
      <c r="CKX5" s="74"/>
      <c r="CKY5" s="74"/>
      <c r="CKZ5" s="74"/>
      <c r="CLA5" s="74"/>
      <c r="CLB5" s="74"/>
      <c r="CLC5" s="74"/>
      <c r="CLD5" s="74"/>
      <c r="CLE5" s="74"/>
      <c r="CLF5" s="74"/>
      <c r="CLG5" s="74"/>
      <c r="CLH5" s="74"/>
      <c r="CLI5" s="74"/>
      <c r="CLJ5" s="74"/>
      <c r="CLK5" s="74"/>
      <c r="CLL5" s="74"/>
      <c r="CLM5" s="74"/>
      <c r="CLN5" s="74"/>
      <c r="CLO5" s="74"/>
      <c r="CLP5" s="74"/>
      <c r="CLQ5" s="74"/>
      <c r="CLR5" s="74"/>
      <c r="CLS5" s="74"/>
      <c r="CLT5" s="74"/>
      <c r="CLU5" s="74"/>
      <c r="CLV5" s="74"/>
      <c r="CLW5" s="74"/>
      <c r="CLX5" s="74"/>
      <c r="CLY5" s="74"/>
      <c r="CLZ5" s="74"/>
      <c r="CMA5" s="74"/>
      <c r="CMB5" s="74"/>
      <c r="CMC5" s="74"/>
      <c r="CMD5" s="74"/>
      <c r="CME5" s="74"/>
      <c r="CMF5" s="74"/>
      <c r="CMG5" s="74"/>
      <c r="CMH5" s="74"/>
      <c r="CMI5" s="74"/>
      <c r="CMJ5" s="74"/>
      <c r="CMK5" s="74"/>
      <c r="CML5" s="74"/>
      <c r="CMM5" s="74"/>
      <c r="CMN5" s="74"/>
      <c r="CMO5" s="74"/>
      <c r="CMP5" s="74"/>
      <c r="CMQ5" s="74"/>
      <c r="CMR5" s="74"/>
      <c r="CMS5" s="74"/>
      <c r="CMT5" s="74"/>
      <c r="CMU5" s="74"/>
      <c r="CMV5" s="74"/>
      <c r="CMW5" s="74"/>
      <c r="CMX5" s="74"/>
      <c r="CMY5" s="74"/>
      <c r="CMZ5" s="74"/>
      <c r="CNA5" s="74"/>
      <c r="CNB5" s="74"/>
      <c r="CNC5" s="74"/>
      <c r="CND5" s="74"/>
      <c r="CNE5" s="74"/>
      <c r="CNF5" s="74"/>
      <c r="CNG5" s="74"/>
      <c r="CNH5" s="74"/>
      <c r="CNI5" s="74"/>
      <c r="CNJ5" s="74"/>
      <c r="CNK5" s="74"/>
      <c r="CNL5" s="74"/>
      <c r="CNM5" s="74"/>
      <c r="CNN5" s="74"/>
      <c r="CNO5" s="74"/>
      <c r="CNP5" s="74"/>
      <c r="CNQ5" s="74"/>
      <c r="CNR5" s="74"/>
      <c r="CNS5" s="74"/>
      <c r="CNT5" s="74"/>
      <c r="CNU5" s="74"/>
      <c r="CNV5" s="74"/>
      <c r="CNW5" s="74"/>
      <c r="CNX5" s="74"/>
      <c r="CNY5" s="74"/>
      <c r="CNZ5" s="74"/>
      <c r="COA5" s="74"/>
      <c r="COB5" s="74"/>
      <c r="COC5" s="74"/>
      <c r="COD5" s="74"/>
      <c r="COE5" s="74"/>
      <c r="COF5" s="74"/>
      <c r="COG5" s="74"/>
      <c r="COH5" s="74"/>
      <c r="COI5" s="74"/>
      <c r="COJ5" s="74"/>
      <c r="COK5" s="74"/>
      <c r="COL5" s="74"/>
      <c r="COM5" s="74"/>
      <c r="CON5" s="74"/>
      <c r="COO5" s="74"/>
      <c r="COP5" s="74"/>
      <c r="COQ5" s="74"/>
      <c r="COR5" s="74"/>
      <c r="COS5" s="74"/>
      <c r="COT5" s="74"/>
      <c r="COU5" s="74"/>
      <c r="COV5" s="74"/>
      <c r="COW5" s="74"/>
      <c r="COX5" s="74"/>
      <c r="COY5" s="74"/>
      <c r="COZ5" s="74"/>
      <c r="CPA5" s="74"/>
      <c r="CPB5" s="74"/>
      <c r="CPC5" s="74"/>
      <c r="CPD5" s="74"/>
      <c r="CPE5" s="74"/>
      <c r="CPF5" s="74"/>
      <c r="CPG5" s="74"/>
      <c r="CPH5" s="74"/>
      <c r="CPI5" s="74"/>
      <c r="CPJ5" s="74"/>
      <c r="CPK5" s="74"/>
      <c r="CPL5" s="74"/>
      <c r="CPM5" s="74"/>
      <c r="CPN5" s="74"/>
      <c r="CPO5" s="74"/>
      <c r="CPP5" s="74"/>
      <c r="CPQ5" s="74"/>
      <c r="CPR5" s="74"/>
      <c r="CPS5" s="74"/>
      <c r="CPT5" s="74"/>
      <c r="CPU5" s="74"/>
      <c r="CPV5" s="74"/>
      <c r="CPW5" s="74"/>
      <c r="CPX5" s="74"/>
      <c r="CPY5" s="74"/>
      <c r="CPZ5" s="74"/>
      <c r="CQA5" s="74"/>
      <c r="CQB5" s="74"/>
      <c r="CQC5" s="74"/>
      <c r="CQD5" s="74"/>
      <c r="CQE5" s="74"/>
      <c r="CQF5" s="74"/>
      <c r="CQG5" s="74"/>
      <c r="CQH5" s="74"/>
      <c r="CQI5" s="74"/>
      <c r="CQJ5" s="74"/>
      <c r="CQK5" s="74"/>
      <c r="CQL5" s="74"/>
      <c r="CQM5" s="74"/>
      <c r="CQN5" s="74"/>
      <c r="CQO5" s="74"/>
      <c r="CQP5" s="74"/>
      <c r="CQQ5" s="74"/>
      <c r="CQR5" s="74"/>
      <c r="CQS5" s="74"/>
      <c r="CQT5" s="74"/>
      <c r="CQU5" s="74"/>
      <c r="CQV5" s="74"/>
      <c r="CQW5" s="74"/>
      <c r="CQX5" s="74"/>
      <c r="CQY5" s="74"/>
      <c r="CQZ5" s="74"/>
      <c r="CRA5" s="74"/>
      <c r="CRB5" s="74"/>
      <c r="CRC5" s="74"/>
      <c r="CRD5" s="74"/>
      <c r="CRE5" s="74"/>
      <c r="CRF5" s="74"/>
      <c r="CRG5" s="74"/>
      <c r="CRH5" s="74"/>
      <c r="CRI5" s="74"/>
      <c r="CRJ5" s="74"/>
      <c r="CRK5" s="74"/>
      <c r="CRL5" s="74"/>
      <c r="CRM5" s="74"/>
      <c r="CRN5" s="74"/>
      <c r="CRO5" s="74"/>
      <c r="CRP5" s="74"/>
      <c r="CRQ5" s="74"/>
      <c r="CRR5" s="74"/>
      <c r="CRS5" s="74"/>
      <c r="CRT5" s="74"/>
      <c r="CRU5" s="74"/>
      <c r="CRV5" s="74"/>
      <c r="CRW5" s="74"/>
      <c r="CRX5" s="74"/>
      <c r="CRY5" s="74"/>
      <c r="CRZ5" s="74"/>
      <c r="CSA5" s="74"/>
      <c r="CSB5" s="74"/>
      <c r="CSC5" s="74"/>
      <c r="CSD5" s="74"/>
      <c r="CSE5" s="74"/>
      <c r="CSF5" s="74"/>
      <c r="CSG5" s="74"/>
      <c r="CSH5" s="74"/>
      <c r="CSI5" s="74"/>
      <c r="CSJ5" s="74"/>
      <c r="CSK5" s="74"/>
      <c r="CSL5" s="74"/>
      <c r="CSM5" s="74"/>
      <c r="CSN5" s="74"/>
      <c r="CSO5" s="74"/>
      <c r="CSP5" s="74"/>
      <c r="CSQ5" s="74"/>
      <c r="CSR5" s="74"/>
      <c r="CSS5" s="74"/>
      <c r="CST5" s="74"/>
      <c r="CSU5" s="74"/>
      <c r="CSV5" s="74"/>
      <c r="CSW5" s="74"/>
      <c r="CSX5" s="74"/>
      <c r="CSY5" s="74"/>
      <c r="CSZ5" s="74"/>
      <c r="CTA5" s="74"/>
      <c r="CTB5" s="74"/>
      <c r="CTC5" s="74"/>
      <c r="CTD5" s="74"/>
      <c r="CTE5" s="74"/>
      <c r="CTF5" s="74"/>
      <c r="CTG5" s="74"/>
      <c r="CTH5" s="74"/>
      <c r="CTI5" s="74"/>
      <c r="CTJ5" s="74"/>
      <c r="CTK5" s="74"/>
      <c r="CTL5" s="74"/>
      <c r="CTM5" s="74"/>
      <c r="CTN5" s="74"/>
      <c r="CTO5" s="74"/>
      <c r="CTP5" s="74"/>
      <c r="CTQ5" s="74"/>
      <c r="CTR5" s="74"/>
      <c r="CTS5" s="74"/>
      <c r="CTT5" s="74"/>
      <c r="CTU5" s="74"/>
      <c r="CTV5" s="74"/>
      <c r="CTW5" s="74"/>
      <c r="CTX5" s="74"/>
      <c r="CTY5" s="74"/>
      <c r="CTZ5" s="74"/>
      <c r="CUA5" s="74"/>
      <c r="CUB5" s="74"/>
      <c r="CUC5" s="74"/>
      <c r="CUD5" s="74"/>
      <c r="CUE5" s="74"/>
      <c r="CUF5" s="74"/>
      <c r="CUG5" s="74"/>
      <c r="CUH5" s="74"/>
      <c r="CUI5" s="74"/>
      <c r="CUJ5" s="74"/>
      <c r="CUK5" s="74"/>
      <c r="CUL5" s="74"/>
      <c r="CUM5" s="74"/>
      <c r="CUN5" s="74"/>
      <c r="CUO5" s="74"/>
      <c r="CUP5" s="74"/>
      <c r="CUQ5" s="74"/>
      <c r="CUR5" s="74"/>
      <c r="CUS5" s="74"/>
      <c r="CUT5" s="74"/>
      <c r="CUU5" s="74"/>
      <c r="CUV5" s="74"/>
      <c r="CUW5" s="74"/>
      <c r="CUX5" s="74"/>
      <c r="CUY5" s="74"/>
      <c r="CUZ5" s="74"/>
      <c r="CVA5" s="74"/>
      <c r="CVB5" s="74"/>
      <c r="CVC5" s="74"/>
      <c r="CVD5" s="74"/>
      <c r="CVE5" s="74"/>
      <c r="CVF5" s="74"/>
      <c r="CVG5" s="74"/>
      <c r="CVH5" s="74"/>
      <c r="CVI5" s="74"/>
      <c r="CVJ5" s="74"/>
      <c r="CVK5" s="74"/>
      <c r="CVL5" s="74"/>
      <c r="CVM5" s="74"/>
      <c r="CVN5" s="74"/>
      <c r="CVO5" s="74"/>
      <c r="CVP5" s="74"/>
      <c r="CVQ5" s="74"/>
      <c r="CVR5" s="74"/>
      <c r="CVS5" s="74"/>
      <c r="CVT5" s="74"/>
      <c r="CVU5" s="74"/>
      <c r="CVV5" s="74"/>
      <c r="CVW5" s="74"/>
      <c r="CVX5" s="74"/>
      <c r="CVY5" s="74"/>
      <c r="CVZ5" s="74"/>
      <c r="CWA5" s="74"/>
      <c r="CWB5" s="74"/>
      <c r="CWC5" s="74"/>
      <c r="CWD5" s="74"/>
      <c r="CWE5" s="74"/>
      <c r="CWF5" s="74"/>
      <c r="CWG5" s="74"/>
      <c r="CWH5" s="74"/>
      <c r="CWI5" s="74"/>
      <c r="CWJ5" s="74"/>
      <c r="CWK5" s="74"/>
      <c r="CWL5" s="74"/>
      <c r="CWM5" s="74"/>
      <c r="CWN5" s="74"/>
      <c r="CWO5" s="74"/>
      <c r="CWP5" s="74"/>
      <c r="CWQ5" s="74"/>
      <c r="CWR5" s="74"/>
      <c r="CWS5" s="74"/>
      <c r="CWT5" s="74"/>
      <c r="CWU5" s="74"/>
      <c r="CWV5" s="74"/>
      <c r="CWW5" s="74"/>
      <c r="CWX5" s="74"/>
      <c r="CWY5" s="74"/>
      <c r="CWZ5" s="74"/>
      <c r="CXA5" s="74"/>
      <c r="CXB5" s="74"/>
      <c r="CXC5" s="74"/>
      <c r="CXD5" s="74"/>
      <c r="CXE5" s="74"/>
      <c r="CXF5" s="74"/>
      <c r="CXG5" s="74"/>
      <c r="CXH5" s="74"/>
      <c r="CXI5" s="74"/>
      <c r="CXJ5" s="74"/>
      <c r="CXK5" s="74"/>
      <c r="CXL5" s="74"/>
      <c r="CXM5" s="74"/>
      <c r="CXN5" s="74"/>
      <c r="CXO5" s="74"/>
      <c r="CXP5" s="74"/>
      <c r="CXQ5" s="74"/>
      <c r="CXR5" s="74"/>
      <c r="CXS5" s="74"/>
      <c r="CXT5" s="74"/>
      <c r="CXU5" s="74"/>
      <c r="CXV5" s="74"/>
      <c r="CXW5" s="74"/>
      <c r="CXX5" s="74"/>
      <c r="CXY5" s="74"/>
      <c r="CXZ5" s="74"/>
      <c r="CYA5" s="74"/>
      <c r="CYB5" s="74"/>
      <c r="CYC5" s="74"/>
      <c r="CYD5" s="74"/>
      <c r="CYE5" s="74"/>
      <c r="CYF5" s="74"/>
      <c r="CYG5" s="74"/>
      <c r="CYH5" s="74"/>
      <c r="CYI5" s="74"/>
      <c r="CYJ5" s="74"/>
      <c r="CYK5" s="74"/>
      <c r="CYL5" s="74"/>
      <c r="CYM5" s="74"/>
      <c r="CYN5" s="74"/>
      <c r="CYO5" s="74"/>
      <c r="CYP5" s="74"/>
      <c r="CYQ5" s="74"/>
      <c r="CYR5" s="74"/>
      <c r="CYS5" s="74"/>
      <c r="CYT5" s="74"/>
      <c r="CYU5" s="74"/>
      <c r="CYV5" s="74"/>
      <c r="CYW5" s="74"/>
      <c r="CYX5" s="74"/>
      <c r="CYY5" s="74"/>
      <c r="CYZ5" s="74"/>
      <c r="CZA5" s="74"/>
      <c r="CZB5" s="74"/>
      <c r="CZC5" s="74"/>
      <c r="CZD5" s="74"/>
      <c r="CZE5" s="74"/>
      <c r="CZF5" s="74"/>
      <c r="CZG5" s="74"/>
      <c r="CZH5" s="74"/>
      <c r="CZI5" s="74"/>
      <c r="CZJ5" s="74"/>
      <c r="CZK5" s="74"/>
      <c r="CZL5" s="74"/>
      <c r="CZM5" s="74"/>
      <c r="CZN5" s="74"/>
      <c r="CZO5" s="74"/>
      <c r="CZP5" s="74"/>
      <c r="CZQ5" s="74"/>
      <c r="CZR5" s="74"/>
      <c r="CZS5" s="74"/>
      <c r="CZT5" s="74"/>
      <c r="CZU5" s="74"/>
      <c r="CZV5" s="74"/>
      <c r="CZW5" s="74"/>
      <c r="CZX5" s="74"/>
      <c r="CZY5" s="74"/>
      <c r="CZZ5" s="74"/>
      <c r="DAA5" s="74"/>
      <c r="DAB5" s="74"/>
      <c r="DAC5" s="74"/>
      <c r="DAD5" s="74"/>
      <c r="DAE5" s="74"/>
      <c r="DAF5" s="74"/>
      <c r="DAG5" s="74"/>
      <c r="DAH5" s="74"/>
      <c r="DAI5" s="74"/>
      <c r="DAJ5" s="74"/>
      <c r="DAK5" s="74"/>
      <c r="DAL5" s="74"/>
      <c r="DAM5" s="74"/>
      <c r="DAN5" s="74"/>
      <c r="DAO5" s="74"/>
      <c r="DAP5" s="74"/>
      <c r="DAQ5" s="74"/>
      <c r="DAR5" s="74"/>
      <c r="DAS5" s="74"/>
      <c r="DAT5" s="74"/>
      <c r="DAU5" s="74"/>
      <c r="DAV5" s="74"/>
      <c r="DAW5" s="74"/>
      <c r="DAX5" s="74"/>
      <c r="DAY5" s="74"/>
      <c r="DAZ5" s="74"/>
      <c r="DBA5" s="74"/>
      <c r="DBB5" s="74"/>
      <c r="DBC5" s="74"/>
      <c r="DBD5" s="74"/>
      <c r="DBE5" s="74"/>
      <c r="DBF5" s="74"/>
      <c r="DBG5" s="74"/>
      <c r="DBH5" s="74"/>
      <c r="DBI5" s="74"/>
      <c r="DBJ5" s="74"/>
      <c r="DBK5" s="74"/>
      <c r="DBL5" s="74"/>
      <c r="DBM5" s="74"/>
      <c r="DBN5" s="74"/>
      <c r="DBO5" s="74"/>
      <c r="DBP5" s="74"/>
      <c r="DBQ5" s="74"/>
      <c r="DBR5" s="74"/>
      <c r="DBS5" s="74"/>
      <c r="DBT5" s="74"/>
      <c r="DBU5" s="74"/>
      <c r="DBV5" s="74"/>
      <c r="DBW5" s="74"/>
      <c r="DBX5" s="74"/>
      <c r="DBY5" s="74"/>
      <c r="DBZ5" s="74"/>
      <c r="DCA5" s="74"/>
      <c r="DCB5" s="74"/>
      <c r="DCC5" s="74"/>
      <c r="DCD5" s="74"/>
      <c r="DCE5" s="74"/>
      <c r="DCF5" s="74"/>
      <c r="DCG5" s="74"/>
      <c r="DCH5" s="74"/>
      <c r="DCI5" s="74"/>
      <c r="DCJ5" s="74"/>
      <c r="DCK5" s="74"/>
      <c r="DCL5" s="74"/>
      <c r="DCM5" s="74"/>
      <c r="DCN5" s="74"/>
      <c r="DCO5" s="74"/>
      <c r="DCP5" s="74"/>
      <c r="DCQ5" s="74"/>
      <c r="DCR5" s="74"/>
      <c r="DCS5" s="74"/>
      <c r="DCT5" s="74"/>
      <c r="DCU5" s="74"/>
      <c r="DCV5" s="74"/>
      <c r="DCW5" s="74"/>
      <c r="DCX5" s="74"/>
      <c r="DCY5" s="74"/>
      <c r="DCZ5" s="74"/>
      <c r="DDA5" s="74"/>
      <c r="DDB5" s="74"/>
      <c r="DDC5" s="74"/>
      <c r="DDD5" s="74"/>
      <c r="DDE5" s="74"/>
      <c r="DDF5" s="74"/>
      <c r="DDG5" s="74"/>
      <c r="DDH5" s="74"/>
      <c r="DDI5" s="74"/>
      <c r="DDJ5" s="74"/>
      <c r="DDK5" s="74"/>
      <c r="DDL5" s="74"/>
      <c r="DDM5" s="74"/>
      <c r="DDN5" s="74"/>
      <c r="DDO5" s="74"/>
      <c r="DDP5" s="74"/>
      <c r="DDQ5" s="74"/>
      <c r="DDR5" s="74"/>
      <c r="DDS5" s="74"/>
      <c r="DDT5" s="74"/>
      <c r="DDU5" s="74"/>
      <c r="DDV5" s="74"/>
      <c r="DDW5" s="74"/>
      <c r="DDX5" s="74"/>
      <c r="DDY5" s="74"/>
      <c r="DDZ5" s="74"/>
      <c r="DEA5" s="74"/>
      <c r="DEB5" s="74"/>
      <c r="DEC5" s="74"/>
      <c r="DED5" s="74"/>
      <c r="DEE5" s="74"/>
      <c r="DEF5" s="74"/>
      <c r="DEG5" s="74"/>
      <c r="DEH5" s="74"/>
      <c r="DEI5" s="74"/>
      <c r="DEJ5" s="74"/>
      <c r="DEK5" s="74"/>
      <c r="DEL5" s="74"/>
      <c r="DEM5" s="74"/>
      <c r="DEN5" s="74"/>
      <c r="DEO5" s="74"/>
      <c r="DEP5" s="74"/>
      <c r="DEQ5" s="74"/>
      <c r="DER5" s="74"/>
      <c r="DES5" s="74"/>
      <c r="DET5" s="74"/>
      <c r="DEU5" s="74"/>
      <c r="DEV5" s="74"/>
      <c r="DEW5" s="74"/>
      <c r="DEX5" s="74"/>
      <c r="DEY5" s="74"/>
      <c r="DEZ5" s="74"/>
      <c r="DFA5" s="74"/>
      <c r="DFB5" s="74"/>
      <c r="DFC5" s="74"/>
      <c r="DFD5" s="74"/>
      <c r="DFE5" s="74"/>
      <c r="DFF5" s="74"/>
      <c r="DFG5" s="74"/>
      <c r="DFH5" s="74"/>
      <c r="DFI5" s="74"/>
      <c r="DFJ5" s="74"/>
      <c r="DFK5" s="74"/>
      <c r="DFL5" s="74"/>
      <c r="DFM5" s="74"/>
      <c r="DFN5" s="74"/>
      <c r="DFO5" s="74"/>
      <c r="DFP5" s="74"/>
      <c r="DFQ5" s="74"/>
      <c r="DFR5" s="74"/>
      <c r="DFS5" s="74"/>
      <c r="DFT5" s="74"/>
      <c r="DFU5" s="74"/>
      <c r="DFV5" s="74"/>
      <c r="DFW5" s="74"/>
      <c r="DFX5" s="74"/>
      <c r="DFY5" s="74"/>
      <c r="DFZ5" s="74"/>
      <c r="DGA5" s="74"/>
      <c r="DGB5" s="74"/>
      <c r="DGC5" s="74"/>
      <c r="DGD5" s="74"/>
      <c r="DGE5" s="74"/>
      <c r="DGF5" s="74"/>
      <c r="DGG5" s="74"/>
      <c r="DGH5" s="74"/>
      <c r="DGI5" s="74"/>
      <c r="DGJ5" s="74"/>
      <c r="DGK5" s="74"/>
      <c r="DGL5" s="74"/>
      <c r="DGM5" s="74"/>
      <c r="DGN5" s="74"/>
      <c r="DGO5" s="74"/>
      <c r="DGP5" s="74"/>
      <c r="DGQ5" s="74"/>
      <c r="DGR5" s="74"/>
      <c r="DGS5" s="74"/>
      <c r="DGT5" s="74"/>
      <c r="DGU5" s="74"/>
      <c r="DGV5" s="74"/>
      <c r="DGW5" s="74"/>
      <c r="DGX5" s="74"/>
      <c r="DGY5" s="74"/>
      <c r="DGZ5" s="74"/>
      <c r="DHA5" s="74"/>
      <c r="DHB5" s="74"/>
      <c r="DHC5" s="74"/>
      <c r="DHD5" s="74"/>
      <c r="DHE5" s="74"/>
      <c r="DHF5" s="74"/>
      <c r="DHG5" s="74"/>
      <c r="DHH5" s="74"/>
      <c r="DHI5" s="74"/>
      <c r="DHJ5" s="74"/>
      <c r="DHK5" s="74"/>
      <c r="DHL5" s="74"/>
      <c r="DHM5" s="74"/>
      <c r="DHN5" s="74"/>
      <c r="DHO5" s="74"/>
      <c r="DHP5" s="74"/>
      <c r="DHQ5" s="74"/>
      <c r="DHR5" s="74"/>
      <c r="DHS5" s="74"/>
      <c r="DHT5" s="74"/>
      <c r="DHU5" s="74"/>
      <c r="DHV5" s="74"/>
      <c r="DHW5" s="74"/>
      <c r="DHX5" s="74"/>
      <c r="DHY5" s="74"/>
      <c r="DHZ5" s="74"/>
      <c r="DIA5" s="74"/>
      <c r="DIB5" s="74"/>
      <c r="DIC5" s="74"/>
      <c r="DID5" s="74"/>
      <c r="DIE5" s="74"/>
      <c r="DIF5" s="74"/>
      <c r="DIG5" s="74"/>
      <c r="DIH5" s="74"/>
      <c r="DII5" s="74"/>
      <c r="DIJ5" s="74"/>
      <c r="DIK5" s="74"/>
      <c r="DIL5" s="74"/>
      <c r="DIM5" s="74"/>
      <c r="DIN5" s="74"/>
      <c r="DIO5" s="74"/>
      <c r="DIP5" s="74"/>
      <c r="DIQ5" s="74"/>
      <c r="DIR5" s="74"/>
      <c r="DIS5" s="74"/>
      <c r="DIT5" s="74"/>
      <c r="DIU5" s="74"/>
      <c r="DIV5" s="74"/>
      <c r="DIW5" s="74"/>
      <c r="DIX5" s="74"/>
      <c r="DIY5" s="74"/>
      <c r="DIZ5" s="74"/>
      <c r="DJA5" s="74"/>
      <c r="DJB5" s="74"/>
      <c r="DJC5" s="74"/>
      <c r="DJD5" s="74"/>
      <c r="DJE5" s="74"/>
      <c r="DJF5" s="74"/>
      <c r="DJG5" s="74"/>
      <c r="DJH5" s="74"/>
      <c r="DJI5" s="74"/>
      <c r="DJJ5" s="74"/>
      <c r="DJK5" s="74"/>
      <c r="DJL5" s="74"/>
      <c r="DJM5" s="74"/>
      <c r="DJN5" s="74"/>
      <c r="DJO5" s="74"/>
      <c r="DJP5" s="74"/>
      <c r="DJQ5" s="74"/>
      <c r="DJR5" s="74"/>
      <c r="DJS5" s="74"/>
      <c r="DJT5" s="74"/>
      <c r="DJU5" s="74"/>
      <c r="DJV5" s="74"/>
      <c r="DJW5" s="74"/>
      <c r="DJX5" s="74"/>
      <c r="DJY5" s="74"/>
      <c r="DJZ5" s="74"/>
      <c r="DKA5" s="74"/>
      <c r="DKB5" s="74"/>
      <c r="DKC5" s="74"/>
      <c r="DKD5" s="74"/>
      <c r="DKE5" s="74"/>
      <c r="DKF5" s="74"/>
      <c r="DKG5" s="74"/>
      <c r="DKH5" s="74"/>
      <c r="DKI5" s="74"/>
      <c r="DKJ5" s="74"/>
      <c r="DKK5" s="74"/>
      <c r="DKL5" s="74"/>
      <c r="DKM5" s="74"/>
      <c r="DKN5" s="74"/>
      <c r="DKO5" s="74"/>
      <c r="DKP5" s="74"/>
      <c r="DKQ5" s="74"/>
      <c r="DKR5" s="74"/>
      <c r="DKS5" s="74"/>
      <c r="DKT5" s="74"/>
      <c r="DKU5" s="74"/>
      <c r="DKV5" s="74"/>
      <c r="DKW5" s="74"/>
      <c r="DKX5" s="74"/>
      <c r="DKY5" s="74"/>
      <c r="DKZ5" s="74"/>
      <c r="DLA5" s="74"/>
      <c r="DLB5" s="74"/>
      <c r="DLC5" s="74"/>
      <c r="DLD5" s="74"/>
      <c r="DLE5" s="74"/>
      <c r="DLF5" s="74"/>
      <c r="DLG5" s="74"/>
      <c r="DLH5" s="74"/>
      <c r="DLI5" s="74"/>
      <c r="DLJ5" s="74"/>
      <c r="DLK5" s="74"/>
      <c r="DLL5" s="74"/>
      <c r="DLM5" s="74"/>
      <c r="DLN5" s="74"/>
      <c r="DLO5" s="74"/>
      <c r="DLP5" s="74"/>
      <c r="DLQ5" s="74"/>
      <c r="DLR5" s="74"/>
      <c r="DLS5" s="74"/>
      <c r="DLT5" s="74"/>
      <c r="DLU5" s="74"/>
      <c r="DLV5" s="74"/>
      <c r="DLW5" s="74"/>
      <c r="DLX5" s="74"/>
      <c r="DLY5" s="74"/>
      <c r="DLZ5" s="74"/>
      <c r="DMA5" s="74"/>
      <c r="DMB5" s="74"/>
      <c r="DMC5" s="74"/>
      <c r="DMD5" s="74"/>
      <c r="DME5" s="74"/>
      <c r="DMF5" s="74"/>
      <c r="DMG5" s="74"/>
      <c r="DMH5" s="74"/>
      <c r="DMI5" s="74"/>
      <c r="DMJ5" s="74"/>
      <c r="DMK5" s="74"/>
      <c r="DML5" s="74"/>
      <c r="DMM5" s="74"/>
      <c r="DMN5" s="74"/>
      <c r="DMO5" s="74"/>
      <c r="DMP5" s="74"/>
      <c r="DMQ5" s="74"/>
      <c r="DMR5" s="74"/>
      <c r="DMS5" s="74"/>
      <c r="DMT5" s="74"/>
      <c r="DMU5" s="74"/>
      <c r="DMV5" s="74"/>
      <c r="DMW5" s="74"/>
      <c r="DMX5" s="74"/>
      <c r="DMY5" s="74"/>
      <c r="DMZ5" s="74"/>
      <c r="DNA5" s="74"/>
      <c r="DNB5" s="74"/>
      <c r="DNC5" s="74"/>
      <c r="DND5" s="74"/>
      <c r="DNE5" s="74"/>
      <c r="DNF5" s="74"/>
      <c r="DNG5" s="74"/>
      <c r="DNH5" s="74"/>
      <c r="DNI5" s="74"/>
      <c r="DNJ5" s="74"/>
      <c r="DNK5" s="74"/>
      <c r="DNL5" s="74"/>
      <c r="DNM5" s="74"/>
      <c r="DNN5" s="74"/>
      <c r="DNO5" s="74"/>
      <c r="DNP5" s="74"/>
      <c r="DNQ5" s="74"/>
      <c r="DNR5" s="74"/>
      <c r="DNS5" s="74"/>
      <c r="DNT5" s="74"/>
      <c r="DNU5" s="74"/>
      <c r="DNV5" s="74"/>
      <c r="DNW5" s="74"/>
      <c r="DNX5" s="74"/>
      <c r="DNY5" s="74"/>
      <c r="DNZ5" s="74"/>
      <c r="DOA5" s="74"/>
      <c r="DOB5" s="74"/>
      <c r="DOC5" s="74"/>
      <c r="DOD5" s="74"/>
      <c r="DOE5" s="74"/>
      <c r="DOF5" s="74"/>
      <c r="DOG5" s="74"/>
      <c r="DOH5" s="74"/>
      <c r="DOI5" s="74"/>
      <c r="DOJ5" s="74"/>
      <c r="DOK5" s="74"/>
      <c r="DOL5" s="74"/>
      <c r="DOM5" s="74"/>
      <c r="DON5" s="74"/>
      <c r="DOO5" s="74"/>
      <c r="DOP5" s="74"/>
      <c r="DOQ5" s="74"/>
      <c r="DOR5" s="74"/>
      <c r="DOS5" s="74"/>
      <c r="DOT5" s="74"/>
      <c r="DOU5" s="74"/>
      <c r="DOV5" s="74"/>
      <c r="DOW5" s="74"/>
      <c r="DOX5" s="74"/>
      <c r="DOY5" s="74"/>
      <c r="DOZ5" s="74"/>
      <c r="DPA5" s="74"/>
      <c r="DPB5" s="74"/>
      <c r="DPC5" s="74"/>
      <c r="DPD5" s="74"/>
      <c r="DPE5" s="74"/>
      <c r="DPF5" s="74"/>
      <c r="DPG5" s="74"/>
      <c r="DPH5" s="74"/>
      <c r="DPI5" s="74"/>
      <c r="DPJ5" s="74"/>
      <c r="DPK5" s="74"/>
      <c r="DPL5" s="74"/>
      <c r="DPM5" s="74"/>
      <c r="DPN5" s="74"/>
      <c r="DPO5" s="74"/>
      <c r="DPP5" s="74"/>
      <c r="DPQ5" s="74"/>
      <c r="DPR5" s="74"/>
      <c r="DPS5" s="74"/>
      <c r="DPT5" s="74"/>
      <c r="DPU5" s="74"/>
      <c r="DPV5" s="74"/>
      <c r="DPW5" s="74"/>
      <c r="DPX5" s="74"/>
      <c r="DPY5" s="74"/>
      <c r="DPZ5" s="74"/>
      <c r="DQA5" s="74"/>
      <c r="DQB5" s="74"/>
      <c r="DQC5" s="74"/>
      <c r="DQD5" s="74"/>
      <c r="DQE5" s="74"/>
      <c r="DQF5" s="74"/>
      <c r="DQG5" s="74"/>
      <c r="DQH5" s="74"/>
      <c r="DQI5" s="74"/>
      <c r="DQJ5" s="74"/>
      <c r="DQK5" s="74"/>
      <c r="DQL5" s="74"/>
      <c r="DQM5" s="74"/>
      <c r="DQN5" s="74"/>
      <c r="DQO5" s="74"/>
      <c r="DQP5" s="74"/>
      <c r="DQQ5" s="74"/>
      <c r="DQR5" s="74"/>
      <c r="DQS5" s="74"/>
      <c r="DQT5" s="74"/>
      <c r="DQU5" s="74"/>
      <c r="DQV5" s="74"/>
      <c r="DQW5" s="74"/>
      <c r="DQX5" s="74"/>
      <c r="DQY5" s="74"/>
      <c r="DQZ5" s="74"/>
      <c r="DRA5" s="74"/>
      <c r="DRB5" s="74"/>
      <c r="DRC5" s="74"/>
      <c r="DRD5" s="74"/>
      <c r="DRE5" s="74"/>
      <c r="DRF5" s="74"/>
      <c r="DRG5" s="74"/>
      <c r="DRH5" s="74"/>
      <c r="DRI5" s="74"/>
      <c r="DRJ5" s="74"/>
      <c r="DRK5" s="74"/>
      <c r="DRL5" s="74"/>
      <c r="DRM5" s="74"/>
      <c r="DRN5" s="74"/>
      <c r="DRO5" s="74"/>
      <c r="DRP5" s="74"/>
      <c r="DRQ5" s="74"/>
      <c r="DRR5" s="74"/>
      <c r="DRS5" s="74"/>
      <c r="DRT5" s="74"/>
      <c r="DRU5" s="74"/>
      <c r="DRV5" s="74"/>
      <c r="DRW5" s="74"/>
      <c r="DRX5" s="74"/>
      <c r="DRY5" s="74"/>
      <c r="DRZ5" s="74"/>
      <c r="DSA5" s="74"/>
      <c r="DSB5" s="74"/>
      <c r="DSC5" s="74"/>
      <c r="DSD5" s="74"/>
      <c r="DSE5" s="74"/>
      <c r="DSF5" s="74"/>
      <c r="DSG5" s="74"/>
      <c r="DSH5" s="74"/>
      <c r="DSI5" s="74"/>
      <c r="DSJ5" s="74"/>
      <c r="DSK5" s="74"/>
      <c r="DSL5" s="74"/>
      <c r="DSM5" s="74"/>
      <c r="DSN5" s="74"/>
      <c r="DSO5" s="74"/>
      <c r="DSP5" s="74"/>
      <c r="DSQ5" s="74"/>
      <c r="DSR5" s="74"/>
      <c r="DSS5" s="74"/>
      <c r="DST5" s="74"/>
      <c r="DSU5" s="74"/>
      <c r="DSV5" s="74"/>
      <c r="DSW5" s="74"/>
      <c r="DSX5" s="74"/>
      <c r="DSY5" s="74"/>
      <c r="DSZ5" s="74"/>
      <c r="DTA5" s="74"/>
      <c r="DTB5" s="74"/>
      <c r="DTC5" s="74"/>
      <c r="DTD5" s="74"/>
      <c r="DTE5" s="74"/>
      <c r="DTF5" s="74"/>
      <c r="DTG5" s="74"/>
      <c r="DTH5" s="74"/>
      <c r="DTI5" s="74"/>
      <c r="DTJ5" s="74"/>
      <c r="DTK5" s="74"/>
      <c r="DTL5" s="74"/>
      <c r="DTM5" s="74"/>
      <c r="DTN5" s="74"/>
      <c r="DTO5" s="74"/>
      <c r="DTP5" s="74"/>
      <c r="DTQ5" s="74"/>
      <c r="DTR5" s="74"/>
      <c r="DTS5" s="74"/>
      <c r="DTT5" s="74"/>
      <c r="DTU5" s="74"/>
      <c r="DTV5" s="74"/>
      <c r="DTW5" s="74"/>
      <c r="DTX5" s="74"/>
      <c r="DTY5" s="74"/>
      <c r="DTZ5" s="74"/>
      <c r="DUA5" s="74"/>
      <c r="DUB5" s="74"/>
      <c r="DUC5" s="74"/>
      <c r="DUD5" s="74"/>
      <c r="DUE5" s="74"/>
      <c r="DUF5" s="74"/>
      <c r="DUG5" s="74"/>
      <c r="DUH5" s="74"/>
      <c r="DUI5" s="74"/>
      <c r="DUJ5" s="74"/>
      <c r="DUK5" s="74"/>
      <c r="DUL5" s="74"/>
      <c r="DUM5" s="74"/>
      <c r="DUN5" s="74"/>
      <c r="DUO5" s="74"/>
      <c r="DUP5" s="74"/>
      <c r="DUQ5" s="74"/>
      <c r="DUR5" s="74"/>
      <c r="DUS5" s="74"/>
      <c r="DUT5" s="74"/>
      <c r="DUU5" s="74"/>
      <c r="DUV5" s="74"/>
      <c r="DUW5" s="74"/>
      <c r="DUX5" s="74"/>
      <c r="DUY5" s="74"/>
      <c r="DUZ5" s="74"/>
      <c r="DVA5" s="74"/>
      <c r="DVB5" s="74"/>
      <c r="DVC5" s="74"/>
      <c r="DVD5" s="74"/>
      <c r="DVE5" s="74"/>
      <c r="DVF5" s="74"/>
      <c r="DVG5" s="74"/>
      <c r="DVH5" s="74"/>
      <c r="DVI5" s="74"/>
      <c r="DVJ5" s="74"/>
      <c r="DVK5" s="74"/>
      <c r="DVL5" s="74"/>
      <c r="DVM5" s="74"/>
      <c r="DVN5" s="74"/>
      <c r="DVO5" s="74"/>
      <c r="DVP5" s="74"/>
      <c r="DVQ5" s="74"/>
      <c r="DVR5" s="74"/>
      <c r="DVS5" s="74"/>
      <c r="DVT5" s="74"/>
      <c r="DVU5" s="74"/>
      <c r="DVV5" s="74"/>
      <c r="DVW5" s="74"/>
      <c r="DVX5" s="74"/>
      <c r="DVY5" s="74"/>
      <c r="DVZ5" s="74"/>
      <c r="DWA5" s="74"/>
      <c r="DWB5" s="74"/>
      <c r="DWC5" s="74"/>
      <c r="DWD5" s="74"/>
      <c r="DWE5" s="74"/>
      <c r="DWF5" s="74"/>
      <c r="DWG5" s="74"/>
      <c r="DWH5" s="74"/>
      <c r="DWI5" s="74"/>
      <c r="DWJ5" s="74"/>
      <c r="DWK5" s="74"/>
      <c r="DWL5" s="74"/>
      <c r="DWM5" s="74"/>
      <c r="DWN5" s="74"/>
      <c r="DWO5" s="74"/>
      <c r="DWP5" s="74"/>
      <c r="DWQ5" s="74"/>
      <c r="DWR5" s="74"/>
      <c r="DWS5" s="74"/>
      <c r="DWT5" s="74"/>
      <c r="DWU5" s="74"/>
      <c r="DWV5" s="74"/>
      <c r="DWW5" s="74"/>
      <c r="DWX5" s="74"/>
      <c r="DWY5" s="74"/>
      <c r="DWZ5" s="74"/>
      <c r="DXA5" s="74"/>
      <c r="DXB5" s="74"/>
      <c r="DXC5" s="74"/>
      <c r="DXD5" s="74"/>
      <c r="DXE5" s="74"/>
      <c r="DXF5" s="74"/>
      <c r="DXG5" s="74"/>
      <c r="DXH5" s="74"/>
      <c r="DXI5" s="74"/>
      <c r="DXJ5" s="74"/>
      <c r="DXK5" s="74"/>
      <c r="DXL5" s="74"/>
      <c r="DXM5" s="74"/>
      <c r="DXN5" s="74"/>
      <c r="DXO5" s="74"/>
      <c r="DXP5" s="74"/>
      <c r="DXQ5" s="74"/>
      <c r="DXR5" s="74"/>
      <c r="DXS5" s="74"/>
      <c r="DXT5" s="74"/>
      <c r="DXU5" s="74"/>
      <c r="DXV5" s="74"/>
      <c r="DXW5" s="74"/>
      <c r="DXX5" s="74"/>
      <c r="DXY5" s="74"/>
      <c r="DXZ5" s="74"/>
      <c r="DYA5" s="74"/>
      <c r="DYB5" s="74"/>
      <c r="DYC5" s="74"/>
      <c r="DYD5" s="74"/>
      <c r="DYE5" s="74"/>
      <c r="DYF5" s="74"/>
      <c r="DYG5" s="74"/>
      <c r="DYH5" s="74"/>
      <c r="DYI5" s="74"/>
      <c r="DYJ5" s="74"/>
      <c r="DYK5" s="74"/>
      <c r="DYL5" s="74"/>
      <c r="DYM5" s="74"/>
      <c r="DYN5" s="74"/>
      <c r="DYO5" s="74"/>
      <c r="DYP5" s="74"/>
      <c r="DYQ5" s="74"/>
      <c r="DYR5" s="74"/>
      <c r="DYS5" s="74"/>
      <c r="DYT5" s="74"/>
      <c r="DYU5" s="74"/>
      <c r="DYV5" s="74"/>
      <c r="DYW5" s="74"/>
      <c r="DYX5" s="74"/>
      <c r="DYY5" s="74"/>
      <c r="DYZ5" s="74"/>
      <c r="DZA5" s="74"/>
      <c r="DZB5" s="74"/>
      <c r="DZC5" s="74"/>
      <c r="DZD5" s="74"/>
      <c r="DZE5" s="74"/>
      <c r="DZF5" s="74"/>
      <c r="DZG5" s="74"/>
      <c r="DZH5" s="74"/>
      <c r="DZI5" s="74"/>
      <c r="DZJ5" s="74"/>
      <c r="DZK5" s="74"/>
      <c r="DZL5" s="74"/>
      <c r="DZM5" s="74"/>
      <c r="DZN5" s="74"/>
      <c r="DZO5" s="74"/>
      <c r="DZP5" s="74"/>
      <c r="DZQ5" s="74"/>
      <c r="DZR5" s="74"/>
      <c r="DZS5" s="74"/>
      <c r="DZT5" s="74"/>
      <c r="DZU5" s="74"/>
      <c r="DZV5" s="74"/>
      <c r="DZW5" s="74"/>
      <c r="DZX5" s="74"/>
      <c r="DZY5" s="74"/>
      <c r="DZZ5" s="74"/>
      <c r="EAA5" s="74"/>
      <c r="EAB5" s="74"/>
      <c r="EAC5" s="74"/>
      <c r="EAD5" s="74"/>
      <c r="EAE5" s="74"/>
      <c r="EAF5" s="74"/>
      <c r="EAG5" s="74"/>
      <c r="EAH5" s="74"/>
      <c r="EAI5" s="74"/>
      <c r="EAJ5" s="74"/>
      <c r="EAK5" s="74"/>
      <c r="EAL5" s="74"/>
      <c r="EAM5" s="74"/>
      <c r="EAN5" s="74"/>
      <c r="EAO5" s="74"/>
      <c r="EAP5" s="74"/>
      <c r="EAQ5" s="74"/>
      <c r="EAR5" s="74"/>
      <c r="EAS5" s="74"/>
      <c r="EAT5" s="74"/>
      <c r="EAU5" s="74"/>
      <c r="EAV5" s="74"/>
      <c r="EAW5" s="74"/>
      <c r="EAX5" s="74"/>
      <c r="EAY5" s="74"/>
      <c r="EAZ5" s="74"/>
      <c r="EBA5" s="74"/>
      <c r="EBB5" s="74"/>
      <c r="EBC5" s="74"/>
      <c r="EBD5" s="74"/>
      <c r="EBE5" s="74"/>
      <c r="EBF5" s="74"/>
      <c r="EBG5" s="74"/>
      <c r="EBH5" s="74"/>
      <c r="EBI5" s="74"/>
      <c r="EBJ5" s="74"/>
      <c r="EBK5" s="74"/>
      <c r="EBL5" s="74"/>
      <c r="EBM5" s="74"/>
      <c r="EBN5" s="74"/>
      <c r="EBO5" s="74"/>
      <c r="EBP5" s="74"/>
      <c r="EBQ5" s="74"/>
      <c r="EBR5" s="74"/>
      <c r="EBS5" s="74"/>
      <c r="EBT5" s="74"/>
      <c r="EBU5" s="74"/>
      <c r="EBV5" s="74"/>
      <c r="EBW5" s="74"/>
      <c r="EBX5" s="74"/>
      <c r="EBY5" s="74"/>
      <c r="EBZ5" s="74"/>
      <c r="ECA5" s="74"/>
      <c r="ECB5" s="74"/>
      <c r="ECC5" s="74"/>
      <c r="ECD5" s="74"/>
      <c r="ECE5" s="74"/>
      <c r="ECF5" s="74"/>
      <c r="ECG5" s="74"/>
      <c r="ECH5" s="74"/>
      <c r="ECI5" s="74"/>
      <c r="ECJ5" s="74"/>
      <c r="ECK5" s="74"/>
      <c r="ECL5" s="74"/>
      <c r="ECM5" s="74"/>
      <c r="ECN5" s="74"/>
      <c r="ECO5" s="74"/>
      <c r="ECP5" s="74"/>
      <c r="ECQ5" s="74"/>
      <c r="ECR5" s="74"/>
      <c r="ECS5" s="74"/>
      <c r="ECT5" s="74"/>
      <c r="ECU5" s="74"/>
      <c r="ECV5" s="74"/>
      <c r="ECW5" s="74"/>
      <c r="ECX5" s="74"/>
      <c r="ECY5" s="74"/>
      <c r="ECZ5" s="74"/>
      <c r="EDA5" s="74"/>
      <c r="EDB5" s="74"/>
      <c r="EDC5" s="74"/>
      <c r="EDD5" s="74"/>
      <c r="EDE5" s="74"/>
      <c r="EDF5" s="74"/>
      <c r="EDG5" s="74"/>
      <c r="EDH5" s="74"/>
      <c r="EDI5" s="74"/>
      <c r="EDJ5" s="74"/>
      <c r="EDK5" s="74"/>
      <c r="EDL5" s="74"/>
      <c r="EDM5" s="74"/>
      <c r="EDN5" s="74"/>
      <c r="EDO5" s="74"/>
      <c r="EDP5" s="74"/>
      <c r="EDQ5" s="74"/>
      <c r="EDR5" s="74"/>
      <c r="EDS5" s="74"/>
      <c r="EDT5" s="74"/>
      <c r="EDU5" s="74"/>
      <c r="EDV5" s="74"/>
      <c r="EDW5" s="74"/>
      <c r="EDX5" s="74"/>
      <c r="EDY5" s="74"/>
      <c r="EDZ5" s="74"/>
      <c r="EEA5" s="74"/>
      <c r="EEB5" s="74"/>
      <c r="EEC5" s="74"/>
      <c r="EED5" s="74"/>
      <c r="EEE5" s="74"/>
      <c r="EEF5" s="74"/>
      <c r="EEG5" s="74"/>
      <c r="EEH5" s="74"/>
      <c r="EEI5" s="74"/>
      <c r="EEJ5" s="74"/>
      <c r="EEK5" s="74"/>
      <c r="EEL5" s="74"/>
      <c r="EEM5" s="74"/>
      <c r="EEN5" s="74"/>
      <c r="EEO5" s="74"/>
      <c r="EEP5" s="74"/>
      <c r="EEQ5" s="74"/>
      <c r="EER5" s="74"/>
      <c r="EES5" s="74"/>
      <c r="EET5" s="74"/>
      <c r="EEU5" s="74"/>
      <c r="EEV5" s="74"/>
      <c r="EEW5" s="74"/>
      <c r="EEX5" s="74"/>
      <c r="EEY5" s="74"/>
      <c r="EEZ5" s="74"/>
      <c r="EFA5" s="74"/>
      <c r="EFB5" s="74"/>
      <c r="EFC5" s="74"/>
      <c r="EFD5" s="74"/>
      <c r="EFE5" s="74"/>
      <c r="EFF5" s="74"/>
      <c r="EFG5" s="74"/>
      <c r="EFH5" s="74"/>
      <c r="EFI5" s="74"/>
      <c r="EFJ5" s="74"/>
      <c r="EFK5" s="74"/>
      <c r="EFL5" s="74"/>
      <c r="EFM5" s="74"/>
      <c r="EFN5" s="74"/>
      <c r="EFO5" s="74"/>
      <c r="EFP5" s="74"/>
      <c r="EFQ5" s="74"/>
      <c r="EFR5" s="74"/>
      <c r="EFS5" s="74"/>
      <c r="EFT5" s="74"/>
      <c r="EFU5" s="74"/>
      <c r="EFV5" s="74"/>
      <c r="EFW5" s="74"/>
      <c r="EFX5" s="74"/>
      <c r="EFY5" s="74"/>
      <c r="EFZ5" s="74"/>
      <c r="EGA5" s="74"/>
      <c r="EGB5" s="74"/>
      <c r="EGC5" s="74"/>
      <c r="EGD5" s="74"/>
      <c r="EGE5" s="74"/>
      <c r="EGF5" s="74"/>
      <c r="EGG5" s="74"/>
      <c r="EGH5" s="74"/>
      <c r="EGI5" s="74"/>
      <c r="EGJ5" s="74"/>
      <c r="EGK5" s="74"/>
      <c r="EGL5" s="74"/>
      <c r="EGM5" s="74"/>
      <c r="EGN5" s="74"/>
      <c r="EGO5" s="74"/>
      <c r="EGP5" s="74"/>
      <c r="EGQ5" s="74"/>
      <c r="EGR5" s="74"/>
      <c r="EGS5" s="74"/>
      <c r="EGT5" s="74"/>
      <c r="EGU5" s="74"/>
      <c r="EGV5" s="74"/>
      <c r="EGW5" s="74"/>
      <c r="EGX5" s="74"/>
      <c r="EGY5" s="74"/>
      <c r="EGZ5" s="74"/>
      <c r="EHA5" s="74"/>
      <c r="EHB5" s="74"/>
      <c r="EHC5" s="74"/>
      <c r="EHD5" s="74"/>
      <c r="EHE5" s="74"/>
      <c r="EHF5" s="74"/>
      <c r="EHG5" s="74"/>
      <c r="EHH5" s="74"/>
      <c r="EHI5" s="74"/>
      <c r="EHJ5" s="74"/>
      <c r="EHK5" s="74"/>
      <c r="EHL5" s="74"/>
      <c r="EHM5" s="74"/>
      <c r="EHN5" s="74"/>
      <c r="EHO5" s="74"/>
      <c r="EHP5" s="74"/>
      <c r="EHQ5" s="74"/>
      <c r="EHR5" s="74"/>
      <c r="EHS5" s="74"/>
      <c r="EHT5" s="74"/>
      <c r="EHU5" s="74"/>
      <c r="EHV5" s="74"/>
      <c r="EHW5" s="74"/>
      <c r="EHX5" s="74"/>
      <c r="EHY5" s="74"/>
      <c r="EHZ5" s="74"/>
      <c r="EIA5" s="74"/>
      <c r="EIB5" s="74"/>
      <c r="EIC5" s="74"/>
      <c r="EID5" s="74"/>
      <c r="EIE5" s="74"/>
      <c r="EIF5" s="74"/>
      <c r="EIG5" s="74"/>
      <c r="EIH5" s="74"/>
      <c r="EII5" s="74"/>
      <c r="EIJ5" s="74"/>
      <c r="EIK5" s="74"/>
      <c r="EIL5" s="74"/>
      <c r="EIM5" s="74"/>
      <c r="EIN5" s="74"/>
      <c r="EIO5" s="74"/>
      <c r="EIP5" s="74"/>
      <c r="EIQ5" s="74"/>
      <c r="EIR5" s="74"/>
      <c r="EIS5" s="74"/>
      <c r="EIT5" s="74"/>
      <c r="EIU5" s="74"/>
      <c r="EIV5" s="74"/>
      <c r="EIW5" s="74"/>
      <c r="EIX5" s="74"/>
      <c r="EIY5" s="74"/>
      <c r="EIZ5" s="74"/>
      <c r="EJA5" s="74"/>
      <c r="EJB5" s="74"/>
      <c r="EJC5" s="74"/>
      <c r="EJD5" s="74"/>
      <c r="EJE5" s="74"/>
      <c r="EJF5" s="74"/>
      <c r="EJG5" s="74"/>
      <c r="EJH5" s="74"/>
      <c r="EJI5" s="74"/>
      <c r="EJJ5" s="74"/>
      <c r="EJK5" s="74"/>
      <c r="EJL5" s="74"/>
      <c r="EJM5" s="74"/>
      <c r="EJN5" s="74"/>
      <c r="EJO5" s="74"/>
      <c r="EJP5" s="74"/>
      <c r="EJQ5" s="74"/>
      <c r="EJR5" s="74"/>
      <c r="EJS5" s="74"/>
      <c r="EJT5" s="74"/>
      <c r="EJU5" s="74"/>
      <c r="EJV5" s="74"/>
      <c r="EJW5" s="74"/>
      <c r="EJX5" s="74"/>
      <c r="EJY5" s="74"/>
      <c r="EJZ5" s="74"/>
      <c r="EKA5" s="74"/>
      <c r="EKB5" s="74"/>
      <c r="EKC5" s="74"/>
      <c r="EKD5" s="74"/>
      <c r="EKE5" s="74"/>
      <c r="EKF5" s="74"/>
      <c r="EKG5" s="74"/>
      <c r="EKH5" s="74"/>
      <c r="EKI5" s="74"/>
      <c r="EKJ5" s="74"/>
      <c r="EKK5" s="74"/>
      <c r="EKL5" s="74"/>
      <c r="EKM5" s="74"/>
      <c r="EKN5" s="74"/>
      <c r="EKO5" s="74"/>
      <c r="EKP5" s="74"/>
      <c r="EKQ5" s="74"/>
      <c r="EKR5" s="74"/>
      <c r="EKS5" s="74"/>
      <c r="EKT5" s="74"/>
      <c r="EKU5" s="74"/>
      <c r="EKV5" s="74"/>
      <c r="EKW5" s="74"/>
      <c r="EKX5" s="74"/>
      <c r="EKY5" s="74"/>
      <c r="EKZ5" s="74"/>
      <c r="ELA5" s="74"/>
      <c r="ELB5" s="74"/>
      <c r="ELC5" s="74"/>
      <c r="ELD5" s="74"/>
      <c r="ELE5" s="74"/>
      <c r="ELF5" s="74"/>
      <c r="ELG5" s="74"/>
      <c r="ELH5" s="74"/>
      <c r="ELI5" s="74"/>
      <c r="ELJ5" s="74"/>
      <c r="ELK5" s="74"/>
      <c r="ELL5" s="74"/>
      <c r="ELM5" s="74"/>
      <c r="ELN5" s="74"/>
      <c r="ELO5" s="74"/>
      <c r="ELP5" s="74"/>
      <c r="ELQ5" s="74"/>
      <c r="ELR5" s="74"/>
      <c r="ELS5" s="74"/>
      <c r="ELT5" s="74"/>
      <c r="ELU5" s="74"/>
      <c r="ELV5" s="74"/>
      <c r="ELW5" s="74"/>
      <c r="ELX5" s="74"/>
      <c r="ELY5" s="74"/>
      <c r="ELZ5" s="74"/>
      <c r="EMA5" s="74"/>
      <c r="EMB5" s="74"/>
      <c r="EMC5" s="74"/>
      <c r="EMD5" s="74"/>
      <c r="EME5" s="74"/>
      <c r="EMF5" s="74"/>
      <c r="EMG5" s="74"/>
      <c r="EMH5" s="74"/>
      <c r="EMI5" s="74"/>
      <c r="EMJ5" s="74"/>
      <c r="EMK5" s="74"/>
      <c r="EML5" s="74"/>
      <c r="EMM5" s="74"/>
      <c r="EMN5" s="74"/>
      <c r="EMO5" s="74"/>
      <c r="EMP5" s="74"/>
      <c r="EMQ5" s="74"/>
      <c r="EMR5" s="74"/>
      <c r="EMS5" s="74"/>
      <c r="EMT5" s="74"/>
      <c r="EMU5" s="74"/>
      <c r="EMV5" s="74"/>
      <c r="EMW5" s="74"/>
      <c r="EMX5" s="74"/>
      <c r="EMY5" s="74"/>
      <c r="EMZ5" s="74"/>
      <c r="ENA5" s="74"/>
      <c r="ENB5" s="74"/>
      <c r="ENC5" s="74"/>
      <c r="END5" s="74"/>
      <c r="ENE5" s="74"/>
      <c r="ENF5" s="74"/>
      <c r="ENG5" s="74"/>
      <c r="ENH5" s="74"/>
      <c r="ENI5" s="74"/>
      <c r="ENJ5" s="74"/>
      <c r="ENK5" s="74"/>
      <c r="ENL5" s="74"/>
      <c r="ENM5" s="74"/>
      <c r="ENN5" s="74"/>
      <c r="ENO5" s="74"/>
      <c r="ENP5" s="74"/>
      <c r="ENQ5" s="74"/>
      <c r="ENR5" s="74"/>
      <c r="ENS5" s="74"/>
      <c r="ENT5" s="74"/>
      <c r="ENU5" s="74"/>
      <c r="ENV5" s="74"/>
      <c r="ENW5" s="74"/>
      <c r="ENX5" s="74"/>
      <c r="ENY5" s="74"/>
      <c r="ENZ5" s="74"/>
      <c r="EOA5" s="74"/>
      <c r="EOB5" s="74"/>
      <c r="EOC5" s="74"/>
      <c r="EOD5" s="74"/>
      <c r="EOE5" s="74"/>
      <c r="EOF5" s="74"/>
      <c r="EOG5" s="74"/>
      <c r="EOH5" s="74"/>
      <c r="EOI5" s="74"/>
      <c r="EOJ5" s="74"/>
      <c r="EOK5" s="74"/>
      <c r="EOL5" s="74"/>
      <c r="EOM5" s="74"/>
      <c r="EON5" s="74"/>
      <c r="EOO5" s="74"/>
      <c r="EOP5" s="74"/>
      <c r="EOQ5" s="74"/>
      <c r="EOR5" s="74"/>
      <c r="EOS5" s="74"/>
      <c r="EOT5" s="74"/>
      <c r="EOU5" s="74"/>
      <c r="EOV5" s="74"/>
      <c r="EOW5" s="74"/>
      <c r="EOX5" s="74"/>
      <c r="EOY5" s="74"/>
      <c r="EOZ5" s="74"/>
      <c r="EPA5" s="74"/>
      <c r="EPB5" s="74"/>
      <c r="EPC5" s="74"/>
      <c r="EPD5" s="74"/>
      <c r="EPE5" s="74"/>
      <c r="EPF5" s="74"/>
      <c r="EPG5" s="74"/>
      <c r="EPH5" s="74"/>
      <c r="EPI5" s="74"/>
      <c r="EPJ5" s="74"/>
      <c r="EPK5" s="74"/>
      <c r="EPL5" s="74"/>
      <c r="EPM5" s="74"/>
      <c r="EPN5" s="74"/>
      <c r="EPO5" s="74"/>
      <c r="EPP5" s="74"/>
      <c r="EPQ5" s="74"/>
      <c r="EPR5" s="74"/>
      <c r="EPS5" s="74"/>
      <c r="EPT5" s="74"/>
      <c r="EPU5" s="74"/>
      <c r="EPV5" s="74"/>
      <c r="EPW5" s="74"/>
      <c r="EPX5" s="74"/>
      <c r="EPY5" s="74"/>
      <c r="EPZ5" s="74"/>
      <c r="EQA5" s="74"/>
      <c r="EQB5" s="74"/>
      <c r="EQC5" s="74"/>
      <c r="EQD5" s="74"/>
      <c r="EQE5" s="74"/>
      <c r="EQF5" s="74"/>
      <c r="EQG5" s="74"/>
      <c r="EQH5" s="74"/>
      <c r="EQI5" s="74"/>
      <c r="EQJ5" s="74"/>
      <c r="EQK5" s="74"/>
      <c r="EQL5" s="74"/>
      <c r="EQM5" s="74"/>
      <c r="EQN5" s="74"/>
      <c r="EQO5" s="74"/>
      <c r="EQP5" s="74"/>
      <c r="EQQ5" s="74"/>
      <c r="EQR5" s="74"/>
      <c r="EQS5" s="74"/>
      <c r="EQT5" s="74"/>
      <c r="EQU5" s="74"/>
      <c r="EQV5" s="74"/>
      <c r="EQW5" s="74"/>
      <c r="EQX5" s="74"/>
      <c r="EQY5" s="74"/>
      <c r="EQZ5" s="74"/>
      <c r="ERA5" s="74"/>
      <c r="ERB5" s="74"/>
      <c r="ERC5" s="74"/>
      <c r="ERD5" s="74"/>
      <c r="ERE5" s="74"/>
      <c r="ERF5" s="74"/>
      <c r="ERG5" s="74"/>
      <c r="ERH5" s="74"/>
      <c r="ERI5" s="74"/>
      <c r="ERJ5" s="74"/>
      <c r="ERK5" s="74"/>
      <c r="ERL5" s="74"/>
      <c r="ERM5" s="74"/>
      <c r="ERN5" s="74"/>
      <c r="ERO5" s="74"/>
      <c r="ERP5" s="74"/>
      <c r="ERQ5" s="74"/>
      <c r="ERR5" s="74"/>
      <c r="ERS5" s="74"/>
      <c r="ERT5" s="74"/>
      <c r="ERU5" s="74"/>
      <c r="ERV5" s="74"/>
      <c r="ERW5" s="74"/>
      <c r="ERX5" s="74"/>
      <c r="ERY5" s="74"/>
      <c r="ERZ5" s="74"/>
      <c r="ESA5" s="74"/>
      <c r="ESB5" s="74"/>
      <c r="ESC5" s="74"/>
      <c r="ESD5" s="74"/>
      <c r="ESE5" s="74"/>
      <c r="ESF5" s="74"/>
      <c r="ESG5" s="74"/>
      <c r="ESH5" s="74"/>
      <c r="ESI5" s="74"/>
      <c r="ESJ5" s="74"/>
      <c r="ESK5" s="74"/>
      <c r="ESL5" s="74"/>
      <c r="ESM5" s="74"/>
      <c r="ESN5" s="74"/>
      <c r="ESO5" s="74"/>
      <c r="ESP5" s="74"/>
      <c r="ESQ5" s="74"/>
      <c r="ESR5" s="74"/>
      <c r="ESS5" s="74"/>
      <c r="EST5" s="74"/>
      <c r="ESU5" s="74"/>
      <c r="ESV5" s="74"/>
      <c r="ESW5" s="74"/>
      <c r="ESX5" s="74"/>
      <c r="ESY5" s="74"/>
      <c r="ESZ5" s="74"/>
      <c r="ETA5" s="74"/>
      <c r="ETB5" s="74"/>
      <c r="ETC5" s="74"/>
      <c r="ETD5" s="74"/>
      <c r="ETE5" s="74"/>
      <c r="ETF5" s="74"/>
      <c r="ETG5" s="74"/>
      <c r="ETH5" s="74"/>
      <c r="ETI5" s="74"/>
      <c r="ETJ5" s="74"/>
      <c r="ETK5" s="74"/>
      <c r="ETL5" s="74"/>
      <c r="ETM5" s="74"/>
      <c r="ETN5" s="74"/>
      <c r="ETO5" s="74"/>
      <c r="ETP5" s="74"/>
      <c r="ETQ5" s="74"/>
      <c r="ETR5" s="74"/>
      <c r="ETS5" s="74"/>
      <c r="ETT5" s="74"/>
      <c r="ETU5" s="74"/>
      <c r="ETV5" s="74"/>
      <c r="ETW5" s="74"/>
      <c r="ETX5" s="74"/>
      <c r="ETY5" s="74"/>
      <c r="ETZ5" s="74"/>
      <c r="EUA5" s="74"/>
      <c r="EUB5" s="74"/>
      <c r="EUC5" s="74"/>
      <c r="EUD5" s="74"/>
      <c r="EUE5" s="74"/>
      <c r="EUF5" s="74"/>
      <c r="EUG5" s="74"/>
      <c r="EUH5" s="74"/>
      <c r="EUI5" s="74"/>
      <c r="EUJ5" s="74"/>
      <c r="EUK5" s="74"/>
      <c r="EUL5" s="74"/>
      <c r="EUM5" s="74"/>
      <c r="EUN5" s="74"/>
      <c r="EUO5" s="74"/>
      <c r="EUP5" s="74"/>
      <c r="EUQ5" s="74"/>
      <c r="EUR5" s="74"/>
      <c r="EUS5" s="74"/>
      <c r="EUT5" s="74"/>
      <c r="EUU5" s="74"/>
      <c r="EUV5" s="74"/>
      <c r="EUW5" s="74"/>
      <c r="EUX5" s="74"/>
      <c r="EUY5" s="74"/>
      <c r="EUZ5" s="74"/>
      <c r="EVA5" s="74"/>
      <c r="EVB5" s="74"/>
      <c r="EVC5" s="74"/>
      <c r="EVD5" s="74"/>
      <c r="EVE5" s="74"/>
      <c r="EVF5" s="74"/>
      <c r="EVG5" s="74"/>
      <c r="EVH5" s="74"/>
      <c r="EVI5" s="74"/>
      <c r="EVJ5" s="74"/>
      <c r="EVK5" s="74"/>
      <c r="EVL5" s="74"/>
      <c r="EVM5" s="74"/>
      <c r="EVN5" s="74"/>
      <c r="EVO5" s="74"/>
      <c r="EVP5" s="74"/>
      <c r="EVQ5" s="74"/>
      <c r="EVR5" s="74"/>
      <c r="EVS5" s="74"/>
      <c r="EVT5" s="74"/>
      <c r="EVU5" s="74"/>
      <c r="EVV5" s="74"/>
      <c r="EVW5" s="74"/>
      <c r="EVX5" s="74"/>
      <c r="EVY5" s="74"/>
      <c r="EVZ5" s="74"/>
      <c r="EWA5" s="74"/>
      <c r="EWB5" s="74"/>
      <c r="EWC5" s="74"/>
      <c r="EWD5" s="74"/>
      <c r="EWE5" s="74"/>
      <c r="EWF5" s="74"/>
      <c r="EWG5" s="74"/>
      <c r="EWH5" s="74"/>
      <c r="EWI5" s="74"/>
      <c r="EWJ5" s="74"/>
      <c r="EWK5" s="74"/>
      <c r="EWL5" s="74"/>
      <c r="EWM5" s="74"/>
      <c r="EWN5" s="74"/>
      <c r="EWO5" s="74"/>
      <c r="EWP5" s="74"/>
      <c r="EWQ5" s="74"/>
      <c r="EWR5" s="74"/>
      <c r="EWS5" s="74"/>
      <c r="EWT5" s="74"/>
      <c r="EWU5" s="74"/>
      <c r="EWV5" s="74"/>
      <c r="EWW5" s="74"/>
      <c r="EWX5" s="74"/>
      <c r="EWY5" s="74"/>
      <c r="EWZ5" s="74"/>
      <c r="EXA5" s="74"/>
      <c r="EXB5" s="74"/>
      <c r="EXC5" s="74"/>
      <c r="EXD5" s="74"/>
      <c r="EXE5" s="74"/>
      <c r="EXF5" s="74"/>
      <c r="EXG5" s="74"/>
      <c r="EXH5" s="74"/>
      <c r="EXI5" s="74"/>
      <c r="EXJ5" s="74"/>
      <c r="EXK5" s="74"/>
      <c r="EXL5" s="74"/>
      <c r="EXM5" s="74"/>
      <c r="EXN5" s="74"/>
      <c r="EXO5" s="74"/>
      <c r="EXP5" s="74"/>
      <c r="EXQ5" s="74"/>
      <c r="EXR5" s="74"/>
      <c r="EXS5" s="74"/>
      <c r="EXT5" s="74"/>
      <c r="EXU5" s="74"/>
      <c r="EXV5" s="74"/>
      <c r="EXW5" s="74"/>
      <c r="EXX5" s="74"/>
      <c r="EXY5" s="74"/>
      <c r="EXZ5" s="74"/>
      <c r="EYA5" s="74"/>
      <c r="EYB5" s="74"/>
      <c r="EYC5" s="74"/>
      <c r="EYD5" s="74"/>
      <c r="EYE5" s="74"/>
      <c r="EYF5" s="74"/>
      <c r="EYG5" s="74"/>
      <c r="EYH5" s="74"/>
      <c r="EYI5" s="74"/>
      <c r="EYJ5" s="74"/>
      <c r="EYK5" s="74"/>
      <c r="EYL5" s="74"/>
      <c r="EYM5" s="74"/>
      <c r="EYN5" s="74"/>
      <c r="EYO5" s="74"/>
      <c r="EYP5" s="74"/>
      <c r="EYQ5" s="74"/>
      <c r="EYR5" s="74"/>
      <c r="EYS5" s="74"/>
      <c r="EYT5" s="74"/>
      <c r="EYU5" s="74"/>
      <c r="EYV5" s="74"/>
      <c r="EYW5" s="74"/>
      <c r="EYX5" s="74"/>
      <c r="EYY5" s="74"/>
      <c r="EYZ5" s="74"/>
      <c r="EZA5" s="74"/>
      <c r="EZB5" s="74"/>
      <c r="EZC5" s="74"/>
      <c r="EZD5" s="74"/>
      <c r="EZE5" s="74"/>
      <c r="EZF5" s="74"/>
      <c r="EZG5" s="74"/>
      <c r="EZH5" s="74"/>
      <c r="EZI5" s="74"/>
      <c r="EZJ5" s="74"/>
      <c r="EZK5" s="74"/>
      <c r="EZL5" s="74"/>
      <c r="EZM5" s="74"/>
      <c r="EZN5" s="74"/>
      <c r="EZO5" s="74"/>
      <c r="EZP5" s="74"/>
      <c r="EZQ5" s="74"/>
      <c r="EZR5" s="74"/>
      <c r="EZS5" s="74"/>
      <c r="EZT5" s="74"/>
      <c r="EZU5" s="74"/>
      <c r="EZV5" s="74"/>
      <c r="EZW5" s="74"/>
      <c r="EZX5" s="74"/>
      <c r="EZY5" s="74"/>
      <c r="EZZ5" s="74"/>
      <c r="FAA5" s="74"/>
      <c r="FAB5" s="74"/>
      <c r="FAC5" s="74"/>
      <c r="FAD5" s="74"/>
      <c r="FAE5" s="74"/>
      <c r="FAF5" s="74"/>
      <c r="FAG5" s="74"/>
      <c r="FAH5" s="74"/>
      <c r="FAI5" s="74"/>
      <c r="FAJ5" s="74"/>
      <c r="FAK5" s="74"/>
      <c r="FAL5" s="74"/>
      <c r="FAM5" s="74"/>
      <c r="FAN5" s="74"/>
      <c r="FAO5" s="74"/>
      <c r="FAP5" s="74"/>
      <c r="FAQ5" s="74"/>
      <c r="FAR5" s="74"/>
      <c r="FAS5" s="74"/>
      <c r="FAT5" s="74"/>
      <c r="FAU5" s="74"/>
      <c r="FAV5" s="74"/>
      <c r="FAW5" s="74"/>
      <c r="FAX5" s="74"/>
      <c r="FAY5" s="74"/>
      <c r="FAZ5" s="74"/>
      <c r="FBA5" s="74"/>
      <c r="FBB5" s="74"/>
      <c r="FBC5" s="74"/>
      <c r="FBD5" s="74"/>
      <c r="FBE5" s="74"/>
      <c r="FBF5" s="74"/>
      <c r="FBG5" s="74"/>
      <c r="FBH5" s="74"/>
      <c r="FBI5" s="74"/>
      <c r="FBJ5" s="74"/>
      <c r="FBK5" s="74"/>
      <c r="FBL5" s="74"/>
      <c r="FBM5" s="74"/>
      <c r="FBN5" s="74"/>
      <c r="FBO5" s="74"/>
      <c r="FBP5" s="74"/>
      <c r="FBQ5" s="74"/>
      <c r="FBR5" s="74"/>
      <c r="FBS5" s="74"/>
      <c r="FBT5" s="74"/>
      <c r="FBU5" s="74"/>
      <c r="FBV5" s="74"/>
      <c r="FBW5" s="74"/>
      <c r="FBX5" s="74"/>
      <c r="FBY5" s="74"/>
      <c r="FBZ5" s="74"/>
      <c r="FCA5" s="74"/>
      <c r="FCB5" s="74"/>
      <c r="FCC5" s="74"/>
      <c r="FCD5" s="74"/>
      <c r="FCE5" s="74"/>
      <c r="FCF5" s="74"/>
      <c r="FCG5" s="74"/>
      <c r="FCH5" s="74"/>
      <c r="FCI5" s="74"/>
      <c r="FCJ5" s="74"/>
      <c r="FCK5" s="74"/>
      <c r="FCL5" s="74"/>
      <c r="FCM5" s="74"/>
      <c r="FCN5" s="74"/>
      <c r="FCO5" s="74"/>
      <c r="FCP5" s="74"/>
      <c r="FCQ5" s="74"/>
      <c r="FCR5" s="74"/>
      <c r="FCS5" s="74"/>
      <c r="FCT5" s="74"/>
      <c r="FCU5" s="74"/>
      <c r="FCV5" s="74"/>
      <c r="FCW5" s="74"/>
      <c r="FCX5" s="74"/>
      <c r="FCY5" s="74"/>
      <c r="FCZ5" s="74"/>
      <c r="FDA5" s="74"/>
      <c r="FDB5" s="74"/>
      <c r="FDC5" s="74"/>
      <c r="FDD5" s="74"/>
      <c r="FDE5" s="74"/>
      <c r="FDF5" s="74"/>
      <c r="FDG5" s="74"/>
      <c r="FDH5" s="74"/>
      <c r="FDI5" s="74"/>
      <c r="FDJ5" s="74"/>
      <c r="FDK5" s="74"/>
      <c r="FDL5" s="74"/>
      <c r="FDM5" s="74"/>
      <c r="FDN5" s="74"/>
      <c r="FDO5" s="74"/>
      <c r="FDP5" s="74"/>
      <c r="FDQ5" s="74"/>
      <c r="FDR5" s="74"/>
      <c r="FDS5" s="74"/>
      <c r="FDT5" s="74"/>
      <c r="FDU5" s="74"/>
      <c r="FDV5" s="74"/>
      <c r="FDW5" s="74"/>
      <c r="FDX5" s="74"/>
      <c r="FDY5" s="74"/>
      <c r="FDZ5" s="74"/>
      <c r="FEA5" s="74"/>
      <c r="FEB5" s="74"/>
      <c r="FEC5" s="74"/>
      <c r="FED5" s="74"/>
      <c r="FEE5" s="74"/>
      <c r="FEF5" s="74"/>
      <c r="FEG5" s="74"/>
      <c r="FEH5" s="74"/>
      <c r="FEI5" s="74"/>
      <c r="FEJ5" s="74"/>
      <c r="FEK5" s="74"/>
      <c r="FEL5" s="74"/>
      <c r="FEM5" s="74"/>
      <c r="FEN5" s="74"/>
      <c r="FEO5" s="74"/>
      <c r="FEP5" s="74"/>
      <c r="FEQ5" s="74"/>
      <c r="FER5" s="74"/>
      <c r="FES5" s="74"/>
      <c r="FET5" s="74"/>
      <c r="FEU5" s="74"/>
      <c r="FEV5" s="74"/>
      <c r="FEW5" s="74"/>
      <c r="FEX5" s="74"/>
      <c r="FEY5" s="74"/>
      <c r="FEZ5" s="74"/>
      <c r="FFA5" s="74"/>
      <c r="FFB5" s="74"/>
      <c r="FFC5" s="74"/>
      <c r="FFD5" s="74"/>
      <c r="FFE5" s="74"/>
      <c r="FFF5" s="74"/>
      <c r="FFG5" s="74"/>
      <c r="FFH5" s="74"/>
      <c r="FFI5" s="74"/>
      <c r="FFJ5" s="74"/>
      <c r="FFK5" s="74"/>
      <c r="FFL5" s="74"/>
      <c r="FFM5" s="74"/>
      <c r="FFN5" s="74"/>
      <c r="FFO5" s="74"/>
      <c r="FFP5" s="74"/>
      <c r="FFQ5" s="74"/>
      <c r="FFR5" s="74"/>
      <c r="FFS5" s="74"/>
      <c r="FFT5" s="74"/>
      <c r="FFU5" s="74"/>
      <c r="FFV5" s="74"/>
      <c r="FFW5" s="74"/>
      <c r="FFX5" s="74"/>
      <c r="FFY5" s="74"/>
      <c r="FFZ5" s="74"/>
      <c r="FGA5" s="74"/>
      <c r="FGB5" s="74"/>
      <c r="FGC5" s="74"/>
      <c r="FGD5" s="74"/>
      <c r="FGE5" s="74"/>
      <c r="FGF5" s="74"/>
      <c r="FGG5" s="74"/>
      <c r="FGH5" s="74"/>
      <c r="FGI5" s="74"/>
      <c r="FGJ5" s="74"/>
      <c r="FGK5" s="74"/>
      <c r="FGL5" s="74"/>
      <c r="FGM5" s="74"/>
      <c r="FGN5" s="74"/>
      <c r="FGO5" s="74"/>
      <c r="FGP5" s="74"/>
      <c r="FGQ5" s="74"/>
      <c r="FGR5" s="74"/>
      <c r="FGS5" s="74"/>
      <c r="FGT5" s="74"/>
      <c r="FGU5" s="74"/>
      <c r="FGV5" s="74"/>
      <c r="FGW5" s="74"/>
      <c r="FGX5" s="74"/>
      <c r="FGY5" s="74"/>
      <c r="FGZ5" s="74"/>
      <c r="FHA5" s="74"/>
      <c r="FHB5" s="74"/>
      <c r="FHC5" s="74"/>
      <c r="FHD5" s="74"/>
      <c r="FHE5" s="74"/>
      <c r="FHF5" s="74"/>
      <c r="FHG5" s="74"/>
      <c r="FHH5" s="74"/>
      <c r="FHI5" s="74"/>
      <c r="FHJ5" s="74"/>
      <c r="FHK5" s="74"/>
      <c r="FHL5" s="74"/>
      <c r="FHM5" s="74"/>
      <c r="FHN5" s="74"/>
      <c r="FHO5" s="74"/>
      <c r="FHP5" s="74"/>
      <c r="FHQ5" s="74"/>
      <c r="FHR5" s="74"/>
      <c r="FHS5" s="74"/>
      <c r="FHT5" s="74"/>
      <c r="FHU5" s="74"/>
      <c r="FHV5" s="74"/>
      <c r="FHW5" s="74"/>
      <c r="FHX5" s="74"/>
      <c r="FHY5" s="74"/>
      <c r="FHZ5" s="74"/>
      <c r="FIA5" s="74"/>
      <c r="FIB5" s="74"/>
      <c r="FIC5" s="74"/>
      <c r="FID5" s="74"/>
      <c r="FIE5" s="74"/>
      <c r="FIF5" s="74"/>
      <c r="FIG5" s="74"/>
      <c r="FIH5" s="74"/>
      <c r="FII5" s="74"/>
      <c r="FIJ5" s="74"/>
      <c r="FIK5" s="74"/>
      <c r="FIL5" s="74"/>
      <c r="FIM5" s="74"/>
      <c r="FIN5" s="74"/>
      <c r="FIO5" s="74"/>
      <c r="FIP5" s="74"/>
      <c r="FIQ5" s="74"/>
      <c r="FIR5" s="74"/>
      <c r="FIS5" s="74"/>
      <c r="FIT5" s="74"/>
      <c r="FIU5" s="74"/>
      <c r="FIV5" s="74"/>
      <c r="FIW5" s="74"/>
      <c r="FIX5" s="74"/>
      <c r="FIY5" s="74"/>
      <c r="FIZ5" s="74"/>
      <c r="FJA5" s="74"/>
      <c r="FJB5" s="74"/>
      <c r="FJC5" s="74"/>
      <c r="FJD5" s="74"/>
      <c r="FJE5" s="74"/>
      <c r="FJF5" s="74"/>
      <c r="FJG5" s="74"/>
      <c r="FJH5" s="74"/>
      <c r="FJI5" s="74"/>
      <c r="FJJ5" s="74"/>
      <c r="FJK5" s="74"/>
      <c r="FJL5" s="74"/>
      <c r="FJM5" s="74"/>
      <c r="FJN5" s="74"/>
      <c r="FJO5" s="74"/>
      <c r="FJP5" s="74"/>
      <c r="FJQ5" s="74"/>
      <c r="FJR5" s="74"/>
      <c r="FJS5" s="74"/>
      <c r="FJT5" s="74"/>
      <c r="FJU5" s="74"/>
      <c r="FJV5" s="74"/>
      <c r="FJW5" s="74"/>
      <c r="FJX5" s="74"/>
      <c r="FJY5" s="74"/>
      <c r="FJZ5" s="74"/>
      <c r="FKA5" s="74"/>
      <c r="FKB5" s="74"/>
      <c r="FKC5" s="74"/>
      <c r="FKD5" s="74"/>
      <c r="FKE5" s="74"/>
      <c r="FKF5" s="74"/>
      <c r="FKG5" s="74"/>
      <c r="FKH5" s="74"/>
      <c r="FKI5" s="74"/>
      <c r="FKJ5" s="74"/>
      <c r="FKK5" s="74"/>
      <c r="FKL5" s="74"/>
      <c r="FKM5" s="74"/>
      <c r="FKN5" s="74"/>
      <c r="FKO5" s="74"/>
      <c r="FKP5" s="74"/>
      <c r="FKQ5" s="74"/>
      <c r="FKR5" s="74"/>
      <c r="FKS5" s="74"/>
      <c r="FKT5" s="74"/>
      <c r="FKU5" s="74"/>
      <c r="FKV5" s="74"/>
      <c r="FKW5" s="74"/>
      <c r="FKX5" s="74"/>
      <c r="FKY5" s="74"/>
      <c r="FKZ5" s="74"/>
      <c r="FLA5" s="74"/>
      <c r="FLB5" s="74"/>
      <c r="FLC5" s="74"/>
      <c r="FLD5" s="74"/>
      <c r="FLE5" s="74"/>
      <c r="FLF5" s="74"/>
      <c r="FLG5" s="74"/>
      <c r="FLH5" s="74"/>
      <c r="FLI5" s="74"/>
      <c r="FLJ5" s="74"/>
      <c r="FLK5" s="74"/>
      <c r="FLL5" s="74"/>
      <c r="FLM5" s="74"/>
      <c r="FLN5" s="74"/>
      <c r="FLO5" s="74"/>
      <c r="FLP5" s="74"/>
      <c r="FLQ5" s="74"/>
      <c r="FLR5" s="74"/>
      <c r="FLS5" s="74"/>
      <c r="FLT5" s="74"/>
      <c r="FLU5" s="74"/>
      <c r="FLV5" s="74"/>
      <c r="FLW5" s="74"/>
      <c r="FLX5" s="74"/>
      <c r="FLY5" s="74"/>
      <c r="FLZ5" s="74"/>
      <c r="FMA5" s="74"/>
      <c r="FMB5" s="74"/>
      <c r="FMC5" s="74"/>
      <c r="FMD5" s="74"/>
      <c r="FME5" s="74"/>
      <c r="FMF5" s="74"/>
      <c r="FMG5" s="74"/>
      <c r="FMH5" s="74"/>
      <c r="FMI5" s="74"/>
      <c r="FMJ5" s="74"/>
      <c r="FMK5" s="74"/>
      <c r="FML5" s="74"/>
      <c r="FMM5" s="74"/>
      <c r="FMN5" s="74"/>
      <c r="FMO5" s="74"/>
      <c r="FMP5" s="74"/>
      <c r="FMQ5" s="74"/>
      <c r="FMR5" s="74"/>
      <c r="FMS5" s="74"/>
      <c r="FMT5" s="74"/>
      <c r="FMU5" s="74"/>
      <c r="FMV5" s="74"/>
      <c r="FMW5" s="74"/>
      <c r="FMX5" s="74"/>
      <c r="FMY5" s="74"/>
      <c r="FMZ5" s="74"/>
      <c r="FNA5" s="74"/>
      <c r="FNB5" s="74"/>
      <c r="FNC5" s="74"/>
      <c r="FND5" s="74"/>
      <c r="FNE5" s="74"/>
      <c r="FNF5" s="74"/>
      <c r="FNG5" s="74"/>
      <c r="FNH5" s="74"/>
      <c r="FNI5" s="74"/>
      <c r="FNJ5" s="74"/>
      <c r="FNK5" s="74"/>
      <c r="FNL5" s="74"/>
      <c r="FNM5" s="74"/>
      <c r="FNN5" s="74"/>
      <c r="FNO5" s="74"/>
      <c r="FNP5" s="74"/>
      <c r="FNQ5" s="74"/>
      <c r="FNR5" s="74"/>
      <c r="FNS5" s="74"/>
      <c r="FNT5" s="74"/>
      <c r="FNU5" s="74"/>
      <c r="FNV5" s="74"/>
      <c r="FNW5" s="74"/>
      <c r="FNX5" s="74"/>
      <c r="FNY5" s="74"/>
      <c r="FNZ5" s="74"/>
      <c r="FOA5" s="74"/>
      <c r="FOB5" s="74"/>
      <c r="FOC5" s="74"/>
      <c r="FOD5" s="74"/>
      <c r="FOE5" s="74"/>
      <c r="FOF5" s="74"/>
      <c r="FOG5" s="74"/>
      <c r="FOH5" s="74"/>
      <c r="FOI5" s="74"/>
      <c r="FOJ5" s="74"/>
      <c r="FOK5" s="74"/>
      <c r="FOL5" s="74"/>
      <c r="FOM5" s="74"/>
      <c r="FON5" s="74"/>
      <c r="FOO5" s="74"/>
      <c r="FOP5" s="74"/>
      <c r="FOQ5" s="74"/>
      <c r="FOR5" s="74"/>
      <c r="FOS5" s="74"/>
      <c r="FOT5" s="74"/>
      <c r="FOU5" s="74"/>
      <c r="FOV5" s="74"/>
      <c r="FOW5" s="74"/>
      <c r="FOX5" s="74"/>
      <c r="FOY5" s="74"/>
      <c r="FOZ5" s="74"/>
      <c r="FPA5" s="74"/>
      <c r="FPB5" s="74"/>
      <c r="FPC5" s="74"/>
      <c r="FPD5" s="74"/>
      <c r="FPE5" s="74"/>
      <c r="FPF5" s="74"/>
      <c r="FPG5" s="74"/>
      <c r="FPH5" s="74"/>
      <c r="FPI5" s="74"/>
      <c r="FPJ5" s="74"/>
      <c r="FPK5" s="74"/>
      <c r="FPL5" s="74"/>
      <c r="FPM5" s="74"/>
      <c r="FPN5" s="74"/>
      <c r="FPO5" s="74"/>
      <c r="FPP5" s="74"/>
      <c r="FPQ5" s="74"/>
      <c r="FPR5" s="74"/>
      <c r="FPS5" s="74"/>
      <c r="FPT5" s="74"/>
      <c r="FPU5" s="74"/>
      <c r="FPV5" s="74"/>
      <c r="FPW5" s="74"/>
      <c r="FPX5" s="74"/>
      <c r="FPY5" s="74"/>
      <c r="FPZ5" s="74"/>
      <c r="FQA5" s="74"/>
      <c r="FQB5" s="74"/>
      <c r="FQC5" s="74"/>
      <c r="FQD5" s="74"/>
      <c r="FQE5" s="74"/>
      <c r="FQF5" s="74"/>
      <c r="FQG5" s="74"/>
      <c r="FQH5" s="74"/>
      <c r="FQI5" s="74"/>
      <c r="FQJ5" s="74"/>
      <c r="FQK5" s="74"/>
      <c r="FQL5" s="74"/>
      <c r="FQM5" s="74"/>
      <c r="FQN5" s="74"/>
      <c r="FQO5" s="74"/>
      <c r="FQP5" s="74"/>
      <c r="FQQ5" s="74"/>
      <c r="FQR5" s="74"/>
      <c r="FQS5" s="74"/>
      <c r="FQT5" s="74"/>
      <c r="FQU5" s="74"/>
      <c r="FQV5" s="74"/>
      <c r="FQW5" s="74"/>
      <c r="FQX5" s="74"/>
      <c r="FQY5" s="74"/>
      <c r="FQZ5" s="74"/>
      <c r="FRA5" s="74"/>
      <c r="FRB5" s="74"/>
      <c r="FRC5" s="74"/>
      <c r="FRD5" s="74"/>
      <c r="FRE5" s="74"/>
      <c r="FRF5" s="74"/>
      <c r="FRG5" s="74"/>
      <c r="FRH5" s="74"/>
      <c r="FRI5" s="74"/>
      <c r="FRJ5" s="74"/>
      <c r="FRK5" s="74"/>
      <c r="FRL5" s="74"/>
      <c r="FRM5" s="74"/>
      <c r="FRN5" s="74"/>
      <c r="FRO5" s="74"/>
      <c r="FRP5" s="74"/>
      <c r="FRQ5" s="74"/>
      <c r="FRR5" s="74"/>
      <c r="FRS5" s="74"/>
      <c r="FRT5" s="74"/>
      <c r="FRU5" s="74"/>
      <c r="FRV5" s="74"/>
      <c r="FRW5" s="74"/>
      <c r="FRX5" s="74"/>
      <c r="FRY5" s="74"/>
      <c r="FRZ5" s="74"/>
      <c r="FSA5" s="74"/>
      <c r="FSB5" s="74"/>
      <c r="FSC5" s="74"/>
      <c r="FSD5" s="74"/>
      <c r="FSE5" s="74"/>
      <c r="FSF5" s="74"/>
      <c r="FSG5" s="74"/>
      <c r="FSH5" s="74"/>
      <c r="FSI5" s="74"/>
      <c r="FSJ5" s="74"/>
      <c r="FSK5" s="74"/>
      <c r="FSL5" s="74"/>
      <c r="FSM5" s="74"/>
      <c r="FSN5" s="74"/>
      <c r="FSO5" s="74"/>
      <c r="FSP5" s="74"/>
      <c r="FSQ5" s="74"/>
      <c r="FSR5" s="74"/>
      <c r="FSS5" s="74"/>
      <c r="FST5" s="74"/>
      <c r="FSU5" s="74"/>
      <c r="FSV5" s="74"/>
      <c r="FSW5" s="74"/>
      <c r="FSX5" s="74"/>
      <c r="FSY5" s="74"/>
      <c r="FSZ5" s="74"/>
      <c r="FTA5" s="74"/>
      <c r="FTB5" s="74"/>
      <c r="FTC5" s="74"/>
      <c r="FTD5" s="74"/>
      <c r="FTE5" s="74"/>
      <c r="FTF5" s="74"/>
      <c r="FTG5" s="74"/>
      <c r="FTH5" s="74"/>
      <c r="FTI5" s="74"/>
      <c r="FTJ5" s="74"/>
      <c r="FTK5" s="74"/>
      <c r="FTL5" s="74"/>
      <c r="FTM5" s="74"/>
      <c r="FTN5" s="74"/>
      <c r="FTO5" s="74"/>
      <c r="FTP5" s="74"/>
      <c r="FTQ5" s="74"/>
      <c r="FTR5" s="74"/>
      <c r="FTS5" s="74"/>
      <c r="FTT5" s="74"/>
      <c r="FTU5" s="74"/>
      <c r="FTV5" s="74"/>
      <c r="FTW5" s="74"/>
      <c r="FTX5" s="74"/>
      <c r="FTY5" s="74"/>
      <c r="FTZ5" s="74"/>
      <c r="FUA5" s="74"/>
      <c r="FUB5" s="74"/>
      <c r="FUC5" s="74"/>
      <c r="FUD5" s="74"/>
      <c r="FUE5" s="74"/>
      <c r="FUF5" s="74"/>
      <c r="FUG5" s="74"/>
      <c r="FUH5" s="74"/>
      <c r="FUI5" s="74"/>
      <c r="FUJ5" s="74"/>
      <c r="FUK5" s="74"/>
      <c r="FUL5" s="74"/>
      <c r="FUM5" s="74"/>
      <c r="FUN5" s="74"/>
      <c r="FUO5" s="74"/>
      <c r="FUP5" s="74"/>
      <c r="FUQ5" s="74"/>
      <c r="FUR5" s="74"/>
      <c r="FUS5" s="74"/>
      <c r="FUT5" s="74"/>
      <c r="FUU5" s="74"/>
      <c r="FUV5" s="74"/>
      <c r="FUW5" s="74"/>
      <c r="FUX5" s="74"/>
      <c r="FUY5" s="74"/>
      <c r="FUZ5" s="74"/>
      <c r="FVA5" s="74"/>
      <c r="FVB5" s="74"/>
      <c r="FVC5" s="74"/>
      <c r="FVD5" s="74"/>
      <c r="FVE5" s="74"/>
      <c r="FVF5" s="74"/>
      <c r="FVG5" s="74"/>
      <c r="FVH5" s="74"/>
      <c r="FVI5" s="74"/>
      <c r="FVJ5" s="74"/>
      <c r="FVK5" s="74"/>
      <c r="FVL5" s="74"/>
      <c r="FVM5" s="74"/>
      <c r="FVN5" s="74"/>
      <c r="FVO5" s="74"/>
      <c r="FVP5" s="74"/>
      <c r="FVQ5" s="74"/>
      <c r="FVR5" s="74"/>
      <c r="FVS5" s="74"/>
      <c r="FVT5" s="74"/>
      <c r="FVU5" s="74"/>
      <c r="FVV5" s="74"/>
      <c r="FVW5" s="74"/>
      <c r="FVX5" s="74"/>
      <c r="FVY5" s="74"/>
      <c r="FVZ5" s="74"/>
      <c r="FWA5" s="74"/>
      <c r="FWB5" s="74"/>
      <c r="FWC5" s="74"/>
      <c r="FWD5" s="74"/>
      <c r="FWE5" s="74"/>
      <c r="FWF5" s="74"/>
      <c r="FWG5" s="74"/>
      <c r="FWH5" s="74"/>
      <c r="FWI5" s="74"/>
      <c r="FWJ5" s="74"/>
      <c r="FWK5" s="74"/>
      <c r="FWL5" s="74"/>
      <c r="FWM5" s="74"/>
      <c r="FWN5" s="74"/>
      <c r="FWO5" s="74"/>
      <c r="FWP5" s="74"/>
      <c r="FWQ5" s="74"/>
      <c r="FWR5" s="74"/>
      <c r="FWS5" s="74"/>
      <c r="FWT5" s="74"/>
      <c r="FWU5" s="74"/>
      <c r="FWV5" s="74"/>
      <c r="FWW5" s="74"/>
      <c r="FWX5" s="74"/>
      <c r="FWY5" s="74"/>
      <c r="FWZ5" s="74"/>
      <c r="FXA5" s="74"/>
      <c r="FXB5" s="74"/>
      <c r="FXC5" s="74"/>
      <c r="FXD5" s="74"/>
      <c r="FXE5" s="74"/>
      <c r="FXF5" s="74"/>
      <c r="FXG5" s="74"/>
      <c r="FXH5" s="74"/>
      <c r="FXI5" s="74"/>
      <c r="FXJ5" s="74"/>
      <c r="FXK5" s="74"/>
      <c r="FXL5" s="74"/>
      <c r="FXM5" s="74"/>
      <c r="FXN5" s="74"/>
      <c r="FXO5" s="74"/>
      <c r="FXP5" s="74"/>
      <c r="FXQ5" s="74"/>
      <c r="FXR5" s="74"/>
      <c r="FXS5" s="74"/>
      <c r="FXT5" s="74"/>
      <c r="FXU5" s="74"/>
      <c r="FXV5" s="74"/>
      <c r="FXW5" s="74"/>
      <c r="FXX5" s="74"/>
      <c r="FXY5" s="74"/>
      <c r="FXZ5" s="74"/>
      <c r="FYA5" s="74"/>
      <c r="FYB5" s="74"/>
      <c r="FYC5" s="74"/>
      <c r="FYD5" s="74"/>
      <c r="FYE5" s="74"/>
      <c r="FYF5" s="74"/>
      <c r="FYG5" s="74"/>
      <c r="FYH5" s="74"/>
      <c r="FYI5" s="74"/>
      <c r="FYJ5" s="74"/>
      <c r="FYK5" s="74"/>
      <c r="FYL5" s="74"/>
      <c r="FYM5" s="74"/>
      <c r="FYN5" s="74"/>
      <c r="FYO5" s="74"/>
      <c r="FYP5" s="74"/>
      <c r="FYQ5" s="74"/>
      <c r="FYR5" s="74"/>
      <c r="FYS5" s="74"/>
      <c r="FYT5" s="74"/>
      <c r="FYU5" s="74"/>
      <c r="FYV5" s="74"/>
      <c r="FYW5" s="74"/>
      <c r="FYX5" s="74"/>
      <c r="FYY5" s="74"/>
      <c r="FYZ5" s="74"/>
      <c r="FZA5" s="74"/>
      <c r="FZB5" s="74"/>
      <c r="FZC5" s="74"/>
      <c r="FZD5" s="74"/>
      <c r="FZE5" s="74"/>
      <c r="FZF5" s="74"/>
      <c r="FZG5" s="74"/>
      <c r="FZH5" s="74"/>
      <c r="FZI5" s="74"/>
      <c r="FZJ5" s="74"/>
      <c r="FZK5" s="74"/>
      <c r="FZL5" s="74"/>
      <c r="FZM5" s="74"/>
      <c r="FZN5" s="74"/>
      <c r="FZO5" s="74"/>
      <c r="FZP5" s="74"/>
      <c r="FZQ5" s="74"/>
      <c r="FZR5" s="74"/>
      <c r="FZS5" s="74"/>
      <c r="FZT5" s="74"/>
      <c r="FZU5" s="74"/>
      <c r="FZV5" s="74"/>
      <c r="FZW5" s="74"/>
      <c r="FZX5" s="74"/>
      <c r="FZY5" s="74"/>
      <c r="FZZ5" s="74"/>
      <c r="GAA5" s="74"/>
      <c r="GAB5" s="74"/>
      <c r="GAC5" s="74"/>
      <c r="GAD5" s="74"/>
      <c r="GAE5" s="74"/>
      <c r="GAF5" s="74"/>
      <c r="GAG5" s="74"/>
      <c r="GAH5" s="74"/>
      <c r="GAI5" s="74"/>
      <c r="GAJ5" s="74"/>
      <c r="GAK5" s="74"/>
      <c r="GAL5" s="74"/>
      <c r="GAM5" s="74"/>
      <c r="GAN5" s="74"/>
      <c r="GAO5" s="74"/>
      <c r="GAP5" s="74"/>
      <c r="GAQ5" s="74"/>
      <c r="GAR5" s="74"/>
      <c r="GAS5" s="74"/>
      <c r="GAT5" s="74"/>
      <c r="GAU5" s="74"/>
      <c r="GAV5" s="74"/>
      <c r="GAW5" s="74"/>
      <c r="GAX5" s="74"/>
      <c r="GAY5" s="74"/>
      <c r="GAZ5" s="74"/>
      <c r="GBA5" s="74"/>
      <c r="GBB5" s="74"/>
      <c r="GBC5" s="74"/>
      <c r="GBD5" s="74"/>
      <c r="GBE5" s="74"/>
      <c r="GBF5" s="74"/>
      <c r="GBG5" s="74"/>
      <c r="GBH5" s="74"/>
      <c r="GBI5" s="74"/>
      <c r="GBJ5" s="74"/>
      <c r="GBK5" s="74"/>
      <c r="GBL5" s="74"/>
      <c r="GBM5" s="74"/>
      <c r="GBN5" s="74"/>
      <c r="GBO5" s="74"/>
      <c r="GBP5" s="74"/>
      <c r="GBQ5" s="74"/>
      <c r="GBR5" s="74"/>
      <c r="GBS5" s="74"/>
      <c r="GBT5" s="74"/>
      <c r="GBU5" s="74"/>
      <c r="GBV5" s="74"/>
      <c r="GBW5" s="74"/>
      <c r="GBX5" s="74"/>
      <c r="GBY5" s="74"/>
      <c r="GBZ5" s="74"/>
      <c r="GCA5" s="74"/>
      <c r="GCB5" s="74"/>
      <c r="GCC5" s="74"/>
      <c r="GCD5" s="74"/>
      <c r="GCE5" s="74"/>
      <c r="GCF5" s="74"/>
      <c r="GCG5" s="74"/>
      <c r="GCH5" s="74"/>
      <c r="GCI5" s="74"/>
      <c r="GCJ5" s="74"/>
      <c r="GCK5" s="74"/>
      <c r="GCL5" s="74"/>
      <c r="GCM5" s="74"/>
      <c r="GCN5" s="74"/>
      <c r="GCO5" s="74"/>
      <c r="GCP5" s="74"/>
      <c r="GCQ5" s="74"/>
      <c r="GCR5" s="74"/>
      <c r="GCS5" s="74"/>
      <c r="GCT5" s="74"/>
      <c r="GCU5" s="74"/>
      <c r="GCV5" s="74"/>
      <c r="GCW5" s="74"/>
      <c r="GCX5" s="74"/>
      <c r="GCY5" s="74"/>
      <c r="GCZ5" s="74"/>
      <c r="GDA5" s="74"/>
      <c r="GDB5" s="74"/>
      <c r="GDC5" s="74"/>
      <c r="GDD5" s="74"/>
      <c r="GDE5" s="74"/>
      <c r="GDF5" s="74"/>
      <c r="GDG5" s="74"/>
      <c r="GDH5" s="74"/>
      <c r="GDI5" s="74"/>
      <c r="GDJ5" s="74"/>
      <c r="GDK5" s="74"/>
      <c r="GDL5" s="74"/>
      <c r="GDM5" s="74"/>
      <c r="GDN5" s="74"/>
      <c r="GDO5" s="74"/>
      <c r="GDP5" s="74"/>
      <c r="GDQ5" s="74"/>
      <c r="GDR5" s="74"/>
      <c r="GDS5" s="74"/>
      <c r="GDT5" s="74"/>
      <c r="GDU5" s="74"/>
      <c r="GDV5" s="74"/>
      <c r="GDW5" s="74"/>
      <c r="GDX5" s="74"/>
      <c r="GDY5" s="74"/>
      <c r="GDZ5" s="74"/>
      <c r="GEA5" s="74"/>
      <c r="GEB5" s="74"/>
      <c r="GEC5" s="74"/>
      <c r="GED5" s="74"/>
      <c r="GEE5" s="74"/>
      <c r="GEF5" s="74"/>
      <c r="GEG5" s="74"/>
      <c r="GEH5" s="74"/>
      <c r="GEI5" s="74"/>
      <c r="GEJ5" s="74"/>
      <c r="GEK5" s="74"/>
      <c r="GEL5" s="74"/>
      <c r="GEM5" s="74"/>
      <c r="GEN5" s="74"/>
      <c r="GEO5" s="74"/>
      <c r="GEP5" s="74"/>
      <c r="GEQ5" s="74"/>
      <c r="GER5" s="74"/>
      <c r="GES5" s="74"/>
      <c r="GET5" s="74"/>
      <c r="GEU5" s="74"/>
      <c r="GEV5" s="74"/>
      <c r="GEW5" s="74"/>
      <c r="GEX5" s="74"/>
      <c r="GEY5" s="74"/>
      <c r="GEZ5" s="74"/>
      <c r="GFA5" s="74"/>
      <c r="GFB5" s="74"/>
      <c r="GFC5" s="74"/>
      <c r="GFD5" s="74"/>
      <c r="GFE5" s="74"/>
      <c r="GFF5" s="74"/>
      <c r="GFG5" s="74"/>
      <c r="GFH5" s="74"/>
      <c r="GFI5" s="74"/>
      <c r="GFJ5" s="74"/>
      <c r="GFK5" s="74"/>
      <c r="GFL5" s="74"/>
      <c r="GFM5" s="74"/>
      <c r="GFN5" s="74"/>
      <c r="GFO5" s="74"/>
      <c r="GFP5" s="74"/>
      <c r="GFQ5" s="74"/>
      <c r="GFR5" s="74"/>
      <c r="GFS5" s="74"/>
      <c r="GFT5" s="74"/>
      <c r="GFU5" s="74"/>
      <c r="GFV5" s="74"/>
      <c r="GFW5" s="74"/>
      <c r="GFX5" s="74"/>
      <c r="GFY5" s="74"/>
      <c r="GFZ5" s="74"/>
      <c r="GGA5" s="74"/>
      <c r="GGB5" s="74"/>
      <c r="GGC5" s="74"/>
      <c r="GGD5" s="74"/>
      <c r="GGE5" s="74"/>
      <c r="GGF5" s="74"/>
      <c r="GGG5" s="74"/>
      <c r="GGH5" s="74"/>
      <c r="GGI5" s="74"/>
      <c r="GGJ5" s="74"/>
      <c r="GGK5" s="74"/>
      <c r="GGL5" s="74"/>
      <c r="GGM5" s="74"/>
      <c r="GGN5" s="74"/>
      <c r="GGO5" s="74"/>
      <c r="GGP5" s="74"/>
      <c r="GGQ5" s="74"/>
      <c r="GGR5" s="74"/>
      <c r="GGS5" s="74"/>
      <c r="GGT5" s="74"/>
      <c r="GGU5" s="74"/>
      <c r="GGV5" s="74"/>
      <c r="GGW5" s="74"/>
      <c r="GGX5" s="74"/>
      <c r="GGY5" s="74"/>
      <c r="GGZ5" s="74"/>
      <c r="GHA5" s="74"/>
      <c r="GHB5" s="74"/>
      <c r="GHC5" s="74"/>
      <c r="GHD5" s="74"/>
      <c r="GHE5" s="74"/>
      <c r="GHF5" s="74"/>
      <c r="GHG5" s="74"/>
      <c r="GHH5" s="74"/>
      <c r="GHI5" s="74"/>
      <c r="GHJ5" s="74"/>
      <c r="GHK5" s="74"/>
      <c r="GHL5" s="74"/>
      <c r="GHM5" s="74"/>
      <c r="GHN5" s="74"/>
      <c r="GHO5" s="74"/>
      <c r="GHP5" s="74"/>
      <c r="GHQ5" s="74"/>
      <c r="GHR5" s="74"/>
      <c r="GHS5" s="74"/>
      <c r="GHT5" s="74"/>
      <c r="GHU5" s="74"/>
      <c r="GHV5" s="74"/>
      <c r="GHW5" s="74"/>
      <c r="GHX5" s="74"/>
      <c r="GHY5" s="74"/>
      <c r="GHZ5" s="74"/>
      <c r="GIA5" s="74"/>
      <c r="GIB5" s="74"/>
      <c r="GIC5" s="74"/>
      <c r="GID5" s="74"/>
      <c r="GIE5" s="74"/>
      <c r="GIF5" s="74"/>
      <c r="GIG5" s="74"/>
      <c r="GIH5" s="74"/>
      <c r="GII5" s="74"/>
      <c r="GIJ5" s="74"/>
      <c r="GIK5" s="74"/>
      <c r="GIL5" s="74"/>
      <c r="GIM5" s="74"/>
      <c r="GIN5" s="74"/>
      <c r="GIO5" s="74"/>
      <c r="GIP5" s="74"/>
      <c r="GIQ5" s="74"/>
      <c r="GIR5" s="74"/>
      <c r="GIS5" s="74"/>
      <c r="GIT5" s="74"/>
      <c r="GIU5" s="74"/>
      <c r="GIV5" s="74"/>
      <c r="GIW5" s="74"/>
      <c r="GIX5" s="74"/>
      <c r="GIY5" s="74"/>
      <c r="GIZ5" s="74"/>
      <c r="GJA5" s="74"/>
      <c r="GJB5" s="74"/>
      <c r="GJC5" s="74"/>
      <c r="GJD5" s="74"/>
      <c r="GJE5" s="74"/>
      <c r="GJF5" s="74"/>
      <c r="GJG5" s="74"/>
      <c r="GJH5" s="74"/>
      <c r="GJI5" s="74"/>
      <c r="GJJ5" s="74"/>
      <c r="GJK5" s="74"/>
      <c r="GJL5" s="74"/>
      <c r="GJM5" s="74"/>
      <c r="GJN5" s="74"/>
      <c r="GJO5" s="74"/>
      <c r="GJP5" s="74"/>
      <c r="GJQ5" s="74"/>
      <c r="GJR5" s="74"/>
      <c r="GJS5" s="74"/>
      <c r="GJT5" s="74"/>
      <c r="GJU5" s="74"/>
      <c r="GJV5" s="74"/>
      <c r="GJW5" s="74"/>
      <c r="GJX5" s="74"/>
      <c r="GJY5" s="74"/>
      <c r="GJZ5" s="74"/>
      <c r="GKA5" s="74"/>
      <c r="GKB5" s="74"/>
      <c r="GKC5" s="74"/>
      <c r="GKD5" s="74"/>
      <c r="GKE5" s="74"/>
      <c r="GKF5" s="74"/>
      <c r="GKG5" s="74"/>
      <c r="GKH5" s="74"/>
      <c r="GKI5" s="74"/>
      <c r="GKJ5" s="74"/>
      <c r="GKK5" s="74"/>
      <c r="GKL5" s="74"/>
      <c r="GKM5" s="74"/>
      <c r="GKN5" s="74"/>
      <c r="GKO5" s="74"/>
      <c r="GKP5" s="74"/>
      <c r="GKQ5" s="74"/>
      <c r="GKR5" s="74"/>
      <c r="GKS5" s="74"/>
      <c r="GKT5" s="74"/>
      <c r="GKU5" s="74"/>
      <c r="GKV5" s="74"/>
      <c r="GKW5" s="74"/>
      <c r="GKX5" s="74"/>
      <c r="GKY5" s="74"/>
      <c r="GKZ5" s="74"/>
      <c r="GLA5" s="74"/>
      <c r="GLB5" s="74"/>
      <c r="GLC5" s="74"/>
      <c r="GLD5" s="74"/>
      <c r="GLE5" s="74"/>
      <c r="GLF5" s="74"/>
      <c r="GLG5" s="74"/>
      <c r="GLH5" s="74"/>
      <c r="GLI5" s="74"/>
      <c r="GLJ5" s="74"/>
      <c r="GLK5" s="74"/>
      <c r="GLL5" s="74"/>
      <c r="GLM5" s="74"/>
      <c r="GLN5" s="74"/>
      <c r="GLO5" s="74"/>
      <c r="GLP5" s="74"/>
      <c r="GLQ5" s="74"/>
      <c r="GLR5" s="74"/>
      <c r="GLS5" s="74"/>
      <c r="GLT5" s="74"/>
      <c r="GLU5" s="74"/>
      <c r="GLV5" s="74"/>
      <c r="GLW5" s="74"/>
      <c r="GLX5" s="74"/>
      <c r="GLY5" s="74"/>
      <c r="GLZ5" s="74"/>
      <c r="GMA5" s="74"/>
      <c r="GMB5" s="74"/>
      <c r="GMC5" s="74"/>
      <c r="GMD5" s="74"/>
      <c r="GME5" s="74"/>
      <c r="GMF5" s="74"/>
      <c r="GMG5" s="74"/>
      <c r="GMH5" s="74"/>
      <c r="GMI5" s="74"/>
      <c r="GMJ5" s="74"/>
      <c r="GMK5" s="74"/>
      <c r="GML5" s="74"/>
      <c r="GMM5" s="74"/>
      <c r="GMN5" s="74"/>
      <c r="GMO5" s="74"/>
      <c r="GMP5" s="74"/>
      <c r="GMQ5" s="74"/>
      <c r="GMR5" s="74"/>
      <c r="GMS5" s="74"/>
      <c r="GMT5" s="74"/>
      <c r="GMU5" s="74"/>
      <c r="GMV5" s="74"/>
      <c r="GMW5" s="74"/>
      <c r="GMX5" s="74"/>
      <c r="GMY5" s="74"/>
      <c r="GMZ5" s="74"/>
      <c r="GNA5" s="74"/>
      <c r="GNB5" s="74"/>
      <c r="GNC5" s="74"/>
      <c r="GND5" s="74"/>
      <c r="GNE5" s="74"/>
      <c r="GNF5" s="74"/>
      <c r="GNG5" s="74"/>
      <c r="GNH5" s="74"/>
      <c r="GNI5" s="74"/>
      <c r="GNJ5" s="74"/>
      <c r="GNK5" s="74"/>
      <c r="GNL5" s="74"/>
      <c r="GNM5" s="74"/>
      <c r="GNN5" s="74"/>
      <c r="GNO5" s="74"/>
      <c r="GNP5" s="74"/>
      <c r="GNQ5" s="74"/>
      <c r="GNR5" s="74"/>
      <c r="GNS5" s="74"/>
      <c r="GNT5" s="74"/>
      <c r="GNU5" s="74"/>
      <c r="GNV5" s="74"/>
      <c r="GNW5" s="74"/>
      <c r="GNX5" s="74"/>
      <c r="GNY5" s="74"/>
      <c r="GNZ5" s="74"/>
      <c r="GOA5" s="74"/>
      <c r="GOB5" s="74"/>
      <c r="GOC5" s="74"/>
      <c r="GOD5" s="74"/>
      <c r="GOE5" s="74"/>
      <c r="GOF5" s="74"/>
      <c r="GOG5" s="74"/>
      <c r="GOH5" s="74"/>
      <c r="GOI5" s="74"/>
      <c r="GOJ5" s="74"/>
      <c r="GOK5" s="74"/>
      <c r="GOL5" s="74"/>
      <c r="GOM5" s="74"/>
      <c r="GON5" s="74"/>
      <c r="GOO5" s="74"/>
      <c r="GOP5" s="74"/>
      <c r="GOQ5" s="74"/>
      <c r="GOR5" s="74"/>
      <c r="GOS5" s="74"/>
      <c r="GOT5" s="74"/>
      <c r="GOU5" s="74"/>
      <c r="GOV5" s="74"/>
      <c r="GOW5" s="74"/>
      <c r="GOX5" s="74"/>
      <c r="GOY5" s="74"/>
      <c r="GOZ5" s="74"/>
      <c r="GPA5" s="74"/>
      <c r="GPB5" s="74"/>
      <c r="GPC5" s="74"/>
      <c r="GPD5" s="74"/>
      <c r="GPE5" s="74"/>
      <c r="GPF5" s="74"/>
      <c r="GPG5" s="74"/>
      <c r="GPH5" s="74"/>
      <c r="GPI5" s="74"/>
      <c r="GPJ5" s="74"/>
      <c r="GPK5" s="74"/>
      <c r="GPL5" s="74"/>
      <c r="GPM5" s="74"/>
      <c r="GPN5" s="74"/>
      <c r="GPO5" s="74"/>
      <c r="GPP5" s="74"/>
      <c r="GPQ5" s="74"/>
      <c r="GPR5" s="74"/>
      <c r="GPS5" s="74"/>
      <c r="GPT5" s="74"/>
      <c r="GPU5" s="74"/>
      <c r="GPV5" s="74"/>
      <c r="GPW5" s="74"/>
      <c r="GPX5" s="74"/>
      <c r="GPY5" s="74"/>
      <c r="GPZ5" s="74"/>
      <c r="GQA5" s="74"/>
      <c r="GQB5" s="74"/>
      <c r="GQC5" s="74"/>
      <c r="GQD5" s="74"/>
      <c r="GQE5" s="74"/>
      <c r="GQF5" s="74"/>
      <c r="GQG5" s="74"/>
      <c r="GQH5" s="74"/>
      <c r="GQI5" s="74"/>
      <c r="GQJ5" s="74"/>
      <c r="GQK5" s="74"/>
      <c r="GQL5" s="74"/>
      <c r="GQM5" s="74"/>
      <c r="GQN5" s="74"/>
      <c r="GQO5" s="74"/>
      <c r="GQP5" s="74"/>
      <c r="GQQ5" s="74"/>
      <c r="GQR5" s="74"/>
      <c r="GQS5" s="74"/>
      <c r="GQT5" s="74"/>
      <c r="GQU5" s="74"/>
      <c r="GQV5" s="74"/>
      <c r="GQW5" s="74"/>
      <c r="GQX5" s="74"/>
      <c r="GQY5" s="74"/>
      <c r="GQZ5" s="74"/>
      <c r="GRA5" s="74"/>
      <c r="GRB5" s="74"/>
      <c r="GRC5" s="74"/>
      <c r="GRD5" s="74"/>
      <c r="GRE5" s="74"/>
      <c r="GRF5" s="74"/>
      <c r="GRG5" s="74"/>
      <c r="GRH5" s="74"/>
      <c r="GRI5" s="74"/>
      <c r="GRJ5" s="74"/>
      <c r="GRK5" s="74"/>
      <c r="GRL5" s="74"/>
      <c r="GRM5" s="74"/>
      <c r="GRN5" s="74"/>
      <c r="GRO5" s="74"/>
      <c r="GRP5" s="74"/>
      <c r="GRQ5" s="74"/>
      <c r="GRR5" s="74"/>
      <c r="GRS5" s="74"/>
      <c r="GRT5" s="74"/>
      <c r="GRU5" s="74"/>
      <c r="GRV5" s="74"/>
      <c r="GRW5" s="74"/>
      <c r="GRX5" s="74"/>
      <c r="GRY5" s="74"/>
      <c r="GRZ5" s="74"/>
      <c r="GSA5" s="74"/>
      <c r="GSB5" s="74"/>
      <c r="GSC5" s="74"/>
      <c r="GSD5" s="74"/>
      <c r="GSE5" s="74"/>
      <c r="GSF5" s="74"/>
      <c r="GSG5" s="74"/>
      <c r="GSH5" s="74"/>
      <c r="GSI5" s="74"/>
      <c r="GSJ5" s="74"/>
      <c r="GSK5" s="74"/>
      <c r="GSL5" s="74"/>
      <c r="GSM5" s="74"/>
      <c r="GSN5" s="74"/>
      <c r="GSO5" s="74"/>
      <c r="GSP5" s="74"/>
      <c r="GSQ5" s="74"/>
      <c r="GSR5" s="74"/>
      <c r="GSS5" s="74"/>
      <c r="GST5" s="74"/>
      <c r="GSU5" s="74"/>
      <c r="GSV5" s="74"/>
      <c r="GSW5" s="74"/>
      <c r="GSX5" s="74"/>
      <c r="GSY5" s="74"/>
      <c r="GSZ5" s="74"/>
      <c r="GTA5" s="74"/>
      <c r="GTB5" s="74"/>
      <c r="GTC5" s="74"/>
      <c r="GTD5" s="74"/>
      <c r="GTE5" s="74"/>
      <c r="GTF5" s="74"/>
      <c r="GTG5" s="74"/>
      <c r="GTH5" s="74"/>
      <c r="GTI5" s="74"/>
      <c r="GTJ5" s="74"/>
      <c r="GTK5" s="74"/>
      <c r="GTL5" s="74"/>
      <c r="GTM5" s="74"/>
      <c r="GTN5" s="74"/>
      <c r="GTO5" s="74"/>
      <c r="GTP5" s="74"/>
      <c r="GTQ5" s="74"/>
      <c r="GTR5" s="74"/>
      <c r="GTS5" s="74"/>
      <c r="GTT5" s="74"/>
      <c r="GTU5" s="74"/>
      <c r="GTV5" s="74"/>
      <c r="GTW5" s="74"/>
      <c r="GTX5" s="74"/>
      <c r="GTY5" s="74"/>
      <c r="GTZ5" s="74"/>
      <c r="GUA5" s="74"/>
      <c r="GUB5" s="74"/>
      <c r="GUC5" s="74"/>
      <c r="GUD5" s="74"/>
      <c r="GUE5" s="74"/>
      <c r="GUF5" s="74"/>
      <c r="GUG5" s="74"/>
      <c r="GUH5" s="74"/>
      <c r="GUI5" s="74"/>
      <c r="GUJ5" s="74"/>
      <c r="GUK5" s="74"/>
      <c r="GUL5" s="74"/>
      <c r="GUM5" s="74"/>
      <c r="GUN5" s="74"/>
      <c r="GUO5" s="74"/>
      <c r="GUP5" s="74"/>
      <c r="GUQ5" s="74"/>
      <c r="GUR5" s="74"/>
      <c r="GUS5" s="74"/>
      <c r="GUT5" s="74"/>
      <c r="GUU5" s="74"/>
      <c r="GUV5" s="74"/>
      <c r="GUW5" s="74"/>
      <c r="GUX5" s="74"/>
      <c r="GUY5" s="74"/>
      <c r="GUZ5" s="74"/>
      <c r="GVA5" s="74"/>
      <c r="GVB5" s="74"/>
      <c r="GVC5" s="74"/>
      <c r="GVD5" s="74"/>
      <c r="GVE5" s="74"/>
      <c r="GVF5" s="74"/>
      <c r="GVG5" s="74"/>
      <c r="GVH5" s="74"/>
      <c r="GVI5" s="74"/>
      <c r="GVJ5" s="74"/>
      <c r="GVK5" s="74"/>
      <c r="GVL5" s="74"/>
      <c r="GVM5" s="74"/>
      <c r="GVN5" s="74"/>
      <c r="GVO5" s="74"/>
      <c r="GVP5" s="74"/>
      <c r="GVQ5" s="74"/>
      <c r="GVR5" s="74"/>
      <c r="GVS5" s="74"/>
      <c r="GVT5" s="74"/>
      <c r="GVU5" s="74"/>
      <c r="GVV5" s="74"/>
      <c r="GVW5" s="74"/>
      <c r="GVX5" s="74"/>
      <c r="GVY5" s="74"/>
      <c r="GVZ5" s="74"/>
      <c r="GWA5" s="74"/>
      <c r="GWB5" s="74"/>
      <c r="GWC5" s="74"/>
      <c r="GWD5" s="74"/>
      <c r="GWE5" s="74"/>
      <c r="GWF5" s="74"/>
      <c r="GWG5" s="74"/>
      <c r="GWH5" s="74"/>
      <c r="GWI5" s="74"/>
      <c r="GWJ5" s="74"/>
      <c r="GWK5" s="74"/>
      <c r="GWL5" s="74"/>
      <c r="GWM5" s="74"/>
      <c r="GWN5" s="74"/>
      <c r="GWO5" s="74"/>
      <c r="GWP5" s="74"/>
      <c r="GWQ5" s="74"/>
      <c r="GWR5" s="74"/>
      <c r="GWS5" s="74"/>
      <c r="GWT5" s="74"/>
      <c r="GWU5" s="74"/>
      <c r="GWV5" s="74"/>
      <c r="GWW5" s="74"/>
      <c r="GWX5" s="74"/>
      <c r="GWY5" s="74"/>
      <c r="GWZ5" s="74"/>
      <c r="GXA5" s="74"/>
      <c r="GXB5" s="74"/>
      <c r="GXC5" s="74"/>
      <c r="GXD5" s="74"/>
      <c r="GXE5" s="74"/>
      <c r="GXF5" s="74"/>
      <c r="GXG5" s="74"/>
      <c r="GXH5" s="74"/>
      <c r="GXI5" s="74"/>
      <c r="GXJ5" s="74"/>
      <c r="GXK5" s="74"/>
      <c r="GXL5" s="74"/>
      <c r="GXM5" s="74"/>
      <c r="GXN5" s="74"/>
      <c r="GXO5" s="74"/>
      <c r="GXP5" s="74"/>
      <c r="GXQ5" s="74"/>
      <c r="GXR5" s="74"/>
      <c r="GXS5" s="74"/>
      <c r="GXT5" s="74"/>
      <c r="GXU5" s="74"/>
      <c r="GXV5" s="74"/>
      <c r="GXW5" s="74"/>
      <c r="GXX5" s="74"/>
      <c r="GXY5" s="74"/>
      <c r="GXZ5" s="74"/>
      <c r="GYA5" s="74"/>
      <c r="GYB5" s="74"/>
      <c r="GYC5" s="74"/>
      <c r="GYD5" s="74"/>
      <c r="GYE5" s="74"/>
      <c r="GYF5" s="74"/>
      <c r="GYG5" s="74"/>
      <c r="GYH5" s="74"/>
      <c r="GYI5" s="74"/>
      <c r="GYJ5" s="74"/>
      <c r="GYK5" s="74"/>
      <c r="GYL5" s="74"/>
      <c r="GYM5" s="74"/>
      <c r="GYN5" s="74"/>
      <c r="GYO5" s="74"/>
      <c r="GYP5" s="74"/>
      <c r="GYQ5" s="74"/>
      <c r="GYR5" s="74"/>
      <c r="GYS5" s="74"/>
      <c r="GYT5" s="74"/>
      <c r="GYU5" s="74"/>
      <c r="GYV5" s="74"/>
      <c r="GYW5" s="74"/>
      <c r="GYX5" s="74"/>
      <c r="GYY5" s="74"/>
      <c r="GYZ5" s="74"/>
      <c r="GZA5" s="74"/>
      <c r="GZB5" s="74"/>
      <c r="GZC5" s="74"/>
      <c r="GZD5" s="74"/>
      <c r="GZE5" s="74"/>
      <c r="GZF5" s="74"/>
      <c r="GZG5" s="74"/>
      <c r="GZH5" s="74"/>
      <c r="GZI5" s="74"/>
      <c r="GZJ5" s="74"/>
      <c r="GZK5" s="74"/>
      <c r="GZL5" s="74"/>
      <c r="GZM5" s="74"/>
      <c r="GZN5" s="74"/>
      <c r="GZO5" s="74"/>
      <c r="GZP5" s="74"/>
      <c r="GZQ5" s="74"/>
      <c r="GZR5" s="74"/>
      <c r="GZS5" s="74"/>
      <c r="GZT5" s="74"/>
      <c r="GZU5" s="74"/>
      <c r="GZV5" s="74"/>
      <c r="GZW5" s="74"/>
      <c r="GZX5" s="74"/>
      <c r="GZY5" s="74"/>
      <c r="GZZ5" s="74"/>
      <c r="HAA5" s="74"/>
      <c r="HAB5" s="74"/>
      <c r="HAC5" s="74"/>
      <c r="HAD5" s="74"/>
      <c r="HAE5" s="74"/>
      <c r="HAF5" s="74"/>
      <c r="HAG5" s="74"/>
      <c r="HAH5" s="74"/>
      <c r="HAI5" s="74"/>
      <c r="HAJ5" s="74"/>
      <c r="HAK5" s="74"/>
      <c r="HAL5" s="74"/>
      <c r="HAM5" s="74"/>
      <c r="HAN5" s="74"/>
      <c r="HAO5" s="74"/>
      <c r="HAP5" s="74"/>
      <c r="HAQ5" s="74"/>
      <c r="HAR5" s="74"/>
      <c r="HAS5" s="74"/>
      <c r="HAT5" s="74"/>
      <c r="HAU5" s="74"/>
      <c r="HAV5" s="74"/>
      <c r="HAW5" s="74"/>
      <c r="HAX5" s="74"/>
      <c r="HAY5" s="74"/>
      <c r="HAZ5" s="74"/>
      <c r="HBA5" s="74"/>
      <c r="HBB5" s="74"/>
      <c r="HBC5" s="74"/>
      <c r="HBD5" s="74"/>
      <c r="HBE5" s="74"/>
      <c r="HBF5" s="74"/>
      <c r="HBG5" s="74"/>
      <c r="HBH5" s="74"/>
      <c r="HBI5" s="74"/>
      <c r="HBJ5" s="74"/>
      <c r="HBK5" s="74"/>
      <c r="HBL5" s="74"/>
      <c r="HBM5" s="74"/>
      <c r="HBN5" s="74"/>
      <c r="HBO5" s="74"/>
      <c r="HBP5" s="74"/>
      <c r="HBQ5" s="74"/>
      <c r="HBR5" s="74"/>
      <c r="HBS5" s="74"/>
      <c r="HBT5" s="74"/>
      <c r="HBU5" s="74"/>
      <c r="HBV5" s="74"/>
      <c r="HBW5" s="74"/>
      <c r="HBX5" s="74"/>
      <c r="HBY5" s="74"/>
      <c r="HBZ5" s="74"/>
      <c r="HCA5" s="74"/>
      <c r="HCB5" s="74"/>
      <c r="HCC5" s="74"/>
      <c r="HCD5" s="74"/>
      <c r="HCE5" s="74"/>
      <c r="HCF5" s="74"/>
      <c r="HCG5" s="74"/>
      <c r="HCH5" s="74"/>
      <c r="HCI5" s="74"/>
      <c r="HCJ5" s="74"/>
      <c r="HCK5" s="74"/>
      <c r="HCL5" s="74"/>
      <c r="HCM5" s="74"/>
      <c r="HCN5" s="74"/>
      <c r="HCO5" s="74"/>
      <c r="HCP5" s="74"/>
      <c r="HCQ5" s="74"/>
      <c r="HCR5" s="74"/>
      <c r="HCS5" s="74"/>
      <c r="HCT5" s="74"/>
      <c r="HCU5" s="74"/>
      <c r="HCV5" s="74"/>
      <c r="HCW5" s="74"/>
      <c r="HCX5" s="74"/>
      <c r="HCY5" s="74"/>
      <c r="HCZ5" s="74"/>
      <c r="HDA5" s="74"/>
      <c r="HDB5" s="74"/>
      <c r="HDC5" s="74"/>
      <c r="HDD5" s="74"/>
      <c r="HDE5" s="74"/>
      <c r="HDF5" s="74"/>
      <c r="HDG5" s="74"/>
      <c r="HDH5" s="74"/>
      <c r="HDI5" s="74"/>
      <c r="HDJ5" s="74"/>
      <c r="HDK5" s="74"/>
      <c r="HDL5" s="74"/>
      <c r="HDM5" s="74"/>
      <c r="HDN5" s="74"/>
      <c r="HDO5" s="74"/>
      <c r="HDP5" s="74"/>
      <c r="HDQ5" s="74"/>
      <c r="HDR5" s="74"/>
      <c r="HDS5" s="74"/>
      <c r="HDT5" s="74"/>
      <c r="HDU5" s="74"/>
      <c r="HDV5" s="74"/>
      <c r="HDW5" s="74"/>
      <c r="HDX5" s="74"/>
      <c r="HDY5" s="74"/>
      <c r="HDZ5" s="74"/>
      <c r="HEA5" s="74"/>
      <c r="HEB5" s="74"/>
      <c r="HEC5" s="74"/>
      <c r="HED5" s="74"/>
      <c r="HEE5" s="74"/>
      <c r="HEF5" s="74"/>
      <c r="HEG5" s="74"/>
      <c r="HEH5" s="74"/>
      <c r="HEI5" s="74"/>
      <c r="HEJ5" s="74"/>
      <c r="HEK5" s="74"/>
      <c r="HEL5" s="74"/>
      <c r="HEM5" s="74"/>
      <c r="HEN5" s="74"/>
      <c r="HEO5" s="74"/>
      <c r="HEP5" s="74"/>
      <c r="HEQ5" s="74"/>
      <c r="HER5" s="74"/>
      <c r="HES5" s="74"/>
      <c r="HET5" s="74"/>
      <c r="HEU5" s="74"/>
      <c r="HEV5" s="74"/>
      <c r="HEW5" s="74"/>
      <c r="HEX5" s="74"/>
      <c r="HEY5" s="74"/>
      <c r="HEZ5" s="74"/>
      <c r="HFA5" s="74"/>
      <c r="HFB5" s="74"/>
      <c r="HFC5" s="74"/>
      <c r="HFD5" s="74"/>
      <c r="HFE5" s="74"/>
      <c r="HFF5" s="74"/>
      <c r="HFG5" s="74"/>
      <c r="HFH5" s="74"/>
      <c r="HFI5" s="74"/>
      <c r="HFJ5" s="74"/>
      <c r="HFK5" s="74"/>
      <c r="HFL5" s="74"/>
      <c r="HFM5" s="74"/>
      <c r="HFN5" s="74"/>
      <c r="HFO5" s="74"/>
      <c r="HFP5" s="74"/>
      <c r="HFQ5" s="74"/>
      <c r="HFR5" s="74"/>
      <c r="HFS5" s="74"/>
      <c r="HFT5" s="74"/>
      <c r="HFU5" s="74"/>
      <c r="HFV5" s="74"/>
      <c r="HFW5" s="74"/>
      <c r="HFX5" s="74"/>
      <c r="HFY5" s="74"/>
      <c r="HFZ5" s="74"/>
      <c r="HGA5" s="74"/>
      <c r="HGB5" s="74"/>
      <c r="HGC5" s="74"/>
      <c r="HGD5" s="74"/>
      <c r="HGE5" s="74"/>
      <c r="HGF5" s="74"/>
      <c r="HGG5" s="74"/>
      <c r="HGH5" s="74"/>
      <c r="HGI5" s="74"/>
      <c r="HGJ5" s="74"/>
      <c r="HGK5" s="74"/>
      <c r="HGL5" s="74"/>
      <c r="HGM5" s="74"/>
      <c r="HGN5" s="74"/>
      <c r="HGO5" s="74"/>
      <c r="HGP5" s="74"/>
      <c r="HGQ5" s="74"/>
      <c r="HGR5" s="74"/>
      <c r="HGS5" s="74"/>
      <c r="HGT5" s="74"/>
      <c r="HGU5" s="74"/>
      <c r="HGV5" s="74"/>
      <c r="HGW5" s="74"/>
      <c r="HGX5" s="74"/>
      <c r="HGY5" s="74"/>
      <c r="HGZ5" s="74"/>
      <c r="HHA5" s="74"/>
      <c r="HHB5" s="74"/>
      <c r="HHC5" s="74"/>
      <c r="HHD5" s="74"/>
      <c r="HHE5" s="74"/>
      <c r="HHF5" s="74"/>
      <c r="HHG5" s="74"/>
      <c r="HHH5" s="74"/>
      <c r="HHI5" s="74"/>
      <c r="HHJ5" s="74"/>
      <c r="HHK5" s="74"/>
      <c r="HHL5" s="74"/>
      <c r="HHM5" s="74"/>
      <c r="HHN5" s="74"/>
      <c r="HHO5" s="74"/>
      <c r="HHP5" s="74"/>
      <c r="HHQ5" s="74"/>
      <c r="HHR5" s="74"/>
      <c r="HHS5" s="74"/>
      <c r="HHT5" s="74"/>
      <c r="HHU5" s="74"/>
      <c r="HHV5" s="74"/>
      <c r="HHW5" s="74"/>
      <c r="HHX5" s="74"/>
      <c r="HHY5" s="74"/>
      <c r="HHZ5" s="74"/>
      <c r="HIA5" s="74"/>
      <c r="HIB5" s="74"/>
      <c r="HIC5" s="74"/>
      <c r="HID5" s="74"/>
      <c r="HIE5" s="74"/>
      <c r="HIF5" s="74"/>
      <c r="HIG5" s="74"/>
      <c r="HIH5" s="74"/>
      <c r="HII5" s="74"/>
      <c r="HIJ5" s="74"/>
      <c r="HIK5" s="74"/>
      <c r="HIL5" s="74"/>
      <c r="HIM5" s="74"/>
      <c r="HIN5" s="74"/>
      <c r="HIO5" s="74"/>
      <c r="HIP5" s="74"/>
      <c r="HIQ5" s="74"/>
      <c r="HIR5" s="74"/>
      <c r="HIS5" s="74"/>
      <c r="HIT5" s="74"/>
      <c r="HIU5" s="74"/>
      <c r="HIV5" s="74"/>
      <c r="HIW5" s="74"/>
      <c r="HIX5" s="74"/>
      <c r="HIY5" s="74"/>
      <c r="HIZ5" s="74"/>
      <c r="HJA5" s="74"/>
      <c r="HJB5" s="74"/>
      <c r="HJC5" s="74"/>
      <c r="HJD5" s="74"/>
      <c r="HJE5" s="74"/>
      <c r="HJF5" s="74"/>
      <c r="HJG5" s="74"/>
      <c r="HJH5" s="74"/>
      <c r="HJI5" s="74"/>
      <c r="HJJ5" s="74"/>
      <c r="HJK5" s="74"/>
      <c r="HJL5" s="74"/>
      <c r="HJM5" s="74"/>
      <c r="HJN5" s="74"/>
      <c r="HJO5" s="74"/>
      <c r="HJP5" s="74"/>
      <c r="HJQ5" s="74"/>
      <c r="HJR5" s="74"/>
      <c r="HJS5" s="74"/>
      <c r="HJT5" s="74"/>
      <c r="HJU5" s="74"/>
      <c r="HJV5" s="74"/>
      <c r="HJW5" s="74"/>
      <c r="HJX5" s="74"/>
      <c r="HJY5" s="74"/>
      <c r="HJZ5" s="74"/>
      <c r="HKA5" s="74"/>
      <c r="HKB5" s="74"/>
      <c r="HKC5" s="74"/>
      <c r="HKD5" s="74"/>
      <c r="HKE5" s="74"/>
      <c r="HKF5" s="74"/>
      <c r="HKG5" s="74"/>
      <c r="HKH5" s="74"/>
      <c r="HKI5" s="74"/>
      <c r="HKJ5" s="74"/>
      <c r="HKK5" s="74"/>
      <c r="HKL5" s="74"/>
      <c r="HKM5" s="74"/>
      <c r="HKN5" s="74"/>
      <c r="HKO5" s="74"/>
      <c r="HKP5" s="74"/>
      <c r="HKQ5" s="74"/>
      <c r="HKR5" s="74"/>
      <c r="HKS5" s="74"/>
      <c r="HKT5" s="74"/>
      <c r="HKU5" s="74"/>
      <c r="HKV5" s="74"/>
      <c r="HKW5" s="74"/>
      <c r="HKX5" s="74"/>
      <c r="HKY5" s="74"/>
      <c r="HKZ5" s="74"/>
      <c r="HLA5" s="74"/>
      <c r="HLB5" s="74"/>
      <c r="HLC5" s="74"/>
      <c r="HLD5" s="74"/>
      <c r="HLE5" s="74"/>
      <c r="HLF5" s="74"/>
      <c r="HLG5" s="74"/>
      <c r="HLH5" s="74"/>
      <c r="HLI5" s="74"/>
      <c r="HLJ5" s="74"/>
      <c r="HLK5" s="74"/>
      <c r="HLL5" s="74"/>
      <c r="HLM5" s="74"/>
      <c r="HLN5" s="74"/>
      <c r="HLO5" s="74"/>
      <c r="HLP5" s="74"/>
      <c r="HLQ5" s="74"/>
      <c r="HLR5" s="74"/>
      <c r="HLS5" s="74"/>
      <c r="HLT5" s="74"/>
      <c r="HLU5" s="74"/>
      <c r="HLV5" s="74"/>
      <c r="HLW5" s="74"/>
      <c r="HLX5" s="74"/>
      <c r="HLY5" s="74"/>
      <c r="HLZ5" s="74"/>
      <c r="HMA5" s="74"/>
      <c r="HMB5" s="74"/>
      <c r="HMC5" s="74"/>
      <c r="HMD5" s="74"/>
      <c r="HME5" s="74"/>
      <c r="HMF5" s="74"/>
      <c r="HMG5" s="74"/>
      <c r="HMH5" s="74"/>
      <c r="HMI5" s="74"/>
      <c r="HMJ5" s="74"/>
      <c r="HMK5" s="74"/>
      <c r="HML5" s="74"/>
      <c r="HMM5" s="74"/>
      <c r="HMN5" s="74"/>
      <c r="HMO5" s="74"/>
      <c r="HMP5" s="74"/>
      <c r="HMQ5" s="74"/>
      <c r="HMR5" s="74"/>
      <c r="HMS5" s="74"/>
      <c r="HMT5" s="74"/>
      <c r="HMU5" s="74"/>
      <c r="HMV5" s="74"/>
      <c r="HMW5" s="74"/>
      <c r="HMX5" s="74"/>
      <c r="HMY5" s="74"/>
      <c r="HMZ5" s="74"/>
      <c r="HNA5" s="74"/>
      <c r="HNB5" s="74"/>
      <c r="HNC5" s="74"/>
      <c r="HND5" s="74"/>
      <c r="HNE5" s="74"/>
      <c r="HNF5" s="74"/>
      <c r="HNG5" s="74"/>
      <c r="HNH5" s="74"/>
      <c r="HNI5" s="74"/>
      <c r="HNJ5" s="74"/>
      <c r="HNK5" s="74"/>
      <c r="HNL5" s="74"/>
      <c r="HNM5" s="74"/>
      <c r="HNN5" s="74"/>
      <c r="HNO5" s="74"/>
      <c r="HNP5" s="74"/>
      <c r="HNQ5" s="74"/>
      <c r="HNR5" s="74"/>
      <c r="HNS5" s="74"/>
      <c r="HNT5" s="74"/>
      <c r="HNU5" s="74"/>
      <c r="HNV5" s="74"/>
      <c r="HNW5" s="74"/>
      <c r="HNX5" s="74"/>
      <c r="HNY5" s="74"/>
      <c r="HNZ5" s="74"/>
      <c r="HOA5" s="74"/>
      <c r="HOB5" s="74"/>
      <c r="HOC5" s="74"/>
      <c r="HOD5" s="74"/>
      <c r="HOE5" s="74"/>
      <c r="HOF5" s="74"/>
      <c r="HOG5" s="74"/>
      <c r="HOH5" s="74"/>
      <c r="HOI5" s="74"/>
      <c r="HOJ5" s="74"/>
      <c r="HOK5" s="74"/>
      <c r="HOL5" s="74"/>
      <c r="HOM5" s="74"/>
      <c r="HON5" s="74"/>
      <c r="HOO5" s="74"/>
      <c r="HOP5" s="74"/>
      <c r="HOQ5" s="74"/>
      <c r="HOR5" s="74"/>
      <c r="HOS5" s="74"/>
      <c r="HOT5" s="74"/>
      <c r="HOU5" s="74"/>
      <c r="HOV5" s="74"/>
      <c r="HOW5" s="74"/>
      <c r="HOX5" s="74"/>
      <c r="HOY5" s="74"/>
      <c r="HOZ5" s="74"/>
      <c r="HPA5" s="74"/>
      <c r="HPB5" s="74"/>
      <c r="HPC5" s="74"/>
      <c r="HPD5" s="74"/>
      <c r="HPE5" s="74"/>
      <c r="HPF5" s="74"/>
      <c r="HPG5" s="74"/>
      <c r="HPH5" s="74"/>
      <c r="HPI5" s="74"/>
      <c r="HPJ5" s="74"/>
      <c r="HPK5" s="74"/>
      <c r="HPL5" s="74"/>
      <c r="HPM5" s="74"/>
      <c r="HPN5" s="74"/>
      <c r="HPO5" s="74"/>
      <c r="HPP5" s="74"/>
      <c r="HPQ5" s="74"/>
      <c r="HPR5" s="74"/>
      <c r="HPS5" s="74"/>
      <c r="HPT5" s="74"/>
      <c r="HPU5" s="74"/>
      <c r="HPV5" s="74"/>
      <c r="HPW5" s="74"/>
      <c r="HPX5" s="74"/>
      <c r="HPY5" s="74"/>
      <c r="HPZ5" s="74"/>
      <c r="HQA5" s="74"/>
      <c r="HQB5" s="74"/>
      <c r="HQC5" s="74"/>
      <c r="HQD5" s="74"/>
      <c r="HQE5" s="74"/>
      <c r="HQF5" s="74"/>
      <c r="HQG5" s="74"/>
      <c r="HQH5" s="74"/>
      <c r="HQI5" s="74"/>
      <c r="HQJ5" s="74"/>
      <c r="HQK5" s="74"/>
      <c r="HQL5" s="74"/>
      <c r="HQM5" s="74"/>
      <c r="HQN5" s="74"/>
      <c r="HQO5" s="74"/>
      <c r="HQP5" s="74"/>
      <c r="HQQ5" s="74"/>
      <c r="HQR5" s="74"/>
      <c r="HQS5" s="74"/>
      <c r="HQT5" s="74"/>
      <c r="HQU5" s="74"/>
      <c r="HQV5" s="74"/>
      <c r="HQW5" s="74"/>
      <c r="HQX5" s="74"/>
      <c r="HQY5" s="74"/>
      <c r="HQZ5" s="74"/>
      <c r="HRA5" s="74"/>
      <c r="HRB5" s="74"/>
      <c r="HRC5" s="74"/>
      <c r="HRD5" s="74"/>
      <c r="HRE5" s="74"/>
      <c r="HRF5" s="74"/>
      <c r="HRG5" s="74"/>
      <c r="HRH5" s="74"/>
      <c r="HRI5" s="74"/>
      <c r="HRJ5" s="74"/>
      <c r="HRK5" s="74"/>
      <c r="HRL5" s="74"/>
      <c r="HRM5" s="74"/>
      <c r="HRN5" s="74"/>
      <c r="HRO5" s="74"/>
      <c r="HRP5" s="74"/>
      <c r="HRQ5" s="74"/>
      <c r="HRR5" s="74"/>
      <c r="HRS5" s="74"/>
      <c r="HRT5" s="74"/>
      <c r="HRU5" s="74"/>
      <c r="HRV5" s="74"/>
      <c r="HRW5" s="74"/>
      <c r="HRX5" s="74"/>
      <c r="HRY5" s="74"/>
      <c r="HRZ5" s="74"/>
      <c r="HSA5" s="74"/>
      <c r="HSB5" s="74"/>
      <c r="HSC5" s="74"/>
      <c r="HSD5" s="74"/>
      <c r="HSE5" s="74"/>
      <c r="HSF5" s="74"/>
      <c r="HSG5" s="74"/>
      <c r="HSH5" s="74"/>
      <c r="HSI5" s="74"/>
      <c r="HSJ5" s="74"/>
      <c r="HSK5" s="74"/>
      <c r="HSL5" s="74"/>
      <c r="HSM5" s="74"/>
      <c r="HSN5" s="74"/>
      <c r="HSO5" s="74"/>
      <c r="HSP5" s="74"/>
      <c r="HSQ5" s="74"/>
      <c r="HSR5" s="74"/>
      <c r="HSS5" s="74"/>
      <c r="HST5" s="74"/>
      <c r="HSU5" s="74"/>
      <c r="HSV5" s="74"/>
      <c r="HSW5" s="74"/>
      <c r="HSX5" s="74"/>
      <c r="HSY5" s="74"/>
      <c r="HSZ5" s="74"/>
      <c r="HTA5" s="74"/>
      <c r="HTB5" s="74"/>
      <c r="HTC5" s="74"/>
      <c r="HTD5" s="74"/>
      <c r="HTE5" s="74"/>
      <c r="HTF5" s="74"/>
      <c r="HTG5" s="74"/>
      <c r="HTH5" s="74"/>
      <c r="HTI5" s="74"/>
      <c r="HTJ5" s="74"/>
      <c r="HTK5" s="74"/>
      <c r="HTL5" s="74"/>
      <c r="HTM5" s="74"/>
      <c r="HTN5" s="74"/>
      <c r="HTO5" s="74"/>
      <c r="HTP5" s="74"/>
      <c r="HTQ5" s="74"/>
      <c r="HTR5" s="74"/>
      <c r="HTS5" s="74"/>
      <c r="HTT5" s="74"/>
      <c r="HTU5" s="74"/>
      <c r="HTV5" s="74"/>
      <c r="HTW5" s="74"/>
      <c r="HTX5" s="74"/>
      <c r="HTY5" s="74"/>
      <c r="HTZ5" s="74"/>
      <c r="HUA5" s="74"/>
      <c r="HUB5" s="74"/>
      <c r="HUC5" s="74"/>
      <c r="HUD5" s="74"/>
      <c r="HUE5" s="74"/>
      <c r="HUF5" s="74"/>
      <c r="HUG5" s="74"/>
      <c r="HUH5" s="74"/>
      <c r="HUI5" s="74"/>
      <c r="HUJ5" s="74"/>
      <c r="HUK5" s="74"/>
      <c r="HUL5" s="74"/>
      <c r="HUM5" s="74"/>
      <c r="HUN5" s="74"/>
      <c r="HUO5" s="74"/>
      <c r="HUP5" s="74"/>
      <c r="HUQ5" s="74"/>
      <c r="HUR5" s="74"/>
      <c r="HUS5" s="74"/>
      <c r="HUT5" s="74"/>
      <c r="HUU5" s="74"/>
      <c r="HUV5" s="74"/>
      <c r="HUW5" s="74"/>
      <c r="HUX5" s="74"/>
      <c r="HUY5" s="74"/>
      <c r="HUZ5" s="74"/>
      <c r="HVA5" s="74"/>
      <c r="HVB5" s="74"/>
      <c r="HVC5" s="74"/>
      <c r="HVD5" s="74"/>
      <c r="HVE5" s="74"/>
      <c r="HVF5" s="74"/>
      <c r="HVG5" s="74"/>
      <c r="HVH5" s="74"/>
      <c r="HVI5" s="74"/>
      <c r="HVJ5" s="74"/>
      <c r="HVK5" s="74"/>
      <c r="HVL5" s="74"/>
      <c r="HVM5" s="74"/>
      <c r="HVN5" s="74"/>
      <c r="HVO5" s="74"/>
      <c r="HVP5" s="74"/>
      <c r="HVQ5" s="74"/>
      <c r="HVR5" s="74"/>
      <c r="HVS5" s="74"/>
      <c r="HVT5" s="74"/>
      <c r="HVU5" s="74"/>
      <c r="HVV5" s="74"/>
      <c r="HVW5" s="74"/>
      <c r="HVX5" s="74"/>
      <c r="HVY5" s="74"/>
      <c r="HVZ5" s="74"/>
      <c r="HWA5" s="74"/>
      <c r="HWB5" s="74"/>
      <c r="HWC5" s="74"/>
      <c r="HWD5" s="74"/>
      <c r="HWE5" s="74"/>
      <c r="HWF5" s="74"/>
      <c r="HWG5" s="74"/>
      <c r="HWH5" s="74"/>
      <c r="HWI5" s="74"/>
      <c r="HWJ5" s="74"/>
      <c r="HWK5" s="74"/>
      <c r="HWL5" s="74"/>
      <c r="HWM5" s="74"/>
      <c r="HWN5" s="74"/>
      <c r="HWO5" s="74"/>
      <c r="HWP5" s="74"/>
      <c r="HWQ5" s="74"/>
      <c r="HWR5" s="74"/>
      <c r="HWS5" s="74"/>
      <c r="HWT5" s="74"/>
      <c r="HWU5" s="74"/>
      <c r="HWV5" s="74"/>
      <c r="HWW5" s="74"/>
      <c r="HWX5" s="74"/>
      <c r="HWY5" s="74"/>
      <c r="HWZ5" s="74"/>
      <c r="HXA5" s="74"/>
      <c r="HXB5" s="74"/>
      <c r="HXC5" s="74"/>
      <c r="HXD5" s="74"/>
      <c r="HXE5" s="74"/>
      <c r="HXF5" s="74"/>
      <c r="HXG5" s="74"/>
      <c r="HXH5" s="74"/>
      <c r="HXI5" s="74"/>
      <c r="HXJ5" s="74"/>
      <c r="HXK5" s="74"/>
      <c r="HXL5" s="74"/>
      <c r="HXM5" s="74"/>
      <c r="HXN5" s="74"/>
      <c r="HXO5" s="74"/>
      <c r="HXP5" s="74"/>
      <c r="HXQ5" s="74"/>
      <c r="HXR5" s="74"/>
      <c r="HXS5" s="74"/>
      <c r="HXT5" s="74"/>
      <c r="HXU5" s="74"/>
      <c r="HXV5" s="74"/>
      <c r="HXW5" s="74"/>
      <c r="HXX5" s="74"/>
      <c r="HXY5" s="74"/>
      <c r="HXZ5" s="74"/>
      <c r="HYA5" s="74"/>
      <c r="HYB5" s="74"/>
      <c r="HYC5" s="74"/>
      <c r="HYD5" s="74"/>
      <c r="HYE5" s="74"/>
      <c r="HYF5" s="74"/>
      <c r="HYG5" s="74"/>
      <c r="HYH5" s="74"/>
      <c r="HYI5" s="74"/>
      <c r="HYJ5" s="74"/>
      <c r="HYK5" s="74"/>
      <c r="HYL5" s="74"/>
      <c r="HYM5" s="74"/>
      <c r="HYN5" s="74"/>
      <c r="HYO5" s="74"/>
      <c r="HYP5" s="74"/>
      <c r="HYQ5" s="74"/>
      <c r="HYR5" s="74"/>
      <c r="HYS5" s="74"/>
      <c r="HYT5" s="74"/>
      <c r="HYU5" s="74"/>
      <c r="HYV5" s="74"/>
      <c r="HYW5" s="74"/>
      <c r="HYX5" s="74"/>
      <c r="HYY5" s="74"/>
      <c r="HYZ5" s="74"/>
      <c r="HZA5" s="74"/>
      <c r="HZB5" s="74"/>
      <c r="HZC5" s="74"/>
      <c r="HZD5" s="74"/>
      <c r="HZE5" s="74"/>
      <c r="HZF5" s="74"/>
      <c r="HZG5" s="74"/>
      <c r="HZH5" s="74"/>
      <c r="HZI5" s="74"/>
      <c r="HZJ5" s="74"/>
      <c r="HZK5" s="74"/>
      <c r="HZL5" s="74"/>
      <c r="HZM5" s="74"/>
      <c r="HZN5" s="74"/>
      <c r="HZO5" s="74"/>
      <c r="HZP5" s="74"/>
      <c r="HZQ5" s="74"/>
      <c r="HZR5" s="74"/>
      <c r="HZS5" s="74"/>
      <c r="HZT5" s="74"/>
      <c r="HZU5" s="74"/>
      <c r="HZV5" s="74"/>
      <c r="HZW5" s="74"/>
      <c r="HZX5" s="74"/>
      <c r="HZY5" s="74"/>
      <c r="HZZ5" s="74"/>
      <c r="IAA5" s="74"/>
      <c r="IAB5" s="74"/>
      <c r="IAC5" s="74"/>
      <c r="IAD5" s="74"/>
      <c r="IAE5" s="74"/>
      <c r="IAF5" s="74"/>
      <c r="IAG5" s="74"/>
      <c r="IAH5" s="74"/>
      <c r="IAI5" s="74"/>
      <c r="IAJ5" s="74"/>
      <c r="IAK5" s="74"/>
      <c r="IAL5" s="74"/>
      <c r="IAM5" s="74"/>
      <c r="IAN5" s="74"/>
      <c r="IAO5" s="74"/>
      <c r="IAP5" s="74"/>
      <c r="IAQ5" s="74"/>
      <c r="IAR5" s="74"/>
      <c r="IAS5" s="74"/>
      <c r="IAT5" s="74"/>
      <c r="IAU5" s="74"/>
      <c r="IAV5" s="74"/>
      <c r="IAW5" s="74"/>
      <c r="IAX5" s="74"/>
      <c r="IAY5" s="74"/>
      <c r="IAZ5" s="74"/>
      <c r="IBA5" s="74"/>
      <c r="IBB5" s="74"/>
      <c r="IBC5" s="74"/>
      <c r="IBD5" s="74"/>
      <c r="IBE5" s="74"/>
      <c r="IBF5" s="74"/>
      <c r="IBG5" s="74"/>
      <c r="IBH5" s="74"/>
      <c r="IBI5" s="74"/>
      <c r="IBJ5" s="74"/>
      <c r="IBK5" s="74"/>
      <c r="IBL5" s="74"/>
      <c r="IBM5" s="74"/>
      <c r="IBN5" s="74"/>
      <c r="IBO5" s="74"/>
      <c r="IBP5" s="74"/>
      <c r="IBQ5" s="74"/>
      <c r="IBR5" s="74"/>
      <c r="IBS5" s="74"/>
      <c r="IBT5" s="74"/>
      <c r="IBU5" s="74"/>
      <c r="IBV5" s="74"/>
      <c r="IBW5" s="74"/>
      <c r="IBX5" s="74"/>
      <c r="IBY5" s="74"/>
      <c r="IBZ5" s="74"/>
      <c r="ICA5" s="74"/>
      <c r="ICB5" s="74"/>
      <c r="ICC5" s="74"/>
      <c r="ICD5" s="74"/>
      <c r="ICE5" s="74"/>
      <c r="ICF5" s="74"/>
      <c r="ICG5" s="74"/>
      <c r="ICH5" s="74"/>
      <c r="ICI5" s="74"/>
      <c r="ICJ5" s="74"/>
      <c r="ICK5" s="74"/>
      <c r="ICL5" s="74"/>
      <c r="ICM5" s="74"/>
      <c r="ICN5" s="74"/>
      <c r="ICO5" s="74"/>
      <c r="ICP5" s="74"/>
      <c r="ICQ5" s="74"/>
      <c r="ICR5" s="74"/>
      <c r="ICS5" s="74"/>
      <c r="ICT5" s="74"/>
      <c r="ICU5" s="74"/>
      <c r="ICV5" s="74"/>
      <c r="ICW5" s="74"/>
      <c r="ICX5" s="74"/>
      <c r="ICY5" s="74"/>
      <c r="ICZ5" s="74"/>
      <c r="IDA5" s="74"/>
      <c r="IDB5" s="74"/>
      <c r="IDC5" s="74"/>
      <c r="IDD5" s="74"/>
      <c r="IDE5" s="74"/>
      <c r="IDF5" s="74"/>
      <c r="IDG5" s="74"/>
      <c r="IDH5" s="74"/>
      <c r="IDI5" s="74"/>
      <c r="IDJ5" s="74"/>
      <c r="IDK5" s="74"/>
      <c r="IDL5" s="74"/>
      <c r="IDM5" s="74"/>
      <c r="IDN5" s="74"/>
      <c r="IDO5" s="74"/>
      <c r="IDP5" s="74"/>
      <c r="IDQ5" s="74"/>
      <c r="IDR5" s="74"/>
      <c r="IDS5" s="74"/>
      <c r="IDT5" s="74"/>
      <c r="IDU5" s="74"/>
      <c r="IDV5" s="74"/>
      <c r="IDW5" s="74"/>
      <c r="IDX5" s="74"/>
      <c r="IDY5" s="74"/>
      <c r="IDZ5" s="74"/>
      <c r="IEA5" s="74"/>
      <c r="IEB5" s="74"/>
      <c r="IEC5" s="74"/>
      <c r="IED5" s="74"/>
      <c r="IEE5" s="74"/>
      <c r="IEF5" s="74"/>
      <c r="IEG5" s="74"/>
      <c r="IEH5" s="74"/>
      <c r="IEI5" s="74"/>
      <c r="IEJ5" s="74"/>
      <c r="IEK5" s="74"/>
      <c r="IEL5" s="74"/>
      <c r="IEM5" s="74"/>
      <c r="IEN5" s="74"/>
      <c r="IEO5" s="74"/>
      <c r="IEP5" s="74"/>
      <c r="IEQ5" s="74"/>
      <c r="IER5" s="74"/>
      <c r="IES5" s="74"/>
      <c r="IET5" s="74"/>
      <c r="IEU5" s="74"/>
      <c r="IEV5" s="74"/>
      <c r="IEW5" s="74"/>
      <c r="IEX5" s="74"/>
      <c r="IEY5" s="74"/>
      <c r="IEZ5" s="74"/>
      <c r="IFA5" s="74"/>
      <c r="IFB5" s="74"/>
      <c r="IFC5" s="74"/>
      <c r="IFD5" s="74"/>
      <c r="IFE5" s="74"/>
      <c r="IFF5" s="74"/>
      <c r="IFG5" s="74"/>
      <c r="IFH5" s="74"/>
      <c r="IFI5" s="74"/>
      <c r="IFJ5" s="74"/>
      <c r="IFK5" s="74"/>
      <c r="IFL5" s="74"/>
      <c r="IFM5" s="74"/>
      <c r="IFN5" s="74"/>
      <c r="IFO5" s="74"/>
      <c r="IFP5" s="74"/>
      <c r="IFQ5" s="74"/>
      <c r="IFR5" s="74"/>
      <c r="IFS5" s="74"/>
      <c r="IFT5" s="74"/>
      <c r="IFU5" s="74"/>
      <c r="IFV5" s="74"/>
      <c r="IFW5" s="74"/>
      <c r="IFX5" s="74"/>
      <c r="IFY5" s="74"/>
      <c r="IFZ5" s="74"/>
      <c r="IGA5" s="74"/>
      <c r="IGB5" s="74"/>
      <c r="IGC5" s="74"/>
      <c r="IGD5" s="74"/>
      <c r="IGE5" s="74"/>
      <c r="IGF5" s="74"/>
      <c r="IGG5" s="74"/>
      <c r="IGH5" s="74"/>
      <c r="IGI5" s="74"/>
      <c r="IGJ5" s="74"/>
      <c r="IGK5" s="74"/>
      <c r="IGL5" s="74"/>
      <c r="IGM5" s="74"/>
      <c r="IGN5" s="74"/>
      <c r="IGO5" s="74"/>
      <c r="IGP5" s="74"/>
      <c r="IGQ5" s="74"/>
      <c r="IGR5" s="74"/>
      <c r="IGS5" s="74"/>
      <c r="IGT5" s="74"/>
      <c r="IGU5" s="74"/>
      <c r="IGV5" s="74"/>
      <c r="IGW5" s="74"/>
      <c r="IGX5" s="74"/>
      <c r="IGY5" s="74"/>
      <c r="IGZ5" s="74"/>
      <c r="IHA5" s="74"/>
      <c r="IHB5" s="74"/>
      <c r="IHC5" s="74"/>
      <c r="IHD5" s="74"/>
      <c r="IHE5" s="74"/>
      <c r="IHF5" s="74"/>
      <c r="IHG5" s="74"/>
      <c r="IHH5" s="74"/>
      <c r="IHI5" s="74"/>
      <c r="IHJ5" s="74"/>
      <c r="IHK5" s="74"/>
      <c r="IHL5" s="74"/>
      <c r="IHM5" s="74"/>
      <c r="IHN5" s="74"/>
      <c r="IHO5" s="74"/>
      <c r="IHP5" s="74"/>
      <c r="IHQ5" s="74"/>
      <c r="IHR5" s="74"/>
      <c r="IHS5" s="74"/>
      <c r="IHT5" s="74"/>
      <c r="IHU5" s="74"/>
      <c r="IHV5" s="74"/>
      <c r="IHW5" s="74"/>
      <c r="IHX5" s="74"/>
      <c r="IHY5" s="74"/>
      <c r="IHZ5" s="74"/>
      <c r="IIA5" s="74"/>
      <c r="IIB5" s="74"/>
      <c r="IIC5" s="74"/>
      <c r="IID5" s="74"/>
      <c r="IIE5" s="74"/>
      <c r="IIF5" s="74"/>
      <c r="IIG5" s="74"/>
      <c r="IIH5" s="74"/>
      <c r="III5" s="74"/>
      <c r="IIJ5" s="74"/>
      <c r="IIK5" s="74"/>
      <c r="IIL5" s="74"/>
      <c r="IIM5" s="74"/>
      <c r="IIN5" s="74"/>
      <c r="IIO5" s="74"/>
      <c r="IIP5" s="74"/>
      <c r="IIQ5" s="74"/>
      <c r="IIR5" s="74"/>
      <c r="IIS5" s="74"/>
      <c r="IIT5" s="74"/>
      <c r="IIU5" s="74"/>
      <c r="IIV5" s="74"/>
      <c r="IIW5" s="74"/>
      <c r="IIX5" s="74"/>
      <c r="IIY5" s="74"/>
      <c r="IIZ5" s="74"/>
      <c r="IJA5" s="74"/>
      <c r="IJB5" s="74"/>
      <c r="IJC5" s="74"/>
      <c r="IJD5" s="74"/>
      <c r="IJE5" s="74"/>
      <c r="IJF5" s="74"/>
      <c r="IJG5" s="74"/>
      <c r="IJH5" s="74"/>
      <c r="IJI5" s="74"/>
      <c r="IJJ5" s="74"/>
      <c r="IJK5" s="74"/>
      <c r="IJL5" s="74"/>
      <c r="IJM5" s="74"/>
      <c r="IJN5" s="74"/>
      <c r="IJO5" s="74"/>
      <c r="IJP5" s="74"/>
      <c r="IJQ5" s="74"/>
      <c r="IJR5" s="74"/>
      <c r="IJS5" s="74"/>
      <c r="IJT5" s="74"/>
      <c r="IJU5" s="74"/>
      <c r="IJV5" s="74"/>
      <c r="IJW5" s="74"/>
      <c r="IJX5" s="74"/>
      <c r="IJY5" s="74"/>
      <c r="IJZ5" s="74"/>
      <c r="IKA5" s="74"/>
      <c r="IKB5" s="74"/>
      <c r="IKC5" s="74"/>
      <c r="IKD5" s="74"/>
      <c r="IKE5" s="74"/>
      <c r="IKF5" s="74"/>
      <c r="IKG5" s="74"/>
      <c r="IKH5" s="74"/>
      <c r="IKI5" s="74"/>
      <c r="IKJ5" s="74"/>
      <c r="IKK5" s="74"/>
      <c r="IKL5" s="74"/>
      <c r="IKM5" s="74"/>
      <c r="IKN5" s="74"/>
      <c r="IKO5" s="74"/>
      <c r="IKP5" s="74"/>
      <c r="IKQ5" s="74"/>
      <c r="IKR5" s="74"/>
      <c r="IKS5" s="74"/>
      <c r="IKT5" s="74"/>
      <c r="IKU5" s="74"/>
      <c r="IKV5" s="74"/>
      <c r="IKW5" s="74"/>
      <c r="IKX5" s="74"/>
      <c r="IKY5" s="74"/>
      <c r="IKZ5" s="74"/>
      <c r="ILA5" s="74"/>
      <c r="ILB5" s="74"/>
      <c r="ILC5" s="74"/>
      <c r="ILD5" s="74"/>
      <c r="ILE5" s="74"/>
      <c r="ILF5" s="74"/>
      <c r="ILG5" s="74"/>
      <c r="ILH5" s="74"/>
      <c r="ILI5" s="74"/>
      <c r="ILJ5" s="74"/>
      <c r="ILK5" s="74"/>
      <c r="ILL5" s="74"/>
      <c r="ILM5" s="74"/>
      <c r="ILN5" s="74"/>
      <c r="ILO5" s="74"/>
      <c r="ILP5" s="74"/>
      <c r="ILQ5" s="74"/>
      <c r="ILR5" s="74"/>
      <c r="ILS5" s="74"/>
      <c r="ILT5" s="74"/>
      <c r="ILU5" s="74"/>
      <c r="ILV5" s="74"/>
      <c r="ILW5" s="74"/>
      <c r="ILX5" s="74"/>
      <c r="ILY5" s="74"/>
      <c r="ILZ5" s="74"/>
      <c r="IMA5" s="74"/>
      <c r="IMB5" s="74"/>
      <c r="IMC5" s="74"/>
      <c r="IMD5" s="74"/>
      <c r="IME5" s="74"/>
      <c r="IMF5" s="74"/>
      <c r="IMG5" s="74"/>
      <c r="IMH5" s="74"/>
      <c r="IMI5" s="74"/>
      <c r="IMJ5" s="74"/>
      <c r="IMK5" s="74"/>
      <c r="IML5" s="74"/>
      <c r="IMM5" s="74"/>
      <c r="IMN5" s="74"/>
      <c r="IMO5" s="74"/>
      <c r="IMP5" s="74"/>
      <c r="IMQ5" s="74"/>
      <c r="IMR5" s="74"/>
      <c r="IMS5" s="74"/>
      <c r="IMT5" s="74"/>
      <c r="IMU5" s="74"/>
      <c r="IMV5" s="74"/>
      <c r="IMW5" s="74"/>
      <c r="IMX5" s="74"/>
      <c r="IMY5" s="74"/>
      <c r="IMZ5" s="74"/>
      <c r="INA5" s="74"/>
      <c r="INB5" s="74"/>
      <c r="INC5" s="74"/>
      <c r="IND5" s="74"/>
      <c r="INE5" s="74"/>
      <c r="INF5" s="74"/>
      <c r="ING5" s="74"/>
      <c r="INH5" s="74"/>
      <c r="INI5" s="74"/>
      <c r="INJ5" s="74"/>
      <c r="INK5" s="74"/>
      <c r="INL5" s="74"/>
      <c r="INM5" s="74"/>
      <c r="INN5" s="74"/>
      <c r="INO5" s="74"/>
      <c r="INP5" s="74"/>
      <c r="INQ5" s="74"/>
      <c r="INR5" s="74"/>
      <c r="INS5" s="74"/>
      <c r="INT5" s="74"/>
      <c r="INU5" s="74"/>
      <c r="INV5" s="74"/>
      <c r="INW5" s="74"/>
      <c r="INX5" s="74"/>
      <c r="INY5" s="74"/>
      <c r="INZ5" s="74"/>
      <c r="IOA5" s="74"/>
      <c r="IOB5" s="74"/>
      <c r="IOC5" s="74"/>
      <c r="IOD5" s="74"/>
      <c r="IOE5" s="74"/>
      <c r="IOF5" s="74"/>
      <c r="IOG5" s="74"/>
      <c r="IOH5" s="74"/>
      <c r="IOI5" s="74"/>
      <c r="IOJ5" s="74"/>
      <c r="IOK5" s="74"/>
      <c r="IOL5" s="74"/>
      <c r="IOM5" s="74"/>
      <c r="ION5" s="74"/>
      <c r="IOO5" s="74"/>
      <c r="IOP5" s="74"/>
      <c r="IOQ5" s="74"/>
      <c r="IOR5" s="74"/>
      <c r="IOS5" s="74"/>
      <c r="IOT5" s="74"/>
      <c r="IOU5" s="74"/>
      <c r="IOV5" s="74"/>
      <c r="IOW5" s="74"/>
      <c r="IOX5" s="74"/>
      <c r="IOY5" s="74"/>
      <c r="IOZ5" s="74"/>
      <c r="IPA5" s="74"/>
      <c r="IPB5" s="74"/>
      <c r="IPC5" s="74"/>
      <c r="IPD5" s="74"/>
      <c r="IPE5" s="74"/>
      <c r="IPF5" s="74"/>
      <c r="IPG5" s="74"/>
      <c r="IPH5" s="74"/>
      <c r="IPI5" s="74"/>
      <c r="IPJ5" s="74"/>
      <c r="IPK5" s="74"/>
      <c r="IPL5" s="74"/>
      <c r="IPM5" s="74"/>
      <c r="IPN5" s="74"/>
      <c r="IPO5" s="74"/>
      <c r="IPP5" s="74"/>
      <c r="IPQ5" s="74"/>
      <c r="IPR5" s="74"/>
      <c r="IPS5" s="74"/>
      <c r="IPT5" s="74"/>
      <c r="IPU5" s="74"/>
      <c r="IPV5" s="74"/>
      <c r="IPW5" s="74"/>
      <c r="IPX5" s="74"/>
      <c r="IPY5" s="74"/>
      <c r="IPZ5" s="74"/>
      <c r="IQA5" s="74"/>
      <c r="IQB5" s="74"/>
      <c r="IQC5" s="74"/>
      <c r="IQD5" s="74"/>
      <c r="IQE5" s="74"/>
      <c r="IQF5" s="74"/>
      <c r="IQG5" s="74"/>
      <c r="IQH5" s="74"/>
      <c r="IQI5" s="74"/>
      <c r="IQJ5" s="74"/>
      <c r="IQK5" s="74"/>
      <c r="IQL5" s="74"/>
      <c r="IQM5" s="74"/>
      <c r="IQN5" s="74"/>
      <c r="IQO5" s="74"/>
      <c r="IQP5" s="74"/>
      <c r="IQQ5" s="74"/>
      <c r="IQR5" s="74"/>
      <c r="IQS5" s="74"/>
      <c r="IQT5" s="74"/>
      <c r="IQU5" s="74"/>
      <c r="IQV5" s="74"/>
      <c r="IQW5" s="74"/>
      <c r="IQX5" s="74"/>
      <c r="IQY5" s="74"/>
      <c r="IQZ5" s="74"/>
      <c r="IRA5" s="74"/>
      <c r="IRB5" s="74"/>
      <c r="IRC5" s="74"/>
      <c r="IRD5" s="74"/>
      <c r="IRE5" s="74"/>
      <c r="IRF5" s="74"/>
      <c r="IRG5" s="74"/>
      <c r="IRH5" s="74"/>
      <c r="IRI5" s="74"/>
      <c r="IRJ5" s="74"/>
      <c r="IRK5" s="74"/>
      <c r="IRL5" s="74"/>
      <c r="IRM5" s="74"/>
      <c r="IRN5" s="74"/>
      <c r="IRO5" s="74"/>
      <c r="IRP5" s="74"/>
      <c r="IRQ5" s="74"/>
      <c r="IRR5" s="74"/>
      <c r="IRS5" s="74"/>
      <c r="IRT5" s="74"/>
      <c r="IRU5" s="74"/>
      <c r="IRV5" s="74"/>
      <c r="IRW5" s="74"/>
      <c r="IRX5" s="74"/>
      <c r="IRY5" s="74"/>
      <c r="IRZ5" s="74"/>
      <c r="ISA5" s="74"/>
      <c r="ISB5" s="74"/>
      <c r="ISC5" s="74"/>
      <c r="ISD5" s="74"/>
      <c r="ISE5" s="74"/>
      <c r="ISF5" s="74"/>
      <c r="ISG5" s="74"/>
      <c r="ISH5" s="74"/>
      <c r="ISI5" s="74"/>
      <c r="ISJ5" s="74"/>
      <c r="ISK5" s="74"/>
      <c r="ISL5" s="74"/>
      <c r="ISM5" s="74"/>
      <c r="ISN5" s="74"/>
      <c r="ISO5" s="74"/>
      <c r="ISP5" s="74"/>
      <c r="ISQ5" s="74"/>
      <c r="ISR5" s="74"/>
      <c r="ISS5" s="74"/>
      <c r="IST5" s="74"/>
      <c r="ISU5" s="74"/>
      <c r="ISV5" s="74"/>
      <c r="ISW5" s="74"/>
      <c r="ISX5" s="74"/>
      <c r="ISY5" s="74"/>
      <c r="ISZ5" s="74"/>
      <c r="ITA5" s="74"/>
      <c r="ITB5" s="74"/>
      <c r="ITC5" s="74"/>
      <c r="ITD5" s="74"/>
      <c r="ITE5" s="74"/>
      <c r="ITF5" s="74"/>
      <c r="ITG5" s="74"/>
      <c r="ITH5" s="74"/>
      <c r="ITI5" s="74"/>
      <c r="ITJ5" s="74"/>
      <c r="ITK5" s="74"/>
      <c r="ITL5" s="74"/>
      <c r="ITM5" s="74"/>
      <c r="ITN5" s="74"/>
      <c r="ITO5" s="74"/>
      <c r="ITP5" s="74"/>
      <c r="ITQ5" s="74"/>
      <c r="ITR5" s="74"/>
      <c r="ITS5" s="74"/>
      <c r="ITT5" s="74"/>
      <c r="ITU5" s="74"/>
      <c r="ITV5" s="74"/>
      <c r="ITW5" s="74"/>
      <c r="ITX5" s="74"/>
      <c r="ITY5" s="74"/>
      <c r="ITZ5" s="74"/>
      <c r="IUA5" s="74"/>
      <c r="IUB5" s="74"/>
      <c r="IUC5" s="74"/>
      <c r="IUD5" s="74"/>
      <c r="IUE5" s="74"/>
      <c r="IUF5" s="74"/>
      <c r="IUG5" s="74"/>
      <c r="IUH5" s="74"/>
      <c r="IUI5" s="74"/>
      <c r="IUJ5" s="74"/>
      <c r="IUK5" s="74"/>
      <c r="IUL5" s="74"/>
      <c r="IUM5" s="74"/>
      <c r="IUN5" s="74"/>
      <c r="IUO5" s="74"/>
      <c r="IUP5" s="74"/>
      <c r="IUQ5" s="74"/>
      <c r="IUR5" s="74"/>
      <c r="IUS5" s="74"/>
      <c r="IUT5" s="74"/>
      <c r="IUU5" s="74"/>
      <c r="IUV5" s="74"/>
      <c r="IUW5" s="74"/>
      <c r="IUX5" s="74"/>
      <c r="IUY5" s="74"/>
      <c r="IUZ5" s="74"/>
      <c r="IVA5" s="74"/>
      <c r="IVB5" s="74"/>
      <c r="IVC5" s="74"/>
      <c r="IVD5" s="74"/>
      <c r="IVE5" s="74"/>
      <c r="IVF5" s="74"/>
      <c r="IVG5" s="74"/>
      <c r="IVH5" s="74"/>
      <c r="IVI5" s="74"/>
      <c r="IVJ5" s="74"/>
      <c r="IVK5" s="74"/>
      <c r="IVL5" s="74"/>
      <c r="IVM5" s="74"/>
      <c r="IVN5" s="74"/>
      <c r="IVO5" s="74"/>
      <c r="IVP5" s="74"/>
      <c r="IVQ5" s="74"/>
      <c r="IVR5" s="74"/>
      <c r="IVS5" s="74"/>
      <c r="IVT5" s="74"/>
      <c r="IVU5" s="74"/>
      <c r="IVV5" s="74"/>
      <c r="IVW5" s="74"/>
      <c r="IVX5" s="74"/>
      <c r="IVY5" s="74"/>
      <c r="IVZ5" s="74"/>
      <c r="IWA5" s="74"/>
      <c r="IWB5" s="74"/>
      <c r="IWC5" s="74"/>
      <c r="IWD5" s="74"/>
      <c r="IWE5" s="74"/>
      <c r="IWF5" s="74"/>
      <c r="IWG5" s="74"/>
      <c r="IWH5" s="74"/>
      <c r="IWI5" s="74"/>
      <c r="IWJ5" s="74"/>
      <c r="IWK5" s="74"/>
      <c r="IWL5" s="74"/>
      <c r="IWM5" s="74"/>
      <c r="IWN5" s="74"/>
      <c r="IWO5" s="74"/>
      <c r="IWP5" s="74"/>
      <c r="IWQ5" s="74"/>
      <c r="IWR5" s="74"/>
      <c r="IWS5" s="74"/>
      <c r="IWT5" s="74"/>
      <c r="IWU5" s="74"/>
      <c r="IWV5" s="74"/>
      <c r="IWW5" s="74"/>
      <c r="IWX5" s="74"/>
      <c r="IWY5" s="74"/>
      <c r="IWZ5" s="74"/>
      <c r="IXA5" s="74"/>
      <c r="IXB5" s="74"/>
      <c r="IXC5" s="74"/>
      <c r="IXD5" s="74"/>
      <c r="IXE5" s="74"/>
      <c r="IXF5" s="74"/>
      <c r="IXG5" s="74"/>
      <c r="IXH5" s="74"/>
      <c r="IXI5" s="74"/>
      <c r="IXJ5" s="74"/>
      <c r="IXK5" s="74"/>
      <c r="IXL5" s="74"/>
      <c r="IXM5" s="74"/>
      <c r="IXN5" s="74"/>
      <c r="IXO5" s="74"/>
      <c r="IXP5" s="74"/>
      <c r="IXQ5" s="74"/>
      <c r="IXR5" s="74"/>
      <c r="IXS5" s="74"/>
      <c r="IXT5" s="74"/>
      <c r="IXU5" s="74"/>
      <c r="IXV5" s="74"/>
      <c r="IXW5" s="74"/>
      <c r="IXX5" s="74"/>
      <c r="IXY5" s="74"/>
      <c r="IXZ5" s="74"/>
      <c r="IYA5" s="74"/>
      <c r="IYB5" s="74"/>
      <c r="IYC5" s="74"/>
      <c r="IYD5" s="74"/>
      <c r="IYE5" s="74"/>
      <c r="IYF5" s="74"/>
      <c r="IYG5" s="74"/>
      <c r="IYH5" s="74"/>
      <c r="IYI5" s="74"/>
      <c r="IYJ5" s="74"/>
      <c r="IYK5" s="74"/>
      <c r="IYL5" s="74"/>
      <c r="IYM5" s="74"/>
      <c r="IYN5" s="74"/>
      <c r="IYO5" s="74"/>
      <c r="IYP5" s="74"/>
      <c r="IYQ5" s="74"/>
      <c r="IYR5" s="74"/>
      <c r="IYS5" s="74"/>
      <c r="IYT5" s="74"/>
      <c r="IYU5" s="74"/>
      <c r="IYV5" s="74"/>
      <c r="IYW5" s="74"/>
      <c r="IYX5" s="74"/>
      <c r="IYY5" s="74"/>
      <c r="IYZ5" s="74"/>
      <c r="IZA5" s="74"/>
      <c r="IZB5" s="74"/>
      <c r="IZC5" s="74"/>
      <c r="IZD5" s="74"/>
      <c r="IZE5" s="74"/>
      <c r="IZF5" s="74"/>
      <c r="IZG5" s="74"/>
      <c r="IZH5" s="74"/>
      <c r="IZI5" s="74"/>
      <c r="IZJ5" s="74"/>
      <c r="IZK5" s="74"/>
      <c r="IZL5" s="74"/>
      <c r="IZM5" s="74"/>
      <c r="IZN5" s="74"/>
      <c r="IZO5" s="74"/>
      <c r="IZP5" s="74"/>
      <c r="IZQ5" s="74"/>
      <c r="IZR5" s="74"/>
      <c r="IZS5" s="74"/>
      <c r="IZT5" s="74"/>
      <c r="IZU5" s="74"/>
      <c r="IZV5" s="74"/>
      <c r="IZW5" s="74"/>
      <c r="IZX5" s="74"/>
      <c r="IZY5" s="74"/>
      <c r="IZZ5" s="74"/>
      <c r="JAA5" s="74"/>
      <c r="JAB5" s="74"/>
      <c r="JAC5" s="74"/>
      <c r="JAD5" s="74"/>
      <c r="JAE5" s="74"/>
      <c r="JAF5" s="74"/>
      <c r="JAG5" s="74"/>
      <c r="JAH5" s="74"/>
      <c r="JAI5" s="74"/>
      <c r="JAJ5" s="74"/>
      <c r="JAK5" s="74"/>
      <c r="JAL5" s="74"/>
      <c r="JAM5" s="74"/>
      <c r="JAN5" s="74"/>
      <c r="JAO5" s="74"/>
      <c r="JAP5" s="74"/>
      <c r="JAQ5" s="74"/>
      <c r="JAR5" s="74"/>
      <c r="JAS5" s="74"/>
      <c r="JAT5" s="74"/>
      <c r="JAU5" s="74"/>
      <c r="JAV5" s="74"/>
      <c r="JAW5" s="74"/>
      <c r="JAX5" s="74"/>
      <c r="JAY5" s="74"/>
      <c r="JAZ5" s="74"/>
      <c r="JBA5" s="74"/>
      <c r="JBB5" s="74"/>
      <c r="JBC5" s="74"/>
      <c r="JBD5" s="74"/>
      <c r="JBE5" s="74"/>
      <c r="JBF5" s="74"/>
      <c r="JBG5" s="74"/>
      <c r="JBH5" s="74"/>
      <c r="JBI5" s="74"/>
      <c r="JBJ5" s="74"/>
      <c r="JBK5" s="74"/>
      <c r="JBL5" s="74"/>
      <c r="JBM5" s="74"/>
      <c r="JBN5" s="74"/>
      <c r="JBO5" s="74"/>
      <c r="JBP5" s="74"/>
      <c r="JBQ5" s="74"/>
      <c r="JBR5" s="74"/>
      <c r="JBS5" s="74"/>
      <c r="JBT5" s="74"/>
      <c r="JBU5" s="74"/>
      <c r="JBV5" s="74"/>
      <c r="JBW5" s="74"/>
      <c r="JBX5" s="74"/>
      <c r="JBY5" s="74"/>
      <c r="JBZ5" s="74"/>
      <c r="JCA5" s="74"/>
      <c r="JCB5" s="74"/>
      <c r="JCC5" s="74"/>
      <c r="JCD5" s="74"/>
      <c r="JCE5" s="74"/>
      <c r="JCF5" s="74"/>
      <c r="JCG5" s="74"/>
      <c r="JCH5" s="74"/>
      <c r="JCI5" s="74"/>
      <c r="JCJ5" s="74"/>
      <c r="JCK5" s="74"/>
      <c r="JCL5" s="74"/>
      <c r="JCM5" s="74"/>
      <c r="JCN5" s="74"/>
      <c r="JCO5" s="74"/>
      <c r="JCP5" s="74"/>
      <c r="JCQ5" s="74"/>
      <c r="JCR5" s="74"/>
      <c r="JCS5" s="74"/>
      <c r="JCT5" s="74"/>
      <c r="JCU5" s="74"/>
      <c r="JCV5" s="74"/>
      <c r="JCW5" s="74"/>
      <c r="JCX5" s="74"/>
      <c r="JCY5" s="74"/>
      <c r="JCZ5" s="74"/>
      <c r="JDA5" s="74"/>
      <c r="JDB5" s="74"/>
      <c r="JDC5" s="74"/>
      <c r="JDD5" s="74"/>
      <c r="JDE5" s="74"/>
      <c r="JDF5" s="74"/>
      <c r="JDG5" s="74"/>
      <c r="JDH5" s="74"/>
      <c r="JDI5" s="74"/>
      <c r="JDJ5" s="74"/>
      <c r="JDK5" s="74"/>
      <c r="JDL5" s="74"/>
      <c r="JDM5" s="74"/>
      <c r="JDN5" s="74"/>
      <c r="JDO5" s="74"/>
      <c r="JDP5" s="74"/>
      <c r="JDQ5" s="74"/>
      <c r="JDR5" s="74"/>
      <c r="JDS5" s="74"/>
      <c r="JDT5" s="74"/>
      <c r="JDU5" s="74"/>
      <c r="JDV5" s="74"/>
      <c r="JDW5" s="74"/>
      <c r="JDX5" s="74"/>
      <c r="JDY5" s="74"/>
      <c r="JDZ5" s="74"/>
      <c r="JEA5" s="74"/>
      <c r="JEB5" s="74"/>
      <c r="JEC5" s="74"/>
      <c r="JED5" s="74"/>
      <c r="JEE5" s="74"/>
      <c r="JEF5" s="74"/>
      <c r="JEG5" s="74"/>
      <c r="JEH5" s="74"/>
      <c r="JEI5" s="74"/>
      <c r="JEJ5" s="74"/>
      <c r="JEK5" s="74"/>
      <c r="JEL5" s="74"/>
      <c r="JEM5" s="74"/>
      <c r="JEN5" s="74"/>
      <c r="JEO5" s="74"/>
      <c r="JEP5" s="74"/>
      <c r="JEQ5" s="74"/>
      <c r="JER5" s="74"/>
      <c r="JES5" s="74"/>
      <c r="JET5" s="74"/>
      <c r="JEU5" s="74"/>
      <c r="JEV5" s="74"/>
      <c r="JEW5" s="74"/>
      <c r="JEX5" s="74"/>
      <c r="JEY5" s="74"/>
      <c r="JEZ5" s="74"/>
      <c r="JFA5" s="74"/>
      <c r="JFB5" s="74"/>
      <c r="JFC5" s="74"/>
      <c r="JFD5" s="74"/>
      <c r="JFE5" s="74"/>
      <c r="JFF5" s="74"/>
      <c r="JFG5" s="74"/>
      <c r="JFH5" s="74"/>
      <c r="JFI5" s="74"/>
      <c r="JFJ5" s="74"/>
      <c r="JFK5" s="74"/>
      <c r="JFL5" s="74"/>
      <c r="JFM5" s="74"/>
      <c r="JFN5" s="74"/>
      <c r="JFO5" s="74"/>
      <c r="JFP5" s="74"/>
      <c r="JFQ5" s="74"/>
      <c r="JFR5" s="74"/>
      <c r="JFS5" s="74"/>
      <c r="JFT5" s="74"/>
      <c r="JFU5" s="74"/>
      <c r="JFV5" s="74"/>
      <c r="JFW5" s="74"/>
      <c r="JFX5" s="74"/>
      <c r="JFY5" s="74"/>
      <c r="JFZ5" s="74"/>
      <c r="JGA5" s="74"/>
      <c r="JGB5" s="74"/>
      <c r="JGC5" s="74"/>
      <c r="JGD5" s="74"/>
      <c r="JGE5" s="74"/>
      <c r="JGF5" s="74"/>
      <c r="JGG5" s="74"/>
      <c r="JGH5" s="74"/>
      <c r="JGI5" s="74"/>
      <c r="JGJ5" s="74"/>
      <c r="JGK5" s="74"/>
      <c r="JGL5" s="74"/>
      <c r="JGM5" s="74"/>
      <c r="JGN5" s="74"/>
      <c r="JGO5" s="74"/>
      <c r="JGP5" s="74"/>
      <c r="JGQ5" s="74"/>
      <c r="JGR5" s="74"/>
      <c r="JGS5" s="74"/>
      <c r="JGT5" s="74"/>
      <c r="JGU5" s="74"/>
      <c r="JGV5" s="74"/>
      <c r="JGW5" s="74"/>
      <c r="JGX5" s="74"/>
      <c r="JGY5" s="74"/>
      <c r="JGZ5" s="74"/>
      <c r="JHA5" s="74"/>
      <c r="JHB5" s="74"/>
      <c r="JHC5" s="74"/>
      <c r="JHD5" s="74"/>
      <c r="JHE5" s="74"/>
      <c r="JHF5" s="74"/>
      <c r="JHG5" s="74"/>
      <c r="JHH5" s="74"/>
      <c r="JHI5" s="74"/>
      <c r="JHJ5" s="74"/>
      <c r="JHK5" s="74"/>
      <c r="JHL5" s="74"/>
      <c r="JHM5" s="74"/>
      <c r="JHN5" s="74"/>
      <c r="JHO5" s="74"/>
      <c r="JHP5" s="74"/>
      <c r="JHQ5" s="74"/>
      <c r="JHR5" s="74"/>
      <c r="JHS5" s="74"/>
      <c r="JHT5" s="74"/>
      <c r="JHU5" s="74"/>
      <c r="JHV5" s="74"/>
      <c r="JHW5" s="74"/>
      <c r="JHX5" s="74"/>
      <c r="JHY5" s="74"/>
      <c r="JHZ5" s="74"/>
      <c r="JIA5" s="74"/>
      <c r="JIB5" s="74"/>
      <c r="JIC5" s="74"/>
      <c r="JID5" s="74"/>
      <c r="JIE5" s="74"/>
      <c r="JIF5" s="74"/>
      <c r="JIG5" s="74"/>
      <c r="JIH5" s="74"/>
      <c r="JII5" s="74"/>
      <c r="JIJ5" s="74"/>
      <c r="JIK5" s="74"/>
      <c r="JIL5" s="74"/>
      <c r="JIM5" s="74"/>
      <c r="JIN5" s="74"/>
      <c r="JIO5" s="74"/>
      <c r="JIP5" s="74"/>
      <c r="JIQ5" s="74"/>
      <c r="JIR5" s="74"/>
      <c r="JIS5" s="74"/>
      <c r="JIT5" s="74"/>
      <c r="JIU5" s="74"/>
      <c r="JIV5" s="74"/>
      <c r="JIW5" s="74"/>
      <c r="JIX5" s="74"/>
      <c r="JIY5" s="74"/>
      <c r="JIZ5" s="74"/>
      <c r="JJA5" s="74"/>
      <c r="JJB5" s="74"/>
      <c r="JJC5" s="74"/>
      <c r="JJD5" s="74"/>
      <c r="JJE5" s="74"/>
      <c r="JJF5" s="74"/>
      <c r="JJG5" s="74"/>
      <c r="JJH5" s="74"/>
      <c r="JJI5" s="74"/>
      <c r="JJJ5" s="74"/>
      <c r="JJK5" s="74"/>
      <c r="JJL5" s="74"/>
      <c r="JJM5" s="74"/>
      <c r="JJN5" s="74"/>
      <c r="JJO5" s="74"/>
      <c r="JJP5" s="74"/>
      <c r="JJQ5" s="74"/>
      <c r="JJR5" s="74"/>
      <c r="JJS5" s="74"/>
      <c r="JJT5" s="74"/>
      <c r="JJU5" s="74"/>
      <c r="JJV5" s="74"/>
      <c r="JJW5" s="74"/>
      <c r="JJX5" s="74"/>
      <c r="JJY5" s="74"/>
      <c r="JJZ5" s="74"/>
      <c r="JKA5" s="74"/>
      <c r="JKB5" s="74"/>
      <c r="JKC5" s="74"/>
      <c r="JKD5" s="74"/>
      <c r="JKE5" s="74"/>
      <c r="JKF5" s="74"/>
      <c r="JKG5" s="74"/>
      <c r="JKH5" s="74"/>
      <c r="JKI5" s="74"/>
      <c r="JKJ5" s="74"/>
      <c r="JKK5" s="74"/>
      <c r="JKL5" s="74"/>
      <c r="JKM5" s="74"/>
      <c r="JKN5" s="74"/>
      <c r="JKO5" s="74"/>
      <c r="JKP5" s="74"/>
      <c r="JKQ5" s="74"/>
      <c r="JKR5" s="74"/>
      <c r="JKS5" s="74"/>
      <c r="JKT5" s="74"/>
      <c r="JKU5" s="74"/>
      <c r="JKV5" s="74"/>
      <c r="JKW5" s="74"/>
      <c r="JKX5" s="74"/>
      <c r="JKY5" s="74"/>
      <c r="JKZ5" s="74"/>
      <c r="JLA5" s="74"/>
      <c r="JLB5" s="74"/>
      <c r="JLC5" s="74"/>
      <c r="JLD5" s="74"/>
      <c r="JLE5" s="74"/>
      <c r="JLF5" s="74"/>
      <c r="JLG5" s="74"/>
      <c r="JLH5" s="74"/>
      <c r="JLI5" s="74"/>
      <c r="JLJ5" s="74"/>
      <c r="JLK5" s="74"/>
      <c r="JLL5" s="74"/>
      <c r="JLM5" s="74"/>
      <c r="JLN5" s="74"/>
      <c r="JLO5" s="74"/>
      <c r="JLP5" s="74"/>
      <c r="JLQ5" s="74"/>
      <c r="JLR5" s="74"/>
      <c r="JLS5" s="74"/>
      <c r="JLT5" s="74"/>
      <c r="JLU5" s="74"/>
      <c r="JLV5" s="74"/>
      <c r="JLW5" s="74"/>
      <c r="JLX5" s="74"/>
      <c r="JLY5" s="74"/>
      <c r="JLZ5" s="74"/>
      <c r="JMA5" s="74"/>
      <c r="JMB5" s="74"/>
      <c r="JMC5" s="74"/>
      <c r="JMD5" s="74"/>
      <c r="JME5" s="74"/>
      <c r="JMF5" s="74"/>
      <c r="JMG5" s="74"/>
      <c r="JMH5" s="74"/>
      <c r="JMI5" s="74"/>
      <c r="JMJ5" s="74"/>
      <c r="JMK5" s="74"/>
      <c r="JML5" s="74"/>
      <c r="JMM5" s="74"/>
      <c r="JMN5" s="74"/>
      <c r="JMO5" s="74"/>
      <c r="JMP5" s="74"/>
      <c r="JMQ5" s="74"/>
      <c r="JMR5" s="74"/>
      <c r="JMS5" s="74"/>
      <c r="JMT5" s="74"/>
      <c r="JMU5" s="74"/>
      <c r="JMV5" s="74"/>
      <c r="JMW5" s="74"/>
      <c r="JMX5" s="74"/>
      <c r="JMY5" s="74"/>
      <c r="JMZ5" s="74"/>
      <c r="JNA5" s="74"/>
      <c r="JNB5" s="74"/>
      <c r="JNC5" s="74"/>
      <c r="JND5" s="74"/>
      <c r="JNE5" s="74"/>
      <c r="JNF5" s="74"/>
      <c r="JNG5" s="74"/>
      <c r="JNH5" s="74"/>
      <c r="JNI5" s="74"/>
      <c r="JNJ5" s="74"/>
      <c r="JNK5" s="74"/>
      <c r="JNL5" s="74"/>
      <c r="JNM5" s="74"/>
      <c r="JNN5" s="74"/>
      <c r="JNO5" s="74"/>
      <c r="JNP5" s="74"/>
      <c r="JNQ5" s="74"/>
      <c r="JNR5" s="74"/>
      <c r="JNS5" s="74"/>
      <c r="JNT5" s="74"/>
      <c r="JNU5" s="74"/>
      <c r="JNV5" s="74"/>
      <c r="JNW5" s="74"/>
      <c r="JNX5" s="74"/>
      <c r="JNY5" s="74"/>
      <c r="JNZ5" s="74"/>
      <c r="JOA5" s="74"/>
      <c r="JOB5" s="74"/>
      <c r="JOC5" s="74"/>
      <c r="JOD5" s="74"/>
      <c r="JOE5" s="74"/>
      <c r="JOF5" s="74"/>
      <c r="JOG5" s="74"/>
      <c r="JOH5" s="74"/>
      <c r="JOI5" s="74"/>
      <c r="JOJ5" s="74"/>
      <c r="JOK5" s="74"/>
      <c r="JOL5" s="74"/>
      <c r="JOM5" s="74"/>
      <c r="JON5" s="74"/>
      <c r="JOO5" s="74"/>
      <c r="JOP5" s="74"/>
      <c r="JOQ5" s="74"/>
      <c r="JOR5" s="74"/>
      <c r="JOS5" s="74"/>
      <c r="JOT5" s="74"/>
      <c r="JOU5" s="74"/>
      <c r="JOV5" s="74"/>
      <c r="JOW5" s="74"/>
      <c r="JOX5" s="74"/>
      <c r="JOY5" s="74"/>
      <c r="JOZ5" s="74"/>
      <c r="JPA5" s="74"/>
      <c r="JPB5" s="74"/>
      <c r="JPC5" s="74"/>
      <c r="JPD5" s="74"/>
      <c r="JPE5" s="74"/>
      <c r="JPF5" s="74"/>
      <c r="JPG5" s="74"/>
      <c r="JPH5" s="74"/>
      <c r="JPI5" s="74"/>
      <c r="JPJ5" s="74"/>
      <c r="JPK5" s="74"/>
      <c r="JPL5" s="74"/>
      <c r="JPM5" s="74"/>
      <c r="JPN5" s="74"/>
      <c r="JPO5" s="74"/>
      <c r="JPP5" s="74"/>
      <c r="JPQ5" s="74"/>
      <c r="JPR5" s="74"/>
      <c r="JPS5" s="74"/>
      <c r="JPT5" s="74"/>
      <c r="JPU5" s="74"/>
      <c r="JPV5" s="74"/>
      <c r="JPW5" s="74"/>
      <c r="JPX5" s="74"/>
      <c r="JPY5" s="74"/>
      <c r="JPZ5" s="74"/>
      <c r="JQA5" s="74"/>
      <c r="JQB5" s="74"/>
      <c r="JQC5" s="74"/>
      <c r="JQD5" s="74"/>
      <c r="JQE5" s="74"/>
      <c r="JQF5" s="74"/>
      <c r="JQG5" s="74"/>
      <c r="JQH5" s="74"/>
      <c r="JQI5" s="74"/>
      <c r="JQJ5" s="74"/>
      <c r="JQK5" s="74"/>
      <c r="JQL5" s="74"/>
      <c r="JQM5" s="74"/>
      <c r="JQN5" s="74"/>
      <c r="JQO5" s="74"/>
      <c r="JQP5" s="74"/>
      <c r="JQQ5" s="74"/>
      <c r="JQR5" s="74"/>
      <c r="JQS5" s="74"/>
      <c r="JQT5" s="74"/>
      <c r="JQU5" s="74"/>
      <c r="JQV5" s="74"/>
      <c r="JQW5" s="74"/>
      <c r="JQX5" s="74"/>
      <c r="JQY5" s="74"/>
      <c r="JQZ5" s="74"/>
      <c r="JRA5" s="74"/>
      <c r="JRB5" s="74"/>
      <c r="JRC5" s="74"/>
      <c r="JRD5" s="74"/>
      <c r="JRE5" s="74"/>
      <c r="JRF5" s="74"/>
      <c r="JRG5" s="74"/>
      <c r="JRH5" s="74"/>
      <c r="JRI5" s="74"/>
      <c r="JRJ5" s="74"/>
      <c r="JRK5" s="74"/>
      <c r="JRL5" s="74"/>
      <c r="JRM5" s="74"/>
      <c r="JRN5" s="74"/>
      <c r="JRO5" s="74"/>
      <c r="JRP5" s="74"/>
      <c r="JRQ5" s="74"/>
      <c r="JRR5" s="74"/>
      <c r="JRS5" s="74"/>
      <c r="JRT5" s="74"/>
      <c r="JRU5" s="74"/>
      <c r="JRV5" s="74"/>
      <c r="JRW5" s="74"/>
      <c r="JRX5" s="74"/>
      <c r="JRY5" s="74"/>
      <c r="JRZ5" s="74"/>
      <c r="JSA5" s="74"/>
      <c r="JSB5" s="74"/>
      <c r="JSC5" s="74"/>
      <c r="JSD5" s="74"/>
      <c r="JSE5" s="74"/>
      <c r="JSF5" s="74"/>
      <c r="JSG5" s="74"/>
      <c r="JSH5" s="74"/>
      <c r="JSI5" s="74"/>
      <c r="JSJ5" s="74"/>
      <c r="JSK5" s="74"/>
      <c r="JSL5" s="74"/>
      <c r="JSM5" s="74"/>
      <c r="JSN5" s="74"/>
      <c r="JSO5" s="74"/>
      <c r="JSP5" s="74"/>
      <c r="JSQ5" s="74"/>
      <c r="JSR5" s="74"/>
      <c r="JSS5" s="74"/>
      <c r="JST5" s="74"/>
      <c r="JSU5" s="74"/>
      <c r="JSV5" s="74"/>
      <c r="JSW5" s="74"/>
      <c r="JSX5" s="74"/>
      <c r="JSY5" s="74"/>
      <c r="JSZ5" s="74"/>
      <c r="JTA5" s="74"/>
      <c r="JTB5" s="74"/>
      <c r="JTC5" s="74"/>
      <c r="JTD5" s="74"/>
      <c r="JTE5" s="74"/>
      <c r="JTF5" s="74"/>
      <c r="JTG5" s="74"/>
      <c r="JTH5" s="74"/>
      <c r="JTI5" s="74"/>
      <c r="JTJ5" s="74"/>
      <c r="JTK5" s="74"/>
      <c r="JTL5" s="74"/>
      <c r="JTM5" s="74"/>
      <c r="JTN5" s="74"/>
      <c r="JTO5" s="74"/>
      <c r="JTP5" s="74"/>
      <c r="JTQ5" s="74"/>
      <c r="JTR5" s="74"/>
      <c r="JTS5" s="74"/>
      <c r="JTT5" s="74"/>
      <c r="JTU5" s="74"/>
      <c r="JTV5" s="74"/>
      <c r="JTW5" s="74"/>
      <c r="JTX5" s="74"/>
      <c r="JTY5" s="74"/>
      <c r="JTZ5" s="74"/>
      <c r="JUA5" s="74"/>
      <c r="JUB5" s="74"/>
      <c r="JUC5" s="74"/>
      <c r="JUD5" s="74"/>
      <c r="JUE5" s="74"/>
      <c r="JUF5" s="74"/>
      <c r="JUG5" s="74"/>
      <c r="JUH5" s="74"/>
      <c r="JUI5" s="74"/>
      <c r="JUJ5" s="74"/>
      <c r="JUK5" s="74"/>
      <c r="JUL5" s="74"/>
      <c r="JUM5" s="74"/>
      <c r="JUN5" s="74"/>
      <c r="JUO5" s="74"/>
      <c r="JUP5" s="74"/>
      <c r="JUQ5" s="74"/>
      <c r="JUR5" s="74"/>
      <c r="JUS5" s="74"/>
      <c r="JUT5" s="74"/>
      <c r="JUU5" s="74"/>
      <c r="JUV5" s="74"/>
      <c r="JUW5" s="74"/>
      <c r="JUX5" s="74"/>
      <c r="JUY5" s="74"/>
      <c r="JUZ5" s="74"/>
      <c r="JVA5" s="74"/>
      <c r="JVB5" s="74"/>
      <c r="JVC5" s="74"/>
      <c r="JVD5" s="74"/>
      <c r="JVE5" s="74"/>
      <c r="JVF5" s="74"/>
      <c r="JVG5" s="74"/>
      <c r="JVH5" s="74"/>
      <c r="JVI5" s="74"/>
      <c r="JVJ5" s="74"/>
      <c r="JVK5" s="74"/>
      <c r="JVL5" s="74"/>
      <c r="JVM5" s="74"/>
      <c r="JVN5" s="74"/>
      <c r="JVO5" s="74"/>
      <c r="JVP5" s="74"/>
      <c r="JVQ5" s="74"/>
      <c r="JVR5" s="74"/>
      <c r="JVS5" s="74"/>
      <c r="JVT5" s="74"/>
      <c r="JVU5" s="74"/>
      <c r="JVV5" s="74"/>
      <c r="JVW5" s="74"/>
      <c r="JVX5" s="74"/>
      <c r="JVY5" s="74"/>
      <c r="JVZ5" s="74"/>
      <c r="JWA5" s="74"/>
      <c r="JWB5" s="74"/>
      <c r="JWC5" s="74"/>
      <c r="JWD5" s="74"/>
      <c r="JWE5" s="74"/>
      <c r="JWF5" s="74"/>
      <c r="JWG5" s="74"/>
      <c r="JWH5" s="74"/>
      <c r="JWI5" s="74"/>
      <c r="JWJ5" s="74"/>
      <c r="JWK5" s="74"/>
      <c r="JWL5" s="74"/>
      <c r="JWM5" s="74"/>
      <c r="JWN5" s="74"/>
      <c r="JWO5" s="74"/>
      <c r="JWP5" s="74"/>
      <c r="JWQ5" s="74"/>
      <c r="JWR5" s="74"/>
      <c r="JWS5" s="74"/>
      <c r="JWT5" s="74"/>
      <c r="JWU5" s="74"/>
      <c r="JWV5" s="74"/>
      <c r="JWW5" s="74"/>
      <c r="JWX5" s="74"/>
      <c r="JWY5" s="74"/>
      <c r="JWZ5" s="74"/>
      <c r="JXA5" s="74"/>
      <c r="JXB5" s="74"/>
      <c r="JXC5" s="74"/>
      <c r="JXD5" s="74"/>
      <c r="JXE5" s="74"/>
      <c r="JXF5" s="74"/>
      <c r="JXG5" s="74"/>
      <c r="JXH5" s="74"/>
      <c r="JXI5" s="74"/>
      <c r="JXJ5" s="74"/>
      <c r="JXK5" s="74"/>
      <c r="JXL5" s="74"/>
      <c r="JXM5" s="74"/>
      <c r="JXN5" s="74"/>
      <c r="JXO5" s="74"/>
      <c r="JXP5" s="74"/>
      <c r="JXQ5" s="74"/>
      <c r="JXR5" s="74"/>
      <c r="JXS5" s="74"/>
      <c r="JXT5" s="74"/>
      <c r="JXU5" s="74"/>
      <c r="JXV5" s="74"/>
      <c r="JXW5" s="74"/>
      <c r="JXX5" s="74"/>
      <c r="JXY5" s="74"/>
      <c r="JXZ5" s="74"/>
      <c r="JYA5" s="74"/>
      <c r="JYB5" s="74"/>
      <c r="JYC5" s="74"/>
      <c r="JYD5" s="74"/>
      <c r="JYE5" s="74"/>
      <c r="JYF5" s="74"/>
      <c r="JYG5" s="74"/>
      <c r="JYH5" s="74"/>
      <c r="JYI5" s="74"/>
      <c r="JYJ5" s="74"/>
      <c r="JYK5" s="74"/>
      <c r="JYL5" s="74"/>
      <c r="JYM5" s="74"/>
      <c r="JYN5" s="74"/>
      <c r="JYO5" s="74"/>
      <c r="JYP5" s="74"/>
      <c r="JYQ5" s="74"/>
      <c r="JYR5" s="74"/>
      <c r="JYS5" s="74"/>
      <c r="JYT5" s="74"/>
      <c r="JYU5" s="74"/>
      <c r="JYV5" s="74"/>
      <c r="JYW5" s="74"/>
    </row>
    <row r="6" spans="1:7433" s="71" customFormat="1" ht="14.25" customHeight="1" x14ac:dyDescent="0.2">
      <c r="A6" s="91" t="str">
        <f t="shared" si="2"/>
        <v>HDIM-5702</v>
      </c>
      <c r="B6" s="149">
        <v>5702</v>
      </c>
      <c r="C6" s="186"/>
      <c r="D6" s="156" t="s">
        <v>798</v>
      </c>
      <c r="E6" s="152" t="s">
        <v>915</v>
      </c>
      <c r="F6" s="97"/>
      <c r="G6" s="97"/>
      <c r="H6" s="94" t="s">
        <v>107</v>
      </c>
      <c r="I6" s="106" t="s">
        <v>137</v>
      </c>
      <c r="J6" s="123"/>
      <c r="K6" s="152" t="s">
        <v>900</v>
      </c>
      <c r="L6" s="151" t="s">
        <v>801</v>
      </c>
      <c r="M6" s="152" t="s">
        <v>810</v>
      </c>
      <c r="N6" s="149" t="str">
        <f t="shared" si="3"/>
        <v>Olaa-02 B</v>
      </c>
      <c r="O6" s="95"/>
      <c r="P6" s="158">
        <v>41949</v>
      </c>
      <c r="Q6" s="152" t="s">
        <v>892</v>
      </c>
      <c r="R6" s="152"/>
      <c r="S6" s="152"/>
      <c r="T6" s="152"/>
      <c r="U6" s="153"/>
      <c r="V6" s="101" t="s">
        <v>106</v>
      </c>
      <c r="W6" s="95"/>
      <c r="X6" s="102"/>
      <c r="Y6" s="108">
        <v>19.456634399999999</v>
      </c>
      <c r="Z6" s="108">
        <v>-155.24656870000001</v>
      </c>
      <c r="AA6" s="94" t="s">
        <v>882</v>
      </c>
      <c r="AB6" s="95"/>
      <c r="AC6" s="171"/>
      <c r="AD6" s="172"/>
      <c r="AE6" s="95"/>
      <c r="AF6" s="95"/>
      <c r="AG6" s="152" t="s">
        <v>1303</v>
      </c>
      <c r="AH6" s="95"/>
      <c r="AI6" s="95"/>
      <c r="AJ6" s="173"/>
      <c r="AK6" s="174"/>
      <c r="AL6" s="77"/>
      <c r="AM6" s="97"/>
      <c r="AN6" s="75"/>
      <c r="AO6" s="97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8"/>
      <c r="BB6" s="76"/>
      <c r="BC6" s="76"/>
      <c r="BD6" s="76"/>
      <c r="BE6" s="76"/>
      <c r="BF6" s="97"/>
      <c r="BG6" s="97"/>
      <c r="BH6" s="97"/>
      <c r="BI6" s="97"/>
      <c r="BJ6" s="97"/>
      <c r="BK6" s="97"/>
      <c r="BL6" s="97"/>
      <c r="BM6" s="97"/>
      <c r="BN6" s="97"/>
      <c r="BO6" s="97"/>
      <c r="BP6" s="97"/>
      <c r="BQ6" s="97"/>
      <c r="BR6" s="97"/>
      <c r="BS6" s="97"/>
      <c r="BT6" s="97"/>
      <c r="BU6" s="97"/>
      <c r="BV6" s="97"/>
      <c r="BW6" s="97"/>
      <c r="BX6" s="97"/>
      <c r="BY6" s="97"/>
      <c r="BZ6" s="97"/>
      <c r="CA6" s="97"/>
      <c r="CB6" s="154"/>
      <c r="CC6" s="97"/>
      <c r="CD6" s="97"/>
      <c r="CE6" s="74"/>
      <c r="CF6" s="74"/>
      <c r="CG6" s="74"/>
      <c r="CH6" s="74"/>
      <c r="CI6" s="97"/>
      <c r="CJ6" s="74"/>
      <c r="CK6" s="154"/>
      <c r="CL6" s="154"/>
      <c r="CM6" s="154"/>
      <c r="CN6" s="154"/>
      <c r="CO6" s="154"/>
      <c r="CP6" s="154"/>
      <c r="CQ6" s="74"/>
      <c r="CR6" s="74"/>
      <c r="CS6" s="74"/>
      <c r="CT6" s="74"/>
      <c r="CU6" s="74"/>
      <c r="CV6" s="74"/>
      <c r="CW6" s="74"/>
      <c r="CX6" s="74"/>
      <c r="CY6" s="74"/>
      <c r="CZ6" s="74"/>
      <c r="DA6" s="74"/>
      <c r="DB6" s="74"/>
      <c r="DC6" s="74"/>
      <c r="DD6" s="74"/>
      <c r="DE6" s="74"/>
      <c r="DF6" s="74"/>
      <c r="DG6" s="74"/>
      <c r="DH6" s="74"/>
      <c r="DI6" s="74"/>
      <c r="DJ6" s="74"/>
      <c r="DK6" s="74"/>
      <c r="DL6" s="74"/>
      <c r="DM6" s="74"/>
      <c r="DN6" s="74"/>
      <c r="DO6" s="74"/>
      <c r="DP6" s="74"/>
      <c r="DQ6" s="74"/>
      <c r="DR6" s="74"/>
      <c r="DS6" s="74"/>
      <c r="DT6" s="74"/>
      <c r="DU6" s="74"/>
      <c r="DV6" s="74"/>
      <c r="DW6" s="74"/>
      <c r="DX6" s="74"/>
      <c r="DY6" s="74"/>
      <c r="DZ6" s="74"/>
      <c r="EA6" s="74"/>
      <c r="EB6" s="74"/>
      <c r="EC6" s="74"/>
      <c r="ED6" s="74"/>
      <c r="EE6" s="74"/>
      <c r="EF6" s="74"/>
      <c r="EG6" s="74"/>
      <c r="EH6" s="74"/>
      <c r="EI6" s="74"/>
      <c r="EJ6" s="74"/>
      <c r="EK6" s="74"/>
      <c r="EL6" s="74"/>
      <c r="EM6" s="74"/>
      <c r="EN6" s="74"/>
      <c r="EO6" s="74"/>
      <c r="EP6" s="74"/>
      <c r="EQ6" s="74"/>
      <c r="ER6" s="74"/>
      <c r="ES6" s="74"/>
      <c r="ET6" s="74"/>
      <c r="EU6" s="74"/>
      <c r="EV6" s="74"/>
      <c r="EW6" s="74"/>
      <c r="EX6" s="74"/>
      <c r="EY6" s="74"/>
      <c r="EZ6" s="74"/>
      <c r="FA6" s="74"/>
      <c r="FB6" s="74"/>
      <c r="FC6" s="74"/>
      <c r="FD6" s="74"/>
      <c r="FE6" s="74"/>
      <c r="FF6" s="74"/>
      <c r="FG6" s="74"/>
      <c r="FH6" s="74"/>
      <c r="FI6" s="74"/>
      <c r="FJ6" s="74"/>
      <c r="FK6" s="74"/>
      <c r="FL6" s="74"/>
      <c r="FM6" s="74"/>
      <c r="FN6" s="74"/>
      <c r="FO6" s="74"/>
      <c r="FP6" s="74"/>
      <c r="FQ6" s="74"/>
      <c r="FR6" s="74"/>
      <c r="FS6" s="74"/>
      <c r="FT6" s="74"/>
      <c r="FU6" s="74"/>
      <c r="FV6" s="74"/>
      <c r="FW6" s="74"/>
      <c r="FX6" s="74"/>
      <c r="FY6" s="74"/>
      <c r="FZ6" s="74"/>
      <c r="GA6" s="74"/>
      <c r="GB6" s="74"/>
      <c r="GC6" s="74"/>
      <c r="GD6" s="74"/>
      <c r="GE6" s="74"/>
      <c r="GF6" s="74"/>
      <c r="GG6" s="74"/>
      <c r="GH6" s="74"/>
      <c r="GI6" s="74"/>
      <c r="GJ6" s="74"/>
      <c r="GK6" s="74"/>
      <c r="GL6" s="74"/>
      <c r="GM6" s="74"/>
      <c r="GN6" s="74"/>
      <c r="GO6" s="74"/>
      <c r="GP6" s="74"/>
      <c r="GQ6" s="74"/>
      <c r="GR6" s="74"/>
      <c r="GS6" s="74"/>
      <c r="GT6" s="74"/>
      <c r="GU6" s="74"/>
      <c r="GV6" s="74"/>
      <c r="GW6" s="74"/>
      <c r="GX6" s="74"/>
      <c r="GY6" s="74"/>
      <c r="GZ6" s="74"/>
      <c r="HA6" s="74"/>
      <c r="HB6" s="74"/>
      <c r="HC6" s="74"/>
      <c r="HD6" s="74"/>
      <c r="HE6" s="74"/>
      <c r="HF6" s="74"/>
      <c r="HG6" s="74"/>
      <c r="HH6" s="74"/>
      <c r="HI6" s="74"/>
      <c r="HJ6" s="74"/>
      <c r="HK6" s="74"/>
      <c r="HL6" s="74"/>
      <c r="HM6" s="74"/>
      <c r="HN6" s="74"/>
      <c r="HO6" s="74"/>
      <c r="HP6" s="74"/>
      <c r="HQ6" s="74"/>
      <c r="HR6" s="74"/>
      <c r="HS6" s="74"/>
      <c r="HT6" s="74"/>
      <c r="HU6" s="74"/>
      <c r="HV6" s="74"/>
      <c r="HW6" s="74"/>
      <c r="HX6" s="74"/>
      <c r="HY6" s="74"/>
      <c r="HZ6" s="74"/>
      <c r="IA6" s="74"/>
      <c r="IB6" s="74"/>
      <c r="IC6" s="74"/>
      <c r="ID6" s="74"/>
      <c r="IE6" s="74"/>
      <c r="IF6" s="74"/>
      <c r="IG6" s="74"/>
      <c r="IH6" s="74"/>
      <c r="II6" s="74"/>
      <c r="IJ6" s="74"/>
      <c r="IK6" s="74"/>
      <c r="IL6" s="74"/>
      <c r="IM6" s="74"/>
      <c r="IN6" s="74"/>
      <c r="IO6" s="74"/>
      <c r="IP6" s="74"/>
      <c r="IQ6" s="74"/>
      <c r="IR6" s="74"/>
      <c r="IS6" s="74"/>
      <c r="IT6" s="74"/>
      <c r="IU6" s="74"/>
      <c r="IV6" s="74"/>
      <c r="IW6" s="74"/>
      <c r="IX6" s="74"/>
      <c r="IY6" s="74"/>
      <c r="IZ6" s="74"/>
      <c r="JA6" s="74"/>
      <c r="JB6" s="74"/>
      <c r="JC6" s="74"/>
      <c r="JD6" s="74"/>
      <c r="JE6" s="74"/>
      <c r="JF6" s="74"/>
      <c r="JG6" s="74"/>
      <c r="JH6" s="74"/>
      <c r="JI6" s="74"/>
      <c r="JJ6" s="74"/>
      <c r="JK6" s="74"/>
      <c r="JL6" s="74"/>
      <c r="JM6" s="74"/>
      <c r="JN6" s="74"/>
      <c r="JO6" s="74"/>
      <c r="JP6" s="74"/>
      <c r="JQ6" s="74"/>
      <c r="JR6" s="74"/>
      <c r="JS6" s="74"/>
      <c r="JT6" s="74"/>
      <c r="JU6" s="74"/>
      <c r="JV6" s="74"/>
      <c r="JW6" s="74"/>
      <c r="JX6" s="74"/>
      <c r="JY6" s="74"/>
      <c r="JZ6" s="74"/>
      <c r="KA6" s="74"/>
      <c r="KB6" s="74"/>
      <c r="KC6" s="74"/>
      <c r="KD6" s="74"/>
      <c r="KE6" s="74"/>
      <c r="KF6" s="74"/>
      <c r="KG6" s="74"/>
      <c r="KH6" s="74"/>
      <c r="KI6" s="74"/>
      <c r="KJ6" s="74"/>
      <c r="KK6" s="74"/>
      <c r="KL6" s="74"/>
      <c r="KM6" s="74"/>
      <c r="KN6" s="74"/>
      <c r="KO6" s="74"/>
      <c r="KP6" s="74"/>
      <c r="KQ6" s="74"/>
      <c r="KR6" s="74"/>
      <c r="KS6" s="74"/>
      <c r="KT6" s="74"/>
      <c r="KU6" s="74"/>
      <c r="KV6" s="74"/>
      <c r="KW6" s="74"/>
      <c r="KX6" s="74"/>
      <c r="KY6" s="74"/>
      <c r="KZ6" s="74"/>
      <c r="LA6" s="74"/>
      <c r="LB6" s="74"/>
      <c r="LC6" s="74"/>
      <c r="LD6" s="74"/>
      <c r="LE6" s="74"/>
      <c r="LF6" s="74"/>
      <c r="LG6" s="74"/>
      <c r="LH6" s="74"/>
      <c r="LI6" s="74"/>
      <c r="LJ6" s="74"/>
      <c r="LK6" s="74"/>
      <c r="LL6" s="74"/>
      <c r="LM6" s="74"/>
      <c r="LN6" s="74"/>
      <c r="LO6" s="74"/>
      <c r="LP6" s="74"/>
      <c r="LQ6" s="74"/>
      <c r="LR6" s="74"/>
      <c r="LS6" s="74"/>
      <c r="LT6" s="74"/>
      <c r="LU6" s="74"/>
      <c r="LV6" s="74"/>
      <c r="LW6" s="74"/>
      <c r="LX6" s="74"/>
      <c r="LY6" s="74"/>
      <c r="LZ6" s="74"/>
      <c r="MA6" s="74"/>
      <c r="MB6" s="74"/>
      <c r="MC6" s="74"/>
      <c r="MD6" s="74"/>
      <c r="ME6" s="74"/>
      <c r="MF6" s="74"/>
      <c r="MG6" s="74"/>
      <c r="MH6" s="74"/>
      <c r="MI6" s="74"/>
      <c r="MJ6" s="74"/>
      <c r="MK6" s="74"/>
      <c r="ML6" s="74"/>
      <c r="MM6" s="74"/>
      <c r="MN6" s="74"/>
      <c r="MO6" s="74"/>
      <c r="MP6" s="74"/>
      <c r="MQ6" s="74"/>
      <c r="MR6" s="74"/>
      <c r="MS6" s="74"/>
      <c r="MT6" s="74"/>
      <c r="MU6" s="74"/>
      <c r="MV6" s="74"/>
      <c r="MW6" s="74"/>
      <c r="MX6" s="74"/>
      <c r="MY6" s="74"/>
      <c r="MZ6" s="74"/>
      <c r="NA6" s="74"/>
      <c r="NB6" s="74"/>
      <c r="NC6" s="74"/>
      <c r="ND6" s="74"/>
      <c r="NE6" s="74"/>
      <c r="NF6" s="74"/>
      <c r="NG6" s="74"/>
      <c r="NH6" s="74"/>
      <c r="NI6" s="74"/>
      <c r="NJ6" s="74"/>
      <c r="NK6" s="74"/>
      <c r="NL6" s="74"/>
      <c r="NM6" s="74"/>
      <c r="NN6" s="74"/>
      <c r="NO6" s="74"/>
      <c r="NP6" s="74"/>
      <c r="NQ6" s="74"/>
      <c r="NR6" s="74"/>
      <c r="NS6" s="74"/>
      <c r="NT6" s="74"/>
      <c r="NU6" s="74"/>
      <c r="NV6" s="74"/>
      <c r="NW6" s="74"/>
      <c r="NX6" s="74"/>
      <c r="NY6" s="74"/>
      <c r="NZ6" s="74"/>
      <c r="OA6" s="74"/>
      <c r="OB6" s="74"/>
      <c r="OC6" s="74"/>
      <c r="OD6" s="74"/>
      <c r="OE6" s="74"/>
      <c r="OF6" s="74"/>
      <c r="OG6" s="74"/>
      <c r="OH6" s="74"/>
      <c r="OI6" s="74"/>
      <c r="OJ6" s="74"/>
      <c r="OK6" s="74"/>
      <c r="OL6" s="74"/>
      <c r="OM6" s="74"/>
      <c r="ON6" s="74"/>
      <c r="OO6" s="74"/>
      <c r="OP6" s="74"/>
      <c r="OQ6" s="74"/>
      <c r="OR6" s="74"/>
      <c r="OS6" s="74"/>
      <c r="OT6" s="74"/>
      <c r="OU6" s="74"/>
      <c r="OV6" s="74"/>
      <c r="OW6" s="74"/>
      <c r="OX6" s="74"/>
      <c r="OY6" s="74"/>
      <c r="OZ6" s="74"/>
      <c r="PA6" s="74"/>
      <c r="PB6" s="74"/>
      <c r="PC6" s="74"/>
      <c r="PD6" s="74"/>
      <c r="PE6" s="74"/>
      <c r="PF6" s="74"/>
      <c r="PG6" s="74"/>
      <c r="PH6" s="74"/>
      <c r="PI6" s="74"/>
      <c r="PJ6" s="74"/>
      <c r="PK6" s="74"/>
      <c r="PL6" s="74"/>
      <c r="PM6" s="74"/>
      <c r="PN6" s="74"/>
      <c r="PO6" s="74"/>
      <c r="PP6" s="74"/>
      <c r="PQ6" s="74"/>
      <c r="PR6" s="74"/>
      <c r="PS6" s="74"/>
      <c r="PT6" s="74"/>
      <c r="PU6" s="74"/>
      <c r="PV6" s="74"/>
      <c r="PW6" s="74"/>
      <c r="PX6" s="74"/>
      <c r="PY6" s="74"/>
      <c r="PZ6" s="74"/>
      <c r="QA6" s="74"/>
      <c r="QB6" s="74"/>
      <c r="QC6" s="74"/>
      <c r="QD6" s="74"/>
      <c r="QE6" s="74"/>
      <c r="QF6" s="74"/>
      <c r="QG6" s="74"/>
      <c r="QH6" s="74"/>
      <c r="QI6" s="74"/>
      <c r="QJ6" s="74"/>
      <c r="QK6" s="74"/>
      <c r="QL6" s="74"/>
      <c r="QM6" s="74"/>
      <c r="QN6" s="74"/>
      <c r="QO6" s="74"/>
      <c r="QP6" s="74"/>
      <c r="QQ6" s="74"/>
      <c r="QR6" s="74"/>
      <c r="QS6" s="74"/>
      <c r="QT6" s="74"/>
      <c r="QU6" s="74"/>
      <c r="QV6" s="74"/>
      <c r="QW6" s="74"/>
      <c r="QX6" s="74"/>
      <c r="QY6" s="74"/>
      <c r="QZ6" s="74"/>
      <c r="RA6" s="74"/>
      <c r="RB6" s="74"/>
      <c r="RC6" s="74"/>
      <c r="RD6" s="74"/>
      <c r="RE6" s="74"/>
      <c r="RF6" s="74"/>
      <c r="RG6" s="74"/>
      <c r="RH6" s="74"/>
      <c r="RI6" s="74"/>
      <c r="RJ6" s="74"/>
      <c r="RK6" s="74"/>
      <c r="RL6" s="74"/>
      <c r="RM6" s="74"/>
      <c r="RN6" s="74"/>
      <c r="RO6" s="74"/>
      <c r="RP6" s="74"/>
      <c r="RQ6" s="74"/>
      <c r="RR6" s="74"/>
      <c r="RS6" s="74"/>
      <c r="RT6" s="74"/>
      <c r="RU6" s="74"/>
      <c r="RV6" s="74"/>
      <c r="RW6" s="74"/>
      <c r="RX6" s="74"/>
      <c r="RY6" s="74"/>
      <c r="RZ6" s="74"/>
      <c r="SA6" s="74"/>
      <c r="SB6" s="74"/>
      <c r="SC6" s="74"/>
      <c r="SD6" s="74"/>
      <c r="SE6" s="74"/>
      <c r="SF6" s="74"/>
      <c r="SG6" s="74"/>
      <c r="SH6" s="74"/>
      <c r="SI6" s="74"/>
      <c r="SJ6" s="74"/>
      <c r="SK6" s="74"/>
      <c r="SL6" s="74"/>
      <c r="SM6" s="74"/>
      <c r="SN6" s="74"/>
      <c r="SO6" s="74"/>
      <c r="SP6" s="74"/>
      <c r="SQ6" s="74"/>
      <c r="SR6" s="74"/>
      <c r="SS6" s="74"/>
      <c r="ST6" s="74"/>
      <c r="SU6" s="74"/>
      <c r="SV6" s="74"/>
      <c r="SW6" s="74"/>
      <c r="SX6" s="74"/>
      <c r="SY6" s="74"/>
      <c r="SZ6" s="74"/>
      <c r="TA6" s="74"/>
      <c r="TB6" s="74"/>
      <c r="TC6" s="74"/>
      <c r="TD6" s="74"/>
      <c r="TE6" s="74"/>
      <c r="TF6" s="74"/>
      <c r="TG6" s="74"/>
      <c r="TH6" s="74"/>
      <c r="TI6" s="74"/>
      <c r="TJ6" s="74"/>
      <c r="TK6" s="74"/>
      <c r="TL6" s="74"/>
      <c r="TM6" s="74"/>
      <c r="TN6" s="74"/>
      <c r="TO6" s="74"/>
      <c r="TP6" s="74"/>
      <c r="TQ6" s="74"/>
      <c r="TR6" s="74"/>
      <c r="TS6" s="74"/>
      <c r="TT6" s="74"/>
      <c r="TU6" s="74"/>
      <c r="TV6" s="74"/>
      <c r="TW6" s="74"/>
      <c r="TX6" s="74"/>
      <c r="TY6" s="74"/>
      <c r="TZ6" s="74"/>
      <c r="UA6" s="74"/>
      <c r="UB6" s="74"/>
      <c r="UC6" s="74"/>
      <c r="UD6" s="74"/>
      <c r="UE6" s="74"/>
      <c r="UF6" s="74"/>
      <c r="UG6" s="74"/>
      <c r="UH6" s="74"/>
      <c r="UI6" s="74"/>
      <c r="UJ6" s="74"/>
      <c r="UK6" s="74"/>
      <c r="UL6" s="74"/>
      <c r="UM6" s="74"/>
      <c r="UN6" s="74"/>
      <c r="UO6" s="74"/>
      <c r="UP6" s="74"/>
      <c r="UQ6" s="74"/>
      <c r="UR6" s="74"/>
      <c r="US6" s="74"/>
      <c r="UT6" s="74"/>
      <c r="UU6" s="74"/>
      <c r="UV6" s="74"/>
      <c r="UW6" s="74"/>
      <c r="UX6" s="74"/>
      <c r="UY6" s="74"/>
      <c r="UZ6" s="74"/>
      <c r="VA6" s="74"/>
      <c r="VB6" s="74"/>
      <c r="VC6" s="74"/>
      <c r="VD6" s="74"/>
      <c r="VE6" s="74"/>
      <c r="VF6" s="74"/>
      <c r="VG6" s="74"/>
      <c r="VH6" s="74"/>
      <c r="VI6" s="74"/>
      <c r="VJ6" s="74"/>
      <c r="VK6" s="74"/>
      <c r="VL6" s="74"/>
      <c r="VM6" s="74"/>
      <c r="VN6" s="74"/>
      <c r="VO6" s="74"/>
      <c r="VP6" s="74"/>
      <c r="VQ6" s="74"/>
      <c r="VR6" s="74"/>
      <c r="VS6" s="74"/>
      <c r="VT6" s="74"/>
      <c r="VU6" s="74"/>
      <c r="VV6" s="74"/>
      <c r="VW6" s="74"/>
      <c r="VX6" s="74"/>
      <c r="VY6" s="74"/>
      <c r="VZ6" s="74"/>
      <c r="WA6" s="74"/>
      <c r="WB6" s="74"/>
      <c r="WC6" s="74"/>
      <c r="WD6" s="74"/>
      <c r="WE6" s="74"/>
      <c r="WF6" s="74"/>
      <c r="WG6" s="74"/>
      <c r="WH6" s="74"/>
      <c r="WI6" s="74"/>
      <c r="WJ6" s="74"/>
      <c r="WK6" s="74"/>
      <c r="WL6" s="74"/>
      <c r="WM6" s="74"/>
      <c r="WN6" s="74"/>
      <c r="WO6" s="74"/>
      <c r="WP6" s="74"/>
      <c r="WQ6" s="74"/>
      <c r="WR6" s="74"/>
      <c r="WS6" s="74"/>
      <c r="WT6" s="74"/>
      <c r="WU6" s="74"/>
      <c r="WV6" s="74"/>
      <c r="WW6" s="74"/>
      <c r="WX6" s="74"/>
      <c r="WY6" s="74"/>
      <c r="WZ6" s="74"/>
      <c r="XA6" s="74"/>
      <c r="XB6" s="74"/>
      <c r="XC6" s="74"/>
      <c r="XD6" s="74"/>
      <c r="XE6" s="74"/>
      <c r="XF6" s="74"/>
      <c r="XG6" s="74"/>
      <c r="XH6" s="74"/>
      <c r="XI6" s="74"/>
      <c r="XJ6" s="74"/>
      <c r="XK6" s="74"/>
      <c r="XL6" s="74"/>
      <c r="XM6" s="74"/>
      <c r="XN6" s="74"/>
      <c r="XO6" s="74"/>
      <c r="XP6" s="74"/>
      <c r="XQ6" s="74"/>
      <c r="XR6" s="74"/>
      <c r="XS6" s="74"/>
      <c r="XT6" s="74"/>
      <c r="XU6" s="74"/>
      <c r="XV6" s="74"/>
      <c r="XW6" s="74"/>
      <c r="XX6" s="74"/>
      <c r="XY6" s="74"/>
      <c r="XZ6" s="74"/>
      <c r="YA6" s="74"/>
      <c r="YB6" s="74"/>
      <c r="YC6" s="74"/>
      <c r="YD6" s="74"/>
      <c r="YE6" s="74"/>
      <c r="YF6" s="74"/>
      <c r="YG6" s="74"/>
      <c r="YH6" s="74"/>
      <c r="YI6" s="74"/>
      <c r="YJ6" s="74"/>
      <c r="YK6" s="74"/>
      <c r="YL6" s="74"/>
      <c r="YM6" s="74"/>
      <c r="YN6" s="74"/>
      <c r="YO6" s="74"/>
      <c r="YP6" s="74"/>
      <c r="YQ6" s="74"/>
      <c r="YR6" s="74"/>
      <c r="YS6" s="74"/>
      <c r="YT6" s="74"/>
      <c r="YU6" s="74"/>
      <c r="YV6" s="74"/>
      <c r="YW6" s="74"/>
      <c r="YX6" s="74"/>
      <c r="YY6" s="74"/>
      <c r="YZ6" s="74"/>
      <c r="ZA6" s="74"/>
      <c r="ZB6" s="74"/>
      <c r="ZC6" s="74"/>
      <c r="ZD6" s="74"/>
      <c r="ZE6" s="74"/>
      <c r="ZF6" s="74"/>
      <c r="ZG6" s="74"/>
      <c r="ZH6" s="74"/>
      <c r="ZI6" s="74"/>
      <c r="ZJ6" s="74"/>
      <c r="ZK6" s="74"/>
      <c r="ZL6" s="74"/>
      <c r="ZM6" s="74"/>
      <c r="ZN6" s="74"/>
      <c r="ZO6" s="74"/>
      <c r="ZP6" s="74"/>
      <c r="ZQ6" s="74"/>
      <c r="ZR6" s="74"/>
      <c r="ZS6" s="74"/>
      <c r="ZT6" s="74"/>
      <c r="ZU6" s="74"/>
      <c r="ZV6" s="74"/>
      <c r="ZW6" s="74"/>
      <c r="ZX6" s="74"/>
      <c r="ZY6" s="74"/>
      <c r="ZZ6" s="74"/>
      <c r="AAA6" s="74"/>
      <c r="AAB6" s="74"/>
      <c r="AAC6" s="74"/>
      <c r="AAD6" s="74"/>
      <c r="AAE6" s="74"/>
      <c r="AAF6" s="74"/>
      <c r="AAG6" s="74"/>
      <c r="AAH6" s="74"/>
      <c r="AAI6" s="74"/>
      <c r="AAJ6" s="74"/>
      <c r="AAK6" s="74"/>
      <c r="AAL6" s="74"/>
      <c r="AAM6" s="74"/>
      <c r="AAN6" s="74"/>
      <c r="AAO6" s="74"/>
      <c r="AAP6" s="74"/>
      <c r="AAQ6" s="74"/>
      <c r="AAR6" s="74"/>
      <c r="AAS6" s="74"/>
      <c r="AAT6" s="74"/>
      <c r="AAU6" s="74"/>
      <c r="AAV6" s="74"/>
      <c r="AAW6" s="74"/>
      <c r="AAX6" s="74"/>
      <c r="AAY6" s="74"/>
      <c r="AAZ6" s="74"/>
      <c r="ABA6" s="74"/>
      <c r="ABB6" s="74"/>
      <c r="ABC6" s="74"/>
      <c r="ABD6" s="74"/>
      <c r="ABE6" s="74"/>
      <c r="ABF6" s="74"/>
      <c r="ABG6" s="74"/>
      <c r="ABH6" s="74"/>
      <c r="ABI6" s="74"/>
      <c r="ABJ6" s="74"/>
      <c r="ABK6" s="74"/>
      <c r="ABL6" s="74"/>
      <c r="ABM6" s="74"/>
      <c r="ABN6" s="74"/>
      <c r="ABO6" s="74"/>
      <c r="ABP6" s="74"/>
      <c r="ABQ6" s="74"/>
      <c r="ABR6" s="74"/>
      <c r="ABS6" s="74"/>
      <c r="ABT6" s="74"/>
      <c r="ABU6" s="74"/>
      <c r="ABV6" s="74"/>
      <c r="ABW6" s="74"/>
      <c r="ABX6" s="74"/>
      <c r="ABY6" s="74"/>
      <c r="ABZ6" s="74"/>
      <c r="ACA6" s="74"/>
      <c r="ACB6" s="74"/>
      <c r="ACC6" s="74"/>
      <c r="ACD6" s="74"/>
      <c r="ACE6" s="74"/>
      <c r="ACF6" s="74"/>
      <c r="ACG6" s="74"/>
      <c r="ACH6" s="74"/>
      <c r="ACI6" s="74"/>
      <c r="ACJ6" s="74"/>
      <c r="ACK6" s="74"/>
      <c r="ACL6" s="74"/>
      <c r="ACM6" s="74"/>
      <c r="ACN6" s="74"/>
      <c r="ACO6" s="74"/>
      <c r="ACP6" s="74"/>
      <c r="ACQ6" s="74"/>
      <c r="ACR6" s="74"/>
      <c r="ACS6" s="74"/>
      <c r="ACT6" s="74"/>
      <c r="ACU6" s="74"/>
      <c r="ACV6" s="74"/>
      <c r="ACW6" s="74"/>
      <c r="ACX6" s="74"/>
      <c r="ACY6" s="74"/>
      <c r="ACZ6" s="74"/>
      <c r="ADA6" s="74"/>
      <c r="ADB6" s="74"/>
      <c r="ADC6" s="74"/>
      <c r="ADD6" s="74"/>
      <c r="ADE6" s="74"/>
      <c r="ADF6" s="74"/>
      <c r="ADG6" s="74"/>
      <c r="ADH6" s="74"/>
      <c r="ADI6" s="74"/>
      <c r="ADJ6" s="74"/>
      <c r="ADK6" s="74"/>
      <c r="ADL6" s="74"/>
      <c r="ADM6" s="74"/>
      <c r="ADN6" s="74"/>
      <c r="ADO6" s="74"/>
      <c r="ADP6" s="74"/>
      <c r="ADQ6" s="74"/>
      <c r="ADR6" s="74"/>
      <c r="ADS6" s="74"/>
      <c r="ADT6" s="74"/>
      <c r="ADU6" s="74"/>
      <c r="ADV6" s="74"/>
      <c r="ADW6" s="74"/>
      <c r="ADX6" s="74"/>
      <c r="ADY6" s="74"/>
      <c r="ADZ6" s="74"/>
      <c r="AEA6" s="74"/>
      <c r="AEB6" s="74"/>
      <c r="AEC6" s="74"/>
      <c r="AED6" s="74"/>
      <c r="AEE6" s="74"/>
      <c r="AEF6" s="74"/>
      <c r="AEG6" s="74"/>
      <c r="AEH6" s="74"/>
      <c r="AEI6" s="74"/>
      <c r="AEJ6" s="74"/>
      <c r="AEK6" s="74"/>
      <c r="AEL6" s="74"/>
      <c r="AEM6" s="74"/>
      <c r="AEN6" s="74"/>
      <c r="AEO6" s="74"/>
      <c r="AEP6" s="74"/>
      <c r="AEQ6" s="74"/>
      <c r="AER6" s="74"/>
      <c r="AES6" s="74"/>
      <c r="AET6" s="74"/>
      <c r="AEU6" s="74"/>
      <c r="AEV6" s="74"/>
      <c r="AEW6" s="74"/>
      <c r="AEX6" s="74"/>
      <c r="AEY6" s="74"/>
      <c r="AEZ6" s="74"/>
      <c r="AFA6" s="74"/>
      <c r="AFB6" s="74"/>
      <c r="AFC6" s="74"/>
      <c r="AFD6" s="74"/>
      <c r="AFE6" s="74"/>
      <c r="AFF6" s="74"/>
      <c r="AFG6" s="74"/>
      <c r="AFH6" s="74"/>
      <c r="AFI6" s="74"/>
      <c r="AFJ6" s="74"/>
      <c r="AFK6" s="74"/>
      <c r="AFL6" s="74"/>
      <c r="AFM6" s="74"/>
      <c r="AFN6" s="74"/>
      <c r="AFO6" s="74"/>
      <c r="AFP6" s="74"/>
      <c r="AFQ6" s="74"/>
      <c r="AFR6" s="74"/>
      <c r="AFS6" s="74"/>
      <c r="AFT6" s="74"/>
      <c r="AFU6" s="74"/>
      <c r="AFV6" s="74"/>
      <c r="AFW6" s="74"/>
      <c r="AFX6" s="74"/>
      <c r="AFY6" s="74"/>
      <c r="AFZ6" s="74"/>
      <c r="AGA6" s="74"/>
      <c r="AGB6" s="74"/>
      <c r="AGC6" s="74"/>
      <c r="AGD6" s="74"/>
      <c r="AGE6" s="74"/>
      <c r="AGF6" s="74"/>
      <c r="AGG6" s="74"/>
      <c r="AGH6" s="74"/>
      <c r="AGI6" s="74"/>
      <c r="AGJ6" s="74"/>
      <c r="AGK6" s="74"/>
      <c r="AGL6" s="74"/>
      <c r="AGM6" s="74"/>
      <c r="AGN6" s="74"/>
      <c r="AGO6" s="74"/>
      <c r="AGP6" s="74"/>
      <c r="AGQ6" s="74"/>
      <c r="AGR6" s="74"/>
      <c r="AGS6" s="74"/>
      <c r="AGT6" s="74"/>
      <c r="AGU6" s="74"/>
      <c r="AGV6" s="74"/>
      <c r="AGW6" s="74"/>
      <c r="AGX6" s="74"/>
      <c r="AGY6" s="74"/>
      <c r="AGZ6" s="74"/>
      <c r="AHA6" s="74"/>
      <c r="AHB6" s="74"/>
      <c r="AHC6" s="74"/>
      <c r="AHD6" s="74"/>
      <c r="AHE6" s="74"/>
      <c r="AHF6" s="74"/>
      <c r="AHG6" s="74"/>
      <c r="AHH6" s="74"/>
      <c r="AHI6" s="74"/>
      <c r="AHJ6" s="74"/>
      <c r="AHK6" s="74"/>
      <c r="AHL6" s="74"/>
      <c r="AHM6" s="74"/>
      <c r="AHN6" s="74"/>
      <c r="AHO6" s="74"/>
      <c r="AHP6" s="74"/>
      <c r="AHQ6" s="74"/>
      <c r="AHR6" s="74"/>
      <c r="AHS6" s="74"/>
      <c r="AHT6" s="74"/>
      <c r="AHU6" s="74"/>
      <c r="AHV6" s="74"/>
      <c r="AHW6" s="74"/>
      <c r="AHX6" s="74"/>
      <c r="AHY6" s="74"/>
      <c r="AHZ6" s="74"/>
      <c r="AIA6" s="74"/>
      <c r="AIB6" s="74"/>
      <c r="AIC6" s="74"/>
      <c r="AID6" s="74"/>
      <c r="AIE6" s="74"/>
      <c r="AIF6" s="74"/>
      <c r="AIG6" s="74"/>
      <c r="AIH6" s="74"/>
      <c r="AII6" s="74"/>
      <c r="AIJ6" s="74"/>
      <c r="AIK6" s="74"/>
      <c r="AIL6" s="74"/>
      <c r="AIM6" s="74"/>
      <c r="AIN6" s="74"/>
      <c r="AIO6" s="74"/>
      <c r="AIP6" s="74"/>
      <c r="AIQ6" s="74"/>
      <c r="AIR6" s="74"/>
      <c r="AIS6" s="74"/>
      <c r="AIT6" s="74"/>
      <c r="AIU6" s="74"/>
      <c r="AIV6" s="74"/>
      <c r="AIW6" s="74"/>
      <c r="AIX6" s="74"/>
      <c r="AIY6" s="74"/>
      <c r="AIZ6" s="74"/>
      <c r="AJA6" s="74"/>
      <c r="AJB6" s="74"/>
      <c r="AJC6" s="74"/>
      <c r="AJD6" s="74"/>
      <c r="AJE6" s="74"/>
      <c r="AJF6" s="74"/>
      <c r="AJG6" s="74"/>
      <c r="AJH6" s="74"/>
      <c r="AJI6" s="74"/>
      <c r="AJJ6" s="74"/>
      <c r="AJK6" s="74"/>
      <c r="AJL6" s="74"/>
      <c r="AJM6" s="74"/>
      <c r="AJN6" s="74"/>
      <c r="AJO6" s="74"/>
      <c r="AJP6" s="74"/>
      <c r="AJQ6" s="74"/>
      <c r="AJR6" s="74"/>
      <c r="AJS6" s="74"/>
      <c r="AJT6" s="74"/>
      <c r="AJU6" s="74"/>
      <c r="AJV6" s="74"/>
      <c r="AJW6" s="74"/>
      <c r="AJX6" s="74"/>
      <c r="AJY6" s="74"/>
      <c r="AJZ6" s="74"/>
      <c r="AKA6" s="74"/>
      <c r="AKB6" s="74"/>
      <c r="AKC6" s="74"/>
      <c r="AKD6" s="74"/>
      <c r="AKE6" s="74"/>
      <c r="AKF6" s="74"/>
      <c r="AKG6" s="74"/>
      <c r="AKH6" s="74"/>
      <c r="AKI6" s="74"/>
      <c r="AKJ6" s="74"/>
      <c r="AKK6" s="74"/>
      <c r="AKL6" s="74"/>
      <c r="AKM6" s="74"/>
      <c r="AKN6" s="74"/>
      <c r="AKO6" s="74"/>
      <c r="AKP6" s="74"/>
      <c r="AKQ6" s="74"/>
      <c r="AKR6" s="74"/>
      <c r="AKS6" s="74"/>
      <c r="AKT6" s="74"/>
      <c r="AKU6" s="74"/>
      <c r="AKV6" s="74"/>
      <c r="AKW6" s="74"/>
      <c r="AKX6" s="74"/>
      <c r="AKY6" s="74"/>
      <c r="AKZ6" s="74"/>
      <c r="ALA6" s="74"/>
      <c r="ALB6" s="74"/>
      <c r="ALC6" s="74"/>
      <c r="ALD6" s="74"/>
      <c r="ALE6" s="74"/>
      <c r="ALF6" s="74"/>
      <c r="ALG6" s="74"/>
      <c r="ALH6" s="74"/>
      <c r="ALI6" s="74"/>
      <c r="ALJ6" s="74"/>
      <c r="ALK6" s="74"/>
      <c r="ALL6" s="74"/>
      <c r="ALM6" s="74"/>
      <c r="ALN6" s="74"/>
      <c r="ALO6" s="74"/>
      <c r="ALP6" s="74"/>
      <c r="ALQ6" s="74"/>
      <c r="ALR6" s="74"/>
      <c r="ALS6" s="74"/>
      <c r="ALT6" s="74"/>
      <c r="ALU6" s="74"/>
      <c r="ALV6" s="74"/>
      <c r="ALW6" s="74"/>
      <c r="ALX6" s="74"/>
      <c r="ALY6" s="74"/>
      <c r="ALZ6" s="74"/>
      <c r="AMA6" s="74"/>
      <c r="AMB6" s="74"/>
      <c r="AMC6" s="74"/>
      <c r="AMD6" s="74"/>
      <c r="AME6" s="74"/>
      <c r="AMF6" s="74"/>
      <c r="AMG6" s="74"/>
      <c r="AMH6" s="74"/>
      <c r="AMI6" s="74"/>
      <c r="AMJ6" s="74"/>
      <c r="AMK6" s="74"/>
      <c r="AML6" s="74"/>
      <c r="AMM6" s="74"/>
      <c r="AMN6" s="74"/>
      <c r="AMO6" s="74"/>
      <c r="AMP6" s="74"/>
      <c r="AMQ6" s="74"/>
      <c r="AMR6" s="74"/>
      <c r="AMS6" s="74"/>
      <c r="AMT6" s="74"/>
      <c r="AMU6" s="74"/>
      <c r="AMV6" s="74"/>
      <c r="AMW6" s="74"/>
      <c r="AMX6" s="74"/>
      <c r="AMY6" s="74"/>
      <c r="AMZ6" s="74"/>
      <c r="ANA6" s="74"/>
      <c r="ANB6" s="74"/>
      <c r="ANC6" s="74"/>
      <c r="AND6" s="74"/>
      <c r="ANE6" s="74"/>
      <c r="ANF6" s="74"/>
      <c r="ANG6" s="74"/>
      <c r="ANH6" s="74"/>
      <c r="ANI6" s="74"/>
      <c r="ANJ6" s="74"/>
      <c r="ANK6" s="74"/>
      <c r="ANL6" s="74"/>
      <c r="ANM6" s="74"/>
      <c r="ANN6" s="74"/>
      <c r="ANO6" s="74"/>
      <c r="ANP6" s="74"/>
      <c r="ANQ6" s="74"/>
      <c r="ANR6" s="74"/>
      <c r="ANS6" s="74"/>
      <c r="ANT6" s="74"/>
      <c r="ANU6" s="74"/>
      <c r="ANV6" s="74"/>
      <c r="ANW6" s="74"/>
      <c r="ANX6" s="74"/>
      <c r="ANY6" s="74"/>
      <c r="ANZ6" s="74"/>
      <c r="AOA6" s="74"/>
      <c r="AOB6" s="74"/>
      <c r="AOC6" s="74"/>
      <c r="AOD6" s="74"/>
      <c r="AOE6" s="74"/>
      <c r="AOF6" s="74"/>
      <c r="AOG6" s="74"/>
      <c r="AOH6" s="74"/>
      <c r="AOI6" s="74"/>
      <c r="AOJ6" s="74"/>
      <c r="AOK6" s="74"/>
      <c r="AOL6" s="74"/>
      <c r="AOM6" s="74"/>
      <c r="AON6" s="74"/>
      <c r="AOO6" s="74"/>
      <c r="AOP6" s="74"/>
      <c r="AOQ6" s="74"/>
      <c r="AOR6" s="74"/>
      <c r="AOS6" s="74"/>
      <c r="AOT6" s="74"/>
      <c r="AOU6" s="74"/>
      <c r="AOV6" s="74"/>
      <c r="AOW6" s="74"/>
      <c r="AOX6" s="74"/>
      <c r="AOY6" s="74"/>
      <c r="AOZ6" s="74"/>
      <c r="APA6" s="74"/>
      <c r="APB6" s="74"/>
      <c r="APC6" s="74"/>
      <c r="APD6" s="74"/>
      <c r="APE6" s="74"/>
      <c r="APF6" s="74"/>
      <c r="APG6" s="74"/>
      <c r="APH6" s="74"/>
      <c r="API6" s="74"/>
      <c r="APJ6" s="74"/>
      <c r="APK6" s="74"/>
      <c r="APL6" s="74"/>
      <c r="APM6" s="74"/>
      <c r="APN6" s="74"/>
      <c r="APO6" s="74"/>
      <c r="APP6" s="74"/>
      <c r="APQ6" s="74"/>
      <c r="APR6" s="74"/>
      <c r="APS6" s="74"/>
      <c r="APT6" s="74"/>
      <c r="APU6" s="74"/>
      <c r="APV6" s="74"/>
      <c r="APW6" s="74"/>
      <c r="APX6" s="74"/>
      <c r="APY6" s="74"/>
      <c r="APZ6" s="74"/>
      <c r="AQA6" s="74"/>
      <c r="AQB6" s="74"/>
      <c r="AQC6" s="74"/>
      <c r="AQD6" s="74"/>
      <c r="AQE6" s="74"/>
      <c r="AQF6" s="74"/>
      <c r="AQG6" s="74"/>
      <c r="AQH6" s="74"/>
      <c r="AQI6" s="74"/>
      <c r="AQJ6" s="74"/>
      <c r="AQK6" s="74"/>
      <c r="AQL6" s="74"/>
      <c r="AQM6" s="74"/>
      <c r="AQN6" s="74"/>
      <c r="AQO6" s="74"/>
      <c r="AQP6" s="74"/>
      <c r="AQQ6" s="74"/>
      <c r="AQR6" s="74"/>
      <c r="AQS6" s="74"/>
      <c r="AQT6" s="74"/>
      <c r="AQU6" s="74"/>
      <c r="AQV6" s="74"/>
      <c r="AQW6" s="74"/>
      <c r="AQX6" s="74"/>
      <c r="AQY6" s="74"/>
      <c r="AQZ6" s="74"/>
      <c r="ARA6" s="74"/>
      <c r="ARB6" s="74"/>
      <c r="ARC6" s="74"/>
      <c r="ARD6" s="74"/>
      <c r="ARE6" s="74"/>
      <c r="ARF6" s="74"/>
      <c r="ARG6" s="74"/>
      <c r="ARH6" s="74"/>
      <c r="ARI6" s="74"/>
      <c r="ARJ6" s="74"/>
      <c r="ARK6" s="74"/>
      <c r="ARL6" s="74"/>
      <c r="ARM6" s="74"/>
      <c r="ARN6" s="74"/>
      <c r="ARO6" s="74"/>
      <c r="ARP6" s="74"/>
      <c r="ARQ6" s="74"/>
      <c r="ARR6" s="74"/>
      <c r="ARS6" s="74"/>
      <c r="ART6" s="74"/>
      <c r="ARU6" s="74"/>
      <c r="ARV6" s="74"/>
      <c r="ARW6" s="74"/>
      <c r="ARX6" s="74"/>
      <c r="ARY6" s="74"/>
      <c r="ARZ6" s="74"/>
      <c r="ASA6" s="74"/>
      <c r="ASB6" s="74"/>
      <c r="ASC6" s="74"/>
      <c r="ASD6" s="74"/>
      <c r="ASE6" s="74"/>
      <c r="ASF6" s="74"/>
      <c r="ASG6" s="74"/>
      <c r="ASH6" s="74"/>
      <c r="ASI6" s="74"/>
      <c r="ASJ6" s="74"/>
      <c r="ASK6" s="74"/>
      <c r="ASL6" s="74"/>
      <c r="ASM6" s="74"/>
      <c r="ASN6" s="74"/>
      <c r="ASO6" s="74"/>
      <c r="ASP6" s="74"/>
      <c r="ASQ6" s="74"/>
      <c r="ASR6" s="74"/>
      <c r="ASS6" s="74"/>
      <c r="AST6" s="74"/>
      <c r="ASU6" s="74"/>
      <c r="ASV6" s="74"/>
      <c r="ASW6" s="74"/>
      <c r="ASX6" s="74"/>
      <c r="ASY6" s="74"/>
      <c r="ASZ6" s="74"/>
      <c r="ATA6" s="74"/>
      <c r="ATB6" s="74"/>
      <c r="ATC6" s="74"/>
      <c r="ATD6" s="74"/>
      <c r="ATE6" s="74"/>
      <c r="ATF6" s="74"/>
      <c r="ATG6" s="74"/>
      <c r="ATH6" s="74"/>
      <c r="ATI6" s="74"/>
      <c r="ATJ6" s="74"/>
      <c r="ATK6" s="74"/>
      <c r="ATL6" s="74"/>
      <c r="ATM6" s="74"/>
      <c r="ATN6" s="74"/>
      <c r="ATO6" s="74"/>
      <c r="ATP6" s="74"/>
      <c r="ATQ6" s="74"/>
      <c r="ATR6" s="74"/>
      <c r="ATS6" s="74"/>
      <c r="ATT6" s="74"/>
      <c r="ATU6" s="74"/>
      <c r="ATV6" s="74"/>
      <c r="ATW6" s="74"/>
      <c r="ATX6" s="74"/>
      <c r="ATY6" s="74"/>
      <c r="ATZ6" s="74"/>
      <c r="AUA6" s="74"/>
      <c r="AUB6" s="74"/>
      <c r="AUC6" s="74"/>
      <c r="AUD6" s="74"/>
      <c r="AUE6" s="74"/>
      <c r="AUF6" s="74"/>
      <c r="AUG6" s="74"/>
      <c r="AUH6" s="74"/>
      <c r="AUI6" s="74"/>
      <c r="AUJ6" s="74"/>
      <c r="AUK6" s="74"/>
      <c r="AUL6" s="74"/>
      <c r="AUM6" s="74"/>
      <c r="AUN6" s="74"/>
      <c r="AUO6" s="74"/>
      <c r="AUP6" s="74"/>
      <c r="AUQ6" s="74"/>
      <c r="AUR6" s="74"/>
      <c r="AUS6" s="74"/>
      <c r="AUT6" s="74"/>
      <c r="AUU6" s="74"/>
      <c r="AUV6" s="74"/>
      <c r="AUW6" s="74"/>
      <c r="AUX6" s="74"/>
      <c r="AUY6" s="74"/>
      <c r="AUZ6" s="74"/>
      <c r="AVA6" s="74"/>
      <c r="AVB6" s="74"/>
      <c r="AVC6" s="74"/>
      <c r="AVD6" s="74"/>
      <c r="AVE6" s="74"/>
      <c r="AVF6" s="74"/>
      <c r="AVG6" s="74"/>
      <c r="AVH6" s="74"/>
      <c r="AVI6" s="74"/>
      <c r="AVJ6" s="74"/>
      <c r="AVK6" s="74"/>
      <c r="AVL6" s="74"/>
      <c r="AVM6" s="74"/>
      <c r="AVN6" s="74"/>
      <c r="AVO6" s="74"/>
      <c r="AVP6" s="74"/>
      <c r="AVQ6" s="74"/>
      <c r="AVR6" s="74"/>
      <c r="AVS6" s="74"/>
      <c r="AVT6" s="74"/>
      <c r="AVU6" s="74"/>
      <c r="AVV6" s="74"/>
      <c r="AVW6" s="74"/>
      <c r="AVX6" s="74"/>
      <c r="AVY6" s="74"/>
      <c r="AVZ6" s="74"/>
      <c r="AWA6" s="74"/>
      <c r="AWB6" s="74"/>
      <c r="AWC6" s="74"/>
      <c r="AWD6" s="74"/>
      <c r="AWE6" s="74"/>
      <c r="AWF6" s="74"/>
      <c r="AWG6" s="74"/>
      <c r="AWH6" s="74"/>
      <c r="AWI6" s="74"/>
      <c r="AWJ6" s="74"/>
      <c r="AWK6" s="74"/>
      <c r="AWL6" s="74"/>
      <c r="AWM6" s="74"/>
      <c r="AWN6" s="74"/>
      <c r="AWO6" s="74"/>
      <c r="AWP6" s="74"/>
      <c r="AWQ6" s="74"/>
      <c r="AWR6" s="74"/>
      <c r="AWS6" s="74"/>
      <c r="AWT6" s="74"/>
      <c r="AWU6" s="74"/>
      <c r="AWV6" s="74"/>
      <c r="AWW6" s="74"/>
      <c r="AWX6" s="74"/>
      <c r="AWY6" s="74"/>
      <c r="AWZ6" s="74"/>
      <c r="AXA6" s="74"/>
      <c r="AXB6" s="74"/>
      <c r="AXC6" s="74"/>
      <c r="AXD6" s="74"/>
      <c r="AXE6" s="74"/>
      <c r="AXF6" s="74"/>
      <c r="AXG6" s="74"/>
      <c r="AXH6" s="74"/>
      <c r="AXI6" s="74"/>
      <c r="AXJ6" s="74"/>
      <c r="AXK6" s="74"/>
      <c r="AXL6" s="74"/>
      <c r="AXM6" s="74"/>
      <c r="AXN6" s="74"/>
      <c r="AXO6" s="74"/>
      <c r="AXP6" s="74"/>
      <c r="AXQ6" s="74"/>
      <c r="AXR6" s="74"/>
      <c r="AXS6" s="74"/>
      <c r="AXT6" s="74"/>
      <c r="AXU6" s="74"/>
      <c r="AXV6" s="74"/>
      <c r="AXW6" s="74"/>
      <c r="AXX6" s="74"/>
      <c r="AXY6" s="74"/>
      <c r="AXZ6" s="74"/>
      <c r="AYA6" s="74"/>
      <c r="AYB6" s="74"/>
      <c r="AYC6" s="74"/>
      <c r="AYD6" s="74"/>
      <c r="AYE6" s="74"/>
      <c r="AYF6" s="74"/>
      <c r="AYG6" s="74"/>
      <c r="AYH6" s="74"/>
      <c r="AYI6" s="74"/>
      <c r="AYJ6" s="74"/>
      <c r="AYK6" s="74"/>
      <c r="AYL6" s="74"/>
      <c r="AYM6" s="74"/>
      <c r="AYN6" s="74"/>
      <c r="AYO6" s="74"/>
      <c r="AYP6" s="74"/>
      <c r="AYQ6" s="74"/>
      <c r="AYR6" s="74"/>
      <c r="AYS6" s="74"/>
      <c r="AYT6" s="74"/>
      <c r="AYU6" s="74"/>
      <c r="AYV6" s="74"/>
      <c r="AYW6" s="74"/>
      <c r="AYX6" s="74"/>
      <c r="AYY6" s="74"/>
      <c r="AYZ6" s="74"/>
      <c r="AZA6" s="74"/>
      <c r="AZB6" s="74"/>
      <c r="AZC6" s="74"/>
      <c r="AZD6" s="74"/>
      <c r="AZE6" s="74"/>
      <c r="AZF6" s="74"/>
      <c r="AZG6" s="74"/>
      <c r="AZH6" s="74"/>
      <c r="AZI6" s="74"/>
      <c r="AZJ6" s="74"/>
      <c r="AZK6" s="74"/>
      <c r="AZL6" s="74"/>
      <c r="AZM6" s="74"/>
      <c r="AZN6" s="74"/>
      <c r="AZO6" s="74"/>
      <c r="AZP6" s="74"/>
      <c r="AZQ6" s="74"/>
      <c r="AZR6" s="74"/>
      <c r="AZS6" s="74"/>
      <c r="AZT6" s="74"/>
      <c r="AZU6" s="74"/>
      <c r="AZV6" s="74"/>
      <c r="AZW6" s="74"/>
      <c r="AZX6" s="74"/>
      <c r="AZY6" s="74"/>
      <c r="AZZ6" s="74"/>
      <c r="BAA6" s="74"/>
      <c r="BAB6" s="74"/>
      <c r="BAC6" s="74"/>
      <c r="BAD6" s="74"/>
      <c r="BAE6" s="74"/>
      <c r="BAF6" s="74"/>
      <c r="BAG6" s="74"/>
      <c r="BAH6" s="74"/>
      <c r="BAI6" s="74"/>
      <c r="BAJ6" s="74"/>
      <c r="BAK6" s="74"/>
      <c r="BAL6" s="74"/>
      <c r="BAM6" s="74"/>
      <c r="BAN6" s="74"/>
      <c r="BAO6" s="74"/>
      <c r="BAP6" s="74"/>
      <c r="BAQ6" s="74"/>
      <c r="BAR6" s="74"/>
      <c r="BAS6" s="74"/>
      <c r="BAT6" s="74"/>
      <c r="BAU6" s="74"/>
      <c r="BAV6" s="74"/>
      <c r="BAW6" s="74"/>
      <c r="BAX6" s="74"/>
      <c r="BAY6" s="74"/>
      <c r="BAZ6" s="74"/>
      <c r="BBA6" s="74"/>
      <c r="BBB6" s="74"/>
      <c r="BBC6" s="74"/>
      <c r="BBD6" s="74"/>
      <c r="BBE6" s="74"/>
      <c r="BBF6" s="74"/>
      <c r="BBG6" s="74"/>
      <c r="BBH6" s="74"/>
      <c r="BBI6" s="74"/>
      <c r="BBJ6" s="74"/>
      <c r="BBK6" s="74"/>
      <c r="BBL6" s="74"/>
      <c r="BBM6" s="74"/>
      <c r="BBN6" s="74"/>
      <c r="BBO6" s="74"/>
      <c r="BBP6" s="74"/>
      <c r="BBQ6" s="74"/>
      <c r="BBR6" s="74"/>
      <c r="BBS6" s="74"/>
      <c r="BBT6" s="74"/>
      <c r="BBU6" s="74"/>
      <c r="BBV6" s="74"/>
      <c r="BBW6" s="74"/>
      <c r="BBX6" s="74"/>
      <c r="BBY6" s="74"/>
      <c r="BBZ6" s="74"/>
      <c r="BCA6" s="74"/>
      <c r="BCB6" s="74"/>
      <c r="BCC6" s="74"/>
      <c r="BCD6" s="74"/>
      <c r="BCE6" s="74"/>
      <c r="BCF6" s="74"/>
      <c r="BCG6" s="74"/>
      <c r="BCH6" s="74"/>
      <c r="BCI6" s="74"/>
      <c r="BCJ6" s="74"/>
      <c r="BCK6" s="74"/>
      <c r="BCL6" s="74"/>
      <c r="BCM6" s="74"/>
      <c r="BCN6" s="74"/>
      <c r="BCO6" s="74"/>
      <c r="BCP6" s="74"/>
      <c r="BCQ6" s="74"/>
      <c r="BCR6" s="74"/>
      <c r="BCS6" s="74"/>
      <c r="BCT6" s="74"/>
      <c r="BCU6" s="74"/>
      <c r="BCV6" s="74"/>
      <c r="BCW6" s="74"/>
      <c r="BCX6" s="74"/>
      <c r="BCY6" s="74"/>
      <c r="BCZ6" s="74"/>
      <c r="BDA6" s="74"/>
      <c r="BDB6" s="74"/>
      <c r="BDC6" s="74"/>
      <c r="BDD6" s="74"/>
      <c r="BDE6" s="74"/>
      <c r="BDF6" s="74"/>
      <c r="BDG6" s="74"/>
      <c r="BDH6" s="74"/>
      <c r="BDI6" s="74"/>
      <c r="BDJ6" s="74"/>
      <c r="BDK6" s="74"/>
      <c r="BDL6" s="74"/>
      <c r="BDM6" s="74"/>
      <c r="BDN6" s="74"/>
      <c r="BDO6" s="74"/>
      <c r="BDP6" s="74"/>
      <c r="BDQ6" s="74"/>
      <c r="BDR6" s="74"/>
      <c r="BDS6" s="74"/>
      <c r="BDT6" s="74"/>
      <c r="BDU6" s="74"/>
      <c r="BDV6" s="74"/>
      <c r="BDW6" s="74"/>
      <c r="BDX6" s="74"/>
      <c r="BDY6" s="74"/>
      <c r="BDZ6" s="74"/>
      <c r="BEA6" s="74"/>
      <c r="BEB6" s="74"/>
      <c r="BEC6" s="74"/>
      <c r="BED6" s="74"/>
      <c r="BEE6" s="74"/>
      <c r="BEF6" s="74"/>
      <c r="BEG6" s="74"/>
      <c r="BEH6" s="74"/>
      <c r="BEI6" s="74"/>
      <c r="BEJ6" s="74"/>
      <c r="BEK6" s="74"/>
      <c r="BEL6" s="74"/>
      <c r="BEM6" s="74"/>
      <c r="BEN6" s="74"/>
      <c r="BEO6" s="74"/>
      <c r="BEP6" s="74"/>
      <c r="BEQ6" s="74"/>
      <c r="BER6" s="74"/>
      <c r="BES6" s="74"/>
      <c r="BET6" s="74"/>
      <c r="BEU6" s="74"/>
      <c r="BEV6" s="74"/>
      <c r="BEW6" s="74"/>
      <c r="BEX6" s="74"/>
      <c r="BEY6" s="74"/>
      <c r="BEZ6" s="74"/>
      <c r="BFA6" s="74"/>
      <c r="BFB6" s="74"/>
      <c r="BFC6" s="74"/>
      <c r="BFD6" s="74"/>
      <c r="BFE6" s="74"/>
      <c r="BFF6" s="74"/>
      <c r="BFG6" s="74"/>
      <c r="BFH6" s="74"/>
      <c r="BFI6" s="74"/>
      <c r="BFJ6" s="74"/>
      <c r="BFK6" s="74"/>
      <c r="BFL6" s="74"/>
      <c r="BFM6" s="74"/>
      <c r="BFN6" s="74"/>
      <c r="BFO6" s="74"/>
      <c r="BFP6" s="74"/>
      <c r="BFQ6" s="74"/>
      <c r="BFR6" s="74"/>
      <c r="BFS6" s="74"/>
      <c r="BFT6" s="74"/>
      <c r="BFU6" s="74"/>
      <c r="BFV6" s="74"/>
      <c r="BFW6" s="74"/>
      <c r="BFX6" s="74"/>
      <c r="BFY6" s="74"/>
      <c r="BFZ6" s="74"/>
      <c r="BGA6" s="74"/>
      <c r="BGB6" s="74"/>
      <c r="BGC6" s="74"/>
      <c r="BGD6" s="74"/>
      <c r="BGE6" s="74"/>
      <c r="BGF6" s="74"/>
      <c r="BGG6" s="74"/>
      <c r="BGH6" s="74"/>
      <c r="BGI6" s="74"/>
      <c r="BGJ6" s="74"/>
      <c r="BGK6" s="74"/>
      <c r="BGL6" s="74"/>
      <c r="BGM6" s="74"/>
      <c r="BGN6" s="74"/>
      <c r="BGO6" s="74"/>
      <c r="BGP6" s="74"/>
      <c r="BGQ6" s="74"/>
      <c r="BGR6" s="74"/>
      <c r="BGS6" s="74"/>
      <c r="BGT6" s="74"/>
      <c r="BGU6" s="74"/>
      <c r="BGV6" s="74"/>
      <c r="BGW6" s="74"/>
      <c r="BGX6" s="74"/>
      <c r="BGY6" s="74"/>
      <c r="BGZ6" s="74"/>
      <c r="BHA6" s="74"/>
      <c r="BHB6" s="74"/>
      <c r="BHC6" s="74"/>
      <c r="BHD6" s="74"/>
      <c r="BHE6" s="74"/>
      <c r="BHF6" s="74"/>
      <c r="BHG6" s="74"/>
      <c r="BHH6" s="74"/>
      <c r="BHI6" s="74"/>
      <c r="BHJ6" s="74"/>
      <c r="BHK6" s="74"/>
      <c r="BHL6" s="74"/>
      <c r="BHM6" s="74"/>
      <c r="BHN6" s="74"/>
      <c r="BHO6" s="74"/>
      <c r="BHP6" s="74"/>
      <c r="BHQ6" s="74"/>
      <c r="BHR6" s="74"/>
      <c r="BHS6" s="74"/>
      <c r="BHT6" s="74"/>
      <c r="BHU6" s="74"/>
      <c r="BHV6" s="74"/>
      <c r="BHW6" s="74"/>
      <c r="BHX6" s="74"/>
      <c r="BHY6" s="74"/>
      <c r="BHZ6" s="74"/>
      <c r="BIA6" s="74"/>
      <c r="BIB6" s="74"/>
      <c r="BIC6" s="74"/>
      <c r="BID6" s="74"/>
      <c r="BIE6" s="74"/>
      <c r="BIF6" s="74"/>
      <c r="BIG6" s="74"/>
      <c r="BIH6" s="74"/>
      <c r="BII6" s="74"/>
      <c r="BIJ6" s="74"/>
      <c r="BIK6" s="74"/>
      <c r="BIL6" s="74"/>
      <c r="BIM6" s="74"/>
      <c r="BIN6" s="74"/>
      <c r="BIO6" s="74"/>
      <c r="BIP6" s="74"/>
      <c r="BIQ6" s="74"/>
      <c r="BIR6" s="74"/>
      <c r="BIS6" s="74"/>
      <c r="BIT6" s="74"/>
      <c r="BIU6" s="74"/>
      <c r="BIV6" s="74"/>
      <c r="BIW6" s="74"/>
      <c r="BIX6" s="74"/>
      <c r="BIY6" s="74"/>
      <c r="BIZ6" s="74"/>
      <c r="BJA6" s="74"/>
      <c r="BJB6" s="74"/>
      <c r="BJC6" s="74"/>
      <c r="BJD6" s="74"/>
      <c r="BJE6" s="74"/>
      <c r="BJF6" s="74"/>
      <c r="BJG6" s="74"/>
      <c r="BJH6" s="74"/>
      <c r="BJI6" s="74"/>
      <c r="BJJ6" s="74"/>
      <c r="BJK6" s="74"/>
      <c r="BJL6" s="74"/>
      <c r="BJM6" s="74"/>
      <c r="BJN6" s="74"/>
      <c r="BJO6" s="74"/>
      <c r="BJP6" s="74"/>
      <c r="BJQ6" s="74"/>
      <c r="BJR6" s="74"/>
      <c r="BJS6" s="74"/>
      <c r="BJT6" s="74"/>
      <c r="BJU6" s="74"/>
      <c r="BJV6" s="74"/>
      <c r="BJW6" s="74"/>
      <c r="BJX6" s="74"/>
      <c r="BJY6" s="74"/>
      <c r="BJZ6" s="74"/>
      <c r="BKA6" s="74"/>
      <c r="BKB6" s="74"/>
      <c r="BKC6" s="74"/>
      <c r="BKD6" s="74"/>
      <c r="BKE6" s="74"/>
      <c r="BKF6" s="74"/>
      <c r="BKG6" s="74"/>
      <c r="BKH6" s="74"/>
      <c r="BKI6" s="74"/>
      <c r="BKJ6" s="74"/>
      <c r="BKK6" s="74"/>
      <c r="BKL6" s="74"/>
      <c r="BKM6" s="74"/>
      <c r="BKN6" s="74"/>
      <c r="BKO6" s="74"/>
      <c r="BKP6" s="74"/>
      <c r="BKQ6" s="74"/>
      <c r="BKR6" s="74"/>
      <c r="BKS6" s="74"/>
      <c r="BKT6" s="74"/>
      <c r="BKU6" s="74"/>
      <c r="BKV6" s="74"/>
      <c r="BKW6" s="74"/>
      <c r="BKX6" s="74"/>
      <c r="BKY6" s="74"/>
      <c r="BKZ6" s="74"/>
      <c r="BLA6" s="74"/>
      <c r="BLB6" s="74"/>
      <c r="BLC6" s="74"/>
      <c r="BLD6" s="74"/>
      <c r="BLE6" s="74"/>
      <c r="BLF6" s="74"/>
      <c r="BLG6" s="74"/>
      <c r="BLH6" s="74"/>
      <c r="BLI6" s="74"/>
      <c r="BLJ6" s="74"/>
      <c r="BLK6" s="74"/>
      <c r="BLL6" s="74"/>
      <c r="BLM6" s="74"/>
      <c r="BLN6" s="74"/>
      <c r="BLO6" s="74"/>
      <c r="BLP6" s="74"/>
      <c r="BLQ6" s="74"/>
      <c r="BLR6" s="74"/>
      <c r="BLS6" s="74"/>
      <c r="BLT6" s="74"/>
      <c r="BLU6" s="74"/>
      <c r="BLV6" s="74"/>
      <c r="BLW6" s="74"/>
      <c r="BLX6" s="74"/>
      <c r="BLY6" s="74"/>
      <c r="BLZ6" s="74"/>
      <c r="BMA6" s="74"/>
      <c r="BMB6" s="74"/>
      <c r="BMC6" s="74"/>
      <c r="BMD6" s="74"/>
      <c r="BME6" s="74"/>
      <c r="BMF6" s="74"/>
      <c r="BMG6" s="74"/>
      <c r="BMH6" s="74"/>
      <c r="BMI6" s="74"/>
      <c r="BMJ6" s="74"/>
      <c r="BMK6" s="74"/>
      <c r="BML6" s="74"/>
      <c r="BMM6" s="74"/>
      <c r="BMN6" s="74"/>
      <c r="BMO6" s="74"/>
      <c r="BMP6" s="74"/>
      <c r="BMQ6" s="74"/>
      <c r="BMR6" s="74"/>
      <c r="BMS6" s="74"/>
      <c r="BMT6" s="74"/>
      <c r="BMU6" s="74"/>
      <c r="BMV6" s="74"/>
      <c r="BMW6" s="74"/>
      <c r="BMX6" s="74"/>
      <c r="BMY6" s="74"/>
      <c r="BMZ6" s="74"/>
      <c r="BNA6" s="74"/>
      <c r="BNB6" s="74"/>
      <c r="BNC6" s="74"/>
      <c r="BND6" s="74"/>
      <c r="BNE6" s="74"/>
      <c r="BNF6" s="74"/>
      <c r="BNG6" s="74"/>
      <c r="BNH6" s="74"/>
      <c r="BNI6" s="74"/>
      <c r="BNJ6" s="74"/>
      <c r="BNK6" s="74"/>
      <c r="BNL6" s="74"/>
      <c r="BNM6" s="74"/>
      <c r="BNN6" s="74"/>
      <c r="BNO6" s="74"/>
      <c r="BNP6" s="74"/>
      <c r="BNQ6" s="74"/>
      <c r="BNR6" s="74"/>
      <c r="BNS6" s="74"/>
      <c r="BNT6" s="74"/>
      <c r="BNU6" s="74"/>
      <c r="BNV6" s="74"/>
      <c r="BNW6" s="74"/>
      <c r="BNX6" s="74"/>
      <c r="BNY6" s="74"/>
      <c r="BNZ6" s="74"/>
      <c r="BOA6" s="74"/>
      <c r="BOB6" s="74"/>
      <c r="BOC6" s="74"/>
      <c r="BOD6" s="74"/>
      <c r="BOE6" s="74"/>
      <c r="BOF6" s="74"/>
      <c r="BOG6" s="74"/>
      <c r="BOH6" s="74"/>
      <c r="BOI6" s="74"/>
      <c r="BOJ6" s="74"/>
      <c r="BOK6" s="74"/>
      <c r="BOL6" s="74"/>
      <c r="BOM6" s="74"/>
      <c r="BON6" s="74"/>
      <c r="BOO6" s="74"/>
      <c r="BOP6" s="74"/>
      <c r="BOQ6" s="74"/>
      <c r="BOR6" s="74"/>
      <c r="BOS6" s="74"/>
      <c r="BOT6" s="74"/>
      <c r="BOU6" s="74"/>
      <c r="BOV6" s="74"/>
      <c r="BOW6" s="74"/>
      <c r="BOX6" s="74"/>
      <c r="BOY6" s="74"/>
      <c r="BOZ6" s="74"/>
      <c r="BPA6" s="74"/>
      <c r="BPB6" s="74"/>
      <c r="BPC6" s="74"/>
      <c r="BPD6" s="74"/>
      <c r="BPE6" s="74"/>
      <c r="BPF6" s="74"/>
      <c r="BPG6" s="74"/>
      <c r="BPH6" s="74"/>
      <c r="BPI6" s="74"/>
      <c r="BPJ6" s="74"/>
      <c r="BPK6" s="74"/>
      <c r="BPL6" s="74"/>
      <c r="BPM6" s="74"/>
      <c r="BPN6" s="74"/>
      <c r="BPO6" s="74"/>
      <c r="BPP6" s="74"/>
      <c r="BPQ6" s="74"/>
      <c r="BPR6" s="74"/>
      <c r="BPS6" s="74"/>
      <c r="BPT6" s="74"/>
      <c r="BPU6" s="74"/>
      <c r="BPV6" s="74"/>
      <c r="BPW6" s="74"/>
      <c r="BPX6" s="74"/>
      <c r="BPY6" s="74"/>
      <c r="BPZ6" s="74"/>
      <c r="BQA6" s="74"/>
      <c r="BQB6" s="74"/>
      <c r="BQC6" s="74"/>
      <c r="BQD6" s="74"/>
      <c r="BQE6" s="74"/>
      <c r="BQF6" s="74"/>
      <c r="BQG6" s="74"/>
      <c r="BQH6" s="74"/>
      <c r="BQI6" s="74"/>
      <c r="BQJ6" s="74"/>
      <c r="BQK6" s="74"/>
      <c r="BQL6" s="74"/>
      <c r="BQM6" s="74"/>
      <c r="BQN6" s="74"/>
      <c r="BQO6" s="74"/>
      <c r="BQP6" s="74"/>
      <c r="BQQ6" s="74"/>
      <c r="BQR6" s="74"/>
      <c r="BQS6" s="74"/>
      <c r="BQT6" s="74"/>
      <c r="BQU6" s="74"/>
      <c r="BQV6" s="74"/>
      <c r="BQW6" s="74"/>
      <c r="BQX6" s="74"/>
      <c r="BQY6" s="74"/>
      <c r="BQZ6" s="74"/>
      <c r="BRA6" s="74"/>
      <c r="BRB6" s="74"/>
      <c r="BRC6" s="74"/>
      <c r="BRD6" s="74"/>
      <c r="BRE6" s="74"/>
      <c r="BRF6" s="74"/>
      <c r="BRG6" s="74"/>
      <c r="BRH6" s="74"/>
      <c r="BRI6" s="74"/>
      <c r="BRJ6" s="74"/>
      <c r="BRK6" s="74"/>
      <c r="BRL6" s="74"/>
      <c r="BRM6" s="74"/>
      <c r="BRN6" s="74"/>
      <c r="BRO6" s="74"/>
      <c r="BRP6" s="74"/>
      <c r="BRQ6" s="74"/>
      <c r="BRR6" s="74"/>
      <c r="BRS6" s="74"/>
      <c r="BRT6" s="74"/>
      <c r="BRU6" s="74"/>
      <c r="BRV6" s="74"/>
      <c r="BRW6" s="74"/>
      <c r="BRX6" s="74"/>
      <c r="BRY6" s="74"/>
      <c r="BRZ6" s="74"/>
      <c r="BSA6" s="74"/>
      <c r="BSB6" s="74"/>
      <c r="BSC6" s="74"/>
      <c r="BSD6" s="74"/>
      <c r="BSE6" s="74"/>
      <c r="BSF6" s="74"/>
      <c r="BSG6" s="74"/>
      <c r="BSH6" s="74"/>
      <c r="BSI6" s="74"/>
      <c r="BSJ6" s="74"/>
      <c r="BSK6" s="74"/>
      <c r="BSL6" s="74"/>
      <c r="BSM6" s="74"/>
      <c r="BSN6" s="74"/>
      <c r="BSO6" s="74"/>
      <c r="BSP6" s="74"/>
      <c r="BSQ6" s="74"/>
      <c r="BSR6" s="74"/>
      <c r="BSS6" s="74"/>
      <c r="BST6" s="74"/>
      <c r="BSU6" s="74"/>
      <c r="BSV6" s="74"/>
      <c r="BSW6" s="74"/>
      <c r="BSX6" s="74"/>
      <c r="BSY6" s="74"/>
      <c r="BSZ6" s="74"/>
      <c r="BTA6" s="74"/>
      <c r="BTB6" s="74"/>
      <c r="BTC6" s="74"/>
      <c r="BTD6" s="74"/>
      <c r="BTE6" s="74"/>
      <c r="BTF6" s="74"/>
      <c r="BTG6" s="74"/>
      <c r="BTH6" s="74"/>
      <c r="BTI6" s="74"/>
      <c r="BTJ6" s="74"/>
      <c r="BTK6" s="74"/>
      <c r="BTL6" s="74"/>
      <c r="BTM6" s="74"/>
      <c r="BTN6" s="74"/>
      <c r="BTO6" s="74"/>
      <c r="BTP6" s="74"/>
      <c r="BTQ6" s="74"/>
      <c r="BTR6" s="74"/>
      <c r="BTS6" s="74"/>
      <c r="BTT6" s="74"/>
      <c r="BTU6" s="74"/>
      <c r="BTV6" s="74"/>
      <c r="BTW6" s="74"/>
      <c r="BTX6" s="74"/>
      <c r="BTY6" s="74"/>
      <c r="BTZ6" s="74"/>
      <c r="BUA6" s="74"/>
      <c r="BUB6" s="74"/>
      <c r="BUC6" s="74"/>
      <c r="BUD6" s="74"/>
      <c r="BUE6" s="74"/>
      <c r="BUF6" s="74"/>
      <c r="BUG6" s="74"/>
      <c r="BUH6" s="74"/>
      <c r="BUI6" s="74"/>
      <c r="BUJ6" s="74"/>
      <c r="BUK6" s="74"/>
      <c r="BUL6" s="74"/>
      <c r="BUM6" s="74"/>
      <c r="BUN6" s="74"/>
      <c r="BUO6" s="74"/>
      <c r="BUP6" s="74"/>
      <c r="BUQ6" s="74"/>
      <c r="BUR6" s="74"/>
      <c r="BUS6" s="74"/>
      <c r="BUT6" s="74"/>
      <c r="BUU6" s="74"/>
      <c r="BUV6" s="74"/>
      <c r="BUW6" s="74"/>
      <c r="BUX6" s="74"/>
      <c r="BUY6" s="74"/>
      <c r="BUZ6" s="74"/>
      <c r="BVA6" s="74"/>
      <c r="BVB6" s="74"/>
      <c r="BVC6" s="74"/>
      <c r="BVD6" s="74"/>
      <c r="BVE6" s="74"/>
      <c r="BVF6" s="74"/>
      <c r="BVG6" s="74"/>
      <c r="BVH6" s="74"/>
      <c r="BVI6" s="74"/>
      <c r="BVJ6" s="74"/>
      <c r="BVK6" s="74"/>
      <c r="BVL6" s="74"/>
      <c r="BVM6" s="74"/>
      <c r="BVN6" s="74"/>
      <c r="BVO6" s="74"/>
      <c r="BVP6" s="74"/>
      <c r="BVQ6" s="74"/>
      <c r="BVR6" s="74"/>
      <c r="BVS6" s="74"/>
      <c r="BVT6" s="74"/>
      <c r="BVU6" s="74"/>
      <c r="BVV6" s="74"/>
      <c r="BVW6" s="74"/>
      <c r="BVX6" s="74"/>
      <c r="BVY6" s="74"/>
      <c r="BVZ6" s="74"/>
      <c r="BWA6" s="74"/>
      <c r="BWB6" s="74"/>
      <c r="BWC6" s="74"/>
      <c r="BWD6" s="74"/>
      <c r="BWE6" s="74"/>
      <c r="BWF6" s="74"/>
      <c r="BWG6" s="74"/>
      <c r="BWH6" s="74"/>
      <c r="BWI6" s="74"/>
      <c r="BWJ6" s="74"/>
      <c r="BWK6" s="74"/>
      <c r="BWL6" s="74"/>
      <c r="BWM6" s="74"/>
      <c r="BWN6" s="74"/>
      <c r="BWO6" s="74"/>
      <c r="BWP6" s="74"/>
      <c r="BWQ6" s="74"/>
      <c r="BWR6" s="74"/>
      <c r="BWS6" s="74"/>
      <c r="BWT6" s="74"/>
      <c r="BWU6" s="74"/>
      <c r="BWV6" s="74"/>
      <c r="BWW6" s="74"/>
      <c r="BWX6" s="74"/>
      <c r="BWY6" s="74"/>
      <c r="BWZ6" s="74"/>
      <c r="BXA6" s="74"/>
      <c r="BXB6" s="74"/>
      <c r="BXC6" s="74"/>
      <c r="BXD6" s="74"/>
      <c r="BXE6" s="74"/>
      <c r="BXF6" s="74"/>
      <c r="BXG6" s="74"/>
      <c r="BXH6" s="74"/>
      <c r="BXI6" s="74"/>
      <c r="BXJ6" s="74"/>
      <c r="BXK6" s="74"/>
      <c r="BXL6" s="74"/>
      <c r="BXM6" s="74"/>
      <c r="BXN6" s="74"/>
      <c r="BXO6" s="74"/>
      <c r="BXP6" s="74"/>
      <c r="BXQ6" s="74"/>
      <c r="BXR6" s="74"/>
      <c r="BXS6" s="74"/>
      <c r="BXT6" s="74"/>
      <c r="BXU6" s="74"/>
      <c r="BXV6" s="74"/>
      <c r="BXW6" s="74"/>
      <c r="BXX6" s="74"/>
      <c r="BXY6" s="74"/>
      <c r="BXZ6" s="74"/>
      <c r="BYA6" s="74"/>
      <c r="BYB6" s="74"/>
      <c r="BYC6" s="74"/>
      <c r="BYD6" s="74"/>
      <c r="BYE6" s="74"/>
      <c r="BYF6" s="74"/>
      <c r="BYG6" s="74"/>
      <c r="BYH6" s="74"/>
      <c r="BYI6" s="74"/>
      <c r="BYJ6" s="74"/>
      <c r="BYK6" s="74"/>
      <c r="BYL6" s="74"/>
      <c r="BYM6" s="74"/>
      <c r="BYN6" s="74"/>
      <c r="BYO6" s="74"/>
      <c r="BYP6" s="74"/>
      <c r="BYQ6" s="74"/>
      <c r="BYR6" s="74"/>
      <c r="BYS6" s="74"/>
      <c r="BYT6" s="74"/>
      <c r="BYU6" s="74"/>
      <c r="BYV6" s="74"/>
      <c r="BYW6" s="74"/>
      <c r="BYX6" s="74"/>
      <c r="BYY6" s="74"/>
      <c r="BYZ6" s="74"/>
      <c r="BZA6" s="74"/>
      <c r="BZB6" s="74"/>
      <c r="BZC6" s="74"/>
      <c r="BZD6" s="74"/>
      <c r="BZE6" s="74"/>
      <c r="BZF6" s="74"/>
      <c r="BZG6" s="74"/>
      <c r="BZH6" s="74"/>
      <c r="BZI6" s="74"/>
      <c r="BZJ6" s="74"/>
      <c r="BZK6" s="74"/>
      <c r="BZL6" s="74"/>
      <c r="BZM6" s="74"/>
      <c r="BZN6" s="74"/>
      <c r="BZO6" s="74"/>
      <c r="BZP6" s="74"/>
      <c r="BZQ6" s="74"/>
      <c r="BZR6" s="74"/>
      <c r="BZS6" s="74"/>
      <c r="BZT6" s="74"/>
      <c r="BZU6" s="74"/>
      <c r="BZV6" s="74"/>
      <c r="BZW6" s="74"/>
      <c r="BZX6" s="74"/>
      <c r="BZY6" s="74"/>
      <c r="BZZ6" s="74"/>
      <c r="CAA6" s="74"/>
      <c r="CAB6" s="74"/>
      <c r="CAC6" s="74"/>
      <c r="CAD6" s="74"/>
      <c r="CAE6" s="74"/>
      <c r="CAF6" s="74"/>
      <c r="CAG6" s="74"/>
      <c r="CAH6" s="74"/>
      <c r="CAI6" s="74"/>
      <c r="CAJ6" s="74"/>
      <c r="CAK6" s="74"/>
      <c r="CAL6" s="74"/>
      <c r="CAM6" s="74"/>
      <c r="CAN6" s="74"/>
      <c r="CAO6" s="74"/>
      <c r="CAP6" s="74"/>
      <c r="CAQ6" s="74"/>
      <c r="CAR6" s="74"/>
      <c r="CAS6" s="74"/>
      <c r="CAT6" s="74"/>
      <c r="CAU6" s="74"/>
      <c r="CAV6" s="74"/>
      <c r="CAW6" s="74"/>
      <c r="CAX6" s="74"/>
      <c r="CAY6" s="74"/>
      <c r="CAZ6" s="74"/>
      <c r="CBA6" s="74"/>
      <c r="CBB6" s="74"/>
      <c r="CBC6" s="74"/>
      <c r="CBD6" s="74"/>
      <c r="CBE6" s="74"/>
      <c r="CBF6" s="74"/>
      <c r="CBG6" s="74"/>
      <c r="CBH6" s="74"/>
      <c r="CBI6" s="74"/>
      <c r="CBJ6" s="74"/>
      <c r="CBK6" s="74"/>
      <c r="CBL6" s="74"/>
      <c r="CBM6" s="74"/>
      <c r="CBN6" s="74"/>
      <c r="CBO6" s="74"/>
      <c r="CBP6" s="74"/>
      <c r="CBQ6" s="74"/>
      <c r="CBR6" s="74"/>
      <c r="CBS6" s="74"/>
      <c r="CBT6" s="74"/>
      <c r="CBU6" s="74"/>
      <c r="CBV6" s="74"/>
      <c r="CBW6" s="74"/>
      <c r="CBX6" s="74"/>
      <c r="CBY6" s="74"/>
      <c r="CBZ6" s="74"/>
      <c r="CCA6" s="74"/>
      <c r="CCB6" s="74"/>
      <c r="CCC6" s="74"/>
      <c r="CCD6" s="74"/>
      <c r="CCE6" s="74"/>
      <c r="CCF6" s="74"/>
      <c r="CCG6" s="74"/>
      <c r="CCH6" s="74"/>
      <c r="CCI6" s="74"/>
      <c r="CCJ6" s="74"/>
      <c r="CCK6" s="74"/>
      <c r="CCL6" s="74"/>
      <c r="CCM6" s="74"/>
      <c r="CCN6" s="74"/>
      <c r="CCO6" s="74"/>
      <c r="CCP6" s="74"/>
      <c r="CCQ6" s="74"/>
      <c r="CCR6" s="74"/>
      <c r="CCS6" s="74"/>
      <c r="CCT6" s="74"/>
      <c r="CCU6" s="74"/>
      <c r="CCV6" s="74"/>
      <c r="CCW6" s="74"/>
      <c r="CCX6" s="74"/>
      <c r="CCY6" s="74"/>
      <c r="CCZ6" s="74"/>
      <c r="CDA6" s="74"/>
      <c r="CDB6" s="74"/>
      <c r="CDC6" s="74"/>
      <c r="CDD6" s="74"/>
      <c r="CDE6" s="74"/>
      <c r="CDF6" s="74"/>
      <c r="CDG6" s="74"/>
      <c r="CDH6" s="74"/>
      <c r="CDI6" s="74"/>
      <c r="CDJ6" s="74"/>
      <c r="CDK6" s="74"/>
      <c r="CDL6" s="74"/>
      <c r="CDM6" s="74"/>
      <c r="CDN6" s="74"/>
      <c r="CDO6" s="74"/>
      <c r="CDP6" s="74"/>
      <c r="CDQ6" s="74"/>
      <c r="CDR6" s="74"/>
      <c r="CDS6" s="74"/>
      <c r="CDT6" s="74"/>
      <c r="CDU6" s="74"/>
      <c r="CDV6" s="74"/>
      <c r="CDW6" s="74"/>
      <c r="CDX6" s="74"/>
      <c r="CDY6" s="74"/>
      <c r="CDZ6" s="74"/>
      <c r="CEA6" s="74"/>
      <c r="CEB6" s="74"/>
      <c r="CEC6" s="74"/>
      <c r="CED6" s="74"/>
      <c r="CEE6" s="74"/>
      <c r="CEF6" s="74"/>
      <c r="CEG6" s="74"/>
      <c r="CEH6" s="74"/>
      <c r="CEI6" s="74"/>
      <c r="CEJ6" s="74"/>
      <c r="CEK6" s="74"/>
      <c r="CEL6" s="74"/>
      <c r="CEM6" s="74"/>
      <c r="CEN6" s="74"/>
      <c r="CEO6" s="74"/>
      <c r="CEP6" s="74"/>
      <c r="CEQ6" s="74"/>
      <c r="CER6" s="74"/>
      <c r="CES6" s="74"/>
      <c r="CET6" s="74"/>
      <c r="CEU6" s="74"/>
      <c r="CEV6" s="74"/>
      <c r="CEW6" s="74"/>
      <c r="CEX6" s="74"/>
      <c r="CEY6" s="74"/>
      <c r="CEZ6" s="74"/>
      <c r="CFA6" s="74"/>
      <c r="CFB6" s="74"/>
      <c r="CFC6" s="74"/>
      <c r="CFD6" s="74"/>
      <c r="CFE6" s="74"/>
      <c r="CFF6" s="74"/>
      <c r="CFG6" s="74"/>
      <c r="CFH6" s="74"/>
      <c r="CFI6" s="74"/>
      <c r="CFJ6" s="74"/>
      <c r="CFK6" s="74"/>
      <c r="CFL6" s="74"/>
      <c r="CFM6" s="74"/>
      <c r="CFN6" s="74"/>
      <c r="CFO6" s="74"/>
      <c r="CFP6" s="74"/>
      <c r="CFQ6" s="74"/>
      <c r="CFR6" s="74"/>
      <c r="CFS6" s="74"/>
      <c r="CFT6" s="74"/>
      <c r="CFU6" s="74"/>
      <c r="CFV6" s="74"/>
      <c r="CFW6" s="74"/>
      <c r="CFX6" s="74"/>
      <c r="CFY6" s="74"/>
      <c r="CFZ6" s="74"/>
      <c r="CGA6" s="74"/>
      <c r="CGB6" s="74"/>
      <c r="CGC6" s="74"/>
      <c r="CGD6" s="74"/>
      <c r="CGE6" s="74"/>
      <c r="CGF6" s="74"/>
      <c r="CGG6" s="74"/>
      <c r="CGH6" s="74"/>
      <c r="CGI6" s="74"/>
      <c r="CGJ6" s="74"/>
      <c r="CGK6" s="74"/>
      <c r="CGL6" s="74"/>
      <c r="CGM6" s="74"/>
      <c r="CGN6" s="74"/>
      <c r="CGO6" s="74"/>
      <c r="CGP6" s="74"/>
      <c r="CGQ6" s="74"/>
      <c r="CGR6" s="74"/>
      <c r="CGS6" s="74"/>
      <c r="CGT6" s="74"/>
      <c r="CGU6" s="74"/>
      <c r="CGV6" s="74"/>
      <c r="CGW6" s="74"/>
      <c r="CGX6" s="74"/>
      <c r="CGY6" s="74"/>
      <c r="CGZ6" s="74"/>
      <c r="CHA6" s="74"/>
      <c r="CHB6" s="74"/>
      <c r="CHC6" s="74"/>
      <c r="CHD6" s="74"/>
      <c r="CHE6" s="74"/>
      <c r="CHF6" s="74"/>
      <c r="CHG6" s="74"/>
      <c r="CHH6" s="74"/>
      <c r="CHI6" s="74"/>
      <c r="CHJ6" s="74"/>
      <c r="CHK6" s="74"/>
      <c r="CHL6" s="74"/>
      <c r="CHM6" s="74"/>
      <c r="CHN6" s="74"/>
      <c r="CHO6" s="74"/>
      <c r="CHP6" s="74"/>
      <c r="CHQ6" s="74"/>
      <c r="CHR6" s="74"/>
      <c r="CHS6" s="74"/>
      <c r="CHT6" s="74"/>
      <c r="CHU6" s="74"/>
      <c r="CHV6" s="74"/>
      <c r="CHW6" s="74"/>
      <c r="CHX6" s="74"/>
      <c r="CHY6" s="74"/>
      <c r="CHZ6" s="74"/>
      <c r="CIA6" s="74"/>
      <c r="CIB6" s="74"/>
      <c r="CIC6" s="74"/>
      <c r="CID6" s="74"/>
      <c r="CIE6" s="74"/>
      <c r="CIF6" s="74"/>
      <c r="CIG6" s="74"/>
      <c r="CIH6" s="74"/>
      <c r="CII6" s="74"/>
      <c r="CIJ6" s="74"/>
      <c r="CIK6" s="74"/>
      <c r="CIL6" s="74"/>
      <c r="CIM6" s="74"/>
      <c r="CIN6" s="74"/>
      <c r="CIO6" s="74"/>
      <c r="CIP6" s="74"/>
      <c r="CIQ6" s="74"/>
      <c r="CIR6" s="74"/>
      <c r="CIS6" s="74"/>
      <c r="CIT6" s="74"/>
      <c r="CIU6" s="74"/>
      <c r="CIV6" s="74"/>
      <c r="CIW6" s="74"/>
      <c r="CIX6" s="74"/>
      <c r="CIY6" s="74"/>
      <c r="CIZ6" s="74"/>
      <c r="CJA6" s="74"/>
      <c r="CJB6" s="74"/>
      <c r="CJC6" s="74"/>
      <c r="CJD6" s="74"/>
      <c r="CJE6" s="74"/>
      <c r="CJF6" s="74"/>
      <c r="CJG6" s="74"/>
      <c r="CJH6" s="74"/>
      <c r="CJI6" s="74"/>
      <c r="CJJ6" s="74"/>
      <c r="CJK6" s="74"/>
      <c r="CJL6" s="74"/>
      <c r="CJM6" s="74"/>
      <c r="CJN6" s="74"/>
      <c r="CJO6" s="74"/>
      <c r="CJP6" s="74"/>
      <c r="CJQ6" s="74"/>
      <c r="CJR6" s="74"/>
      <c r="CJS6" s="74"/>
      <c r="CJT6" s="74"/>
      <c r="CJU6" s="74"/>
      <c r="CJV6" s="74"/>
      <c r="CJW6" s="74"/>
      <c r="CJX6" s="74"/>
      <c r="CJY6" s="74"/>
      <c r="CJZ6" s="74"/>
      <c r="CKA6" s="74"/>
      <c r="CKB6" s="74"/>
      <c r="CKC6" s="74"/>
      <c r="CKD6" s="74"/>
      <c r="CKE6" s="74"/>
      <c r="CKF6" s="74"/>
      <c r="CKG6" s="74"/>
      <c r="CKH6" s="74"/>
      <c r="CKI6" s="74"/>
      <c r="CKJ6" s="74"/>
      <c r="CKK6" s="74"/>
      <c r="CKL6" s="74"/>
      <c r="CKM6" s="74"/>
      <c r="CKN6" s="74"/>
      <c r="CKO6" s="74"/>
      <c r="CKP6" s="74"/>
      <c r="CKQ6" s="74"/>
      <c r="CKR6" s="74"/>
      <c r="CKS6" s="74"/>
      <c r="CKT6" s="74"/>
      <c r="CKU6" s="74"/>
      <c r="CKV6" s="74"/>
      <c r="CKW6" s="74"/>
      <c r="CKX6" s="74"/>
      <c r="CKY6" s="74"/>
      <c r="CKZ6" s="74"/>
      <c r="CLA6" s="74"/>
      <c r="CLB6" s="74"/>
      <c r="CLC6" s="74"/>
      <c r="CLD6" s="74"/>
      <c r="CLE6" s="74"/>
      <c r="CLF6" s="74"/>
      <c r="CLG6" s="74"/>
      <c r="CLH6" s="74"/>
      <c r="CLI6" s="74"/>
      <c r="CLJ6" s="74"/>
      <c r="CLK6" s="74"/>
      <c r="CLL6" s="74"/>
      <c r="CLM6" s="74"/>
      <c r="CLN6" s="74"/>
      <c r="CLO6" s="74"/>
      <c r="CLP6" s="74"/>
      <c r="CLQ6" s="74"/>
      <c r="CLR6" s="74"/>
      <c r="CLS6" s="74"/>
      <c r="CLT6" s="74"/>
      <c r="CLU6" s="74"/>
      <c r="CLV6" s="74"/>
      <c r="CLW6" s="74"/>
      <c r="CLX6" s="74"/>
      <c r="CLY6" s="74"/>
      <c r="CLZ6" s="74"/>
      <c r="CMA6" s="74"/>
      <c r="CMB6" s="74"/>
      <c r="CMC6" s="74"/>
      <c r="CMD6" s="74"/>
      <c r="CME6" s="74"/>
      <c r="CMF6" s="74"/>
      <c r="CMG6" s="74"/>
      <c r="CMH6" s="74"/>
      <c r="CMI6" s="74"/>
      <c r="CMJ6" s="74"/>
      <c r="CMK6" s="74"/>
      <c r="CML6" s="74"/>
      <c r="CMM6" s="74"/>
      <c r="CMN6" s="74"/>
      <c r="CMO6" s="74"/>
      <c r="CMP6" s="74"/>
      <c r="CMQ6" s="74"/>
      <c r="CMR6" s="74"/>
      <c r="CMS6" s="74"/>
      <c r="CMT6" s="74"/>
      <c r="CMU6" s="74"/>
      <c r="CMV6" s="74"/>
      <c r="CMW6" s="74"/>
      <c r="CMX6" s="74"/>
      <c r="CMY6" s="74"/>
      <c r="CMZ6" s="74"/>
      <c r="CNA6" s="74"/>
      <c r="CNB6" s="74"/>
      <c r="CNC6" s="74"/>
      <c r="CND6" s="74"/>
      <c r="CNE6" s="74"/>
      <c r="CNF6" s="74"/>
      <c r="CNG6" s="74"/>
      <c r="CNH6" s="74"/>
      <c r="CNI6" s="74"/>
      <c r="CNJ6" s="74"/>
      <c r="CNK6" s="74"/>
      <c r="CNL6" s="74"/>
      <c r="CNM6" s="74"/>
      <c r="CNN6" s="74"/>
      <c r="CNO6" s="74"/>
      <c r="CNP6" s="74"/>
      <c r="CNQ6" s="74"/>
      <c r="CNR6" s="74"/>
      <c r="CNS6" s="74"/>
      <c r="CNT6" s="74"/>
      <c r="CNU6" s="74"/>
      <c r="CNV6" s="74"/>
      <c r="CNW6" s="74"/>
      <c r="CNX6" s="74"/>
      <c r="CNY6" s="74"/>
      <c r="CNZ6" s="74"/>
      <c r="COA6" s="74"/>
      <c r="COB6" s="74"/>
      <c r="COC6" s="74"/>
      <c r="COD6" s="74"/>
      <c r="COE6" s="74"/>
      <c r="COF6" s="74"/>
      <c r="COG6" s="74"/>
      <c r="COH6" s="74"/>
      <c r="COI6" s="74"/>
      <c r="COJ6" s="74"/>
      <c r="COK6" s="74"/>
      <c r="COL6" s="74"/>
      <c r="COM6" s="74"/>
      <c r="CON6" s="74"/>
      <c r="COO6" s="74"/>
      <c r="COP6" s="74"/>
      <c r="COQ6" s="74"/>
      <c r="COR6" s="74"/>
      <c r="COS6" s="74"/>
      <c r="COT6" s="74"/>
      <c r="COU6" s="74"/>
      <c r="COV6" s="74"/>
      <c r="COW6" s="74"/>
      <c r="COX6" s="74"/>
      <c r="COY6" s="74"/>
      <c r="COZ6" s="74"/>
      <c r="CPA6" s="74"/>
      <c r="CPB6" s="74"/>
      <c r="CPC6" s="74"/>
      <c r="CPD6" s="74"/>
      <c r="CPE6" s="74"/>
      <c r="CPF6" s="74"/>
      <c r="CPG6" s="74"/>
      <c r="CPH6" s="74"/>
      <c r="CPI6" s="74"/>
      <c r="CPJ6" s="74"/>
      <c r="CPK6" s="74"/>
      <c r="CPL6" s="74"/>
      <c r="CPM6" s="74"/>
      <c r="CPN6" s="74"/>
      <c r="CPO6" s="74"/>
      <c r="CPP6" s="74"/>
      <c r="CPQ6" s="74"/>
      <c r="CPR6" s="74"/>
      <c r="CPS6" s="74"/>
      <c r="CPT6" s="74"/>
      <c r="CPU6" s="74"/>
      <c r="CPV6" s="74"/>
      <c r="CPW6" s="74"/>
      <c r="CPX6" s="74"/>
      <c r="CPY6" s="74"/>
      <c r="CPZ6" s="74"/>
      <c r="CQA6" s="74"/>
      <c r="CQB6" s="74"/>
      <c r="CQC6" s="74"/>
      <c r="CQD6" s="74"/>
      <c r="CQE6" s="74"/>
      <c r="CQF6" s="74"/>
      <c r="CQG6" s="74"/>
      <c r="CQH6" s="74"/>
      <c r="CQI6" s="74"/>
      <c r="CQJ6" s="74"/>
      <c r="CQK6" s="74"/>
      <c r="CQL6" s="74"/>
      <c r="CQM6" s="74"/>
      <c r="CQN6" s="74"/>
      <c r="CQO6" s="74"/>
      <c r="CQP6" s="74"/>
      <c r="CQQ6" s="74"/>
      <c r="CQR6" s="74"/>
      <c r="CQS6" s="74"/>
      <c r="CQT6" s="74"/>
      <c r="CQU6" s="74"/>
      <c r="CQV6" s="74"/>
      <c r="CQW6" s="74"/>
      <c r="CQX6" s="74"/>
      <c r="CQY6" s="74"/>
      <c r="CQZ6" s="74"/>
      <c r="CRA6" s="74"/>
      <c r="CRB6" s="74"/>
      <c r="CRC6" s="74"/>
      <c r="CRD6" s="74"/>
      <c r="CRE6" s="74"/>
      <c r="CRF6" s="74"/>
      <c r="CRG6" s="74"/>
      <c r="CRH6" s="74"/>
      <c r="CRI6" s="74"/>
      <c r="CRJ6" s="74"/>
      <c r="CRK6" s="74"/>
      <c r="CRL6" s="74"/>
      <c r="CRM6" s="74"/>
      <c r="CRN6" s="74"/>
      <c r="CRO6" s="74"/>
      <c r="CRP6" s="74"/>
      <c r="CRQ6" s="74"/>
      <c r="CRR6" s="74"/>
      <c r="CRS6" s="74"/>
      <c r="CRT6" s="74"/>
      <c r="CRU6" s="74"/>
      <c r="CRV6" s="74"/>
      <c r="CRW6" s="74"/>
      <c r="CRX6" s="74"/>
      <c r="CRY6" s="74"/>
      <c r="CRZ6" s="74"/>
      <c r="CSA6" s="74"/>
      <c r="CSB6" s="74"/>
      <c r="CSC6" s="74"/>
      <c r="CSD6" s="74"/>
      <c r="CSE6" s="74"/>
      <c r="CSF6" s="74"/>
      <c r="CSG6" s="74"/>
      <c r="CSH6" s="74"/>
      <c r="CSI6" s="74"/>
      <c r="CSJ6" s="74"/>
      <c r="CSK6" s="74"/>
      <c r="CSL6" s="74"/>
      <c r="CSM6" s="74"/>
      <c r="CSN6" s="74"/>
      <c r="CSO6" s="74"/>
      <c r="CSP6" s="74"/>
      <c r="CSQ6" s="74"/>
      <c r="CSR6" s="74"/>
      <c r="CSS6" s="74"/>
      <c r="CST6" s="74"/>
      <c r="CSU6" s="74"/>
      <c r="CSV6" s="74"/>
      <c r="CSW6" s="74"/>
      <c r="CSX6" s="74"/>
      <c r="CSY6" s="74"/>
      <c r="CSZ6" s="74"/>
      <c r="CTA6" s="74"/>
      <c r="CTB6" s="74"/>
      <c r="CTC6" s="74"/>
      <c r="CTD6" s="74"/>
      <c r="CTE6" s="74"/>
      <c r="CTF6" s="74"/>
      <c r="CTG6" s="74"/>
      <c r="CTH6" s="74"/>
      <c r="CTI6" s="74"/>
      <c r="CTJ6" s="74"/>
      <c r="CTK6" s="74"/>
      <c r="CTL6" s="74"/>
      <c r="CTM6" s="74"/>
      <c r="CTN6" s="74"/>
      <c r="CTO6" s="74"/>
      <c r="CTP6" s="74"/>
      <c r="CTQ6" s="74"/>
      <c r="CTR6" s="74"/>
      <c r="CTS6" s="74"/>
      <c r="CTT6" s="74"/>
      <c r="CTU6" s="74"/>
      <c r="CTV6" s="74"/>
      <c r="CTW6" s="74"/>
      <c r="CTX6" s="74"/>
      <c r="CTY6" s="74"/>
      <c r="CTZ6" s="74"/>
      <c r="CUA6" s="74"/>
      <c r="CUB6" s="74"/>
      <c r="CUC6" s="74"/>
      <c r="CUD6" s="74"/>
      <c r="CUE6" s="74"/>
      <c r="CUF6" s="74"/>
      <c r="CUG6" s="74"/>
      <c r="CUH6" s="74"/>
      <c r="CUI6" s="74"/>
      <c r="CUJ6" s="74"/>
      <c r="CUK6" s="74"/>
      <c r="CUL6" s="74"/>
      <c r="CUM6" s="74"/>
      <c r="CUN6" s="74"/>
      <c r="CUO6" s="74"/>
      <c r="CUP6" s="74"/>
      <c r="CUQ6" s="74"/>
      <c r="CUR6" s="74"/>
      <c r="CUS6" s="74"/>
      <c r="CUT6" s="74"/>
      <c r="CUU6" s="74"/>
      <c r="CUV6" s="74"/>
      <c r="CUW6" s="74"/>
      <c r="CUX6" s="74"/>
      <c r="CUY6" s="74"/>
      <c r="CUZ6" s="74"/>
      <c r="CVA6" s="74"/>
      <c r="CVB6" s="74"/>
      <c r="CVC6" s="74"/>
      <c r="CVD6" s="74"/>
      <c r="CVE6" s="74"/>
      <c r="CVF6" s="74"/>
      <c r="CVG6" s="74"/>
      <c r="CVH6" s="74"/>
      <c r="CVI6" s="74"/>
      <c r="CVJ6" s="74"/>
      <c r="CVK6" s="74"/>
      <c r="CVL6" s="74"/>
      <c r="CVM6" s="74"/>
      <c r="CVN6" s="74"/>
      <c r="CVO6" s="74"/>
      <c r="CVP6" s="74"/>
      <c r="CVQ6" s="74"/>
      <c r="CVR6" s="74"/>
      <c r="CVS6" s="74"/>
      <c r="CVT6" s="74"/>
      <c r="CVU6" s="74"/>
      <c r="CVV6" s="74"/>
      <c r="CVW6" s="74"/>
      <c r="CVX6" s="74"/>
      <c r="CVY6" s="74"/>
      <c r="CVZ6" s="74"/>
      <c r="CWA6" s="74"/>
      <c r="CWB6" s="74"/>
      <c r="CWC6" s="74"/>
      <c r="CWD6" s="74"/>
      <c r="CWE6" s="74"/>
      <c r="CWF6" s="74"/>
      <c r="CWG6" s="74"/>
      <c r="CWH6" s="74"/>
      <c r="CWI6" s="74"/>
      <c r="CWJ6" s="74"/>
      <c r="CWK6" s="74"/>
      <c r="CWL6" s="74"/>
      <c r="CWM6" s="74"/>
      <c r="CWN6" s="74"/>
      <c r="CWO6" s="74"/>
      <c r="CWP6" s="74"/>
      <c r="CWQ6" s="74"/>
      <c r="CWR6" s="74"/>
      <c r="CWS6" s="74"/>
      <c r="CWT6" s="74"/>
      <c r="CWU6" s="74"/>
      <c r="CWV6" s="74"/>
      <c r="CWW6" s="74"/>
      <c r="CWX6" s="74"/>
      <c r="CWY6" s="74"/>
      <c r="CWZ6" s="74"/>
      <c r="CXA6" s="74"/>
      <c r="CXB6" s="74"/>
      <c r="CXC6" s="74"/>
      <c r="CXD6" s="74"/>
      <c r="CXE6" s="74"/>
      <c r="CXF6" s="74"/>
      <c r="CXG6" s="74"/>
      <c r="CXH6" s="74"/>
      <c r="CXI6" s="74"/>
      <c r="CXJ6" s="74"/>
      <c r="CXK6" s="74"/>
      <c r="CXL6" s="74"/>
      <c r="CXM6" s="74"/>
      <c r="CXN6" s="74"/>
      <c r="CXO6" s="74"/>
      <c r="CXP6" s="74"/>
      <c r="CXQ6" s="74"/>
      <c r="CXR6" s="74"/>
      <c r="CXS6" s="74"/>
      <c r="CXT6" s="74"/>
      <c r="CXU6" s="74"/>
      <c r="CXV6" s="74"/>
      <c r="CXW6" s="74"/>
      <c r="CXX6" s="74"/>
      <c r="CXY6" s="74"/>
      <c r="CXZ6" s="74"/>
      <c r="CYA6" s="74"/>
      <c r="CYB6" s="74"/>
      <c r="CYC6" s="74"/>
      <c r="CYD6" s="74"/>
      <c r="CYE6" s="74"/>
      <c r="CYF6" s="74"/>
      <c r="CYG6" s="74"/>
      <c r="CYH6" s="74"/>
      <c r="CYI6" s="74"/>
      <c r="CYJ6" s="74"/>
      <c r="CYK6" s="74"/>
      <c r="CYL6" s="74"/>
      <c r="CYM6" s="74"/>
      <c r="CYN6" s="74"/>
      <c r="CYO6" s="74"/>
      <c r="CYP6" s="74"/>
      <c r="CYQ6" s="74"/>
      <c r="CYR6" s="74"/>
      <c r="CYS6" s="74"/>
      <c r="CYT6" s="74"/>
      <c r="CYU6" s="74"/>
      <c r="CYV6" s="74"/>
      <c r="CYW6" s="74"/>
      <c r="CYX6" s="74"/>
      <c r="CYY6" s="74"/>
      <c r="CYZ6" s="74"/>
      <c r="CZA6" s="74"/>
      <c r="CZB6" s="74"/>
      <c r="CZC6" s="74"/>
      <c r="CZD6" s="74"/>
      <c r="CZE6" s="74"/>
      <c r="CZF6" s="74"/>
      <c r="CZG6" s="74"/>
      <c r="CZH6" s="74"/>
      <c r="CZI6" s="74"/>
      <c r="CZJ6" s="74"/>
      <c r="CZK6" s="74"/>
      <c r="CZL6" s="74"/>
      <c r="CZM6" s="74"/>
      <c r="CZN6" s="74"/>
      <c r="CZO6" s="74"/>
      <c r="CZP6" s="74"/>
      <c r="CZQ6" s="74"/>
      <c r="CZR6" s="74"/>
      <c r="CZS6" s="74"/>
      <c r="CZT6" s="74"/>
      <c r="CZU6" s="74"/>
      <c r="CZV6" s="74"/>
      <c r="CZW6" s="74"/>
      <c r="CZX6" s="74"/>
      <c r="CZY6" s="74"/>
      <c r="CZZ6" s="74"/>
      <c r="DAA6" s="74"/>
      <c r="DAB6" s="74"/>
      <c r="DAC6" s="74"/>
      <c r="DAD6" s="74"/>
      <c r="DAE6" s="74"/>
      <c r="DAF6" s="74"/>
      <c r="DAG6" s="74"/>
      <c r="DAH6" s="74"/>
      <c r="DAI6" s="74"/>
      <c r="DAJ6" s="74"/>
      <c r="DAK6" s="74"/>
      <c r="DAL6" s="74"/>
      <c r="DAM6" s="74"/>
      <c r="DAN6" s="74"/>
      <c r="DAO6" s="74"/>
      <c r="DAP6" s="74"/>
      <c r="DAQ6" s="74"/>
      <c r="DAR6" s="74"/>
      <c r="DAS6" s="74"/>
      <c r="DAT6" s="74"/>
      <c r="DAU6" s="74"/>
      <c r="DAV6" s="74"/>
      <c r="DAW6" s="74"/>
      <c r="DAX6" s="74"/>
      <c r="DAY6" s="74"/>
      <c r="DAZ6" s="74"/>
      <c r="DBA6" s="74"/>
      <c r="DBB6" s="74"/>
      <c r="DBC6" s="74"/>
      <c r="DBD6" s="74"/>
      <c r="DBE6" s="74"/>
      <c r="DBF6" s="74"/>
      <c r="DBG6" s="74"/>
      <c r="DBH6" s="74"/>
      <c r="DBI6" s="74"/>
      <c r="DBJ6" s="74"/>
      <c r="DBK6" s="74"/>
      <c r="DBL6" s="74"/>
      <c r="DBM6" s="74"/>
      <c r="DBN6" s="74"/>
      <c r="DBO6" s="74"/>
      <c r="DBP6" s="74"/>
      <c r="DBQ6" s="74"/>
      <c r="DBR6" s="74"/>
      <c r="DBS6" s="74"/>
      <c r="DBT6" s="74"/>
      <c r="DBU6" s="74"/>
      <c r="DBV6" s="74"/>
      <c r="DBW6" s="74"/>
      <c r="DBX6" s="74"/>
      <c r="DBY6" s="74"/>
      <c r="DBZ6" s="74"/>
      <c r="DCA6" s="74"/>
      <c r="DCB6" s="74"/>
      <c r="DCC6" s="74"/>
      <c r="DCD6" s="74"/>
      <c r="DCE6" s="74"/>
      <c r="DCF6" s="74"/>
      <c r="DCG6" s="74"/>
      <c r="DCH6" s="74"/>
      <c r="DCI6" s="74"/>
      <c r="DCJ6" s="74"/>
      <c r="DCK6" s="74"/>
      <c r="DCL6" s="74"/>
      <c r="DCM6" s="74"/>
      <c r="DCN6" s="74"/>
      <c r="DCO6" s="74"/>
      <c r="DCP6" s="74"/>
      <c r="DCQ6" s="74"/>
      <c r="DCR6" s="74"/>
      <c r="DCS6" s="74"/>
      <c r="DCT6" s="74"/>
      <c r="DCU6" s="74"/>
      <c r="DCV6" s="74"/>
      <c r="DCW6" s="74"/>
      <c r="DCX6" s="74"/>
      <c r="DCY6" s="74"/>
      <c r="DCZ6" s="74"/>
      <c r="DDA6" s="74"/>
      <c r="DDB6" s="74"/>
      <c r="DDC6" s="74"/>
      <c r="DDD6" s="74"/>
      <c r="DDE6" s="74"/>
      <c r="DDF6" s="74"/>
      <c r="DDG6" s="74"/>
      <c r="DDH6" s="74"/>
      <c r="DDI6" s="74"/>
      <c r="DDJ6" s="74"/>
      <c r="DDK6" s="74"/>
      <c r="DDL6" s="74"/>
      <c r="DDM6" s="74"/>
      <c r="DDN6" s="74"/>
      <c r="DDO6" s="74"/>
      <c r="DDP6" s="74"/>
      <c r="DDQ6" s="74"/>
      <c r="DDR6" s="74"/>
      <c r="DDS6" s="74"/>
      <c r="DDT6" s="74"/>
      <c r="DDU6" s="74"/>
      <c r="DDV6" s="74"/>
      <c r="DDW6" s="74"/>
      <c r="DDX6" s="74"/>
      <c r="DDY6" s="74"/>
      <c r="DDZ6" s="74"/>
      <c r="DEA6" s="74"/>
      <c r="DEB6" s="74"/>
      <c r="DEC6" s="74"/>
      <c r="DED6" s="74"/>
      <c r="DEE6" s="74"/>
      <c r="DEF6" s="74"/>
      <c r="DEG6" s="74"/>
      <c r="DEH6" s="74"/>
      <c r="DEI6" s="74"/>
      <c r="DEJ6" s="74"/>
      <c r="DEK6" s="74"/>
      <c r="DEL6" s="74"/>
      <c r="DEM6" s="74"/>
      <c r="DEN6" s="74"/>
      <c r="DEO6" s="74"/>
      <c r="DEP6" s="74"/>
      <c r="DEQ6" s="74"/>
      <c r="DER6" s="74"/>
      <c r="DES6" s="74"/>
      <c r="DET6" s="74"/>
      <c r="DEU6" s="74"/>
      <c r="DEV6" s="74"/>
      <c r="DEW6" s="74"/>
      <c r="DEX6" s="74"/>
      <c r="DEY6" s="74"/>
      <c r="DEZ6" s="74"/>
      <c r="DFA6" s="74"/>
      <c r="DFB6" s="74"/>
      <c r="DFC6" s="74"/>
      <c r="DFD6" s="74"/>
      <c r="DFE6" s="74"/>
      <c r="DFF6" s="74"/>
      <c r="DFG6" s="74"/>
      <c r="DFH6" s="74"/>
      <c r="DFI6" s="74"/>
      <c r="DFJ6" s="74"/>
      <c r="DFK6" s="74"/>
      <c r="DFL6" s="74"/>
      <c r="DFM6" s="74"/>
      <c r="DFN6" s="74"/>
      <c r="DFO6" s="74"/>
      <c r="DFP6" s="74"/>
      <c r="DFQ6" s="74"/>
      <c r="DFR6" s="74"/>
      <c r="DFS6" s="74"/>
      <c r="DFT6" s="74"/>
      <c r="DFU6" s="74"/>
      <c r="DFV6" s="74"/>
      <c r="DFW6" s="74"/>
      <c r="DFX6" s="74"/>
      <c r="DFY6" s="74"/>
      <c r="DFZ6" s="74"/>
      <c r="DGA6" s="74"/>
      <c r="DGB6" s="74"/>
      <c r="DGC6" s="74"/>
      <c r="DGD6" s="74"/>
      <c r="DGE6" s="74"/>
      <c r="DGF6" s="74"/>
      <c r="DGG6" s="74"/>
      <c r="DGH6" s="74"/>
      <c r="DGI6" s="74"/>
      <c r="DGJ6" s="74"/>
      <c r="DGK6" s="74"/>
      <c r="DGL6" s="74"/>
      <c r="DGM6" s="74"/>
      <c r="DGN6" s="74"/>
      <c r="DGO6" s="74"/>
      <c r="DGP6" s="74"/>
      <c r="DGQ6" s="74"/>
      <c r="DGR6" s="74"/>
      <c r="DGS6" s="74"/>
      <c r="DGT6" s="74"/>
      <c r="DGU6" s="74"/>
      <c r="DGV6" s="74"/>
      <c r="DGW6" s="74"/>
      <c r="DGX6" s="74"/>
      <c r="DGY6" s="74"/>
      <c r="DGZ6" s="74"/>
      <c r="DHA6" s="74"/>
      <c r="DHB6" s="74"/>
      <c r="DHC6" s="74"/>
      <c r="DHD6" s="74"/>
      <c r="DHE6" s="74"/>
      <c r="DHF6" s="74"/>
      <c r="DHG6" s="74"/>
      <c r="DHH6" s="74"/>
      <c r="DHI6" s="74"/>
      <c r="DHJ6" s="74"/>
      <c r="DHK6" s="74"/>
      <c r="DHL6" s="74"/>
      <c r="DHM6" s="74"/>
      <c r="DHN6" s="74"/>
      <c r="DHO6" s="74"/>
      <c r="DHP6" s="74"/>
      <c r="DHQ6" s="74"/>
      <c r="DHR6" s="74"/>
      <c r="DHS6" s="74"/>
      <c r="DHT6" s="74"/>
      <c r="DHU6" s="74"/>
      <c r="DHV6" s="74"/>
      <c r="DHW6" s="74"/>
      <c r="DHX6" s="74"/>
      <c r="DHY6" s="74"/>
      <c r="DHZ6" s="74"/>
      <c r="DIA6" s="74"/>
      <c r="DIB6" s="74"/>
      <c r="DIC6" s="74"/>
      <c r="DID6" s="74"/>
      <c r="DIE6" s="74"/>
      <c r="DIF6" s="74"/>
      <c r="DIG6" s="74"/>
      <c r="DIH6" s="74"/>
      <c r="DII6" s="74"/>
      <c r="DIJ6" s="74"/>
      <c r="DIK6" s="74"/>
      <c r="DIL6" s="74"/>
      <c r="DIM6" s="74"/>
      <c r="DIN6" s="74"/>
      <c r="DIO6" s="74"/>
      <c r="DIP6" s="74"/>
      <c r="DIQ6" s="74"/>
      <c r="DIR6" s="74"/>
      <c r="DIS6" s="74"/>
      <c r="DIT6" s="74"/>
      <c r="DIU6" s="74"/>
      <c r="DIV6" s="74"/>
      <c r="DIW6" s="74"/>
      <c r="DIX6" s="74"/>
      <c r="DIY6" s="74"/>
      <c r="DIZ6" s="74"/>
      <c r="DJA6" s="74"/>
      <c r="DJB6" s="74"/>
      <c r="DJC6" s="74"/>
      <c r="DJD6" s="74"/>
      <c r="DJE6" s="74"/>
      <c r="DJF6" s="74"/>
      <c r="DJG6" s="74"/>
      <c r="DJH6" s="74"/>
      <c r="DJI6" s="74"/>
      <c r="DJJ6" s="74"/>
      <c r="DJK6" s="74"/>
      <c r="DJL6" s="74"/>
      <c r="DJM6" s="74"/>
      <c r="DJN6" s="74"/>
      <c r="DJO6" s="74"/>
      <c r="DJP6" s="74"/>
      <c r="DJQ6" s="74"/>
      <c r="DJR6" s="74"/>
      <c r="DJS6" s="74"/>
      <c r="DJT6" s="74"/>
      <c r="DJU6" s="74"/>
      <c r="DJV6" s="74"/>
      <c r="DJW6" s="74"/>
      <c r="DJX6" s="74"/>
      <c r="DJY6" s="74"/>
      <c r="DJZ6" s="74"/>
      <c r="DKA6" s="74"/>
      <c r="DKB6" s="74"/>
      <c r="DKC6" s="74"/>
      <c r="DKD6" s="74"/>
      <c r="DKE6" s="74"/>
      <c r="DKF6" s="74"/>
      <c r="DKG6" s="74"/>
      <c r="DKH6" s="74"/>
      <c r="DKI6" s="74"/>
      <c r="DKJ6" s="74"/>
      <c r="DKK6" s="74"/>
      <c r="DKL6" s="74"/>
      <c r="DKM6" s="74"/>
      <c r="DKN6" s="74"/>
      <c r="DKO6" s="74"/>
      <c r="DKP6" s="74"/>
      <c r="DKQ6" s="74"/>
      <c r="DKR6" s="74"/>
      <c r="DKS6" s="74"/>
      <c r="DKT6" s="74"/>
      <c r="DKU6" s="74"/>
      <c r="DKV6" s="74"/>
      <c r="DKW6" s="74"/>
      <c r="DKX6" s="74"/>
      <c r="DKY6" s="74"/>
      <c r="DKZ6" s="74"/>
      <c r="DLA6" s="74"/>
      <c r="DLB6" s="74"/>
      <c r="DLC6" s="74"/>
      <c r="DLD6" s="74"/>
      <c r="DLE6" s="74"/>
      <c r="DLF6" s="74"/>
      <c r="DLG6" s="74"/>
      <c r="DLH6" s="74"/>
      <c r="DLI6" s="74"/>
      <c r="DLJ6" s="74"/>
      <c r="DLK6" s="74"/>
      <c r="DLL6" s="74"/>
      <c r="DLM6" s="74"/>
      <c r="DLN6" s="74"/>
      <c r="DLO6" s="74"/>
      <c r="DLP6" s="74"/>
      <c r="DLQ6" s="74"/>
      <c r="DLR6" s="74"/>
      <c r="DLS6" s="74"/>
      <c r="DLT6" s="74"/>
      <c r="DLU6" s="74"/>
      <c r="DLV6" s="74"/>
      <c r="DLW6" s="74"/>
      <c r="DLX6" s="74"/>
      <c r="DLY6" s="74"/>
      <c r="DLZ6" s="74"/>
      <c r="DMA6" s="74"/>
      <c r="DMB6" s="74"/>
      <c r="DMC6" s="74"/>
      <c r="DMD6" s="74"/>
      <c r="DME6" s="74"/>
      <c r="DMF6" s="74"/>
      <c r="DMG6" s="74"/>
      <c r="DMH6" s="74"/>
      <c r="DMI6" s="74"/>
      <c r="DMJ6" s="74"/>
      <c r="DMK6" s="74"/>
      <c r="DML6" s="74"/>
      <c r="DMM6" s="74"/>
      <c r="DMN6" s="74"/>
      <c r="DMO6" s="74"/>
      <c r="DMP6" s="74"/>
      <c r="DMQ6" s="74"/>
      <c r="DMR6" s="74"/>
      <c r="DMS6" s="74"/>
      <c r="DMT6" s="74"/>
      <c r="DMU6" s="74"/>
      <c r="DMV6" s="74"/>
      <c r="DMW6" s="74"/>
      <c r="DMX6" s="74"/>
      <c r="DMY6" s="74"/>
      <c r="DMZ6" s="74"/>
      <c r="DNA6" s="74"/>
      <c r="DNB6" s="74"/>
      <c r="DNC6" s="74"/>
      <c r="DND6" s="74"/>
      <c r="DNE6" s="74"/>
      <c r="DNF6" s="74"/>
      <c r="DNG6" s="74"/>
      <c r="DNH6" s="74"/>
      <c r="DNI6" s="74"/>
      <c r="DNJ6" s="74"/>
      <c r="DNK6" s="74"/>
      <c r="DNL6" s="74"/>
      <c r="DNM6" s="74"/>
      <c r="DNN6" s="74"/>
      <c r="DNO6" s="74"/>
      <c r="DNP6" s="74"/>
      <c r="DNQ6" s="74"/>
      <c r="DNR6" s="74"/>
      <c r="DNS6" s="74"/>
      <c r="DNT6" s="74"/>
      <c r="DNU6" s="74"/>
      <c r="DNV6" s="74"/>
      <c r="DNW6" s="74"/>
      <c r="DNX6" s="74"/>
      <c r="DNY6" s="74"/>
      <c r="DNZ6" s="74"/>
      <c r="DOA6" s="74"/>
      <c r="DOB6" s="74"/>
      <c r="DOC6" s="74"/>
      <c r="DOD6" s="74"/>
      <c r="DOE6" s="74"/>
      <c r="DOF6" s="74"/>
      <c r="DOG6" s="74"/>
      <c r="DOH6" s="74"/>
      <c r="DOI6" s="74"/>
      <c r="DOJ6" s="74"/>
      <c r="DOK6" s="74"/>
      <c r="DOL6" s="74"/>
      <c r="DOM6" s="74"/>
      <c r="DON6" s="74"/>
      <c r="DOO6" s="74"/>
      <c r="DOP6" s="74"/>
      <c r="DOQ6" s="74"/>
      <c r="DOR6" s="74"/>
      <c r="DOS6" s="74"/>
      <c r="DOT6" s="74"/>
      <c r="DOU6" s="74"/>
      <c r="DOV6" s="74"/>
      <c r="DOW6" s="74"/>
      <c r="DOX6" s="74"/>
      <c r="DOY6" s="74"/>
      <c r="DOZ6" s="74"/>
      <c r="DPA6" s="74"/>
      <c r="DPB6" s="74"/>
      <c r="DPC6" s="74"/>
      <c r="DPD6" s="74"/>
      <c r="DPE6" s="74"/>
      <c r="DPF6" s="74"/>
      <c r="DPG6" s="74"/>
      <c r="DPH6" s="74"/>
      <c r="DPI6" s="74"/>
      <c r="DPJ6" s="74"/>
      <c r="DPK6" s="74"/>
      <c r="DPL6" s="74"/>
      <c r="DPM6" s="74"/>
      <c r="DPN6" s="74"/>
      <c r="DPO6" s="74"/>
      <c r="DPP6" s="74"/>
      <c r="DPQ6" s="74"/>
      <c r="DPR6" s="74"/>
      <c r="DPS6" s="74"/>
      <c r="DPT6" s="74"/>
      <c r="DPU6" s="74"/>
      <c r="DPV6" s="74"/>
      <c r="DPW6" s="74"/>
      <c r="DPX6" s="74"/>
      <c r="DPY6" s="74"/>
      <c r="DPZ6" s="74"/>
      <c r="DQA6" s="74"/>
      <c r="DQB6" s="74"/>
      <c r="DQC6" s="74"/>
      <c r="DQD6" s="74"/>
      <c r="DQE6" s="74"/>
      <c r="DQF6" s="74"/>
      <c r="DQG6" s="74"/>
      <c r="DQH6" s="74"/>
      <c r="DQI6" s="74"/>
      <c r="DQJ6" s="74"/>
      <c r="DQK6" s="74"/>
      <c r="DQL6" s="74"/>
      <c r="DQM6" s="74"/>
      <c r="DQN6" s="74"/>
      <c r="DQO6" s="74"/>
      <c r="DQP6" s="74"/>
      <c r="DQQ6" s="74"/>
      <c r="DQR6" s="74"/>
      <c r="DQS6" s="74"/>
      <c r="DQT6" s="74"/>
      <c r="DQU6" s="74"/>
      <c r="DQV6" s="74"/>
      <c r="DQW6" s="74"/>
      <c r="DQX6" s="74"/>
      <c r="DQY6" s="74"/>
      <c r="DQZ6" s="74"/>
      <c r="DRA6" s="74"/>
      <c r="DRB6" s="74"/>
      <c r="DRC6" s="74"/>
      <c r="DRD6" s="74"/>
      <c r="DRE6" s="74"/>
      <c r="DRF6" s="74"/>
      <c r="DRG6" s="74"/>
      <c r="DRH6" s="74"/>
      <c r="DRI6" s="74"/>
      <c r="DRJ6" s="74"/>
      <c r="DRK6" s="74"/>
      <c r="DRL6" s="74"/>
      <c r="DRM6" s="74"/>
      <c r="DRN6" s="74"/>
      <c r="DRO6" s="74"/>
      <c r="DRP6" s="74"/>
      <c r="DRQ6" s="74"/>
      <c r="DRR6" s="74"/>
      <c r="DRS6" s="74"/>
      <c r="DRT6" s="74"/>
      <c r="DRU6" s="74"/>
      <c r="DRV6" s="74"/>
      <c r="DRW6" s="74"/>
      <c r="DRX6" s="74"/>
      <c r="DRY6" s="74"/>
      <c r="DRZ6" s="74"/>
      <c r="DSA6" s="74"/>
      <c r="DSB6" s="74"/>
      <c r="DSC6" s="74"/>
      <c r="DSD6" s="74"/>
      <c r="DSE6" s="74"/>
      <c r="DSF6" s="74"/>
      <c r="DSG6" s="74"/>
      <c r="DSH6" s="74"/>
      <c r="DSI6" s="74"/>
      <c r="DSJ6" s="74"/>
      <c r="DSK6" s="74"/>
      <c r="DSL6" s="74"/>
      <c r="DSM6" s="74"/>
      <c r="DSN6" s="74"/>
      <c r="DSO6" s="74"/>
      <c r="DSP6" s="74"/>
      <c r="DSQ6" s="74"/>
      <c r="DSR6" s="74"/>
      <c r="DSS6" s="74"/>
      <c r="DST6" s="74"/>
      <c r="DSU6" s="74"/>
      <c r="DSV6" s="74"/>
      <c r="DSW6" s="74"/>
      <c r="DSX6" s="74"/>
      <c r="DSY6" s="74"/>
      <c r="DSZ6" s="74"/>
      <c r="DTA6" s="74"/>
      <c r="DTB6" s="74"/>
      <c r="DTC6" s="74"/>
      <c r="DTD6" s="74"/>
      <c r="DTE6" s="74"/>
      <c r="DTF6" s="74"/>
      <c r="DTG6" s="74"/>
      <c r="DTH6" s="74"/>
      <c r="DTI6" s="74"/>
      <c r="DTJ6" s="74"/>
      <c r="DTK6" s="74"/>
      <c r="DTL6" s="74"/>
      <c r="DTM6" s="74"/>
      <c r="DTN6" s="74"/>
      <c r="DTO6" s="74"/>
      <c r="DTP6" s="74"/>
      <c r="DTQ6" s="74"/>
      <c r="DTR6" s="74"/>
      <c r="DTS6" s="74"/>
      <c r="DTT6" s="74"/>
      <c r="DTU6" s="74"/>
      <c r="DTV6" s="74"/>
      <c r="DTW6" s="74"/>
      <c r="DTX6" s="74"/>
      <c r="DTY6" s="74"/>
      <c r="DTZ6" s="74"/>
      <c r="DUA6" s="74"/>
      <c r="DUB6" s="74"/>
      <c r="DUC6" s="74"/>
      <c r="DUD6" s="74"/>
      <c r="DUE6" s="74"/>
      <c r="DUF6" s="74"/>
      <c r="DUG6" s="74"/>
      <c r="DUH6" s="74"/>
      <c r="DUI6" s="74"/>
      <c r="DUJ6" s="74"/>
      <c r="DUK6" s="74"/>
      <c r="DUL6" s="74"/>
      <c r="DUM6" s="74"/>
      <c r="DUN6" s="74"/>
      <c r="DUO6" s="74"/>
      <c r="DUP6" s="74"/>
      <c r="DUQ6" s="74"/>
      <c r="DUR6" s="74"/>
      <c r="DUS6" s="74"/>
      <c r="DUT6" s="74"/>
      <c r="DUU6" s="74"/>
      <c r="DUV6" s="74"/>
      <c r="DUW6" s="74"/>
      <c r="DUX6" s="74"/>
      <c r="DUY6" s="74"/>
      <c r="DUZ6" s="74"/>
      <c r="DVA6" s="74"/>
      <c r="DVB6" s="74"/>
      <c r="DVC6" s="74"/>
      <c r="DVD6" s="74"/>
      <c r="DVE6" s="74"/>
      <c r="DVF6" s="74"/>
      <c r="DVG6" s="74"/>
      <c r="DVH6" s="74"/>
      <c r="DVI6" s="74"/>
      <c r="DVJ6" s="74"/>
      <c r="DVK6" s="74"/>
      <c r="DVL6" s="74"/>
      <c r="DVM6" s="74"/>
      <c r="DVN6" s="74"/>
      <c r="DVO6" s="74"/>
      <c r="DVP6" s="74"/>
      <c r="DVQ6" s="74"/>
      <c r="DVR6" s="74"/>
      <c r="DVS6" s="74"/>
      <c r="DVT6" s="74"/>
      <c r="DVU6" s="74"/>
      <c r="DVV6" s="74"/>
      <c r="DVW6" s="74"/>
      <c r="DVX6" s="74"/>
      <c r="DVY6" s="74"/>
      <c r="DVZ6" s="74"/>
      <c r="DWA6" s="74"/>
      <c r="DWB6" s="74"/>
      <c r="DWC6" s="74"/>
      <c r="DWD6" s="74"/>
      <c r="DWE6" s="74"/>
      <c r="DWF6" s="74"/>
      <c r="DWG6" s="74"/>
      <c r="DWH6" s="74"/>
      <c r="DWI6" s="74"/>
      <c r="DWJ6" s="74"/>
      <c r="DWK6" s="74"/>
      <c r="DWL6" s="74"/>
      <c r="DWM6" s="74"/>
      <c r="DWN6" s="74"/>
      <c r="DWO6" s="74"/>
      <c r="DWP6" s="74"/>
      <c r="DWQ6" s="74"/>
      <c r="DWR6" s="74"/>
      <c r="DWS6" s="74"/>
      <c r="DWT6" s="74"/>
      <c r="DWU6" s="74"/>
      <c r="DWV6" s="74"/>
      <c r="DWW6" s="74"/>
      <c r="DWX6" s="74"/>
      <c r="DWY6" s="74"/>
      <c r="DWZ6" s="74"/>
      <c r="DXA6" s="74"/>
      <c r="DXB6" s="74"/>
      <c r="DXC6" s="74"/>
      <c r="DXD6" s="74"/>
      <c r="DXE6" s="74"/>
      <c r="DXF6" s="74"/>
      <c r="DXG6" s="74"/>
      <c r="DXH6" s="74"/>
      <c r="DXI6" s="74"/>
      <c r="DXJ6" s="74"/>
      <c r="DXK6" s="74"/>
      <c r="DXL6" s="74"/>
      <c r="DXM6" s="74"/>
      <c r="DXN6" s="74"/>
      <c r="DXO6" s="74"/>
      <c r="DXP6" s="74"/>
      <c r="DXQ6" s="74"/>
      <c r="DXR6" s="74"/>
      <c r="DXS6" s="74"/>
      <c r="DXT6" s="74"/>
      <c r="DXU6" s="74"/>
      <c r="DXV6" s="74"/>
      <c r="DXW6" s="74"/>
      <c r="DXX6" s="74"/>
      <c r="DXY6" s="74"/>
      <c r="DXZ6" s="74"/>
      <c r="DYA6" s="74"/>
      <c r="DYB6" s="74"/>
      <c r="DYC6" s="74"/>
      <c r="DYD6" s="74"/>
      <c r="DYE6" s="74"/>
      <c r="DYF6" s="74"/>
      <c r="DYG6" s="74"/>
      <c r="DYH6" s="74"/>
      <c r="DYI6" s="74"/>
      <c r="DYJ6" s="74"/>
      <c r="DYK6" s="74"/>
      <c r="DYL6" s="74"/>
      <c r="DYM6" s="74"/>
      <c r="DYN6" s="74"/>
      <c r="DYO6" s="74"/>
      <c r="DYP6" s="74"/>
      <c r="DYQ6" s="74"/>
      <c r="DYR6" s="74"/>
      <c r="DYS6" s="74"/>
      <c r="DYT6" s="74"/>
      <c r="DYU6" s="74"/>
      <c r="DYV6" s="74"/>
      <c r="DYW6" s="74"/>
      <c r="DYX6" s="74"/>
      <c r="DYY6" s="74"/>
      <c r="DYZ6" s="74"/>
      <c r="DZA6" s="74"/>
      <c r="DZB6" s="74"/>
      <c r="DZC6" s="74"/>
      <c r="DZD6" s="74"/>
      <c r="DZE6" s="74"/>
      <c r="DZF6" s="74"/>
      <c r="DZG6" s="74"/>
      <c r="DZH6" s="74"/>
      <c r="DZI6" s="74"/>
      <c r="DZJ6" s="74"/>
      <c r="DZK6" s="74"/>
      <c r="DZL6" s="74"/>
      <c r="DZM6" s="74"/>
      <c r="DZN6" s="74"/>
      <c r="DZO6" s="74"/>
      <c r="DZP6" s="74"/>
      <c r="DZQ6" s="74"/>
      <c r="DZR6" s="74"/>
      <c r="DZS6" s="74"/>
      <c r="DZT6" s="74"/>
      <c r="DZU6" s="74"/>
      <c r="DZV6" s="74"/>
      <c r="DZW6" s="74"/>
      <c r="DZX6" s="74"/>
      <c r="DZY6" s="74"/>
      <c r="DZZ6" s="74"/>
      <c r="EAA6" s="74"/>
      <c r="EAB6" s="74"/>
      <c r="EAC6" s="74"/>
      <c r="EAD6" s="74"/>
      <c r="EAE6" s="74"/>
      <c r="EAF6" s="74"/>
      <c r="EAG6" s="74"/>
      <c r="EAH6" s="74"/>
      <c r="EAI6" s="74"/>
      <c r="EAJ6" s="74"/>
      <c r="EAK6" s="74"/>
      <c r="EAL6" s="74"/>
      <c r="EAM6" s="74"/>
      <c r="EAN6" s="74"/>
      <c r="EAO6" s="74"/>
      <c r="EAP6" s="74"/>
      <c r="EAQ6" s="74"/>
      <c r="EAR6" s="74"/>
      <c r="EAS6" s="74"/>
      <c r="EAT6" s="74"/>
      <c r="EAU6" s="74"/>
      <c r="EAV6" s="74"/>
      <c r="EAW6" s="74"/>
      <c r="EAX6" s="74"/>
      <c r="EAY6" s="74"/>
      <c r="EAZ6" s="74"/>
      <c r="EBA6" s="74"/>
      <c r="EBB6" s="74"/>
      <c r="EBC6" s="74"/>
      <c r="EBD6" s="74"/>
      <c r="EBE6" s="74"/>
      <c r="EBF6" s="74"/>
      <c r="EBG6" s="74"/>
      <c r="EBH6" s="74"/>
      <c r="EBI6" s="74"/>
      <c r="EBJ6" s="74"/>
      <c r="EBK6" s="74"/>
      <c r="EBL6" s="74"/>
      <c r="EBM6" s="74"/>
      <c r="EBN6" s="74"/>
      <c r="EBO6" s="74"/>
      <c r="EBP6" s="74"/>
      <c r="EBQ6" s="74"/>
      <c r="EBR6" s="74"/>
      <c r="EBS6" s="74"/>
      <c r="EBT6" s="74"/>
      <c r="EBU6" s="74"/>
      <c r="EBV6" s="74"/>
      <c r="EBW6" s="74"/>
      <c r="EBX6" s="74"/>
      <c r="EBY6" s="74"/>
      <c r="EBZ6" s="74"/>
      <c r="ECA6" s="74"/>
      <c r="ECB6" s="74"/>
      <c r="ECC6" s="74"/>
      <c r="ECD6" s="74"/>
      <c r="ECE6" s="74"/>
      <c r="ECF6" s="74"/>
      <c r="ECG6" s="74"/>
      <c r="ECH6" s="74"/>
      <c r="ECI6" s="74"/>
      <c r="ECJ6" s="74"/>
      <c r="ECK6" s="74"/>
      <c r="ECL6" s="74"/>
      <c r="ECM6" s="74"/>
      <c r="ECN6" s="74"/>
      <c r="ECO6" s="74"/>
      <c r="ECP6" s="74"/>
      <c r="ECQ6" s="74"/>
      <c r="ECR6" s="74"/>
      <c r="ECS6" s="74"/>
      <c r="ECT6" s="74"/>
      <c r="ECU6" s="74"/>
      <c r="ECV6" s="74"/>
      <c r="ECW6" s="74"/>
      <c r="ECX6" s="74"/>
      <c r="ECY6" s="74"/>
      <c r="ECZ6" s="74"/>
      <c r="EDA6" s="74"/>
      <c r="EDB6" s="74"/>
      <c r="EDC6" s="74"/>
      <c r="EDD6" s="74"/>
      <c r="EDE6" s="74"/>
      <c r="EDF6" s="74"/>
      <c r="EDG6" s="74"/>
      <c r="EDH6" s="74"/>
      <c r="EDI6" s="74"/>
      <c r="EDJ6" s="74"/>
      <c r="EDK6" s="74"/>
      <c r="EDL6" s="74"/>
      <c r="EDM6" s="74"/>
      <c r="EDN6" s="74"/>
      <c r="EDO6" s="74"/>
      <c r="EDP6" s="74"/>
      <c r="EDQ6" s="74"/>
      <c r="EDR6" s="74"/>
      <c r="EDS6" s="74"/>
      <c r="EDT6" s="74"/>
      <c r="EDU6" s="74"/>
      <c r="EDV6" s="74"/>
      <c r="EDW6" s="74"/>
      <c r="EDX6" s="74"/>
      <c r="EDY6" s="74"/>
      <c r="EDZ6" s="74"/>
      <c r="EEA6" s="74"/>
      <c r="EEB6" s="74"/>
      <c r="EEC6" s="74"/>
      <c r="EED6" s="74"/>
      <c r="EEE6" s="74"/>
      <c r="EEF6" s="74"/>
      <c r="EEG6" s="74"/>
      <c r="EEH6" s="74"/>
      <c r="EEI6" s="74"/>
      <c r="EEJ6" s="74"/>
      <c r="EEK6" s="74"/>
      <c r="EEL6" s="74"/>
      <c r="EEM6" s="74"/>
      <c r="EEN6" s="74"/>
      <c r="EEO6" s="74"/>
      <c r="EEP6" s="74"/>
      <c r="EEQ6" s="74"/>
      <c r="EER6" s="74"/>
      <c r="EES6" s="74"/>
      <c r="EET6" s="74"/>
      <c r="EEU6" s="74"/>
      <c r="EEV6" s="74"/>
      <c r="EEW6" s="74"/>
      <c r="EEX6" s="74"/>
      <c r="EEY6" s="74"/>
      <c r="EEZ6" s="74"/>
      <c r="EFA6" s="74"/>
      <c r="EFB6" s="74"/>
      <c r="EFC6" s="74"/>
      <c r="EFD6" s="74"/>
      <c r="EFE6" s="74"/>
      <c r="EFF6" s="74"/>
      <c r="EFG6" s="74"/>
      <c r="EFH6" s="74"/>
      <c r="EFI6" s="74"/>
      <c r="EFJ6" s="74"/>
      <c r="EFK6" s="74"/>
      <c r="EFL6" s="74"/>
      <c r="EFM6" s="74"/>
      <c r="EFN6" s="74"/>
      <c r="EFO6" s="74"/>
      <c r="EFP6" s="74"/>
      <c r="EFQ6" s="74"/>
      <c r="EFR6" s="74"/>
      <c r="EFS6" s="74"/>
      <c r="EFT6" s="74"/>
      <c r="EFU6" s="74"/>
      <c r="EFV6" s="74"/>
      <c r="EFW6" s="74"/>
      <c r="EFX6" s="74"/>
      <c r="EFY6" s="74"/>
      <c r="EFZ6" s="74"/>
      <c r="EGA6" s="74"/>
      <c r="EGB6" s="74"/>
      <c r="EGC6" s="74"/>
      <c r="EGD6" s="74"/>
      <c r="EGE6" s="74"/>
      <c r="EGF6" s="74"/>
      <c r="EGG6" s="74"/>
      <c r="EGH6" s="74"/>
      <c r="EGI6" s="74"/>
      <c r="EGJ6" s="74"/>
      <c r="EGK6" s="74"/>
      <c r="EGL6" s="74"/>
      <c r="EGM6" s="74"/>
      <c r="EGN6" s="74"/>
      <c r="EGO6" s="74"/>
      <c r="EGP6" s="74"/>
      <c r="EGQ6" s="74"/>
      <c r="EGR6" s="74"/>
      <c r="EGS6" s="74"/>
      <c r="EGT6" s="74"/>
      <c r="EGU6" s="74"/>
      <c r="EGV6" s="74"/>
      <c r="EGW6" s="74"/>
      <c r="EGX6" s="74"/>
      <c r="EGY6" s="74"/>
      <c r="EGZ6" s="74"/>
      <c r="EHA6" s="74"/>
      <c r="EHB6" s="74"/>
      <c r="EHC6" s="74"/>
      <c r="EHD6" s="74"/>
      <c r="EHE6" s="74"/>
      <c r="EHF6" s="74"/>
      <c r="EHG6" s="74"/>
      <c r="EHH6" s="74"/>
      <c r="EHI6" s="74"/>
      <c r="EHJ6" s="74"/>
      <c r="EHK6" s="74"/>
      <c r="EHL6" s="74"/>
      <c r="EHM6" s="74"/>
      <c r="EHN6" s="74"/>
      <c r="EHO6" s="74"/>
      <c r="EHP6" s="74"/>
      <c r="EHQ6" s="74"/>
      <c r="EHR6" s="74"/>
      <c r="EHS6" s="74"/>
      <c r="EHT6" s="74"/>
      <c r="EHU6" s="74"/>
      <c r="EHV6" s="74"/>
      <c r="EHW6" s="74"/>
      <c r="EHX6" s="74"/>
      <c r="EHY6" s="74"/>
      <c r="EHZ6" s="74"/>
      <c r="EIA6" s="74"/>
      <c r="EIB6" s="74"/>
      <c r="EIC6" s="74"/>
      <c r="EID6" s="74"/>
      <c r="EIE6" s="74"/>
      <c r="EIF6" s="74"/>
      <c r="EIG6" s="74"/>
      <c r="EIH6" s="74"/>
      <c r="EII6" s="74"/>
      <c r="EIJ6" s="74"/>
      <c r="EIK6" s="74"/>
      <c r="EIL6" s="74"/>
      <c r="EIM6" s="74"/>
      <c r="EIN6" s="74"/>
      <c r="EIO6" s="74"/>
      <c r="EIP6" s="74"/>
      <c r="EIQ6" s="74"/>
      <c r="EIR6" s="74"/>
      <c r="EIS6" s="74"/>
      <c r="EIT6" s="74"/>
      <c r="EIU6" s="74"/>
      <c r="EIV6" s="74"/>
      <c r="EIW6" s="74"/>
      <c r="EIX6" s="74"/>
      <c r="EIY6" s="74"/>
      <c r="EIZ6" s="74"/>
      <c r="EJA6" s="74"/>
      <c r="EJB6" s="74"/>
      <c r="EJC6" s="74"/>
      <c r="EJD6" s="74"/>
      <c r="EJE6" s="74"/>
      <c r="EJF6" s="74"/>
      <c r="EJG6" s="74"/>
      <c r="EJH6" s="74"/>
      <c r="EJI6" s="74"/>
      <c r="EJJ6" s="74"/>
      <c r="EJK6" s="74"/>
      <c r="EJL6" s="74"/>
      <c r="EJM6" s="74"/>
      <c r="EJN6" s="74"/>
      <c r="EJO6" s="74"/>
      <c r="EJP6" s="74"/>
      <c r="EJQ6" s="74"/>
      <c r="EJR6" s="74"/>
      <c r="EJS6" s="74"/>
      <c r="EJT6" s="74"/>
      <c r="EJU6" s="74"/>
      <c r="EJV6" s="74"/>
      <c r="EJW6" s="74"/>
      <c r="EJX6" s="74"/>
      <c r="EJY6" s="74"/>
      <c r="EJZ6" s="74"/>
      <c r="EKA6" s="74"/>
      <c r="EKB6" s="74"/>
      <c r="EKC6" s="74"/>
      <c r="EKD6" s="74"/>
      <c r="EKE6" s="74"/>
      <c r="EKF6" s="74"/>
      <c r="EKG6" s="74"/>
      <c r="EKH6" s="74"/>
      <c r="EKI6" s="74"/>
      <c r="EKJ6" s="74"/>
      <c r="EKK6" s="74"/>
      <c r="EKL6" s="74"/>
      <c r="EKM6" s="74"/>
      <c r="EKN6" s="74"/>
      <c r="EKO6" s="74"/>
      <c r="EKP6" s="74"/>
      <c r="EKQ6" s="74"/>
      <c r="EKR6" s="74"/>
      <c r="EKS6" s="74"/>
      <c r="EKT6" s="74"/>
      <c r="EKU6" s="74"/>
      <c r="EKV6" s="74"/>
      <c r="EKW6" s="74"/>
      <c r="EKX6" s="74"/>
      <c r="EKY6" s="74"/>
      <c r="EKZ6" s="74"/>
      <c r="ELA6" s="74"/>
      <c r="ELB6" s="74"/>
      <c r="ELC6" s="74"/>
      <c r="ELD6" s="74"/>
      <c r="ELE6" s="74"/>
      <c r="ELF6" s="74"/>
      <c r="ELG6" s="74"/>
      <c r="ELH6" s="74"/>
      <c r="ELI6" s="74"/>
      <c r="ELJ6" s="74"/>
      <c r="ELK6" s="74"/>
      <c r="ELL6" s="74"/>
      <c r="ELM6" s="74"/>
      <c r="ELN6" s="74"/>
      <c r="ELO6" s="74"/>
      <c r="ELP6" s="74"/>
      <c r="ELQ6" s="74"/>
      <c r="ELR6" s="74"/>
      <c r="ELS6" s="74"/>
      <c r="ELT6" s="74"/>
      <c r="ELU6" s="74"/>
      <c r="ELV6" s="74"/>
      <c r="ELW6" s="74"/>
      <c r="ELX6" s="74"/>
      <c r="ELY6" s="74"/>
      <c r="ELZ6" s="74"/>
      <c r="EMA6" s="74"/>
      <c r="EMB6" s="74"/>
      <c r="EMC6" s="74"/>
      <c r="EMD6" s="74"/>
      <c r="EME6" s="74"/>
      <c r="EMF6" s="74"/>
      <c r="EMG6" s="74"/>
      <c r="EMH6" s="74"/>
      <c r="EMI6" s="74"/>
      <c r="EMJ6" s="74"/>
      <c r="EMK6" s="74"/>
      <c r="EML6" s="74"/>
      <c r="EMM6" s="74"/>
      <c r="EMN6" s="74"/>
      <c r="EMO6" s="74"/>
      <c r="EMP6" s="74"/>
      <c r="EMQ6" s="74"/>
      <c r="EMR6" s="74"/>
      <c r="EMS6" s="74"/>
      <c r="EMT6" s="74"/>
      <c r="EMU6" s="74"/>
      <c r="EMV6" s="74"/>
      <c r="EMW6" s="74"/>
      <c r="EMX6" s="74"/>
      <c r="EMY6" s="74"/>
      <c r="EMZ6" s="74"/>
      <c r="ENA6" s="74"/>
      <c r="ENB6" s="74"/>
      <c r="ENC6" s="74"/>
      <c r="END6" s="74"/>
      <c r="ENE6" s="74"/>
      <c r="ENF6" s="74"/>
      <c r="ENG6" s="74"/>
      <c r="ENH6" s="74"/>
      <c r="ENI6" s="74"/>
      <c r="ENJ6" s="74"/>
      <c r="ENK6" s="74"/>
      <c r="ENL6" s="74"/>
      <c r="ENM6" s="74"/>
      <c r="ENN6" s="74"/>
      <c r="ENO6" s="74"/>
      <c r="ENP6" s="74"/>
      <c r="ENQ6" s="74"/>
      <c r="ENR6" s="74"/>
      <c r="ENS6" s="74"/>
      <c r="ENT6" s="74"/>
      <c r="ENU6" s="74"/>
      <c r="ENV6" s="74"/>
      <c r="ENW6" s="74"/>
      <c r="ENX6" s="74"/>
      <c r="ENY6" s="74"/>
      <c r="ENZ6" s="74"/>
      <c r="EOA6" s="74"/>
      <c r="EOB6" s="74"/>
      <c r="EOC6" s="74"/>
      <c r="EOD6" s="74"/>
      <c r="EOE6" s="74"/>
      <c r="EOF6" s="74"/>
      <c r="EOG6" s="74"/>
      <c r="EOH6" s="74"/>
      <c r="EOI6" s="74"/>
      <c r="EOJ6" s="74"/>
      <c r="EOK6" s="74"/>
      <c r="EOL6" s="74"/>
      <c r="EOM6" s="74"/>
      <c r="EON6" s="74"/>
      <c r="EOO6" s="74"/>
      <c r="EOP6" s="74"/>
      <c r="EOQ6" s="74"/>
      <c r="EOR6" s="74"/>
      <c r="EOS6" s="74"/>
      <c r="EOT6" s="74"/>
      <c r="EOU6" s="74"/>
      <c r="EOV6" s="74"/>
      <c r="EOW6" s="74"/>
      <c r="EOX6" s="74"/>
      <c r="EOY6" s="74"/>
      <c r="EOZ6" s="74"/>
      <c r="EPA6" s="74"/>
      <c r="EPB6" s="74"/>
      <c r="EPC6" s="74"/>
      <c r="EPD6" s="74"/>
      <c r="EPE6" s="74"/>
      <c r="EPF6" s="74"/>
      <c r="EPG6" s="74"/>
      <c r="EPH6" s="74"/>
      <c r="EPI6" s="74"/>
      <c r="EPJ6" s="74"/>
      <c r="EPK6" s="74"/>
      <c r="EPL6" s="74"/>
      <c r="EPM6" s="74"/>
      <c r="EPN6" s="74"/>
      <c r="EPO6" s="74"/>
      <c r="EPP6" s="74"/>
      <c r="EPQ6" s="74"/>
      <c r="EPR6" s="74"/>
      <c r="EPS6" s="74"/>
      <c r="EPT6" s="74"/>
      <c r="EPU6" s="74"/>
      <c r="EPV6" s="74"/>
      <c r="EPW6" s="74"/>
      <c r="EPX6" s="74"/>
      <c r="EPY6" s="74"/>
      <c r="EPZ6" s="74"/>
      <c r="EQA6" s="74"/>
      <c r="EQB6" s="74"/>
      <c r="EQC6" s="74"/>
      <c r="EQD6" s="74"/>
      <c r="EQE6" s="74"/>
      <c r="EQF6" s="74"/>
      <c r="EQG6" s="74"/>
      <c r="EQH6" s="74"/>
      <c r="EQI6" s="74"/>
      <c r="EQJ6" s="74"/>
      <c r="EQK6" s="74"/>
      <c r="EQL6" s="74"/>
      <c r="EQM6" s="74"/>
      <c r="EQN6" s="74"/>
      <c r="EQO6" s="74"/>
      <c r="EQP6" s="74"/>
      <c r="EQQ6" s="74"/>
      <c r="EQR6" s="74"/>
      <c r="EQS6" s="74"/>
      <c r="EQT6" s="74"/>
      <c r="EQU6" s="74"/>
      <c r="EQV6" s="74"/>
      <c r="EQW6" s="74"/>
      <c r="EQX6" s="74"/>
      <c r="EQY6" s="74"/>
      <c r="EQZ6" s="74"/>
      <c r="ERA6" s="74"/>
      <c r="ERB6" s="74"/>
      <c r="ERC6" s="74"/>
      <c r="ERD6" s="74"/>
      <c r="ERE6" s="74"/>
      <c r="ERF6" s="74"/>
      <c r="ERG6" s="74"/>
      <c r="ERH6" s="74"/>
      <c r="ERI6" s="74"/>
      <c r="ERJ6" s="74"/>
      <c r="ERK6" s="74"/>
      <c r="ERL6" s="74"/>
      <c r="ERM6" s="74"/>
      <c r="ERN6" s="74"/>
      <c r="ERO6" s="74"/>
      <c r="ERP6" s="74"/>
      <c r="ERQ6" s="74"/>
      <c r="ERR6" s="74"/>
      <c r="ERS6" s="74"/>
      <c r="ERT6" s="74"/>
      <c r="ERU6" s="74"/>
      <c r="ERV6" s="74"/>
      <c r="ERW6" s="74"/>
      <c r="ERX6" s="74"/>
      <c r="ERY6" s="74"/>
      <c r="ERZ6" s="74"/>
      <c r="ESA6" s="74"/>
      <c r="ESB6" s="74"/>
      <c r="ESC6" s="74"/>
      <c r="ESD6" s="74"/>
      <c r="ESE6" s="74"/>
      <c r="ESF6" s="74"/>
      <c r="ESG6" s="74"/>
      <c r="ESH6" s="74"/>
      <c r="ESI6" s="74"/>
      <c r="ESJ6" s="74"/>
      <c r="ESK6" s="74"/>
      <c r="ESL6" s="74"/>
      <c r="ESM6" s="74"/>
      <c r="ESN6" s="74"/>
      <c r="ESO6" s="74"/>
      <c r="ESP6" s="74"/>
      <c r="ESQ6" s="74"/>
      <c r="ESR6" s="74"/>
      <c r="ESS6" s="74"/>
      <c r="EST6" s="74"/>
      <c r="ESU6" s="74"/>
      <c r="ESV6" s="74"/>
      <c r="ESW6" s="74"/>
      <c r="ESX6" s="74"/>
      <c r="ESY6" s="74"/>
      <c r="ESZ6" s="74"/>
      <c r="ETA6" s="74"/>
      <c r="ETB6" s="74"/>
      <c r="ETC6" s="74"/>
      <c r="ETD6" s="74"/>
      <c r="ETE6" s="74"/>
      <c r="ETF6" s="74"/>
      <c r="ETG6" s="74"/>
      <c r="ETH6" s="74"/>
      <c r="ETI6" s="74"/>
      <c r="ETJ6" s="74"/>
      <c r="ETK6" s="74"/>
      <c r="ETL6" s="74"/>
      <c r="ETM6" s="74"/>
      <c r="ETN6" s="74"/>
      <c r="ETO6" s="74"/>
      <c r="ETP6" s="74"/>
      <c r="ETQ6" s="74"/>
      <c r="ETR6" s="74"/>
      <c r="ETS6" s="74"/>
      <c r="ETT6" s="74"/>
      <c r="ETU6" s="74"/>
      <c r="ETV6" s="74"/>
      <c r="ETW6" s="74"/>
      <c r="ETX6" s="74"/>
      <c r="ETY6" s="74"/>
      <c r="ETZ6" s="74"/>
      <c r="EUA6" s="74"/>
      <c r="EUB6" s="74"/>
      <c r="EUC6" s="74"/>
      <c r="EUD6" s="74"/>
      <c r="EUE6" s="74"/>
      <c r="EUF6" s="74"/>
      <c r="EUG6" s="74"/>
      <c r="EUH6" s="74"/>
      <c r="EUI6" s="74"/>
      <c r="EUJ6" s="74"/>
      <c r="EUK6" s="74"/>
      <c r="EUL6" s="74"/>
      <c r="EUM6" s="74"/>
      <c r="EUN6" s="74"/>
      <c r="EUO6" s="74"/>
      <c r="EUP6" s="74"/>
      <c r="EUQ6" s="74"/>
      <c r="EUR6" s="74"/>
      <c r="EUS6" s="74"/>
      <c r="EUT6" s="74"/>
      <c r="EUU6" s="74"/>
      <c r="EUV6" s="74"/>
      <c r="EUW6" s="74"/>
      <c r="EUX6" s="74"/>
      <c r="EUY6" s="74"/>
      <c r="EUZ6" s="74"/>
      <c r="EVA6" s="74"/>
      <c r="EVB6" s="74"/>
      <c r="EVC6" s="74"/>
      <c r="EVD6" s="74"/>
      <c r="EVE6" s="74"/>
      <c r="EVF6" s="74"/>
      <c r="EVG6" s="74"/>
      <c r="EVH6" s="74"/>
      <c r="EVI6" s="74"/>
      <c r="EVJ6" s="74"/>
      <c r="EVK6" s="74"/>
      <c r="EVL6" s="74"/>
      <c r="EVM6" s="74"/>
      <c r="EVN6" s="74"/>
      <c r="EVO6" s="74"/>
      <c r="EVP6" s="74"/>
      <c r="EVQ6" s="74"/>
      <c r="EVR6" s="74"/>
      <c r="EVS6" s="74"/>
      <c r="EVT6" s="74"/>
      <c r="EVU6" s="74"/>
      <c r="EVV6" s="74"/>
      <c r="EVW6" s="74"/>
      <c r="EVX6" s="74"/>
      <c r="EVY6" s="74"/>
      <c r="EVZ6" s="74"/>
      <c r="EWA6" s="74"/>
      <c r="EWB6" s="74"/>
      <c r="EWC6" s="74"/>
      <c r="EWD6" s="74"/>
      <c r="EWE6" s="74"/>
      <c r="EWF6" s="74"/>
      <c r="EWG6" s="74"/>
      <c r="EWH6" s="74"/>
      <c r="EWI6" s="74"/>
      <c r="EWJ6" s="74"/>
      <c r="EWK6" s="74"/>
      <c r="EWL6" s="74"/>
      <c r="EWM6" s="74"/>
      <c r="EWN6" s="74"/>
      <c r="EWO6" s="74"/>
      <c r="EWP6" s="74"/>
      <c r="EWQ6" s="74"/>
      <c r="EWR6" s="74"/>
      <c r="EWS6" s="74"/>
      <c r="EWT6" s="74"/>
      <c r="EWU6" s="74"/>
      <c r="EWV6" s="74"/>
      <c r="EWW6" s="74"/>
      <c r="EWX6" s="74"/>
      <c r="EWY6" s="74"/>
      <c r="EWZ6" s="74"/>
      <c r="EXA6" s="74"/>
      <c r="EXB6" s="74"/>
      <c r="EXC6" s="74"/>
      <c r="EXD6" s="74"/>
      <c r="EXE6" s="74"/>
      <c r="EXF6" s="74"/>
      <c r="EXG6" s="74"/>
      <c r="EXH6" s="74"/>
      <c r="EXI6" s="74"/>
      <c r="EXJ6" s="74"/>
      <c r="EXK6" s="74"/>
      <c r="EXL6" s="74"/>
      <c r="EXM6" s="74"/>
      <c r="EXN6" s="74"/>
      <c r="EXO6" s="74"/>
      <c r="EXP6" s="74"/>
      <c r="EXQ6" s="74"/>
      <c r="EXR6" s="74"/>
      <c r="EXS6" s="74"/>
      <c r="EXT6" s="74"/>
      <c r="EXU6" s="74"/>
      <c r="EXV6" s="74"/>
      <c r="EXW6" s="74"/>
      <c r="EXX6" s="74"/>
      <c r="EXY6" s="74"/>
      <c r="EXZ6" s="74"/>
      <c r="EYA6" s="74"/>
      <c r="EYB6" s="74"/>
      <c r="EYC6" s="74"/>
      <c r="EYD6" s="74"/>
      <c r="EYE6" s="74"/>
      <c r="EYF6" s="74"/>
      <c r="EYG6" s="74"/>
      <c r="EYH6" s="74"/>
      <c r="EYI6" s="74"/>
      <c r="EYJ6" s="74"/>
      <c r="EYK6" s="74"/>
      <c r="EYL6" s="74"/>
      <c r="EYM6" s="74"/>
      <c r="EYN6" s="74"/>
      <c r="EYO6" s="74"/>
      <c r="EYP6" s="74"/>
      <c r="EYQ6" s="74"/>
      <c r="EYR6" s="74"/>
      <c r="EYS6" s="74"/>
      <c r="EYT6" s="74"/>
      <c r="EYU6" s="74"/>
      <c r="EYV6" s="74"/>
      <c r="EYW6" s="74"/>
      <c r="EYX6" s="74"/>
      <c r="EYY6" s="74"/>
      <c r="EYZ6" s="74"/>
      <c r="EZA6" s="74"/>
      <c r="EZB6" s="74"/>
      <c r="EZC6" s="74"/>
      <c r="EZD6" s="74"/>
      <c r="EZE6" s="74"/>
      <c r="EZF6" s="74"/>
      <c r="EZG6" s="74"/>
      <c r="EZH6" s="74"/>
      <c r="EZI6" s="74"/>
      <c r="EZJ6" s="74"/>
      <c r="EZK6" s="74"/>
      <c r="EZL6" s="74"/>
      <c r="EZM6" s="74"/>
      <c r="EZN6" s="74"/>
      <c r="EZO6" s="74"/>
      <c r="EZP6" s="74"/>
      <c r="EZQ6" s="74"/>
      <c r="EZR6" s="74"/>
      <c r="EZS6" s="74"/>
      <c r="EZT6" s="74"/>
      <c r="EZU6" s="74"/>
      <c r="EZV6" s="74"/>
      <c r="EZW6" s="74"/>
      <c r="EZX6" s="74"/>
      <c r="EZY6" s="74"/>
      <c r="EZZ6" s="74"/>
      <c r="FAA6" s="74"/>
      <c r="FAB6" s="74"/>
      <c r="FAC6" s="74"/>
      <c r="FAD6" s="74"/>
      <c r="FAE6" s="74"/>
      <c r="FAF6" s="74"/>
      <c r="FAG6" s="74"/>
      <c r="FAH6" s="74"/>
      <c r="FAI6" s="74"/>
      <c r="FAJ6" s="74"/>
      <c r="FAK6" s="74"/>
      <c r="FAL6" s="74"/>
      <c r="FAM6" s="74"/>
      <c r="FAN6" s="74"/>
      <c r="FAO6" s="74"/>
      <c r="FAP6" s="74"/>
      <c r="FAQ6" s="74"/>
      <c r="FAR6" s="74"/>
      <c r="FAS6" s="74"/>
      <c r="FAT6" s="74"/>
      <c r="FAU6" s="74"/>
      <c r="FAV6" s="74"/>
      <c r="FAW6" s="74"/>
      <c r="FAX6" s="74"/>
      <c r="FAY6" s="74"/>
      <c r="FAZ6" s="74"/>
      <c r="FBA6" s="74"/>
      <c r="FBB6" s="74"/>
      <c r="FBC6" s="74"/>
      <c r="FBD6" s="74"/>
      <c r="FBE6" s="74"/>
      <c r="FBF6" s="74"/>
      <c r="FBG6" s="74"/>
      <c r="FBH6" s="74"/>
      <c r="FBI6" s="74"/>
      <c r="FBJ6" s="74"/>
      <c r="FBK6" s="74"/>
      <c r="FBL6" s="74"/>
      <c r="FBM6" s="74"/>
      <c r="FBN6" s="74"/>
      <c r="FBO6" s="74"/>
      <c r="FBP6" s="74"/>
      <c r="FBQ6" s="74"/>
      <c r="FBR6" s="74"/>
      <c r="FBS6" s="74"/>
      <c r="FBT6" s="74"/>
      <c r="FBU6" s="74"/>
      <c r="FBV6" s="74"/>
      <c r="FBW6" s="74"/>
      <c r="FBX6" s="74"/>
      <c r="FBY6" s="74"/>
      <c r="FBZ6" s="74"/>
      <c r="FCA6" s="74"/>
      <c r="FCB6" s="74"/>
      <c r="FCC6" s="74"/>
      <c r="FCD6" s="74"/>
      <c r="FCE6" s="74"/>
      <c r="FCF6" s="74"/>
      <c r="FCG6" s="74"/>
      <c r="FCH6" s="74"/>
      <c r="FCI6" s="74"/>
      <c r="FCJ6" s="74"/>
      <c r="FCK6" s="74"/>
      <c r="FCL6" s="74"/>
      <c r="FCM6" s="74"/>
      <c r="FCN6" s="74"/>
      <c r="FCO6" s="74"/>
      <c r="FCP6" s="74"/>
      <c r="FCQ6" s="74"/>
      <c r="FCR6" s="74"/>
      <c r="FCS6" s="74"/>
      <c r="FCT6" s="74"/>
      <c r="FCU6" s="74"/>
      <c r="FCV6" s="74"/>
      <c r="FCW6" s="74"/>
      <c r="FCX6" s="74"/>
      <c r="FCY6" s="74"/>
      <c r="FCZ6" s="74"/>
      <c r="FDA6" s="74"/>
      <c r="FDB6" s="74"/>
      <c r="FDC6" s="74"/>
      <c r="FDD6" s="74"/>
      <c r="FDE6" s="74"/>
      <c r="FDF6" s="74"/>
      <c r="FDG6" s="74"/>
      <c r="FDH6" s="74"/>
      <c r="FDI6" s="74"/>
      <c r="FDJ6" s="74"/>
      <c r="FDK6" s="74"/>
      <c r="FDL6" s="74"/>
      <c r="FDM6" s="74"/>
      <c r="FDN6" s="74"/>
      <c r="FDO6" s="74"/>
      <c r="FDP6" s="74"/>
      <c r="FDQ6" s="74"/>
      <c r="FDR6" s="74"/>
      <c r="FDS6" s="74"/>
      <c r="FDT6" s="74"/>
      <c r="FDU6" s="74"/>
      <c r="FDV6" s="74"/>
      <c r="FDW6" s="74"/>
      <c r="FDX6" s="74"/>
      <c r="FDY6" s="74"/>
      <c r="FDZ6" s="74"/>
      <c r="FEA6" s="74"/>
      <c r="FEB6" s="74"/>
      <c r="FEC6" s="74"/>
      <c r="FED6" s="74"/>
      <c r="FEE6" s="74"/>
      <c r="FEF6" s="74"/>
      <c r="FEG6" s="74"/>
      <c r="FEH6" s="74"/>
      <c r="FEI6" s="74"/>
      <c r="FEJ6" s="74"/>
      <c r="FEK6" s="74"/>
      <c r="FEL6" s="74"/>
      <c r="FEM6" s="74"/>
      <c r="FEN6" s="74"/>
      <c r="FEO6" s="74"/>
      <c r="FEP6" s="74"/>
      <c r="FEQ6" s="74"/>
      <c r="FER6" s="74"/>
      <c r="FES6" s="74"/>
      <c r="FET6" s="74"/>
      <c r="FEU6" s="74"/>
      <c r="FEV6" s="74"/>
      <c r="FEW6" s="74"/>
      <c r="FEX6" s="74"/>
      <c r="FEY6" s="74"/>
      <c r="FEZ6" s="74"/>
      <c r="FFA6" s="74"/>
      <c r="FFB6" s="74"/>
      <c r="FFC6" s="74"/>
      <c r="FFD6" s="74"/>
      <c r="FFE6" s="74"/>
      <c r="FFF6" s="74"/>
      <c r="FFG6" s="74"/>
      <c r="FFH6" s="74"/>
      <c r="FFI6" s="74"/>
      <c r="FFJ6" s="74"/>
      <c r="FFK6" s="74"/>
      <c r="FFL6" s="74"/>
      <c r="FFM6" s="74"/>
      <c r="FFN6" s="74"/>
      <c r="FFO6" s="74"/>
      <c r="FFP6" s="74"/>
      <c r="FFQ6" s="74"/>
      <c r="FFR6" s="74"/>
      <c r="FFS6" s="74"/>
      <c r="FFT6" s="74"/>
      <c r="FFU6" s="74"/>
      <c r="FFV6" s="74"/>
      <c r="FFW6" s="74"/>
      <c r="FFX6" s="74"/>
      <c r="FFY6" s="74"/>
      <c r="FFZ6" s="74"/>
      <c r="FGA6" s="74"/>
      <c r="FGB6" s="74"/>
      <c r="FGC6" s="74"/>
      <c r="FGD6" s="74"/>
      <c r="FGE6" s="74"/>
      <c r="FGF6" s="74"/>
      <c r="FGG6" s="74"/>
      <c r="FGH6" s="74"/>
      <c r="FGI6" s="74"/>
      <c r="FGJ6" s="74"/>
      <c r="FGK6" s="74"/>
      <c r="FGL6" s="74"/>
      <c r="FGM6" s="74"/>
      <c r="FGN6" s="74"/>
      <c r="FGO6" s="74"/>
      <c r="FGP6" s="74"/>
      <c r="FGQ6" s="74"/>
      <c r="FGR6" s="74"/>
      <c r="FGS6" s="74"/>
      <c r="FGT6" s="74"/>
      <c r="FGU6" s="74"/>
      <c r="FGV6" s="74"/>
      <c r="FGW6" s="74"/>
      <c r="FGX6" s="74"/>
      <c r="FGY6" s="74"/>
      <c r="FGZ6" s="74"/>
      <c r="FHA6" s="74"/>
      <c r="FHB6" s="74"/>
      <c r="FHC6" s="74"/>
      <c r="FHD6" s="74"/>
      <c r="FHE6" s="74"/>
      <c r="FHF6" s="74"/>
      <c r="FHG6" s="74"/>
      <c r="FHH6" s="74"/>
      <c r="FHI6" s="74"/>
      <c r="FHJ6" s="74"/>
      <c r="FHK6" s="74"/>
      <c r="FHL6" s="74"/>
      <c r="FHM6" s="74"/>
      <c r="FHN6" s="74"/>
      <c r="FHO6" s="74"/>
      <c r="FHP6" s="74"/>
      <c r="FHQ6" s="74"/>
      <c r="FHR6" s="74"/>
      <c r="FHS6" s="74"/>
      <c r="FHT6" s="74"/>
      <c r="FHU6" s="74"/>
      <c r="FHV6" s="74"/>
      <c r="FHW6" s="74"/>
      <c r="FHX6" s="74"/>
      <c r="FHY6" s="74"/>
      <c r="FHZ6" s="74"/>
      <c r="FIA6" s="74"/>
      <c r="FIB6" s="74"/>
      <c r="FIC6" s="74"/>
      <c r="FID6" s="74"/>
      <c r="FIE6" s="74"/>
      <c r="FIF6" s="74"/>
      <c r="FIG6" s="74"/>
      <c r="FIH6" s="74"/>
      <c r="FII6" s="74"/>
      <c r="FIJ6" s="74"/>
      <c r="FIK6" s="74"/>
      <c r="FIL6" s="74"/>
      <c r="FIM6" s="74"/>
      <c r="FIN6" s="74"/>
      <c r="FIO6" s="74"/>
      <c r="FIP6" s="74"/>
      <c r="FIQ6" s="74"/>
      <c r="FIR6" s="74"/>
      <c r="FIS6" s="74"/>
      <c r="FIT6" s="74"/>
      <c r="FIU6" s="74"/>
      <c r="FIV6" s="74"/>
      <c r="FIW6" s="74"/>
      <c r="FIX6" s="74"/>
      <c r="FIY6" s="74"/>
      <c r="FIZ6" s="74"/>
      <c r="FJA6" s="74"/>
      <c r="FJB6" s="74"/>
      <c r="FJC6" s="74"/>
      <c r="FJD6" s="74"/>
      <c r="FJE6" s="74"/>
      <c r="FJF6" s="74"/>
      <c r="FJG6" s="74"/>
      <c r="FJH6" s="74"/>
      <c r="FJI6" s="74"/>
      <c r="FJJ6" s="74"/>
      <c r="FJK6" s="74"/>
      <c r="FJL6" s="74"/>
      <c r="FJM6" s="74"/>
      <c r="FJN6" s="74"/>
      <c r="FJO6" s="74"/>
      <c r="FJP6" s="74"/>
      <c r="FJQ6" s="74"/>
      <c r="FJR6" s="74"/>
      <c r="FJS6" s="74"/>
      <c r="FJT6" s="74"/>
      <c r="FJU6" s="74"/>
      <c r="FJV6" s="74"/>
      <c r="FJW6" s="74"/>
      <c r="FJX6" s="74"/>
      <c r="FJY6" s="74"/>
      <c r="FJZ6" s="74"/>
      <c r="FKA6" s="74"/>
      <c r="FKB6" s="74"/>
      <c r="FKC6" s="74"/>
      <c r="FKD6" s="74"/>
      <c r="FKE6" s="74"/>
      <c r="FKF6" s="74"/>
      <c r="FKG6" s="74"/>
      <c r="FKH6" s="74"/>
      <c r="FKI6" s="74"/>
      <c r="FKJ6" s="74"/>
      <c r="FKK6" s="74"/>
      <c r="FKL6" s="74"/>
      <c r="FKM6" s="74"/>
      <c r="FKN6" s="74"/>
      <c r="FKO6" s="74"/>
      <c r="FKP6" s="74"/>
      <c r="FKQ6" s="74"/>
      <c r="FKR6" s="74"/>
      <c r="FKS6" s="74"/>
      <c r="FKT6" s="74"/>
      <c r="FKU6" s="74"/>
      <c r="FKV6" s="74"/>
      <c r="FKW6" s="74"/>
      <c r="FKX6" s="74"/>
      <c r="FKY6" s="74"/>
      <c r="FKZ6" s="74"/>
      <c r="FLA6" s="74"/>
      <c r="FLB6" s="74"/>
      <c r="FLC6" s="74"/>
      <c r="FLD6" s="74"/>
      <c r="FLE6" s="74"/>
      <c r="FLF6" s="74"/>
      <c r="FLG6" s="74"/>
      <c r="FLH6" s="74"/>
      <c r="FLI6" s="74"/>
      <c r="FLJ6" s="74"/>
      <c r="FLK6" s="74"/>
      <c r="FLL6" s="74"/>
      <c r="FLM6" s="74"/>
      <c r="FLN6" s="74"/>
      <c r="FLO6" s="74"/>
      <c r="FLP6" s="74"/>
      <c r="FLQ6" s="74"/>
      <c r="FLR6" s="74"/>
      <c r="FLS6" s="74"/>
      <c r="FLT6" s="74"/>
      <c r="FLU6" s="74"/>
      <c r="FLV6" s="74"/>
      <c r="FLW6" s="74"/>
      <c r="FLX6" s="74"/>
      <c r="FLY6" s="74"/>
      <c r="FLZ6" s="74"/>
      <c r="FMA6" s="74"/>
      <c r="FMB6" s="74"/>
      <c r="FMC6" s="74"/>
      <c r="FMD6" s="74"/>
      <c r="FME6" s="74"/>
      <c r="FMF6" s="74"/>
      <c r="FMG6" s="74"/>
      <c r="FMH6" s="74"/>
      <c r="FMI6" s="74"/>
      <c r="FMJ6" s="74"/>
      <c r="FMK6" s="74"/>
      <c r="FML6" s="74"/>
      <c r="FMM6" s="74"/>
      <c r="FMN6" s="74"/>
      <c r="FMO6" s="74"/>
      <c r="FMP6" s="74"/>
      <c r="FMQ6" s="74"/>
      <c r="FMR6" s="74"/>
      <c r="FMS6" s="74"/>
      <c r="FMT6" s="74"/>
      <c r="FMU6" s="74"/>
      <c r="FMV6" s="74"/>
      <c r="FMW6" s="74"/>
      <c r="FMX6" s="74"/>
      <c r="FMY6" s="74"/>
      <c r="FMZ6" s="74"/>
      <c r="FNA6" s="74"/>
      <c r="FNB6" s="74"/>
      <c r="FNC6" s="74"/>
      <c r="FND6" s="74"/>
      <c r="FNE6" s="74"/>
      <c r="FNF6" s="74"/>
      <c r="FNG6" s="74"/>
      <c r="FNH6" s="74"/>
      <c r="FNI6" s="74"/>
      <c r="FNJ6" s="74"/>
      <c r="FNK6" s="74"/>
      <c r="FNL6" s="74"/>
      <c r="FNM6" s="74"/>
      <c r="FNN6" s="74"/>
      <c r="FNO6" s="74"/>
      <c r="FNP6" s="74"/>
      <c r="FNQ6" s="74"/>
      <c r="FNR6" s="74"/>
      <c r="FNS6" s="74"/>
      <c r="FNT6" s="74"/>
      <c r="FNU6" s="74"/>
      <c r="FNV6" s="74"/>
      <c r="FNW6" s="74"/>
      <c r="FNX6" s="74"/>
      <c r="FNY6" s="74"/>
      <c r="FNZ6" s="74"/>
      <c r="FOA6" s="74"/>
      <c r="FOB6" s="74"/>
      <c r="FOC6" s="74"/>
      <c r="FOD6" s="74"/>
      <c r="FOE6" s="74"/>
      <c r="FOF6" s="74"/>
      <c r="FOG6" s="74"/>
      <c r="FOH6" s="74"/>
      <c r="FOI6" s="74"/>
      <c r="FOJ6" s="74"/>
      <c r="FOK6" s="74"/>
      <c r="FOL6" s="74"/>
      <c r="FOM6" s="74"/>
      <c r="FON6" s="74"/>
      <c r="FOO6" s="74"/>
      <c r="FOP6" s="74"/>
      <c r="FOQ6" s="74"/>
      <c r="FOR6" s="74"/>
      <c r="FOS6" s="74"/>
      <c r="FOT6" s="74"/>
      <c r="FOU6" s="74"/>
      <c r="FOV6" s="74"/>
      <c r="FOW6" s="74"/>
      <c r="FOX6" s="74"/>
      <c r="FOY6" s="74"/>
      <c r="FOZ6" s="74"/>
      <c r="FPA6" s="74"/>
      <c r="FPB6" s="74"/>
      <c r="FPC6" s="74"/>
      <c r="FPD6" s="74"/>
      <c r="FPE6" s="74"/>
      <c r="FPF6" s="74"/>
      <c r="FPG6" s="74"/>
      <c r="FPH6" s="74"/>
      <c r="FPI6" s="74"/>
      <c r="FPJ6" s="74"/>
      <c r="FPK6" s="74"/>
      <c r="FPL6" s="74"/>
      <c r="FPM6" s="74"/>
      <c r="FPN6" s="74"/>
      <c r="FPO6" s="74"/>
      <c r="FPP6" s="74"/>
      <c r="FPQ6" s="74"/>
      <c r="FPR6" s="74"/>
      <c r="FPS6" s="74"/>
      <c r="FPT6" s="74"/>
      <c r="FPU6" s="74"/>
      <c r="FPV6" s="74"/>
      <c r="FPW6" s="74"/>
      <c r="FPX6" s="74"/>
      <c r="FPY6" s="74"/>
      <c r="FPZ6" s="74"/>
      <c r="FQA6" s="74"/>
      <c r="FQB6" s="74"/>
      <c r="FQC6" s="74"/>
      <c r="FQD6" s="74"/>
      <c r="FQE6" s="74"/>
      <c r="FQF6" s="74"/>
      <c r="FQG6" s="74"/>
      <c r="FQH6" s="74"/>
      <c r="FQI6" s="74"/>
      <c r="FQJ6" s="74"/>
      <c r="FQK6" s="74"/>
      <c r="FQL6" s="74"/>
      <c r="FQM6" s="74"/>
      <c r="FQN6" s="74"/>
      <c r="FQO6" s="74"/>
      <c r="FQP6" s="74"/>
      <c r="FQQ6" s="74"/>
      <c r="FQR6" s="74"/>
      <c r="FQS6" s="74"/>
      <c r="FQT6" s="74"/>
      <c r="FQU6" s="74"/>
      <c r="FQV6" s="74"/>
      <c r="FQW6" s="74"/>
      <c r="FQX6" s="74"/>
      <c r="FQY6" s="74"/>
      <c r="FQZ6" s="74"/>
      <c r="FRA6" s="74"/>
      <c r="FRB6" s="74"/>
      <c r="FRC6" s="74"/>
      <c r="FRD6" s="74"/>
      <c r="FRE6" s="74"/>
      <c r="FRF6" s="74"/>
      <c r="FRG6" s="74"/>
      <c r="FRH6" s="74"/>
      <c r="FRI6" s="74"/>
      <c r="FRJ6" s="74"/>
      <c r="FRK6" s="74"/>
      <c r="FRL6" s="74"/>
      <c r="FRM6" s="74"/>
      <c r="FRN6" s="74"/>
      <c r="FRO6" s="74"/>
      <c r="FRP6" s="74"/>
      <c r="FRQ6" s="74"/>
      <c r="FRR6" s="74"/>
      <c r="FRS6" s="74"/>
      <c r="FRT6" s="74"/>
      <c r="FRU6" s="74"/>
      <c r="FRV6" s="74"/>
      <c r="FRW6" s="74"/>
      <c r="FRX6" s="74"/>
      <c r="FRY6" s="74"/>
      <c r="FRZ6" s="74"/>
      <c r="FSA6" s="74"/>
      <c r="FSB6" s="74"/>
      <c r="FSC6" s="74"/>
      <c r="FSD6" s="74"/>
      <c r="FSE6" s="74"/>
      <c r="FSF6" s="74"/>
      <c r="FSG6" s="74"/>
      <c r="FSH6" s="74"/>
      <c r="FSI6" s="74"/>
      <c r="FSJ6" s="74"/>
      <c r="FSK6" s="74"/>
      <c r="FSL6" s="74"/>
      <c r="FSM6" s="74"/>
      <c r="FSN6" s="74"/>
      <c r="FSO6" s="74"/>
      <c r="FSP6" s="74"/>
      <c r="FSQ6" s="74"/>
      <c r="FSR6" s="74"/>
      <c r="FSS6" s="74"/>
      <c r="FST6" s="74"/>
      <c r="FSU6" s="74"/>
      <c r="FSV6" s="74"/>
      <c r="FSW6" s="74"/>
      <c r="FSX6" s="74"/>
      <c r="FSY6" s="74"/>
      <c r="FSZ6" s="74"/>
      <c r="FTA6" s="74"/>
      <c r="FTB6" s="74"/>
      <c r="FTC6" s="74"/>
      <c r="FTD6" s="74"/>
      <c r="FTE6" s="74"/>
      <c r="FTF6" s="74"/>
      <c r="FTG6" s="74"/>
      <c r="FTH6" s="74"/>
      <c r="FTI6" s="74"/>
      <c r="FTJ6" s="74"/>
      <c r="FTK6" s="74"/>
      <c r="FTL6" s="74"/>
      <c r="FTM6" s="74"/>
      <c r="FTN6" s="74"/>
      <c r="FTO6" s="74"/>
      <c r="FTP6" s="74"/>
      <c r="FTQ6" s="74"/>
      <c r="FTR6" s="74"/>
      <c r="FTS6" s="74"/>
      <c r="FTT6" s="74"/>
      <c r="FTU6" s="74"/>
      <c r="FTV6" s="74"/>
      <c r="FTW6" s="74"/>
      <c r="FTX6" s="74"/>
      <c r="FTY6" s="74"/>
      <c r="FTZ6" s="74"/>
      <c r="FUA6" s="74"/>
      <c r="FUB6" s="74"/>
      <c r="FUC6" s="74"/>
      <c r="FUD6" s="74"/>
      <c r="FUE6" s="74"/>
      <c r="FUF6" s="74"/>
      <c r="FUG6" s="74"/>
      <c r="FUH6" s="74"/>
      <c r="FUI6" s="74"/>
      <c r="FUJ6" s="74"/>
      <c r="FUK6" s="74"/>
      <c r="FUL6" s="74"/>
      <c r="FUM6" s="74"/>
      <c r="FUN6" s="74"/>
      <c r="FUO6" s="74"/>
      <c r="FUP6" s="74"/>
      <c r="FUQ6" s="74"/>
      <c r="FUR6" s="74"/>
      <c r="FUS6" s="74"/>
      <c r="FUT6" s="74"/>
      <c r="FUU6" s="74"/>
      <c r="FUV6" s="74"/>
      <c r="FUW6" s="74"/>
      <c r="FUX6" s="74"/>
      <c r="FUY6" s="74"/>
      <c r="FUZ6" s="74"/>
      <c r="FVA6" s="74"/>
      <c r="FVB6" s="74"/>
      <c r="FVC6" s="74"/>
      <c r="FVD6" s="74"/>
      <c r="FVE6" s="74"/>
      <c r="FVF6" s="74"/>
      <c r="FVG6" s="74"/>
      <c r="FVH6" s="74"/>
      <c r="FVI6" s="74"/>
      <c r="FVJ6" s="74"/>
      <c r="FVK6" s="74"/>
      <c r="FVL6" s="74"/>
      <c r="FVM6" s="74"/>
      <c r="FVN6" s="74"/>
      <c r="FVO6" s="74"/>
      <c r="FVP6" s="74"/>
      <c r="FVQ6" s="74"/>
      <c r="FVR6" s="74"/>
      <c r="FVS6" s="74"/>
      <c r="FVT6" s="74"/>
      <c r="FVU6" s="74"/>
      <c r="FVV6" s="74"/>
      <c r="FVW6" s="74"/>
      <c r="FVX6" s="74"/>
      <c r="FVY6" s="74"/>
      <c r="FVZ6" s="74"/>
      <c r="FWA6" s="74"/>
      <c r="FWB6" s="74"/>
      <c r="FWC6" s="74"/>
      <c r="FWD6" s="74"/>
      <c r="FWE6" s="74"/>
      <c r="FWF6" s="74"/>
      <c r="FWG6" s="74"/>
      <c r="FWH6" s="74"/>
      <c r="FWI6" s="74"/>
      <c r="FWJ6" s="74"/>
      <c r="FWK6" s="74"/>
      <c r="FWL6" s="74"/>
      <c r="FWM6" s="74"/>
      <c r="FWN6" s="74"/>
      <c r="FWO6" s="74"/>
      <c r="FWP6" s="74"/>
      <c r="FWQ6" s="74"/>
      <c r="FWR6" s="74"/>
      <c r="FWS6" s="74"/>
      <c r="FWT6" s="74"/>
      <c r="FWU6" s="74"/>
      <c r="FWV6" s="74"/>
      <c r="FWW6" s="74"/>
      <c r="FWX6" s="74"/>
      <c r="FWY6" s="74"/>
      <c r="FWZ6" s="74"/>
      <c r="FXA6" s="74"/>
      <c r="FXB6" s="74"/>
      <c r="FXC6" s="74"/>
      <c r="FXD6" s="74"/>
      <c r="FXE6" s="74"/>
      <c r="FXF6" s="74"/>
      <c r="FXG6" s="74"/>
      <c r="FXH6" s="74"/>
      <c r="FXI6" s="74"/>
      <c r="FXJ6" s="74"/>
      <c r="FXK6" s="74"/>
      <c r="FXL6" s="74"/>
      <c r="FXM6" s="74"/>
      <c r="FXN6" s="74"/>
      <c r="FXO6" s="74"/>
      <c r="FXP6" s="74"/>
      <c r="FXQ6" s="74"/>
      <c r="FXR6" s="74"/>
      <c r="FXS6" s="74"/>
      <c r="FXT6" s="74"/>
      <c r="FXU6" s="74"/>
      <c r="FXV6" s="74"/>
      <c r="FXW6" s="74"/>
      <c r="FXX6" s="74"/>
      <c r="FXY6" s="74"/>
      <c r="FXZ6" s="74"/>
      <c r="FYA6" s="74"/>
      <c r="FYB6" s="74"/>
      <c r="FYC6" s="74"/>
      <c r="FYD6" s="74"/>
      <c r="FYE6" s="74"/>
      <c r="FYF6" s="74"/>
      <c r="FYG6" s="74"/>
      <c r="FYH6" s="74"/>
      <c r="FYI6" s="74"/>
      <c r="FYJ6" s="74"/>
      <c r="FYK6" s="74"/>
      <c r="FYL6" s="74"/>
      <c r="FYM6" s="74"/>
      <c r="FYN6" s="74"/>
      <c r="FYO6" s="74"/>
      <c r="FYP6" s="74"/>
      <c r="FYQ6" s="74"/>
      <c r="FYR6" s="74"/>
      <c r="FYS6" s="74"/>
      <c r="FYT6" s="74"/>
      <c r="FYU6" s="74"/>
      <c r="FYV6" s="74"/>
      <c r="FYW6" s="74"/>
      <c r="FYX6" s="74"/>
      <c r="FYY6" s="74"/>
      <c r="FYZ6" s="74"/>
      <c r="FZA6" s="74"/>
      <c r="FZB6" s="74"/>
      <c r="FZC6" s="74"/>
      <c r="FZD6" s="74"/>
      <c r="FZE6" s="74"/>
      <c r="FZF6" s="74"/>
      <c r="FZG6" s="74"/>
      <c r="FZH6" s="74"/>
      <c r="FZI6" s="74"/>
      <c r="FZJ6" s="74"/>
      <c r="FZK6" s="74"/>
      <c r="FZL6" s="74"/>
      <c r="FZM6" s="74"/>
      <c r="FZN6" s="74"/>
      <c r="FZO6" s="74"/>
      <c r="FZP6" s="74"/>
      <c r="FZQ6" s="74"/>
      <c r="FZR6" s="74"/>
      <c r="FZS6" s="74"/>
      <c r="FZT6" s="74"/>
      <c r="FZU6" s="74"/>
      <c r="FZV6" s="74"/>
      <c r="FZW6" s="74"/>
      <c r="FZX6" s="74"/>
      <c r="FZY6" s="74"/>
      <c r="FZZ6" s="74"/>
      <c r="GAA6" s="74"/>
      <c r="GAB6" s="74"/>
      <c r="GAC6" s="74"/>
      <c r="GAD6" s="74"/>
      <c r="GAE6" s="74"/>
      <c r="GAF6" s="74"/>
      <c r="GAG6" s="74"/>
      <c r="GAH6" s="74"/>
      <c r="GAI6" s="74"/>
      <c r="GAJ6" s="74"/>
      <c r="GAK6" s="74"/>
      <c r="GAL6" s="74"/>
      <c r="GAM6" s="74"/>
      <c r="GAN6" s="74"/>
      <c r="GAO6" s="74"/>
      <c r="GAP6" s="74"/>
      <c r="GAQ6" s="74"/>
      <c r="GAR6" s="74"/>
      <c r="GAS6" s="74"/>
      <c r="GAT6" s="74"/>
      <c r="GAU6" s="74"/>
      <c r="GAV6" s="74"/>
      <c r="GAW6" s="74"/>
      <c r="GAX6" s="74"/>
      <c r="GAY6" s="74"/>
      <c r="GAZ6" s="74"/>
      <c r="GBA6" s="74"/>
      <c r="GBB6" s="74"/>
      <c r="GBC6" s="74"/>
      <c r="GBD6" s="74"/>
      <c r="GBE6" s="74"/>
      <c r="GBF6" s="74"/>
      <c r="GBG6" s="74"/>
      <c r="GBH6" s="74"/>
      <c r="GBI6" s="74"/>
      <c r="GBJ6" s="74"/>
      <c r="GBK6" s="74"/>
      <c r="GBL6" s="74"/>
      <c r="GBM6" s="74"/>
      <c r="GBN6" s="74"/>
      <c r="GBO6" s="74"/>
      <c r="GBP6" s="74"/>
      <c r="GBQ6" s="74"/>
      <c r="GBR6" s="74"/>
      <c r="GBS6" s="74"/>
      <c r="GBT6" s="74"/>
      <c r="GBU6" s="74"/>
      <c r="GBV6" s="74"/>
      <c r="GBW6" s="74"/>
      <c r="GBX6" s="74"/>
      <c r="GBY6" s="74"/>
      <c r="GBZ6" s="74"/>
      <c r="GCA6" s="74"/>
      <c r="GCB6" s="74"/>
      <c r="GCC6" s="74"/>
      <c r="GCD6" s="74"/>
      <c r="GCE6" s="74"/>
      <c r="GCF6" s="74"/>
      <c r="GCG6" s="74"/>
      <c r="GCH6" s="74"/>
      <c r="GCI6" s="74"/>
      <c r="GCJ6" s="74"/>
      <c r="GCK6" s="74"/>
      <c r="GCL6" s="74"/>
      <c r="GCM6" s="74"/>
      <c r="GCN6" s="74"/>
      <c r="GCO6" s="74"/>
      <c r="GCP6" s="74"/>
      <c r="GCQ6" s="74"/>
      <c r="GCR6" s="74"/>
      <c r="GCS6" s="74"/>
      <c r="GCT6" s="74"/>
      <c r="GCU6" s="74"/>
      <c r="GCV6" s="74"/>
      <c r="GCW6" s="74"/>
      <c r="GCX6" s="74"/>
      <c r="GCY6" s="74"/>
      <c r="GCZ6" s="74"/>
      <c r="GDA6" s="74"/>
      <c r="GDB6" s="74"/>
      <c r="GDC6" s="74"/>
      <c r="GDD6" s="74"/>
      <c r="GDE6" s="74"/>
      <c r="GDF6" s="74"/>
      <c r="GDG6" s="74"/>
      <c r="GDH6" s="74"/>
      <c r="GDI6" s="74"/>
      <c r="GDJ6" s="74"/>
      <c r="GDK6" s="74"/>
      <c r="GDL6" s="74"/>
      <c r="GDM6" s="74"/>
      <c r="GDN6" s="74"/>
      <c r="GDO6" s="74"/>
      <c r="GDP6" s="74"/>
      <c r="GDQ6" s="74"/>
      <c r="GDR6" s="74"/>
      <c r="GDS6" s="74"/>
      <c r="GDT6" s="74"/>
      <c r="GDU6" s="74"/>
      <c r="GDV6" s="74"/>
      <c r="GDW6" s="74"/>
      <c r="GDX6" s="74"/>
      <c r="GDY6" s="74"/>
      <c r="GDZ6" s="74"/>
      <c r="GEA6" s="74"/>
      <c r="GEB6" s="74"/>
      <c r="GEC6" s="74"/>
      <c r="GED6" s="74"/>
      <c r="GEE6" s="74"/>
      <c r="GEF6" s="74"/>
      <c r="GEG6" s="74"/>
      <c r="GEH6" s="74"/>
      <c r="GEI6" s="74"/>
      <c r="GEJ6" s="74"/>
      <c r="GEK6" s="74"/>
      <c r="GEL6" s="74"/>
      <c r="GEM6" s="74"/>
      <c r="GEN6" s="74"/>
      <c r="GEO6" s="74"/>
      <c r="GEP6" s="74"/>
      <c r="GEQ6" s="74"/>
      <c r="GER6" s="74"/>
      <c r="GES6" s="74"/>
      <c r="GET6" s="74"/>
      <c r="GEU6" s="74"/>
      <c r="GEV6" s="74"/>
      <c r="GEW6" s="74"/>
      <c r="GEX6" s="74"/>
      <c r="GEY6" s="74"/>
      <c r="GEZ6" s="74"/>
      <c r="GFA6" s="74"/>
      <c r="GFB6" s="74"/>
      <c r="GFC6" s="74"/>
      <c r="GFD6" s="74"/>
      <c r="GFE6" s="74"/>
      <c r="GFF6" s="74"/>
      <c r="GFG6" s="74"/>
      <c r="GFH6" s="74"/>
      <c r="GFI6" s="74"/>
      <c r="GFJ6" s="74"/>
      <c r="GFK6" s="74"/>
      <c r="GFL6" s="74"/>
      <c r="GFM6" s="74"/>
      <c r="GFN6" s="74"/>
      <c r="GFO6" s="74"/>
      <c r="GFP6" s="74"/>
      <c r="GFQ6" s="74"/>
      <c r="GFR6" s="74"/>
      <c r="GFS6" s="74"/>
      <c r="GFT6" s="74"/>
      <c r="GFU6" s="74"/>
      <c r="GFV6" s="74"/>
      <c r="GFW6" s="74"/>
      <c r="GFX6" s="74"/>
      <c r="GFY6" s="74"/>
      <c r="GFZ6" s="74"/>
      <c r="GGA6" s="74"/>
      <c r="GGB6" s="74"/>
      <c r="GGC6" s="74"/>
      <c r="GGD6" s="74"/>
      <c r="GGE6" s="74"/>
      <c r="GGF6" s="74"/>
      <c r="GGG6" s="74"/>
      <c r="GGH6" s="74"/>
      <c r="GGI6" s="74"/>
      <c r="GGJ6" s="74"/>
      <c r="GGK6" s="74"/>
      <c r="GGL6" s="74"/>
      <c r="GGM6" s="74"/>
      <c r="GGN6" s="74"/>
      <c r="GGO6" s="74"/>
      <c r="GGP6" s="74"/>
      <c r="GGQ6" s="74"/>
      <c r="GGR6" s="74"/>
      <c r="GGS6" s="74"/>
      <c r="GGT6" s="74"/>
      <c r="GGU6" s="74"/>
      <c r="GGV6" s="74"/>
      <c r="GGW6" s="74"/>
      <c r="GGX6" s="74"/>
      <c r="GGY6" s="74"/>
      <c r="GGZ6" s="74"/>
      <c r="GHA6" s="74"/>
      <c r="GHB6" s="74"/>
      <c r="GHC6" s="74"/>
      <c r="GHD6" s="74"/>
      <c r="GHE6" s="74"/>
      <c r="GHF6" s="74"/>
      <c r="GHG6" s="74"/>
      <c r="GHH6" s="74"/>
      <c r="GHI6" s="74"/>
      <c r="GHJ6" s="74"/>
      <c r="GHK6" s="74"/>
      <c r="GHL6" s="74"/>
      <c r="GHM6" s="74"/>
      <c r="GHN6" s="74"/>
      <c r="GHO6" s="74"/>
      <c r="GHP6" s="74"/>
      <c r="GHQ6" s="74"/>
      <c r="GHR6" s="74"/>
      <c r="GHS6" s="74"/>
      <c r="GHT6" s="74"/>
      <c r="GHU6" s="74"/>
      <c r="GHV6" s="74"/>
      <c r="GHW6" s="74"/>
      <c r="GHX6" s="74"/>
      <c r="GHY6" s="74"/>
      <c r="GHZ6" s="74"/>
      <c r="GIA6" s="74"/>
      <c r="GIB6" s="74"/>
      <c r="GIC6" s="74"/>
      <c r="GID6" s="74"/>
      <c r="GIE6" s="74"/>
      <c r="GIF6" s="74"/>
      <c r="GIG6" s="74"/>
      <c r="GIH6" s="74"/>
      <c r="GII6" s="74"/>
      <c r="GIJ6" s="74"/>
      <c r="GIK6" s="74"/>
      <c r="GIL6" s="74"/>
      <c r="GIM6" s="74"/>
      <c r="GIN6" s="74"/>
      <c r="GIO6" s="74"/>
      <c r="GIP6" s="74"/>
      <c r="GIQ6" s="74"/>
      <c r="GIR6" s="74"/>
      <c r="GIS6" s="74"/>
      <c r="GIT6" s="74"/>
      <c r="GIU6" s="74"/>
      <c r="GIV6" s="74"/>
      <c r="GIW6" s="74"/>
      <c r="GIX6" s="74"/>
      <c r="GIY6" s="74"/>
      <c r="GIZ6" s="74"/>
      <c r="GJA6" s="74"/>
      <c r="GJB6" s="74"/>
      <c r="GJC6" s="74"/>
      <c r="GJD6" s="74"/>
      <c r="GJE6" s="74"/>
      <c r="GJF6" s="74"/>
      <c r="GJG6" s="74"/>
      <c r="GJH6" s="74"/>
      <c r="GJI6" s="74"/>
      <c r="GJJ6" s="74"/>
      <c r="GJK6" s="74"/>
      <c r="GJL6" s="74"/>
      <c r="GJM6" s="74"/>
      <c r="GJN6" s="74"/>
      <c r="GJO6" s="74"/>
      <c r="GJP6" s="74"/>
      <c r="GJQ6" s="74"/>
      <c r="GJR6" s="74"/>
      <c r="GJS6" s="74"/>
      <c r="GJT6" s="74"/>
      <c r="GJU6" s="74"/>
      <c r="GJV6" s="74"/>
      <c r="GJW6" s="74"/>
      <c r="GJX6" s="74"/>
      <c r="GJY6" s="74"/>
      <c r="GJZ6" s="74"/>
      <c r="GKA6" s="74"/>
      <c r="GKB6" s="74"/>
      <c r="GKC6" s="74"/>
      <c r="GKD6" s="74"/>
      <c r="GKE6" s="74"/>
      <c r="GKF6" s="74"/>
      <c r="GKG6" s="74"/>
      <c r="GKH6" s="74"/>
      <c r="GKI6" s="74"/>
      <c r="GKJ6" s="74"/>
      <c r="GKK6" s="74"/>
      <c r="GKL6" s="74"/>
      <c r="GKM6" s="74"/>
      <c r="GKN6" s="74"/>
      <c r="GKO6" s="74"/>
      <c r="GKP6" s="74"/>
      <c r="GKQ6" s="74"/>
      <c r="GKR6" s="74"/>
      <c r="GKS6" s="74"/>
      <c r="GKT6" s="74"/>
      <c r="GKU6" s="74"/>
      <c r="GKV6" s="74"/>
      <c r="GKW6" s="74"/>
      <c r="GKX6" s="74"/>
      <c r="GKY6" s="74"/>
      <c r="GKZ6" s="74"/>
      <c r="GLA6" s="74"/>
      <c r="GLB6" s="74"/>
      <c r="GLC6" s="74"/>
      <c r="GLD6" s="74"/>
      <c r="GLE6" s="74"/>
      <c r="GLF6" s="74"/>
      <c r="GLG6" s="74"/>
      <c r="GLH6" s="74"/>
      <c r="GLI6" s="74"/>
      <c r="GLJ6" s="74"/>
      <c r="GLK6" s="74"/>
      <c r="GLL6" s="74"/>
      <c r="GLM6" s="74"/>
      <c r="GLN6" s="74"/>
      <c r="GLO6" s="74"/>
      <c r="GLP6" s="74"/>
      <c r="GLQ6" s="74"/>
      <c r="GLR6" s="74"/>
      <c r="GLS6" s="74"/>
      <c r="GLT6" s="74"/>
      <c r="GLU6" s="74"/>
      <c r="GLV6" s="74"/>
      <c r="GLW6" s="74"/>
      <c r="GLX6" s="74"/>
      <c r="GLY6" s="74"/>
      <c r="GLZ6" s="74"/>
      <c r="GMA6" s="74"/>
      <c r="GMB6" s="74"/>
      <c r="GMC6" s="74"/>
      <c r="GMD6" s="74"/>
      <c r="GME6" s="74"/>
      <c r="GMF6" s="74"/>
      <c r="GMG6" s="74"/>
      <c r="GMH6" s="74"/>
      <c r="GMI6" s="74"/>
      <c r="GMJ6" s="74"/>
      <c r="GMK6" s="74"/>
      <c r="GML6" s="74"/>
      <c r="GMM6" s="74"/>
      <c r="GMN6" s="74"/>
      <c r="GMO6" s="74"/>
      <c r="GMP6" s="74"/>
      <c r="GMQ6" s="74"/>
      <c r="GMR6" s="74"/>
      <c r="GMS6" s="74"/>
      <c r="GMT6" s="74"/>
      <c r="GMU6" s="74"/>
      <c r="GMV6" s="74"/>
      <c r="GMW6" s="74"/>
      <c r="GMX6" s="74"/>
      <c r="GMY6" s="74"/>
      <c r="GMZ6" s="74"/>
      <c r="GNA6" s="74"/>
      <c r="GNB6" s="74"/>
      <c r="GNC6" s="74"/>
      <c r="GND6" s="74"/>
      <c r="GNE6" s="74"/>
      <c r="GNF6" s="74"/>
      <c r="GNG6" s="74"/>
      <c r="GNH6" s="74"/>
      <c r="GNI6" s="74"/>
      <c r="GNJ6" s="74"/>
      <c r="GNK6" s="74"/>
      <c r="GNL6" s="74"/>
      <c r="GNM6" s="74"/>
      <c r="GNN6" s="74"/>
      <c r="GNO6" s="74"/>
      <c r="GNP6" s="74"/>
      <c r="GNQ6" s="74"/>
      <c r="GNR6" s="74"/>
      <c r="GNS6" s="74"/>
      <c r="GNT6" s="74"/>
      <c r="GNU6" s="74"/>
      <c r="GNV6" s="74"/>
      <c r="GNW6" s="74"/>
      <c r="GNX6" s="74"/>
      <c r="GNY6" s="74"/>
      <c r="GNZ6" s="74"/>
      <c r="GOA6" s="74"/>
      <c r="GOB6" s="74"/>
      <c r="GOC6" s="74"/>
      <c r="GOD6" s="74"/>
      <c r="GOE6" s="74"/>
      <c r="GOF6" s="74"/>
      <c r="GOG6" s="74"/>
      <c r="GOH6" s="74"/>
      <c r="GOI6" s="74"/>
      <c r="GOJ6" s="74"/>
      <c r="GOK6" s="74"/>
      <c r="GOL6" s="74"/>
      <c r="GOM6" s="74"/>
      <c r="GON6" s="74"/>
      <c r="GOO6" s="74"/>
      <c r="GOP6" s="74"/>
      <c r="GOQ6" s="74"/>
      <c r="GOR6" s="74"/>
      <c r="GOS6" s="74"/>
      <c r="GOT6" s="74"/>
      <c r="GOU6" s="74"/>
      <c r="GOV6" s="74"/>
      <c r="GOW6" s="74"/>
      <c r="GOX6" s="74"/>
      <c r="GOY6" s="74"/>
      <c r="GOZ6" s="74"/>
      <c r="GPA6" s="74"/>
      <c r="GPB6" s="74"/>
      <c r="GPC6" s="74"/>
      <c r="GPD6" s="74"/>
      <c r="GPE6" s="74"/>
      <c r="GPF6" s="74"/>
      <c r="GPG6" s="74"/>
      <c r="GPH6" s="74"/>
      <c r="GPI6" s="74"/>
      <c r="GPJ6" s="74"/>
      <c r="GPK6" s="74"/>
      <c r="GPL6" s="74"/>
      <c r="GPM6" s="74"/>
      <c r="GPN6" s="74"/>
      <c r="GPO6" s="74"/>
      <c r="GPP6" s="74"/>
      <c r="GPQ6" s="74"/>
      <c r="GPR6" s="74"/>
      <c r="GPS6" s="74"/>
      <c r="GPT6" s="74"/>
      <c r="GPU6" s="74"/>
      <c r="GPV6" s="74"/>
      <c r="GPW6" s="74"/>
      <c r="GPX6" s="74"/>
      <c r="GPY6" s="74"/>
      <c r="GPZ6" s="74"/>
      <c r="GQA6" s="74"/>
      <c r="GQB6" s="74"/>
      <c r="GQC6" s="74"/>
      <c r="GQD6" s="74"/>
      <c r="GQE6" s="74"/>
      <c r="GQF6" s="74"/>
      <c r="GQG6" s="74"/>
      <c r="GQH6" s="74"/>
      <c r="GQI6" s="74"/>
      <c r="GQJ6" s="74"/>
      <c r="GQK6" s="74"/>
      <c r="GQL6" s="74"/>
      <c r="GQM6" s="74"/>
      <c r="GQN6" s="74"/>
      <c r="GQO6" s="74"/>
      <c r="GQP6" s="74"/>
      <c r="GQQ6" s="74"/>
      <c r="GQR6" s="74"/>
      <c r="GQS6" s="74"/>
      <c r="GQT6" s="74"/>
      <c r="GQU6" s="74"/>
      <c r="GQV6" s="74"/>
      <c r="GQW6" s="74"/>
      <c r="GQX6" s="74"/>
      <c r="GQY6" s="74"/>
      <c r="GQZ6" s="74"/>
      <c r="GRA6" s="74"/>
      <c r="GRB6" s="74"/>
      <c r="GRC6" s="74"/>
      <c r="GRD6" s="74"/>
      <c r="GRE6" s="74"/>
      <c r="GRF6" s="74"/>
      <c r="GRG6" s="74"/>
      <c r="GRH6" s="74"/>
      <c r="GRI6" s="74"/>
      <c r="GRJ6" s="74"/>
      <c r="GRK6" s="74"/>
      <c r="GRL6" s="74"/>
      <c r="GRM6" s="74"/>
      <c r="GRN6" s="74"/>
      <c r="GRO6" s="74"/>
      <c r="GRP6" s="74"/>
      <c r="GRQ6" s="74"/>
      <c r="GRR6" s="74"/>
      <c r="GRS6" s="74"/>
      <c r="GRT6" s="74"/>
      <c r="GRU6" s="74"/>
      <c r="GRV6" s="74"/>
      <c r="GRW6" s="74"/>
      <c r="GRX6" s="74"/>
      <c r="GRY6" s="74"/>
      <c r="GRZ6" s="74"/>
      <c r="GSA6" s="74"/>
      <c r="GSB6" s="74"/>
      <c r="GSC6" s="74"/>
      <c r="GSD6" s="74"/>
      <c r="GSE6" s="74"/>
      <c r="GSF6" s="74"/>
      <c r="GSG6" s="74"/>
      <c r="GSH6" s="74"/>
      <c r="GSI6" s="74"/>
      <c r="GSJ6" s="74"/>
      <c r="GSK6" s="74"/>
      <c r="GSL6" s="74"/>
      <c r="GSM6" s="74"/>
      <c r="GSN6" s="74"/>
      <c r="GSO6" s="74"/>
      <c r="GSP6" s="74"/>
      <c r="GSQ6" s="74"/>
      <c r="GSR6" s="74"/>
      <c r="GSS6" s="74"/>
      <c r="GST6" s="74"/>
      <c r="GSU6" s="74"/>
      <c r="GSV6" s="74"/>
      <c r="GSW6" s="74"/>
      <c r="GSX6" s="74"/>
      <c r="GSY6" s="74"/>
      <c r="GSZ6" s="74"/>
      <c r="GTA6" s="74"/>
      <c r="GTB6" s="74"/>
      <c r="GTC6" s="74"/>
      <c r="GTD6" s="74"/>
      <c r="GTE6" s="74"/>
      <c r="GTF6" s="74"/>
      <c r="GTG6" s="74"/>
      <c r="GTH6" s="74"/>
      <c r="GTI6" s="74"/>
      <c r="GTJ6" s="74"/>
      <c r="GTK6" s="74"/>
      <c r="GTL6" s="74"/>
      <c r="GTM6" s="74"/>
      <c r="GTN6" s="74"/>
      <c r="GTO6" s="74"/>
      <c r="GTP6" s="74"/>
      <c r="GTQ6" s="74"/>
      <c r="GTR6" s="74"/>
      <c r="GTS6" s="74"/>
      <c r="GTT6" s="74"/>
      <c r="GTU6" s="74"/>
      <c r="GTV6" s="74"/>
      <c r="GTW6" s="74"/>
      <c r="GTX6" s="74"/>
      <c r="GTY6" s="74"/>
      <c r="GTZ6" s="74"/>
      <c r="GUA6" s="74"/>
      <c r="GUB6" s="74"/>
      <c r="GUC6" s="74"/>
      <c r="GUD6" s="74"/>
      <c r="GUE6" s="74"/>
      <c r="GUF6" s="74"/>
      <c r="GUG6" s="74"/>
      <c r="GUH6" s="74"/>
      <c r="GUI6" s="74"/>
      <c r="GUJ6" s="74"/>
      <c r="GUK6" s="74"/>
      <c r="GUL6" s="74"/>
      <c r="GUM6" s="74"/>
      <c r="GUN6" s="74"/>
      <c r="GUO6" s="74"/>
      <c r="GUP6" s="74"/>
      <c r="GUQ6" s="74"/>
      <c r="GUR6" s="74"/>
      <c r="GUS6" s="74"/>
      <c r="GUT6" s="74"/>
      <c r="GUU6" s="74"/>
      <c r="GUV6" s="74"/>
      <c r="GUW6" s="74"/>
      <c r="GUX6" s="74"/>
      <c r="GUY6" s="74"/>
      <c r="GUZ6" s="74"/>
      <c r="GVA6" s="74"/>
      <c r="GVB6" s="74"/>
      <c r="GVC6" s="74"/>
      <c r="GVD6" s="74"/>
      <c r="GVE6" s="74"/>
      <c r="GVF6" s="74"/>
      <c r="GVG6" s="74"/>
      <c r="GVH6" s="74"/>
      <c r="GVI6" s="74"/>
      <c r="GVJ6" s="74"/>
      <c r="GVK6" s="74"/>
      <c r="GVL6" s="74"/>
      <c r="GVM6" s="74"/>
      <c r="GVN6" s="74"/>
      <c r="GVO6" s="74"/>
      <c r="GVP6" s="74"/>
      <c r="GVQ6" s="74"/>
      <c r="GVR6" s="74"/>
      <c r="GVS6" s="74"/>
      <c r="GVT6" s="74"/>
      <c r="GVU6" s="74"/>
      <c r="GVV6" s="74"/>
      <c r="GVW6" s="74"/>
      <c r="GVX6" s="74"/>
      <c r="GVY6" s="74"/>
      <c r="GVZ6" s="74"/>
      <c r="GWA6" s="74"/>
      <c r="GWB6" s="74"/>
      <c r="GWC6" s="74"/>
      <c r="GWD6" s="74"/>
      <c r="GWE6" s="74"/>
      <c r="GWF6" s="74"/>
      <c r="GWG6" s="74"/>
      <c r="GWH6" s="74"/>
      <c r="GWI6" s="74"/>
      <c r="GWJ6" s="74"/>
      <c r="GWK6" s="74"/>
      <c r="GWL6" s="74"/>
      <c r="GWM6" s="74"/>
      <c r="GWN6" s="74"/>
      <c r="GWO6" s="74"/>
      <c r="GWP6" s="74"/>
      <c r="GWQ6" s="74"/>
      <c r="GWR6" s="74"/>
      <c r="GWS6" s="74"/>
      <c r="GWT6" s="74"/>
      <c r="GWU6" s="74"/>
      <c r="GWV6" s="74"/>
      <c r="GWW6" s="74"/>
      <c r="GWX6" s="74"/>
      <c r="GWY6" s="74"/>
      <c r="GWZ6" s="74"/>
      <c r="GXA6" s="74"/>
      <c r="GXB6" s="74"/>
      <c r="GXC6" s="74"/>
      <c r="GXD6" s="74"/>
      <c r="GXE6" s="74"/>
      <c r="GXF6" s="74"/>
      <c r="GXG6" s="74"/>
      <c r="GXH6" s="74"/>
      <c r="GXI6" s="74"/>
      <c r="GXJ6" s="74"/>
      <c r="GXK6" s="74"/>
      <c r="GXL6" s="74"/>
      <c r="GXM6" s="74"/>
      <c r="GXN6" s="74"/>
      <c r="GXO6" s="74"/>
      <c r="GXP6" s="74"/>
      <c r="GXQ6" s="74"/>
      <c r="GXR6" s="74"/>
      <c r="GXS6" s="74"/>
      <c r="GXT6" s="74"/>
      <c r="GXU6" s="74"/>
      <c r="GXV6" s="74"/>
      <c r="GXW6" s="74"/>
      <c r="GXX6" s="74"/>
      <c r="GXY6" s="74"/>
      <c r="GXZ6" s="74"/>
      <c r="GYA6" s="74"/>
      <c r="GYB6" s="74"/>
      <c r="GYC6" s="74"/>
      <c r="GYD6" s="74"/>
      <c r="GYE6" s="74"/>
      <c r="GYF6" s="74"/>
      <c r="GYG6" s="74"/>
      <c r="GYH6" s="74"/>
      <c r="GYI6" s="74"/>
      <c r="GYJ6" s="74"/>
      <c r="GYK6" s="74"/>
      <c r="GYL6" s="74"/>
      <c r="GYM6" s="74"/>
      <c r="GYN6" s="74"/>
      <c r="GYO6" s="74"/>
      <c r="GYP6" s="74"/>
      <c r="GYQ6" s="74"/>
      <c r="GYR6" s="74"/>
      <c r="GYS6" s="74"/>
      <c r="GYT6" s="74"/>
      <c r="GYU6" s="74"/>
      <c r="GYV6" s="74"/>
      <c r="GYW6" s="74"/>
      <c r="GYX6" s="74"/>
      <c r="GYY6" s="74"/>
      <c r="GYZ6" s="74"/>
      <c r="GZA6" s="74"/>
      <c r="GZB6" s="74"/>
      <c r="GZC6" s="74"/>
      <c r="GZD6" s="74"/>
      <c r="GZE6" s="74"/>
      <c r="GZF6" s="74"/>
      <c r="GZG6" s="74"/>
      <c r="GZH6" s="74"/>
      <c r="GZI6" s="74"/>
      <c r="GZJ6" s="74"/>
      <c r="GZK6" s="74"/>
      <c r="GZL6" s="74"/>
      <c r="GZM6" s="74"/>
      <c r="GZN6" s="74"/>
      <c r="GZO6" s="74"/>
      <c r="GZP6" s="74"/>
      <c r="GZQ6" s="74"/>
      <c r="GZR6" s="74"/>
      <c r="GZS6" s="74"/>
      <c r="GZT6" s="74"/>
      <c r="GZU6" s="74"/>
      <c r="GZV6" s="74"/>
      <c r="GZW6" s="74"/>
      <c r="GZX6" s="74"/>
      <c r="GZY6" s="74"/>
      <c r="GZZ6" s="74"/>
      <c r="HAA6" s="74"/>
      <c r="HAB6" s="74"/>
      <c r="HAC6" s="74"/>
      <c r="HAD6" s="74"/>
      <c r="HAE6" s="74"/>
      <c r="HAF6" s="74"/>
      <c r="HAG6" s="74"/>
      <c r="HAH6" s="74"/>
      <c r="HAI6" s="74"/>
      <c r="HAJ6" s="74"/>
      <c r="HAK6" s="74"/>
      <c r="HAL6" s="74"/>
      <c r="HAM6" s="74"/>
      <c r="HAN6" s="74"/>
      <c r="HAO6" s="74"/>
      <c r="HAP6" s="74"/>
      <c r="HAQ6" s="74"/>
      <c r="HAR6" s="74"/>
      <c r="HAS6" s="74"/>
      <c r="HAT6" s="74"/>
      <c r="HAU6" s="74"/>
      <c r="HAV6" s="74"/>
      <c r="HAW6" s="74"/>
      <c r="HAX6" s="74"/>
      <c r="HAY6" s="74"/>
      <c r="HAZ6" s="74"/>
      <c r="HBA6" s="74"/>
      <c r="HBB6" s="74"/>
      <c r="HBC6" s="74"/>
      <c r="HBD6" s="74"/>
      <c r="HBE6" s="74"/>
      <c r="HBF6" s="74"/>
      <c r="HBG6" s="74"/>
      <c r="HBH6" s="74"/>
      <c r="HBI6" s="74"/>
      <c r="HBJ6" s="74"/>
      <c r="HBK6" s="74"/>
      <c r="HBL6" s="74"/>
      <c r="HBM6" s="74"/>
      <c r="HBN6" s="74"/>
      <c r="HBO6" s="74"/>
      <c r="HBP6" s="74"/>
      <c r="HBQ6" s="74"/>
      <c r="HBR6" s="74"/>
      <c r="HBS6" s="74"/>
      <c r="HBT6" s="74"/>
      <c r="HBU6" s="74"/>
      <c r="HBV6" s="74"/>
      <c r="HBW6" s="74"/>
      <c r="HBX6" s="74"/>
      <c r="HBY6" s="74"/>
      <c r="HBZ6" s="74"/>
      <c r="HCA6" s="74"/>
      <c r="HCB6" s="74"/>
      <c r="HCC6" s="74"/>
      <c r="HCD6" s="74"/>
      <c r="HCE6" s="74"/>
      <c r="HCF6" s="74"/>
      <c r="HCG6" s="74"/>
      <c r="HCH6" s="74"/>
      <c r="HCI6" s="74"/>
      <c r="HCJ6" s="74"/>
      <c r="HCK6" s="74"/>
      <c r="HCL6" s="74"/>
      <c r="HCM6" s="74"/>
      <c r="HCN6" s="74"/>
      <c r="HCO6" s="74"/>
      <c r="HCP6" s="74"/>
      <c r="HCQ6" s="74"/>
      <c r="HCR6" s="74"/>
      <c r="HCS6" s="74"/>
      <c r="HCT6" s="74"/>
      <c r="HCU6" s="74"/>
      <c r="HCV6" s="74"/>
      <c r="HCW6" s="74"/>
      <c r="HCX6" s="74"/>
      <c r="HCY6" s="74"/>
      <c r="HCZ6" s="74"/>
      <c r="HDA6" s="74"/>
      <c r="HDB6" s="74"/>
      <c r="HDC6" s="74"/>
      <c r="HDD6" s="74"/>
      <c r="HDE6" s="74"/>
      <c r="HDF6" s="74"/>
      <c r="HDG6" s="74"/>
      <c r="HDH6" s="74"/>
      <c r="HDI6" s="74"/>
      <c r="HDJ6" s="74"/>
      <c r="HDK6" s="74"/>
      <c r="HDL6" s="74"/>
      <c r="HDM6" s="74"/>
      <c r="HDN6" s="74"/>
      <c r="HDO6" s="74"/>
      <c r="HDP6" s="74"/>
      <c r="HDQ6" s="74"/>
      <c r="HDR6" s="74"/>
      <c r="HDS6" s="74"/>
      <c r="HDT6" s="74"/>
      <c r="HDU6" s="74"/>
      <c r="HDV6" s="74"/>
      <c r="HDW6" s="74"/>
      <c r="HDX6" s="74"/>
      <c r="HDY6" s="74"/>
      <c r="HDZ6" s="74"/>
      <c r="HEA6" s="74"/>
      <c r="HEB6" s="74"/>
      <c r="HEC6" s="74"/>
      <c r="HED6" s="74"/>
      <c r="HEE6" s="74"/>
      <c r="HEF6" s="74"/>
      <c r="HEG6" s="74"/>
      <c r="HEH6" s="74"/>
      <c r="HEI6" s="74"/>
      <c r="HEJ6" s="74"/>
      <c r="HEK6" s="74"/>
      <c r="HEL6" s="74"/>
      <c r="HEM6" s="74"/>
      <c r="HEN6" s="74"/>
      <c r="HEO6" s="74"/>
      <c r="HEP6" s="74"/>
      <c r="HEQ6" s="74"/>
      <c r="HER6" s="74"/>
      <c r="HES6" s="74"/>
      <c r="HET6" s="74"/>
      <c r="HEU6" s="74"/>
      <c r="HEV6" s="74"/>
      <c r="HEW6" s="74"/>
      <c r="HEX6" s="74"/>
      <c r="HEY6" s="74"/>
      <c r="HEZ6" s="74"/>
      <c r="HFA6" s="74"/>
      <c r="HFB6" s="74"/>
      <c r="HFC6" s="74"/>
      <c r="HFD6" s="74"/>
      <c r="HFE6" s="74"/>
      <c r="HFF6" s="74"/>
      <c r="HFG6" s="74"/>
      <c r="HFH6" s="74"/>
      <c r="HFI6" s="74"/>
      <c r="HFJ6" s="74"/>
      <c r="HFK6" s="74"/>
      <c r="HFL6" s="74"/>
      <c r="HFM6" s="74"/>
      <c r="HFN6" s="74"/>
      <c r="HFO6" s="74"/>
      <c r="HFP6" s="74"/>
      <c r="HFQ6" s="74"/>
      <c r="HFR6" s="74"/>
      <c r="HFS6" s="74"/>
      <c r="HFT6" s="74"/>
      <c r="HFU6" s="74"/>
      <c r="HFV6" s="74"/>
      <c r="HFW6" s="74"/>
      <c r="HFX6" s="74"/>
      <c r="HFY6" s="74"/>
      <c r="HFZ6" s="74"/>
      <c r="HGA6" s="74"/>
      <c r="HGB6" s="74"/>
      <c r="HGC6" s="74"/>
      <c r="HGD6" s="74"/>
      <c r="HGE6" s="74"/>
      <c r="HGF6" s="74"/>
      <c r="HGG6" s="74"/>
      <c r="HGH6" s="74"/>
      <c r="HGI6" s="74"/>
      <c r="HGJ6" s="74"/>
      <c r="HGK6" s="74"/>
      <c r="HGL6" s="74"/>
      <c r="HGM6" s="74"/>
      <c r="HGN6" s="74"/>
      <c r="HGO6" s="74"/>
      <c r="HGP6" s="74"/>
      <c r="HGQ6" s="74"/>
      <c r="HGR6" s="74"/>
      <c r="HGS6" s="74"/>
      <c r="HGT6" s="74"/>
      <c r="HGU6" s="74"/>
      <c r="HGV6" s="74"/>
      <c r="HGW6" s="74"/>
      <c r="HGX6" s="74"/>
      <c r="HGY6" s="74"/>
      <c r="HGZ6" s="74"/>
      <c r="HHA6" s="74"/>
      <c r="HHB6" s="74"/>
      <c r="HHC6" s="74"/>
      <c r="HHD6" s="74"/>
      <c r="HHE6" s="74"/>
      <c r="HHF6" s="74"/>
      <c r="HHG6" s="74"/>
      <c r="HHH6" s="74"/>
      <c r="HHI6" s="74"/>
      <c r="HHJ6" s="74"/>
      <c r="HHK6" s="74"/>
      <c r="HHL6" s="74"/>
      <c r="HHM6" s="74"/>
      <c r="HHN6" s="74"/>
      <c r="HHO6" s="74"/>
      <c r="HHP6" s="74"/>
      <c r="HHQ6" s="74"/>
      <c r="HHR6" s="74"/>
      <c r="HHS6" s="74"/>
      <c r="HHT6" s="74"/>
      <c r="HHU6" s="74"/>
      <c r="HHV6" s="74"/>
      <c r="HHW6" s="74"/>
      <c r="HHX6" s="74"/>
      <c r="HHY6" s="74"/>
      <c r="HHZ6" s="74"/>
      <c r="HIA6" s="74"/>
      <c r="HIB6" s="74"/>
      <c r="HIC6" s="74"/>
      <c r="HID6" s="74"/>
      <c r="HIE6" s="74"/>
      <c r="HIF6" s="74"/>
      <c r="HIG6" s="74"/>
      <c r="HIH6" s="74"/>
      <c r="HII6" s="74"/>
      <c r="HIJ6" s="74"/>
      <c r="HIK6" s="74"/>
      <c r="HIL6" s="74"/>
      <c r="HIM6" s="74"/>
      <c r="HIN6" s="74"/>
      <c r="HIO6" s="74"/>
      <c r="HIP6" s="74"/>
      <c r="HIQ6" s="74"/>
      <c r="HIR6" s="74"/>
      <c r="HIS6" s="74"/>
      <c r="HIT6" s="74"/>
      <c r="HIU6" s="74"/>
      <c r="HIV6" s="74"/>
      <c r="HIW6" s="74"/>
      <c r="HIX6" s="74"/>
      <c r="HIY6" s="74"/>
      <c r="HIZ6" s="74"/>
      <c r="HJA6" s="74"/>
      <c r="HJB6" s="74"/>
      <c r="HJC6" s="74"/>
      <c r="HJD6" s="74"/>
      <c r="HJE6" s="74"/>
      <c r="HJF6" s="74"/>
      <c r="HJG6" s="74"/>
      <c r="HJH6" s="74"/>
      <c r="HJI6" s="74"/>
      <c r="HJJ6" s="74"/>
      <c r="HJK6" s="74"/>
      <c r="HJL6" s="74"/>
      <c r="HJM6" s="74"/>
      <c r="HJN6" s="74"/>
      <c r="HJO6" s="74"/>
      <c r="HJP6" s="74"/>
      <c r="HJQ6" s="74"/>
      <c r="HJR6" s="74"/>
      <c r="HJS6" s="74"/>
      <c r="HJT6" s="74"/>
      <c r="HJU6" s="74"/>
      <c r="HJV6" s="74"/>
      <c r="HJW6" s="74"/>
      <c r="HJX6" s="74"/>
      <c r="HJY6" s="74"/>
      <c r="HJZ6" s="74"/>
      <c r="HKA6" s="74"/>
      <c r="HKB6" s="74"/>
      <c r="HKC6" s="74"/>
      <c r="HKD6" s="74"/>
      <c r="HKE6" s="74"/>
      <c r="HKF6" s="74"/>
      <c r="HKG6" s="74"/>
      <c r="HKH6" s="74"/>
      <c r="HKI6" s="74"/>
      <c r="HKJ6" s="74"/>
      <c r="HKK6" s="74"/>
      <c r="HKL6" s="74"/>
      <c r="HKM6" s="74"/>
      <c r="HKN6" s="74"/>
      <c r="HKO6" s="74"/>
      <c r="HKP6" s="74"/>
      <c r="HKQ6" s="74"/>
      <c r="HKR6" s="74"/>
      <c r="HKS6" s="74"/>
      <c r="HKT6" s="74"/>
      <c r="HKU6" s="74"/>
      <c r="HKV6" s="74"/>
      <c r="HKW6" s="74"/>
      <c r="HKX6" s="74"/>
      <c r="HKY6" s="74"/>
      <c r="HKZ6" s="74"/>
      <c r="HLA6" s="74"/>
      <c r="HLB6" s="74"/>
      <c r="HLC6" s="74"/>
      <c r="HLD6" s="74"/>
      <c r="HLE6" s="74"/>
      <c r="HLF6" s="74"/>
      <c r="HLG6" s="74"/>
      <c r="HLH6" s="74"/>
      <c r="HLI6" s="74"/>
      <c r="HLJ6" s="74"/>
      <c r="HLK6" s="74"/>
      <c r="HLL6" s="74"/>
      <c r="HLM6" s="74"/>
      <c r="HLN6" s="74"/>
      <c r="HLO6" s="74"/>
      <c r="HLP6" s="74"/>
      <c r="HLQ6" s="74"/>
      <c r="HLR6" s="74"/>
      <c r="HLS6" s="74"/>
      <c r="HLT6" s="74"/>
      <c r="HLU6" s="74"/>
      <c r="HLV6" s="74"/>
      <c r="HLW6" s="74"/>
      <c r="HLX6" s="74"/>
      <c r="HLY6" s="74"/>
      <c r="HLZ6" s="74"/>
      <c r="HMA6" s="74"/>
      <c r="HMB6" s="74"/>
      <c r="HMC6" s="74"/>
      <c r="HMD6" s="74"/>
      <c r="HME6" s="74"/>
      <c r="HMF6" s="74"/>
      <c r="HMG6" s="74"/>
      <c r="HMH6" s="74"/>
      <c r="HMI6" s="74"/>
      <c r="HMJ6" s="74"/>
      <c r="HMK6" s="74"/>
      <c r="HML6" s="74"/>
      <c r="HMM6" s="74"/>
      <c r="HMN6" s="74"/>
      <c r="HMO6" s="74"/>
      <c r="HMP6" s="74"/>
      <c r="HMQ6" s="74"/>
      <c r="HMR6" s="74"/>
      <c r="HMS6" s="74"/>
      <c r="HMT6" s="74"/>
      <c r="HMU6" s="74"/>
      <c r="HMV6" s="74"/>
      <c r="HMW6" s="74"/>
      <c r="HMX6" s="74"/>
      <c r="HMY6" s="74"/>
      <c r="HMZ6" s="74"/>
      <c r="HNA6" s="74"/>
      <c r="HNB6" s="74"/>
      <c r="HNC6" s="74"/>
      <c r="HND6" s="74"/>
      <c r="HNE6" s="74"/>
      <c r="HNF6" s="74"/>
      <c r="HNG6" s="74"/>
      <c r="HNH6" s="74"/>
      <c r="HNI6" s="74"/>
      <c r="HNJ6" s="74"/>
      <c r="HNK6" s="74"/>
      <c r="HNL6" s="74"/>
      <c r="HNM6" s="74"/>
      <c r="HNN6" s="74"/>
      <c r="HNO6" s="74"/>
      <c r="HNP6" s="74"/>
      <c r="HNQ6" s="74"/>
      <c r="HNR6" s="74"/>
      <c r="HNS6" s="74"/>
      <c r="HNT6" s="74"/>
      <c r="HNU6" s="74"/>
      <c r="HNV6" s="74"/>
      <c r="HNW6" s="74"/>
      <c r="HNX6" s="74"/>
      <c r="HNY6" s="74"/>
      <c r="HNZ6" s="74"/>
      <c r="HOA6" s="74"/>
      <c r="HOB6" s="74"/>
      <c r="HOC6" s="74"/>
      <c r="HOD6" s="74"/>
      <c r="HOE6" s="74"/>
      <c r="HOF6" s="74"/>
      <c r="HOG6" s="74"/>
      <c r="HOH6" s="74"/>
      <c r="HOI6" s="74"/>
      <c r="HOJ6" s="74"/>
      <c r="HOK6" s="74"/>
      <c r="HOL6" s="74"/>
      <c r="HOM6" s="74"/>
      <c r="HON6" s="74"/>
      <c r="HOO6" s="74"/>
      <c r="HOP6" s="74"/>
      <c r="HOQ6" s="74"/>
      <c r="HOR6" s="74"/>
      <c r="HOS6" s="74"/>
      <c r="HOT6" s="74"/>
      <c r="HOU6" s="74"/>
      <c r="HOV6" s="74"/>
      <c r="HOW6" s="74"/>
      <c r="HOX6" s="74"/>
      <c r="HOY6" s="74"/>
      <c r="HOZ6" s="74"/>
      <c r="HPA6" s="74"/>
      <c r="HPB6" s="74"/>
      <c r="HPC6" s="74"/>
      <c r="HPD6" s="74"/>
      <c r="HPE6" s="74"/>
      <c r="HPF6" s="74"/>
      <c r="HPG6" s="74"/>
      <c r="HPH6" s="74"/>
      <c r="HPI6" s="74"/>
      <c r="HPJ6" s="74"/>
      <c r="HPK6" s="74"/>
      <c r="HPL6" s="74"/>
      <c r="HPM6" s="74"/>
      <c r="HPN6" s="74"/>
      <c r="HPO6" s="74"/>
      <c r="HPP6" s="74"/>
      <c r="HPQ6" s="74"/>
      <c r="HPR6" s="74"/>
      <c r="HPS6" s="74"/>
      <c r="HPT6" s="74"/>
      <c r="HPU6" s="74"/>
      <c r="HPV6" s="74"/>
      <c r="HPW6" s="74"/>
      <c r="HPX6" s="74"/>
      <c r="HPY6" s="74"/>
      <c r="HPZ6" s="74"/>
      <c r="HQA6" s="74"/>
      <c r="HQB6" s="74"/>
      <c r="HQC6" s="74"/>
      <c r="HQD6" s="74"/>
      <c r="HQE6" s="74"/>
      <c r="HQF6" s="74"/>
      <c r="HQG6" s="74"/>
      <c r="HQH6" s="74"/>
      <c r="HQI6" s="74"/>
      <c r="HQJ6" s="74"/>
      <c r="HQK6" s="74"/>
      <c r="HQL6" s="74"/>
      <c r="HQM6" s="74"/>
      <c r="HQN6" s="74"/>
      <c r="HQO6" s="74"/>
      <c r="HQP6" s="74"/>
      <c r="HQQ6" s="74"/>
      <c r="HQR6" s="74"/>
      <c r="HQS6" s="74"/>
      <c r="HQT6" s="74"/>
      <c r="HQU6" s="74"/>
      <c r="HQV6" s="74"/>
      <c r="HQW6" s="74"/>
      <c r="HQX6" s="74"/>
      <c r="HQY6" s="74"/>
      <c r="HQZ6" s="74"/>
      <c r="HRA6" s="74"/>
      <c r="HRB6" s="74"/>
      <c r="HRC6" s="74"/>
      <c r="HRD6" s="74"/>
      <c r="HRE6" s="74"/>
      <c r="HRF6" s="74"/>
      <c r="HRG6" s="74"/>
      <c r="HRH6" s="74"/>
      <c r="HRI6" s="74"/>
      <c r="HRJ6" s="74"/>
      <c r="HRK6" s="74"/>
      <c r="HRL6" s="74"/>
      <c r="HRM6" s="74"/>
      <c r="HRN6" s="74"/>
      <c r="HRO6" s="74"/>
      <c r="HRP6" s="74"/>
      <c r="HRQ6" s="74"/>
      <c r="HRR6" s="74"/>
      <c r="HRS6" s="74"/>
      <c r="HRT6" s="74"/>
      <c r="HRU6" s="74"/>
      <c r="HRV6" s="74"/>
      <c r="HRW6" s="74"/>
      <c r="HRX6" s="74"/>
      <c r="HRY6" s="74"/>
      <c r="HRZ6" s="74"/>
      <c r="HSA6" s="74"/>
      <c r="HSB6" s="74"/>
      <c r="HSC6" s="74"/>
      <c r="HSD6" s="74"/>
      <c r="HSE6" s="74"/>
      <c r="HSF6" s="74"/>
      <c r="HSG6" s="74"/>
      <c r="HSH6" s="74"/>
      <c r="HSI6" s="74"/>
      <c r="HSJ6" s="74"/>
      <c r="HSK6" s="74"/>
      <c r="HSL6" s="74"/>
      <c r="HSM6" s="74"/>
      <c r="HSN6" s="74"/>
      <c r="HSO6" s="74"/>
      <c r="HSP6" s="74"/>
      <c r="HSQ6" s="74"/>
      <c r="HSR6" s="74"/>
      <c r="HSS6" s="74"/>
      <c r="HST6" s="74"/>
      <c r="HSU6" s="74"/>
      <c r="HSV6" s="74"/>
      <c r="HSW6" s="74"/>
      <c r="HSX6" s="74"/>
      <c r="HSY6" s="74"/>
      <c r="HSZ6" s="74"/>
      <c r="HTA6" s="74"/>
      <c r="HTB6" s="74"/>
      <c r="HTC6" s="74"/>
      <c r="HTD6" s="74"/>
      <c r="HTE6" s="74"/>
      <c r="HTF6" s="74"/>
      <c r="HTG6" s="74"/>
      <c r="HTH6" s="74"/>
      <c r="HTI6" s="74"/>
      <c r="HTJ6" s="74"/>
      <c r="HTK6" s="74"/>
      <c r="HTL6" s="74"/>
      <c r="HTM6" s="74"/>
      <c r="HTN6" s="74"/>
      <c r="HTO6" s="74"/>
      <c r="HTP6" s="74"/>
      <c r="HTQ6" s="74"/>
      <c r="HTR6" s="74"/>
      <c r="HTS6" s="74"/>
      <c r="HTT6" s="74"/>
      <c r="HTU6" s="74"/>
      <c r="HTV6" s="74"/>
      <c r="HTW6" s="74"/>
      <c r="HTX6" s="74"/>
      <c r="HTY6" s="74"/>
      <c r="HTZ6" s="74"/>
      <c r="HUA6" s="74"/>
      <c r="HUB6" s="74"/>
      <c r="HUC6" s="74"/>
      <c r="HUD6" s="74"/>
      <c r="HUE6" s="74"/>
      <c r="HUF6" s="74"/>
      <c r="HUG6" s="74"/>
      <c r="HUH6" s="74"/>
      <c r="HUI6" s="74"/>
      <c r="HUJ6" s="74"/>
      <c r="HUK6" s="74"/>
      <c r="HUL6" s="74"/>
      <c r="HUM6" s="74"/>
      <c r="HUN6" s="74"/>
      <c r="HUO6" s="74"/>
      <c r="HUP6" s="74"/>
      <c r="HUQ6" s="74"/>
      <c r="HUR6" s="74"/>
      <c r="HUS6" s="74"/>
      <c r="HUT6" s="74"/>
      <c r="HUU6" s="74"/>
      <c r="HUV6" s="74"/>
      <c r="HUW6" s="74"/>
      <c r="HUX6" s="74"/>
      <c r="HUY6" s="74"/>
      <c r="HUZ6" s="74"/>
      <c r="HVA6" s="74"/>
      <c r="HVB6" s="74"/>
      <c r="HVC6" s="74"/>
      <c r="HVD6" s="74"/>
      <c r="HVE6" s="74"/>
      <c r="HVF6" s="74"/>
      <c r="HVG6" s="74"/>
      <c r="HVH6" s="74"/>
      <c r="HVI6" s="74"/>
      <c r="HVJ6" s="74"/>
      <c r="HVK6" s="74"/>
      <c r="HVL6" s="74"/>
      <c r="HVM6" s="74"/>
      <c r="HVN6" s="74"/>
      <c r="HVO6" s="74"/>
      <c r="HVP6" s="74"/>
      <c r="HVQ6" s="74"/>
      <c r="HVR6" s="74"/>
      <c r="HVS6" s="74"/>
      <c r="HVT6" s="74"/>
      <c r="HVU6" s="74"/>
      <c r="HVV6" s="74"/>
      <c r="HVW6" s="74"/>
      <c r="HVX6" s="74"/>
      <c r="HVY6" s="74"/>
      <c r="HVZ6" s="74"/>
      <c r="HWA6" s="74"/>
      <c r="HWB6" s="74"/>
      <c r="HWC6" s="74"/>
      <c r="HWD6" s="74"/>
      <c r="HWE6" s="74"/>
      <c r="HWF6" s="74"/>
      <c r="HWG6" s="74"/>
      <c r="HWH6" s="74"/>
      <c r="HWI6" s="74"/>
      <c r="HWJ6" s="74"/>
      <c r="HWK6" s="74"/>
      <c r="HWL6" s="74"/>
      <c r="HWM6" s="74"/>
      <c r="HWN6" s="74"/>
      <c r="HWO6" s="74"/>
      <c r="HWP6" s="74"/>
      <c r="HWQ6" s="74"/>
      <c r="HWR6" s="74"/>
      <c r="HWS6" s="74"/>
      <c r="HWT6" s="74"/>
      <c r="HWU6" s="74"/>
      <c r="HWV6" s="74"/>
      <c r="HWW6" s="74"/>
      <c r="HWX6" s="74"/>
      <c r="HWY6" s="74"/>
      <c r="HWZ6" s="74"/>
      <c r="HXA6" s="74"/>
      <c r="HXB6" s="74"/>
      <c r="HXC6" s="74"/>
      <c r="HXD6" s="74"/>
      <c r="HXE6" s="74"/>
      <c r="HXF6" s="74"/>
      <c r="HXG6" s="74"/>
      <c r="HXH6" s="74"/>
      <c r="HXI6" s="74"/>
      <c r="HXJ6" s="74"/>
      <c r="HXK6" s="74"/>
      <c r="HXL6" s="74"/>
      <c r="HXM6" s="74"/>
      <c r="HXN6" s="74"/>
      <c r="HXO6" s="74"/>
      <c r="HXP6" s="74"/>
      <c r="HXQ6" s="74"/>
      <c r="HXR6" s="74"/>
      <c r="HXS6" s="74"/>
      <c r="HXT6" s="74"/>
      <c r="HXU6" s="74"/>
      <c r="HXV6" s="74"/>
      <c r="HXW6" s="74"/>
      <c r="HXX6" s="74"/>
      <c r="HXY6" s="74"/>
      <c r="HXZ6" s="74"/>
      <c r="HYA6" s="74"/>
      <c r="HYB6" s="74"/>
      <c r="HYC6" s="74"/>
      <c r="HYD6" s="74"/>
      <c r="HYE6" s="74"/>
      <c r="HYF6" s="74"/>
      <c r="HYG6" s="74"/>
      <c r="HYH6" s="74"/>
      <c r="HYI6" s="74"/>
      <c r="HYJ6" s="74"/>
      <c r="HYK6" s="74"/>
      <c r="HYL6" s="74"/>
      <c r="HYM6" s="74"/>
      <c r="HYN6" s="74"/>
      <c r="HYO6" s="74"/>
      <c r="HYP6" s="74"/>
      <c r="HYQ6" s="74"/>
      <c r="HYR6" s="74"/>
      <c r="HYS6" s="74"/>
      <c r="HYT6" s="74"/>
      <c r="HYU6" s="74"/>
      <c r="HYV6" s="74"/>
      <c r="HYW6" s="74"/>
      <c r="HYX6" s="74"/>
      <c r="HYY6" s="74"/>
      <c r="HYZ6" s="74"/>
      <c r="HZA6" s="74"/>
      <c r="HZB6" s="74"/>
      <c r="HZC6" s="74"/>
      <c r="HZD6" s="74"/>
      <c r="HZE6" s="74"/>
      <c r="HZF6" s="74"/>
      <c r="HZG6" s="74"/>
      <c r="HZH6" s="74"/>
      <c r="HZI6" s="74"/>
      <c r="HZJ6" s="74"/>
      <c r="HZK6" s="74"/>
      <c r="HZL6" s="74"/>
      <c r="HZM6" s="74"/>
      <c r="HZN6" s="74"/>
      <c r="HZO6" s="74"/>
      <c r="HZP6" s="74"/>
      <c r="HZQ6" s="74"/>
      <c r="HZR6" s="74"/>
      <c r="HZS6" s="74"/>
      <c r="HZT6" s="74"/>
      <c r="HZU6" s="74"/>
      <c r="HZV6" s="74"/>
      <c r="HZW6" s="74"/>
      <c r="HZX6" s="74"/>
      <c r="HZY6" s="74"/>
      <c r="HZZ6" s="74"/>
      <c r="IAA6" s="74"/>
      <c r="IAB6" s="74"/>
      <c r="IAC6" s="74"/>
      <c r="IAD6" s="74"/>
      <c r="IAE6" s="74"/>
      <c r="IAF6" s="74"/>
      <c r="IAG6" s="74"/>
      <c r="IAH6" s="74"/>
      <c r="IAI6" s="74"/>
      <c r="IAJ6" s="74"/>
      <c r="IAK6" s="74"/>
      <c r="IAL6" s="74"/>
      <c r="IAM6" s="74"/>
      <c r="IAN6" s="74"/>
      <c r="IAO6" s="74"/>
      <c r="IAP6" s="74"/>
      <c r="IAQ6" s="74"/>
      <c r="IAR6" s="74"/>
      <c r="IAS6" s="74"/>
      <c r="IAT6" s="74"/>
      <c r="IAU6" s="74"/>
      <c r="IAV6" s="74"/>
      <c r="IAW6" s="74"/>
      <c r="IAX6" s="74"/>
      <c r="IAY6" s="74"/>
      <c r="IAZ6" s="74"/>
      <c r="IBA6" s="74"/>
      <c r="IBB6" s="74"/>
      <c r="IBC6" s="74"/>
      <c r="IBD6" s="74"/>
      <c r="IBE6" s="74"/>
      <c r="IBF6" s="74"/>
      <c r="IBG6" s="74"/>
      <c r="IBH6" s="74"/>
      <c r="IBI6" s="74"/>
      <c r="IBJ6" s="74"/>
      <c r="IBK6" s="74"/>
      <c r="IBL6" s="74"/>
      <c r="IBM6" s="74"/>
      <c r="IBN6" s="74"/>
      <c r="IBO6" s="74"/>
      <c r="IBP6" s="74"/>
      <c r="IBQ6" s="74"/>
      <c r="IBR6" s="74"/>
      <c r="IBS6" s="74"/>
      <c r="IBT6" s="74"/>
      <c r="IBU6" s="74"/>
      <c r="IBV6" s="74"/>
      <c r="IBW6" s="74"/>
      <c r="IBX6" s="74"/>
      <c r="IBY6" s="74"/>
      <c r="IBZ6" s="74"/>
      <c r="ICA6" s="74"/>
      <c r="ICB6" s="74"/>
      <c r="ICC6" s="74"/>
      <c r="ICD6" s="74"/>
      <c r="ICE6" s="74"/>
      <c r="ICF6" s="74"/>
      <c r="ICG6" s="74"/>
      <c r="ICH6" s="74"/>
      <c r="ICI6" s="74"/>
      <c r="ICJ6" s="74"/>
      <c r="ICK6" s="74"/>
      <c r="ICL6" s="74"/>
      <c r="ICM6" s="74"/>
      <c r="ICN6" s="74"/>
      <c r="ICO6" s="74"/>
      <c r="ICP6" s="74"/>
      <c r="ICQ6" s="74"/>
      <c r="ICR6" s="74"/>
      <c r="ICS6" s="74"/>
      <c r="ICT6" s="74"/>
      <c r="ICU6" s="74"/>
      <c r="ICV6" s="74"/>
      <c r="ICW6" s="74"/>
      <c r="ICX6" s="74"/>
      <c r="ICY6" s="74"/>
      <c r="ICZ6" s="74"/>
      <c r="IDA6" s="74"/>
      <c r="IDB6" s="74"/>
      <c r="IDC6" s="74"/>
      <c r="IDD6" s="74"/>
      <c r="IDE6" s="74"/>
      <c r="IDF6" s="74"/>
      <c r="IDG6" s="74"/>
      <c r="IDH6" s="74"/>
      <c r="IDI6" s="74"/>
      <c r="IDJ6" s="74"/>
      <c r="IDK6" s="74"/>
      <c r="IDL6" s="74"/>
      <c r="IDM6" s="74"/>
      <c r="IDN6" s="74"/>
      <c r="IDO6" s="74"/>
      <c r="IDP6" s="74"/>
      <c r="IDQ6" s="74"/>
      <c r="IDR6" s="74"/>
      <c r="IDS6" s="74"/>
      <c r="IDT6" s="74"/>
      <c r="IDU6" s="74"/>
      <c r="IDV6" s="74"/>
      <c r="IDW6" s="74"/>
      <c r="IDX6" s="74"/>
      <c r="IDY6" s="74"/>
      <c r="IDZ6" s="74"/>
      <c r="IEA6" s="74"/>
      <c r="IEB6" s="74"/>
      <c r="IEC6" s="74"/>
      <c r="IED6" s="74"/>
      <c r="IEE6" s="74"/>
      <c r="IEF6" s="74"/>
      <c r="IEG6" s="74"/>
      <c r="IEH6" s="74"/>
      <c r="IEI6" s="74"/>
      <c r="IEJ6" s="74"/>
      <c r="IEK6" s="74"/>
      <c r="IEL6" s="74"/>
      <c r="IEM6" s="74"/>
      <c r="IEN6" s="74"/>
      <c r="IEO6" s="74"/>
      <c r="IEP6" s="74"/>
      <c r="IEQ6" s="74"/>
      <c r="IER6" s="74"/>
      <c r="IES6" s="74"/>
      <c r="IET6" s="74"/>
      <c r="IEU6" s="74"/>
      <c r="IEV6" s="74"/>
      <c r="IEW6" s="74"/>
      <c r="IEX6" s="74"/>
      <c r="IEY6" s="74"/>
      <c r="IEZ6" s="74"/>
      <c r="IFA6" s="74"/>
      <c r="IFB6" s="74"/>
      <c r="IFC6" s="74"/>
      <c r="IFD6" s="74"/>
      <c r="IFE6" s="74"/>
      <c r="IFF6" s="74"/>
      <c r="IFG6" s="74"/>
      <c r="IFH6" s="74"/>
      <c r="IFI6" s="74"/>
      <c r="IFJ6" s="74"/>
      <c r="IFK6" s="74"/>
      <c r="IFL6" s="74"/>
      <c r="IFM6" s="74"/>
      <c r="IFN6" s="74"/>
      <c r="IFO6" s="74"/>
      <c r="IFP6" s="74"/>
      <c r="IFQ6" s="74"/>
      <c r="IFR6" s="74"/>
      <c r="IFS6" s="74"/>
      <c r="IFT6" s="74"/>
      <c r="IFU6" s="74"/>
      <c r="IFV6" s="74"/>
      <c r="IFW6" s="74"/>
      <c r="IFX6" s="74"/>
      <c r="IFY6" s="74"/>
      <c r="IFZ6" s="74"/>
      <c r="IGA6" s="74"/>
      <c r="IGB6" s="74"/>
      <c r="IGC6" s="74"/>
      <c r="IGD6" s="74"/>
      <c r="IGE6" s="74"/>
      <c r="IGF6" s="74"/>
      <c r="IGG6" s="74"/>
      <c r="IGH6" s="74"/>
      <c r="IGI6" s="74"/>
      <c r="IGJ6" s="74"/>
      <c r="IGK6" s="74"/>
      <c r="IGL6" s="74"/>
      <c r="IGM6" s="74"/>
      <c r="IGN6" s="74"/>
      <c r="IGO6" s="74"/>
      <c r="IGP6" s="74"/>
      <c r="IGQ6" s="74"/>
      <c r="IGR6" s="74"/>
      <c r="IGS6" s="74"/>
      <c r="IGT6" s="74"/>
      <c r="IGU6" s="74"/>
      <c r="IGV6" s="74"/>
      <c r="IGW6" s="74"/>
      <c r="IGX6" s="74"/>
      <c r="IGY6" s="74"/>
      <c r="IGZ6" s="74"/>
      <c r="IHA6" s="74"/>
      <c r="IHB6" s="74"/>
      <c r="IHC6" s="74"/>
      <c r="IHD6" s="74"/>
      <c r="IHE6" s="74"/>
      <c r="IHF6" s="74"/>
      <c r="IHG6" s="74"/>
      <c r="IHH6" s="74"/>
      <c r="IHI6" s="74"/>
      <c r="IHJ6" s="74"/>
      <c r="IHK6" s="74"/>
      <c r="IHL6" s="74"/>
      <c r="IHM6" s="74"/>
      <c r="IHN6" s="74"/>
      <c r="IHO6" s="74"/>
      <c r="IHP6" s="74"/>
      <c r="IHQ6" s="74"/>
      <c r="IHR6" s="74"/>
      <c r="IHS6" s="74"/>
      <c r="IHT6" s="74"/>
      <c r="IHU6" s="74"/>
      <c r="IHV6" s="74"/>
      <c r="IHW6" s="74"/>
      <c r="IHX6" s="74"/>
      <c r="IHY6" s="74"/>
      <c r="IHZ6" s="74"/>
      <c r="IIA6" s="74"/>
      <c r="IIB6" s="74"/>
      <c r="IIC6" s="74"/>
      <c r="IID6" s="74"/>
      <c r="IIE6" s="74"/>
      <c r="IIF6" s="74"/>
      <c r="IIG6" s="74"/>
      <c r="IIH6" s="74"/>
      <c r="III6" s="74"/>
      <c r="IIJ6" s="74"/>
      <c r="IIK6" s="74"/>
      <c r="IIL6" s="74"/>
      <c r="IIM6" s="74"/>
      <c r="IIN6" s="74"/>
      <c r="IIO6" s="74"/>
      <c r="IIP6" s="74"/>
      <c r="IIQ6" s="74"/>
      <c r="IIR6" s="74"/>
      <c r="IIS6" s="74"/>
      <c r="IIT6" s="74"/>
      <c r="IIU6" s="74"/>
      <c r="IIV6" s="74"/>
      <c r="IIW6" s="74"/>
      <c r="IIX6" s="74"/>
      <c r="IIY6" s="74"/>
      <c r="IIZ6" s="74"/>
      <c r="IJA6" s="74"/>
      <c r="IJB6" s="74"/>
      <c r="IJC6" s="74"/>
      <c r="IJD6" s="74"/>
      <c r="IJE6" s="74"/>
      <c r="IJF6" s="74"/>
      <c r="IJG6" s="74"/>
      <c r="IJH6" s="74"/>
      <c r="IJI6" s="74"/>
      <c r="IJJ6" s="74"/>
      <c r="IJK6" s="74"/>
      <c r="IJL6" s="74"/>
      <c r="IJM6" s="74"/>
      <c r="IJN6" s="74"/>
      <c r="IJO6" s="74"/>
      <c r="IJP6" s="74"/>
      <c r="IJQ6" s="74"/>
      <c r="IJR6" s="74"/>
      <c r="IJS6" s="74"/>
      <c r="IJT6" s="74"/>
      <c r="IJU6" s="74"/>
      <c r="IJV6" s="74"/>
      <c r="IJW6" s="74"/>
      <c r="IJX6" s="74"/>
      <c r="IJY6" s="74"/>
      <c r="IJZ6" s="74"/>
      <c r="IKA6" s="74"/>
      <c r="IKB6" s="74"/>
      <c r="IKC6" s="74"/>
      <c r="IKD6" s="74"/>
      <c r="IKE6" s="74"/>
      <c r="IKF6" s="74"/>
      <c r="IKG6" s="74"/>
      <c r="IKH6" s="74"/>
      <c r="IKI6" s="74"/>
      <c r="IKJ6" s="74"/>
      <c r="IKK6" s="74"/>
      <c r="IKL6" s="74"/>
      <c r="IKM6" s="74"/>
      <c r="IKN6" s="74"/>
      <c r="IKO6" s="74"/>
      <c r="IKP6" s="74"/>
      <c r="IKQ6" s="74"/>
      <c r="IKR6" s="74"/>
      <c r="IKS6" s="74"/>
      <c r="IKT6" s="74"/>
      <c r="IKU6" s="74"/>
      <c r="IKV6" s="74"/>
      <c r="IKW6" s="74"/>
      <c r="IKX6" s="74"/>
      <c r="IKY6" s="74"/>
      <c r="IKZ6" s="74"/>
      <c r="ILA6" s="74"/>
      <c r="ILB6" s="74"/>
      <c r="ILC6" s="74"/>
      <c r="ILD6" s="74"/>
      <c r="ILE6" s="74"/>
      <c r="ILF6" s="74"/>
      <c r="ILG6" s="74"/>
      <c r="ILH6" s="74"/>
      <c r="ILI6" s="74"/>
      <c r="ILJ6" s="74"/>
      <c r="ILK6" s="74"/>
      <c r="ILL6" s="74"/>
      <c r="ILM6" s="74"/>
      <c r="ILN6" s="74"/>
      <c r="ILO6" s="74"/>
      <c r="ILP6" s="74"/>
      <c r="ILQ6" s="74"/>
      <c r="ILR6" s="74"/>
      <c r="ILS6" s="74"/>
      <c r="ILT6" s="74"/>
      <c r="ILU6" s="74"/>
      <c r="ILV6" s="74"/>
      <c r="ILW6" s="74"/>
      <c r="ILX6" s="74"/>
      <c r="ILY6" s="74"/>
      <c r="ILZ6" s="74"/>
      <c r="IMA6" s="74"/>
      <c r="IMB6" s="74"/>
      <c r="IMC6" s="74"/>
      <c r="IMD6" s="74"/>
      <c r="IME6" s="74"/>
      <c r="IMF6" s="74"/>
      <c r="IMG6" s="74"/>
      <c r="IMH6" s="74"/>
      <c r="IMI6" s="74"/>
      <c r="IMJ6" s="74"/>
      <c r="IMK6" s="74"/>
      <c r="IML6" s="74"/>
      <c r="IMM6" s="74"/>
      <c r="IMN6" s="74"/>
      <c r="IMO6" s="74"/>
      <c r="IMP6" s="74"/>
      <c r="IMQ6" s="74"/>
      <c r="IMR6" s="74"/>
      <c r="IMS6" s="74"/>
      <c r="IMT6" s="74"/>
      <c r="IMU6" s="74"/>
      <c r="IMV6" s="74"/>
      <c r="IMW6" s="74"/>
      <c r="IMX6" s="74"/>
      <c r="IMY6" s="74"/>
      <c r="IMZ6" s="74"/>
      <c r="INA6" s="74"/>
      <c r="INB6" s="74"/>
      <c r="INC6" s="74"/>
      <c r="IND6" s="74"/>
      <c r="INE6" s="74"/>
      <c r="INF6" s="74"/>
      <c r="ING6" s="74"/>
      <c r="INH6" s="74"/>
      <c r="INI6" s="74"/>
      <c r="INJ6" s="74"/>
      <c r="INK6" s="74"/>
      <c r="INL6" s="74"/>
      <c r="INM6" s="74"/>
      <c r="INN6" s="74"/>
      <c r="INO6" s="74"/>
      <c r="INP6" s="74"/>
      <c r="INQ6" s="74"/>
      <c r="INR6" s="74"/>
      <c r="INS6" s="74"/>
      <c r="INT6" s="74"/>
      <c r="INU6" s="74"/>
      <c r="INV6" s="74"/>
      <c r="INW6" s="74"/>
      <c r="INX6" s="74"/>
      <c r="INY6" s="74"/>
      <c r="INZ6" s="74"/>
      <c r="IOA6" s="74"/>
      <c r="IOB6" s="74"/>
      <c r="IOC6" s="74"/>
      <c r="IOD6" s="74"/>
      <c r="IOE6" s="74"/>
      <c r="IOF6" s="74"/>
      <c r="IOG6" s="74"/>
      <c r="IOH6" s="74"/>
      <c r="IOI6" s="74"/>
      <c r="IOJ6" s="74"/>
      <c r="IOK6" s="74"/>
      <c r="IOL6" s="74"/>
      <c r="IOM6" s="74"/>
      <c r="ION6" s="74"/>
      <c r="IOO6" s="74"/>
      <c r="IOP6" s="74"/>
      <c r="IOQ6" s="74"/>
      <c r="IOR6" s="74"/>
      <c r="IOS6" s="74"/>
      <c r="IOT6" s="74"/>
      <c r="IOU6" s="74"/>
      <c r="IOV6" s="74"/>
      <c r="IOW6" s="74"/>
      <c r="IOX6" s="74"/>
      <c r="IOY6" s="74"/>
      <c r="IOZ6" s="74"/>
      <c r="IPA6" s="74"/>
      <c r="IPB6" s="74"/>
      <c r="IPC6" s="74"/>
      <c r="IPD6" s="74"/>
      <c r="IPE6" s="74"/>
      <c r="IPF6" s="74"/>
      <c r="IPG6" s="74"/>
      <c r="IPH6" s="74"/>
      <c r="IPI6" s="74"/>
      <c r="IPJ6" s="74"/>
      <c r="IPK6" s="74"/>
      <c r="IPL6" s="74"/>
      <c r="IPM6" s="74"/>
      <c r="IPN6" s="74"/>
      <c r="IPO6" s="74"/>
      <c r="IPP6" s="74"/>
      <c r="IPQ6" s="74"/>
      <c r="IPR6" s="74"/>
      <c r="IPS6" s="74"/>
      <c r="IPT6" s="74"/>
      <c r="IPU6" s="74"/>
      <c r="IPV6" s="74"/>
      <c r="IPW6" s="74"/>
      <c r="IPX6" s="74"/>
      <c r="IPY6" s="74"/>
      <c r="IPZ6" s="74"/>
      <c r="IQA6" s="74"/>
      <c r="IQB6" s="74"/>
      <c r="IQC6" s="74"/>
      <c r="IQD6" s="74"/>
      <c r="IQE6" s="74"/>
      <c r="IQF6" s="74"/>
      <c r="IQG6" s="74"/>
      <c r="IQH6" s="74"/>
      <c r="IQI6" s="74"/>
      <c r="IQJ6" s="74"/>
      <c r="IQK6" s="74"/>
      <c r="IQL6" s="74"/>
      <c r="IQM6" s="74"/>
      <c r="IQN6" s="74"/>
      <c r="IQO6" s="74"/>
      <c r="IQP6" s="74"/>
      <c r="IQQ6" s="74"/>
      <c r="IQR6" s="74"/>
      <c r="IQS6" s="74"/>
      <c r="IQT6" s="74"/>
      <c r="IQU6" s="74"/>
      <c r="IQV6" s="74"/>
      <c r="IQW6" s="74"/>
      <c r="IQX6" s="74"/>
      <c r="IQY6" s="74"/>
      <c r="IQZ6" s="74"/>
      <c r="IRA6" s="74"/>
      <c r="IRB6" s="74"/>
      <c r="IRC6" s="74"/>
      <c r="IRD6" s="74"/>
      <c r="IRE6" s="74"/>
      <c r="IRF6" s="74"/>
      <c r="IRG6" s="74"/>
      <c r="IRH6" s="74"/>
      <c r="IRI6" s="74"/>
      <c r="IRJ6" s="74"/>
      <c r="IRK6" s="74"/>
      <c r="IRL6" s="74"/>
      <c r="IRM6" s="74"/>
      <c r="IRN6" s="74"/>
      <c r="IRO6" s="74"/>
      <c r="IRP6" s="74"/>
      <c r="IRQ6" s="74"/>
      <c r="IRR6" s="74"/>
      <c r="IRS6" s="74"/>
      <c r="IRT6" s="74"/>
      <c r="IRU6" s="74"/>
      <c r="IRV6" s="74"/>
      <c r="IRW6" s="74"/>
      <c r="IRX6" s="74"/>
      <c r="IRY6" s="74"/>
      <c r="IRZ6" s="74"/>
      <c r="ISA6" s="74"/>
      <c r="ISB6" s="74"/>
      <c r="ISC6" s="74"/>
      <c r="ISD6" s="74"/>
      <c r="ISE6" s="74"/>
      <c r="ISF6" s="74"/>
      <c r="ISG6" s="74"/>
      <c r="ISH6" s="74"/>
      <c r="ISI6" s="74"/>
      <c r="ISJ6" s="74"/>
      <c r="ISK6" s="74"/>
      <c r="ISL6" s="74"/>
      <c r="ISM6" s="74"/>
      <c r="ISN6" s="74"/>
      <c r="ISO6" s="74"/>
      <c r="ISP6" s="74"/>
      <c r="ISQ6" s="74"/>
      <c r="ISR6" s="74"/>
      <c r="ISS6" s="74"/>
      <c r="IST6" s="74"/>
      <c r="ISU6" s="74"/>
      <c r="ISV6" s="74"/>
      <c r="ISW6" s="74"/>
      <c r="ISX6" s="74"/>
      <c r="ISY6" s="74"/>
      <c r="ISZ6" s="74"/>
      <c r="ITA6" s="74"/>
      <c r="ITB6" s="74"/>
      <c r="ITC6" s="74"/>
      <c r="ITD6" s="74"/>
      <c r="ITE6" s="74"/>
      <c r="ITF6" s="74"/>
      <c r="ITG6" s="74"/>
      <c r="ITH6" s="74"/>
      <c r="ITI6" s="74"/>
      <c r="ITJ6" s="74"/>
      <c r="ITK6" s="74"/>
      <c r="ITL6" s="74"/>
      <c r="ITM6" s="74"/>
      <c r="ITN6" s="74"/>
      <c r="ITO6" s="74"/>
      <c r="ITP6" s="74"/>
      <c r="ITQ6" s="74"/>
      <c r="ITR6" s="74"/>
      <c r="ITS6" s="74"/>
      <c r="ITT6" s="74"/>
      <c r="ITU6" s="74"/>
      <c r="ITV6" s="74"/>
      <c r="ITW6" s="74"/>
      <c r="ITX6" s="74"/>
      <c r="ITY6" s="74"/>
      <c r="ITZ6" s="74"/>
      <c r="IUA6" s="74"/>
      <c r="IUB6" s="74"/>
      <c r="IUC6" s="74"/>
      <c r="IUD6" s="74"/>
      <c r="IUE6" s="74"/>
      <c r="IUF6" s="74"/>
      <c r="IUG6" s="74"/>
      <c r="IUH6" s="74"/>
      <c r="IUI6" s="74"/>
      <c r="IUJ6" s="74"/>
      <c r="IUK6" s="74"/>
      <c r="IUL6" s="74"/>
      <c r="IUM6" s="74"/>
      <c r="IUN6" s="74"/>
      <c r="IUO6" s="74"/>
      <c r="IUP6" s="74"/>
      <c r="IUQ6" s="74"/>
      <c r="IUR6" s="74"/>
      <c r="IUS6" s="74"/>
      <c r="IUT6" s="74"/>
      <c r="IUU6" s="74"/>
      <c r="IUV6" s="74"/>
      <c r="IUW6" s="74"/>
      <c r="IUX6" s="74"/>
      <c r="IUY6" s="74"/>
      <c r="IUZ6" s="74"/>
      <c r="IVA6" s="74"/>
      <c r="IVB6" s="74"/>
      <c r="IVC6" s="74"/>
      <c r="IVD6" s="74"/>
      <c r="IVE6" s="74"/>
      <c r="IVF6" s="74"/>
      <c r="IVG6" s="74"/>
      <c r="IVH6" s="74"/>
      <c r="IVI6" s="74"/>
      <c r="IVJ6" s="74"/>
      <c r="IVK6" s="74"/>
      <c r="IVL6" s="74"/>
      <c r="IVM6" s="74"/>
      <c r="IVN6" s="74"/>
      <c r="IVO6" s="74"/>
      <c r="IVP6" s="74"/>
      <c r="IVQ6" s="74"/>
      <c r="IVR6" s="74"/>
      <c r="IVS6" s="74"/>
      <c r="IVT6" s="74"/>
      <c r="IVU6" s="74"/>
      <c r="IVV6" s="74"/>
      <c r="IVW6" s="74"/>
      <c r="IVX6" s="74"/>
      <c r="IVY6" s="74"/>
      <c r="IVZ6" s="74"/>
      <c r="IWA6" s="74"/>
      <c r="IWB6" s="74"/>
      <c r="IWC6" s="74"/>
      <c r="IWD6" s="74"/>
      <c r="IWE6" s="74"/>
      <c r="IWF6" s="74"/>
      <c r="IWG6" s="74"/>
      <c r="IWH6" s="74"/>
      <c r="IWI6" s="74"/>
      <c r="IWJ6" s="74"/>
      <c r="IWK6" s="74"/>
      <c r="IWL6" s="74"/>
      <c r="IWM6" s="74"/>
      <c r="IWN6" s="74"/>
      <c r="IWO6" s="74"/>
      <c r="IWP6" s="74"/>
      <c r="IWQ6" s="74"/>
      <c r="IWR6" s="74"/>
      <c r="IWS6" s="74"/>
      <c r="IWT6" s="74"/>
      <c r="IWU6" s="74"/>
      <c r="IWV6" s="74"/>
      <c r="IWW6" s="74"/>
      <c r="IWX6" s="74"/>
      <c r="IWY6" s="74"/>
      <c r="IWZ6" s="74"/>
      <c r="IXA6" s="74"/>
      <c r="IXB6" s="74"/>
      <c r="IXC6" s="74"/>
      <c r="IXD6" s="74"/>
      <c r="IXE6" s="74"/>
      <c r="IXF6" s="74"/>
      <c r="IXG6" s="74"/>
      <c r="IXH6" s="74"/>
      <c r="IXI6" s="74"/>
      <c r="IXJ6" s="74"/>
      <c r="IXK6" s="74"/>
      <c r="IXL6" s="74"/>
      <c r="IXM6" s="74"/>
      <c r="IXN6" s="74"/>
      <c r="IXO6" s="74"/>
      <c r="IXP6" s="74"/>
      <c r="IXQ6" s="74"/>
      <c r="IXR6" s="74"/>
      <c r="IXS6" s="74"/>
      <c r="IXT6" s="74"/>
      <c r="IXU6" s="74"/>
      <c r="IXV6" s="74"/>
      <c r="IXW6" s="74"/>
      <c r="IXX6" s="74"/>
      <c r="IXY6" s="74"/>
      <c r="IXZ6" s="74"/>
      <c r="IYA6" s="74"/>
      <c r="IYB6" s="74"/>
      <c r="IYC6" s="74"/>
      <c r="IYD6" s="74"/>
      <c r="IYE6" s="74"/>
      <c r="IYF6" s="74"/>
      <c r="IYG6" s="74"/>
      <c r="IYH6" s="74"/>
      <c r="IYI6" s="74"/>
      <c r="IYJ6" s="74"/>
      <c r="IYK6" s="74"/>
      <c r="IYL6" s="74"/>
      <c r="IYM6" s="74"/>
      <c r="IYN6" s="74"/>
      <c r="IYO6" s="74"/>
      <c r="IYP6" s="74"/>
      <c r="IYQ6" s="74"/>
      <c r="IYR6" s="74"/>
      <c r="IYS6" s="74"/>
      <c r="IYT6" s="74"/>
      <c r="IYU6" s="74"/>
      <c r="IYV6" s="74"/>
      <c r="IYW6" s="74"/>
      <c r="IYX6" s="74"/>
      <c r="IYY6" s="74"/>
      <c r="IYZ6" s="74"/>
      <c r="IZA6" s="74"/>
      <c r="IZB6" s="74"/>
      <c r="IZC6" s="74"/>
      <c r="IZD6" s="74"/>
      <c r="IZE6" s="74"/>
      <c r="IZF6" s="74"/>
      <c r="IZG6" s="74"/>
      <c r="IZH6" s="74"/>
      <c r="IZI6" s="74"/>
      <c r="IZJ6" s="74"/>
      <c r="IZK6" s="74"/>
      <c r="IZL6" s="74"/>
      <c r="IZM6" s="74"/>
      <c r="IZN6" s="74"/>
      <c r="IZO6" s="74"/>
      <c r="IZP6" s="74"/>
      <c r="IZQ6" s="74"/>
      <c r="IZR6" s="74"/>
      <c r="IZS6" s="74"/>
      <c r="IZT6" s="74"/>
      <c r="IZU6" s="74"/>
      <c r="IZV6" s="74"/>
      <c r="IZW6" s="74"/>
      <c r="IZX6" s="74"/>
      <c r="IZY6" s="74"/>
      <c r="IZZ6" s="74"/>
      <c r="JAA6" s="74"/>
      <c r="JAB6" s="74"/>
      <c r="JAC6" s="74"/>
      <c r="JAD6" s="74"/>
      <c r="JAE6" s="74"/>
      <c r="JAF6" s="74"/>
      <c r="JAG6" s="74"/>
      <c r="JAH6" s="74"/>
      <c r="JAI6" s="74"/>
      <c r="JAJ6" s="74"/>
      <c r="JAK6" s="74"/>
      <c r="JAL6" s="74"/>
      <c r="JAM6" s="74"/>
      <c r="JAN6" s="74"/>
      <c r="JAO6" s="74"/>
      <c r="JAP6" s="74"/>
      <c r="JAQ6" s="74"/>
      <c r="JAR6" s="74"/>
      <c r="JAS6" s="74"/>
      <c r="JAT6" s="74"/>
      <c r="JAU6" s="74"/>
      <c r="JAV6" s="74"/>
      <c r="JAW6" s="74"/>
      <c r="JAX6" s="74"/>
      <c r="JAY6" s="74"/>
      <c r="JAZ6" s="74"/>
      <c r="JBA6" s="74"/>
      <c r="JBB6" s="74"/>
      <c r="JBC6" s="74"/>
      <c r="JBD6" s="74"/>
      <c r="JBE6" s="74"/>
      <c r="JBF6" s="74"/>
      <c r="JBG6" s="74"/>
      <c r="JBH6" s="74"/>
      <c r="JBI6" s="74"/>
      <c r="JBJ6" s="74"/>
      <c r="JBK6" s="74"/>
      <c r="JBL6" s="74"/>
      <c r="JBM6" s="74"/>
      <c r="JBN6" s="74"/>
      <c r="JBO6" s="74"/>
      <c r="JBP6" s="74"/>
      <c r="JBQ6" s="74"/>
      <c r="JBR6" s="74"/>
      <c r="JBS6" s="74"/>
      <c r="JBT6" s="74"/>
      <c r="JBU6" s="74"/>
      <c r="JBV6" s="74"/>
      <c r="JBW6" s="74"/>
      <c r="JBX6" s="74"/>
      <c r="JBY6" s="74"/>
      <c r="JBZ6" s="74"/>
      <c r="JCA6" s="74"/>
      <c r="JCB6" s="74"/>
      <c r="JCC6" s="74"/>
      <c r="JCD6" s="74"/>
      <c r="JCE6" s="74"/>
      <c r="JCF6" s="74"/>
      <c r="JCG6" s="74"/>
      <c r="JCH6" s="74"/>
      <c r="JCI6" s="74"/>
      <c r="JCJ6" s="74"/>
      <c r="JCK6" s="74"/>
      <c r="JCL6" s="74"/>
      <c r="JCM6" s="74"/>
      <c r="JCN6" s="74"/>
      <c r="JCO6" s="74"/>
      <c r="JCP6" s="74"/>
      <c r="JCQ6" s="74"/>
      <c r="JCR6" s="74"/>
      <c r="JCS6" s="74"/>
      <c r="JCT6" s="74"/>
      <c r="JCU6" s="74"/>
      <c r="JCV6" s="74"/>
      <c r="JCW6" s="74"/>
      <c r="JCX6" s="74"/>
      <c r="JCY6" s="74"/>
      <c r="JCZ6" s="74"/>
      <c r="JDA6" s="74"/>
      <c r="JDB6" s="74"/>
      <c r="JDC6" s="74"/>
      <c r="JDD6" s="74"/>
      <c r="JDE6" s="74"/>
      <c r="JDF6" s="74"/>
      <c r="JDG6" s="74"/>
      <c r="JDH6" s="74"/>
      <c r="JDI6" s="74"/>
      <c r="JDJ6" s="74"/>
      <c r="JDK6" s="74"/>
      <c r="JDL6" s="74"/>
      <c r="JDM6" s="74"/>
      <c r="JDN6" s="74"/>
      <c r="JDO6" s="74"/>
      <c r="JDP6" s="74"/>
      <c r="JDQ6" s="74"/>
      <c r="JDR6" s="74"/>
      <c r="JDS6" s="74"/>
      <c r="JDT6" s="74"/>
      <c r="JDU6" s="74"/>
      <c r="JDV6" s="74"/>
      <c r="JDW6" s="74"/>
      <c r="JDX6" s="74"/>
      <c r="JDY6" s="74"/>
      <c r="JDZ6" s="74"/>
      <c r="JEA6" s="74"/>
      <c r="JEB6" s="74"/>
      <c r="JEC6" s="74"/>
      <c r="JED6" s="74"/>
      <c r="JEE6" s="74"/>
      <c r="JEF6" s="74"/>
      <c r="JEG6" s="74"/>
      <c r="JEH6" s="74"/>
      <c r="JEI6" s="74"/>
      <c r="JEJ6" s="74"/>
      <c r="JEK6" s="74"/>
      <c r="JEL6" s="74"/>
      <c r="JEM6" s="74"/>
      <c r="JEN6" s="74"/>
      <c r="JEO6" s="74"/>
      <c r="JEP6" s="74"/>
      <c r="JEQ6" s="74"/>
      <c r="JER6" s="74"/>
      <c r="JES6" s="74"/>
      <c r="JET6" s="74"/>
      <c r="JEU6" s="74"/>
      <c r="JEV6" s="74"/>
      <c r="JEW6" s="74"/>
      <c r="JEX6" s="74"/>
      <c r="JEY6" s="74"/>
      <c r="JEZ6" s="74"/>
      <c r="JFA6" s="74"/>
      <c r="JFB6" s="74"/>
      <c r="JFC6" s="74"/>
      <c r="JFD6" s="74"/>
      <c r="JFE6" s="74"/>
      <c r="JFF6" s="74"/>
      <c r="JFG6" s="74"/>
      <c r="JFH6" s="74"/>
      <c r="JFI6" s="74"/>
      <c r="JFJ6" s="74"/>
      <c r="JFK6" s="74"/>
      <c r="JFL6" s="74"/>
      <c r="JFM6" s="74"/>
      <c r="JFN6" s="74"/>
      <c r="JFO6" s="74"/>
      <c r="JFP6" s="74"/>
      <c r="JFQ6" s="74"/>
      <c r="JFR6" s="74"/>
      <c r="JFS6" s="74"/>
      <c r="JFT6" s="74"/>
      <c r="JFU6" s="74"/>
      <c r="JFV6" s="74"/>
      <c r="JFW6" s="74"/>
      <c r="JFX6" s="74"/>
      <c r="JFY6" s="74"/>
      <c r="JFZ6" s="74"/>
      <c r="JGA6" s="74"/>
      <c r="JGB6" s="74"/>
      <c r="JGC6" s="74"/>
      <c r="JGD6" s="74"/>
      <c r="JGE6" s="74"/>
      <c r="JGF6" s="74"/>
      <c r="JGG6" s="74"/>
      <c r="JGH6" s="74"/>
      <c r="JGI6" s="74"/>
      <c r="JGJ6" s="74"/>
      <c r="JGK6" s="74"/>
      <c r="JGL6" s="74"/>
      <c r="JGM6" s="74"/>
      <c r="JGN6" s="74"/>
      <c r="JGO6" s="74"/>
      <c r="JGP6" s="74"/>
      <c r="JGQ6" s="74"/>
      <c r="JGR6" s="74"/>
      <c r="JGS6" s="74"/>
      <c r="JGT6" s="74"/>
      <c r="JGU6" s="74"/>
      <c r="JGV6" s="74"/>
      <c r="JGW6" s="74"/>
      <c r="JGX6" s="74"/>
      <c r="JGY6" s="74"/>
      <c r="JGZ6" s="74"/>
      <c r="JHA6" s="74"/>
      <c r="JHB6" s="74"/>
      <c r="JHC6" s="74"/>
      <c r="JHD6" s="74"/>
      <c r="JHE6" s="74"/>
      <c r="JHF6" s="74"/>
      <c r="JHG6" s="74"/>
      <c r="JHH6" s="74"/>
      <c r="JHI6" s="74"/>
      <c r="JHJ6" s="74"/>
      <c r="JHK6" s="74"/>
      <c r="JHL6" s="74"/>
      <c r="JHM6" s="74"/>
      <c r="JHN6" s="74"/>
      <c r="JHO6" s="74"/>
      <c r="JHP6" s="74"/>
      <c r="JHQ6" s="74"/>
      <c r="JHR6" s="74"/>
      <c r="JHS6" s="74"/>
      <c r="JHT6" s="74"/>
      <c r="JHU6" s="74"/>
      <c r="JHV6" s="74"/>
      <c r="JHW6" s="74"/>
      <c r="JHX6" s="74"/>
      <c r="JHY6" s="74"/>
      <c r="JHZ6" s="74"/>
      <c r="JIA6" s="74"/>
      <c r="JIB6" s="74"/>
      <c r="JIC6" s="74"/>
      <c r="JID6" s="74"/>
      <c r="JIE6" s="74"/>
      <c r="JIF6" s="74"/>
      <c r="JIG6" s="74"/>
      <c r="JIH6" s="74"/>
      <c r="JII6" s="74"/>
      <c r="JIJ6" s="74"/>
      <c r="JIK6" s="74"/>
      <c r="JIL6" s="74"/>
      <c r="JIM6" s="74"/>
      <c r="JIN6" s="74"/>
      <c r="JIO6" s="74"/>
      <c r="JIP6" s="74"/>
      <c r="JIQ6" s="74"/>
      <c r="JIR6" s="74"/>
      <c r="JIS6" s="74"/>
      <c r="JIT6" s="74"/>
      <c r="JIU6" s="74"/>
      <c r="JIV6" s="74"/>
      <c r="JIW6" s="74"/>
      <c r="JIX6" s="74"/>
      <c r="JIY6" s="74"/>
      <c r="JIZ6" s="74"/>
      <c r="JJA6" s="74"/>
      <c r="JJB6" s="74"/>
      <c r="JJC6" s="74"/>
      <c r="JJD6" s="74"/>
      <c r="JJE6" s="74"/>
      <c r="JJF6" s="74"/>
      <c r="JJG6" s="74"/>
      <c r="JJH6" s="74"/>
      <c r="JJI6" s="74"/>
      <c r="JJJ6" s="74"/>
      <c r="JJK6" s="74"/>
      <c r="JJL6" s="74"/>
      <c r="JJM6" s="74"/>
      <c r="JJN6" s="74"/>
      <c r="JJO6" s="74"/>
      <c r="JJP6" s="74"/>
      <c r="JJQ6" s="74"/>
      <c r="JJR6" s="74"/>
      <c r="JJS6" s="74"/>
      <c r="JJT6" s="74"/>
      <c r="JJU6" s="74"/>
      <c r="JJV6" s="74"/>
      <c r="JJW6" s="74"/>
      <c r="JJX6" s="74"/>
      <c r="JJY6" s="74"/>
      <c r="JJZ6" s="74"/>
      <c r="JKA6" s="74"/>
      <c r="JKB6" s="74"/>
      <c r="JKC6" s="74"/>
      <c r="JKD6" s="74"/>
      <c r="JKE6" s="74"/>
      <c r="JKF6" s="74"/>
      <c r="JKG6" s="74"/>
      <c r="JKH6" s="74"/>
      <c r="JKI6" s="74"/>
      <c r="JKJ6" s="74"/>
      <c r="JKK6" s="74"/>
      <c r="JKL6" s="74"/>
      <c r="JKM6" s="74"/>
      <c r="JKN6" s="74"/>
      <c r="JKO6" s="74"/>
      <c r="JKP6" s="74"/>
      <c r="JKQ6" s="74"/>
      <c r="JKR6" s="74"/>
      <c r="JKS6" s="74"/>
      <c r="JKT6" s="74"/>
      <c r="JKU6" s="74"/>
      <c r="JKV6" s="74"/>
      <c r="JKW6" s="74"/>
      <c r="JKX6" s="74"/>
      <c r="JKY6" s="74"/>
      <c r="JKZ6" s="74"/>
      <c r="JLA6" s="74"/>
      <c r="JLB6" s="74"/>
      <c r="JLC6" s="74"/>
      <c r="JLD6" s="74"/>
      <c r="JLE6" s="74"/>
      <c r="JLF6" s="74"/>
      <c r="JLG6" s="74"/>
      <c r="JLH6" s="74"/>
      <c r="JLI6" s="74"/>
      <c r="JLJ6" s="74"/>
      <c r="JLK6" s="74"/>
      <c r="JLL6" s="74"/>
      <c r="JLM6" s="74"/>
      <c r="JLN6" s="74"/>
      <c r="JLO6" s="74"/>
      <c r="JLP6" s="74"/>
      <c r="JLQ6" s="74"/>
      <c r="JLR6" s="74"/>
      <c r="JLS6" s="74"/>
      <c r="JLT6" s="74"/>
      <c r="JLU6" s="74"/>
      <c r="JLV6" s="74"/>
      <c r="JLW6" s="74"/>
      <c r="JLX6" s="74"/>
      <c r="JLY6" s="74"/>
      <c r="JLZ6" s="74"/>
      <c r="JMA6" s="74"/>
      <c r="JMB6" s="74"/>
      <c r="JMC6" s="74"/>
      <c r="JMD6" s="74"/>
      <c r="JME6" s="74"/>
      <c r="JMF6" s="74"/>
      <c r="JMG6" s="74"/>
      <c r="JMH6" s="74"/>
      <c r="JMI6" s="74"/>
      <c r="JMJ6" s="74"/>
      <c r="JMK6" s="74"/>
      <c r="JML6" s="74"/>
      <c r="JMM6" s="74"/>
      <c r="JMN6" s="74"/>
      <c r="JMO6" s="74"/>
      <c r="JMP6" s="74"/>
      <c r="JMQ6" s="74"/>
      <c r="JMR6" s="74"/>
      <c r="JMS6" s="74"/>
      <c r="JMT6" s="74"/>
      <c r="JMU6" s="74"/>
      <c r="JMV6" s="74"/>
      <c r="JMW6" s="74"/>
      <c r="JMX6" s="74"/>
      <c r="JMY6" s="74"/>
      <c r="JMZ6" s="74"/>
      <c r="JNA6" s="74"/>
      <c r="JNB6" s="74"/>
      <c r="JNC6" s="74"/>
      <c r="JND6" s="74"/>
      <c r="JNE6" s="74"/>
      <c r="JNF6" s="74"/>
      <c r="JNG6" s="74"/>
      <c r="JNH6" s="74"/>
      <c r="JNI6" s="74"/>
      <c r="JNJ6" s="74"/>
      <c r="JNK6" s="74"/>
      <c r="JNL6" s="74"/>
      <c r="JNM6" s="74"/>
      <c r="JNN6" s="74"/>
      <c r="JNO6" s="74"/>
      <c r="JNP6" s="74"/>
      <c r="JNQ6" s="74"/>
      <c r="JNR6" s="74"/>
      <c r="JNS6" s="74"/>
      <c r="JNT6" s="74"/>
      <c r="JNU6" s="74"/>
      <c r="JNV6" s="74"/>
      <c r="JNW6" s="74"/>
      <c r="JNX6" s="74"/>
      <c r="JNY6" s="74"/>
      <c r="JNZ6" s="74"/>
      <c r="JOA6" s="74"/>
      <c r="JOB6" s="74"/>
      <c r="JOC6" s="74"/>
      <c r="JOD6" s="74"/>
      <c r="JOE6" s="74"/>
      <c r="JOF6" s="74"/>
      <c r="JOG6" s="74"/>
      <c r="JOH6" s="74"/>
      <c r="JOI6" s="74"/>
      <c r="JOJ6" s="74"/>
      <c r="JOK6" s="74"/>
      <c r="JOL6" s="74"/>
      <c r="JOM6" s="74"/>
      <c r="JON6" s="74"/>
      <c r="JOO6" s="74"/>
      <c r="JOP6" s="74"/>
      <c r="JOQ6" s="74"/>
      <c r="JOR6" s="74"/>
      <c r="JOS6" s="74"/>
      <c r="JOT6" s="74"/>
      <c r="JOU6" s="74"/>
      <c r="JOV6" s="74"/>
      <c r="JOW6" s="74"/>
      <c r="JOX6" s="74"/>
      <c r="JOY6" s="74"/>
      <c r="JOZ6" s="74"/>
      <c r="JPA6" s="74"/>
      <c r="JPB6" s="74"/>
      <c r="JPC6" s="74"/>
      <c r="JPD6" s="74"/>
      <c r="JPE6" s="74"/>
      <c r="JPF6" s="74"/>
      <c r="JPG6" s="74"/>
      <c r="JPH6" s="74"/>
      <c r="JPI6" s="74"/>
      <c r="JPJ6" s="74"/>
      <c r="JPK6" s="74"/>
      <c r="JPL6" s="74"/>
      <c r="JPM6" s="74"/>
      <c r="JPN6" s="74"/>
      <c r="JPO6" s="74"/>
      <c r="JPP6" s="74"/>
      <c r="JPQ6" s="74"/>
      <c r="JPR6" s="74"/>
      <c r="JPS6" s="74"/>
      <c r="JPT6" s="74"/>
      <c r="JPU6" s="74"/>
      <c r="JPV6" s="74"/>
      <c r="JPW6" s="74"/>
      <c r="JPX6" s="74"/>
      <c r="JPY6" s="74"/>
      <c r="JPZ6" s="74"/>
      <c r="JQA6" s="74"/>
      <c r="JQB6" s="74"/>
      <c r="JQC6" s="74"/>
      <c r="JQD6" s="74"/>
      <c r="JQE6" s="74"/>
      <c r="JQF6" s="74"/>
      <c r="JQG6" s="74"/>
      <c r="JQH6" s="74"/>
      <c r="JQI6" s="74"/>
      <c r="JQJ6" s="74"/>
      <c r="JQK6" s="74"/>
      <c r="JQL6" s="74"/>
      <c r="JQM6" s="74"/>
      <c r="JQN6" s="74"/>
      <c r="JQO6" s="74"/>
      <c r="JQP6" s="74"/>
      <c r="JQQ6" s="74"/>
      <c r="JQR6" s="74"/>
      <c r="JQS6" s="74"/>
      <c r="JQT6" s="74"/>
      <c r="JQU6" s="74"/>
      <c r="JQV6" s="74"/>
      <c r="JQW6" s="74"/>
      <c r="JQX6" s="74"/>
      <c r="JQY6" s="74"/>
      <c r="JQZ6" s="74"/>
      <c r="JRA6" s="74"/>
      <c r="JRB6" s="74"/>
      <c r="JRC6" s="74"/>
      <c r="JRD6" s="74"/>
      <c r="JRE6" s="74"/>
      <c r="JRF6" s="74"/>
      <c r="JRG6" s="74"/>
      <c r="JRH6" s="74"/>
      <c r="JRI6" s="74"/>
      <c r="JRJ6" s="74"/>
      <c r="JRK6" s="74"/>
      <c r="JRL6" s="74"/>
      <c r="JRM6" s="74"/>
      <c r="JRN6" s="74"/>
      <c r="JRO6" s="74"/>
      <c r="JRP6" s="74"/>
      <c r="JRQ6" s="74"/>
      <c r="JRR6" s="74"/>
      <c r="JRS6" s="74"/>
      <c r="JRT6" s="74"/>
      <c r="JRU6" s="74"/>
      <c r="JRV6" s="74"/>
      <c r="JRW6" s="74"/>
      <c r="JRX6" s="74"/>
      <c r="JRY6" s="74"/>
      <c r="JRZ6" s="74"/>
      <c r="JSA6" s="74"/>
      <c r="JSB6" s="74"/>
      <c r="JSC6" s="74"/>
      <c r="JSD6" s="74"/>
      <c r="JSE6" s="74"/>
      <c r="JSF6" s="74"/>
      <c r="JSG6" s="74"/>
      <c r="JSH6" s="74"/>
      <c r="JSI6" s="74"/>
      <c r="JSJ6" s="74"/>
      <c r="JSK6" s="74"/>
      <c r="JSL6" s="74"/>
      <c r="JSM6" s="74"/>
      <c r="JSN6" s="74"/>
      <c r="JSO6" s="74"/>
      <c r="JSP6" s="74"/>
      <c r="JSQ6" s="74"/>
      <c r="JSR6" s="74"/>
      <c r="JSS6" s="74"/>
      <c r="JST6" s="74"/>
      <c r="JSU6" s="74"/>
      <c r="JSV6" s="74"/>
      <c r="JSW6" s="74"/>
      <c r="JSX6" s="74"/>
      <c r="JSY6" s="74"/>
      <c r="JSZ6" s="74"/>
      <c r="JTA6" s="74"/>
      <c r="JTB6" s="74"/>
      <c r="JTC6" s="74"/>
      <c r="JTD6" s="74"/>
      <c r="JTE6" s="74"/>
      <c r="JTF6" s="74"/>
      <c r="JTG6" s="74"/>
      <c r="JTH6" s="74"/>
      <c r="JTI6" s="74"/>
      <c r="JTJ6" s="74"/>
      <c r="JTK6" s="74"/>
      <c r="JTL6" s="74"/>
      <c r="JTM6" s="74"/>
      <c r="JTN6" s="74"/>
      <c r="JTO6" s="74"/>
      <c r="JTP6" s="74"/>
      <c r="JTQ6" s="74"/>
      <c r="JTR6" s="74"/>
      <c r="JTS6" s="74"/>
      <c r="JTT6" s="74"/>
      <c r="JTU6" s="74"/>
      <c r="JTV6" s="74"/>
      <c r="JTW6" s="74"/>
      <c r="JTX6" s="74"/>
      <c r="JTY6" s="74"/>
      <c r="JTZ6" s="74"/>
      <c r="JUA6" s="74"/>
      <c r="JUB6" s="74"/>
      <c r="JUC6" s="74"/>
      <c r="JUD6" s="74"/>
      <c r="JUE6" s="74"/>
      <c r="JUF6" s="74"/>
      <c r="JUG6" s="74"/>
      <c r="JUH6" s="74"/>
      <c r="JUI6" s="74"/>
      <c r="JUJ6" s="74"/>
      <c r="JUK6" s="74"/>
      <c r="JUL6" s="74"/>
      <c r="JUM6" s="74"/>
      <c r="JUN6" s="74"/>
      <c r="JUO6" s="74"/>
      <c r="JUP6" s="74"/>
      <c r="JUQ6" s="74"/>
      <c r="JUR6" s="74"/>
      <c r="JUS6" s="74"/>
      <c r="JUT6" s="74"/>
      <c r="JUU6" s="74"/>
      <c r="JUV6" s="74"/>
      <c r="JUW6" s="74"/>
      <c r="JUX6" s="74"/>
      <c r="JUY6" s="74"/>
      <c r="JUZ6" s="74"/>
      <c r="JVA6" s="74"/>
      <c r="JVB6" s="74"/>
      <c r="JVC6" s="74"/>
      <c r="JVD6" s="74"/>
      <c r="JVE6" s="74"/>
      <c r="JVF6" s="74"/>
      <c r="JVG6" s="74"/>
      <c r="JVH6" s="74"/>
      <c r="JVI6" s="74"/>
      <c r="JVJ6" s="74"/>
      <c r="JVK6" s="74"/>
      <c r="JVL6" s="74"/>
      <c r="JVM6" s="74"/>
      <c r="JVN6" s="74"/>
      <c r="JVO6" s="74"/>
      <c r="JVP6" s="74"/>
      <c r="JVQ6" s="74"/>
      <c r="JVR6" s="74"/>
      <c r="JVS6" s="74"/>
      <c r="JVT6" s="74"/>
      <c r="JVU6" s="74"/>
      <c r="JVV6" s="74"/>
      <c r="JVW6" s="74"/>
      <c r="JVX6" s="74"/>
      <c r="JVY6" s="74"/>
      <c r="JVZ6" s="74"/>
      <c r="JWA6" s="74"/>
      <c r="JWB6" s="74"/>
      <c r="JWC6" s="74"/>
      <c r="JWD6" s="74"/>
      <c r="JWE6" s="74"/>
      <c r="JWF6" s="74"/>
      <c r="JWG6" s="74"/>
      <c r="JWH6" s="74"/>
      <c r="JWI6" s="74"/>
      <c r="JWJ6" s="74"/>
      <c r="JWK6" s="74"/>
      <c r="JWL6" s="74"/>
      <c r="JWM6" s="74"/>
      <c r="JWN6" s="74"/>
      <c r="JWO6" s="74"/>
      <c r="JWP6" s="74"/>
      <c r="JWQ6" s="74"/>
      <c r="JWR6" s="74"/>
      <c r="JWS6" s="74"/>
      <c r="JWT6" s="74"/>
      <c r="JWU6" s="74"/>
      <c r="JWV6" s="74"/>
      <c r="JWW6" s="74"/>
      <c r="JWX6" s="74"/>
      <c r="JWY6" s="74"/>
      <c r="JWZ6" s="74"/>
      <c r="JXA6" s="74"/>
      <c r="JXB6" s="74"/>
      <c r="JXC6" s="74"/>
      <c r="JXD6" s="74"/>
      <c r="JXE6" s="74"/>
      <c r="JXF6" s="74"/>
      <c r="JXG6" s="74"/>
      <c r="JXH6" s="74"/>
      <c r="JXI6" s="74"/>
      <c r="JXJ6" s="74"/>
      <c r="JXK6" s="74"/>
      <c r="JXL6" s="74"/>
      <c r="JXM6" s="74"/>
      <c r="JXN6" s="74"/>
      <c r="JXO6" s="74"/>
      <c r="JXP6" s="74"/>
      <c r="JXQ6" s="74"/>
      <c r="JXR6" s="74"/>
      <c r="JXS6" s="74"/>
      <c r="JXT6" s="74"/>
      <c r="JXU6" s="74"/>
      <c r="JXV6" s="74"/>
      <c r="JXW6" s="74"/>
      <c r="JXX6" s="74"/>
      <c r="JXY6" s="74"/>
      <c r="JXZ6" s="74"/>
      <c r="JYA6" s="74"/>
      <c r="JYB6" s="74"/>
      <c r="JYC6" s="74"/>
      <c r="JYD6" s="74"/>
      <c r="JYE6" s="74"/>
      <c r="JYF6" s="74"/>
      <c r="JYG6" s="74"/>
      <c r="JYH6" s="74"/>
      <c r="JYI6" s="74"/>
      <c r="JYJ6" s="74"/>
      <c r="JYK6" s="74"/>
      <c r="JYL6" s="74"/>
      <c r="JYM6" s="74"/>
      <c r="JYN6" s="74"/>
      <c r="JYO6" s="74"/>
      <c r="JYP6" s="74"/>
      <c r="JYQ6" s="74"/>
      <c r="JYR6" s="74"/>
      <c r="JYS6" s="74"/>
      <c r="JYT6" s="74"/>
      <c r="JYU6" s="74"/>
      <c r="JYV6" s="74"/>
      <c r="JYW6" s="74"/>
    </row>
    <row r="7" spans="1:7433" s="71" customFormat="1" ht="14.25" customHeight="1" x14ac:dyDescent="0.2">
      <c r="A7" s="91" t="str">
        <f t="shared" si="2"/>
        <v>HDIM-5703</v>
      </c>
      <c r="B7" s="149">
        <v>5703</v>
      </c>
      <c r="C7" s="186"/>
      <c r="D7" s="156" t="s">
        <v>798</v>
      </c>
      <c r="E7" s="152" t="s">
        <v>915</v>
      </c>
      <c r="F7" s="97"/>
      <c r="G7" s="97"/>
      <c r="H7" s="94" t="s">
        <v>107</v>
      </c>
      <c r="I7" s="106" t="s">
        <v>137</v>
      </c>
      <c r="J7" s="123"/>
      <c r="K7" s="152" t="s">
        <v>900</v>
      </c>
      <c r="L7" s="151" t="s">
        <v>801</v>
      </c>
      <c r="M7" s="152" t="s">
        <v>894</v>
      </c>
      <c r="N7" s="149" t="str">
        <f t="shared" si="3"/>
        <v xml:space="preserve">Olaa-02 D </v>
      </c>
      <c r="O7" s="95"/>
      <c r="P7" s="158">
        <v>41949</v>
      </c>
      <c r="Q7" s="152" t="s">
        <v>892</v>
      </c>
      <c r="R7" s="152"/>
      <c r="S7" s="152"/>
      <c r="T7" s="152"/>
      <c r="U7" s="153"/>
      <c r="V7" s="101" t="s">
        <v>106</v>
      </c>
      <c r="W7" s="95"/>
      <c r="X7" s="102"/>
      <c r="Y7" s="108">
        <v>19.456634399999999</v>
      </c>
      <c r="Z7" s="108">
        <v>-155.24656870000001</v>
      </c>
      <c r="AA7" s="94" t="s">
        <v>882</v>
      </c>
      <c r="AB7" s="95"/>
      <c r="AC7" s="171"/>
      <c r="AD7" s="172"/>
      <c r="AE7" s="95"/>
      <c r="AF7" s="95"/>
      <c r="AG7" s="152" t="s">
        <v>1303</v>
      </c>
      <c r="AH7" s="95"/>
      <c r="AI7" s="95"/>
      <c r="AJ7" s="173"/>
      <c r="AK7" s="174"/>
      <c r="AL7" s="77"/>
      <c r="AM7" s="97"/>
      <c r="AN7" s="75"/>
      <c r="AO7" s="97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8"/>
      <c r="BB7" s="76"/>
      <c r="BC7" s="76"/>
      <c r="BD7" s="76"/>
      <c r="BE7" s="76"/>
      <c r="BF7" s="97"/>
      <c r="BG7" s="97"/>
      <c r="BH7" s="97"/>
      <c r="BI7" s="97"/>
      <c r="BJ7" s="97"/>
      <c r="BK7" s="97"/>
      <c r="BL7" s="97"/>
      <c r="BM7" s="97"/>
      <c r="BN7" s="97"/>
      <c r="BO7" s="97"/>
      <c r="BP7" s="97"/>
      <c r="BQ7" s="97"/>
      <c r="BR7" s="97"/>
      <c r="BS7" s="97"/>
      <c r="BT7" s="97"/>
      <c r="BU7" s="97"/>
      <c r="BV7" s="97"/>
      <c r="BW7" s="97"/>
      <c r="BX7" s="97"/>
      <c r="BY7" s="97"/>
      <c r="BZ7" s="97"/>
      <c r="CA7" s="97"/>
      <c r="CB7" s="154"/>
      <c r="CC7" s="97"/>
      <c r="CD7" s="97"/>
      <c r="CE7" s="74"/>
      <c r="CF7" s="74"/>
      <c r="CG7" s="74"/>
      <c r="CH7" s="74"/>
      <c r="CI7" s="97"/>
      <c r="CJ7" s="74"/>
      <c r="CK7" s="154"/>
      <c r="CL7" s="154"/>
      <c r="CM7" s="154"/>
      <c r="CN7" s="154"/>
      <c r="CO7" s="154"/>
      <c r="CP7" s="15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  <c r="EW7" s="74"/>
      <c r="EX7" s="74"/>
      <c r="EY7" s="74"/>
      <c r="EZ7" s="74"/>
      <c r="FA7" s="74"/>
      <c r="FB7" s="74"/>
      <c r="FC7" s="74"/>
      <c r="FD7" s="74"/>
      <c r="FE7" s="74"/>
      <c r="FF7" s="74"/>
      <c r="FG7" s="74"/>
      <c r="FH7" s="74"/>
      <c r="FI7" s="74"/>
      <c r="FJ7" s="74"/>
      <c r="FK7" s="74"/>
      <c r="FL7" s="74"/>
      <c r="FM7" s="74"/>
      <c r="FN7" s="74"/>
      <c r="FO7" s="74"/>
      <c r="FP7" s="74"/>
      <c r="FQ7" s="74"/>
      <c r="FR7" s="74"/>
      <c r="FS7" s="74"/>
      <c r="FT7" s="74"/>
      <c r="FU7" s="74"/>
      <c r="FV7" s="74"/>
      <c r="FW7" s="74"/>
      <c r="FX7" s="74"/>
      <c r="FY7" s="74"/>
      <c r="FZ7" s="74"/>
      <c r="GA7" s="74"/>
      <c r="GB7" s="74"/>
      <c r="GC7" s="74"/>
      <c r="GD7" s="74"/>
      <c r="GE7" s="74"/>
      <c r="GF7" s="74"/>
      <c r="GG7" s="74"/>
      <c r="GH7" s="74"/>
      <c r="GI7" s="74"/>
      <c r="GJ7" s="74"/>
      <c r="GK7" s="74"/>
      <c r="GL7" s="74"/>
      <c r="GM7" s="74"/>
      <c r="GN7" s="74"/>
      <c r="GO7" s="74"/>
      <c r="GP7" s="74"/>
      <c r="GQ7" s="74"/>
      <c r="GR7" s="74"/>
      <c r="GS7" s="74"/>
      <c r="GT7" s="74"/>
      <c r="GU7" s="74"/>
      <c r="GV7" s="74"/>
      <c r="GW7" s="74"/>
      <c r="GX7" s="74"/>
      <c r="GY7" s="74"/>
      <c r="GZ7" s="74"/>
      <c r="HA7" s="74"/>
      <c r="HB7" s="74"/>
      <c r="HC7" s="74"/>
      <c r="HD7" s="74"/>
      <c r="HE7" s="74"/>
      <c r="HF7" s="74"/>
      <c r="HG7" s="74"/>
      <c r="HH7" s="74"/>
      <c r="HI7" s="74"/>
      <c r="HJ7" s="74"/>
      <c r="HK7" s="74"/>
      <c r="HL7" s="74"/>
      <c r="HM7" s="74"/>
      <c r="HN7" s="74"/>
      <c r="HO7" s="74"/>
      <c r="HP7" s="74"/>
      <c r="HQ7" s="74"/>
      <c r="HR7" s="74"/>
      <c r="HS7" s="74"/>
      <c r="HT7" s="74"/>
      <c r="HU7" s="74"/>
      <c r="HV7" s="74"/>
      <c r="HW7" s="74"/>
      <c r="HX7" s="74"/>
      <c r="HY7" s="74"/>
      <c r="HZ7" s="74"/>
      <c r="IA7" s="74"/>
      <c r="IB7" s="74"/>
      <c r="IC7" s="74"/>
      <c r="ID7" s="74"/>
      <c r="IE7" s="74"/>
      <c r="IF7" s="74"/>
      <c r="IG7" s="74"/>
      <c r="IH7" s="74"/>
      <c r="II7" s="74"/>
      <c r="IJ7" s="74"/>
      <c r="IK7" s="74"/>
      <c r="IL7" s="74"/>
      <c r="IM7" s="74"/>
      <c r="IN7" s="74"/>
      <c r="IO7" s="74"/>
      <c r="IP7" s="74"/>
      <c r="IQ7" s="74"/>
      <c r="IR7" s="74"/>
      <c r="IS7" s="74"/>
      <c r="IT7" s="74"/>
      <c r="IU7" s="74"/>
      <c r="IV7" s="74"/>
      <c r="IW7" s="74"/>
      <c r="IX7" s="74"/>
      <c r="IY7" s="74"/>
      <c r="IZ7" s="74"/>
      <c r="JA7" s="74"/>
      <c r="JB7" s="74"/>
      <c r="JC7" s="74"/>
      <c r="JD7" s="74"/>
      <c r="JE7" s="74"/>
      <c r="JF7" s="74"/>
      <c r="JG7" s="74"/>
      <c r="JH7" s="74"/>
      <c r="JI7" s="74"/>
      <c r="JJ7" s="74"/>
      <c r="JK7" s="74"/>
      <c r="JL7" s="74"/>
      <c r="JM7" s="74"/>
      <c r="JN7" s="74"/>
      <c r="JO7" s="74"/>
      <c r="JP7" s="74"/>
      <c r="JQ7" s="74"/>
      <c r="JR7" s="74"/>
      <c r="JS7" s="74"/>
      <c r="JT7" s="74"/>
      <c r="JU7" s="74"/>
      <c r="JV7" s="74"/>
      <c r="JW7" s="74"/>
      <c r="JX7" s="74"/>
      <c r="JY7" s="74"/>
      <c r="JZ7" s="74"/>
      <c r="KA7" s="74"/>
      <c r="KB7" s="74"/>
      <c r="KC7" s="74"/>
      <c r="KD7" s="74"/>
      <c r="KE7" s="74"/>
      <c r="KF7" s="74"/>
      <c r="KG7" s="74"/>
      <c r="KH7" s="74"/>
      <c r="KI7" s="74"/>
      <c r="KJ7" s="74"/>
      <c r="KK7" s="74"/>
      <c r="KL7" s="74"/>
      <c r="KM7" s="74"/>
      <c r="KN7" s="74"/>
      <c r="KO7" s="74"/>
      <c r="KP7" s="74"/>
      <c r="KQ7" s="74"/>
      <c r="KR7" s="74"/>
      <c r="KS7" s="74"/>
      <c r="KT7" s="74"/>
      <c r="KU7" s="74"/>
      <c r="KV7" s="74"/>
      <c r="KW7" s="74"/>
      <c r="KX7" s="74"/>
      <c r="KY7" s="74"/>
      <c r="KZ7" s="74"/>
      <c r="LA7" s="74"/>
      <c r="LB7" s="74"/>
      <c r="LC7" s="74"/>
      <c r="LD7" s="74"/>
      <c r="LE7" s="74"/>
      <c r="LF7" s="74"/>
      <c r="LG7" s="74"/>
      <c r="LH7" s="74"/>
      <c r="LI7" s="74"/>
      <c r="LJ7" s="74"/>
      <c r="LK7" s="74"/>
      <c r="LL7" s="74"/>
      <c r="LM7" s="74"/>
      <c r="LN7" s="74"/>
      <c r="LO7" s="74"/>
      <c r="LP7" s="74"/>
      <c r="LQ7" s="74"/>
      <c r="LR7" s="74"/>
      <c r="LS7" s="74"/>
      <c r="LT7" s="74"/>
      <c r="LU7" s="74"/>
      <c r="LV7" s="74"/>
      <c r="LW7" s="74"/>
      <c r="LX7" s="74"/>
      <c r="LY7" s="74"/>
      <c r="LZ7" s="74"/>
      <c r="MA7" s="74"/>
      <c r="MB7" s="74"/>
      <c r="MC7" s="74"/>
      <c r="MD7" s="74"/>
      <c r="ME7" s="74"/>
      <c r="MF7" s="74"/>
      <c r="MG7" s="74"/>
      <c r="MH7" s="74"/>
      <c r="MI7" s="74"/>
      <c r="MJ7" s="74"/>
      <c r="MK7" s="74"/>
      <c r="ML7" s="74"/>
      <c r="MM7" s="74"/>
      <c r="MN7" s="74"/>
      <c r="MO7" s="74"/>
      <c r="MP7" s="74"/>
      <c r="MQ7" s="74"/>
      <c r="MR7" s="74"/>
      <c r="MS7" s="74"/>
      <c r="MT7" s="74"/>
      <c r="MU7" s="74"/>
      <c r="MV7" s="74"/>
      <c r="MW7" s="74"/>
      <c r="MX7" s="74"/>
      <c r="MY7" s="74"/>
      <c r="MZ7" s="74"/>
      <c r="NA7" s="74"/>
      <c r="NB7" s="74"/>
      <c r="NC7" s="74"/>
      <c r="ND7" s="74"/>
      <c r="NE7" s="74"/>
      <c r="NF7" s="74"/>
      <c r="NG7" s="74"/>
      <c r="NH7" s="74"/>
      <c r="NI7" s="74"/>
      <c r="NJ7" s="74"/>
      <c r="NK7" s="74"/>
      <c r="NL7" s="74"/>
      <c r="NM7" s="74"/>
      <c r="NN7" s="74"/>
      <c r="NO7" s="74"/>
      <c r="NP7" s="74"/>
      <c r="NQ7" s="74"/>
      <c r="NR7" s="74"/>
      <c r="NS7" s="74"/>
      <c r="NT7" s="74"/>
      <c r="NU7" s="74"/>
      <c r="NV7" s="74"/>
      <c r="NW7" s="74"/>
      <c r="NX7" s="74"/>
      <c r="NY7" s="74"/>
      <c r="NZ7" s="74"/>
      <c r="OA7" s="74"/>
      <c r="OB7" s="74"/>
      <c r="OC7" s="74"/>
      <c r="OD7" s="74"/>
      <c r="OE7" s="74"/>
      <c r="OF7" s="74"/>
      <c r="OG7" s="74"/>
      <c r="OH7" s="74"/>
      <c r="OI7" s="74"/>
      <c r="OJ7" s="74"/>
      <c r="OK7" s="74"/>
      <c r="OL7" s="74"/>
      <c r="OM7" s="74"/>
      <c r="ON7" s="74"/>
      <c r="OO7" s="74"/>
      <c r="OP7" s="74"/>
      <c r="OQ7" s="74"/>
      <c r="OR7" s="74"/>
      <c r="OS7" s="74"/>
      <c r="OT7" s="74"/>
      <c r="OU7" s="74"/>
      <c r="OV7" s="74"/>
      <c r="OW7" s="74"/>
      <c r="OX7" s="74"/>
      <c r="OY7" s="74"/>
      <c r="OZ7" s="74"/>
      <c r="PA7" s="74"/>
      <c r="PB7" s="74"/>
      <c r="PC7" s="74"/>
      <c r="PD7" s="74"/>
      <c r="PE7" s="74"/>
      <c r="PF7" s="74"/>
      <c r="PG7" s="74"/>
      <c r="PH7" s="74"/>
      <c r="PI7" s="74"/>
      <c r="PJ7" s="74"/>
      <c r="PK7" s="74"/>
      <c r="PL7" s="74"/>
      <c r="PM7" s="74"/>
      <c r="PN7" s="74"/>
      <c r="PO7" s="74"/>
      <c r="PP7" s="74"/>
      <c r="PQ7" s="74"/>
      <c r="PR7" s="74"/>
      <c r="PS7" s="74"/>
      <c r="PT7" s="74"/>
      <c r="PU7" s="74"/>
      <c r="PV7" s="74"/>
      <c r="PW7" s="74"/>
      <c r="PX7" s="74"/>
      <c r="PY7" s="74"/>
      <c r="PZ7" s="74"/>
      <c r="QA7" s="74"/>
      <c r="QB7" s="74"/>
      <c r="QC7" s="74"/>
      <c r="QD7" s="74"/>
      <c r="QE7" s="74"/>
      <c r="QF7" s="74"/>
      <c r="QG7" s="74"/>
      <c r="QH7" s="74"/>
      <c r="QI7" s="74"/>
      <c r="QJ7" s="74"/>
      <c r="QK7" s="74"/>
      <c r="QL7" s="74"/>
      <c r="QM7" s="74"/>
      <c r="QN7" s="74"/>
      <c r="QO7" s="74"/>
      <c r="QP7" s="74"/>
      <c r="QQ7" s="74"/>
      <c r="QR7" s="74"/>
      <c r="QS7" s="74"/>
      <c r="QT7" s="74"/>
      <c r="QU7" s="74"/>
      <c r="QV7" s="74"/>
      <c r="QW7" s="74"/>
      <c r="QX7" s="74"/>
      <c r="QY7" s="74"/>
      <c r="QZ7" s="74"/>
      <c r="RA7" s="74"/>
      <c r="RB7" s="74"/>
      <c r="RC7" s="74"/>
      <c r="RD7" s="74"/>
      <c r="RE7" s="74"/>
      <c r="RF7" s="74"/>
      <c r="RG7" s="74"/>
      <c r="RH7" s="74"/>
      <c r="RI7" s="74"/>
      <c r="RJ7" s="74"/>
      <c r="RK7" s="74"/>
      <c r="RL7" s="74"/>
      <c r="RM7" s="74"/>
      <c r="RN7" s="74"/>
      <c r="RO7" s="74"/>
      <c r="RP7" s="74"/>
      <c r="RQ7" s="74"/>
      <c r="RR7" s="74"/>
      <c r="RS7" s="74"/>
      <c r="RT7" s="74"/>
      <c r="RU7" s="74"/>
      <c r="RV7" s="74"/>
      <c r="RW7" s="74"/>
      <c r="RX7" s="74"/>
      <c r="RY7" s="74"/>
      <c r="RZ7" s="74"/>
      <c r="SA7" s="74"/>
      <c r="SB7" s="74"/>
      <c r="SC7" s="74"/>
      <c r="SD7" s="74"/>
      <c r="SE7" s="74"/>
      <c r="SF7" s="74"/>
      <c r="SG7" s="74"/>
      <c r="SH7" s="74"/>
      <c r="SI7" s="74"/>
      <c r="SJ7" s="74"/>
      <c r="SK7" s="74"/>
      <c r="SL7" s="74"/>
      <c r="SM7" s="74"/>
      <c r="SN7" s="74"/>
      <c r="SO7" s="74"/>
      <c r="SP7" s="74"/>
      <c r="SQ7" s="74"/>
      <c r="SR7" s="74"/>
      <c r="SS7" s="74"/>
      <c r="ST7" s="74"/>
      <c r="SU7" s="74"/>
      <c r="SV7" s="74"/>
      <c r="SW7" s="74"/>
      <c r="SX7" s="74"/>
      <c r="SY7" s="74"/>
      <c r="SZ7" s="74"/>
      <c r="TA7" s="74"/>
      <c r="TB7" s="74"/>
      <c r="TC7" s="74"/>
      <c r="TD7" s="74"/>
      <c r="TE7" s="74"/>
      <c r="TF7" s="74"/>
      <c r="TG7" s="74"/>
      <c r="TH7" s="74"/>
      <c r="TI7" s="74"/>
      <c r="TJ7" s="74"/>
      <c r="TK7" s="74"/>
      <c r="TL7" s="74"/>
      <c r="TM7" s="74"/>
      <c r="TN7" s="74"/>
      <c r="TO7" s="74"/>
      <c r="TP7" s="74"/>
      <c r="TQ7" s="74"/>
      <c r="TR7" s="74"/>
      <c r="TS7" s="74"/>
      <c r="TT7" s="74"/>
      <c r="TU7" s="74"/>
      <c r="TV7" s="74"/>
      <c r="TW7" s="74"/>
      <c r="TX7" s="74"/>
      <c r="TY7" s="74"/>
      <c r="TZ7" s="74"/>
      <c r="UA7" s="74"/>
      <c r="UB7" s="74"/>
      <c r="UC7" s="74"/>
      <c r="UD7" s="74"/>
      <c r="UE7" s="74"/>
      <c r="UF7" s="74"/>
      <c r="UG7" s="74"/>
      <c r="UH7" s="74"/>
      <c r="UI7" s="74"/>
      <c r="UJ7" s="74"/>
      <c r="UK7" s="74"/>
      <c r="UL7" s="74"/>
      <c r="UM7" s="74"/>
      <c r="UN7" s="74"/>
      <c r="UO7" s="74"/>
      <c r="UP7" s="74"/>
      <c r="UQ7" s="74"/>
      <c r="UR7" s="74"/>
      <c r="US7" s="74"/>
      <c r="UT7" s="74"/>
      <c r="UU7" s="74"/>
      <c r="UV7" s="74"/>
      <c r="UW7" s="74"/>
      <c r="UX7" s="74"/>
      <c r="UY7" s="74"/>
      <c r="UZ7" s="74"/>
      <c r="VA7" s="74"/>
      <c r="VB7" s="74"/>
      <c r="VC7" s="74"/>
      <c r="VD7" s="74"/>
      <c r="VE7" s="74"/>
      <c r="VF7" s="74"/>
      <c r="VG7" s="74"/>
      <c r="VH7" s="74"/>
      <c r="VI7" s="74"/>
      <c r="VJ7" s="74"/>
      <c r="VK7" s="74"/>
      <c r="VL7" s="74"/>
      <c r="VM7" s="74"/>
      <c r="VN7" s="74"/>
      <c r="VO7" s="74"/>
      <c r="VP7" s="74"/>
      <c r="VQ7" s="74"/>
      <c r="VR7" s="74"/>
      <c r="VS7" s="74"/>
      <c r="VT7" s="74"/>
      <c r="VU7" s="74"/>
      <c r="VV7" s="74"/>
      <c r="VW7" s="74"/>
      <c r="VX7" s="74"/>
      <c r="VY7" s="74"/>
      <c r="VZ7" s="74"/>
      <c r="WA7" s="74"/>
      <c r="WB7" s="74"/>
      <c r="WC7" s="74"/>
      <c r="WD7" s="74"/>
      <c r="WE7" s="74"/>
      <c r="WF7" s="74"/>
      <c r="WG7" s="74"/>
      <c r="WH7" s="74"/>
      <c r="WI7" s="74"/>
      <c r="WJ7" s="74"/>
      <c r="WK7" s="74"/>
      <c r="WL7" s="74"/>
      <c r="WM7" s="74"/>
      <c r="WN7" s="74"/>
      <c r="WO7" s="74"/>
      <c r="WP7" s="74"/>
      <c r="WQ7" s="74"/>
      <c r="WR7" s="74"/>
      <c r="WS7" s="74"/>
      <c r="WT7" s="74"/>
      <c r="WU7" s="74"/>
      <c r="WV7" s="74"/>
      <c r="WW7" s="74"/>
      <c r="WX7" s="74"/>
      <c r="WY7" s="74"/>
      <c r="WZ7" s="74"/>
      <c r="XA7" s="74"/>
      <c r="XB7" s="74"/>
      <c r="XC7" s="74"/>
      <c r="XD7" s="74"/>
      <c r="XE7" s="74"/>
      <c r="XF7" s="74"/>
      <c r="XG7" s="74"/>
      <c r="XH7" s="74"/>
      <c r="XI7" s="74"/>
      <c r="XJ7" s="74"/>
      <c r="XK7" s="74"/>
      <c r="XL7" s="74"/>
      <c r="XM7" s="74"/>
      <c r="XN7" s="74"/>
      <c r="XO7" s="74"/>
      <c r="XP7" s="74"/>
      <c r="XQ7" s="74"/>
      <c r="XR7" s="74"/>
      <c r="XS7" s="74"/>
      <c r="XT7" s="74"/>
      <c r="XU7" s="74"/>
      <c r="XV7" s="74"/>
      <c r="XW7" s="74"/>
      <c r="XX7" s="74"/>
      <c r="XY7" s="74"/>
      <c r="XZ7" s="74"/>
      <c r="YA7" s="74"/>
      <c r="YB7" s="74"/>
      <c r="YC7" s="74"/>
      <c r="YD7" s="74"/>
      <c r="YE7" s="74"/>
      <c r="YF7" s="74"/>
      <c r="YG7" s="74"/>
      <c r="YH7" s="74"/>
      <c r="YI7" s="74"/>
      <c r="YJ7" s="74"/>
      <c r="YK7" s="74"/>
      <c r="YL7" s="74"/>
      <c r="YM7" s="74"/>
      <c r="YN7" s="74"/>
      <c r="YO7" s="74"/>
      <c r="YP7" s="74"/>
      <c r="YQ7" s="74"/>
      <c r="YR7" s="74"/>
      <c r="YS7" s="74"/>
      <c r="YT7" s="74"/>
      <c r="YU7" s="74"/>
      <c r="YV7" s="74"/>
      <c r="YW7" s="74"/>
      <c r="YX7" s="74"/>
      <c r="YY7" s="74"/>
      <c r="YZ7" s="74"/>
      <c r="ZA7" s="74"/>
      <c r="ZB7" s="74"/>
      <c r="ZC7" s="74"/>
      <c r="ZD7" s="74"/>
      <c r="ZE7" s="74"/>
      <c r="ZF7" s="74"/>
      <c r="ZG7" s="74"/>
      <c r="ZH7" s="74"/>
      <c r="ZI7" s="74"/>
      <c r="ZJ7" s="74"/>
      <c r="ZK7" s="74"/>
      <c r="ZL7" s="74"/>
      <c r="ZM7" s="74"/>
      <c r="ZN7" s="74"/>
      <c r="ZO7" s="74"/>
      <c r="ZP7" s="74"/>
      <c r="ZQ7" s="74"/>
      <c r="ZR7" s="74"/>
      <c r="ZS7" s="74"/>
      <c r="ZT7" s="74"/>
      <c r="ZU7" s="74"/>
      <c r="ZV7" s="74"/>
      <c r="ZW7" s="74"/>
      <c r="ZX7" s="74"/>
      <c r="ZY7" s="74"/>
      <c r="ZZ7" s="74"/>
      <c r="AAA7" s="74"/>
      <c r="AAB7" s="74"/>
      <c r="AAC7" s="74"/>
      <c r="AAD7" s="74"/>
      <c r="AAE7" s="74"/>
      <c r="AAF7" s="74"/>
      <c r="AAG7" s="74"/>
      <c r="AAH7" s="74"/>
      <c r="AAI7" s="74"/>
      <c r="AAJ7" s="74"/>
      <c r="AAK7" s="74"/>
      <c r="AAL7" s="74"/>
      <c r="AAM7" s="74"/>
      <c r="AAN7" s="74"/>
      <c r="AAO7" s="74"/>
      <c r="AAP7" s="74"/>
      <c r="AAQ7" s="74"/>
      <c r="AAR7" s="74"/>
      <c r="AAS7" s="74"/>
      <c r="AAT7" s="74"/>
      <c r="AAU7" s="74"/>
      <c r="AAV7" s="74"/>
      <c r="AAW7" s="74"/>
      <c r="AAX7" s="74"/>
      <c r="AAY7" s="74"/>
      <c r="AAZ7" s="74"/>
      <c r="ABA7" s="74"/>
      <c r="ABB7" s="74"/>
      <c r="ABC7" s="74"/>
      <c r="ABD7" s="74"/>
      <c r="ABE7" s="74"/>
      <c r="ABF7" s="74"/>
      <c r="ABG7" s="74"/>
      <c r="ABH7" s="74"/>
      <c r="ABI7" s="74"/>
      <c r="ABJ7" s="74"/>
      <c r="ABK7" s="74"/>
      <c r="ABL7" s="74"/>
      <c r="ABM7" s="74"/>
      <c r="ABN7" s="74"/>
      <c r="ABO7" s="74"/>
      <c r="ABP7" s="74"/>
      <c r="ABQ7" s="74"/>
      <c r="ABR7" s="74"/>
      <c r="ABS7" s="74"/>
      <c r="ABT7" s="74"/>
      <c r="ABU7" s="74"/>
      <c r="ABV7" s="74"/>
      <c r="ABW7" s="74"/>
      <c r="ABX7" s="74"/>
      <c r="ABY7" s="74"/>
      <c r="ABZ7" s="74"/>
      <c r="ACA7" s="74"/>
      <c r="ACB7" s="74"/>
      <c r="ACC7" s="74"/>
      <c r="ACD7" s="74"/>
      <c r="ACE7" s="74"/>
      <c r="ACF7" s="74"/>
      <c r="ACG7" s="74"/>
      <c r="ACH7" s="74"/>
      <c r="ACI7" s="74"/>
      <c r="ACJ7" s="74"/>
      <c r="ACK7" s="74"/>
      <c r="ACL7" s="74"/>
      <c r="ACM7" s="74"/>
      <c r="ACN7" s="74"/>
      <c r="ACO7" s="74"/>
      <c r="ACP7" s="74"/>
      <c r="ACQ7" s="74"/>
      <c r="ACR7" s="74"/>
      <c r="ACS7" s="74"/>
      <c r="ACT7" s="74"/>
      <c r="ACU7" s="74"/>
      <c r="ACV7" s="74"/>
      <c r="ACW7" s="74"/>
      <c r="ACX7" s="74"/>
      <c r="ACY7" s="74"/>
      <c r="ACZ7" s="74"/>
      <c r="ADA7" s="74"/>
      <c r="ADB7" s="74"/>
      <c r="ADC7" s="74"/>
      <c r="ADD7" s="74"/>
      <c r="ADE7" s="74"/>
      <c r="ADF7" s="74"/>
      <c r="ADG7" s="74"/>
      <c r="ADH7" s="74"/>
      <c r="ADI7" s="74"/>
      <c r="ADJ7" s="74"/>
      <c r="ADK7" s="74"/>
      <c r="ADL7" s="74"/>
      <c r="ADM7" s="74"/>
      <c r="ADN7" s="74"/>
      <c r="ADO7" s="74"/>
      <c r="ADP7" s="74"/>
      <c r="ADQ7" s="74"/>
      <c r="ADR7" s="74"/>
      <c r="ADS7" s="74"/>
      <c r="ADT7" s="74"/>
      <c r="ADU7" s="74"/>
      <c r="ADV7" s="74"/>
      <c r="ADW7" s="74"/>
      <c r="ADX7" s="74"/>
      <c r="ADY7" s="74"/>
      <c r="ADZ7" s="74"/>
      <c r="AEA7" s="74"/>
      <c r="AEB7" s="74"/>
      <c r="AEC7" s="74"/>
      <c r="AED7" s="74"/>
      <c r="AEE7" s="74"/>
      <c r="AEF7" s="74"/>
      <c r="AEG7" s="74"/>
      <c r="AEH7" s="74"/>
      <c r="AEI7" s="74"/>
      <c r="AEJ7" s="74"/>
      <c r="AEK7" s="74"/>
      <c r="AEL7" s="74"/>
      <c r="AEM7" s="74"/>
      <c r="AEN7" s="74"/>
      <c r="AEO7" s="74"/>
      <c r="AEP7" s="74"/>
      <c r="AEQ7" s="74"/>
      <c r="AER7" s="74"/>
      <c r="AES7" s="74"/>
      <c r="AET7" s="74"/>
      <c r="AEU7" s="74"/>
      <c r="AEV7" s="74"/>
      <c r="AEW7" s="74"/>
      <c r="AEX7" s="74"/>
      <c r="AEY7" s="74"/>
      <c r="AEZ7" s="74"/>
      <c r="AFA7" s="74"/>
      <c r="AFB7" s="74"/>
      <c r="AFC7" s="74"/>
      <c r="AFD7" s="74"/>
      <c r="AFE7" s="74"/>
      <c r="AFF7" s="74"/>
      <c r="AFG7" s="74"/>
      <c r="AFH7" s="74"/>
      <c r="AFI7" s="74"/>
      <c r="AFJ7" s="74"/>
      <c r="AFK7" s="74"/>
      <c r="AFL7" s="74"/>
      <c r="AFM7" s="74"/>
      <c r="AFN7" s="74"/>
      <c r="AFO7" s="74"/>
      <c r="AFP7" s="74"/>
      <c r="AFQ7" s="74"/>
      <c r="AFR7" s="74"/>
      <c r="AFS7" s="74"/>
      <c r="AFT7" s="74"/>
      <c r="AFU7" s="74"/>
      <c r="AFV7" s="74"/>
      <c r="AFW7" s="74"/>
      <c r="AFX7" s="74"/>
      <c r="AFY7" s="74"/>
      <c r="AFZ7" s="74"/>
      <c r="AGA7" s="74"/>
      <c r="AGB7" s="74"/>
      <c r="AGC7" s="74"/>
      <c r="AGD7" s="74"/>
      <c r="AGE7" s="74"/>
      <c r="AGF7" s="74"/>
      <c r="AGG7" s="74"/>
      <c r="AGH7" s="74"/>
      <c r="AGI7" s="74"/>
      <c r="AGJ7" s="74"/>
      <c r="AGK7" s="74"/>
      <c r="AGL7" s="74"/>
      <c r="AGM7" s="74"/>
      <c r="AGN7" s="74"/>
      <c r="AGO7" s="74"/>
      <c r="AGP7" s="74"/>
      <c r="AGQ7" s="74"/>
      <c r="AGR7" s="74"/>
      <c r="AGS7" s="74"/>
      <c r="AGT7" s="74"/>
      <c r="AGU7" s="74"/>
      <c r="AGV7" s="74"/>
      <c r="AGW7" s="74"/>
      <c r="AGX7" s="74"/>
      <c r="AGY7" s="74"/>
      <c r="AGZ7" s="74"/>
      <c r="AHA7" s="74"/>
      <c r="AHB7" s="74"/>
      <c r="AHC7" s="74"/>
      <c r="AHD7" s="74"/>
      <c r="AHE7" s="74"/>
      <c r="AHF7" s="74"/>
      <c r="AHG7" s="74"/>
      <c r="AHH7" s="74"/>
      <c r="AHI7" s="74"/>
      <c r="AHJ7" s="74"/>
      <c r="AHK7" s="74"/>
      <c r="AHL7" s="74"/>
      <c r="AHM7" s="74"/>
      <c r="AHN7" s="74"/>
      <c r="AHO7" s="74"/>
      <c r="AHP7" s="74"/>
      <c r="AHQ7" s="74"/>
      <c r="AHR7" s="74"/>
      <c r="AHS7" s="74"/>
      <c r="AHT7" s="74"/>
      <c r="AHU7" s="74"/>
      <c r="AHV7" s="74"/>
      <c r="AHW7" s="74"/>
      <c r="AHX7" s="74"/>
      <c r="AHY7" s="74"/>
      <c r="AHZ7" s="74"/>
      <c r="AIA7" s="74"/>
      <c r="AIB7" s="74"/>
      <c r="AIC7" s="74"/>
      <c r="AID7" s="74"/>
      <c r="AIE7" s="74"/>
      <c r="AIF7" s="74"/>
      <c r="AIG7" s="74"/>
      <c r="AIH7" s="74"/>
      <c r="AII7" s="74"/>
      <c r="AIJ7" s="74"/>
      <c r="AIK7" s="74"/>
      <c r="AIL7" s="74"/>
      <c r="AIM7" s="74"/>
      <c r="AIN7" s="74"/>
      <c r="AIO7" s="74"/>
      <c r="AIP7" s="74"/>
      <c r="AIQ7" s="74"/>
      <c r="AIR7" s="74"/>
      <c r="AIS7" s="74"/>
      <c r="AIT7" s="74"/>
      <c r="AIU7" s="74"/>
      <c r="AIV7" s="74"/>
      <c r="AIW7" s="74"/>
      <c r="AIX7" s="74"/>
      <c r="AIY7" s="74"/>
      <c r="AIZ7" s="74"/>
      <c r="AJA7" s="74"/>
      <c r="AJB7" s="74"/>
      <c r="AJC7" s="74"/>
      <c r="AJD7" s="74"/>
      <c r="AJE7" s="74"/>
      <c r="AJF7" s="74"/>
      <c r="AJG7" s="74"/>
      <c r="AJH7" s="74"/>
      <c r="AJI7" s="74"/>
      <c r="AJJ7" s="74"/>
      <c r="AJK7" s="74"/>
      <c r="AJL7" s="74"/>
      <c r="AJM7" s="74"/>
      <c r="AJN7" s="74"/>
      <c r="AJO7" s="74"/>
      <c r="AJP7" s="74"/>
      <c r="AJQ7" s="74"/>
      <c r="AJR7" s="74"/>
      <c r="AJS7" s="74"/>
      <c r="AJT7" s="74"/>
      <c r="AJU7" s="74"/>
      <c r="AJV7" s="74"/>
      <c r="AJW7" s="74"/>
      <c r="AJX7" s="74"/>
      <c r="AJY7" s="74"/>
      <c r="AJZ7" s="74"/>
      <c r="AKA7" s="74"/>
      <c r="AKB7" s="74"/>
      <c r="AKC7" s="74"/>
      <c r="AKD7" s="74"/>
      <c r="AKE7" s="74"/>
      <c r="AKF7" s="74"/>
      <c r="AKG7" s="74"/>
      <c r="AKH7" s="74"/>
      <c r="AKI7" s="74"/>
      <c r="AKJ7" s="74"/>
      <c r="AKK7" s="74"/>
      <c r="AKL7" s="74"/>
      <c r="AKM7" s="74"/>
      <c r="AKN7" s="74"/>
      <c r="AKO7" s="74"/>
      <c r="AKP7" s="74"/>
      <c r="AKQ7" s="74"/>
      <c r="AKR7" s="74"/>
      <c r="AKS7" s="74"/>
      <c r="AKT7" s="74"/>
      <c r="AKU7" s="74"/>
      <c r="AKV7" s="74"/>
      <c r="AKW7" s="74"/>
      <c r="AKX7" s="74"/>
      <c r="AKY7" s="74"/>
      <c r="AKZ7" s="74"/>
      <c r="ALA7" s="74"/>
      <c r="ALB7" s="74"/>
      <c r="ALC7" s="74"/>
      <c r="ALD7" s="74"/>
      <c r="ALE7" s="74"/>
      <c r="ALF7" s="74"/>
      <c r="ALG7" s="74"/>
      <c r="ALH7" s="74"/>
      <c r="ALI7" s="74"/>
      <c r="ALJ7" s="74"/>
      <c r="ALK7" s="74"/>
      <c r="ALL7" s="74"/>
      <c r="ALM7" s="74"/>
      <c r="ALN7" s="74"/>
      <c r="ALO7" s="74"/>
      <c r="ALP7" s="74"/>
      <c r="ALQ7" s="74"/>
      <c r="ALR7" s="74"/>
      <c r="ALS7" s="74"/>
      <c r="ALT7" s="74"/>
      <c r="ALU7" s="74"/>
      <c r="ALV7" s="74"/>
      <c r="ALW7" s="74"/>
      <c r="ALX7" s="74"/>
      <c r="ALY7" s="74"/>
      <c r="ALZ7" s="74"/>
      <c r="AMA7" s="74"/>
      <c r="AMB7" s="74"/>
      <c r="AMC7" s="74"/>
      <c r="AMD7" s="74"/>
      <c r="AME7" s="74"/>
      <c r="AMF7" s="74"/>
      <c r="AMG7" s="74"/>
      <c r="AMH7" s="74"/>
      <c r="AMI7" s="74"/>
      <c r="AMJ7" s="74"/>
      <c r="AMK7" s="74"/>
      <c r="AML7" s="74"/>
      <c r="AMM7" s="74"/>
      <c r="AMN7" s="74"/>
      <c r="AMO7" s="74"/>
      <c r="AMP7" s="74"/>
      <c r="AMQ7" s="74"/>
      <c r="AMR7" s="74"/>
      <c r="AMS7" s="74"/>
      <c r="AMT7" s="74"/>
      <c r="AMU7" s="74"/>
      <c r="AMV7" s="74"/>
      <c r="AMW7" s="74"/>
      <c r="AMX7" s="74"/>
      <c r="AMY7" s="74"/>
      <c r="AMZ7" s="74"/>
      <c r="ANA7" s="74"/>
      <c r="ANB7" s="74"/>
      <c r="ANC7" s="74"/>
      <c r="AND7" s="74"/>
      <c r="ANE7" s="74"/>
      <c r="ANF7" s="74"/>
      <c r="ANG7" s="74"/>
      <c r="ANH7" s="74"/>
      <c r="ANI7" s="74"/>
      <c r="ANJ7" s="74"/>
      <c r="ANK7" s="74"/>
      <c r="ANL7" s="74"/>
      <c r="ANM7" s="74"/>
      <c r="ANN7" s="74"/>
      <c r="ANO7" s="74"/>
      <c r="ANP7" s="74"/>
      <c r="ANQ7" s="74"/>
      <c r="ANR7" s="74"/>
      <c r="ANS7" s="74"/>
      <c r="ANT7" s="74"/>
      <c r="ANU7" s="74"/>
      <c r="ANV7" s="74"/>
      <c r="ANW7" s="74"/>
      <c r="ANX7" s="74"/>
      <c r="ANY7" s="74"/>
      <c r="ANZ7" s="74"/>
      <c r="AOA7" s="74"/>
      <c r="AOB7" s="74"/>
      <c r="AOC7" s="74"/>
      <c r="AOD7" s="74"/>
      <c r="AOE7" s="74"/>
      <c r="AOF7" s="74"/>
      <c r="AOG7" s="74"/>
      <c r="AOH7" s="74"/>
      <c r="AOI7" s="74"/>
      <c r="AOJ7" s="74"/>
      <c r="AOK7" s="74"/>
      <c r="AOL7" s="74"/>
      <c r="AOM7" s="74"/>
      <c r="AON7" s="74"/>
      <c r="AOO7" s="74"/>
      <c r="AOP7" s="74"/>
      <c r="AOQ7" s="74"/>
      <c r="AOR7" s="74"/>
      <c r="AOS7" s="74"/>
      <c r="AOT7" s="74"/>
      <c r="AOU7" s="74"/>
      <c r="AOV7" s="74"/>
      <c r="AOW7" s="74"/>
      <c r="AOX7" s="74"/>
      <c r="AOY7" s="74"/>
      <c r="AOZ7" s="74"/>
      <c r="APA7" s="74"/>
      <c r="APB7" s="74"/>
      <c r="APC7" s="74"/>
      <c r="APD7" s="74"/>
      <c r="APE7" s="74"/>
      <c r="APF7" s="74"/>
      <c r="APG7" s="74"/>
      <c r="APH7" s="74"/>
      <c r="API7" s="74"/>
      <c r="APJ7" s="74"/>
      <c r="APK7" s="74"/>
      <c r="APL7" s="74"/>
      <c r="APM7" s="74"/>
      <c r="APN7" s="74"/>
      <c r="APO7" s="74"/>
      <c r="APP7" s="74"/>
      <c r="APQ7" s="74"/>
      <c r="APR7" s="74"/>
      <c r="APS7" s="74"/>
      <c r="APT7" s="74"/>
      <c r="APU7" s="74"/>
      <c r="APV7" s="74"/>
      <c r="APW7" s="74"/>
      <c r="APX7" s="74"/>
      <c r="APY7" s="74"/>
      <c r="APZ7" s="74"/>
      <c r="AQA7" s="74"/>
      <c r="AQB7" s="74"/>
      <c r="AQC7" s="74"/>
      <c r="AQD7" s="74"/>
      <c r="AQE7" s="74"/>
      <c r="AQF7" s="74"/>
      <c r="AQG7" s="74"/>
      <c r="AQH7" s="74"/>
      <c r="AQI7" s="74"/>
      <c r="AQJ7" s="74"/>
      <c r="AQK7" s="74"/>
      <c r="AQL7" s="74"/>
      <c r="AQM7" s="74"/>
      <c r="AQN7" s="74"/>
      <c r="AQO7" s="74"/>
      <c r="AQP7" s="74"/>
      <c r="AQQ7" s="74"/>
      <c r="AQR7" s="74"/>
      <c r="AQS7" s="74"/>
      <c r="AQT7" s="74"/>
      <c r="AQU7" s="74"/>
      <c r="AQV7" s="74"/>
      <c r="AQW7" s="74"/>
      <c r="AQX7" s="74"/>
      <c r="AQY7" s="74"/>
      <c r="AQZ7" s="74"/>
      <c r="ARA7" s="74"/>
      <c r="ARB7" s="74"/>
      <c r="ARC7" s="74"/>
      <c r="ARD7" s="74"/>
      <c r="ARE7" s="74"/>
      <c r="ARF7" s="74"/>
      <c r="ARG7" s="74"/>
      <c r="ARH7" s="74"/>
      <c r="ARI7" s="74"/>
      <c r="ARJ7" s="74"/>
      <c r="ARK7" s="74"/>
      <c r="ARL7" s="74"/>
      <c r="ARM7" s="74"/>
      <c r="ARN7" s="74"/>
      <c r="ARO7" s="74"/>
      <c r="ARP7" s="74"/>
      <c r="ARQ7" s="74"/>
      <c r="ARR7" s="74"/>
      <c r="ARS7" s="74"/>
      <c r="ART7" s="74"/>
      <c r="ARU7" s="74"/>
      <c r="ARV7" s="74"/>
      <c r="ARW7" s="74"/>
      <c r="ARX7" s="74"/>
      <c r="ARY7" s="74"/>
      <c r="ARZ7" s="74"/>
      <c r="ASA7" s="74"/>
      <c r="ASB7" s="74"/>
      <c r="ASC7" s="74"/>
      <c r="ASD7" s="74"/>
      <c r="ASE7" s="74"/>
      <c r="ASF7" s="74"/>
      <c r="ASG7" s="74"/>
      <c r="ASH7" s="74"/>
      <c r="ASI7" s="74"/>
      <c r="ASJ7" s="74"/>
      <c r="ASK7" s="74"/>
      <c r="ASL7" s="74"/>
      <c r="ASM7" s="74"/>
      <c r="ASN7" s="74"/>
      <c r="ASO7" s="74"/>
      <c r="ASP7" s="74"/>
      <c r="ASQ7" s="74"/>
      <c r="ASR7" s="74"/>
      <c r="ASS7" s="74"/>
      <c r="AST7" s="74"/>
      <c r="ASU7" s="74"/>
      <c r="ASV7" s="74"/>
      <c r="ASW7" s="74"/>
      <c r="ASX7" s="74"/>
      <c r="ASY7" s="74"/>
      <c r="ASZ7" s="74"/>
      <c r="ATA7" s="74"/>
      <c r="ATB7" s="74"/>
      <c r="ATC7" s="74"/>
      <c r="ATD7" s="74"/>
      <c r="ATE7" s="74"/>
      <c r="ATF7" s="74"/>
      <c r="ATG7" s="74"/>
      <c r="ATH7" s="74"/>
      <c r="ATI7" s="74"/>
      <c r="ATJ7" s="74"/>
      <c r="ATK7" s="74"/>
      <c r="ATL7" s="74"/>
      <c r="ATM7" s="74"/>
      <c r="ATN7" s="74"/>
      <c r="ATO7" s="74"/>
      <c r="ATP7" s="74"/>
      <c r="ATQ7" s="74"/>
      <c r="ATR7" s="74"/>
      <c r="ATS7" s="74"/>
      <c r="ATT7" s="74"/>
      <c r="ATU7" s="74"/>
      <c r="ATV7" s="74"/>
      <c r="ATW7" s="74"/>
      <c r="ATX7" s="74"/>
      <c r="ATY7" s="74"/>
      <c r="ATZ7" s="74"/>
      <c r="AUA7" s="74"/>
      <c r="AUB7" s="74"/>
      <c r="AUC7" s="74"/>
      <c r="AUD7" s="74"/>
      <c r="AUE7" s="74"/>
      <c r="AUF7" s="74"/>
      <c r="AUG7" s="74"/>
      <c r="AUH7" s="74"/>
      <c r="AUI7" s="74"/>
      <c r="AUJ7" s="74"/>
      <c r="AUK7" s="74"/>
      <c r="AUL7" s="74"/>
      <c r="AUM7" s="74"/>
      <c r="AUN7" s="74"/>
      <c r="AUO7" s="74"/>
      <c r="AUP7" s="74"/>
      <c r="AUQ7" s="74"/>
      <c r="AUR7" s="74"/>
      <c r="AUS7" s="74"/>
      <c r="AUT7" s="74"/>
      <c r="AUU7" s="74"/>
      <c r="AUV7" s="74"/>
      <c r="AUW7" s="74"/>
      <c r="AUX7" s="74"/>
      <c r="AUY7" s="74"/>
      <c r="AUZ7" s="74"/>
      <c r="AVA7" s="74"/>
      <c r="AVB7" s="74"/>
      <c r="AVC7" s="74"/>
      <c r="AVD7" s="74"/>
      <c r="AVE7" s="74"/>
      <c r="AVF7" s="74"/>
      <c r="AVG7" s="74"/>
      <c r="AVH7" s="74"/>
      <c r="AVI7" s="74"/>
      <c r="AVJ7" s="74"/>
      <c r="AVK7" s="74"/>
      <c r="AVL7" s="74"/>
      <c r="AVM7" s="74"/>
      <c r="AVN7" s="74"/>
      <c r="AVO7" s="74"/>
      <c r="AVP7" s="74"/>
      <c r="AVQ7" s="74"/>
      <c r="AVR7" s="74"/>
      <c r="AVS7" s="74"/>
      <c r="AVT7" s="74"/>
      <c r="AVU7" s="74"/>
      <c r="AVV7" s="74"/>
      <c r="AVW7" s="74"/>
      <c r="AVX7" s="74"/>
      <c r="AVY7" s="74"/>
      <c r="AVZ7" s="74"/>
      <c r="AWA7" s="74"/>
      <c r="AWB7" s="74"/>
      <c r="AWC7" s="74"/>
      <c r="AWD7" s="74"/>
      <c r="AWE7" s="74"/>
      <c r="AWF7" s="74"/>
      <c r="AWG7" s="74"/>
      <c r="AWH7" s="74"/>
      <c r="AWI7" s="74"/>
      <c r="AWJ7" s="74"/>
      <c r="AWK7" s="74"/>
      <c r="AWL7" s="74"/>
      <c r="AWM7" s="74"/>
      <c r="AWN7" s="74"/>
      <c r="AWO7" s="74"/>
      <c r="AWP7" s="74"/>
      <c r="AWQ7" s="74"/>
      <c r="AWR7" s="74"/>
      <c r="AWS7" s="74"/>
      <c r="AWT7" s="74"/>
      <c r="AWU7" s="74"/>
      <c r="AWV7" s="74"/>
      <c r="AWW7" s="74"/>
      <c r="AWX7" s="74"/>
      <c r="AWY7" s="74"/>
      <c r="AWZ7" s="74"/>
      <c r="AXA7" s="74"/>
      <c r="AXB7" s="74"/>
      <c r="AXC7" s="74"/>
      <c r="AXD7" s="74"/>
      <c r="AXE7" s="74"/>
      <c r="AXF7" s="74"/>
      <c r="AXG7" s="74"/>
      <c r="AXH7" s="74"/>
      <c r="AXI7" s="74"/>
      <c r="AXJ7" s="74"/>
      <c r="AXK7" s="74"/>
      <c r="AXL7" s="74"/>
      <c r="AXM7" s="74"/>
      <c r="AXN7" s="74"/>
      <c r="AXO7" s="74"/>
      <c r="AXP7" s="74"/>
      <c r="AXQ7" s="74"/>
      <c r="AXR7" s="74"/>
      <c r="AXS7" s="74"/>
      <c r="AXT7" s="74"/>
      <c r="AXU7" s="74"/>
      <c r="AXV7" s="74"/>
      <c r="AXW7" s="74"/>
      <c r="AXX7" s="74"/>
      <c r="AXY7" s="74"/>
      <c r="AXZ7" s="74"/>
      <c r="AYA7" s="74"/>
      <c r="AYB7" s="74"/>
      <c r="AYC7" s="74"/>
      <c r="AYD7" s="74"/>
      <c r="AYE7" s="74"/>
      <c r="AYF7" s="74"/>
      <c r="AYG7" s="74"/>
      <c r="AYH7" s="74"/>
      <c r="AYI7" s="74"/>
      <c r="AYJ7" s="74"/>
      <c r="AYK7" s="74"/>
      <c r="AYL7" s="74"/>
      <c r="AYM7" s="74"/>
      <c r="AYN7" s="74"/>
      <c r="AYO7" s="74"/>
      <c r="AYP7" s="74"/>
      <c r="AYQ7" s="74"/>
      <c r="AYR7" s="74"/>
      <c r="AYS7" s="74"/>
      <c r="AYT7" s="74"/>
      <c r="AYU7" s="74"/>
      <c r="AYV7" s="74"/>
      <c r="AYW7" s="74"/>
      <c r="AYX7" s="74"/>
      <c r="AYY7" s="74"/>
      <c r="AYZ7" s="74"/>
      <c r="AZA7" s="74"/>
      <c r="AZB7" s="74"/>
      <c r="AZC7" s="74"/>
      <c r="AZD7" s="74"/>
      <c r="AZE7" s="74"/>
      <c r="AZF7" s="74"/>
      <c r="AZG7" s="74"/>
      <c r="AZH7" s="74"/>
      <c r="AZI7" s="74"/>
      <c r="AZJ7" s="74"/>
      <c r="AZK7" s="74"/>
      <c r="AZL7" s="74"/>
      <c r="AZM7" s="74"/>
      <c r="AZN7" s="74"/>
      <c r="AZO7" s="74"/>
      <c r="AZP7" s="74"/>
      <c r="AZQ7" s="74"/>
      <c r="AZR7" s="74"/>
      <c r="AZS7" s="74"/>
      <c r="AZT7" s="74"/>
      <c r="AZU7" s="74"/>
      <c r="AZV7" s="74"/>
      <c r="AZW7" s="74"/>
      <c r="AZX7" s="74"/>
      <c r="AZY7" s="74"/>
      <c r="AZZ7" s="74"/>
      <c r="BAA7" s="74"/>
      <c r="BAB7" s="74"/>
      <c r="BAC7" s="74"/>
      <c r="BAD7" s="74"/>
      <c r="BAE7" s="74"/>
      <c r="BAF7" s="74"/>
      <c r="BAG7" s="74"/>
      <c r="BAH7" s="74"/>
      <c r="BAI7" s="74"/>
      <c r="BAJ7" s="74"/>
      <c r="BAK7" s="74"/>
      <c r="BAL7" s="74"/>
      <c r="BAM7" s="74"/>
      <c r="BAN7" s="74"/>
      <c r="BAO7" s="74"/>
      <c r="BAP7" s="74"/>
      <c r="BAQ7" s="74"/>
      <c r="BAR7" s="74"/>
      <c r="BAS7" s="74"/>
      <c r="BAT7" s="74"/>
      <c r="BAU7" s="74"/>
      <c r="BAV7" s="74"/>
      <c r="BAW7" s="74"/>
      <c r="BAX7" s="74"/>
      <c r="BAY7" s="74"/>
      <c r="BAZ7" s="74"/>
      <c r="BBA7" s="74"/>
      <c r="BBB7" s="74"/>
      <c r="BBC7" s="74"/>
      <c r="BBD7" s="74"/>
      <c r="BBE7" s="74"/>
      <c r="BBF7" s="74"/>
      <c r="BBG7" s="74"/>
      <c r="BBH7" s="74"/>
      <c r="BBI7" s="74"/>
      <c r="BBJ7" s="74"/>
      <c r="BBK7" s="74"/>
      <c r="BBL7" s="74"/>
      <c r="BBM7" s="74"/>
      <c r="BBN7" s="74"/>
      <c r="BBO7" s="74"/>
      <c r="BBP7" s="74"/>
      <c r="BBQ7" s="74"/>
      <c r="BBR7" s="74"/>
      <c r="BBS7" s="74"/>
      <c r="BBT7" s="74"/>
      <c r="BBU7" s="74"/>
      <c r="BBV7" s="74"/>
      <c r="BBW7" s="74"/>
      <c r="BBX7" s="74"/>
      <c r="BBY7" s="74"/>
      <c r="BBZ7" s="74"/>
      <c r="BCA7" s="74"/>
      <c r="BCB7" s="74"/>
      <c r="BCC7" s="74"/>
      <c r="BCD7" s="74"/>
      <c r="BCE7" s="74"/>
      <c r="BCF7" s="74"/>
      <c r="BCG7" s="74"/>
      <c r="BCH7" s="74"/>
      <c r="BCI7" s="74"/>
      <c r="BCJ7" s="74"/>
      <c r="BCK7" s="74"/>
      <c r="BCL7" s="74"/>
      <c r="BCM7" s="74"/>
      <c r="BCN7" s="74"/>
      <c r="BCO7" s="74"/>
      <c r="BCP7" s="74"/>
      <c r="BCQ7" s="74"/>
      <c r="BCR7" s="74"/>
      <c r="BCS7" s="74"/>
      <c r="BCT7" s="74"/>
      <c r="BCU7" s="74"/>
      <c r="BCV7" s="74"/>
      <c r="BCW7" s="74"/>
      <c r="BCX7" s="74"/>
      <c r="BCY7" s="74"/>
      <c r="BCZ7" s="74"/>
      <c r="BDA7" s="74"/>
      <c r="BDB7" s="74"/>
      <c r="BDC7" s="74"/>
      <c r="BDD7" s="74"/>
      <c r="BDE7" s="74"/>
      <c r="BDF7" s="74"/>
      <c r="BDG7" s="74"/>
      <c r="BDH7" s="74"/>
      <c r="BDI7" s="74"/>
      <c r="BDJ7" s="74"/>
      <c r="BDK7" s="74"/>
      <c r="BDL7" s="74"/>
      <c r="BDM7" s="74"/>
      <c r="BDN7" s="74"/>
      <c r="BDO7" s="74"/>
      <c r="BDP7" s="74"/>
      <c r="BDQ7" s="74"/>
      <c r="BDR7" s="74"/>
      <c r="BDS7" s="74"/>
      <c r="BDT7" s="74"/>
      <c r="BDU7" s="74"/>
      <c r="BDV7" s="74"/>
      <c r="BDW7" s="74"/>
      <c r="BDX7" s="74"/>
      <c r="BDY7" s="74"/>
      <c r="BDZ7" s="74"/>
      <c r="BEA7" s="74"/>
      <c r="BEB7" s="74"/>
      <c r="BEC7" s="74"/>
      <c r="BED7" s="74"/>
      <c r="BEE7" s="74"/>
      <c r="BEF7" s="74"/>
      <c r="BEG7" s="74"/>
      <c r="BEH7" s="74"/>
      <c r="BEI7" s="74"/>
      <c r="BEJ7" s="74"/>
      <c r="BEK7" s="74"/>
      <c r="BEL7" s="74"/>
      <c r="BEM7" s="74"/>
      <c r="BEN7" s="74"/>
      <c r="BEO7" s="74"/>
      <c r="BEP7" s="74"/>
      <c r="BEQ7" s="74"/>
      <c r="BER7" s="74"/>
      <c r="BES7" s="74"/>
      <c r="BET7" s="74"/>
      <c r="BEU7" s="74"/>
      <c r="BEV7" s="74"/>
      <c r="BEW7" s="74"/>
      <c r="BEX7" s="74"/>
      <c r="BEY7" s="74"/>
      <c r="BEZ7" s="74"/>
      <c r="BFA7" s="74"/>
      <c r="BFB7" s="74"/>
      <c r="BFC7" s="74"/>
      <c r="BFD7" s="74"/>
      <c r="BFE7" s="74"/>
      <c r="BFF7" s="74"/>
      <c r="BFG7" s="74"/>
      <c r="BFH7" s="74"/>
      <c r="BFI7" s="74"/>
      <c r="BFJ7" s="74"/>
      <c r="BFK7" s="74"/>
      <c r="BFL7" s="74"/>
      <c r="BFM7" s="74"/>
      <c r="BFN7" s="74"/>
      <c r="BFO7" s="74"/>
      <c r="BFP7" s="74"/>
      <c r="BFQ7" s="74"/>
      <c r="BFR7" s="74"/>
      <c r="BFS7" s="74"/>
      <c r="BFT7" s="74"/>
      <c r="BFU7" s="74"/>
      <c r="BFV7" s="74"/>
      <c r="BFW7" s="74"/>
      <c r="BFX7" s="74"/>
      <c r="BFY7" s="74"/>
      <c r="BFZ7" s="74"/>
      <c r="BGA7" s="74"/>
      <c r="BGB7" s="74"/>
      <c r="BGC7" s="74"/>
      <c r="BGD7" s="74"/>
      <c r="BGE7" s="74"/>
      <c r="BGF7" s="74"/>
      <c r="BGG7" s="74"/>
      <c r="BGH7" s="74"/>
      <c r="BGI7" s="74"/>
      <c r="BGJ7" s="74"/>
      <c r="BGK7" s="74"/>
      <c r="BGL7" s="74"/>
      <c r="BGM7" s="74"/>
      <c r="BGN7" s="74"/>
      <c r="BGO7" s="74"/>
      <c r="BGP7" s="74"/>
      <c r="BGQ7" s="74"/>
      <c r="BGR7" s="74"/>
      <c r="BGS7" s="74"/>
      <c r="BGT7" s="74"/>
      <c r="BGU7" s="74"/>
      <c r="BGV7" s="74"/>
      <c r="BGW7" s="74"/>
      <c r="BGX7" s="74"/>
      <c r="BGY7" s="74"/>
      <c r="BGZ7" s="74"/>
      <c r="BHA7" s="74"/>
      <c r="BHB7" s="74"/>
      <c r="BHC7" s="74"/>
      <c r="BHD7" s="74"/>
      <c r="BHE7" s="74"/>
      <c r="BHF7" s="74"/>
      <c r="BHG7" s="74"/>
      <c r="BHH7" s="74"/>
      <c r="BHI7" s="74"/>
      <c r="BHJ7" s="74"/>
      <c r="BHK7" s="74"/>
      <c r="BHL7" s="74"/>
      <c r="BHM7" s="74"/>
      <c r="BHN7" s="74"/>
      <c r="BHO7" s="74"/>
      <c r="BHP7" s="74"/>
      <c r="BHQ7" s="74"/>
      <c r="BHR7" s="74"/>
      <c r="BHS7" s="74"/>
      <c r="BHT7" s="74"/>
      <c r="BHU7" s="74"/>
      <c r="BHV7" s="74"/>
      <c r="BHW7" s="74"/>
      <c r="BHX7" s="74"/>
      <c r="BHY7" s="74"/>
      <c r="BHZ7" s="74"/>
      <c r="BIA7" s="74"/>
      <c r="BIB7" s="74"/>
      <c r="BIC7" s="74"/>
      <c r="BID7" s="74"/>
      <c r="BIE7" s="74"/>
      <c r="BIF7" s="74"/>
      <c r="BIG7" s="74"/>
      <c r="BIH7" s="74"/>
      <c r="BII7" s="74"/>
      <c r="BIJ7" s="74"/>
      <c r="BIK7" s="74"/>
      <c r="BIL7" s="74"/>
      <c r="BIM7" s="74"/>
      <c r="BIN7" s="74"/>
      <c r="BIO7" s="74"/>
      <c r="BIP7" s="74"/>
      <c r="BIQ7" s="74"/>
      <c r="BIR7" s="74"/>
      <c r="BIS7" s="74"/>
      <c r="BIT7" s="74"/>
      <c r="BIU7" s="74"/>
      <c r="BIV7" s="74"/>
      <c r="BIW7" s="74"/>
      <c r="BIX7" s="74"/>
      <c r="BIY7" s="74"/>
      <c r="BIZ7" s="74"/>
      <c r="BJA7" s="74"/>
      <c r="BJB7" s="74"/>
      <c r="BJC7" s="74"/>
      <c r="BJD7" s="74"/>
      <c r="BJE7" s="74"/>
      <c r="BJF7" s="74"/>
      <c r="BJG7" s="74"/>
      <c r="BJH7" s="74"/>
      <c r="BJI7" s="74"/>
      <c r="BJJ7" s="74"/>
      <c r="BJK7" s="74"/>
      <c r="BJL7" s="74"/>
      <c r="BJM7" s="74"/>
      <c r="BJN7" s="74"/>
      <c r="BJO7" s="74"/>
      <c r="BJP7" s="74"/>
      <c r="BJQ7" s="74"/>
      <c r="BJR7" s="74"/>
      <c r="BJS7" s="74"/>
      <c r="BJT7" s="74"/>
      <c r="BJU7" s="74"/>
      <c r="BJV7" s="74"/>
      <c r="BJW7" s="74"/>
      <c r="BJX7" s="74"/>
      <c r="BJY7" s="74"/>
      <c r="BJZ7" s="74"/>
      <c r="BKA7" s="74"/>
      <c r="BKB7" s="74"/>
      <c r="BKC7" s="74"/>
      <c r="BKD7" s="74"/>
      <c r="BKE7" s="74"/>
      <c r="BKF7" s="74"/>
      <c r="BKG7" s="74"/>
      <c r="BKH7" s="74"/>
      <c r="BKI7" s="74"/>
      <c r="BKJ7" s="74"/>
      <c r="BKK7" s="74"/>
      <c r="BKL7" s="74"/>
      <c r="BKM7" s="74"/>
      <c r="BKN7" s="74"/>
      <c r="BKO7" s="74"/>
      <c r="BKP7" s="74"/>
      <c r="BKQ7" s="74"/>
      <c r="BKR7" s="74"/>
      <c r="BKS7" s="74"/>
      <c r="BKT7" s="74"/>
      <c r="BKU7" s="74"/>
      <c r="BKV7" s="74"/>
      <c r="BKW7" s="74"/>
      <c r="BKX7" s="74"/>
      <c r="BKY7" s="74"/>
      <c r="BKZ7" s="74"/>
      <c r="BLA7" s="74"/>
      <c r="BLB7" s="74"/>
      <c r="BLC7" s="74"/>
      <c r="BLD7" s="74"/>
      <c r="BLE7" s="74"/>
      <c r="BLF7" s="74"/>
      <c r="BLG7" s="74"/>
      <c r="BLH7" s="74"/>
      <c r="BLI7" s="74"/>
      <c r="BLJ7" s="74"/>
      <c r="BLK7" s="74"/>
      <c r="BLL7" s="74"/>
      <c r="BLM7" s="74"/>
      <c r="BLN7" s="74"/>
      <c r="BLO7" s="74"/>
      <c r="BLP7" s="74"/>
      <c r="BLQ7" s="74"/>
      <c r="BLR7" s="74"/>
      <c r="BLS7" s="74"/>
      <c r="BLT7" s="74"/>
      <c r="BLU7" s="74"/>
      <c r="BLV7" s="74"/>
      <c r="BLW7" s="74"/>
      <c r="BLX7" s="74"/>
      <c r="BLY7" s="74"/>
      <c r="BLZ7" s="74"/>
      <c r="BMA7" s="74"/>
      <c r="BMB7" s="74"/>
      <c r="BMC7" s="74"/>
      <c r="BMD7" s="74"/>
      <c r="BME7" s="74"/>
      <c r="BMF7" s="74"/>
      <c r="BMG7" s="74"/>
      <c r="BMH7" s="74"/>
      <c r="BMI7" s="74"/>
      <c r="BMJ7" s="74"/>
      <c r="BMK7" s="74"/>
      <c r="BML7" s="74"/>
      <c r="BMM7" s="74"/>
      <c r="BMN7" s="74"/>
      <c r="BMO7" s="74"/>
      <c r="BMP7" s="74"/>
      <c r="BMQ7" s="74"/>
      <c r="BMR7" s="74"/>
      <c r="BMS7" s="74"/>
      <c r="BMT7" s="74"/>
      <c r="BMU7" s="74"/>
      <c r="BMV7" s="74"/>
      <c r="BMW7" s="74"/>
      <c r="BMX7" s="74"/>
      <c r="BMY7" s="74"/>
      <c r="BMZ7" s="74"/>
      <c r="BNA7" s="74"/>
      <c r="BNB7" s="74"/>
      <c r="BNC7" s="74"/>
      <c r="BND7" s="74"/>
      <c r="BNE7" s="74"/>
      <c r="BNF7" s="74"/>
      <c r="BNG7" s="74"/>
      <c r="BNH7" s="74"/>
      <c r="BNI7" s="74"/>
      <c r="BNJ7" s="74"/>
      <c r="BNK7" s="74"/>
      <c r="BNL7" s="74"/>
      <c r="BNM7" s="74"/>
      <c r="BNN7" s="74"/>
      <c r="BNO7" s="74"/>
      <c r="BNP7" s="74"/>
      <c r="BNQ7" s="74"/>
      <c r="BNR7" s="74"/>
      <c r="BNS7" s="74"/>
      <c r="BNT7" s="74"/>
      <c r="BNU7" s="74"/>
      <c r="BNV7" s="74"/>
      <c r="BNW7" s="74"/>
      <c r="BNX7" s="74"/>
      <c r="BNY7" s="74"/>
      <c r="BNZ7" s="74"/>
      <c r="BOA7" s="74"/>
      <c r="BOB7" s="74"/>
      <c r="BOC7" s="74"/>
      <c r="BOD7" s="74"/>
      <c r="BOE7" s="74"/>
      <c r="BOF7" s="74"/>
      <c r="BOG7" s="74"/>
      <c r="BOH7" s="74"/>
      <c r="BOI7" s="74"/>
      <c r="BOJ7" s="74"/>
      <c r="BOK7" s="74"/>
      <c r="BOL7" s="74"/>
      <c r="BOM7" s="74"/>
      <c r="BON7" s="74"/>
      <c r="BOO7" s="74"/>
      <c r="BOP7" s="74"/>
      <c r="BOQ7" s="74"/>
      <c r="BOR7" s="74"/>
      <c r="BOS7" s="74"/>
      <c r="BOT7" s="74"/>
      <c r="BOU7" s="74"/>
      <c r="BOV7" s="74"/>
      <c r="BOW7" s="74"/>
      <c r="BOX7" s="74"/>
      <c r="BOY7" s="74"/>
      <c r="BOZ7" s="74"/>
      <c r="BPA7" s="74"/>
      <c r="BPB7" s="74"/>
      <c r="BPC7" s="74"/>
      <c r="BPD7" s="74"/>
      <c r="BPE7" s="74"/>
      <c r="BPF7" s="74"/>
      <c r="BPG7" s="74"/>
      <c r="BPH7" s="74"/>
      <c r="BPI7" s="74"/>
      <c r="BPJ7" s="74"/>
      <c r="BPK7" s="74"/>
      <c r="BPL7" s="74"/>
      <c r="BPM7" s="74"/>
      <c r="BPN7" s="74"/>
      <c r="BPO7" s="74"/>
      <c r="BPP7" s="74"/>
      <c r="BPQ7" s="74"/>
      <c r="BPR7" s="74"/>
      <c r="BPS7" s="74"/>
      <c r="BPT7" s="74"/>
      <c r="BPU7" s="74"/>
      <c r="BPV7" s="74"/>
      <c r="BPW7" s="74"/>
      <c r="BPX7" s="74"/>
      <c r="BPY7" s="74"/>
      <c r="BPZ7" s="74"/>
      <c r="BQA7" s="74"/>
      <c r="BQB7" s="74"/>
      <c r="BQC7" s="74"/>
      <c r="BQD7" s="74"/>
      <c r="BQE7" s="74"/>
      <c r="BQF7" s="74"/>
      <c r="BQG7" s="74"/>
      <c r="BQH7" s="74"/>
      <c r="BQI7" s="74"/>
      <c r="BQJ7" s="74"/>
      <c r="BQK7" s="74"/>
      <c r="BQL7" s="74"/>
      <c r="BQM7" s="74"/>
      <c r="BQN7" s="74"/>
      <c r="BQO7" s="74"/>
      <c r="BQP7" s="74"/>
      <c r="BQQ7" s="74"/>
      <c r="BQR7" s="74"/>
      <c r="BQS7" s="74"/>
      <c r="BQT7" s="74"/>
      <c r="BQU7" s="74"/>
      <c r="BQV7" s="74"/>
      <c r="BQW7" s="74"/>
      <c r="BQX7" s="74"/>
      <c r="BQY7" s="74"/>
      <c r="BQZ7" s="74"/>
      <c r="BRA7" s="74"/>
      <c r="BRB7" s="74"/>
      <c r="BRC7" s="74"/>
      <c r="BRD7" s="74"/>
      <c r="BRE7" s="74"/>
      <c r="BRF7" s="74"/>
      <c r="BRG7" s="74"/>
      <c r="BRH7" s="74"/>
      <c r="BRI7" s="74"/>
      <c r="BRJ7" s="74"/>
      <c r="BRK7" s="74"/>
      <c r="BRL7" s="74"/>
      <c r="BRM7" s="74"/>
      <c r="BRN7" s="74"/>
      <c r="BRO7" s="74"/>
      <c r="BRP7" s="74"/>
      <c r="BRQ7" s="74"/>
      <c r="BRR7" s="74"/>
      <c r="BRS7" s="74"/>
      <c r="BRT7" s="74"/>
      <c r="BRU7" s="74"/>
      <c r="BRV7" s="74"/>
      <c r="BRW7" s="74"/>
      <c r="BRX7" s="74"/>
      <c r="BRY7" s="74"/>
      <c r="BRZ7" s="74"/>
      <c r="BSA7" s="74"/>
      <c r="BSB7" s="74"/>
      <c r="BSC7" s="74"/>
      <c r="BSD7" s="74"/>
      <c r="BSE7" s="74"/>
      <c r="BSF7" s="74"/>
      <c r="BSG7" s="74"/>
      <c r="BSH7" s="74"/>
      <c r="BSI7" s="74"/>
      <c r="BSJ7" s="74"/>
      <c r="BSK7" s="74"/>
      <c r="BSL7" s="74"/>
      <c r="BSM7" s="74"/>
      <c r="BSN7" s="74"/>
      <c r="BSO7" s="74"/>
      <c r="BSP7" s="74"/>
      <c r="BSQ7" s="74"/>
      <c r="BSR7" s="74"/>
      <c r="BSS7" s="74"/>
      <c r="BST7" s="74"/>
      <c r="BSU7" s="74"/>
      <c r="BSV7" s="74"/>
      <c r="BSW7" s="74"/>
      <c r="BSX7" s="74"/>
      <c r="BSY7" s="74"/>
      <c r="BSZ7" s="74"/>
      <c r="BTA7" s="74"/>
      <c r="BTB7" s="74"/>
      <c r="BTC7" s="74"/>
      <c r="BTD7" s="74"/>
      <c r="BTE7" s="74"/>
      <c r="BTF7" s="74"/>
      <c r="BTG7" s="74"/>
      <c r="BTH7" s="74"/>
      <c r="BTI7" s="74"/>
      <c r="BTJ7" s="74"/>
      <c r="BTK7" s="74"/>
      <c r="BTL7" s="74"/>
      <c r="BTM7" s="74"/>
      <c r="BTN7" s="74"/>
      <c r="BTO7" s="74"/>
      <c r="BTP7" s="74"/>
      <c r="BTQ7" s="74"/>
      <c r="BTR7" s="74"/>
      <c r="BTS7" s="74"/>
      <c r="BTT7" s="74"/>
      <c r="BTU7" s="74"/>
      <c r="BTV7" s="74"/>
      <c r="BTW7" s="74"/>
      <c r="BTX7" s="74"/>
      <c r="BTY7" s="74"/>
      <c r="BTZ7" s="74"/>
      <c r="BUA7" s="74"/>
      <c r="BUB7" s="74"/>
      <c r="BUC7" s="74"/>
      <c r="BUD7" s="74"/>
      <c r="BUE7" s="74"/>
      <c r="BUF7" s="74"/>
      <c r="BUG7" s="74"/>
      <c r="BUH7" s="74"/>
      <c r="BUI7" s="74"/>
      <c r="BUJ7" s="74"/>
      <c r="BUK7" s="74"/>
      <c r="BUL7" s="74"/>
      <c r="BUM7" s="74"/>
      <c r="BUN7" s="74"/>
      <c r="BUO7" s="74"/>
      <c r="BUP7" s="74"/>
      <c r="BUQ7" s="74"/>
      <c r="BUR7" s="74"/>
      <c r="BUS7" s="74"/>
      <c r="BUT7" s="74"/>
      <c r="BUU7" s="74"/>
      <c r="BUV7" s="74"/>
      <c r="BUW7" s="74"/>
      <c r="BUX7" s="74"/>
      <c r="BUY7" s="74"/>
      <c r="BUZ7" s="74"/>
      <c r="BVA7" s="74"/>
      <c r="BVB7" s="74"/>
      <c r="BVC7" s="74"/>
      <c r="BVD7" s="74"/>
      <c r="BVE7" s="74"/>
      <c r="BVF7" s="74"/>
      <c r="BVG7" s="74"/>
      <c r="BVH7" s="74"/>
      <c r="BVI7" s="74"/>
      <c r="BVJ7" s="74"/>
      <c r="BVK7" s="74"/>
      <c r="BVL7" s="74"/>
      <c r="BVM7" s="74"/>
      <c r="BVN7" s="74"/>
      <c r="BVO7" s="74"/>
      <c r="BVP7" s="74"/>
      <c r="BVQ7" s="74"/>
      <c r="BVR7" s="74"/>
      <c r="BVS7" s="74"/>
      <c r="BVT7" s="74"/>
      <c r="BVU7" s="74"/>
      <c r="BVV7" s="74"/>
      <c r="BVW7" s="74"/>
      <c r="BVX7" s="74"/>
      <c r="BVY7" s="74"/>
      <c r="BVZ7" s="74"/>
      <c r="BWA7" s="74"/>
      <c r="BWB7" s="74"/>
      <c r="BWC7" s="74"/>
      <c r="BWD7" s="74"/>
      <c r="BWE7" s="74"/>
      <c r="BWF7" s="74"/>
      <c r="BWG7" s="74"/>
      <c r="BWH7" s="74"/>
      <c r="BWI7" s="74"/>
      <c r="BWJ7" s="74"/>
      <c r="BWK7" s="74"/>
      <c r="BWL7" s="74"/>
      <c r="BWM7" s="74"/>
      <c r="BWN7" s="74"/>
      <c r="BWO7" s="74"/>
      <c r="BWP7" s="74"/>
      <c r="BWQ7" s="74"/>
      <c r="BWR7" s="74"/>
      <c r="BWS7" s="74"/>
      <c r="BWT7" s="74"/>
      <c r="BWU7" s="74"/>
      <c r="BWV7" s="74"/>
      <c r="BWW7" s="74"/>
      <c r="BWX7" s="74"/>
      <c r="BWY7" s="74"/>
      <c r="BWZ7" s="74"/>
      <c r="BXA7" s="74"/>
      <c r="BXB7" s="74"/>
      <c r="BXC7" s="74"/>
      <c r="BXD7" s="74"/>
      <c r="BXE7" s="74"/>
      <c r="BXF7" s="74"/>
      <c r="BXG7" s="74"/>
      <c r="BXH7" s="74"/>
      <c r="BXI7" s="74"/>
      <c r="BXJ7" s="74"/>
      <c r="BXK7" s="74"/>
      <c r="BXL7" s="74"/>
      <c r="BXM7" s="74"/>
      <c r="BXN7" s="74"/>
      <c r="BXO7" s="74"/>
      <c r="BXP7" s="74"/>
      <c r="BXQ7" s="74"/>
      <c r="BXR7" s="74"/>
      <c r="BXS7" s="74"/>
      <c r="BXT7" s="74"/>
      <c r="BXU7" s="74"/>
      <c r="BXV7" s="74"/>
      <c r="BXW7" s="74"/>
      <c r="BXX7" s="74"/>
      <c r="BXY7" s="74"/>
      <c r="BXZ7" s="74"/>
      <c r="BYA7" s="74"/>
      <c r="BYB7" s="74"/>
      <c r="BYC7" s="74"/>
      <c r="BYD7" s="74"/>
      <c r="BYE7" s="74"/>
      <c r="BYF7" s="74"/>
      <c r="BYG7" s="74"/>
      <c r="BYH7" s="74"/>
      <c r="BYI7" s="74"/>
      <c r="BYJ7" s="74"/>
      <c r="BYK7" s="74"/>
      <c r="BYL7" s="74"/>
      <c r="BYM7" s="74"/>
      <c r="BYN7" s="74"/>
      <c r="BYO7" s="74"/>
      <c r="BYP7" s="74"/>
      <c r="BYQ7" s="74"/>
      <c r="BYR7" s="74"/>
      <c r="BYS7" s="74"/>
      <c r="BYT7" s="74"/>
      <c r="BYU7" s="74"/>
      <c r="BYV7" s="74"/>
      <c r="BYW7" s="74"/>
      <c r="BYX7" s="74"/>
      <c r="BYY7" s="74"/>
      <c r="BYZ7" s="74"/>
      <c r="BZA7" s="74"/>
      <c r="BZB7" s="74"/>
      <c r="BZC7" s="74"/>
      <c r="BZD7" s="74"/>
      <c r="BZE7" s="74"/>
      <c r="BZF7" s="74"/>
      <c r="BZG7" s="74"/>
      <c r="BZH7" s="74"/>
      <c r="BZI7" s="74"/>
      <c r="BZJ7" s="74"/>
      <c r="BZK7" s="74"/>
      <c r="BZL7" s="74"/>
      <c r="BZM7" s="74"/>
      <c r="BZN7" s="74"/>
      <c r="BZO7" s="74"/>
      <c r="BZP7" s="74"/>
      <c r="BZQ7" s="74"/>
      <c r="BZR7" s="74"/>
      <c r="BZS7" s="74"/>
      <c r="BZT7" s="74"/>
      <c r="BZU7" s="74"/>
      <c r="BZV7" s="74"/>
      <c r="BZW7" s="74"/>
      <c r="BZX7" s="74"/>
      <c r="BZY7" s="74"/>
      <c r="BZZ7" s="74"/>
      <c r="CAA7" s="74"/>
      <c r="CAB7" s="74"/>
      <c r="CAC7" s="74"/>
      <c r="CAD7" s="74"/>
      <c r="CAE7" s="74"/>
      <c r="CAF7" s="74"/>
      <c r="CAG7" s="74"/>
      <c r="CAH7" s="74"/>
      <c r="CAI7" s="74"/>
      <c r="CAJ7" s="74"/>
      <c r="CAK7" s="74"/>
      <c r="CAL7" s="74"/>
      <c r="CAM7" s="74"/>
      <c r="CAN7" s="74"/>
      <c r="CAO7" s="74"/>
      <c r="CAP7" s="74"/>
      <c r="CAQ7" s="74"/>
      <c r="CAR7" s="74"/>
      <c r="CAS7" s="74"/>
      <c r="CAT7" s="74"/>
      <c r="CAU7" s="74"/>
      <c r="CAV7" s="74"/>
      <c r="CAW7" s="74"/>
      <c r="CAX7" s="74"/>
      <c r="CAY7" s="74"/>
      <c r="CAZ7" s="74"/>
      <c r="CBA7" s="74"/>
      <c r="CBB7" s="74"/>
      <c r="CBC7" s="74"/>
      <c r="CBD7" s="74"/>
      <c r="CBE7" s="74"/>
      <c r="CBF7" s="74"/>
      <c r="CBG7" s="74"/>
      <c r="CBH7" s="74"/>
      <c r="CBI7" s="74"/>
      <c r="CBJ7" s="74"/>
      <c r="CBK7" s="74"/>
      <c r="CBL7" s="74"/>
      <c r="CBM7" s="74"/>
      <c r="CBN7" s="74"/>
      <c r="CBO7" s="74"/>
      <c r="CBP7" s="74"/>
      <c r="CBQ7" s="74"/>
      <c r="CBR7" s="74"/>
      <c r="CBS7" s="74"/>
      <c r="CBT7" s="74"/>
      <c r="CBU7" s="74"/>
      <c r="CBV7" s="74"/>
      <c r="CBW7" s="74"/>
      <c r="CBX7" s="74"/>
      <c r="CBY7" s="74"/>
      <c r="CBZ7" s="74"/>
      <c r="CCA7" s="74"/>
      <c r="CCB7" s="74"/>
      <c r="CCC7" s="74"/>
      <c r="CCD7" s="74"/>
      <c r="CCE7" s="74"/>
      <c r="CCF7" s="74"/>
      <c r="CCG7" s="74"/>
      <c r="CCH7" s="74"/>
      <c r="CCI7" s="74"/>
      <c r="CCJ7" s="74"/>
      <c r="CCK7" s="74"/>
      <c r="CCL7" s="74"/>
      <c r="CCM7" s="74"/>
      <c r="CCN7" s="74"/>
      <c r="CCO7" s="74"/>
      <c r="CCP7" s="74"/>
      <c r="CCQ7" s="74"/>
      <c r="CCR7" s="74"/>
      <c r="CCS7" s="74"/>
      <c r="CCT7" s="74"/>
      <c r="CCU7" s="74"/>
      <c r="CCV7" s="74"/>
      <c r="CCW7" s="74"/>
      <c r="CCX7" s="74"/>
      <c r="CCY7" s="74"/>
      <c r="CCZ7" s="74"/>
      <c r="CDA7" s="74"/>
      <c r="CDB7" s="74"/>
      <c r="CDC7" s="74"/>
      <c r="CDD7" s="74"/>
      <c r="CDE7" s="74"/>
      <c r="CDF7" s="74"/>
      <c r="CDG7" s="74"/>
      <c r="CDH7" s="74"/>
      <c r="CDI7" s="74"/>
      <c r="CDJ7" s="74"/>
      <c r="CDK7" s="74"/>
      <c r="CDL7" s="74"/>
      <c r="CDM7" s="74"/>
      <c r="CDN7" s="74"/>
      <c r="CDO7" s="74"/>
      <c r="CDP7" s="74"/>
      <c r="CDQ7" s="74"/>
      <c r="CDR7" s="74"/>
      <c r="CDS7" s="74"/>
      <c r="CDT7" s="74"/>
      <c r="CDU7" s="74"/>
      <c r="CDV7" s="74"/>
      <c r="CDW7" s="74"/>
      <c r="CDX7" s="74"/>
      <c r="CDY7" s="74"/>
      <c r="CDZ7" s="74"/>
      <c r="CEA7" s="74"/>
      <c r="CEB7" s="74"/>
      <c r="CEC7" s="74"/>
      <c r="CED7" s="74"/>
      <c r="CEE7" s="74"/>
      <c r="CEF7" s="74"/>
      <c r="CEG7" s="74"/>
      <c r="CEH7" s="74"/>
      <c r="CEI7" s="74"/>
      <c r="CEJ7" s="74"/>
      <c r="CEK7" s="74"/>
      <c r="CEL7" s="74"/>
      <c r="CEM7" s="74"/>
      <c r="CEN7" s="74"/>
      <c r="CEO7" s="74"/>
      <c r="CEP7" s="74"/>
      <c r="CEQ7" s="74"/>
      <c r="CER7" s="74"/>
      <c r="CES7" s="74"/>
      <c r="CET7" s="74"/>
      <c r="CEU7" s="74"/>
      <c r="CEV7" s="74"/>
      <c r="CEW7" s="74"/>
      <c r="CEX7" s="74"/>
      <c r="CEY7" s="74"/>
      <c r="CEZ7" s="74"/>
      <c r="CFA7" s="74"/>
      <c r="CFB7" s="74"/>
      <c r="CFC7" s="74"/>
      <c r="CFD7" s="74"/>
      <c r="CFE7" s="74"/>
      <c r="CFF7" s="74"/>
      <c r="CFG7" s="74"/>
      <c r="CFH7" s="74"/>
      <c r="CFI7" s="74"/>
      <c r="CFJ7" s="74"/>
      <c r="CFK7" s="74"/>
      <c r="CFL7" s="74"/>
      <c r="CFM7" s="74"/>
      <c r="CFN7" s="74"/>
      <c r="CFO7" s="74"/>
      <c r="CFP7" s="74"/>
      <c r="CFQ7" s="74"/>
      <c r="CFR7" s="74"/>
      <c r="CFS7" s="74"/>
      <c r="CFT7" s="74"/>
      <c r="CFU7" s="74"/>
      <c r="CFV7" s="74"/>
      <c r="CFW7" s="74"/>
      <c r="CFX7" s="74"/>
      <c r="CFY7" s="74"/>
      <c r="CFZ7" s="74"/>
      <c r="CGA7" s="74"/>
      <c r="CGB7" s="74"/>
      <c r="CGC7" s="74"/>
      <c r="CGD7" s="74"/>
      <c r="CGE7" s="74"/>
      <c r="CGF7" s="74"/>
      <c r="CGG7" s="74"/>
      <c r="CGH7" s="74"/>
      <c r="CGI7" s="74"/>
      <c r="CGJ7" s="74"/>
      <c r="CGK7" s="74"/>
      <c r="CGL7" s="74"/>
      <c r="CGM7" s="74"/>
      <c r="CGN7" s="74"/>
      <c r="CGO7" s="74"/>
      <c r="CGP7" s="74"/>
      <c r="CGQ7" s="74"/>
      <c r="CGR7" s="74"/>
      <c r="CGS7" s="74"/>
      <c r="CGT7" s="74"/>
      <c r="CGU7" s="74"/>
      <c r="CGV7" s="74"/>
      <c r="CGW7" s="74"/>
      <c r="CGX7" s="74"/>
      <c r="CGY7" s="74"/>
      <c r="CGZ7" s="74"/>
      <c r="CHA7" s="74"/>
      <c r="CHB7" s="74"/>
      <c r="CHC7" s="74"/>
      <c r="CHD7" s="74"/>
      <c r="CHE7" s="74"/>
      <c r="CHF7" s="74"/>
      <c r="CHG7" s="74"/>
      <c r="CHH7" s="74"/>
      <c r="CHI7" s="74"/>
      <c r="CHJ7" s="74"/>
      <c r="CHK7" s="74"/>
      <c r="CHL7" s="74"/>
      <c r="CHM7" s="74"/>
      <c r="CHN7" s="74"/>
      <c r="CHO7" s="74"/>
      <c r="CHP7" s="74"/>
      <c r="CHQ7" s="74"/>
      <c r="CHR7" s="74"/>
      <c r="CHS7" s="74"/>
      <c r="CHT7" s="74"/>
      <c r="CHU7" s="74"/>
      <c r="CHV7" s="74"/>
      <c r="CHW7" s="74"/>
      <c r="CHX7" s="74"/>
      <c r="CHY7" s="74"/>
      <c r="CHZ7" s="74"/>
      <c r="CIA7" s="74"/>
      <c r="CIB7" s="74"/>
      <c r="CIC7" s="74"/>
      <c r="CID7" s="74"/>
      <c r="CIE7" s="74"/>
      <c r="CIF7" s="74"/>
      <c r="CIG7" s="74"/>
      <c r="CIH7" s="74"/>
      <c r="CII7" s="74"/>
      <c r="CIJ7" s="74"/>
      <c r="CIK7" s="74"/>
      <c r="CIL7" s="74"/>
      <c r="CIM7" s="74"/>
      <c r="CIN7" s="74"/>
      <c r="CIO7" s="74"/>
      <c r="CIP7" s="74"/>
      <c r="CIQ7" s="74"/>
      <c r="CIR7" s="74"/>
      <c r="CIS7" s="74"/>
      <c r="CIT7" s="74"/>
      <c r="CIU7" s="74"/>
      <c r="CIV7" s="74"/>
      <c r="CIW7" s="74"/>
      <c r="CIX7" s="74"/>
      <c r="CIY7" s="74"/>
      <c r="CIZ7" s="74"/>
      <c r="CJA7" s="74"/>
      <c r="CJB7" s="74"/>
      <c r="CJC7" s="74"/>
      <c r="CJD7" s="74"/>
      <c r="CJE7" s="74"/>
      <c r="CJF7" s="74"/>
      <c r="CJG7" s="74"/>
      <c r="CJH7" s="74"/>
      <c r="CJI7" s="74"/>
      <c r="CJJ7" s="74"/>
      <c r="CJK7" s="74"/>
      <c r="CJL7" s="74"/>
      <c r="CJM7" s="74"/>
      <c r="CJN7" s="74"/>
      <c r="CJO7" s="74"/>
      <c r="CJP7" s="74"/>
      <c r="CJQ7" s="74"/>
      <c r="CJR7" s="74"/>
      <c r="CJS7" s="74"/>
      <c r="CJT7" s="74"/>
      <c r="CJU7" s="74"/>
      <c r="CJV7" s="74"/>
      <c r="CJW7" s="74"/>
      <c r="CJX7" s="74"/>
      <c r="CJY7" s="74"/>
      <c r="CJZ7" s="74"/>
      <c r="CKA7" s="74"/>
      <c r="CKB7" s="74"/>
      <c r="CKC7" s="74"/>
      <c r="CKD7" s="74"/>
      <c r="CKE7" s="74"/>
      <c r="CKF7" s="74"/>
      <c r="CKG7" s="74"/>
      <c r="CKH7" s="74"/>
      <c r="CKI7" s="74"/>
      <c r="CKJ7" s="74"/>
      <c r="CKK7" s="74"/>
      <c r="CKL7" s="74"/>
      <c r="CKM7" s="74"/>
      <c r="CKN7" s="74"/>
      <c r="CKO7" s="74"/>
      <c r="CKP7" s="74"/>
      <c r="CKQ7" s="74"/>
      <c r="CKR7" s="74"/>
      <c r="CKS7" s="74"/>
      <c r="CKT7" s="74"/>
      <c r="CKU7" s="74"/>
      <c r="CKV7" s="74"/>
      <c r="CKW7" s="74"/>
      <c r="CKX7" s="74"/>
      <c r="CKY7" s="74"/>
      <c r="CKZ7" s="74"/>
      <c r="CLA7" s="74"/>
      <c r="CLB7" s="74"/>
      <c r="CLC7" s="74"/>
      <c r="CLD7" s="74"/>
      <c r="CLE7" s="74"/>
      <c r="CLF7" s="74"/>
      <c r="CLG7" s="74"/>
      <c r="CLH7" s="74"/>
      <c r="CLI7" s="74"/>
      <c r="CLJ7" s="74"/>
      <c r="CLK7" s="74"/>
      <c r="CLL7" s="74"/>
      <c r="CLM7" s="74"/>
      <c r="CLN7" s="74"/>
      <c r="CLO7" s="74"/>
      <c r="CLP7" s="74"/>
      <c r="CLQ7" s="74"/>
      <c r="CLR7" s="74"/>
      <c r="CLS7" s="74"/>
      <c r="CLT7" s="74"/>
      <c r="CLU7" s="74"/>
      <c r="CLV7" s="74"/>
      <c r="CLW7" s="74"/>
      <c r="CLX7" s="74"/>
      <c r="CLY7" s="74"/>
      <c r="CLZ7" s="74"/>
      <c r="CMA7" s="74"/>
      <c r="CMB7" s="74"/>
      <c r="CMC7" s="74"/>
      <c r="CMD7" s="74"/>
      <c r="CME7" s="74"/>
      <c r="CMF7" s="74"/>
      <c r="CMG7" s="74"/>
      <c r="CMH7" s="74"/>
      <c r="CMI7" s="74"/>
      <c r="CMJ7" s="74"/>
      <c r="CMK7" s="74"/>
      <c r="CML7" s="74"/>
      <c r="CMM7" s="74"/>
      <c r="CMN7" s="74"/>
      <c r="CMO7" s="74"/>
      <c r="CMP7" s="74"/>
      <c r="CMQ7" s="74"/>
      <c r="CMR7" s="74"/>
      <c r="CMS7" s="74"/>
      <c r="CMT7" s="74"/>
      <c r="CMU7" s="74"/>
      <c r="CMV7" s="74"/>
      <c r="CMW7" s="74"/>
      <c r="CMX7" s="74"/>
      <c r="CMY7" s="74"/>
      <c r="CMZ7" s="74"/>
      <c r="CNA7" s="74"/>
      <c r="CNB7" s="74"/>
      <c r="CNC7" s="74"/>
      <c r="CND7" s="74"/>
      <c r="CNE7" s="74"/>
      <c r="CNF7" s="74"/>
      <c r="CNG7" s="74"/>
      <c r="CNH7" s="74"/>
      <c r="CNI7" s="74"/>
      <c r="CNJ7" s="74"/>
      <c r="CNK7" s="74"/>
      <c r="CNL7" s="74"/>
      <c r="CNM7" s="74"/>
      <c r="CNN7" s="74"/>
      <c r="CNO7" s="74"/>
      <c r="CNP7" s="74"/>
      <c r="CNQ7" s="74"/>
      <c r="CNR7" s="74"/>
      <c r="CNS7" s="74"/>
      <c r="CNT7" s="74"/>
      <c r="CNU7" s="74"/>
      <c r="CNV7" s="74"/>
      <c r="CNW7" s="74"/>
      <c r="CNX7" s="74"/>
      <c r="CNY7" s="74"/>
      <c r="CNZ7" s="74"/>
      <c r="COA7" s="74"/>
      <c r="COB7" s="74"/>
      <c r="COC7" s="74"/>
      <c r="COD7" s="74"/>
      <c r="COE7" s="74"/>
      <c r="COF7" s="74"/>
      <c r="COG7" s="74"/>
      <c r="COH7" s="74"/>
      <c r="COI7" s="74"/>
      <c r="COJ7" s="74"/>
      <c r="COK7" s="74"/>
      <c r="COL7" s="74"/>
      <c r="COM7" s="74"/>
      <c r="CON7" s="74"/>
      <c r="COO7" s="74"/>
      <c r="COP7" s="74"/>
      <c r="COQ7" s="74"/>
      <c r="COR7" s="74"/>
      <c r="COS7" s="74"/>
      <c r="COT7" s="74"/>
      <c r="COU7" s="74"/>
      <c r="COV7" s="74"/>
      <c r="COW7" s="74"/>
      <c r="COX7" s="74"/>
      <c r="COY7" s="74"/>
      <c r="COZ7" s="74"/>
      <c r="CPA7" s="74"/>
      <c r="CPB7" s="74"/>
      <c r="CPC7" s="74"/>
      <c r="CPD7" s="74"/>
      <c r="CPE7" s="74"/>
      <c r="CPF7" s="74"/>
      <c r="CPG7" s="74"/>
      <c r="CPH7" s="74"/>
      <c r="CPI7" s="74"/>
      <c r="CPJ7" s="74"/>
      <c r="CPK7" s="74"/>
      <c r="CPL7" s="74"/>
      <c r="CPM7" s="74"/>
      <c r="CPN7" s="74"/>
      <c r="CPO7" s="74"/>
      <c r="CPP7" s="74"/>
      <c r="CPQ7" s="74"/>
      <c r="CPR7" s="74"/>
      <c r="CPS7" s="74"/>
      <c r="CPT7" s="74"/>
      <c r="CPU7" s="74"/>
      <c r="CPV7" s="74"/>
      <c r="CPW7" s="74"/>
      <c r="CPX7" s="74"/>
      <c r="CPY7" s="74"/>
      <c r="CPZ7" s="74"/>
      <c r="CQA7" s="74"/>
      <c r="CQB7" s="74"/>
      <c r="CQC7" s="74"/>
      <c r="CQD7" s="74"/>
      <c r="CQE7" s="74"/>
      <c r="CQF7" s="74"/>
      <c r="CQG7" s="74"/>
      <c r="CQH7" s="74"/>
      <c r="CQI7" s="74"/>
      <c r="CQJ7" s="74"/>
      <c r="CQK7" s="74"/>
      <c r="CQL7" s="74"/>
      <c r="CQM7" s="74"/>
      <c r="CQN7" s="74"/>
      <c r="CQO7" s="74"/>
      <c r="CQP7" s="74"/>
      <c r="CQQ7" s="74"/>
      <c r="CQR7" s="74"/>
      <c r="CQS7" s="74"/>
      <c r="CQT7" s="74"/>
      <c r="CQU7" s="74"/>
      <c r="CQV7" s="74"/>
      <c r="CQW7" s="74"/>
      <c r="CQX7" s="74"/>
      <c r="CQY7" s="74"/>
      <c r="CQZ7" s="74"/>
      <c r="CRA7" s="74"/>
      <c r="CRB7" s="74"/>
      <c r="CRC7" s="74"/>
      <c r="CRD7" s="74"/>
      <c r="CRE7" s="74"/>
      <c r="CRF7" s="74"/>
      <c r="CRG7" s="74"/>
      <c r="CRH7" s="74"/>
      <c r="CRI7" s="74"/>
      <c r="CRJ7" s="74"/>
      <c r="CRK7" s="74"/>
      <c r="CRL7" s="74"/>
      <c r="CRM7" s="74"/>
      <c r="CRN7" s="74"/>
      <c r="CRO7" s="74"/>
      <c r="CRP7" s="74"/>
      <c r="CRQ7" s="74"/>
      <c r="CRR7" s="74"/>
      <c r="CRS7" s="74"/>
      <c r="CRT7" s="74"/>
      <c r="CRU7" s="74"/>
      <c r="CRV7" s="74"/>
      <c r="CRW7" s="74"/>
      <c r="CRX7" s="74"/>
      <c r="CRY7" s="74"/>
      <c r="CRZ7" s="74"/>
      <c r="CSA7" s="74"/>
      <c r="CSB7" s="74"/>
      <c r="CSC7" s="74"/>
      <c r="CSD7" s="74"/>
      <c r="CSE7" s="74"/>
      <c r="CSF7" s="74"/>
      <c r="CSG7" s="74"/>
      <c r="CSH7" s="74"/>
      <c r="CSI7" s="74"/>
      <c r="CSJ7" s="74"/>
      <c r="CSK7" s="74"/>
      <c r="CSL7" s="74"/>
      <c r="CSM7" s="74"/>
      <c r="CSN7" s="74"/>
      <c r="CSO7" s="74"/>
      <c r="CSP7" s="74"/>
      <c r="CSQ7" s="74"/>
      <c r="CSR7" s="74"/>
      <c r="CSS7" s="74"/>
      <c r="CST7" s="74"/>
      <c r="CSU7" s="74"/>
      <c r="CSV7" s="74"/>
      <c r="CSW7" s="74"/>
      <c r="CSX7" s="74"/>
      <c r="CSY7" s="74"/>
      <c r="CSZ7" s="74"/>
      <c r="CTA7" s="74"/>
      <c r="CTB7" s="74"/>
      <c r="CTC7" s="74"/>
      <c r="CTD7" s="74"/>
      <c r="CTE7" s="74"/>
      <c r="CTF7" s="74"/>
      <c r="CTG7" s="74"/>
      <c r="CTH7" s="74"/>
      <c r="CTI7" s="74"/>
      <c r="CTJ7" s="74"/>
      <c r="CTK7" s="74"/>
      <c r="CTL7" s="74"/>
      <c r="CTM7" s="74"/>
      <c r="CTN7" s="74"/>
      <c r="CTO7" s="74"/>
      <c r="CTP7" s="74"/>
      <c r="CTQ7" s="74"/>
      <c r="CTR7" s="74"/>
      <c r="CTS7" s="74"/>
      <c r="CTT7" s="74"/>
      <c r="CTU7" s="74"/>
      <c r="CTV7" s="74"/>
      <c r="CTW7" s="74"/>
      <c r="CTX7" s="74"/>
      <c r="CTY7" s="74"/>
      <c r="CTZ7" s="74"/>
      <c r="CUA7" s="74"/>
      <c r="CUB7" s="74"/>
      <c r="CUC7" s="74"/>
      <c r="CUD7" s="74"/>
      <c r="CUE7" s="74"/>
      <c r="CUF7" s="74"/>
      <c r="CUG7" s="74"/>
      <c r="CUH7" s="74"/>
      <c r="CUI7" s="74"/>
      <c r="CUJ7" s="74"/>
      <c r="CUK7" s="74"/>
      <c r="CUL7" s="74"/>
      <c r="CUM7" s="74"/>
      <c r="CUN7" s="74"/>
      <c r="CUO7" s="74"/>
      <c r="CUP7" s="74"/>
      <c r="CUQ7" s="74"/>
      <c r="CUR7" s="74"/>
      <c r="CUS7" s="74"/>
      <c r="CUT7" s="74"/>
      <c r="CUU7" s="74"/>
      <c r="CUV7" s="74"/>
      <c r="CUW7" s="74"/>
      <c r="CUX7" s="74"/>
      <c r="CUY7" s="74"/>
      <c r="CUZ7" s="74"/>
      <c r="CVA7" s="74"/>
      <c r="CVB7" s="74"/>
      <c r="CVC7" s="74"/>
      <c r="CVD7" s="74"/>
      <c r="CVE7" s="74"/>
      <c r="CVF7" s="74"/>
      <c r="CVG7" s="74"/>
      <c r="CVH7" s="74"/>
      <c r="CVI7" s="74"/>
      <c r="CVJ7" s="74"/>
      <c r="CVK7" s="74"/>
      <c r="CVL7" s="74"/>
      <c r="CVM7" s="74"/>
      <c r="CVN7" s="74"/>
      <c r="CVO7" s="74"/>
      <c r="CVP7" s="74"/>
      <c r="CVQ7" s="74"/>
      <c r="CVR7" s="74"/>
      <c r="CVS7" s="74"/>
      <c r="CVT7" s="74"/>
      <c r="CVU7" s="74"/>
      <c r="CVV7" s="74"/>
      <c r="CVW7" s="74"/>
      <c r="CVX7" s="74"/>
      <c r="CVY7" s="74"/>
      <c r="CVZ7" s="74"/>
      <c r="CWA7" s="74"/>
      <c r="CWB7" s="74"/>
      <c r="CWC7" s="74"/>
      <c r="CWD7" s="74"/>
      <c r="CWE7" s="74"/>
      <c r="CWF7" s="74"/>
      <c r="CWG7" s="74"/>
      <c r="CWH7" s="74"/>
      <c r="CWI7" s="74"/>
      <c r="CWJ7" s="74"/>
      <c r="CWK7" s="74"/>
      <c r="CWL7" s="74"/>
      <c r="CWM7" s="74"/>
      <c r="CWN7" s="74"/>
      <c r="CWO7" s="74"/>
      <c r="CWP7" s="74"/>
      <c r="CWQ7" s="74"/>
      <c r="CWR7" s="74"/>
      <c r="CWS7" s="74"/>
      <c r="CWT7" s="74"/>
      <c r="CWU7" s="74"/>
      <c r="CWV7" s="74"/>
      <c r="CWW7" s="74"/>
      <c r="CWX7" s="74"/>
      <c r="CWY7" s="74"/>
      <c r="CWZ7" s="74"/>
      <c r="CXA7" s="74"/>
      <c r="CXB7" s="74"/>
      <c r="CXC7" s="74"/>
      <c r="CXD7" s="74"/>
      <c r="CXE7" s="74"/>
      <c r="CXF7" s="74"/>
      <c r="CXG7" s="74"/>
      <c r="CXH7" s="74"/>
      <c r="CXI7" s="74"/>
      <c r="CXJ7" s="74"/>
      <c r="CXK7" s="74"/>
      <c r="CXL7" s="74"/>
      <c r="CXM7" s="74"/>
      <c r="CXN7" s="74"/>
      <c r="CXO7" s="74"/>
      <c r="CXP7" s="74"/>
      <c r="CXQ7" s="74"/>
      <c r="CXR7" s="74"/>
      <c r="CXS7" s="74"/>
      <c r="CXT7" s="74"/>
      <c r="CXU7" s="74"/>
      <c r="CXV7" s="74"/>
      <c r="CXW7" s="74"/>
      <c r="CXX7" s="74"/>
      <c r="CXY7" s="74"/>
      <c r="CXZ7" s="74"/>
      <c r="CYA7" s="74"/>
      <c r="CYB7" s="74"/>
      <c r="CYC7" s="74"/>
      <c r="CYD7" s="74"/>
      <c r="CYE7" s="74"/>
      <c r="CYF7" s="74"/>
      <c r="CYG7" s="74"/>
      <c r="CYH7" s="74"/>
      <c r="CYI7" s="74"/>
      <c r="CYJ7" s="74"/>
      <c r="CYK7" s="74"/>
      <c r="CYL7" s="74"/>
      <c r="CYM7" s="74"/>
      <c r="CYN7" s="74"/>
      <c r="CYO7" s="74"/>
      <c r="CYP7" s="74"/>
      <c r="CYQ7" s="74"/>
      <c r="CYR7" s="74"/>
      <c r="CYS7" s="74"/>
      <c r="CYT7" s="74"/>
      <c r="CYU7" s="74"/>
      <c r="CYV7" s="74"/>
      <c r="CYW7" s="74"/>
      <c r="CYX7" s="74"/>
      <c r="CYY7" s="74"/>
      <c r="CYZ7" s="74"/>
      <c r="CZA7" s="74"/>
      <c r="CZB7" s="74"/>
      <c r="CZC7" s="74"/>
      <c r="CZD7" s="74"/>
      <c r="CZE7" s="74"/>
      <c r="CZF7" s="74"/>
      <c r="CZG7" s="74"/>
      <c r="CZH7" s="74"/>
      <c r="CZI7" s="74"/>
      <c r="CZJ7" s="74"/>
      <c r="CZK7" s="74"/>
      <c r="CZL7" s="74"/>
      <c r="CZM7" s="74"/>
      <c r="CZN7" s="74"/>
      <c r="CZO7" s="74"/>
      <c r="CZP7" s="74"/>
      <c r="CZQ7" s="74"/>
      <c r="CZR7" s="74"/>
      <c r="CZS7" s="74"/>
      <c r="CZT7" s="74"/>
      <c r="CZU7" s="74"/>
      <c r="CZV7" s="74"/>
      <c r="CZW7" s="74"/>
      <c r="CZX7" s="74"/>
      <c r="CZY7" s="74"/>
      <c r="CZZ7" s="74"/>
      <c r="DAA7" s="74"/>
      <c r="DAB7" s="74"/>
      <c r="DAC7" s="74"/>
      <c r="DAD7" s="74"/>
      <c r="DAE7" s="74"/>
      <c r="DAF7" s="74"/>
      <c r="DAG7" s="74"/>
      <c r="DAH7" s="74"/>
      <c r="DAI7" s="74"/>
      <c r="DAJ7" s="74"/>
      <c r="DAK7" s="74"/>
      <c r="DAL7" s="74"/>
      <c r="DAM7" s="74"/>
      <c r="DAN7" s="74"/>
      <c r="DAO7" s="74"/>
      <c r="DAP7" s="74"/>
      <c r="DAQ7" s="74"/>
      <c r="DAR7" s="74"/>
      <c r="DAS7" s="74"/>
      <c r="DAT7" s="74"/>
      <c r="DAU7" s="74"/>
      <c r="DAV7" s="74"/>
      <c r="DAW7" s="74"/>
      <c r="DAX7" s="74"/>
      <c r="DAY7" s="74"/>
      <c r="DAZ7" s="74"/>
      <c r="DBA7" s="74"/>
      <c r="DBB7" s="74"/>
      <c r="DBC7" s="74"/>
      <c r="DBD7" s="74"/>
      <c r="DBE7" s="74"/>
      <c r="DBF7" s="74"/>
      <c r="DBG7" s="74"/>
      <c r="DBH7" s="74"/>
      <c r="DBI7" s="74"/>
      <c r="DBJ7" s="74"/>
      <c r="DBK7" s="74"/>
      <c r="DBL7" s="74"/>
      <c r="DBM7" s="74"/>
      <c r="DBN7" s="74"/>
      <c r="DBO7" s="74"/>
      <c r="DBP7" s="74"/>
      <c r="DBQ7" s="74"/>
      <c r="DBR7" s="74"/>
      <c r="DBS7" s="74"/>
      <c r="DBT7" s="74"/>
      <c r="DBU7" s="74"/>
      <c r="DBV7" s="74"/>
      <c r="DBW7" s="74"/>
      <c r="DBX7" s="74"/>
      <c r="DBY7" s="74"/>
      <c r="DBZ7" s="74"/>
      <c r="DCA7" s="74"/>
      <c r="DCB7" s="74"/>
      <c r="DCC7" s="74"/>
      <c r="DCD7" s="74"/>
      <c r="DCE7" s="74"/>
      <c r="DCF7" s="74"/>
      <c r="DCG7" s="74"/>
      <c r="DCH7" s="74"/>
      <c r="DCI7" s="74"/>
      <c r="DCJ7" s="74"/>
      <c r="DCK7" s="74"/>
      <c r="DCL7" s="74"/>
      <c r="DCM7" s="74"/>
      <c r="DCN7" s="74"/>
      <c r="DCO7" s="74"/>
      <c r="DCP7" s="74"/>
      <c r="DCQ7" s="74"/>
      <c r="DCR7" s="74"/>
      <c r="DCS7" s="74"/>
      <c r="DCT7" s="74"/>
      <c r="DCU7" s="74"/>
      <c r="DCV7" s="74"/>
      <c r="DCW7" s="74"/>
      <c r="DCX7" s="74"/>
      <c r="DCY7" s="74"/>
      <c r="DCZ7" s="74"/>
      <c r="DDA7" s="74"/>
      <c r="DDB7" s="74"/>
      <c r="DDC7" s="74"/>
      <c r="DDD7" s="74"/>
      <c r="DDE7" s="74"/>
      <c r="DDF7" s="74"/>
      <c r="DDG7" s="74"/>
      <c r="DDH7" s="74"/>
      <c r="DDI7" s="74"/>
      <c r="DDJ7" s="74"/>
      <c r="DDK7" s="74"/>
      <c r="DDL7" s="74"/>
      <c r="DDM7" s="74"/>
      <c r="DDN7" s="74"/>
      <c r="DDO7" s="74"/>
      <c r="DDP7" s="74"/>
      <c r="DDQ7" s="74"/>
      <c r="DDR7" s="74"/>
      <c r="DDS7" s="74"/>
      <c r="DDT7" s="74"/>
      <c r="DDU7" s="74"/>
      <c r="DDV7" s="74"/>
      <c r="DDW7" s="74"/>
      <c r="DDX7" s="74"/>
      <c r="DDY7" s="74"/>
      <c r="DDZ7" s="74"/>
      <c r="DEA7" s="74"/>
      <c r="DEB7" s="74"/>
      <c r="DEC7" s="74"/>
      <c r="DED7" s="74"/>
      <c r="DEE7" s="74"/>
      <c r="DEF7" s="74"/>
      <c r="DEG7" s="74"/>
      <c r="DEH7" s="74"/>
      <c r="DEI7" s="74"/>
      <c r="DEJ7" s="74"/>
      <c r="DEK7" s="74"/>
      <c r="DEL7" s="74"/>
      <c r="DEM7" s="74"/>
      <c r="DEN7" s="74"/>
      <c r="DEO7" s="74"/>
      <c r="DEP7" s="74"/>
      <c r="DEQ7" s="74"/>
      <c r="DER7" s="74"/>
      <c r="DES7" s="74"/>
      <c r="DET7" s="74"/>
      <c r="DEU7" s="74"/>
      <c r="DEV7" s="74"/>
      <c r="DEW7" s="74"/>
      <c r="DEX7" s="74"/>
      <c r="DEY7" s="74"/>
      <c r="DEZ7" s="74"/>
      <c r="DFA7" s="74"/>
      <c r="DFB7" s="74"/>
      <c r="DFC7" s="74"/>
      <c r="DFD7" s="74"/>
      <c r="DFE7" s="74"/>
      <c r="DFF7" s="74"/>
      <c r="DFG7" s="74"/>
      <c r="DFH7" s="74"/>
      <c r="DFI7" s="74"/>
      <c r="DFJ7" s="74"/>
      <c r="DFK7" s="74"/>
      <c r="DFL7" s="74"/>
      <c r="DFM7" s="74"/>
      <c r="DFN7" s="74"/>
      <c r="DFO7" s="74"/>
      <c r="DFP7" s="74"/>
      <c r="DFQ7" s="74"/>
      <c r="DFR7" s="74"/>
      <c r="DFS7" s="74"/>
      <c r="DFT7" s="74"/>
      <c r="DFU7" s="74"/>
      <c r="DFV7" s="74"/>
      <c r="DFW7" s="74"/>
      <c r="DFX7" s="74"/>
      <c r="DFY7" s="74"/>
      <c r="DFZ7" s="74"/>
      <c r="DGA7" s="74"/>
      <c r="DGB7" s="74"/>
      <c r="DGC7" s="74"/>
      <c r="DGD7" s="74"/>
      <c r="DGE7" s="74"/>
      <c r="DGF7" s="74"/>
      <c r="DGG7" s="74"/>
      <c r="DGH7" s="74"/>
      <c r="DGI7" s="74"/>
      <c r="DGJ7" s="74"/>
      <c r="DGK7" s="74"/>
      <c r="DGL7" s="74"/>
      <c r="DGM7" s="74"/>
      <c r="DGN7" s="74"/>
      <c r="DGO7" s="74"/>
      <c r="DGP7" s="74"/>
      <c r="DGQ7" s="74"/>
      <c r="DGR7" s="74"/>
      <c r="DGS7" s="74"/>
      <c r="DGT7" s="74"/>
      <c r="DGU7" s="74"/>
      <c r="DGV7" s="74"/>
      <c r="DGW7" s="74"/>
      <c r="DGX7" s="74"/>
      <c r="DGY7" s="74"/>
      <c r="DGZ7" s="74"/>
      <c r="DHA7" s="74"/>
      <c r="DHB7" s="74"/>
      <c r="DHC7" s="74"/>
      <c r="DHD7" s="74"/>
      <c r="DHE7" s="74"/>
      <c r="DHF7" s="74"/>
      <c r="DHG7" s="74"/>
      <c r="DHH7" s="74"/>
      <c r="DHI7" s="74"/>
      <c r="DHJ7" s="74"/>
      <c r="DHK7" s="74"/>
      <c r="DHL7" s="74"/>
      <c r="DHM7" s="74"/>
      <c r="DHN7" s="74"/>
      <c r="DHO7" s="74"/>
      <c r="DHP7" s="74"/>
      <c r="DHQ7" s="74"/>
      <c r="DHR7" s="74"/>
      <c r="DHS7" s="74"/>
      <c r="DHT7" s="74"/>
      <c r="DHU7" s="74"/>
      <c r="DHV7" s="74"/>
      <c r="DHW7" s="74"/>
      <c r="DHX7" s="74"/>
      <c r="DHY7" s="74"/>
      <c r="DHZ7" s="74"/>
      <c r="DIA7" s="74"/>
      <c r="DIB7" s="74"/>
      <c r="DIC7" s="74"/>
      <c r="DID7" s="74"/>
      <c r="DIE7" s="74"/>
      <c r="DIF7" s="74"/>
      <c r="DIG7" s="74"/>
      <c r="DIH7" s="74"/>
      <c r="DII7" s="74"/>
      <c r="DIJ7" s="74"/>
      <c r="DIK7" s="74"/>
      <c r="DIL7" s="74"/>
      <c r="DIM7" s="74"/>
      <c r="DIN7" s="74"/>
      <c r="DIO7" s="74"/>
      <c r="DIP7" s="74"/>
      <c r="DIQ7" s="74"/>
      <c r="DIR7" s="74"/>
      <c r="DIS7" s="74"/>
      <c r="DIT7" s="74"/>
      <c r="DIU7" s="74"/>
      <c r="DIV7" s="74"/>
      <c r="DIW7" s="74"/>
      <c r="DIX7" s="74"/>
      <c r="DIY7" s="74"/>
      <c r="DIZ7" s="74"/>
      <c r="DJA7" s="74"/>
      <c r="DJB7" s="74"/>
      <c r="DJC7" s="74"/>
      <c r="DJD7" s="74"/>
      <c r="DJE7" s="74"/>
      <c r="DJF7" s="74"/>
      <c r="DJG7" s="74"/>
      <c r="DJH7" s="74"/>
      <c r="DJI7" s="74"/>
      <c r="DJJ7" s="74"/>
      <c r="DJK7" s="74"/>
      <c r="DJL7" s="74"/>
      <c r="DJM7" s="74"/>
      <c r="DJN7" s="74"/>
      <c r="DJO7" s="74"/>
      <c r="DJP7" s="74"/>
      <c r="DJQ7" s="74"/>
      <c r="DJR7" s="74"/>
      <c r="DJS7" s="74"/>
      <c r="DJT7" s="74"/>
      <c r="DJU7" s="74"/>
      <c r="DJV7" s="74"/>
      <c r="DJW7" s="74"/>
      <c r="DJX7" s="74"/>
      <c r="DJY7" s="74"/>
      <c r="DJZ7" s="74"/>
      <c r="DKA7" s="74"/>
      <c r="DKB7" s="74"/>
      <c r="DKC7" s="74"/>
      <c r="DKD7" s="74"/>
      <c r="DKE7" s="74"/>
      <c r="DKF7" s="74"/>
      <c r="DKG7" s="74"/>
      <c r="DKH7" s="74"/>
      <c r="DKI7" s="74"/>
      <c r="DKJ7" s="74"/>
      <c r="DKK7" s="74"/>
      <c r="DKL7" s="74"/>
      <c r="DKM7" s="74"/>
      <c r="DKN7" s="74"/>
      <c r="DKO7" s="74"/>
      <c r="DKP7" s="74"/>
      <c r="DKQ7" s="74"/>
      <c r="DKR7" s="74"/>
      <c r="DKS7" s="74"/>
      <c r="DKT7" s="74"/>
      <c r="DKU7" s="74"/>
      <c r="DKV7" s="74"/>
      <c r="DKW7" s="74"/>
      <c r="DKX7" s="74"/>
      <c r="DKY7" s="74"/>
      <c r="DKZ7" s="74"/>
      <c r="DLA7" s="74"/>
      <c r="DLB7" s="74"/>
      <c r="DLC7" s="74"/>
      <c r="DLD7" s="74"/>
      <c r="DLE7" s="74"/>
      <c r="DLF7" s="74"/>
      <c r="DLG7" s="74"/>
      <c r="DLH7" s="74"/>
      <c r="DLI7" s="74"/>
      <c r="DLJ7" s="74"/>
      <c r="DLK7" s="74"/>
      <c r="DLL7" s="74"/>
      <c r="DLM7" s="74"/>
      <c r="DLN7" s="74"/>
      <c r="DLO7" s="74"/>
      <c r="DLP7" s="74"/>
      <c r="DLQ7" s="74"/>
      <c r="DLR7" s="74"/>
      <c r="DLS7" s="74"/>
      <c r="DLT7" s="74"/>
      <c r="DLU7" s="74"/>
      <c r="DLV7" s="74"/>
      <c r="DLW7" s="74"/>
      <c r="DLX7" s="74"/>
      <c r="DLY7" s="74"/>
      <c r="DLZ7" s="74"/>
      <c r="DMA7" s="74"/>
      <c r="DMB7" s="74"/>
      <c r="DMC7" s="74"/>
      <c r="DMD7" s="74"/>
      <c r="DME7" s="74"/>
      <c r="DMF7" s="74"/>
      <c r="DMG7" s="74"/>
      <c r="DMH7" s="74"/>
      <c r="DMI7" s="74"/>
      <c r="DMJ7" s="74"/>
      <c r="DMK7" s="74"/>
      <c r="DML7" s="74"/>
      <c r="DMM7" s="74"/>
      <c r="DMN7" s="74"/>
      <c r="DMO7" s="74"/>
      <c r="DMP7" s="74"/>
      <c r="DMQ7" s="74"/>
      <c r="DMR7" s="74"/>
      <c r="DMS7" s="74"/>
      <c r="DMT7" s="74"/>
      <c r="DMU7" s="74"/>
      <c r="DMV7" s="74"/>
      <c r="DMW7" s="74"/>
      <c r="DMX7" s="74"/>
      <c r="DMY7" s="74"/>
      <c r="DMZ7" s="74"/>
      <c r="DNA7" s="74"/>
      <c r="DNB7" s="74"/>
      <c r="DNC7" s="74"/>
      <c r="DND7" s="74"/>
      <c r="DNE7" s="74"/>
      <c r="DNF7" s="74"/>
      <c r="DNG7" s="74"/>
      <c r="DNH7" s="74"/>
      <c r="DNI7" s="74"/>
      <c r="DNJ7" s="74"/>
      <c r="DNK7" s="74"/>
      <c r="DNL7" s="74"/>
      <c r="DNM7" s="74"/>
      <c r="DNN7" s="74"/>
      <c r="DNO7" s="74"/>
      <c r="DNP7" s="74"/>
      <c r="DNQ7" s="74"/>
      <c r="DNR7" s="74"/>
      <c r="DNS7" s="74"/>
      <c r="DNT7" s="74"/>
      <c r="DNU7" s="74"/>
      <c r="DNV7" s="74"/>
      <c r="DNW7" s="74"/>
      <c r="DNX7" s="74"/>
      <c r="DNY7" s="74"/>
      <c r="DNZ7" s="74"/>
      <c r="DOA7" s="74"/>
      <c r="DOB7" s="74"/>
      <c r="DOC7" s="74"/>
      <c r="DOD7" s="74"/>
      <c r="DOE7" s="74"/>
      <c r="DOF7" s="74"/>
      <c r="DOG7" s="74"/>
      <c r="DOH7" s="74"/>
      <c r="DOI7" s="74"/>
      <c r="DOJ7" s="74"/>
      <c r="DOK7" s="74"/>
      <c r="DOL7" s="74"/>
      <c r="DOM7" s="74"/>
      <c r="DON7" s="74"/>
      <c r="DOO7" s="74"/>
      <c r="DOP7" s="74"/>
      <c r="DOQ7" s="74"/>
      <c r="DOR7" s="74"/>
      <c r="DOS7" s="74"/>
      <c r="DOT7" s="74"/>
      <c r="DOU7" s="74"/>
      <c r="DOV7" s="74"/>
      <c r="DOW7" s="74"/>
      <c r="DOX7" s="74"/>
      <c r="DOY7" s="74"/>
      <c r="DOZ7" s="74"/>
      <c r="DPA7" s="74"/>
      <c r="DPB7" s="74"/>
      <c r="DPC7" s="74"/>
      <c r="DPD7" s="74"/>
      <c r="DPE7" s="74"/>
      <c r="DPF7" s="74"/>
      <c r="DPG7" s="74"/>
      <c r="DPH7" s="74"/>
      <c r="DPI7" s="74"/>
      <c r="DPJ7" s="74"/>
      <c r="DPK7" s="74"/>
      <c r="DPL7" s="74"/>
      <c r="DPM7" s="74"/>
      <c r="DPN7" s="74"/>
      <c r="DPO7" s="74"/>
      <c r="DPP7" s="74"/>
      <c r="DPQ7" s="74"/>
      <c r="DPR7" s="74"/>
      <c r="DPS7" s="74"/>
      <c r="DPT7" s="74"/>
      <c r="DPU7" s="74"/>
      <c r="DPV7" s="74"/>
      <c r="DPW7" s="74"/>
      <c r="DPX7" s="74"/>
      <c r="DPY7" s="74"/>
      <c r="DPZ7" s="74"/>
      <c r="DQA7" s="74"/>
      <c r="DQB7" s="74"/>
      <c r="DQC7" s="74"/>
      <c r="DQD7" s="74"/>
      <c r="DQE7" s="74"/>
      <c r="DQF7" s="74"/>
      <c r="DQG7" s="74"/>
      <c r="DQH7" s="74"/>
      <c r="DQI7" s="74"/>
      <c r="DQJ7" s="74"/>
      <c r="DQK7" s="74"/>
      <c r="DQL7" s="74"/>
      <c r="DQM7" s="74"/>
      <c r="DQN7" s="74"/>
      <c r="DQO7" s="74"/>
      <c r="DQP7" s="74"/>
      <c r="DQQ7" s="74"/>
      <c r="DQR7" s="74"/>
      <c r="DQS7" s="74"/>
      <c r="DQT7" s="74"/>
      <c r="DQU7" s="74"/>
      <c r="DQV7" s="74"/>
      <c r="DQW7" s="74"/>
      <c r="DQX7" s="74"/>
      <c r="DQY7" s="74"/>
      <c r="DQZ7" s="74"/>
      <c r="DRA7" s="74"/>
      <c r="DRB7" s="74"/>
      <c r="DRC7" s="74"/>
      <c r="DRD7" s="74"/>
      <c r="DRE7" s="74"/>
      <c r="DRF7" s="74"/>
      <c r="DRG7" s="74"/>
      <c r="DRH7" s="74"/>
      <c r="DRI7" s="74"/>
      <c r="DRJ7" s="74"/>
      <c r="DRK7" s="74"/>
      <c r="DRL7" s="74"/>
      <c r="DRM7" s="74"/>
      <c r="DRN7" s="74"/>
      <c r="DRO7" s="74"/>
      <c r="DRP7" s="74"/>
      <c r="DRQ7" s="74"/>
      <c r="DRR7" s="74"/>
      <c r="DRS7" s="74"/>
      <c r="DRT7" s="74"/>
      <c r="DRU7" s="74"/>
      <c r="DRV7" s="74"/>
      <c r="DRW7" s="74"/>
      <c r="DRX7" s="74"/>
      <c r="DRY7" s="74"/>
      <c r="DRZ7" s="74"/>
      <c r="DSA7" s="74"/>
      <c r="DSB7" s="74"/>
      <c r="DSC7" s="74"/>
      <c r="DSD7" s="74"/>
      <c r="DSE7" s="74"/>
      <c r="DSF7" s="74"/>
      <c r="DSG7" s="74"/>
      <c r="DSH7" s="74"/>
      <c r="DSI7" s="74"/>
      <c r="DSJ7" s="74"/>
      <c r="DSK7" s="74"/>
      <c r="DSL7" s="74"/>
      <c r="DSM7" s="74"/>
      <c r="DSN7" s="74"/>
      <c r="DSO7" s="74"/>
      <c r="DSP7" s="74"/>
      <c r="DSQ7" s="74"/>
      <c r="DSR7" s="74"/>
      <c r="DSS7" s="74"/>
      <c r="DST7" s="74"/>
      <c r="DSU7" s="74"/>
      <c r="DSV7" s="74"/>
      <c r="DSW7" s="74"/>
      <c r="DSX7" s="74"/>
      <c r="DSY7" s="74"/>
      <c r="DSZ7" s="74"/>
      <c r="DTA7" s="74"/>
      <c r="DTB7" s="74"/>
      <c r="DTC7" s="74"/>
      <c r="DTD7" s="74"/>
      <c r="DTE7" s="74"/>
      <c r="DTF7" s="74"/>
      <c r="DTG7" s="74"/>
      <c r="DTH7" s="74"/>
      <c r="DTI7" s="74"/>
      <c r="DTJ7" s="74"/>
      <c r="DTK7" s="74"/>
      <c r="DTL7" s="74"/>
      <c r="DTM7" s="74"/>
      <c r="DTN7" s="74"/>
      <c r="DTO7" s="74"/>
      <c r="DTP7" s="74"/>
      <c r="DTQ7" s="74"/>
      <c r="DTR7" s="74"/>
      <c r="DTS7" s="74"/>
      <c r="DTT7" s="74"/>
      <c r="DTU7" s="74"/>
      <c r="DTV7" s="74"/>
      <c r="DTW7" s="74"/>
      <c r="DTX7" s="74"/>
      <c r="DTY7" s="74"/>
      <c r="DTZ7" s="74"/>
      <c r="DUA7" s="74"/>
      <c r="DUB7" s="74"/>
      <c r="DUC7" s="74"/>
      <c r="DUD7" s="74"/>
      <c r="DUE7" s="74"/>
      <c r="DUF7" s="74"/>
      <c r="DUG7" s="74"/>
      <c r="DUH7" s="74"/>
      <c r="DUI7" s="74"/>
      <c r="DUJ7" s="74"/>
      <c r="DUK7" s="74"/>
      <c r="DUL7" s="74"/>
      <c r="DUM7" s="74"/>
      <c r="DUN7" s="74"/>
      <c r="DUO7" s="74"/>
      <c r="DUP7" s="74"/>
      <c r="DUQ7" s="74"/>
      <c r="DUR7" s="74"/>
      <c r="DUS7" s="74"/>
      <c r="DUT7" s="74"/>
      <c r="DUU7" s="74"/>
      <c r="DUV7" s="74"/>
      <c r="DUW7" s="74"/>
      <c r="DUX7" s="74"/>
      <c r="DUY7" s="74"/>
      <c r="DUZ7" s="74"/>
      <c r="DVA7" s="74"/>
      <c r="DVB7" s="74"/>
      <c r="DVC7" s="74"/>
      <c r="DVD7" s="74"/>
      <c r="DVE7" s="74"/>
      <c r="DVF7" s="74"/>
      <c r="DVG7" s="74"/>
      <c r="DVH7" s="74"/>
      <c r="DVI7" s="74"/>
      <c r="DVJ7" s="74"/>
      <c r="DVK7" s="74"/>
      <c r="DVL7" s="74"/>
      <c r="DVM7" s="74"/>
      <c r="DVN7" s="74"/>
      <c r="DVO7" s="74"/>
      <c r="DVP7" s="74"/>
      <c r="DVQ7" s="74"/>
      <c r="DVR7" s="74"/>
      <c r="DVS7" s="74"/>
      <c r="DVT7" s="74"/>
      <c r="DVU7" s="74"/>
      <c r="DVV7" s="74"/>
      <c r="DVW7" s="74"/>
      <c r="DVX7" s="74"/>
      <c r="DVY7" s="74"/>
      <c r="DVZ7" s="74"/>
      <c r="DWA7" s="74"/>
      <c r="DWB7" s="74"/>
      <c r="DWC7" s="74"/>
      <c r="DWD7" s="74"/>
      <c r="DWE7" s="74"/>
      <c r="DWF7" s="74"/>
      <c r="DWG7" s="74"/>
      <c r="DWH7" s="74"/>
      <c r="DWI7" s="74"/>
      <c r="DWJ7" s="74"/>
      <c r="DWK7" s="74"/>
      <c r="DWL7" s="74"/>
      <c r="DWM7" s="74"/>
      <c r="DWN7" s="74"/>
      <c r="DWO7" s="74"/>
      <c r="DWP7" s="74"/>
      <c r="DWQ7" s="74"/>
      <c r="DWR7" s="74"/>
      <c r="DWS7" s="74"/>
      <c r="DWT7" s="74"/>
      <c r="DWU7" s="74"/>
      <c r="DWV7" s="74"/>
      <c r="DWW7" s="74"/>
      <c r="DWX7" s="74"/>
      <c r="DWY7" s="74"/>
      <c r="DWZ7" s="74"/>
      <c r="DXA7" s="74"/>
      <c r="DXB7" s="74"/>
      <c r="DXC7" s="74"/>
      <c r="DXD7" s="74"/>
      <c r="DXE7" s="74"/>
      <c r="DXF7" s="74"/>
      <c r="DXG7" s="74"/>
      <c r="DXH7" s="74"/>
      <c r="DXI7" s="74"/>
      <c r="DXJ7" s="74"/>
      <c r="DXK7" s="74"/>
      <c r="DXL7" s="74"/>
      <c r="DXM7" s="74"/>
      <c r="DXN7" s="74"/>
      <c r="DXO7" s="74"/>
      <c r="DXP7" s="74"/>
      <c r="DXQ7" s="74"/>
      <c r="DXR7" s="74"/>
      <c r="DXS7" s="74"/>
      <c r="DXT7" s="74"/>
      <c r="DXU7" s="74"/>
      <c r="DXV7" s="74"/>
      <c r="DXW7" s="74"/>
      <c r="DXX7" s="74"/>
      <c r="DXY7" s="74"/>
      <c r="DXZ7" s="74"/>
      <c r="DYA7" s="74"/>
      <c r="DYB7" s="74"/>
      <c r="DYC7" s="74"/>
      <c r="DYD7" s="74"/>
      <c r="DYE7" s="74"/>
      <c r="DYF7" s="74"/>
      <c r="DYG7" s="74"/>
      <c r="DYH7" s="74"/>
      <c r="DYI7" s="74"/>
      <c r="DYJ7" s="74"/>
      <c r="DYK7" s="74"/>
      <c r="DYL7" s="74"/>
      <c r="DYM7" s="74"/>
      <c r="DYN7" s="74"/>
      <c r="DYO7" s="74"/>
      <c r="DYP7" s="74"/>
      <c r="DYQ7" s="74"/>
      <c r="DYR7" s="74"/>
      <c r="DYS7" s="74"/>
      <c r="DYT7" s="74"/>
      <c r="DYU7" s="74"/>
      <c r="DYV7" s="74"/>
      <c r="DYW7" s="74"/>
      <c r="DYX7" s="74"/>
      <c r="DYY7" s="74"/>
      <c r="DYZ7" s="74"/>
      <c r="DZA7" s="74"/>
      <c r="DZB7" s="74"/>
      <c r="DZC7" s="74"/>
      <c r="DZD7" s="74"/>
      <c r="DZE7" s="74"/>
      <c r="DZF7" s="74"/>
      <c r="DZG7" s="74"/>
      <c r="DZH7" s="74"/>
      <c r="DZI7" s="74"/>
      <c r="DZJ7" s="74"/>
      <c r="DZK7" s="74"/>
      <c r="DZL7" s="74"/>
      <c r="DZM7" s="74"/>
      <c r="DZN7" s="74"/>
      <c r="DZO7" s="74"/>
      <c r="DZP7" s="74"/>
      <c r="DZQ7" s="74"/>
      <c r="DZR7" s="74"/>
      <c r="DZS7" s="74"/>
      <c r="DZT7" s="74"/>
      <c r="DZU7" s="74"/>
      <c r="DZV7" s="74"/>
      <c r="DZW7" s="74"/>
      <c r="DZX7" s="74"/>
      <c r="DZY7" s="74"/>
      <c r="DZZ7" s="74"/>
      <c r="EAA7" s="74"/>
      <c r="EAB7" s="74"/>
      <c r="EAC7" s="74"/>
      <c r="EAD7" s="74"/>
      <c r="EAE7" s="74"/>
      <c r="EAF7" s="74"/>
      <c r="EAG7" s="74"/>
      <c r="EAH7" s="74"/>
      <c r="EAI7" s="74"/>
      <c r="EAJ7" s="74"/>
      <c r="EAK7" s="74"/>
      <c r="EAL7" s="74"/>
      <c r="EAM7" s="74"/>
      <c r="EAN7" s="74"/>
      <c r="EAO7" s="74"/>
      <c r="EAP7" s="74"/>
      <c r="EAQ7" s="74"/>
      <c r="EAR7" s="74"/>
      <c r="EAS7" s="74"/>
      <c r="EAT7" s="74"/>
      <c r="EAU7" s="74"/>
      <c r="EAV7" s="74"/>
      <c r="EAW7" s="74"/>
      <c r="EAX7" s="74"/>
      <c r="EAY7" s="74"/>
      <c r="EAZ7" s="74"/>
      <c r="EBA7" s="74"/>
      <c r="EBB7" s="74"/>
      <c r="EBC7" s="74"/>
      <c r="EBD7" s="74"/>
      <c r="EBE7" s="74"/>
      <c r="EBF7" s="74"/>
      <c r="EBG7" s="74"/>
      <c r="EBH7" s="74"/>
      <c r="EBI7" s="74"/>
      <c r="EBJ7" s="74"/>
      <c r="EBK7" s="74"/>
      <c r="EBL7" s="74"/>
      <c r="EBM7" s="74"/>
      <c r="EBN7" s="74"/>
      <c r="EBO7" s="74"/>
      <c r="EBP7" s="74"/>
      <c r="EBQ7" s="74"/>
      <c r="EBR7" s="74"/>
      <c r="EBS7" s="74"/>
      <c r="EBT7" s="74"/>
      <c r="EBU7" s="74"/>
      <c r="EBV7" s="74"/>
      <c r="EBW7" s="74"/>
      <c r="EBX7" s="74"/>
      <c r="EBY7" s="74"/>
      <c r="EBZ7" s="74"/>
      <c r="ECA7" s="74"/>
      <c r="ECB7" s="74"/>
      <c r="ECC7" s="74"/>
      <c r="ECD7" s="74"/>
      <c r="ECE7" s="74"/>
      <c r="ECF7" s="74"/>
      <c r="ECG7" s="74"/>
      <c r="ECH7" s="74"/>
      <c r="ECI7" s="74"/>
      <c r="ECJ7" s="74"/>
      <c r="ECK7" s="74"/>
      <c r="ECL7" s="74"/>
      <c r="ECM7" s="74"/>
      <c r="ECN7" s="74"/>
      <c r="ECO7" s="74"/>
      <c r="ECP7" s="74"/>
      <c r="ECQ7" s="74"/>
      <c r="ECR7" s="74"/>
      <c r="ECS7" s="74"/>
      <c r="ECT7" s="74"/>
      <c r="ECU7" s="74"/>
      <c r="ECV7" s="74"/>
      <c r="ECW7" s="74"/>
      <c r="ECX7" s="74"/>
      <c r="ECY7" s="74"/>
      <c r="ECZ7" s="74"/>
      <c r="EDA7" s="74"/>
      <c r="EDB7" s="74"/>
      <c r="EDC7" s="74"/>
      <c r="EDD7" s="74"/>
      <c r="EDE7" s="74"/>
      <c r="EDF7" s="74"/>
      <c r="EDG7" s="74"/>
      <c r="EDH7" s="74"/>
      <c r="EDI7" s="74"/>
      <c r="EDJ7" s="74"/>
      <c r="EDK7" s="74"/>
      <c r="EDL7" s="74"/>
      <c r="EDM7" s="74"/>
      <c r="EDN7" s="74"/>
      <c r="EDO7" s="74"/>
      <c r="EDP7" s="74"/>
      <c r="EDQ7" s="74"/>
      <c r="EDR7" s="74"/>
      <c r="EDS7" s="74"/>
      <c r="EDT7" s="74"/>
      <c r="EDU7" s="74"/>
      <c r="EDV7" s="74"/>
      <c r="EDW7" s="74"/>
      <c r="EDX7" s="74"/>
      <c r="EDY7" s="74"/>
      <c r="EDZ7" s="74"/>
      <c r="EEA7" s="74"/>
      <c r="EEB7" s="74"/>
      <c r="EEC7" s="74"/>
      <c r="EED7" s="74"/>
      <c r="EEE7" s="74"/>
      <c r="EEF7" s="74"/>
      <c r="EEG7" s="74"/>
      <c r="EEH7" s="74"/>
      <c r="EEI7" s="74"/>
      <c r="EEJ7" s="74"/>
      <c r="EEK7" s="74"/>
      <c r="EEL7" s="74"/>
      <c r="EEM7" s="74"/>
      <c r="EEN7" s="74"/>
      <c r="EEO7" s="74"/>
      <c r="EEP7" s="74"/>
      <c r="EEQ7" s="74"/>
      <c r="EER7" s="74"/>
      <c r="EES7" s="74"/>
      <c r="EET7" s="74"/>
      <c r="EEU7" s="74"/>
      <c r="EEV7" s="74"/>
      <c r="EEW7" s="74"/>
      <c r="EEX7" s="74"/>
      <c r="EEY7" s="74"/>
      <c r="EEZ7" s="74"/>
      <c r="EFA7" s="74"/>
      <c r="EFB7" s="74"/>
      <c r="EFC7" s="74"/>
      <c r="EFD7" s="74"/>
      <c r="EFE7" s="74"/>
      <c r="EFF7" s="74"/>
      <c r="EFG7" s="74"/>
      <c r="EFH7" s="74"/>
      <c r="EFI7" s="74"/>
      <c r="EFJ7" s="74"/>
      <c r="EFK7" s="74"/>
      <c r="EFL7" s="74"/>
      <c r="EFM7" s="74"/>
      <c r="EFN7" s="74"/>
      <c r="EFO7" s="74"/>
      <c r="EFP7" s="74"/>
      <c r="EFQ7" s="74"/>
      <c r="EFR7" s="74"/>
      <c r="EFS7" s="74"/>
      <c r="EFT7" s="74"/>
      <c r="EFU7" s="74"/>
      <c r="EFV7" s="74"/>
      <c r="EFW7" s="74"/>
      <c r="EFX7" s="74"/>
      <c r="EFY7" s="74"/>
      <c r="EFZ7" s="74"/>
      <c r="EGA7" s="74"/>
      <c r="EGB7" s="74"/>
      <c r="EGC7" s="74"/>
      <c r="EGD7" s="74"/>
      <c r="EGE7" s="74"/>
      <c r="EGF7" s="74"/>
      <c r="EGG7" s="74"/>
      <c r="EGH7" s="74"/>
      <c r="EGI7" s="74"/>
      <c r="EGJ7" s="74"/>
      <c r="EGK7" s="74"/>
      <c r="EGL7" s="74"/>
      <c r="EGM7" s="74"/>
      <c r="EGN7" s="74"/>
      <c r="EGO7" s="74"/>
      <c r="EGP7" s="74"/>
      <c r="EGQ7" s="74"/>
      <c r="EGR7" s="74"/>
      <c r="EGS7" s="74"/>
      <c r="EGT7" s="74"/>
      <c r="EGU7" s="74"/>
      <c r="EGV7" s="74"/>
      <c r="EGW7" s="74"/>
      <c r="EGX7" s="74"/>
      <c r="EGY7" s="74"/>
      <c r="EGZ7" s="74"/>
      <c r="EHA7" s="74"/>
      <c r="EHB7" s="74"/>
      <c r="EHC7" s="74"/>
      <c r="EHD7" s="74"/>
      <c r="EHE7" s="74"/>
      <c r="EHF7" s="74"/>
      <c r="EHG7" s="74"/>
      <c r="EHH7" s="74"/>
      <c r="EHI7" s="74"/>
      <c r="EHJ7" s="74"/>
      <c r="EHK7" s="74"/>
      <c r="EHL7" s="74"/>
      <c r="EHM7" s="74"/>
      <c r="EHN7" s="74"/>
      <c r="EHO7" s="74"/>
      <c r="EHP7" s="74"/>
      <c r="EHQ7" s="74"/>
      <c r="EHR7" s="74"/>
      <c r="EHS7" s="74"/>
      <c r="EHT7" s="74"/>
      <c r="EHU7" s="74"/>
      <c r="EHV7" s="74"/>
      <c r="EHW7" s="74"/>
      <c r="EHX7" s="74"/>
      <c r="EHY7" s="74"/>
      <c r="EHZ7" s="74"/>
      <c r="EIA7" s="74"/>
      <c r="EIB7" s="74"/>
      <c r="EIC7" s="74"/>
      <c r="EID7" s="74"/>
      <c r="EIE7" s="74"/>
      <c r="EIF7" s="74"/>
      <c r="EIG7" s="74"/>
      <c r="EIH7" s="74"/>
      <c r="EII7" s="74"/>
      <c r="EIJ7" s="74"/>
      <c r="EIK7" s="74"/>
      <c r="EIL7" s="74"/>
      <c r="EIM7" s="74"/>
      <c r="EIN7" s="74"/>
      <c r="EIO7" s="74"/>
      <c r="EIP7" s="74"/>
      <c r="EIQ7" s="74"/>
      <c r="EIR7" s="74"/>
      <c r="EIS7" s="74"/>
      <c r="EIT7" s="74"/>
      <c r="EIU7" s="74"/>
      <c r="EIV7" s="74"/>
      <c r="EIW7" s="74"/>
      <c r="EIX7" s="74"/>
      <c r="EIY7" s="74"/>
      <c r="EIZ7" s="74"/>
      <c r="EJA7" s="74"/>
      <c r="EJB7" s="74"/>
      <c r="EJC7" s="74"/>
      <c r="EJD7" s="74"/>
      <c r="EJE7" s="74"/>
      <c r="EJF7" s="74"/>
      <c r="EJG7" s="74"/>
      <c r="EJH7" s="74"/>
      <c r="EJI7" s="74"/>
      <c r="EJJ7" s="74"/>
      <c r="EJK7" s="74"/>
      <c r="EJL7" s="74"/>
      <c r="EJM7" s="74"/>
      <c r="EJN7" s="74"/>
      <c r="EJO7" s="74"/>
      <c r="EJP7" s="74"/>
      <c r="EJQ7" s="74"/>
      <c r="EJR7" s="74"/>
      <c r="EJS7" s="74"/>
      <c r="EJT7" s="74"/>
      <c r="EJU7" s="74"/>
      <c r="EJV7" s="74"/>
      <c r="EJW7" s="74"/>
      <c r="EJX7" s="74"/>
      <c r="EJY7" s="74"/>
      <c r="EJZ7" s="74"/>
      <c r="EKA7" s="74"/>
      <c r="EKB7" s="74"/>
      <c r="EKC7" s="74"/>
      <c r="EKD7" s="74"/>
      <c r="EKE7" s="74"/>
      <c r="EKF7" s="74"/>
      <c r="EKG7" s="74"/>
      <c r="EKH7" s="74"/>
      <c r="EKI7" s="74"/>
      <c r="EKJ7" s="74"/>
      <c r="EKK7" s="74"/>
      <c r="EKL7" s="74"/>
      <c r="EKM7" s="74"/>
      <c r="EKN7" s="74"/>
      <c r="EKO7" s="74"/>
      <c r="EKP7" s="74"/>
      <c r="EKQ7" s="74"/>
      <c r="EKR7" s="74"/>
      <c r="EKS7" s="74"/>
      <c r="EKT7" s="74"/>
      <c r="EKU7" s="74"/>
      <c r="EKV7" s="74"/>
      <c r="EKW7" s="74"/>
      <c r="EKX7" s="74"/>
      <c r="EKY7" s="74"/>
      <c r="EKZ7" s="74"/>
      <c r="ELA7" s="74"/>
      <c r="ELB7" s="74"/>
      <c r="ELC7" s="74"/>
      <c r="ELD7" s="74"/>
      <c r="ELE7" s="74"/>
      <c r="ELF7" s="74"/>
      <c r="ELG7" s="74"/>
      <c r="ELH7" s="74"/>
      <c r="ELI7" s="74"/>
      <c r="ELJ7" s="74"/>
      <c r="ELK7" s="74"/>
      <c r="ELL7" s="74"/>
      <c r="ELM7" s="74"/>
      <c r="ELN7" s="74"/>
      <c r="ELO7" s="74"/>
      <c r="ELP7" s="74"/>
      <c r="ELQ7" s="74"/>
      <c r="ELR7" s="74"/>
      <c r="ELS7" s="74"/>
      <c r="ELT7" s="74"/>
      <c r="ELU7" s="74"/>
      <c r="ELV7" s="74"/>
      <c r="ELW7" s="74"/>
      <c r="ELX7" s="74"/>
      <c r="ELY7" s="74"/>
      <c r="ELZ7" s="74"/>
      <c r="EMA7" s="74"/>
      <c r="EMB7" s="74"/>
      <c r="EMC7" s="74"/>
      <c r="EMD7" s="74"/>
      <c r="EME7" s="74"/>
      <c r="EMF7" s="74"/>
      <c r="EMG7" s="74"/>
      <c r="EMH7" s="74"/>
      <c r="EMI7" s="74"/>
      <c r="EMJ7" s="74"/>
      <c r="EMK7" s="74"/>
      <c r="EML7" s="74"/>
      <c r="EMM7" s="74"/>
      <c r="EMN7" s="74"/>
      <c r="EMO7" s="74"/>
      <c r="EMP7" s="74"/>
      <c r="EMQ7" s="74"/>
      <c r="EMR7" s="74"/>
      <c r="EMS7" s="74"/>
      <c r="EMT7" s="74"/>
      <c r="EMU7" s="74"/>
      <c r="EMV7" s="74"/>
      <c r="EMW7" s="74"/>
      <c r="EMX7" s="74"/>
      <c r="EMY7" s="74"/>
      <c r="EMZ7" s="74"/>
      <c r="ENA7" s="74"/>
      <c r="ENB7" s="74"/>
      <c r="ENC7" s="74"/>
      <c r="END7" s="74"/>
      <c r="ENE7" s="74"/>
      <c r="ENF7" s="74"/>
      <c r="ENG7" s="74"/>
      <c r="ENH7" s="74"/>
      <c r="ENI7" s="74"/>
      <c r="ENJ7" s="74"/>
      <c r="ENK7" s="74"/>
      <c r="ENL7" s="74"/>
      <c r="ENM7" s="74"/>
      <c r="ENN7" s="74"/>
      <c r="ENO7" s="74"/>
      <c r="ENP7" s="74"/>
      <c r="ENQ7" s="74"/>
      <c r="ENR7" s="74"/>
      <c r="ENS7" s="74"/>
      <c r="ENT7" s="74"/>
      <c r="ENU7" s="74"/>
      <c r="ENV7" s="74"/>
      <c r="ENW7" s="74"/>
      <c r="ENX7" s="74"/>
      <c r="ENY7" s="74"/>
      <c r="ENZ7" s="74"/>
      <c r="EOA7" s="74"/>
      <c r="EOB7" s="74"/>
      <c r="EOC7" s="74"/>
      <c r="EOD7" s="74"/>
      <c r="EOE7" s="74"/>
      <c r="EOF7" s="74"/>
      <c r="EOG7" s="74"/>
      <c r="EOH7" s="74"/>
      <c r="EOI7" s="74"/>
      <c r="EOJ7" s="74"/>
      <c r="EOK7" s="74"/>
      <c r="EOL7" s="74"/>
      <c r="EOM7" s="74"/>
      <c r="EON7" s="74"/>
      <c r="EOO7" s="74"/>
      <c r="EOP7" s="74"/>
      <c r="EOQ7" s="74"/>
      <c r="EOR7" s="74"/>
      <c r="EOS7" s="74"/>
      <c r="EOT7" s="74"/>
      <c r="EOU7" s="74"/>
      <c r="EOV7" s="74"/>
      <c r="EOW7" s="74"/>
      <c r="EOX7" s="74"/>
      <c r="EOY7" s="74"/>
      <c r="EOZ7" s="74"/>
      <c r="EPA7" s="74"/>
      <c r="EPB7" s="74"/>
      <c r="EPC7" s="74"/>
      <c r="EPD7" s="74"/>
      <c r="EPE7" s="74"/>
      <c r="EPF7" s="74"/>
      <c r="EPG7" s="74"/>
      <c r="EPH7" s="74"/>
      <c r="EPI7" s="74"/>
      <c r="EPJ7" s="74"/>
      <c r="EPK7" s="74"/>
      <c r="EPL7" s="74"/>
      <c r="EPM7" s="74"/>
      <c r="EPN7" s="74"/>
      <c r="EPO7" s="74"/>
      <c r="EPP7" s="74"/>
      <c r="EPQ7" s="74"/>
      <c r="EPR7" s="74"/>
      <c r="EPS7" s="74"/>
      <c r="EPT7" s="74"/>
      <c r="EPU7" s="74"/>
      <c r="EPV7" s="74"/>
      <c r="EPW7" s="74"/>
      <c r="EPX7" s="74"/>
      <c r="EPY7" s="74"/>
      <c r="EPZ7" s="74"/>
      <c r="EQA7" s="74"/>
      <c r="EQB7" s="74"/>
      <c r="EQC7" s="74"/>
      <c r="EQD7" s="74"/>
      <c r="EQE7" s="74"/>
      <c r="EQF7" s="74"/>
      <c r="EQG7" s="74"/>
      <c r="EQH7" s="74"/>
      <c r="EQI7" s="74"/>
      <c r="EQJ7" s="74"/>
      <c r="EQK7" s="74"/>
      <c r="EQL7" s="74"/>
      <c r="EQM7" s="74"/>
      <c r="EQN7" s="74"/>
      <c r="EQO7" s="74"/>
      <c r="EQP7" s="74"/>
      <c r="EQQ7" s="74"/>
      <c r="EQR7" s="74"/>
      <c r="EQS7" s="74"/>
      <c r="EQT7" s="74"/>
      <c r="EQU7" s="74"/>
      <c r="EQV7" s="74"/>
      <c r="EQW7" s="74"/>
      <c r="EQX7" s="74"/>
      <c r="EQY7" s="74"/>
      <c r="EQZ7" s="74"/>
      <c r="ERA7" s="74"/>
      <c r="ERB7" s="74"/>
      <c r="ERC7" s="74"/>
      <c r="ERD7" s="74"/>
      <c r="ERE7" s="74"/>
      <c r="ERF7" s="74"/>
      <c r="ERG7" s="74"/>
      <c r="ERH7" s="74"/>
      <c r="ERI7" s="74"/>
      <c r="ERJ7" s="74"/>
      <c r="ERK7" s="74"/>
      <c r="ERL7" s="74"/>
      <c r="ERM7" s="74"/>
      <c r="ERN7" s="74"/>
      <c r="ERO7" s="74"/>
      <c r="ERP7" s="74"/>
      <c r="ERQ7" s="74"/>
      <c r="ERR7" s="74"/>
      <c r="ERS7" s="74"/>
      <c r="ERT7" s="74"/>
      <c r="ERU7" s="74"/>
      <c r="ERV7" s="74"/>
      <c r="ERW7" s="74"/>
      <c r="ERX7" s="74"/>
      <c r="ERY7" s="74"/>
      <c r="ERZ7" s="74"/>
      <c r="ESA7" s="74"/>
      <c r="ESB7" s="74"/>
      <c r="ESC7" s="74"/>
      <c r="ESD7" s="74"/>
      <c r="ESE7" s="74"/>
      <c r="ESF7" s="74"/>
      <c r="ESG7" s="74"/>
      <c r="ESH7" s="74"/>
      <c r="ESI7" s="74"/>
      <c r="ESJ7" s="74"/>
      <c r="ESK7" s="74"/>
      <c r="ESL7" s="74"/>
      <c r="ESM7" s="74"/>
      <c r="ESN7" s="74"/>
      <c r="ESO7" s="74"/>
      <c r="ESP7" s="74"/>
      <c r="ESQ7" s="74"/>
      <c r="ESR7" s="74"/>
      <c r="ESS7" s="74"/>
      <c r="EST7" s="74"/>
      <c r="ESU7" s="74"/>
      <c r="ESV7" s="74"/>
      <c r="ESW7" s="74"/>
      <c r="ESX7" s="74"/>
      <c r="ESY7" s="74"/>
      <c r="ESZ7" s="74"/>
      <c r="ETA7" s="74"/>
      <c r="ETB7" s="74"/>
      <c r="ETC7" s="74"/>
      <c r="ETD7" s="74"/>
      <c r="ETE7" s="74"/>
      <c r="ETF7" s="74"/>
      <c r="ETG7" s="74"/>
      <c r="ETH7" s="74"/>
      <c r="ETI7" s="74"/>
      <c r="ETJ7" s="74"/>
      <c r="ETK7" s="74"/>
      <c r="ETL7" s="74"/>
      <c r="ETM7" s="74"/>
      <c r="ETN7" s="74"/>
      <c r="ETO7" s="74"/>
      <c r="ETP7" s="74"/>
      <c r="ETQ7" s="74"/>
      <c r="ETR7" s="74"/>
      <c r="ETS7" s="74"/>
      <c r="ETT7" s="74"/>
      <c r="ETU7" s="74"/>
      <c r="ETV7" s="74"/>
      <c r="ETW7" s="74"/>
      <c r="ETX7" s="74"/>
      <c r="ETY7" s="74"/>
      <c r="ETZ7" s="74"/>
      <c r="EUA7" s="74"/>
      <c r="EUB7" s="74"/>
      <c r="EUC7" s="74"/>
      <c r="EUD7" s="74"/>
      <c r="EUE7" s="74"/>
      <c r="EUF7" s="74"/>
      <c r="EUG7" s="74"/>
      <c r="EUH7" s="74"/>
      <c r="EUI7" s="74"/>
      <c r="EUJ7" s="74"/>
      <c r="EUK7" s="74"/>
      <c r="EUL7" s="74"/>
      <c r="EUM7" s="74"/>
      <c r="EUN7" s="74"/>
      <c r="EUO7" s="74"/>
      <c r="EUP7" s="74"/>
      <c r="EUQ7" s="74"/>
      <c r="EUR7" s="74"/>
      <c r="EUS7" s="74"/>
      <c r="EUT7" s="74"/>
      <c r="EUU7" s="74"/>
      <c r="EUV7" s="74"/>
      <c r="EUW7" s="74"/>
      <c r="EUX7" s="74"/>
      <c r="EUY7" s="74"/>
      <c r="EUZ7" s="74"/>
      <c r="EVA7" s="74"/>
      <c r="EVB7" s="74"/>
      <c r="EVC7" s="74"/>
      <c r="EVD7" s="74"/>
      <c r="EVE7" s="74"/>
      <c r="EVF7" s="74"/>
      <c r="EVG7" s="74"/>
      <c r="EVH7" s="74"/>
      <c r="EVI7" s="74"/>
      <c r="EVJ7" s="74"/>
      <c r="EVK7" s="74"/>
      <c r="EVL7" s="74"/>
      <c r="EVM7" s="74"/>
      <c r="EVN7" s="74"/>
      <c r="EVO7" s="74"/>
      <c r="EVP7" s="74"/>
      <c r="EVQ7" s="74"/>
      <c r="EVR7" s="74"/>
      <c r="EVS7" s="74"/>
      <c r="EVT7" s="74"/>
      <c r="EVU7" s="74"/>
      <c r="EVV7" s="74"/>
      <c r="EVW7" s="74"/>
      <c r="EVX7" s="74"/>
      <c r="EVY7" s="74"/>
      <c r="EVZ7" s="74"/>
      <c r="EWA7" s="74"/>
      <c r="EWB7" s="74"/>
      <c r="EWC7" s="74"/>
      <c r="EWD7" s="74"/>
      <c r="EWE7" s="74"/>
      <c r="EWF7" s="74"/>
      <c r="EWG7" s="74"/>
      <c r="EWH7" s="74"/>
      <c r="EWI7" s="74"/>
      <c r="EWJ7" s="74"/>
      <c r="EWK7" s="74"/>
      <c r="EWL7" s="74"/>
      <c r="EWM7" s="74"/>
      <c r="EWN7" s="74"/>
      <c r="EWO7" s="74"/>
      <c r="EWP7" s="74"/>
      <c r="EWQ7" s="74"/>
      <c r="EWR7" s="74"/>
      <c r="EWS7" s="74"/>
      <c r="EWT7" s="74"/>
      <c r="EWU7" s="74"/>
      <c r="EWV7" s="74"/>
      <c r="EWW7" s="74"/>
      <c r="EWX7" s="74"/>
      <c r="EWY7" s="74"/>
      <c r="EWZ7" s="74"/>
      <c r="EXA7" s="74"/>
      <c r="EXB7" s="74"/>
      <c r="EXC7" s="74"/>
      <c r="EXD7" s="74"/>
      <c r="EXE7" s="74"/>
      <c r="EXF7" s="74"/>
      <c r="EXG7" s="74"/>
      <c r="EXH7" s="74"/>
      <c r="EXI7" s="74"/>
      <c r="EXJ7" s="74"/>
      <c r="EXK7" s="74"/>
      <c r="EXL7" s="74"/>
      <c r="EXM7" s="74"/>
      <c r="EXN7" s="74"/>
      <c r="EXO7" s="74"/>
      <c r="EXP7" s="74"/>
      <c r="EXQ7" s="74"/>
      <c r="EXR7" s="74"/>
      <c r="EXS7" s="74"/>
      <c r="EXT7" s="74"/>
      <c r="EXU7" s="74"/>
      <c r="EXV7" s="74"/>
      <c r="EXW7" s="74"/>
      <c r="EXX7" s="74"/>
      <c r="EXY7" s="74"/>
      <c r="EXZ7" s="74"/>
      <c r="EYA7" s="74"/>
      <c r="EYB7" s="74"/>
      <c r="EYC7" s="74"/>
      <c r="EYD7" s="74"/>
      <c r="EYE7" s="74"/>
      <c r="EYF7" s="74"/>
      <c r="EYG7" s="74"/>
      <c r="EYH7" s="74"/>
      <c r="EYI7" s="74"/>
      <c r="EYJ7" s="74"/>
      <c r="EYK7" s="74"/>
      <c r="EYL7" s="74"/>
      <c r="EYM7" s="74"/>
      <c r="EYN7" s="74"/>
      <c r="EYO7" s="74"/>
      <c r="EYP7" s="74"/>
      <c r="EYQ7" s="74"/>
      <c r="EYR7" s="74"/>
      <c r="EYS7" s="74"/>
      <c r="EYT7" s="74"/>
      <c r="EYU7" s="74"/>
      <c r="EYV7" s="74"/>
      <c r="EYW7" s="74"/>
      <c r="EYX7" s="74"/>
      <c r="EYY7" s="74"/>
      <c r="EYZ7" s="74"/>
      <c r="EZA7" s="74"/>
      <c r="EZB7" s="74"/>
      <c r="EZC7" s="74"/>
      <c r="EZD7" s="74"/>
      <c r="EZE7" s="74"/>
      <c r="EZF7" s="74"/>
      <c r="EZG7" s="74"/>
      <c r="EZH7" s="74"/>
      <c r="EZI7" s="74"/>
      <c r="EZJ7" s="74"/>
      <c r="EZK7" s="74"/>
      <c r="EZL7" s="74"/>
      <c r="EZM7" s="74"/>
      <c r="EZN7" s="74"/>
      <c r="EZO7" s="74"/>
      <c r="EZP7" s="74"/>
      <c r="EZQ7" s="74"/>
      <c r="EZR7" s="74"/>
      <c r="EZS7" s="74"/>
      <c r="EZT7" s="74"/>
      <c r="EZU7" s="74"/>
      <c r="EZV7" s="74"/>
      <c r="EZW7" s="74"/>
      <c r="EZX7" s="74"/>
      <c r="EZY7" s="74"/>
      <c r="EZZ7" s="74"/>
      <c r="FAA7" s="74"/>
      <c r="FAB7" s="74"/>
      <c r="FAC7" s="74"/>
      <c r="FAD7" s="74"/>
      <c r="FAE7" s="74"/>
      <c r="FAF7" s="74"/>
      <c r="FAG7" s="74"/>
      <c r="FAH7" s="74"/>
      <c r="FAI7" s="74"/>
      <c r="FAJ7" s="74"/>
      <c r="FAK7" s="74"/>
      <c r="FAL7" s="74"/>
      <c r="FAM7" s="74"/>
      <c r="FAN7" s="74"/>
      <c r="FAO7" s="74"/>
      <c r="FAP7" s="74"/>
      <c r="FAQ7" s="74"/>
      <c r="FAR7" s="74"/>
      <c r="FAS7" s="74"/>
      <c r="FAT7" s="74"/>
      <c r="FAU7" s="74"/>
      <c r="FAV7" s="74"/>
      <c r="FAW7" s="74"/>
      <c r="FAX7" s="74"/>
      <c r="FAY7" s="74"/>
      <c r="FAZ7" s="74"/>
      <c r="FBA7" s="74"/>
      <c r="FBB7" s="74"/>
      <c r="FBC7" s="74"/>
      <c r="FBD7" s="74"/>
      <c r="FBE7" s="74"/>
      <c r="FBF7" s="74"/>
      <c r="FBG7" s="74"/>
      <c r="FBH7" s="74"/>
      <c r="FBI7" s="74"/>
      <c r="FBJ7" s="74"/>
      <c r="FBK7" s="74"/>
      <c r="FBL7" s="74"/>
      <c r="FBM7" s="74"/>
      <c r="FBN7" s="74"/>
      <c r="FBO7" s="74"/>
      <c r="FBP7" s="74"/>
      <c r="FBQ7" s="74"/>
      <c r="FBR7" s="74"/>
      <c r="FBS7" s="74"/>
      <c r="FBT7" s="74"/>
      <c r="FBU7" s="74"/>
      <c r="FBV7" s="74"/>
      <c r="FBW7" s="74"/>
      <c r="FBX7" s="74"/>
      <c r="FBY7" s="74"/>
      <c r="FBZ7" s="74"/>
      <c r="FCA7" s="74"/>
      <c r="FCB7" s="74"/>
      <c r="FCC7" s="74"/>
      <c r="FCD7" s="74"/>
      <c r="FCE7" s="74"/>
      <c r="FCF7" s="74"/>
      <c r="FCG7" s="74"/>
      <c r="FCH7" s="74"/>
      <c r="FCI7" s="74"/>
      <c r="FCJ7" s="74"/>
      <c r="FCK7" s="74"/>
      <c r="FCL7" s="74"/>
      <c r="FCM7" s="74"/>
      <c r="FCN7" s="74"/>
      <c r="FCO7" s="74"/>
      <c r="FCP7" s="74"/>
      <c r="FCQ7" s="74"/>
      <c r="FCR7" s="74"/>
      <c r="FCS7" s="74"/>
      <c r="FCT7" s="74"/>
      <c r="FCU7" s="74"/>
      <c r="FCV7" s="74"/>
      <c r="FCW7" s="74"/>
      <c r="FCX7" s="74"/>
      <c r="FCY7" s="74"/>
      <c r="FCZ7" s="74"/>
      <c r="FDA7" s="74"/>
      <c r="FDB7" s="74"/>
      <c r="FDC7" s="74"/>
      <c r="FDD7" s="74"/>
      <c r="FDE7" s="74"/>
      <c r="FDF7" s="74"/>
      <c r="FDG7" s="74"/>
      <c r="FDH7" s="74"/>
      <c r="FDI7" s="74"/>
      <c r="FDJ7" s="74"/>
      <c r="FDK7" s="74"/>
      <c r="FDL7" s="74"/>
      <c r="FDM7" s="74"/>
      <c r="FDN7" s="74"/>
      <c r="FDO7" s="74"/>
      <c r="FDP7" s="74"/>
      <c r="FDQ7" s="74"/>
      <c r="FDR7" s="74"/>
      <c r="FDS7" s="74"/>
      <c r="FDT7" s="74"/>
      <c r="FDU7" s="74"/>
      <c r="FDV7" s="74"/>
      <c r="FDW7" s="74"/>
      <c r="FDX7" s="74"/>
      <c r="FDY7" s="74"/>
      <c r="FDZ7" s="74"/>
      <c r="FEA7" s="74"/>
      <c r="FEB7" s="74"/>
      <c r="FEC7" s="74"/>
      <c r="FED7" s="74"/>
      <c r="FEE7" s="74"/>
      <c r="FEF7" s="74"/>
      <c r="FEG7" s="74"/>
      <c r="FEH7" s="74"/>
      <c r="FEI7" s="74"/>
      <c r="FEJ7" s="74"/>
      <c r="FEK7" s="74"/>
      <c r="FEL7" s="74"/>
      <c r="FEM7" s="74"/>
      <c r="FEN7" s="74"/>
      <c r="FEO7" s="74"/>
      <c r="FEP7" s="74"/>
      <c r="FEQ7" s="74"/>
      <c r="FER7" s="74"/>
      <c r="FES7" s="74"/>
      <c r="FET7" s="74"/>
      <c r="FEU7" s="74"/>
      <c r="FEV7" s="74"/>
      <c r="FEW7" s="74"/>
      <c r="FEX7" s="74"/>
      <c r="FEY7" s="74"/>
      <c r="FEZ7" s="74"/>
      <c r="FFA7" s="74"/>
      <c r="FFB7" s="74"/>
      <c r="FFC7" s="74"/>
      <c r="FFD7" s="74"/>
      <c r="FFE7" s="74"/>
      <c r="FFF7" s="74"/>
      <c r="FFG7" s="74"/>
      <c r="FFH7" s="74"/>
      <c r="FFI7" s="74"/>
      <c r="FFJ7" s="74"/>
      <c r="FFK7" s="74"/>
      <c r="FFL7" s="74"/>
      <c r="FFM7" s="74"/>
      <c r="FFN7" s="74"/>
      <c r="FFO7" s="74"/>
      <c r="FFP7" s="74"/>
      <c r="FFQ7" s="74"/>
      <c r="FFR7" s="74"/>
      <c r="FFS7" s="74"/>
      <c r="FFT7" s="74"/>
      <c r="FFU7" s="74"/>
      <c r="FFV7" s="74"/>
      <c r="FFW7" s="74"/>
      <c r="FFX7" s="74"/>
      <c r="FFY7" s="74"/>
      <c r="FFZ7" s="74"/>
      <c r="FGA7" s="74"/>
      <c r="FGB7" s="74"/>
      <c r="FGC7" s="74"/>
      <c r="FGD7" s="74"/>
      <c r="FGE7" s="74"/>
      <c r="FGF7" s="74"/>
      <c r="FGG7" s="74"/>
      <c r="FGH7" s="74"/>
      <c r="FGI7" s="74"/>
      <c r="FGJ7" s="74"/>
      <c r="FGK7" s="74"/>
      <c r="FGL7" s="74"/>
      <c r="FGM7" s="74"/>
      <c r="FGN7" s="74"/>
      <c r="FGO7" s="74"/>
      <c r="FGP7" s="74"/>
      <c r="FGQ7" s="74"/>
      <c r="FGR7" s="74"/>
      <c r="FGS7" s="74"/>
      <c r="FGT7" s="74"/>
      <c r="FGU7" s="74"/>
      <c r="FGV7" s="74"/>
      <c r="FGW7" s="74"/>
      <c r="FGX7" s="74"/>
      <c r="FGY7" s="74"/>
      <c r="FGZ7" s="74"/>
      <c r="FHA7" s="74"/>
      <c r="FHB7" s="74"/>
      <c r="FHC7" s="74"/>
      <c r="FHD7" s="74"/>
      <c r="FHE7" s="74"/>
      <c r="FHF7" s="74"/>
      <c r="FHG7" s="74"/>
      <c r="FHH7" s="74"/>
      <c r="FHI7" s="74"/>
      <c r="FHJ7" s="74"/>
      <c r="FHK7" s="74"/>
      <c r="FHL7" s="74"/>
      <c r="FHM7" s="74"/>
      <c r="FHN7" s="74"/>
      <c r="FHO7" s="74"/>
      <c r="FHP7" s="74"/>
      <c r="FHQ7" s="74"/>
      <c r="FHR7" s="74"/>
      <c r="FHS7" s="74"/>
      <c r="FHT7" s="74"/>
      <c r="FHU7" s="74"/>
      <c r="FHV7" s="74"/>
      <c r="FHW7" s="74"/>
      <c r="FHX7" s="74"/>
      <c r="FHY7" s="74"/>
      <c r="FHZ7" s="74"/>
      <c r="FIA7" s="74"/>
      <c r="FIB7" s="74"/>
      <c r="FIC7" s="74"/>
      <c r="FID7" s="74"/>
      <c r="FIE7" s="74"/>
      <c r="FIF7" s="74"/>
      <c r="FIG7" s="74"/>
      <c r="FIH7" s="74"/>
      <c r="FII7" s="74"/>
      <c r="FIJ7" s="74"/>
      <c r="FIK7" s="74"/>
      <c r="FIL7" s="74"/>
      <c r="FIM7" s="74"/>
      <c r="FIN7" s="74"/>
      <c r="FIO7" s="74"/>
      <c r="FIP7" s="74"/>
      <c r="FIQ7" s="74"/>
      <c r="FIR7" s="74"/>
      <c r="FIS7" s="74"/>
      <c r="FIT7" s="74"/>
      <c r="FIU7" s="74"/>
      <c r="FIV7" s="74"/>
      <c r="FIW7" s="74"/>
      <c r="FIX7" s="74"/>
      <c r="FIY7" s="74"/>
      <c r="FIZ7" s="74"/>
      <c r="FJA7" s="74"/>
      <c r="FJB7" s="74"/>
      <c r="FJC7" s="74"/>
      <c r="FJD7" s="74"/>
      <c r="FJE7" s="74"/>
      <c r="FJF7" s="74"/>
      <c r="FJG7" s="74"/>
      <c r="FJH7" s="74"/>
      <c r="FJI7" s="74"/>
      <c r="FJJ7" s="74"/>
      <c r="FJK7" s="74"/>
      <c r="FJL7" s="74"/>
      <c r="FJM7" s="74"/>
      <c r="FJN7" s="74"/>
      <c r="FJO7" s="74"/>
      <c r="FJP7" s="74"/>
      <c r="FJQ7" s="74"/>
      <c r="FJR7" s="74"/>
      <c r="FJS7" s="74"/>
      <c r="FJT7" s="74"/>
      <c r="FJU7" s="74"/>
      <c r="FJV7" s="74"/>
      <c r="FJW7" s="74"/>
      <c r="FJX7" s="74"/>
      <c r="FJY7" s="74"/>
      <c r="FJZ7" s="74"/>
      <c r="FKA7" s="74"/>
      <c r="FKB7" s="74"/>
      <c r="FKC7" s="74"/>
      <c r="FKD7" s="74"/>
      <c r="FKE7" s="74"/>
      <c r="FKF7" s="74"/>
      <c r="FKG7" s="74"/>
      <c r="FKH7" s="74"/>
      <c r="FKI7" s="74"/>
      <c r="FKJ7" s="74"/>
      <c r="FKK7" s="74"/>
      <c r="FKL7" s="74"/>
      <c r="FKM7" s="74"/>
      <c r="FKN7" s="74"/>
      <c r="FKO7" s="74"/>
      <c r="FKP7" s="74"/>
      <c r="FKQ7" s="74"/>
      <c r="FKR7" s="74"/>
      <c r="FKS7" s="74"/>
      <c r="FKT7" s="74"/>
      <c r="FKU7" s="74"/>
      <c r="FKV7" s="74"/>
      <c r="FKW7" s="74"/>
      <c r="FKX7" s="74"/>
      <c r="FKY7" s="74"/>
      <c r="FKZ7" s="74"/>
      <c r="FLA7" s="74"/>
      <c r="FLB7" s="74"/>
      <c r="FLC7" s="74"/>
      <c r="FLD7" s="74"/>
      <c r="FLE7" s="74"/>
      <c r="FLF7" s="74"/>
      <c r="FLG7" s="74"/>
      <c r="FLH7" s="74"/>
      <c r="FLI7" s="74"/>
      <c r="FLJ7" s="74"/>
      <c r="FLK7" s="74"/>
      <c r="FLL7" s="74"/>
      <c r="FLM7" s="74"/>
      <c r="FLN7" s="74"/>
      <c r="FLO7" s="74"/>
      <c r="FLP7" s="74"/>
      <c r="FLQ7" s="74"/>
      <c r="FLR7" s="74"/>
      <c r="FLS7" s="74"/>
      <c r="FLT7" s="74"/>
      <c r="FLU7" s="74"/>
      <c r="FLV7" s="74"/>
      <c r="FLW7" s="74"/>
      <c r="FLX7" s="74"/>
      <c r="FLY7" s="74"/>
      <c r="FLZ7" s="74"/>
      <c r="FMA7" s="74"/>
      <c r="FMB7" s="74"/>
      <c r="FMC7" s="74"/>
      <c r="FMD7" s="74"/>
      <c r="FME7" s="74"/>
      <c r="FMF7" s="74"/>
      <c r="FMG7" s="74"/>
      <c r="FMH7" s="74"/>
      <c r="FMI7" s="74"/>
      <c r="FMJ7" s="74"/>
      <c r="FMK7" s="74"/>
      <c r="FML7" s="74"/>
      <c r="FMM7" s="74"/>
      <c r="FMN7" s="74"/>
      <c r="FMO7" s="74"/>
      <c r="FMP7" s="74"/>
      <c r="FMQ7" s="74"/>
      <c r="FMR7" s="74"/>
      <c r="FMS7" s="74"/>
      <c r="FMT7" s="74"/>
      <c r="FMU7" s="74"/>
      <c r="FMV7" s="74"/>
      <c r="FMW7" s="74"/>
      <c r="FMX7" s="74"/>
      <c r="FMY7" s="74"/>
      <c r="FMZ7" s="74"/>
      <c r="FNA7" s="74"/>
      <c r="FNB7" s="74"/>
      <c r="FNC7" s="74"/>
      <c r="FND7" s="74"/>
      <c r="FNE7" s="74"/>
      <c r="FNF7" s="74"/>
      <c r="FNG7" s="74"/>
      <c r="FNH7" s="74"/>
      <c r="FNI7" s="74"/>
      <c r="FNJ7" s="74"/>
      <c r="FNK7" s="74"/>
      <c r="FNL7" s="74"/>
      <c r="FNM7" s="74"/>
      <c r="FNN7" s="74"/>
      <c r="FNO7" s="74"/>
      <c r="FNP7" s="74"/>
      <c r="FNQ7" s="74"/>
      <c r="FNR7" s="74"/>
      <c r="FNS7" s="74"/>
      <c r="FNT7" s="74"/>
      <c r="FNU7" s="74"/>
      <c r="FNV7" s="74"/>
      <c r="FNW7" s="74"/>
      <c r="FNX7" s="74"/>
      <c r="FNY7" s="74"/>
      <c r="FNZ7" s="74"/>
      <c r="FOA7" s="74"/>
      <c r="FOB7" s="74"/>
      <c r="FOC7" s="74"/>
      <c r="FOD7" s="74"/>
      <c r="FOE7" s="74"/>
      <c r="FOF7" s="74"/>
      <c r="FOG7" s="74"/>
      <c r="FOH7" s="74"/>
      <c r="FOI7" s="74"/>
      <c r="FOJ7" s="74"/>
      <c r="FOK7" s="74"/>
      <c r="FOL7" s="74"/>
      <c r="FOM7" s="74"/>
      <c r="FON7" s="74"/>
      <c r="FOO7" s="74"/>
      <c r="FOP7" s="74"/>
      <c r="FOQ7" s="74"/>
      <c r="FOR7" s="74"/>
      <c r="FOS7" s="74"/>
      <c r="FOT7" s="74"/>
      <c r="FOU7" s="74"/>
      <c r="FOV7" s="74"/>
      <c r="FOW7" s="74"/>
      <c r="FOX7" s="74"/>
      <c r="FOY7" s="74"/>
      <c r="FOZ7" s="74"/>
      <c r="FPA7" s="74"/>
      <c r="FPB7" s="74"/>
      <c r="FPC7" s="74"/>
      <c r="FPD7" s="74"/>
      <c r="FPE7" s="74"/>
      <c r="FPF7" s="74"/>
      <c r="FPG7" s="74"/>
      <c r="FPH7" s="74"/>
      <c r="FPI7" s="74"/>
      <c r="FPJ7" s="74"/>
      <c r="FPK7" s="74"/>
      <c r="FPL7" s="74"/>
      <c r="FPM7" s="74"/>
      <c r="FPN7" s="74"/>
      <c r="FPO7" s="74"/>
      <c r="FPP7" s="74"/>
      <c r="FPQ7" s="74"/>
      <c r="FPR7" s="74"/>
      <c r="FPS7" s="74"/>
      <c r="FPT7" s="74"/>
      <c r="FPU7" s="74"/>
      <c r="FPV7" s="74"/>
      <c r="FPW7" s="74"/>
      <c r="FPX7" s="74"/>
      <c r="FPY7" s="74"/>
      <c r="FPZ7" s="74"/>
      <c r="FQA7" s="74"/>
      <c r="FQB7" s="74"/>
      <c r="FQC7" s="74"/>
      <c r="FQD7" s="74"/>
      <c r="FQE7" s="74"/>
      <c r="FQF7" s="74"/>
      <c r="FQG7" s="74"/>
      <c r="FQH7" s="74"/>
      <c r="FQI7" s="74"/>
      <c r="FQJ7" s="74"/>
      <c r="FQK7" s="74"/>
      <c r="FQL7" s="74"/>
      <c r="FQM7" s="74"/>
      <c r="FQN7" s="74"/>
      <c r="FQO7" s="74"/>
      <c r="FQP7" s="74"/>
      <c r="FQQ7" s="74"/>
      <c r="FQR7" s="74"/>
      <c r="FQS7" s="74"/>
      <c r="FQT7" s="74"/>
      <c r="FQU7" s="74"/>
      <c r="FQV7" s="74"/>
      <c r="FQW7" s="74"/>
      <c r="FQX7" s="74"/>
      <c r="FQY7" s="74"/>
      <c r="FQZ7" s="74"/>
      <c r="FRA7" s="74"/>
      <c r="FRB7" s="74"/>
      <c r="FRC7" s="74"/>
      <c r="FRD7" s="74"/>
      <c r="FRE7" s="74"/>
      <c r="FRF7" s="74"/>
      <c r="FRG7" s="74"/>
      <c r="FRH7" s="74"/>
      <c r="FRI7" s="74"/>
      <c r="FRJ7" s="74"/>
      <c r="FRK7" s="74"/>
      <c r="FRL7" s="74"/>
      <c r="FRM7" s="74"/>
      <c r="FRN7" s="74"/>
      <c r="FRO7" s="74"/>
      <c r="FRP7" s="74"/>
      <c r="FRQ7" s="74"/>
      <c r="FRR7" s="74"/>
      <c r="FRS7" s="74"/>
      <c r="FRT7" s="74"/>
      <c r="FRU7" s="74"/>
      <c r="FRV7" s="74"/>
      <c r="FRW7" s="74"/>
      <c r="FRX7" s="74"/>
      <c r="FRY7" s="74"/>
      <c r="FRZ7" s="74"/>
      <c r="FSA7" s="74"/>
      <c r="FSB7" s="74"/>
      <c r="FSC7" s="74"/>
      <c r="FSD7" s="74"/>
      <c r="FSE7" s="74"/>
      <c r="FSF7" s="74"/>
      <c r="FSG7" s="74"/>
      <c r="FSH7" s="74"/>
      <c r="FSI7" s="74"/>
      <c r="FSJ7" s="74"/>
      <c r="FSK7" s="74"/>
      <c r="FSL7" s="74"/>
      <c r="FSM7" s="74"/>
      <c r="FSN7" s="74"/>
      <c r="FSO7" s="74"/>
      <c r="FSP7" s="74"/>
      <c r="FSQ7" s="74"/>
      <c r="FSR7" s="74"/>
      <c r="FSS7" s="74"/>
      <c r="FST7" s="74"/>
      <c r="FSU7" s="74"/>
      <c r="FSV7" s="74"/>
      <c r="FSW7" s="74"/>
      <c r="FSX7" s="74"/>
      <c r="FSY7" s="74"/>
      <c r="FSZ7" s="74"/>
      <c r="FTA7" s="74"/>
      <c r="FTB7" s="74"/>
      <c r="FTC7" s="74"/>
      <c r="FTD7" s="74"/>
      <c r="FTE7" s="74"/>
      <c r="FTF7" s="74"/>
      <c r="FTG7" s="74"/>
      <c r="FTH7" s="74"/>
      <c r="FTI7" s="74"/>
      <c r="FTJ7" s="74"/>
      <c r="FTK7" s="74"/>
      <c r="FTL7" s="74"/>
      <c r="FTM7" s="74"/>
      <c r="FTN7" s="74"/>
      <c r="FTO7" s="74"/>
      <c r="FTP7" s="74"/>
      <c r="FTQ7" s="74"/>
      <c r="FTR7" s="74"/>
      <c r="FTS7" s="74"/>
      <c r="FTT7" s="74"/>
      <c r="FTU7" s="74"/>
      <c r="FTV7" s="74"/>
      <c r="FTW7" s="74"/>
      <c r="FTX7" s="74"/>
      <c r="FTY7" s="74"/>
      <c r="FTZ7" s="74"/>
      <c r="FUA7" s="74"/>
      <c r="FUB7" s="74"/>
      <c r="FUC7" s="74"/>
      <c r="FUD7" s="74"/>
      <c r="FUE7" s="74"/>
      <c r="FUF7" s="74"/>
      <c r="FUG7" s="74"/>
      <c r="FUH7" s="74"/>
      <c r="FUI7" s="74"/>
      <c r="FUJ7" s="74"/>
      <c r="FUK7" s="74"/>
      <c r="FUL7" s="74"/>
      <c r="FUM7" s="74"/>
      <c r="FUN7" s="74"/>
      <c r="FUO7" s="74"/>
      <c r="FUP7" s="74"/>
      <c r="FUQ7" s="74"/>
      <c r="FUR7" s="74"/>
      <c r="FUS7" s="74"/>
      <c r="FUT7" s="74"/>
      <c r="FUU7" s="74"/>
      <c r="FUV7" s="74"/>
      <c r="FUW7" s="74"/>
      <c r="FUX7" s="74"/>
      <c r="FUY7" s="74"/>
      <c r="FUZ7" s="74"/>
      <c r="FVA7" s="74"/>
      <c r="FVB7" s="74"/>
      <c r="FVC7" s="74"/>
      <c r="FVD7" s="74"/>
      <c r="FVE7" s="74"/>
      <c r="FVF7" s="74"/>
      <c r="FVG7" s="74"/>
      <c r="FVH7" s="74"/>
      <c r="FVI7" s="74"/>
      <c r="FVJ7" s="74"/>
      <c r="FVK7" s="74"/>
      <c r="FVL7" s="74"/>
      <c r="FVM7" s="74"/>
      <c r="FVN7" s="74"/>
      <c r="FVO7" s="74"/>
      <c r="FVP7" s="74"/>
      <c r="FVQ7" s="74"/>
      <c r="FVR7" s="74"/>
      <c r="FVS7" s="74"/>
      <c r="FVT7" s="74"/>
      <c r="FVU7" s="74"/>
      <c r="FVV7" s="74"/>
      <c r="FVW7" s="74"/>
      <c r="FVX7" s="74"/>
      <c r="FVY7" s="74"/>
      <c r="FVZ7" s="74"/>
      <c r="FWA7" s="74"/>
      <c r="FWB7" s="74"/>
      <c r="FWC7" s="74"/>
      <c r="FWD7" s="74"/>
      <c r="FWE7" s="74"/>
      <c r="FWF7" s="74"/>
      <c r="FWG7" s="74"/>
      <c r="FWH7" s="74"/>
      <c r="FWI7" s="74"/>
      <c r="FWJ7" s="74"/>
      <c r="FWK7" s="74"/>
      <c r="FWL7" s="74"/>
      <c r="FWM7" s="74"/>
      <c r="FWN7" s="74"/>
      <c r="FWO7" s="74"/>
      <c r="FWP7" s="74"/>
      <c r="FWQ7" s="74"/>
      <c r="FWR7" s="74"/>
      <c r="FWS7" s="74"/>
      <c r="FWT7" s="74"/>
      <c r="FWU7" s="74"/>
      <c r="FWV7" s="74"/>
      <c r="FWW7" s="74"/>
      <c r="FWX7" s="74"/>
      <c r="FWY7" s="74"/>
      <c r="FWZ7" s="74"/>
      <c r="FXA7" s="74"/>
      <c r="FXB7" s="74"/>
      <c r="FXC7" s="74"/>
      <c r="FXD7" s="74"/>
      <c r="FXE7" s="74"/>
      <c r="FXF7" s="74"/>
      <c r="FXG7" s="74"/>
      <c r="FXH7" s="74"/>
      <c r="FXI7" s="74"/>
      <c r="FXJ7" s="74"/>
      <c r="FXK7" s="74"/>
      <c r="FXL7" s="74"/>
      <c r="FXM7" s="74"/>
      <c r="FXN7" s="74"/>
      <c r="FXO7" s="74"/>
      <c r="FXP7" s="74"/>
      <c r="FXQ7" s="74"/>
      <c r="FXR7" s="74"/>
      <c r="FXS7" s="74"/>
      <c r="FXT7" s="74"/>
      <c r="FXU7" s="74"/>
      <c r="FXV7" s="74"/>
      <c r="FXW7" s="74"/>
      <c r="FXX7" s="74"/>
      <c r="FXY7" s="74"/>
      <c r="FXZ7" s="74"/>
      <c r="FYA7" s="74"/>
      <c r="FYB7" s="74"/>
      <c r="FYC7" s="74"/>
      <c r="FYD7" s="74"/>
      <c r="FYE7" s="74"/>
      <c r="FYF7" s="74"/>
      <c r="FYG7" s="74"/>
      <c r="FYH7" s="74"/>
      <c r="FYI7" s="74"/>
      <c r="FYJ7" s="74"/>
      <c r="FYK7" s="74"/>
      <c r="FYL7" s="74"/>
      <c r="FYM7" s="74"/>
      <c r="FYN7" s="74"/>
      <c r="FYO7" s="74"/>
      <c r="FYP7" s="74"/>
      <c r="FYQ7" s="74"/>
      <c r="FYR7" s="74"/>
      <c r="FYS7" s="74"/>
      <c r="FYT7" s="74"/>
      <c r="FYU7" s="74"/>
      <c r="FYV7" s="74"/>
      <c r="FYW7" s="74"/>
      <c r="FYX7" s="74"/>
      <c r="FYY7" s="74"/>
      <c r="FYZ7" s="74"/>
      <c r="FZA7" s="74"/>
      <c r="FZB7" s="74"/>
      <c r="FZC7" s="74"/>
      <c r="FZD7" s="74"/>
      <c r="FZE7" s="74"/>
      <c r="FZF7" s="74"/>
      <c r="FZG7" s="74"/>
      <c r="FZH7" s="74"/>
      <c r="FZI7" s="74"/>
      <c r="FZJ7" s="74"/>
      <c r="FZK7" s="74"/>
      <c r="FZL7" s="74"/>
      <c r="FZM7" s="74"/>
      <c r="FZN7" s="74"/>
      <c r="FZO7" s="74"/>
      <c r="FZP7" s="74"/>
      <c r="FZQ7" s="74"/>
      <c r="FZR7" s="74"/>
      <c r="FZS7" s="74"/>
      <c r="FZT7" s="74"/>
      <c r="FZU7" s="74"/>
      <c r="FZV7" s="74"/>
      <c r="FZW7" s="74"/>
      <c r="FZX7" s="74"/>
      <c r="FZY7" s="74"/>
      <c r="FZZ7" s="74"/>
      <c r="GAA7" s="74"/>
      <c r="GAB7" s="74"/>
      <c r="GAC7" s="74"/>
      <c r="GAD7" s="74"/>
      <c r="GAE7" s="74"/>
      <c r="GAF7" s="74"/>
      <c r="GAG7" s="74"/>
      <c r="GAH7" s="74"/>
      <c r="GAI7" s="74"/>
      <c r="GAJ7" s="74"/>
      <c r="GAK7" s="74"/>
      <c r="GAL7" s="74"/>
      <c r="GAM7" s="74"/>
      <c r="GAN7" s="74"/>
      <c r="GAO7" s="74"/>
      <c r="GAP7" s="74"/>
      <c r="GAQ7" s="74"/>
      <c r="GAR7" s="74"/>
      <c r="GAS7" s="74"/>
      <c r="GAT7" s="74"/>
      <c r="GAU7" s="74"/>
      <c r="GAV7" s="74"/>
      <c r="GAW7" s="74"/>
      <c r="GAX7" s="74"/>
      <c r="GAY7" s="74"/>
      <c r="GAZ7" s="74"/>
      <c r="GBA7" s="74"/>
      <c r="GBB7" s="74"/>
      <c r="GBC7" s="74"/>
      <c r="GBD7" s="74"/>
      <c r="GBE7" s="74"/>
      <c r="GBF7" s="74"/>
      <c r="GBG7" s="74"/>
      <c r="GBH7" s="74"/>
      <c r="GBI7" s="74"/>
      <c r="GBJ7" s="74"/>
      <c r="GBK7" s="74"/>
      <c r="GBL7" s="74"/>
      <c r="GBM7" s="74"/>
      <c r="GBN7" s="74"/>
      <c r="GBO7" s="74"/>
      <c r="GBP7" s="74"/>
      <c r="GBQ7" s="74"/>
      <c r="GBR7" s="74"/>
      <c r="GBS7" s="74"/>
      <c r="GBT7" s="74"/>
      <c r="GBU7" s="74"/>
      <c r="GBV7" s="74"/>
      <c r="GBW7" s="74"/>
      <c r="GBX7" s="74"/>
      <c r="GBY7" s="74"/>
      <c r="GBZ7" s="74"/>
      <c r="GCA7" s="74"/>
      <c r="GCB7" s="74"/>
      <c r="GCC7" s="74"/>
      <c r="GCD7" s="74"/>
      <c r="GCE7" s="74"/>
      <c r="GCF7" s="74"/>
      <c r="GCG7" s="74"/>
      <c r="GCH7" s="74"/>
      <c r="GCI7" s="74"/>
      <c r="GCJ7" s="74"/>
      <c r="GCK7" s="74"/>
      <c r="GCL7" s="74"/>
      <c r="GCM7" s="74"/>
      <c r="GCN7" s="74"/>
      <c r="GCO7" s="74"/>
      <c r="GCP7" s="74"/>
      <c r="GCQ7" s="74"/>
      <c r="GCR7" s="74"/>
      <c r="GCS7" s="74"/>
      <c r="GCT7" s="74"/>
      <c r="GCU7" s="74"/>
      <c r="GCV7" s="74"/>
      <c r="GCW7" s="74"/>
      <c r="GCX7" s="74"/>
      <c r="GCY7" s="74"/>
      <c r="GCZ7" s="74"/>
      <c r="GDA7" s="74"/>
      <c r="GDB7" s="74"/>
      <c r="GDC7" s="74"/>
      <c r="GDD7" s="74"/>
      <c r="GDE7" s="74"/>
      <c r="GDF7" s="74"/>
      <c r="GDG7" s="74"/>
      <c r="GDH7" s="74"/>
      <c r="GDI7" s="74"/>
      <c r="GDJ7" s="74"/>
      <c r="GDK7" s="74"/>
      <c r="GDL7" s="74"/>
      <c r="GDM7" s="74"/>
      <c r="GDN7" s="74"/>
      <c r="GDO7" s="74"/>
      <c r="GDP7" s="74"/>
      <c r="GDQ7" s="74"/>
      <c r="GDR7" s="74"/>
      <c r="GDS7" s="74"/>
      <c r="GDT7" s="74"/>
      <c r="GDU7" s="74"/>
      <c r="GDV7" s="74"/>
      <c r="GDW7" s="74"/>
      <c r="GDX7" s="74"/>
      <c r="GDY7" s="74"/>
      <c r="GDZ7" s="74"/>
      <c r="GEA7" s="74"/>
      <c r="GEB7" s="74"/>
      <c r="GEC7" s="74"/>
      <c r="GED7" s="74"/>
      <c r="GEE7" s="74"/>
      <c r="GEF7" s="74"/>
      <c r="GEG7" s="74"/>
      <c r="GEH7" s="74"/>
      <c r="GEI7" s="74"/>
      <c r="GEJ7" s="74"/>
      <c r="GEK7" s="74"/>
      <c r="GEL7" s="74"/>
      <c r="GEM7" s="74"/>
      <c r="GEN7" s="74"/>
      <c r="GEO7" s="74"/>
      <c r="GEP7" s="74"/>
      <c r="GEQ7" s="74"/>
      <c r="GER7" s="74"/>
      <c r="GES7" s="74"/>
      <c r="GET7" s="74"/>
      <c r="GEU7" s="74"/>
      <c r="GEV7" s="74"/>
      <c r="GEW7" s="74"/>
      <c r="GEX7" s="74"/>
      <c r="GEY7" s="74"/>
      <c r="GEZ7" s="74"/>
      <c r="GFA7" s="74"/>
      <c r="GFB7" s="74"/>
      <c r="GFC7" s="74"/>
      <c r="GFD7" s="74"/>
      <c r="GFE7" s="74"/>
      <c r="GFF7" s="74"/>
      <c r="GFG7" s="74"/>
      <c r="GFH7" s="74"/>
      <c r="GFI7" s="74"/>
      <c r="GFJ7" s="74"/>
      <c r="GFK7" s="74"/>
      <c r="GFL7" s="74"/>
      <c r="GFM7" s="74"/>
      <c r="GFN7" s="74"/>
      <c r="GFO7" s="74"/>
      <c r="GFP7" s="74"/>
      <c r="GFQ7" s="74"/>
      <c r="GFR7" s="74"/>
      <c r="GFS7" s="74"/>
      <c r="GFT7" s="74"/>
      <c r="GFU7" s="74"/>
      <c r="GFV7" s="74"/>
      <c r="GFW7" s="74"/>
      <c r="GFX7" s="74"/>
      <c r="GFY7" s="74"/>
      <c r="GFZ7" s="74"/>
      <c r="GGA7" s="74"/>
      <c r="GGB7" s="74"/>
      <c r="GGC7" s="74"/>
      <c r="GGD7" s="74"/>
      <c r="GGE7" s="74"/>
      <c r="GGF7" s="74"/>
      <c r="GGG7" s="74"/>
      <c r="GGH7" s="74"/>
      <c r="GGI7" s="74"/>
      <c r="GGJ7" s="74"/>
      <c r="GGK7" s="74"/>
      <c r="GGL7" s="74"/>
      <c r="GGM7" s="74"/>
      <c r="GGN7" s="74"/>
      <c r="GGO7" s="74"/>
      <c r="GGP7" s="74"/>
      <c r="GGQ7" s="74"/>
      <c r="GGR7" s="74"/>
      <c r="GGS7" s="74"/>
      <c r="GGT7" s="74"/>
      <c r="GGU7" s="74"/>
      <c r="GGV7" s="74"/>
      <c r="GGW7" s="74"/>
      <c r="GGX7" s="74"/>
      <c r="GGY7" s="74"/>
      <c r="GGZ7" s="74"/>
      <c r="GHA7" s="74"/>
      <c r="GHB7" s="74"/>
      <c r="GHC7" s="74"/>
      <c r="GHD7" s="74"/>
      <c r="GHE7" s="74"/>
      <c r="GHF7" s="74"/>
      <c r="GHG7" s="74"/>
      <c r="GHH7" s="74"/>
      <c r="GHI7" s="74"/>
      <c r="GHJ7" s="74"/>
      <c r="GHK7" s="74"/>
      <c r="GHL7" s="74"/>
      <c r="GHM7" s="74"/>
      <c r="GHN7" s="74"/>
      <c r="GHO7" s="74"/>
      <c r="GHP7" s="74"/>
      <c r="GHQ7" s="74"/>
      <c r="GHR7" s="74"/>
      <c r="GHS7" s="74"/>
      <c r="GHT7" s="74"/>
      <c r="GHU7" s="74"/>
      <c r="GHV7" s="74"/>
      <c r="GHW7" s="74"/>
      <c r="GHX7" s="74"/>
      <c r="GHY7" s="74"/>
      <c r="GHZ7" s="74"/>
      <c r="GIA7" s="74"/>
      <c r="GIB7" s="74"/>
      <c r="GIC7" s="74"/>
      <c r="GID7" s="74"/>
      <c r="GIE7" s="74"/>
      <c r="GIF7" s="74"/>
      <c r="GIG7" s="74"/>
      <c r="GIH7" s="74"/>
      <c r="GII7" s="74"/>
      <c r="GIJ7" s="74"/>
      <c r="GIK7" s="74"/>
      <c r="GIL7" s="74"/>
      <c r="GIM7" s="74"/>
      <c r="GIN7" s="74"/>
      <c r="GIO7" s="74"/>
      <c r="GIP7" s="74"/>
      <c r="GIQ7" s="74"/>
      <c r="GIR7" s="74"/>
      <c r="GIS7" s="74"/>
      <c r="GIT7" s="74"/>
      <c r="GIU7" s="74"/>
      <c r="GIV7" s="74"/>
      <c r="GIW7" s="74"/>
      <c r="GIX7" s="74"/>
      <c r="GIY7" s="74"/>
      <c r="GIZ7" s="74"/>
      <c r="GJA7" s="74"/>
      <c r="GJB7" s="74"/>
      <c r="GJC7" s="74"/>
      <c r="GJD7" s="74"/>
      <c r="GJE7" s="74"/>
      <c r="GJF7" s="74"/>
      <c r="GJG7" s="74"/>
      <c r="GJH7" s="74"/>
      <c r="GJI7" s="74"/>
      <c r="GJJ7" s="74"/>
      <c r="GJK7" s="74"/>
      <c r="GJL7" s="74"/>
      <c r="GJM7" s="74"/>
      <c r="GJN7" s="74"/>
      <c r="GJO7" s="74"/>
      <c r="GJP7" s="74"/>
      <c r="GJQ7" s="74"/>
      <c r="GJR7" s="74"/>
      <c r="GJS7" s="74"/>
      <c r="GJT7" s="74"/>
      <c r="GJU7" s="74"/>
      <c r="GJV7" s="74"/>
      <c r="GJW7" s="74"/>
      <c r="GJX7" s="74"/>
      <c r="GJY7" s="74"/>
      <c r="GJZ7" s="74"/>
      <c r="GKA7" s="74"/>
      <c r="GKB7" s="74"/>
      <c r="GKC7" s="74"/>
      <c r="GKD7" s="74"/>
      <c r="GKE7" s="74"/>
      <c r="GKF7" s="74"/>
      <c r="GKG7" s="74"/>
      <c r="GKH7" s="74"/>
      <c r="GKI7" s="74"/>
      <c r="GKJ7" s="74"/>
      <c r="GKK7" s="74"/>
      <c r="GKL7" s="74"/>
      <c r="GKM7" s="74"/>
      <c r="GKN7" s="74"/>
      <c r="GKO7" s="74"/>
      <c r="GKP7" s="74"/>
      <c r="GKQ7" s="74"/>
      <c r="GKR7" s="74"/>
      <c r="GKS7" s="74"/>
      <c r="GKT7" s="74"/>
      <c r="GKU7" s="74"/>
      <c r="GKV7" s="74"/>
      <c r="GKW7" s="74"/>
      <c r="GKX7" s="74"/>
      <c r="GKY7" s="74"/>
      <c r="GKZ7" s="74"/>
      <c r="GLA7" s="74"/>
      <c r="GLB7" s="74"/>
      <c r="GLC7" s="74"/>
      <c r="GLD7" s="74"/>
      <c r="GLE7" s="74"/>
      <c r="GLF7" s="74"/>
      <c r="GLG7" s="74"/>
      <c r="GLH7" s="74"/>
      <c r="GLI7" s="74"/>
      <c r="GLJ7" s="74"/>
      <c r="GLK7" s="74"/>
      <c r="GLL7" s="74"/>
      <c r="GLM7" s="74"/>
      <c r="GLN7" s="74"/>
      <c r="GLO7" s="74"/>
      <c r="GLP7" s="74"/>
      <c r="GLQ7" s="74"/>
      <c r="GLR7" s="74"/>
      <c r="GLS7" s="74"/>
      <c r="GLT7" s="74"/>
      <c r="GLU7" s="74"/>
      <c r="GLV7" s="74"/>
      <c r="GLW7" s="74"/>
      <c r="GLX7" s="74"/>
      <c r="GLY7" s="74"/>
      <c r="GLZ7" s="74"/>
      <c r="GMA7" s="74"/>
      <c r="GMB7" s="74"/>
      <c r="GMC7" s="74"/>
      <c r="GMD7" s="74"/>
      <c r="GME7" s="74"/>
      <c r="GMF7" s="74"/>
      <c r="GMG7" s="74"/>
      <c r="GMH7" s="74"/>
      <c r="GMI7" s="74"/>
      <c r="GMJ7" s="74"/>
      <c r="GMK7" s="74"/>
      <c r="GML7" s="74"/>
      <c r="GMM7" s="74"/>
      <c r="GMN7" s="74"/>
      <c r="GMO7" s="74"/>
      <c r="GMP7" s="74"/>
      <c r="GMQ7" s="74"/>
      <c r="GMR7" s="74"/>
      <c r="GMS7" s="74"/>
      <c r="GMT7" s="74"/>
      <c r="GMU7" s="74"/>
      <c r="GMV7" s="74"/>
      <c r="GMW7" s="74"/>
      <c r="GMX7" s="74"/>
      <c r="GMY7" s="74"/>
      <c r="GMZ7" s="74"/>
      <c r="GNA7" s="74"/>
      <c r="GNB7" s="74"/>
      <c r="GNC7" s="74"/>
      <c r="GND7" s="74"/>
      <c r="GNE7" s="74"/>
      <c r="GNF7" s="74"/>
      <c r="GNG7" s="74"/>
      <c r="GNH7" s="74"/>
      <c r="GNI7" s="74"/>
      <c r="GNJ7" s="74"/>
      <c r="GNK7" s="74"/>
      <c r="GNL7" s="74"/>
      <c r="GNM7" s="74"/>
      <c r="GNN7" s="74"/>
      <c r="GNO7" s="74"/>
      <c r="GNP7" s="74"/>
      <c r="GNQ7" s="74"/>
      <c r="GNR7" s="74"/>
      <c r="GNS7" s="74"/>
      <c r="GNT7" s="74"/>
      <c r="GNU7" s="74"/>
      <c r="GNV7" s="74"/>
      <c r="GNW7" s="74"/>
      <c r="GNX7" s="74"/>
      <c r="GNY7" s="74"/>
      <c r="GNZ7" s="74"/>
      <c r="GOA7" s="74"/>
      <c r="GOB7" s="74"/>
      <c r="GOC7" s="74"/>
      <c r="GOD7" s="74"/>
      <c r="GOE7" s="74"/>
      <c r="GOF7" s="74"/>
      <c r="GOG7" s="74"/>
      <c r="GOH7" s="74"/>
      <c r="GOI7" s="74"/>
      <c r="GOJ7" s="74"/>
      <c r="GOK7" s="74"/>
      <c r="GOL7" s="74"/>
      <c r="GOM7" s="74"/>
      <c r="GON7" s="74"/>
      <c r="GOO7" s="74"/>
      <c r="GOP7" s="74"/>
      <c r="GOQ7" s="74"/>
      <c r="GOR7" s="74"/>
      <c r="GOS7" s="74"/>
      <c r="GOT7" s="74"/>
      <c r="GOU7" s="74"/>
      <c r="GOV7" s="74"/>
      <c r="GOW7" s="74"/>
      <c r="GOX7" s="74"/>
      <c r="GOY7" s="74"/>
      <c r="GOZ7" s="74"/>
      <c r="GPA7" s="74"/>
      <c r="GPB7" s="74"/>
      <c r="GPC7" s="74"/>
      <c r="GPD7" s="74"/>
      <c r="GPE7" s="74"/>
      <c r="GPF7" s="74"/>
      <c r="GPG7" s="74"/>
      <c r="GPH7" s="74"/>
      <c r="GPI7" s="74"/>
      <c r="GPJ7" s="74"/>
      <c r="GPK7" s="74"/>
      <c r="GPL7" s="74"/>
      <c r="GPM7" s="74"/>
      <c r="GPN7" s="74"/>
      <c r="GPO7" s="74"/>
      <c r="GPP7" s="74"/>
      <c r="GPQ7" s="74"/>
      <c r="GPR7" s="74"/>
      <c r="GPS7" s="74"/>
      <c r="GPT7" s="74"/>
      <c r="GPU7" s="74"/>
      <c r="GPV7" s="74"/>
      <c r="GPW7" s="74"/>
      <c r="GPX7" s="74"/>
      <c r="GPY7" s="74"/>
      <c r="GPZ7" s="74"/>
      <c r="GQA7" s="74"/>
      <c r="GQB7" s="74"/>
      <c r="GQC7" s="74"/>
      <c r="GQD7" s="74"/>
      <c r="GQE7" s="74"/>
      <c r="GQF7" s="74"/>
      <c r="GQG7" s="74"/>
      <c r="GQH7" s="74"/>
      <c r="GQI7" s="74"/>
      <c r="GQJ7" s="74"/>
      <c r="GQK7" s="74"/>
      <c r="GQL7" s="74"/>
      <c r="GQM7" s="74"/>
      <c r="GQN7" s="74"/>
      <c r="GQO7" s="74"/>
      <c r="GQP7" s="74"/>
      <c r="GQQ7" s="74"/>
      <c r="GQR7" s="74"/>
      <c r="GQS7" s="74"/>
      <c r="GQT7" s="74"/>
      <c r="GQU7" s="74"/>
      <c r="GQV7" s="74"/>
      <c r="GQW7" s="74"/>
      <c r="GQX7" s="74"/>
      <c r="GQY7" s="74"/>
      <c r="GQZ7" s="74"/>
      <c r="GRA7" s="74"/>
      <c r="GRB7" s="74"/>
      <c r="GRC7" s="74"/>
      <c r="GRD7" s="74"/>
      <c r="GRE7" s="74"/>
      <c r="GRF7" s="74"/>
      <c r="GRG7" s="74"/>
      <c r="GRH7" s="74"/>
      <c r="GRI7" s="74"/>
      <c r="GRJ7" s="74"/>
      <c r="GRK7" s="74"/>
      <c r="GRL7" s="74"/>
      <c r="GRM7" s="74"/>
      <c r="GRN7" s="74"/>
      <c r="GRO7" s="74"/>
      <c r="GRP7" s="74"/>
      <c r="GRQ7" s="74"/>
      <c r="GRR7" s="74"/>
      <c r="GRS7" s="74"/>
      <c r="GRT7" s="74"/>
      <c r="GRU7" s="74"/>
      <c r="GRV7" s="74"/>
      <c r="GRW7" s="74"/>
      <c r="GRX7" s="74"/>
      <c r="GRY7" s="74"/>
      <c r="GRZ7" s="74"/>
      <c r="GSA7" s="74"/>
      <c r="GSB7" s="74"/>
      <c r="GSC7" s="74"/>
      <c r="GSD7" s="74"/>
      <c r="GSE7" s="74"/>
      <c r="GSF7" s="74"/>
      <c r="GSG7" s="74"/>
      <c r="GSH7" s="74"/>
      <c r="GSI7" s="74"/>
      <c r="GSJ7" s="74"/>
      <c r="GSK7" s="74"/>
      <c r="GSL7" s="74"/>
      <c r="GSM7" s="74"/>
      <c r="GSN7" s="74"/>
      <c r="GSO7" s="74"/>
      <c r="GSP7" s="74"/>
      <c r="GSQ7" s="74"/>
      <c r="GSR7" s="74"/>
      <c r="GSS7" s="74"/>
      <c r="GST7" s="74"/>
      <c r="GSU7" s="74"/>
      <c r="GSV7" s="74"/>
      <c r="GSW7" s="74"/>
      <c r="GSX7" s="74"/>
      <c r="GSY7" s="74"/>
      <c r="GSZ7" s="74"/>
      <c r="GTA7" s="74"/>
      <c r="GTB7" s="74"/>
      <c r="GTC7" s="74"/>
      <c r="GTD7" s="74"/>
      <c r="GTE7" s="74"/>
      <c r="GTF7" s="74"/>
      <c r="GTG7" s="74"/>
      <c r="GTH7" s="74"/>
      <c r="GTI7" s="74"/>
      <c r="GTJ7" s="74"/>
      <c r="GTK7" s="74"/>
      <c r="GTL7" s="74"/>
      <c r="GTM7" s="74"/>
      <c r="GTN7" s="74"/>
      <c r="GTO7" s="74"/>
      <c r="GTP7" s="74"/>
      <c r="GTQ7" s="74"/>
      <c r="GTR7" s="74"/>
      <c r="GTS7" s="74"/>
      <c r="GTT7" s="74"/>
      <c r="GTU7" s="74"/>
      <c r="GTV7" s="74"/>
      <c r="GTW7" s="74"/>
      <c r="GTX7" s="74"/>
      <c r="GTY7" s="74"/>
      <c r="GTZ7" s="74"/>
      <c r="GUA7" s="74"/>
      <c r="GUB7" s="74"/>
      <c r="GUC7" s="74"/>
      <c r="GUD7" s="74"/>
      <c r="GUE7" s="74"/>
      <c r="GUF7" s="74"/>
      <c r="GUG7" s="74"/>
      <c r="GUH7" s="74"/>
      <c r="GUI7" s="74"/>
      <c r="GUJ7" s="74"/>
      <c r="GUK7" s="74"/>
      <c r="GUL7" s="74"/>
      <c r="GUM7" s="74"/>
      <c r="GUN7" s="74"/>
      <c r="GUO7" s="74"/>
      <c r="GUP7" s="74"/>
      <c r="GUQ7" s="74"/>
      <c r="GUR7" s="74"/>
      <c r="GUS7" s="74"/>
      <c r="GUT7" s="74"/>
      <c r="GUU7" s="74"/>
      <c r="GUV7" s="74"/>
      <c r="GUW7" s="74"/>
      <c r="GUX7" s="74"/>
      <c r="GUY7" s="74"/>
      <c r="GUZ7" s="74"/>
      <c r="GVA7" s="74"/>
      <c r="GVB7" s="74"/>
      <c r="GVC7" s="74"/>
      <c r="GVD7" s="74"/>
      <c r="GVE7" s="74"/>
      <c r="GVF7" s="74"/>
      <c r="GVG7" s="74"/>
      <c r="GVH7" s="74"/>
      <c r="GVI7" s="74"/>
      <c r="GVJ7" s="74"/>
      <c r="GVK7" s="74"/>
      <c r="GVL7" s="74"/>
      <c r="GVM7" s="74"/>
      <c r="GVN7" s="74"/>
      <c r="GVO7" s="74"/>
      <c r="GVP7" s="74"/>
      <c r="GVQ7" s="74"/>
      <c r="GVR7" s="74"/>
      <c r="GVS7" s="74"/>
      <c r="GVT7" s="74"/>
      <c r="GVU7" s="74"/>
      <c r="GVV7" s="74"/>
      <c r="GVW7" s="74"/>
      <c r="GVX7" s="74"/>
      <c r="GVY7" s="74"/>
      <c r="GVZ7" s="74"/>
      <c r="GWA7" s="74"/>
      <c r="GWB7" s="74"/>
      <c r="GWC7" s="74"/>
      <c r="GWD7" s="74"/>
      <c r="GWE7" s="74"/>
      <c r="GWF7" s="74"/>
      <c r="GWG7" s="74"/>
      <c r="GWH7" s="74"/>
      <c r="GWI7" s="74"/>
      <c r="GWJ7" s="74"/>
      <c r="GWK7" s="74"/>
      <c r="GWL7" s="74"/>
      <c r="GWM7" s="74"/>
      <c r="GWN7" s="74"/>
      <c r="GWO7" s="74"/>
      <c r="GWP7" s="74"/>
      <c r="GWQ7" s="74"/>
      <c r="GWR7" s="74"/>
      <c r="GWS7" s="74"/>
      <c r="GWT7" s="74"/>
      <c r="GWU7" s="74"/>
      <c r="GWV7" s="74"/>
      <c r="GWW7" s="74"/>
      <c r="GWX7" s="74"/>
      <c r="GWY7" s="74"/>
      <c r="GWZ7" s="74"/>
      <c r="GXA7" s="74"/>
      <c r="GXB7" s="74"/>
      <c r="GXC7" s="74"/>
      <c r="GXD7" s="74"/>
      <c r="GXE7" s="74"/>
      <c r="GXF7" s="74"/>
      <c r="GXG7" s="74"/>
      <c r="GXH7" s="74"/>
      <c r="GXI7" s="74"/>
      <c r="GXJ7" s="74"/>
      <c r="GXK7" s="74"/>
      <c r="GXL7" s="74"/>
      <c r="GXM7" s="74"/>
      <c r="GXN7" s="74"/>
      <c r="GXO7" s="74"/>
      <c r="GXP7" s="74"/>
      <c r="GXQ7" s="74"/>
      <c r="GXR7" s="74"/>
      <c r="GXS7" s="74"/>
      <c r="GXT7" s="74"/>
      <c r="GXU7" s="74"/>
      <c r="GXV7" s="74"/>
      <c r="GXW7" s="74"/>
      <c r="GXX7" s="74"/>
      <c r="GXY7" s="74"/>
      <c r="GXZ7" s="74"/>
      <c r="GYA7" s="74"/>
      <c r="GYB7" s="74"/>
      <c r="GYC7" s="74"/>
      <c r="GYD7" s="74"/>
      <c r="GYE7" s="74"/>
      <c r="GYF7" s="74"/>
      <c r="GYG7" s="74"/>
      <c r="GYH7" s="74"/>
      <c r="GYI7" s="74"/>
      <c r="GYJ7" s="74"/>
      <c r="GYK7" s="74"/>
      <c r="GYL7" s="74"/>
      <c r="GYM7" s="74"/>
      <c r="GYN7" s="74"/>
      <c r="GYO7" s="74"/>
      <c r="GYP7" s="74"/>
      <c r="GYQ7" s="74"/>
      <c r="GYR7" s="74"/>
      <c r="GYS7" s="74"/>
      <c r="GYT7" s="74"/>
      <c r="GYU7" s="74"/>
      <c r="GYV7" s="74"/>
      <c r="GYW7" s="74"/>
      <c r="GYX7" s="74"/>
      <c r="GYY7" s="74"/>
      <c r="GYZ7" s="74"/>
      <c r="GZA7" s="74"/>
      <c r="GZB7" s="74"/>
      <c r="GZC7" s="74"/>
      <c r="GZD7" s="74"/>
      <c r="GZE7" s="74"/>
      <c r="GZF7" s="74"/>
      <c r="GZG7" s="74"/>
      <c r="GZH7" s="74"/>
      <c r="GZI7" s="74"/>
      <c r="GZJ7" s="74"/>
      <c r="GZK7" s="74"/>
      <c r="GZL7" s="74"/>
      <c r="GZM7" s="74"/>
      <c r="GZN7" s="74"/>
      <c r="GZO7" s="74"/>
      <c r="GZP7" s="74"/>
      <c r="GZQ7" s="74"/>
      <c r="GZR7" s="74"/>
      <c r="GZS7" s="74"/>
      <c r="GZT7" s="74"/>
      <c r="GZU7" s="74"/>
      <c r="GZV7" s="74"/>
      <c r="GZW7" s="74"/>
      <c r="GZX7" s="74"/>
      <c r="GZY7" s="74"/>
      <c r="GZZ7" s="74"/>
      <c r="HAA7" s="74"/>
      <c r="HAB7" s="74"/>
      <c r="HAC7" s="74"/>
      <c r="HAD7" s="74"/>
      <c r="HAE7" s="74"/>
      <c r="HAF7" s="74"/>
      <c r="HAG7" s="74"/>
      <c r="HAH7" s="74"/>
      <c r="HAI7" s="74"/>
      <c r="HAJ7" s="74"/>
      <c r="HAK7" s="74"/>
      <c r="HAL7" s="74"/>
      <c r="HAM7" s="74"/>
      <c r="HAN7" s="74"/>
      <c r="HAO7" s="74"/>
      <c r="HAP7" s="74"/>
      <c r="HAQ7" s="74"/>
      <c r="HAR7" s="74"/>
      <c r="HAS7" s="74"/>
      <c r="HAT7" s="74"/>
      <c r="HAU7" s="74"/>
      <c r="HAV7" s="74"/>
      <c r="HAW7" s="74"/>
      <c r="HAX7" s="74"/>
      <c r="HAY7" s="74"/>
      <c r="HAZ7" s="74"/>
      <c r="HBA7" s="74"/>
      <c r="HBB7" s="74"/>
      <c r="HBC7" s="74"/>
      <c r="HBD7" s="74"/>
      <c r="HBE7" s="74"/>
      <c r="HBF7" s="74"/>
      <c r="HBG7" s="74"/>
      <c r="HBH7" s="74"/>
      <c r="HBI7" s="74"/>
      <c r="HBJ7" s="74"/>
      <c r="HBK7" s="74"/>
      <c r="HBL7" s="74"/>
      <c r="HBM7" s="74"/>
      <c r="HBN7" s="74"/>
      <c r="HBO7" s="74"/>
      <c r="HBP7" s="74"/>
      <c r="HBQ7" s="74"/>
      <c r="HBR7" s="74"/>
      <c r="HBS7" s="74"/>
      <c r="HBT7" s="74"/>
      <c r="HBU7" s="74"/>
      <c r="HBV7" s="74"/>
      <c r="HBW7" s="74"/>
      <c r="HBX7" s="74"/>
      <c r="HBY7" s="74"/>
      <c r="HBZ7" s="74"/>
      <c r="HCA7" s="74"/>
      <c r="HCB7" s="74"/>
      <c r="HCC7" s="74"/>
      <c r="HCD7" s="74"/>
      <c r="HCE7" s="74"/>
      <c r="HCF7" s="74"/>
      <c r="HCG7" s="74"/>
      <c r="HCH7" s="74"/>
      <c r="HCI7" s="74"/>
      <c r="HCJ7" s="74"/>
      <c r="HCK7" s="74"/>
      <c r="HCL7" s="74"/>
      <c r="HCM7" s="74"/>
      <c r="HCN7" s="74"/>
      <c r="HCO7" s="74"/>
      <c r="HCP7" s="74"/>
      <c r="HCQ7" s="74"/>
      <c r="HCR7" s="74"/>
      <c r="HCS7" s="74"/>
      <c r="HCT7" s="74"/>
      <c r="HCU7" s="74"/>
      <c r="HCV7" s="74"/>
      <c r="HCW7" s="74"/>
      <c r="HCX7" s="74"/>
      <c r="HCY7" s="74"/>
      <c r="HCZ7" s="74"/>
      <c r="HDA7" s="74"/>
      <c r="HDB7" s="74"/>
      <c r="HDC7" s="74"/>
      <c r="HDD7" s="74"/>
      <c r="HDE7" s="74"/>
      <c r="HDF7" s="74"/>
      <c r="HDG7" s="74"/>
      <c r="HDH7" s="74"/>
      <c r="HDI7" s="74"/>
      <c r="HDJ7" s="74"/>
      <c r="HDK7" s="74"/>
      <c r="HDL7" s="74"/>
      <c r="HDM7" s="74"/>
      <c r="HDN7" s="74"/>
      <c r="HDO7" s="74"/>
      <c r="HDP7" s="74"/>
      <c r="HDQ7" s="74"/>
      <c r="HDR7" s="74"/>
      <c r="HDS7" s="74"/>
      <c r="HDT7" s="74"/>
      <c r="HDU7" s="74"/>
      <c r="HDV7" s="74"/>
      <c r="HDW7" s="74"/>
      <c r="HDX7" s="74"/>
      <c r="HDY7" s="74"/>
      <c r="HDZ7" s="74"/>
      <c r="HEA7" s="74"/>
      <c r="HEB7" s="74"/>
      <c r="HEC7" s="74"/>
      <c r="HED7" s="74"/>
      <c r="HEE7" s="74"/>
      <c r="HEF7" s="74"/>
      <c r="HEG7" s="74"/>
      <c r="HEH7" s="74"/>
      <c r="HEI7" s="74"/>
      <c r="HEJ7" s="74"/>
      <c r="HEK7" s="74"/>
      <c r="HEL7" s="74"/>
      <c r="HEM7" s="74"/>
      <c r="HEN7" s="74"/>
      <c r="HEO7" s="74"/>
      <c r="HEP7" s="74"/>
      <c r="HEQ7" s="74"/>
      <c r="HER7" s="74"/>
      <c r="HES7" s="74"/>
      <c r="HET7" s="74"/>
      <c r="HEU7" s="74"/>
      <c r="HEV7" s="74"/>
      <c r="HEW7" s="74"/>
      <c r="HEX7" s="74"/>
      <c r="HEY7" s="74"/>
      <c r="HEZ7" s="74"/>
      <c r="HFA7" s="74"/>
      <c r="HFB7" s="74"/>
      <c r="HFC7" s="74"/>
      <c r="HFD7" s="74"/>
      <c r="HFE7" s="74"/>
      <c r="HFF7" s="74"/>
      <c r="HFG7" s="74"/>
      <c r="HFH7" s="74"/>
      <c r="HFI7" s="74"/>
      <c r="HFJ7" s="74"/>
      <c r="HFK7" s="74"/>
      <c r="HFL7" s="74"/>
      <c r="HFM7" s="74"/>
      <c r="HFN7" s="74"/>
      <c r="HFO7" s="74"/>
      <c r="HFP7" s="74"/>
      <c r="HFQ7" s="74"/>
      <c r="HFR7" s="74"/>
      <c r="HFS7" s="74"/>
      <c r="HFT7" s="74"/>
      <c r="HFU7" s="74"/>
      <c r="HFV7" s="74"/>
      <c r="HFW7" s="74"/>
      <c r="HFX7" s="74"/>
      <c r="HFY7" s="74"/>
      <c r="HFZ7" s="74"/>
      <c r="HGA7" s="74"/>
      <c r="HGB7" s="74"/>
      <c r="HGC7" s="74"/>
      <c r="HGD7" s="74"/>
      <c r="HGE7" s="74"/>
      <c r="HGF7" s="74"/>
      <c r="HGG7" s="74"/>
      <c r="HGH7" s="74"/>
      <c r="HGI7" s="74"/>
      <c r="HGJ7" s="74"/>
      <c r="HGK7" s="74"/>
      <c r="HGL7" s="74"/>
      <c r="HGM7" s="74"/>
      <c r="HGN7" s="74"/>
      <c r="HGO7" s="74"/>
      <c r="HGP7" s="74"/>
      <c r="HGQ7" s="74"/>
      <c r="HGR7" s="74"/>
      <c r="HGS7" s="74"/>
      <c r="HGT7" s="74"/>
      <c r="HGU7" s="74"/>
      <c r="HGV7" s="74"/>
      <c r="HGW7" s="74"/>
      <c r="HGX7" s="74"/>
      <c r="HGY7" s="74"/>
      <c r="HGZ7" s="74"/>
      <c r="HHA7" s="74"/>
      <c r="HHB7" s="74"/>
      <c r="HHC7" s="74"/>
      <c r="HHD7" s="74"/>
      <c r="HHE7" s="74"/>
      <c r="HHF7" s="74"/>
      <c r="HHG7" s="74"/>
      <c r="HHH7" s="74"/>
      <c r="HHI7" s="74"/>
      <c r="HHJ7" s="74"/>
      <c r="HHK7" s="74"/>
      <c r="HHL7" s="74"/>
      <c r="HHM7" s="74"/>
      <c r="HHN7" s="74"/>
      <c r="HHO7" s="74"/>
      <c r="HHP7" s="74"/>
      <c r="HHQ7" s="74"/>
      <c r="HHR7" s="74"/>
      <c r="HHS7" s="74"/>
      <c r="HHT7" s="74"/>
      <c r="HHU7" s="74"/>
      <c r="HHV7" s="74"/>
      <c r="HHW7" s="74"/>
      <c r="HHX7" s="74"/>
      <c r="HHY7" s="74"/>
      <c r="HHZ7" s="74"/>
      <c r="HIA7" s="74"/>
      <c r="HIB7" s="74"/>
      <c r="HIC7" s="74"/>
      <c r="HID7" s="74"/>
      <c r="HIE7" s="74"/>
      <c r="HIF7" s="74"/>
      <c r="HIG7" s="74"/>
      <c r="HIH7" s="74"/>
      <c r="HII7" s="74"/>
      <c r="HIJ7" s="74"/>
      <c r="HIK7" s="74"/>
      <c r="HIL7" s="74"/>
      <c r="HIM7" s="74"/>
      <c r="HIN7" s="74"/>
      <c r="HIO7" s="74"/>
      <c r="HIP7" s="74"/>
      <c r="HIQ7" s="74"/>
      <c r="HIR7" s="74"/>
      <c r="HIS7" s="74"/>
      <c r="HIT7" s="74"/>
      <c r="HIU7" s="74"/>
      <c r="HIV7" s="74"/>
      <c r="HIW7" s="74"/>
      <c r="HIX7" s="74"/>
      <c r="HIY7" s="74"/>
      <c r="HIZ7" s="74"/>
      <c r="HJA7" s="74"/>
      <c r="HJB7" s="74"/>
      <c r="HJC7" s="74"/>
      <c r="HJD7" s="74"/>
      <c r="HJE7" s="74"/>
      <c r="HJF7" s="74"/>
      <c r="HJG7" s="74"/>
      <c r="HJH7" s="74"/>
      <c r="HJI7" s="74"/>
      <c r="HJJ7" s="74"/>
      <c r="HJK7" s="74"/>
      <c r="HJL7" s="74"/>
      <c r="HJM7" s="74"/>
      <c r="HJN7" s="74"/>
      <c r="HJO7" s="74"/>
      <c r="HJP7" s="74"/>
      <c r="HJQ7" s="74"/>
      <c r="HJR7" s="74"/>
      <c r="HJS7" s="74"/>
      <c r="HJT7" s="74"/>
      <c r="HJU7" s="74"/>
      <c r="HJV7" s="74"/>
      <c r="HJW7" s="74"/>
      <c r="HJX7" s="74"/>
      <c r="HJY7" s="74"/>
      <c r="HJZ7" s="74"/>
      <c r="HKA7" s="74"/>
      <c r="HKB7" s="74"/>
      <c r="HKC7" s="74"/>
      <c r="HKD7" s="74"/>
      <c r="HKE7" s="74"/>
      <c r="HKF7" s="74"/>
      <c r="HKG7" s="74"/>
      <c r="HKH7" s="74"/>
      <c r="HKI7" s="74"/>
      <c r="HKJ7" s="74"/>
      <c r="HKK7" s="74"/>
      <c r="HKL7" s="74"/>
      <c r="HKM7" s="74"/>
      <c r="HKN7" s="74"/>
      <c r="HKO7" s="74"/>
      <c r="HKP7" s="74"/>
      <c r="HKQ7" s="74"/>
      <c r="HKR7" s="74"/>
      <c r="HKS7" s="74"/>
      <c r="HKT7" s="74"/>
      <c r="HKU7" s="74"/>
      <c r="HKV7" s="74"/>
      <c r="HKW7" s="74"/>
      <c r="HKX7" s="74"/>
      <c r="HKY7" s="74"/>
      <c r="HKZ7" s="74"/>
      <c r="HLA7" s="74"/>
      <c r="HLB7" s="74"/>
      <c r="HLC7" s="74"/>
      <c r="HLD7" s="74"/>
      <c r="HLE7" s="74"/>
      <c r="HLF7" s="74"/>
      <c r="HLG7" s="74"/>
      <c r="HLH7" s="74"/>
      <c r="HLI7" s="74"/>
      <c r="HLJ7" s="74"/>
      <c r="HLK7" s="74"/>
      <c r="HLL7" s="74"/>
      <c r="HLM7" s="74"/>
      <c r="HLN7" s="74"/>
      <c r="HLO7" s="74"/>
      <c r="HLP7" s="74"/>
      <c r="HLQ7" s="74"/>
      <c r="HLR7" s="74"/>
      <c r="HLS7" s="74"/>
      <c r="HLT7" s="74"/>
      <c r="HLU7" s="74"/>
      <c r="HLV7" s="74"/>
      <c r="HLW7" s="74"/>
      <c r="HLX7" s="74"/>
      <c r="HLY7" s="74"/>
      <c r="HLZ7" s="74"/>
      <c r="HMA7" s="74"/>
      <c r="HMB7" s="74"/>
      <c r="HMC7" s="74"/>
      <c r="HMD7" s="74"/>
      <c r="HME7" s="74"/>
      <c r="HMF7" s="74"/>
      <c r="HMG7" s="74"/>
      <c r="HMH7" s="74"/>
      <c r="HMI7" s="74"/>
      <c r="HMJ7" s="74"/>
      <c r="HMK7" s="74"/>
      <c r="HML7" s="74"/>
      <c r="HMM7" s="74"/>
      <c r="HMN7" s="74"/>
      <c r="HMO7" s="74"/>
      <c r="HMP7" s="74"/>
      <c r="HMQ7" s="74"/>
      <c r="HMR7" s="74"/>
      <c r="HMS7" s="74"/>
      <c r="HMT7" s="74"/>
      <c r="HMU7" s="74"/>
      <c r="HMV7" s="74"/>
      <c r="HMW7" s="74"/>
      <c r="HMX7" s="74"/>
      <c r="HMY7" s="74"/>
      <c r="HMZ7" s="74"/>
      <c r="HNA7" s="74"/>
      <c r="HNB7" s="74"/>
      <c r="HNC7" s="74"/>
      <c r="HND7" s="74"/>
      <c r="HNE7" s="74"/>
      <c r="HNF7" s="74"/>
      <c r="HNG7" s="74"/>
      <c r="HNH7" s="74"/>
      <c r="HNI7" s="74"/>
      <c r="HNJ7" s="74"/>
      <c r="HNK7" s="74"/>
      <c r="HNL7" s="74"/>
      <c r="HNM7" s="74"/>
      <c r="HNN7" s="74"/>
      <c r="HNO7" s="74"/>
      <c r="HNP7" s="74"/>
      <c r="HNQ7" s="74"/>
      <c r="HNR7" s="74"/>
      <c r="HNS7" s="74"/>
      <c r="HNT7" s="74"/>
      <c r="HNU7" s="74"/>
      <c r="HNV7" s="74"/>
      <c r="HNW7" s="74"/>
      <c r="HNX7" s="74"/>
      <c r="HNY7" s="74"/>
      <c r="HNZ7" s="74"/>
      <c r="HOA7" s="74"/>
      <c r="HOB7" s="74"/>
      <c r="HOC7" s="74"/>
      <c r="HOD7" s="74"/>
      <c r="HOE7" s="74"/>
      <c r="HOF7" s="74"/>
      <c r="HOG7" s="74"/>
      <c r="HOH7" s="74"/>
      <c r="HOI7" s="74"/>
      <c r="HOJ7" s="74"/>
      <c r="HOK7" s="74"/>
      <c r="HOL7" s="74"/>
      <c r="HOM7" s="74"/>
      <c r="HON7" s="74"/>
      <c r="HOO7" s="74"/>
      <c r="HOP7" s="74"/>
      <c r="HOQ7" s="74"/>
      <c r="HOR7" s="74"/>
      <c r="HOS7" s="74"/>
      <c r="HOT7" s="74"/>
      <c r="HOU7" s="74"/>
      <c r="HOV7" s="74"/>
      <c r="HOW7" s="74"/>
      <c r="HOX7" s="74"/>
      <c r="HOY7" s="74"/>
      <c r="HOZ7" s="74"/>
      <c r="HPA7" s="74"/>
      <c r="HPB7" s="74"/>
      <c r="HPC7" s="74"/>
      <c r="HPD7" s="74"/>
      <c r="HPE7" s="74"/>
      <c r="HPF7" s="74"/>
      <c r="HPG7" s="74"/>
      <c r="HPH7" s="74"/>
      <c r="HPI7" s="74"/>
      <c r="HPJ7" s="74"/>
      <c r="HPK7" s="74"/>
      <c r="HPL7" s="74"/>
      <c r="HPM7" s="74"/>
      <c r="HPN7" s="74"/>
      <c r="HPO7" s="74"/>
      <c r="HPP7" s="74"/>
      <c r="HPQ7" s="74"/>
      <c r="HPR7" s="74"/>
      <c r="HPS7" s="74"/>
      <c r="HPT7" s="74"/>
      <c r="HPU7" s="74"/>
      <c r="HPV7" s="74"/>
      <c r="HPW7" s="74"/>
      <c r="HPX7" s="74"/>
      <c r="HPY7" s="74"/>
      <c r="HPZ7" s="74"/>
      <c r="HQA7" s="74"/>
      <c r="HQB7" s="74"/>
      <c r="HQC7" s="74"/>
      <c r="HQD7" s="74"/>
      <c r="HQE7" s="74"/>
      <c r="HQF7" s="74"/>
      <c r="HQG7" s="74"/>
      <c r="HQH7" s="74"/>
      <c r="HQI7" s="74"/>
      <c r="HQJ7" s="74"/>
      <c r="HQK7" s="74"/>
      <c r="HQL7" s="74"/>
      <c r="HQM7" s="74"/>
      <c r="HQN7" s="74"/>
      <c r="HQO7" s="74"/>
      <c r="HQP7" s="74"/>
      <c r="HQQ7" s="74"/>
      <c r="HQR7" s="74"/>
      <c r="HQS7" s="74"/>
      <c r="HQT7" s="74"/>
      <c r="HQU7" s="74"/>
      <c r="HQV7" s="74"/>
      <c r="HQW7" s="74"/>
      <c r="HQX7" s="74"/>
      <c r="HQY7" s="74"/>
      <c r="HQZ7" s="74"/>
      <c r="HRA7" s="74"/>
      <c r="HRB7" s="74"/>
      <c r="HRC7" s="74"/>
      <c r="HRD7" s="74"/>
      <c r="HRE7" s="74"/>
      <c r="HRF7" s="74"/>
      <c r="HRG7" s="74"/>
      <c r="HRH7" s="74"/>
      <c r="HRI7" s="74"/>
      <c r="HRJ7" s="74"/>
      <c r="HRK7" s="74"/>
      <c r="HRL7" s="74"/>
      <c r="HRM7" s="74"/>
      <c r="HRN7" s="74"/>
      <c r="HRO7" s="74"/>
      <c r="HRP7" s="74"/>
      <c r="HRQ7" s="74"/>
      <c r="HRR7" s="74"/>
      <c r="HRS7" s="74"/>
      <c r="HRT7" s="74"/>
      <c r="HRU7" s="74"/>
      <c r="HRV7" s="74"/>
      <c r="HRW7" s="74"/>
      <c r="HRX7" s="74"/>
      <c r="HRY7" s="74"/>
      <c r="HRZ7" s="74"/>
      <c r="HSA7" s="74"/>
      <c r="HSB7" s="74"/>
      <c r="HSC7" s="74"/>
      <c r="HSD7" s="74"/>
      <c r="HSE7" s="74"/>
      <c r="HSF7" s="74"/>
      <c r="HSG7" s="74"/>
      <c r="HSH7" s="74"/>
      <c r="HSI7" s="74"/>
      <c r="HSJ7" s="74"/>
      <c r="HSK7" s="74"/>
      <c r="HSL7" s="74"/>
      <c r="HSM7" s="74"/>
      <c r="HSN7" s="74"/>
      <c r="HSO7" s="74"/>
      <c r="HSP7" s="74"/>
      <c r="HSQ7" s="74"/>
      <c r="HSR7" s="74"/>
      <c r="HSS7" s="74"/>
      <c r="HST7" s="74"/>
      <c r="HSU7" s="74"/>
      <c r="HSV7" s="74"/>
      <c r="HSW7" s="74"/>
      <c r="HSX7" s="74"/>
      <c r="HSY7" s="74"/>
      <c r="HSZ7" s="74"/>
      <c r="HTA7" s="74"/>
      <c r="HTB7" s="74"/>
      <c r="HTC7" s="74"/>
      <c r="HTD7" s="74"/>
      <c r="HTE7" s="74"/>
      <c r="HTF7" s="74"/>
      <c r="HTG7" s="74"/>
      <c r="HTH7" s="74"/>
      <c r="HTI7" s="74"/>
      <c r="HTJ7" s="74"/>
      <c r="HTK7" s="74"/>
      <c r="HTL7" s="74"/>
      <c r="HTM7" s="74"/>
      <c r="HTN7" s="74"/>
      <c r="HTO7" s="74"/>
      <c r="HTP7" s="74"/>
      <c r="HTQ7" s="74"/>
      <c r="HTR7" s="74"/>
      <c r="HTS7" s="74"/>
      <c r="HTT7" s="74"/>
      <c r="HTU7" s="74"/>
      <c r="HTV7" s="74"/>
      <c r="HTW7" s="74"/>
      <c r="HTX7" s="74"/>
      <c r="HTY7" s="74"/>
      <c r="HTZ7" s="74"/>
      <c r="HUA7" s="74"/>
      <c r="HUB7" s="74"/>
      <c r="HUC7" s="74"/>
      <c r="HUD7" s="74"/>
      <c r="HUE7" s="74"/>
      <c r="HUF7" s="74"/>
      <c r="HUG7" s="74"/>
      <c r="HUH7" s="74"/>
      <c r="HUI7" s="74"/>
      <c r="HUJ7" s="74"/>
      <c r="HUK7" s="74"/>
      <c r="HUL7" s="74"/>
      <c r="HUM7" s="74"/>
      <c r="HUN7" s="74"/>
      <c r="HUO7" s="74"/>
      <c r="HUP7" s="74"/>
      <c r="HUQ7" s="74"/>
      <c r="HUR7" s="74"/>
      <c r="HUS7" s="74"/>
      <c r="HUT7" s="74"/>
      <c r="HUU7" s="74"/>
      <c r="HUV7" s="74"/>
      <c r="HUW7" s="74"/>
      <c r="HUX7" s="74"/>
      <c r="HUY7" s="74"/>
      <c r="HUZ7" s="74"/>
      <c r="HVA7" s="74"/>
      <c r="HVB7" s="74"/>
      <c r="HVC7" s="74"/>
      <c r="HVD7" s="74"/>
      <c r="HVE7" s="74"/>
      <c r="HVF7" s="74"/>
      <c r="HVG7" s="74"/>
      <c r="HVH7" s="74"/>
      <c r="HVI7" s="74"/>
      <c r="HVJ7" s="74"/>
      <c r="HVK7" s="74"/>
      <c r="HVL7" s="74"/>
      <c r="HVM7" s="74"/>
      <c r="HVN7" s="74"/>
      <c r="HVO7" s="74"/>
      <c r="HVP7" s="74"/>
      <c r="HVQ7" s="74"/>
      <c r="HVR7" s="74"/>
      <c r="HVS7" s="74"/>
      <c r="HVT7" s="74"/>
      <c r="HVU7" s="74"/>
      <c r="HVV7" s="74"/>
      <c r="HVW7" s="74"/>
      <c r="HVX7" s="74"/>
      <c r="HVY7" s="74"/>
      <c r="HVZ7" s="74"/>
      <c r="HWA7" s="74"/>
      <c r="HWB7" s="74"/>
      <c r="HWC7" s="74"/>
      <c r="HWD7" s="74"/>
      <c r="HWE7" s="74"/>
      <c r="HWF7" s="74"/>
      <c r="HWG7" s="74"/>
      <c r="HWH7" s="74"/>
      <c r="HWI7" s="74"/>
      <c r="HWJ7" s="74"/>
      <c r="HWK7" s="74"/>
      <c r="HWL7" s="74"/>
      <c r="HWM7" s="74"/>
      <c r="HWN7" s="74"/>
      <c r="HWO7" s="74"/>
      <c r="HWP7" s="74"/>
      <c r="HWQ7" s="74"/>
      <c r="HWR7" s="74"/>
      <c r="HWS7" s="74"/>
      <c r="HWT7" s="74"/>
      <c r="HWU7" s="74"/>
      <c r="HWV7" s="74"/>
      <c r="HWW7" s="74"/>
      <c r="HWX7" s="74"/>
      <c r="HWY7" s="74"/>
      <c r="HWZ7" s="74"/>
      <c r="HXA7" s="74"/>
      <c r="HXB7" s="74"/>
      <c r="HXC7" s="74"/>
      <c r="HXD7" s="74"/>
      <c r="HXE7" s="74"/>
      <c r="HXF7" s="74"/>
      <c r="HXG7" s="74"/>
      <c r="HXH7" s="74"/>
      <c r="HXI7" s="74"/>
      <c r="HXJ7" s="74"/>
      <c r="HXK7" s="74"/>
      <c r="HXL7" s="74"/>
      <c r="HXM7" s="74"/>
      <c r="HXN7" s="74"/>
      <c r="HXO7" s="74"/>
      <c r="HXP7" s="74"/>
      <c r="HXQ7" s="74"/>
      <c r="HXR7" s="74"/>
      <c r="HXS7" s="74"/>
      <c r="HXT7" s="74"/>
      <c r="HXU7" s="74"/>
      <c r="HXV7" s="74"/>
      <c r="HXW7" s="74"/>
      <c r="HXX7" s="74"/>
      <c r="HXY7" s="74"/>
      <c r="HXZ7" s="74"/>
      <c r="HYA7" s="74"/>
      <c r="HYB7" s="74"/>
      <c r="HYC7" s="74"/>
      <c r="HYD7" s="74"/>
      <c r="HYE7" s="74"/>
      <c r="HYF7" s="74"/>
      <c r="HYG7" s="74"/>
      <c r="HYH7" s="74"/>
      <c r="HYI7" s="74"/>
      <c r="HYJ7" s="74"/>
      <c r="HYK7" s="74"/>
      <c r="HYL7" s="74"/>
      <c r="HYM7" s="74"/>
      <c r="HYN7" s="74"/>
      <c r="HYO7" s="74"/>
      <c r="HYP7" s="74"/>
      <c r="HYQ7" s="74"/>
      <c r="HYR7" s="74"/>
      <c r="HYS7" s="74"/>
      <c r="HYT7" s="74"/>
      <c r="HYU7" s="74"/>
      <c r="HYV7" s="74"/>
      <c r="HYW7" s="74"/>
      <c r="HYX7" s="74"/>
      <c r="HYY7" s="74"/>
      <c r="HYZ7" s="74"/>
      <c r="HZA7" s="74"/>
      <c r="HZB7" s="74"/>
      <c r="HZC7" s="74"/>
      <c r="HZD7" s="74"/>
      <c r="HZE7" s="74"/>
      <c r="HZF7" s="74"/>
      <c r="HZG7" s="74"/>
      <c r="HZH7" s="74"/>
      <c r="HZI7" s="74"/>
      <c r="HZJ7" s="74"/>
      <c r="HZK7" s="74"/>
      <c r="HZL7" s="74"/>
      <c r="HZM7" s="74"/>
      <c r="HZN7" s="74"/>
      <c r="HZO7" s="74"/>
      <c r="HZP7" s="74"/>
      <c r="HZQ7" s="74"/>
      <c r="HZR7" s="74"/>
      <c r="HZS7" s="74"/>
      <c r="HZT7" s="74"/>
      <c r="HZU7" s="74"/>
      <c r="HZV7" s="74"/>
      <c r="HZW7" s="74"/>
      <c r="HZX7" s="74"/>
      <c r="HZY7" s="74"/>
      <c r="HZZ7" s="74"/>
      <c r="IAA7" s="74"/>
      <c r="IAB7" s="74"/>
      <c r="IAC7" s="74"/>
      <c r="IAD7" s="74"/>
      <c r="IAE7" s="74"/>
      <c r="IAF7" s="74"/>
      <c r="IAG7" s="74"/>
      <c r="IAH7" s="74"/>
      <c r="IAI7" s="74"/>
      <c r="IAJ7" s="74"/>
      <c r="IAK7" s="74"/>
      <c r="IAL7" s="74"/>
      <c r="IAM7" s="74"/>
      <c r="IAN7" s="74"/>
      <c r="IAO7" s="74"/>
      <c r="IAP7" s="74"/>
      <c r="IAQ7" s="74"/>
      <c r="IAR7" s="74"/>
      <c r="IAS7" s="74"/>
      <c r="IAT7" s="74"/>
      <c r="IAU7" s="74"/>
      <c r="IAV7" s="74"/>
      <c r="IAW7" s="74"/>
      <c r="IAX7" s="74"/>
      <c r="IAY7" s="74"/>
      <c r="IAZ7" s="74"/>
      <c r="IBA7" s="74"/>
      <c r="IBB7" s="74"/>
      <c r="IBC7" s="74"/>
      <c r="IBD7" s="74"/>
      <c r="IBE7" s="74"/>
      <c r="IBF7" s="74"/>
      <c r="IBG7" s="74"/>
      <c r="IBH7" s="74"/>
      <c r="IBI7" s="74"/>
      <c r="IBJ7" s="74"/>
      <c r="IBK7" s="74"/>
      <c r="IBL7" s="74"/>
      <c r="IBM7" s="74"/>
      <c r="IBN7" s="74"/>
      <c r="IBO7" s="74"/>
      <c r="IBP7" s="74"/>
      <c r="IBQ7" s="74"/>
      <c r="IBR7" s="74"/>
      <c r="IBS7" s="74"/>
      <c r="IBT7" s="74"/>
      <c r="IBU7" s="74"/>
      <c r="IBV7" s="74"/>
      <c r="IBW7" s="74"/>
      <c r="IBX7" s="74"/>
      <c r="IBY7" s="74"/>
      <c r="IBZ7" s="74"/>
      <c r="ICA7" s="74"/>
      <c r="ICB7" s="74"/>
      <c r="ICC7" s="74"/>
      <c r="ICD7" s="74"/>
      <c r="ICE7" s="74"/>
      <c r="ICF7" s="74"/>
      <c r="ICG7" s="74"/>
      <c r="ICH7" s="74"/>
      <c r="ICI7" s="74"/>
      <c r="ICJ7" s="74"/>
      <c r="ICK7" s="74"/>
      <c r="ICL7" s="74"/>
      <c r="ICM7" s="74"/>
      <c r="ICN7" s="74"/>
      <c r="ICO7" s="74"/>
      <c r="ICP7" s="74"/>
      <c r="ICQ7" s="74"/>
      <c r="ICR7" s="74"/>
      <c r="ICS7" s="74"/>
      <c r="ICT7" s="74"/>
      <c r="ICU7" s="74"/>
      <c r="ICV7" s="74"/>
      <c r="ICW7" s="74"/>
      <c r="ICX7" s="74"/>
      <c r="ICY7" s="74"/>
      <c r="ICZ7" s="74"/>
      <c r="IDA7" s="74"/>
      <c r="IDB7" s="74"/>
      <c r="IDC7" s="74"/>
      <c r="IDD7" s="74"/>
      <c r="IDE7" s="74"/>
      <c r="IDF7" s="74"/>
      <c r="IDG7" s="74"/>
      <c r="IDH7" s="74"/>
      <c r="IDI7" s="74"/>
      <c r="IDJ7" s="74"/>
      <c r="IDK7" s="74"/>
      <c r="IDL7" s="74"/>
      <c r="IDM7" s="74"/>
      <c r="IDN7" s="74"/>
      <c r="IDO7" s="74"/>
      <c r="IDP7" s="74"/>
      <c r="IDQ7" s="74"/>
      <c r="IDR7" s="74"/>
      <c r="IDS7" s="74"/>
      <c r="IDT7" s="74"/>
      <c r="IDU7" s="74"/>
      <c r="IDV7" s="74"/>
      <c r="IDW7" s="74"/>
      <c r="IDX7" s="74"/>
      <c r="IDY7" s="74"/>
      <c r="IDZ7" s="74"/>
      <c r="IEA7" s="74"/>
      <c r="IEB7" s="74"/>
      <c r="IEC7" s="74"/>
      <c r="IED7" s="74"/>
      <c r="IEE7" s="74"/>
      <c r="IEF7" s="74"/>
      <c r="IEG7" s="74"/>
      <c r="IEH7" s="74"/>
      <c r="IEI7" s="74"/>
      <c r="IEJ7" s="74"/>
      <c r="IEK7" s="74"/>
      <c r="IEL7" s="74"/>
      <c r="IEM7" s="74"/>
      <c r="IEN7" s="74"/>
      <c r="IEO7" s="74"/>
      <c r="IEP7" s="74"/>
      <c r="IEQ7" s="74"/>
      <c r="IER7" s="74"/>
      <c r="IES7" s="74"/>
      <c r="IET7" s="74"/>
      <c r="IEU7" s="74"/>
      <c r="IEV7" s="74"/>
      <c r="IEW7" s="74"/>
      <c r="IEX7" s="74"/>
      <c r="IEY7" s="74"/>
      <c r="IEZ7" s="74"/>
      <c r="IFA7" s="74"/>
      <c r="IFB7" s="74"/>
      <c r="IFC7" s="74"/>
      <c r="IFD7" s="74"/>
      <c r="IFE7" s="74"/>
      <c r="IFF7" s="74"/>
      <c r="IFG7" s="74"/>
      <c r="IFH7" s="74"/>
      <c r="IFI7" s="74"/>
      <c r="IFJ7" s="74"/>
      <c r="IFK7" s="74"/>
      <c r="IFL7" s="74"/>
      <c r="IFM7" s="74"/>
      <c r="IFN7" s="74"/>
      <c r="IFO7" s="74"/>
      <c r="IFP7" s="74"/>
      <c r="IFQ7" s="74"/>
      <c r="IFR7" s="74"/>
      <c r="IFS7" s="74"/>
      <c r="IFT7" s="74"/>
      <c r="IFU7" s="74"/>
      <c r="IFV7" s="74"/>
      <c r="IFW7" s="74"/>
      <c r="IFX7" s="74"/>
      <c r="IFY7" s="74"/>
      <c r="IFZ7" s="74"/>
      <c r="IGA7" s="74"/>
      <c r="IGB7" s="74"/>
      <c r="IGC7" s="74"/>
      <c r="IGD7" s="74"/>
      <c r="IGE7" s="74"/>
      <c r="IGF7" s="74"/>
      <c r="IGG7" s="74"/>
      <c r="IGH7" s="74"/>
      <c r="IGI7" s="74"/>
      <c r="IGJ7" s="74"/>
      <c r="IGK7" s="74"/>
      <c r="IGL7" s="74"/>
      <c r="IGM7" s="74"/>
      <c r="IGN7" s="74"/>
      <c r="IGO7" s="74"/>
      <c r="IGP7" s="74"/>
      <c r="IGQ7" s="74"/>
      <c r="IGR7" s="74"/>
      <c r="IGS7" s="74"/>
      <c r="IGT7" s="74"/>
      <c r="IGU7" s="74"/>
      <c r="IGV7" s="74"/>
      <c r="IGW7" s="74"/>
      <c r="IGX7" s="74"/>
      <c r="IGY7" s="74"/>
      <c r="IGZ7" s="74"/>
      <c r="IHA7" s="74"/>
      <c r="IHB7" s="74"/>
      <c r="IHC7" s="74"/>
      <c r="IHD7" s="74"/>
      <c r="IHE7" s="74"/>
      <c r="IHF7" s="74"/>
      <c r="IHG7" s="74"/>
      <c r="IHH7" s="74"/>
      <c r="IHI7" s="74"/>
      <c r="IHJ7" s="74"/>
      <c r="IHK7" s="74"/>
      <c r="IHL7" s="74"/>
      <c r="IHM7" s="74"/>
      <c r="IHN7" s="74"/>
      <c r="IHO7" s="74"/>
      <c r="IHP7" s="74"/>
      <c r="IHQ7" s="74"/>
      <c r="IHR7" s="74"/>
      <c r="IHS7" s="74"/>
      <c r="IHT7" s="74"/>
      <c r="IHU7" s="74"/>
      <c r="IHV7" s="74"/>
      <c r="IHW7" s="74"/>
      <c r="IHX7" s="74"/>
      <c r="IHY7" s="74"/>
      <c r="IHZ7" s="74"/>
      <c r="IIA7" s="74"/>
      <c r="IIB7" s="74"/>
      <c r="IIC7" s="74"/>
      <c r="IID7" s="74"/>
      <c r="IIE7" s="74"/>
      <c r="IIF7" s="74"/>
      <c r="IIG7" s="74"/>
      <c r="IIH7" s="74"/>
      <c r="III7" s="74"/>
      <c r="IIJ7" s="74"/>
      <c r="IIK7" s="74"/>
      <c r="IIL7" s="74"/>
      <c r="IIM7" s="74"/>
      <c r="IIN7" s="74"/>
      <c r="IIO7" s="74"/>
      <c r="IIP7" s="74"/>
      <c r="IIQ7" s="74"/>
      <c r="IIR7" s="74"/>
      <c r="IIS7" s="74"/>
      <c r="IIT7" s="74"/>
      <c r="IIU7" s="74"/>
      <c r="IIV7" s="74"/>
      <c r="IIW7" s="74"/>
      <c r="IIX7" s="74"/>
      <c r="IIY7" s="74"/>
      <c r="IIZ7" s="74"/>
      <c r="IJA7" s="74"/>
      <c r="IJB7" s="74"/>
      <c r="IJC7" s="74"/>
      <c r="IJD7" s="74"/>
      <c r="IJE7" s="74"/>
      <c r="IJF7" s="74"/>
      <c r="IJG7" s="74"/>
      <c r="IJH7" s="74"/>
      <c r="IJI7" s="74"/>
      <c r="IJJ7" s="74"/>
      <c r="IJK7" s="74"/>
      <c r="IJL7" s="74"/>
      <c r="IJM7" s="74"/>
      <c r="IJN7" s="74"/>
      <c r="IJO7" s="74"/>
      <c r="IJP7" s="74"/>
      <c r="IJQ7" s="74"/>
      <c r="IJR7" s="74"/>
      <c r="IJS7" s="74"/>
      <c r="IJT7" s="74"/>
      <c r="IJU7" s="74"/>
      <c r="IJV7" s="74"/>
      <c r="IJW7" s="74"/>
      <c r="IJX7" s="74"/>
      <c r="IJY7" s="74"/>
      <c r="IJZ7" s="74"/>
      <c r="IKA7" s="74"/>
      <c r="IKB7" s="74"/>
      <c r="IKC7" s="74"/>
      <c r="IKD7" s="74"/>
      <c r="IKE7" s="74"/>
      <c r="IKF7" s="74"/>
      <c r="IKG7" s="74"/>
      <c r="IKH7" s="74"/>
      <c r="IKI7" s="74"/>
      <c r="IKJ7" s="74"/>
      <c r="IKK7" s="74"/>
      <c r="IKL7" s="74"/>
      <c r="IKM7" s="74"/>
      <c r="IKN7" s="74"/>
      <c r="IKO7" s="74"/>
      <c r="IKP7" s="74"/>
      <c r="IKQ7" s="74"/>
      <c r="IKR7" s="74"/>
      <c r="IKS7" s="74"/>
      <c r="IKT7" s="74"/>
      <c r="IKU7" s="74"/>
      <c r="IKV7" s="74"/>
      <c r="IKW7" s="74"/>
      <c r="IKX7" s="74"/>
      <c r="IKY7" s="74"/>
      <c r="IKZ7" s="74"/>
      <c r="ILA7" s="74"/>
      <c r="ILB7" s="74"/>
      <c r="ILC7" s="74"/>
      <c r="ILD7" s="74"/>
      <c r="ILE7" s="74"/>
      <c r="ILF7" s="74"/>
      <c r="ILG7" s="74"/>
      <c r="ILH7" s="74"/>
      <c r="ILI7" s="74"/>
      <c r="ILJ7" s="74"/>
      <c r="ILK7" s="74"/>
      <c r="ILL7" s="74"/>
      <c r="ILM7" s="74"/>
      <c r="ILN7" s="74"/>
      <c r="ILO7" s="74"/>
      <c r="ILP7" s="74"/>
      <c r="ILQ7" s="74"/>
      <c r="ILR7" s="74"/>
      <c r="ILS7" s="74"/>
      <c r="ILT7" s="74"/>
      <c r="ILU7" s="74"/>
      <c r="ILV7" s="74"/>
      <c r="ILW7" s="74"/>
      <c r="ILX7" s="74"/>
      <c r="ILY7" s="74"/>
      <c r="ILZ7" s="74"/>
      <c r="IMA7" s="74"/>
      <c r="IMB7" s="74"/>
      <c r="IMC7" s="74"/>
      <c r="IMD7" s="74"/>
      <c r="IME7" s="74"/>
      <c r="IMF7" s="74"/>
      <c r="IMG7" s="74"/>
      <c r="IMH7" s="74"/>
      <c r="IMI7" s="74"/>
      <c r="IMJ7" s="74"/>
      <c r="IMK7" s="74"/>
      <c r="IML7" s="74"/>
      <c r="IMM7" s="74"/>
      <c r="IMN7" s="74"/>
      <c r="IMO7" s="74"/>
      <c r="IMP7" s="74"/>
      <c r="IMQ7" s="74"/>
      <c r="IMR7" s="74"/>
      <c r="IMS7" s="74"/>
      <c r="IMT7" s="74"/>
      <c r="IMU7" s="74"/>
      <c r="IMV7" s="74"/>
      <c r="IMW7" s="74"/>
      <c r="IMX7" s="74"/>
      <c r="IMY7" s="74"/>
      <c r="IMZ7" s="74"/>
      <c r="INA7" s="74"/>
      <c r="INB7" s="74"/>
      <c r="INC7" s="74"/>
      <c r="IND7" s="74"/>
      <c r="INE7" s="74"/>
      <c r="INF7" s="74"/>
      <c r="ING7" s="74"/>
      <c r="INH7" s="74"/>
      <c r="INI7" s="74"/>
      <c r="INJ7" s="74"/>
      <c r="INK7" s="74"/>
      <c r="INL7" s="74"/>
      <c r="INM7" s="74"/>
      <c r="INN7" s="74"/>
      <c r="INO7" s="74"/>
      <c r="INP7" s="74"/>
      <c r="INQ7" s="74"/>
      <c r="INR7" s="74"/>
      <c r="INS7" s="74"/>
      <c r="INT7" s="74"/>
      <c r="INU7" s="74"/>
      <c r="INV7" s="74"/>
      <c r="INW7" s="74"/>
      <c r="INX7" s="74"/>
      <c r="INY7" s="74"/>
      <c r="INZ7" s="74"/>
      <c r="IOA7" s="74"/>
      <c r="IOB7" s="74"/>
      <c r="IOC7" s="74"/>
      <c r="IOD7" s="74"/>
      <c r="IOE7" s="74"/>
      <c r="IOF7" s="74"/>
      <c r="IOG7" s="74"/>
      <c r="IOH7" s="74"/>
      <c r="IOI7" s="74"/>
      <c r="IOJ7" s="74"/>
      <c r="IOK7" s="74"/>
      <c r="IOL7" s="74"/>
      <c r="IOM7" s="74"/>
      <c r="ION7" s="74"/>
      <c r="IOO7" s="74"/>
      <c r="IOP7" s="74"/>
      <c r="IOQ7" s="74"/>
      <c r="IOR7" s="74"/>
      <c r="IOS7" s="74"/>
      <c r="IOT7" s="74"/>
      <c r="IOU7" s="74"/>
      <c r="IOV7" s="74"/>
      <c r="IOW7" s="74"/>
      <c r="IOX7" s="74"/>
      <c r="IOY7" s="74"/>
      <c r="IOZ7" s="74"/>
      <c r="IPA7" s="74"/>
      <c r="IPB7" s="74"/>
      <c r="IPC7" s="74"/>
      <c r="IPD7" s="74"/>
      <c r="IPE7" s="74"/>
      <c r="IPF7" s="74"/>
      <c r="IPG7" s="74"/>
      <c r="IPH7" s="74"/>
      <c r="IPI7" s="74"/>
      <c r="IPJ7" s="74"/>
      <c r="IPK7" s="74"/>
      <c r="IPL7" s="74"/>
      <c r="IPM7" s="74"/>
      <c r="IPN7" s="74"/>
      <c r="IPO7" s="74"/>
      <c r="IPP7" s="74"/>
      <c r="IPQ7" s="74"/>
      <c r="IPR7" s="74"/>
      <c r="IPS7" s="74"/>
      <c r="IPT7" s="74"/>
      <c r="IPU7" s="74"/>
      <c r="IPV7" s="74"/>
      <c r="IPW7" s="74"/>
      <c r="IPX7" s="74"/>
      <c r="IPY7" s="74"/>
      <c r="IPZ7" s="74"/>
      <c r="IQA7" s="74"/>
      <c r="IQB7" s="74"/>
      <c r="IQC7" s="74"/>
      <c r="IQD7" s="74"/>
      <c r="IQE7" s="74"/>
      <c r="IQF7" s="74"/>
      <c r="IQG7" s="74"/>
      <c r="IQH7" s="74"/>
      <c r="IQI7" s="74"/>
      <c r="IQJ7" s="74"/>
      <c r="IQK7" s="74"/>
      <c r="IQL7" s="74"/>
      <c r="IQM7" s="74"/>
      <c r="IQN7" s="74"/>
      <c r="IQO7" s="74"/>
      <c r="IQP7" s="74"/>
      <c r="IQQ7" s="74"/>
      <c r="IQR7" s="74"/>
      <c r="IQS7" s="74"/>
      <c r="IQT7" s="74"/>
      <c r="IQU7" s="74"/>
      <c r="IQV7" s="74"/>
      <c r="IQW7" s="74"/>
      <c r="IQX7" s="74"/>
      <c r="IQY7" s="74"/>
      <c r="IQZ7" s="74"/>
      <c r="IRA7" s="74"/>
      <c r="IRB7" s="74"/>
      <c r="IRC7" s="74"/>
      <c r="IRD7" s="74"/>
      <c r="IRE7" s="74"/>
      <c r="IRF7" s="74"/>
      <c r="IRG7" s="74"/>
      <c r="IRH7" s="74"/>
      <c r="IRI7" s="74"/>
      <c r="IRJ7" s="74"/>
      <c r="IRK7" s="74"/>
      <c r="IRL7" s="74"/>
      <c r="IRM7" s="74"/>
      <c r="IRN7" s="74"/>
      <c r="IRO7" s="74"/>
      <c r="IRP7" s="74"/>
      <c r="IRQ7" s="74"/>
      <c r="IRR7" s="74"/>
      <c r="IRS7" s="74"/>
      <c r="IRT7" s="74"/>
      <c r="IRU7" s="74"/>
      <c r="IRV7" s="74"/>
      <c r="IRW7" s="74"/>
      <c r="IRX7" s="74"/>
      <c r="IRY7" s="74"/>
      <c r="IRZ7" s="74"/>
      <c r="ISA7" s="74"/>
      <c r="ISB7" s="74"/>
      <c r="ISC7" s="74"/>
      <c r="ISD7" s="74"/>
      <c r="ISE7" s="74"/>
      <c r="ISF7" s="74"/>
      <c r="ISG7" s="74"/>
      <c r="ISH7" s="74"/>
      <c r="ISI7" s="74"/>
      <c r="ISJ7" s="74"/>
      <c r="ISK7" s="74"/>
      <c r="ISL7" s="74"/>
      <c r="ISM7" s="74"/>
      <c r="ISN7" s="74"/>
      <c r="ISO7" s="74"/>
      <c r="ISP7" s="74"/>
      <c r="ISQ7" s="74"/>
      <c r="ISR7" s="74"/>
      <c r="ISS7" s="74"/>
      <c r="IST7" s="74"/>
      <c r="ISU7" s="74"/>
      <c r="ISV7" s="74"/>
      <c r="ISW7" s="74"/>
      <c r="ISX7" s="74"/>
      <c r="ISY7" s="74"/>
      <c r="ISZ7" s="74"/>
      <c r="ITA7" s="74"/>
      <c r="ITB7" s="74"/>
      <c r="ITC7" s="74"/>
      <c r="ITD7" s="74"/>
      <c r="ITE7" s="74"/>
      <c r="ITF7" s="74"/>
      <c r="ITG7" s="74"/>
      <c r="ITH7" s="74"/>
      <c r="ITI7" s="74"/>
      <c r="ITJ7" s="74"/>
      <c r="ITK7" s="74"/>
      <c r="ITL7" s="74"/>
      <c r="ITM7" s="74"/>
      <c r="ITN7" s="74"/>
      <c r="ITO7" s="74"/>
      <c r="ITP7" s="74"/>
      <c r="ITQ7" s="74"/>
      <c r="ITR7" s="74"/>
      <c r="ITS7" s="74"/>
      <c r="ITT7" s="74"/>
      <c r="ITU7" s="74"/>
      <c r="ITV7" s="74"/>
      <c r="ITW7" s="74"/>
      <c r="ITX7" s="74"/>
      <c r="ITY7" s="74"/>
      <c r="ITZ7" s="74"/>
      <c r="IUA7" s="74"/>
      <c r="IUB7" s="74"/>
      <c r="IUC7" s="74"/>
      <c r="IUD7" s="74"/>
      <c r="IUE7" s="74"/>
      <c r="IUF7" s="74"/>
      <c r="IUG7" s="74"/>
      <c r="IUH7" s="74"/>
      <c r="IUI7" s="74"/>
      <c r="IUJ7" s="74"/>
      <c r="IUK7" s="74"/>
      <c r="IUL7" s="74"/>
      <c r="IUM7" s="74"/>
      <c r="IUN7" s="74"/>
      <c r="IUO7" s="74"/>
      <c r="IUP7" s="74"/>
      <c r="IUQ7" s="74"/>
      <c r="IUR7" s="74"/>
      <c r="IUS7" s="74"/>
      <c r="IUT7" s="74"/>
      <c r="IUU7" s="74"/>
      <c r="IUV7" s="74"/>
      <c r="IUW7" s="74"/>
      <c r="IUX7" s="74"/>
      <c r="IUY7" s="74"/>
      <c r="IUZ7" s="74"/>
      <c r="IVA7" s="74"/>
      <c r="IVB7" s="74"/>
      <c r="IVC7" s="74"/>
      <c r="IVD7" s="74"/>
      <c r="IVE7" s="74"/>
      <c r="IVF7" s="74"/>
      <c r="IVG7" s="74"/>
      <c r="IVH7" s="74"/>
      <c r="IVI7" s="74"/>
      <c r="IVJ7" s="74"/>
      <c r="IVK7" s="74"/>
      <c r="IVL7" s="74"/>
      <c r="IVM7" s="74"/>
      <c r="IVN7" s="74"/>
      <c r="IVO7" s="74"/>
      <c r="IVP7" s="74"/>
      <c r="IVQ7" s="74"/>
      <c r="IVR7" s="74"/>
      <c r="IVS7" s="74"/>
      <c r="IVT7" s="74"/>
      <c r="IVU7" s="74"/>
      <c r="IVV7" s="74"/>
      <c r="IVW7" s="74"/>
      <c r="IVX7" s="74"/>
      <c r="IVY7" s="74"/>
      <c r="IVZ7" s="74"/>
      <c r="IWA7" s="74"/>
      <c r="IWB7" s="74"/>
      <c r="IWC7" s="74"/>
      <c r="IWD7" s="74"/>
      <c r="IWE7" s="74"/>
      <c r="IWF7" s="74"/>
      <c r="IWG7" s="74"/>
      <c r="IWH7" s="74"/>
      <c r="IWI7" s="74"/>
      <c r="IWJ7" s="74"/>
      <c r="IWK7" s="74"/>
      <c r="IWL7" s="74"/>
      <c r="IWM7" s="74"/>
      <c r="IWN7" s="74"/>
      <c r="IWO7" s="74"/>
      <c r="IWP7" s="74"/>
      <c r="IWQ7" s="74"/>
      <c r="IWR7" s="74"/>
      <c r="IWS7" s="74"/>
      <c r="IWT7" s="74"/>
      <c r="IWU7" s="74"/>
      <c r="IWV7" s="74"/>
      <c r="IWW7" s="74"/>
      <c r="IWX7" s="74"/>
      <c r="IWY7" s="74"/>
      <c r="IWZ7" s="74"/>
      <c r="IXA7" s="74"/>
      <c r="IXB7" s="74"/>
      <c r="IXC7" s="74"/>
      <c r="IXD7" s="74"/>
      <c r="IXE7" s="74"/>
      <c r="IXF7" s="74"/>
      <c r="IXG7" s="74"/>
      <c r="IXH7" s="74"/>
      <c r="IXI7" s="74"/>
      <c r="IXJ7" s="74"/>
      <c r="IXK7" s="74"/>
      <c r="IXL7" s="74"/>
      <c r="IXM7" s="74"/>
      <c r="IXN7" s="74"/>
      <c r="IXO7" s="74"/>
      <c r="IXP7" s="74"/>
      <c r="IXQ7" s="74"/>
      <c r="IXR7" s="74"/>
      <c r="IXS7" s="74"/>
      <c r="IXT7" s="74"/>
      <c r="IXU7" s="74"/>
      <c r="IXV7" s="74"/>
      <c r="IXW7" s="74"/>
      <c r="IXX7" s="74"/>
      <c r="IXY7" s="74"/>
      <c r="IXZ7" s="74"/>
      <c r="IYA7" s="74"/>
      <c r="IYB7" s="74"/>
      <c r="IYC7" s="74"/>
      <c r="IYD7" s="74"/>
      <c r="IYE7" s="74"/>
      <c r="IYF7" s="74"/>
      <c r="IYG7" s="74"/>
      <c r="IYH7" s="74"/>
      <c r="IYI7" s="74"/>
      <c r="IYJ7" s="74"/>
      <c r="IYK7" s="74"/>
      <c r="IYL7" s="74"/>
      <c r="IYM7" s="74"/>
      <c r="IYN7" s="74"/>
      <c r="IYO7" s="74"/>
      <c r="IYP7" s="74"/>
      <c r="IYQ7" s="74"/>
      <c r="IYR7" s="74"/>
      <c r="IYS7" s="74"/>
      <c r="IYT7" s="74"/>
      <c r="IYU7" s="74"/>
      <c r="IYV7" s="74"/>
      <c r="IYW7" s="74"/>
      <c r="IYX7" s="74"/>
      <c r="IYY7" s="74"/>
      <c r="IYZ7" s="74"/>
      <c r="IZA7" s="74"/>
      <c r="IZB7" s="74"/>
      <c r="IZC7" s="74"/>
      <c r="IZD7" s="74"/>
      <c r="IZE7" s="74"/>
      <c r="IZF7" s="74"/>
      <c r="IZG7" s="74"/>
      <c r="IZH7" s="74"/>
      <c r="IZI7" s="74"/>
      <c r="IZJ7" s="74"/>
      <c r="IZK7" s="74"/>
      <c r="IZL7" s="74"/>
      <c r="IZM7" s="74"/>
      <c r="IZN7" s="74"/>
      <c r="IZO7" s="74"/>
      <c r="IZP7" s="74"/>
      <c r="IZQ7" s="74"/>
      <c r="IZR7" s="74"/>
      <c r="IZS7" s="74"/>
      <c r="IZT7" s="74"/>
      <c r="IZU7" s="74"/>
      <c r="IZV7" s="74"/>
      <c r="IZW7" s="74"/>
      <c r="IZX7" s="74"/>
      <c r="IZY7" s="74"/>
      <c r="IZZ7" s="74"/>
      <c r="JAA7" s="74"/>
      <c r="JAB7" s="74"/>
      <c r="JAC7" s="74"/>
      <c r="JAD7" s="74"/>
      <c r="JAE7" s="74"/>
      <c r="JAF7" s="74"/>
      <c r="JAG7" s="74"/>
      <c r="JAH7" s="74"/>
      <c r="JAI7" s="74"/>
      <c r="JAJ7" s="74"/>
      <c r="JAK7" s="74"/>
      <c r="JAL7" s="74"/>
      <c r="JAM7" s="74"/>
      <c r="JAN7" s="74"/>
      <c r="JAO7" s="74"/>
      <c r="JAP7" s="74"/>
      <c r="JAQ7" s="74"/>
      <c r="JAR7" s="74"/>
      <c r="JAS7" s="74"/>
      <c r="JAT7" s="74"/>
      <c r="JAU7" s="74"/>
      <c r="JAV7" s="74"/>
      <c r="JAW7" s="74"/>
      <c r="JAX7" s="74"/>
      <c r="JAY7" s="74"/>
      <c r="JAZ7" s="74"/>
      <c r="JBA7" s="74"/>
      <c r="JBB7" s="74"/>
      <c r="JBC7" s="74"/>
      <c r="JBD7" s="74"/>
      <c r="JBE7" s="74"/>
      <c r="JBF7" s="74"/>
      <c r="JBG7" s="74"/>
      <c r="JBH7" s="74"/>
      <c r="JBI7" s="74"/>
      <c r="JBJ7" s="74"/>
      <c r="JBK7" s="74"/>
      <c r="JBL7" s="74"/>
      <c r="JBM7" s="74"/>
      <c r="JBN7" s="74"/>
      <c r="JBO7" s="74"/>
      <c r="JBP7" s="74"/>
      <c r="JBQ7" s="74"/>
      <c r="JBR7" s="74"/>
      <c r="JBS7" s="74"/>
      <c r="JBT7" s="74"/>
      <c r="JBU7" s="74"/>
      <c r="JBV7" s="74"/>
      <c r="JBW7" s="74"/>
      <c r="JBX7" s="74"/>
      <c r="JBY7" s="74"/>
      <c r="JBZ7" s="74"/>
      <c r="JCA7" s="74"/>
      <c r="JCB7" s="74"/>
      <c r="JCC7" s="74"/>
      <c r="JCD7" s="74"/>
      <c r="JCE7" s="74"/>
      <c r="JCF7" s="74"/>
      <c r="JCG7" s="74"/>
      <c r="JCH7" s="74"/>
      <c r="JCI7" s="74"/>
      <c r="JCJ7" s="74"/>
      <c r="JCK7" s="74"/>
      <c r="JCL7" s="74"/>
      <c r="JCM7" s="74"/>
      <c r="JCN7" s="74"/>
      <c r="JCO7" s="74"/>
      <c r="JCP7" s="74"/>
      <c r="JCQ7" s="74"/>
      <c r="JCR7" s="74"/>
      <c r="JCS7" s="74"/>
      <c r="JCT7" s="74"/>
      <c r="JCU7" s="74"/>
      <c r="JCV7" s="74"/>
      <c r="JCW7" s="74"/>
      <c r="JCX7" s="74"/>
      <c r="JCY7" s="74"/>
      <c r="JCZ7" s="74"/>
      <c r="JDA7" s="74"/>
      <c r="JDB7" s="74"/>
      <c r="JDC7" s="74"/>
      <c r="JDD7" s="74"/>
      <c r="JDE7" s="74"/>
      <c r="JDF7" s="74"/>
      <c r="JDG7" s="74"/>
      <c r="JDH7" s="74"/>
      <c r="JDI7" s="74"/>
      <c r="JDJ7" s="74"/>
      <c r="JDK7" s="74"/>
      <c r="JDL7" s="74"/>
      <c r="JDM7" s="74"/>
      <c r="JDN7" s="74"/>
      <c r="JDO7" s="74"/>
      <c r="JDP7" s="74"/>
      <c r="JDQ7" s="74"/>
      <c r="JDR7" s="74"/>
      <c r="JDS7" s="74"/>
      <c r="JDT7" s="74"/>
      <c r="JDU7" s="74"/>
      <c r="JDV7" s="74"/>
      <c r="JDW7" s="74"/>
      <c r="JDX7" s="74"/>
      <c r="JDY7" s="74"/>
      <c r="JDZ7" s="74"/>
      <c r="JEA7" s="74"/>
      <c r="JEB7" s="74"/>
      <c r="JEC7" s="74"/>
      <c r="JED7" s="74"/>
      <c r="JEE7" s="74"/>
      <c r="JEF7" s="74"/>
      <c r="JEG7" s="74"/>
      <c r="JEH7" s="74"/>
      <c r="JEI7" s="74"/>
      <c r="JEJ7" s="74"/>
      <c r="JEK7" s="74"/>
      <c r="JEL7" s="74"/>
      <c r="JEM7" s="74"/>
      <c r="JEN7" s="74"/>
      <c r="JEO7" s="74"/>
      <c r="JEP7" s="74"/>
      <c r="JEQ7" s="74"/>
      <c r="JER7" s="74"/>
      <c r="JES7" s="74"/>
      <c r="JET7" s="74"/>
      <c r="JEU7" s="74"/>
      <c r="JEV7" s="74"/>
      <c r="JEW7" s="74"/>
      <c r="JEX7" s="74"/>
      <c r="JEY7" s="74"/>
      <c r="JEZ7" s="74"/>
      <c r="JFA7" s="74"/>
      <c r="JFB7" s="74"/>
      <c r="JFC7" s="74"/>
      <c r="JFD7" s="74"/>
      <c r="JFE7" s="74"/>
      <c r="JFF7" s="74"/>
      <c r="JFG7" s="74"/>
      <c r="JFH7" s="74"/>
      <c r="JFI7" s="74"/>
      <c r="JFJ7" s="74"/>
      <c r="JFK7" s="74"/>
      <c r="JFL7" s="74"/>
      <c r="JFM7" s="74"/>
      <c r="JFN7" s="74"/>
      <c r="JFO7" s="74"/>
      <c r="JFP7" s="74"/>
      <c r="JFQ7" s="74"/>
      <c r="JFR7" s="74"/>
      <c r="JFS7" s="74"/>
      <c r="JFT7" s="74"/>
      <c r="JFU7" s="74"/>
      <c r="JFV7" s="74"/>
      <c r="JFW7" s="74"/>
      <c r="JFX7" s="74"/>
      <c r="JFY7" s="74"/>
      <c r="JFZ7" s="74"/>
      <c r="JGA7" s="74"/>
      <c r="JGB7" s="74"/>
      <c r="JGC7" s="74"/>
      <c r="JGD7" s="74"/>
      <c r="JGE7" s="74"/>
      <c r="JGF7" s="74"/>
      <c r="JGG7" s="74"/>
      <c r="JGH7" s="74"/>
      <c r="JGI7" s="74"/>
      <c r="JGJ7" s="74"/>
      <c r="JGK7" s="74"/>
      <c r="JGL7" s="74"/>
      <c r="JGM7" s="74"/>
      <c r="JGN7" s="74"/>
      <c r="JGO7" s="74"/>
      <c r="JGP7" s="74"/>
      <c r="JGQ7" s="74"/>
      <c r="JGR7" s="74"/>
      <c r="JGS7" s="74"/>
      <c r="JGT7" s="74"/>
      <c r="JGU7" s="74"/>
      <c r="JGV7" s="74"/>
      <c r="JGW7" s="74"/>
      <c r="JGX7" s="74"/>
      <c r="JGY7" s="74"/>
      <c r="JGZ7" s="74"/>
      <c r="JHA7" s="74"/>
      <c r="JHB7" s="74"/>
      <c r="JHC7" s="74"/>
      <c r="JHD7" s="74"/>
      <c r="JHE7" s="74"/>
      <c r="JHF7" s="74"/>
      <c r="JHG7" s="74"/>
      <c r="JHH7" s="74"/>
      <c r="JHI7" s="74"/>
      <c r="JHJ7" s="74"/>
      <c r="JHK7" s="74"/>
      <c r="JHL7" s="74"/>
      <c r="JHM7" s="74"/>
      <c r="JHN7" s="74"/>
      <c r="JHO7" s="74"/>
      <c r="JHP7" s="74"/>
      <c r="JHQ7" s="74"/>
      <c r="JHR7" s="74"/>
      <c r="JHS7" s="74"/>
      <c r="JHT7" s="74"/>
      <c r="JHU7" s="74"/>
      <c r="JHV7" s="74"/>
      <c r="JHW7" s="74"/>
      <c r="JHX7" s="74"/>
      <c r="JHY7" s="74"/>
      <c r="JHZ7" s="74"/>
      <c r="JIA7" s="74"/>
      <c r="JIB7" s="74"/>
      <c r="JIC7" s="74"/>
      <c r="JID7" s="74"/>
      <c r="JIE7" s="74"/>
      <c r="JIF7" s="74"/>
      <c r="JIG7" s="74"/>
      <c r="JIH7" s="74"/>
      <c r="JII7" s="74"/>
      <c r="JIJ7" s="74"/>
      <c r="JIK7" s="74"/>
      <c r="JIL7" s="74"/>
      <c r="JIM7" s="74"/>
      <c r="JIN7" s="74"/>
      <c r="JIO7" s="74"/>
      <c r="JIP7" s="74"/>
      <c r="JIQ7" s="74"/>
      <c r="JIR7" s="74"/>
      <c r="JIS7" s="74"/>
      <c r="JIT7" s="74"/>
      <c r="JIU7" s="74"/>
      <c r="JIV7" s="74"/>
      <c r="JIW7" s="74"/>
      <c r="JIX7" s="74"/>
      <c r="JIY7" s="74"/>
      <c r="JIZ7" s="74"/>
      <c r="JJA7" s="74"/>
      <c r="JJB7" s="74"/>
      <c r="JJC7" s="74"/>
      <c r="JJD7" s="74"/>
      <c r="JJE7" s="74"/>
      <c r="JJF7" s="74"/>
      <c r="JJG7" s="74"/>
      <c r="JJH7" s="74"/>
      <c r="JJI7" s="74"/>
      <c r="JJJ7" s="74"/>
      <c r="JJK7" s="74"/>
      <c r="JJL7" s="74"/>
      <c r="JJM7" s="74"/>
      <c r="JJN7" s="74"/>
      <c r="JJO7" s="74"/>
      <c r="JJP7" s="74"/>
      <c r="JJQ7" s="74"/>
      <c r="JJR7" s="74"/>
      <c r="JJS7" s="74"/>
      <c r="JJT7" s="74"/>
      <c r="JJU7" s="74"/>
      <c r="JJV7" s="74"/>
      <c r="JJW7" s="74"/>
      <c r="JJX7" s="74"/>
      <c r="JJY7" s="74"/>
      <c r="JJZ7" s="74"/>
      <c r="JKA7" s="74"/>
      <c r="JKB7" s="74"/>
      <c r="JKC7" s="74"/>
      <c r="JKD7" s="74"/>
      <c r="JKE7" s="74"/>
      <c r="JKF7" s="74"/>
      <c r="JKG7" s="74"/>
      <c r="JKH7" s="74"/>
      <c r="JKI7" s="74"/>
      <c r="JKJ7" s="74"/>
      <c r="JKK7" s="74"/>
      <c r="JKL7" s="74"/>
      <c r="JKM7" s="74"/>
      <c r="JKN7" s="74"/>
      <c r="JKO7" s="74"/>
      <c r="JKP7" s="74"/>
      <c r="JKQ7" s="74"/>
      <c r="JKR7" s="74"/>
      <c r="JKS7" s="74"/>
      <c r="JKT7" s="74"/>
      <c r="JKU7" s="74"/>
      <c r="JKV7" s="74"/>
      <c r="JKW7" s="74"/>
      <c r="JKX7" s="74"/>
      <c r="JKY7" s="74"/>
      <c r="JKZ7" s="74"/>
      <c r="JLA7" s="74"/>
      <c r="JLB7" s="74"/>
      <c r="JLC7" s="74"/>
      <c r="JLD7" s="74"/>
      <c r="JLE7" s="74"/>
      <c r="JLF7" s="74"/>
      <c r="JLG7" s="74"/>
      <c r="JLH7" s="74"/>
      <c r="JLI7" s="74"/>
      <c r="JLJ7" s="74"/>
      <c r="JLK7" s="74"/>
      <c r="JLL7" s="74"/>
      <c r="JLM7" s="74"/>
      <c r="JLN7" s="74"/>
      <c r="JLO7" s="74"/>
      <c r="JLP7" s="74"/>
      <c r="JLQ7" s="74"/>
      <c r="JLR7" s="74"/>
      <c r="JLS7" s="74"/>
      <c r="JLT7" s="74"/>
      <c r="JLU7" s="74"/>
      <c r="JLV7" s="74"/>
      <c r="JLW7" s="74"/>
      <c r="JLX7" s="74"/>
      <c r="JLY7" s="74"/>
      <c r="JLZ7" s="74"/>
      <c r="JMA7" s="74"/>
      <c r="JMB7" s="74"/>
      <c r="JMC7" s="74"/>
      <c r="JMD7" s="74"/>
      <c r="JME7" s="74"/>
      <c r="JMF7" s="74"/>
      <c r="JMG7" s="74"/>
      <c r="JMH7" s="74"/>
      <c r="JMI7" s="74"/>
      <c r="JMJ7" s="74"/>
      <c r="JMK7" s="74"/>
      <c r="JML7" s="74"/>
      <c r="JMM7" s="74"/>
      <c r="JMN7" s="74"/>
      <c r="JMO7" s="74"/>
      <c r="JMP7" s="74"/>
      <c r="JMQ7" s="74"/>
      <c r="JMR7" s="74"/>
      <c r="JMS7" s="74"/>
      <c r="JMT7" s="74"/>
      <c r="JMU7" s="74"/>
      <c r="JMV7" s="74"/>
      <c r="JMW7" s="74"/>
      <c r="JMX7" s="74"/>
      <c r="JMY7" s="74"/>
      <c r="JMZ7" s="74"/>
      <c r="JNA7" s="74"/>
      <c r="JNB7" s="74"/>
      <c r="JNC7" s="74"/>
      <c r="JND7" s="74"/>
      <c r="JNE7" s="74"/>
      <c r="JNF7" s="74"/>
      <c r="JNG7" s="74"/>
      <c r="JNH7" s="74"/>
      <c r="JNI7" s="74"/>
      <c r="JNJ7" s="74"/>
      <c r="JNK7" s="74"/>
      <c r="JNL7" s="74"/>
      <c r="JNM7" s="74"/>
      <c r="JNN7" s="74"/>
      <c r="JNO7" s="74"/>
      <c r="JNP7" s="74"/>
      <c r="JNQ7" s="74"/>
      <c r="JNR7" s="74"/>
      <c r="JNS7" s="74"/>
      <c r="JNT7" s="74"/>
      <c r="JNU7" s="74"/>
      <c r="JNV7" s="74"/>
      <c r="JNW7" s="74"/>
      <c r="JNX7" s="74"/>
      <c r="JNY7" s="74"/>
      <c r="JNZ7" s="74"/>
      <c r="JOA7" s="74"/>
      <c r="JOB7" s="74"/>
      <c r="JOC7" s="74"/>
      <c r="JOD7" s="74"/>
      <c r="JOE7" s="74"/>
      <c r="JOF7" s="74"/>
      <c r="JOG7" s="74"/>
      <c r="JOH7" s="74"/>
      <c r="JOI7" s="74"/>
      <c r="JOJ7" s="74"/>
      <c r="JOK7" s="74"/>
      <c r="JOL7" s="74"/>
      <c r="JOM7" s="74"/>
      <c r="JON7" s="74"/>
      <c r="JOO7" s="74"/>
      <c r="JOP7" s="74"/>
      <c r="JOQ7" s="74"/>
      <c r="JOR7" s="74"/>
      <c r="JOS7" s="74"/>
      <c r="JOT7" s="74"/>
      <c r="JOU7" s="74"/>
      <c r="JOV7" s="74"/>
      <c r="JOW7" s="74"/>
      <c r="JOX7" s="74"/>
      <c r="JOY7" s="74"/>
      <c r="JOZ7" s="74"/>
      <c r="JPA7" s="74"/>
      <c r="JPB7" s="74"/>
      <c r="JPC7" s="74"/>
      <c r="JPD7" s="74"/>
      <c r="JPE7" s="74"/>
      <c r="JPF7" s="74"/>
      <c r="JPG7" s="74"/>
      <c r="JPH7" s="74"/>
      <c r="JPI7" s="74"/>
      <c r="JPJ7" s="74"/>
      <c r="JPK7" s="74"/>
      <c r="JPL7" s="74"/>
      <c r="JPM7" s="74"/>
      <c r="JPN7" s="74"/>
      <c r="JPO7" s="74"/>
      <c r="JPP7" s="74"/>
      <c r="JPQ7" s="74"/>
      <c r="JPR7" s="74"/>
      <c r="JPS7" s="74"/>
      <c r="JPT7" s="74"/>
      <c r="JPU7" s="74"/>
      <c r="JPV7" s="74"/>
      <c r="JPW7" s="74"/>
      <c r="JPX7" s="74"/>
      <c r="JPY7" s="74"/>
      <c r="JPZ7" s="74"/>
      <c r="JQA7" s="74"/>
      <c r="JQB7" s="74"/>
      <c r="JQC7" s="74"/>
      <c r="JQD7" s="74"/>
      <c r="JQE7" s="74"/>
      <c r="JQF7" s="74"/>
      <c r="JQG7" s="74"/>
      <c r="JQH7" s="74"/>
      <c r="JQI7" s="74"/>
      <c r="JQJ7" s="74"/>
      <c r="JQK7" s="74"/>
      <c r="JQL7" s="74"/>
      <c r="JQM7" s="74"/>
      <c r="JQN7" s="74"/>
      <c r="JQO7" s="74"/>
      <c r="JQP7" s="74"/>
      <c r="JQQ7" s="74"/>
      <c r="JQR7" s="74"/>
      <c r="JQS7" s="74"/>
      <c r="JQT7" s="74"/>
      <c r="JQU7" s="74"/>
      <c r="JQV7" s="74"/>
      <c r="JQW7" s="74"/>
      <c r="JQX7" s="74"/>
      <c r="JQY7" s="74"/>
      <c r="JQZ7" s="74"/>
      <c r="JRA7" s="74"/>
      <c r="JRB7" s="74"/>
      <c r="JRC7" s="74"/>
      <c r="JRD7" s="74"/>
      <c r="JRE7" s="74"/>
      <c r="JRF7" s="74"/>
      <c r="JRG7" s="74"/>
      <c r="JRH7" s="74"/>
      <c r="JRI7" s="74"/>
      <c r="JRJ7" s="74"/>
      <c r="JRK7" s="74"/>
      <c r="JRL7" s="74"/>
      <c r="JRM7" s="74"/>
      <c r="JRN7" s="74"/>
      <c r="JRO7" s="74"/>
      <c r="JRP7" s="74"/>
      <c r="JRQ7" s="74"/>
      <c r="JRR7" s="74"/>
      <c r="JRS7" s="74"/>
      <c r="JRT7" s="74"/>
      <c r="JRU7" s="74"/>
      <c r="JRV7" s="74"/>
      <c r="JRW7" s="74"/>
      <c r="JRX7" s="74"/>
      <c r="JRY7" s="74"/>
      <c r="JRZ7" s="74"/>
      <c r="JSA7" s="74"/>
      <c r="JSB7" s="74"/>
      <c r="JSC7" s="74"/>
      <c r="JSD7" s="74"/>
      <c r="JSE7" s="74"/>
      <c r="JSF7" s="74"/>
      <c r="JSG7" s="74"/>
      <c r="JSH7" s="74"/>
      <c r="JSI7" s="74"/>
      <c r="JSJ7" s="74"/>
      <c r="JSK7" s="74"/>
      <c r="JSL7" s="74"/>
      <c r="JSM7" s="74"/>
      <c r="JSN7" s="74"/>
      <c r="JSO7" s="74"/>
      <c r="JSP7" s="74"/>
      <c r="JSQ7" s="74"/>
      <c r="JSR7" s="74"/>
      <c r="JSS7" s="74"/>
      <c r="JST7" s="74"/>
      <c r="JSU7" s="74"/>
      <c r="JSV7" s="74"/>
      <c r="JSW7" s="74"/>
      <c r="JSX7" s="74"/>
      <c r="JSY7" s="74"/>
      <c r="JSZ7" s="74"/>
      <c r="JTA7" s="74"/>
      <c r="JTB7" s="74"/>
      <c r="JTC7" s="74"/>
      <c r="JTD7" s="74"/>
      <c r="JTE7" s="74"/>
      <c r="JTF7" s="74"/>
      <c r="JTG7" s="74"/>
      <c r="JTH7" s="74"/>
      <c r="JTI7" s="74"/>
      <c r="JTJ7" s="74"/>
      <c r="JTK7" s="74"/>
      <c r="JTL7" s="74"/>
      <c r="JTM7" s="74"/>
      <c r="JTN7" s="74"/>
      <c r="JTO7" s="74"/>
      <c r="JTP7" s="74"/>
      <c r="JTQ7" s="74"/>
      <c r="JTR7" s="74"/>
      <c r="JTS7" s="74"/>
      <c r="JTT7" s="74"/>
      <c r="JTU7" s="74"/>
      <c r="JTV7" s="74"/>
      <c r="JTW7" s="74"/>
      <c r="JTX7" s="74"/>
      <c r="JTY7" s="74"/>
      <c r="JTZ7" s="74"/>
      <c r="JUA7" s="74"/>
      <c r="JUB7" s="74"/>
      <c r="JUC7" s="74"/>
      <c r="JUD7" s="74"/>
      <c r="JUE7" s="74"/>
      <c r="JUF7" s="74"/>
      <c r="JUG7" s="74"/>
      <c r="JUH7" s="74"/>
      <c r="JUI7" s="74"/>
      <c r="JUJ7" s="74"/>
      <c r="JUK7" s="74"/>
      <c r="JUL7" s="74"/>
      <c r="JUM7" s="74"/>
      <c r="JUN7" s="74"/>
      <c r="JUO7" s="74"/>
      <c r="JUP7" s="74"/>
      <c r="JUQ7" s="74"/>
      <c r="JUR7" s="74"/>
      <c r="JUS7" s="74"/>
      <c r="JUT7" s="74"/>
      <c r="JUU7" s="74"/>
      <c r="JUV7" s="74"/>
      <c r="JUW7" s="74"/>
      <c r="JUX7" s="74"/>
      <c r="JUY7" s="74"/>
      <c r="JUZ7" s="74"/>
      <c r="JVA7" s="74"/>
      <c r="JVB7" s="74"/>
      <c r="JVC7" s="74"/>
      <c r="JVD7" s="74"/>
      <c r="JVE7" s="74"/>
      <c r="JVF7" s="74"/>
      <c r="JVG7" s="74"/>
      <c r="JVH7" s="74"/>
      <c r="JVI7" s="74"/>
      <c r="JVJ7" s="74"/>
      <c r="JVK7" s="74"/>
      <c r="JVL7" s="74"/>
      <c r="JVM7" s="74"/>
      <c r="JVN7" s="74"/>
      <c r="JVO7" s="74"/>
      <c r="JVP7" s="74"/>
      <c r="JVQ7" s="74"/>
      <c r="JVR7" s="74"/>
      <c r="JVS7" s="74"/>
      <c r="JVT7" s="74"/>
      <c r="JVU7" s="74"/>
      <c r="JVV7" s="74"/>
      <c r="JVW7" s="74"/>
      <c r="JVX7" s="74"/>
      <c r="JVY7" s="74"/>
      <c r="JVZ7" s="74"/>
      <c r="JWA7" s="74"/>
      <c r="JWB7" s="74"/>
      <c r="JWC7" s="74"/>
      <c r="JWD7" s="74"/>
      <c r="JWE7" s="74"/>
      <c r="JWF7" s="74"/>
      <c r="JWG7" s="74"/>
      <c r="JWH7" s="74"/>
      <c r="JWI7" s="74"/>
      <c r="JWJ7" s="74"/>
      <c r="JWK7" s="74"/>
      <c r="JWL7" s="74"/>
      <c r="JWM7" s="74"/>
      <c r="JWN7" s="74"/>
      <c r="JWO7" s="74"/>
      <c r="JWP7" s="74"/>
      <c r="JWQ7" s="74"/>
      <c r="JWR7" s="74"/>
      <c r="JWS7" s="74"/>
      <c r="JWT7" s="74"/>
      <c r="JWU7" s="74"/>
      <c r="JWV7" s="74"/>
      <c r="JWW7" s="74"/>
      <c r="JWX7" s="74"/>
      <c r="JWY7" s="74"/>
      <c r="JWZ7" s="74"/>
      <c r="JXA7" s="74"/>
      <c r="JXB7" s="74"/>
      <c r="JXC7" s="74"/>
      <c r="JXD7" s="74"/>
      <c r="JXE7" s="74"/>
      <c r="JXF7" s="74"/>
      <c r="JXG7" s="74"/>
      <c r="JXH7" s="74"/>
      <c r="JXI7" s="74"/>
      <c r="JXJ7" s="74"/>
      <c r="JXK7" s="74"/>
      <c r="JXL7" s="74"/>
      <c r="JXM7" s="74"/>
      <c r="JXN7" s="74"/>
      <c r="JXO7" s="74"/>
      <c r="JXP7" s="74"/>
      <c r="JXQ7" s="74"/>
      <c r="JXR7" s="74"/>
      <c r="JXS7" s="74"/>
      <c r="JXT7" s="74"/>
      <c r="JXU7" s="74"/>
      <c r="JXV7" s="74"/>
      <c r="JXW7" s="74"/>
      <c r="JXX7" s="74"/>
      <c r="JXY7" s="74"/>
      <c r="JXZ7" s="74"/>
      <c r="JYA7" s="74"/>
      <c r="JYB7" s="74"/>
      <c r="JYC7" s="74"/>
      <c r="JYD7" s="74"/>
      <c r="JYE7" s="74"/>
      <c r="JYF7" s="74"/>
      <c r="JYG7" s="74"/>
      <c r="JYH7" s="74"/>
      <c r="JYI7" s="74"/>
      <c r="JYJ7" s="74"/>
      <c r="JYK7" s="74"/>
      <c r="JYL7" s="74"/>
      <c r="JYM7" s="74"/>
      <c r="JYN7" s="74"/>
      <c r="JYO7" s="74"/>
      <c r="JYP7" s="74"/>
      <c r="JYQ7" s="74"/>
      <c r="JYR7" s="74"/>
      <c r="JYS7" s="74"/>
      <c r="JYT7" s="74"/>
      <c r="JYU7" s="74"/>
      <c r="JYV7" s="74"/>
      <c r="JYW7" s="74"/>
    </row>
    <row r="8" spans="1:7433" s="71" customFormat="1" ht="14.25" customHeight="1" x14ac:dyDescent="0.2">
      <c r="A8" s="91" t="str">
        <f t="shared" si="2"/>
        <v>HDIM-5704</v>
      </c>
      <c r="B8" s="149">
        <v>5704</v>
      </c>
      <c r="C8" s="186"/>
      <c r="D8" s="156" t="s">
        <v>798</v>
      </c>
      <c r="E8" s="152" t="s">
        <v>915</v>
      </c>
      <c r="F8" s="97"/>
      <c r="G8" s="97"/>
      <c r="H8" s="94" t="s">
        <v>107</v>
      </c>
      <c r="I8" s="106" t="s">
        <v>137</v>
      </c>
      <c r="J8" s="123"/>
      <c r="K8" s="152" t="s">
        <v>900</v>
      </c>
      <c r="L8" s="151" t="s">
        <v>801</v>
      </c>
      <c r="M8" s="152" t="s">
        <v>655</v>
      </c>
      <c r="N8" s="149" t="str">
        <f t="shared" si="3"/>
        <v>Olaa-02 F</v>
      </c>
      <c r="O8" s="95"/>
      <c r="P8" s="158">
        <v>41949</v>
      </c>
      <c r="Q8" s="152" t="s">
        <v>892</v>
      </c>
      <c r="R8" s="152"/>
      <c r="S8" s="152"/>
      <c r="T8" s="152"/>
      <c r="U8" s="153"/>
      <c r="V8" s="101" t="s">
        <v>106</v>
      </c>
      <c r="W8" s="95"/>
      <c r="X8" s="102"/>
      <c r="Y8" s="108">
        <v>19.456634399999999</v>
      </c>
      <c r="Z8" s="108">
        <v>-155.24656870000001</v>
      </c>
      <c r="AA8" s="94" t="s">
        <v>882</v>
      </c>
      <c r="AB8" s="95"/>
      <c r="AC8" s="171"/>
      <c r="AD8" s="172"/>
      <c r="AE8" s="95"/>
      <c r="AF8" s="95"/>
      <c r="AG8" s="152" t="s">
        <v>1303</v>
      </c>
      <c r="AH8" s="95"/>
      <c r="AI8" s="95"/>
      <c r="AJ8" s="173"/>
      <c r="AK8" s="174"/>
      <c r="AL8" s="77"/>
      <c r="AM8" s="97"/>
      <c r="AN8" s="75"/>
      <c r="AO8" s="97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8"/>
      <c r="BB8" s="76"/>
      <c r="BC8" s="76"/>
      <c r="BD8" s="76"/>
      <c r="BE8" s="76"/>
      <c r="BF8" s="97"/>
      <c r="BG8" s="97"/>
      <c r="BH8" s="97"/>
      <c r="BI8" s="97"/>
      <c r="BJ8" s="97"/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97"/>
      <c r="CB8" s="154"/>
      <c r="CC8" s="97"/>
      <c r="CD8" s="97"/>
      <c r="CE8" s="74"/>
      <c r="CF8" s="74"/>
      <c r="CG8" s="74"/>
      <c r="CH8" s="74"/>
      <c r="CI8" s="97"/>
      <c r="CJ8" s="74"/>
      <c r="CK8" s="154"/>
      <c r="CL8" s="154"/>
      <c r="CM8" s="154"/>
      <c r="CN8" s="154"/>
      <c r="CO8" s="154"/>
      <c r="CP8" s="15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74"/>
      <c r="FG8" s="74"/>
      <c r="FH8" s="74"/>
      <c r="FI8" s="74"/>
      <c r="FJ8" s="74"/>
      <c r="FK8" s="74"/>
      <c r="FL8" s="74"/>
      <c r="FM8" s="74"/>
      <c r="FN8" s="74"/>
      <c r="FO8" s="74"/>
      <c r="FP8" s="74"/>
      <c r="FQ8" s="74"/>
      <c r="FR8" s="74"/>
      <c r="FS8" s="74"/>
      <c r="FT8" s="74"/>
      <c r="FU8" s="74"/>
      <c r="FV8" s="74"/>
      <c r="FW8" s="74"/>
      <c r="FX8" s="74"/>
      <c r="FY8" s="74"/>
      <c r="FZ8" s="74"/>
      <c r="GA8" s="74"/>
      <c r="GB8" s="74"/>
      <c r="GC8" s="74"/>
      <c r="GD8" s="74"/>
      <c r="GE8" s="74"/>
      <c r="GF8" s="74"/>
      <c r="GG8" s="74"/>
      <c r="GH8" s="74"/>
      <c r="GI8" s="74"/>
      <c r="GJ8" s="74"/>
      <c r="GK8" s="74"/>
      <c r="GL8" s="74"/>
      <c r="GM8" s="74"/>
      <c r="GN8" s="74"/>
      <c r="GO8" s="74"/>
      <c r="GP8" s="74"/>
      <c r="GQ8" s="74"/>
      <c r="GR8" s="74"/>
      <c r="GS8" s="74"/>
      <c r="GT8" s="74"/>
      <c r="GU8" s="74"/>
      <c r="GV8" s="74"/>
      <c r="GW8" s="74"/>
      <c r="GX8" s="74"/>
      <c r="GY8" s="74"/>
      <c r="GZ8" s="74"/>
      <c r="HA8" s="74"/>
      <c r="HB8" s="74"/>
      <c r="HC8" s="74"/>
      <c r="HD8" s="74"/>
      <c r="HE8" s="74"/>
      <c r="HF8" s="74"/>
      <c r="HG8" s="74"/>
      <c r="HH8" s="74"/>
      <c r="HI8" s="74"/>
      <c r="HJ8" s="74"/>
      <c r="HK8" s="74"/>
      <c r="HL8" s="74"/>
      <c r="HM8" s="74"/>
      <c r="HN8" s="74"/>
      <c r="HO8" s="74"/>
      <c r="HP8" s="74"/>
      <c r="HQ8" s="74"/>
      <c r="HR8" s="74"/>
      <c r="HS8" s="74"/>
      <c r="HT8" s="74"/>
      <c r="HU8" s="74"/>
      <c r="HV8" s="74"/>
      <c r="HW8" s="74"/>
      <c r="HX8" s="74"/>
      <c r="HY8" s="74"/>
      <c r="HZ8" s="74"/>
      <c r="IA8" s="74"/>
      <c r="IB8" s="74"/>
      <c r="IC8" s="74"/>
      <c r="ID8" s="74"/>
      <c r="IE8" s="74"/>
      <c r="IF8" s="74"/>
      <c r="IG8" s="74"/>
      <c r="IH8" s="74"/>
      <c r="II8" s="74"/>
      <c r="IJ8" s="74"/>
      <c r="IK8" s="74"/>
      <c r="IL8" s="74"/>
      <c r="IM8" s="74"/>
      <c r="IN8" s="74"/>
      <c r="IO8" s="74"/>
      <c r="IP8" s="74"/>
      <c r="IQ8" s="74"/>
      <c r="IR8" s="74"/>
      <c r="IS8" s="74"/>
      <c r="IT8" s="74"/>
      <c r="IU8" s="74"/>
      <c r="IV8" s="74"/>
      <c r="IW8" s="74"/>
      <c r="IX8" s="74"/>
      <c r="IY8" s="74"/>
      <c r="IZ8" s="74"/>
      <c r="JA8" s="74"/>
      <c r="JB8" s="74"/>
      <c r="JC8" s="74"/>
      <c r="JD8" s="74"/>
      <c r="JE8" s="74"/>
      <c r="JF8" s="74"/>
      <c r="JG8" s="74"/>
      <c r="JH8" s="74"/>
      <c r="JI8" s="74"/>
      <c r="JJ8" s="74"/>
      <c r="JK8" s="74"/>
      <c r="JL8" s="74"/>
      <c r="JM8" s="74"/>
      <c r="JN8" s="74"/>
      <c r="JO8" s="74"/>
      <c r="JP8" s="74"/>
      <c r="JQ8" s="74"/>
      <c r="JR8" s="74"/>
      <c r="JS8" s="74"/>
      <c r="JT8" s="74"/>
      <c r="JU8" s="74"/>
      <c r="JV8" s="74"/>
      <c r="JW8" s="74"/>
      <c r="JX8" s="74"/>
      <c r="JY8" s="74"/>
      <c r="JZ8" s="74"/>
      <c r="KA8" s="74"/>
      <c r="KB8" s="74"/>
      <c r="KC8" s="74"/>
      <c r="KD8" s="74"/>
      <c r="KE8" s="74"/>
      <c r="KF8" s="74"/>
      <c r="KG8" s="74"/>
      <c r="KH8" s="74"/>
      <c r="KI8" s="74"/>
      <c r="KJ8" s="74"/>
      <c r="KK8" s="74"/>
      <c r="KL8" s="74"/>
      <c r="KM8" s="74"/>
      <c r="KN8" s="74"/>
      <c r="KO8" s="74"/>
      <c r="KP8" s="74"/>
      <c r="KQ8" s="74"/>
      <c r="KR8" s="74"/>
      <c r="KS8" s="74"/>
      <c r="KT8" s="74"/>
      <c r="KU8" s="74"/>
      <c r="KV8" s="74"/>
      <c r="KW8" s="74"/>
      <c r="KX8" s="74"/>
      <c r="KY8" s="74"/>
      <c r="KZ8" s="74"/>
      <c r="LA8" s="74"/>
      <c r="LB8" s="74"/>
      <c r="LC8" s="74"/>
      <c r="LD8" s="74"/>
      <c r="LE8" s="74"/>
      <c r="LF8" s="74"/>
      <c r="LG8" s="74"/>
      <c r="LH8" s="74"/>
      <c r="LI8" s="74"/>
      <c r="LJ8" s="74"/>
      <c r="LK8" s="74"/>
      <c r="LL8" s="74"/>
      <c r="LM8" s="74"/>
      <c r="LN8" s="74"/>
      <c r="LO8" s="74"/>
      <c r="LP8" s="74"/>
      <c r="LQ8" s="74"/>
      <c r="LR8" s="74"/>
      <c r="LS8" s="74"/>
      <c r="LT8" s="74"/>
      <c r="LU8" s="74"/>
      <c r="LV8" s="74"/>
      <c r="LW8" s="74"/>
      <c r="LX8" s="74"/>
      <c r="LY8" s="74"/>
      <c r="LZ8" s="74"/>
      <c r="MA8" s="74"/>
      <c r="MB8" s="74"/>
      <c r="MC8" s="74"/>
      <c r="MD8" s="74"/>
      <c r="ME8" s="74"/>
      <c r="MF8" s="74"/>
      <c r="MG8" s="74"/>
      <c r="MH8" s="74"/>
      <c r="MI8" s="74"/>
      <c r="MJ8" s="74"/>
      <c r="MK8" s="74"/>
      <c r="ML8" s="74"/>
      <c r="MM8" s="74"/>
      <c r="MN8" s="74"/>
      <c r="MO8" s="74"/>
      <c r="MP8" s="74"/>
      <c r="MQ8" s="74"/>
      <c r="MR8" s="74"/>
      <c r="MS8" s="74"/>
      <c r="MT8" s="74"/>
      <c r="MU8" s="74"/>
      <c r="MV8" s="74"/>
      <c r="MW8" s="74"/>
      <c r="MX8" s="74"/>
      <c r="MY8" s="74"/>
      <c r="MZ8" s="74"/>
      <c r="NA8" s="74"/>
      <c r="NB8" s="74"/>
      <c r="NC8" s="74"/>
      <c r="ND8" s="74"/>
      <c r="NE8" s="74"/>
      <c r="NF8" s="74"/>
      <c r="NG8" s="74"/>
      <c r="NH8" s="74"/>
      <c r="NI8" s="74"/>
      <c r="NJ8" s="74"/>
      <c r="NK8" s="74"/>
      <c r="NL8" s="74"/>
      <c r="NM8" s="74"/>
      <c r="NN8" s="74"/>
      <c r="NO8" s="74"/>
      <c r="NP8" s="74"/>
      <c r="NQ8" s="74"/>
      <c r="NR8" s="74"/>
      <c r="NS8" s="74"/>
      <c r="NT8" s="74"/>
      <c r="NU8" s="74"/>
      <c r="NV8" s="74"/>
      <c r="NW8" s="74"/>
      <c r="NX8" s="74"/>
      <c r="NY8" s="74"/>
      <c r="NZ8" s="74"/>
      <c r="OA8" s="74"/>
      <c r="OB8" s="74"/>
      <c r="OC8" s="74"/>
      <c r="OD8" s="74"/>
      <c r="OE8" s="74"/>
      <c r="OF8" s="74"/>
      <c r="OG8" s="74"/>
      <c r="OH8" s="74"/>
      <c r="OI8" s="74"/>
      <c r="OJ8" s="74"/>
      <c r="OK8" s="74"/>
      <c r="OL8" s="74"/>
      <c r="OM8" s="74"/>
      <c r="ON8" s="74"/>
      <c r="OO8" s="74"/>
      <c r="OP8" s="74"/>
      <c r="OQ8" s="74"/>
      <c r="OR8" s="74"/>
      <c r="OS8" s="74"/>
      <c r="OT8" s="74"/>
      <c r="OU8" s="74"/>
      <c r="OV8" s="74"/>
      <c r="OW8" s="74"/>
      <c r="OX8" s="74"/>
      <c r="OY8" s="74"/>
      <c r="OZ8" s="74"/>
      <c r="PA8" s="74"/>
      <c r="PB8" s="74"/>
      <c r="PC8" s="74"/>
      <c r="PD8" s="74"/>
      <c r="PE8" s="74"/>
      <c r="PF8" s="74"/>
      <c r="PG8" s="74"/>
      <c r="PH8" s="74"/>
      <c r="PI8" s="74"/>
      <c r="PJ8" s="74"/>
      <c r="PK8" s="74"/>
      <c r="PL8" s="74"/>
      <c r="PM8" s="74"/>
      <c r="PN8" s="74"/>
      <c r="PO8" s="74"/>
      <c r="PP8" s="74"/>
      <c r="PQ8" s="74"/>
      <c r="PR8" s="74"/>
      <c r="PS8" s="74"/>
      <c r="PT8" s="74"/>
      <c r="PU8" s="74"/>
      <c r="PV8" s="74"/>
      <c r="PW8" s="74"/>
      <c r="PX8" s="74"/>
      <c r="PY8" s="74"/>
      <c r="PZ8" s="74"/>
      <c r="QA8" s="74"/>
      <c r="QB8" s="74"/>
      <c r="QC8" s="74"/>
      <c r="QD8" s="74"/>
      <c r="QE8" s="74"/>
      <c r="QF8" s="74"/>
      <c r="QG8" s="74"/>
      <c r="QH8" s="74"/>
      <c r="QI8" s="74"/>
      <c r="QJ8" s="74"/>
      <c r="QK8" s="74"/>
      <c r="QL8" s="74"/>
      <c r="QM8" s="74"/>
      <c r="QN8" s="74"/>
      <c r="QO8" s="74"/>
      <c r="QP8" s="74"/>
      <c r="QQ8" s="74"/>
      <c r="QR8" s="74"/>
      <c r="QS8" s="74"/>
      <c r="QT8" s="74"/>
      <c r="QU8" s="74"/>
      <c r="QV8" s="74"/>
      <c r="QW8" s="74"/>
      <c r="QX8" s="74"/>
      <c r="QY8" s="74"/>
      <c r="QZ8" s="74"/>
      <c r="RA8" s="74"/>
      <c r="RB8" s="74"/>
      <c r="RC8" s="74"/>
      <c r="RD8" s="74"/>
      <c r="RE8" s="74"/>
      <c r="RF8" s="74"/>
      <c r="RG8" s="74"/>
      <c r="RH8" s="74"/>
      <c r="RI8" s="74"/>
      <c r="RJ8" s="74"/>
      <c r="RK8" s="74"/>
      <c r="RL8" s="74"/>
      <c r="RM8" s="74"/>
      <c r="RN8" s="74"/>
      <c r="RO8" s="74"/>
      <c r="RP8" s="74"/>
      <c r="RQ8" s="74"/>
      <c r="RR8" s="74"/>
      <c r="RS8" s="74"/>
      <c r="RT8" s="74"/>
      <c r="RU8" s="74"/>
      <c r="RV8" s="74"/>
      <c r="RW8" s="74"/>
      <c r="RX8" s="74"/>
      <c r="RY8" s="74"/>
      <c r="RZ8" s="74"/>
      <c r="SA8" s="74"/>
      <c r="SB8" s="74"/>
      <c r="SC8" s="74"/>
      <c r="SD8" s="74"/>
      <c r="SE8" s="74"/>
      <c r="SF8" s="74"/>
      <c r="SG8" s="74"/>
      <c r="SH8" s="74"/>
      <c r="SI8" s="74"/>
      <c r="SJ8" s="74"/>
      <c r="SK8" s="74"/>
      <c r="SL8" s="74"/>
      <c r="SM8" s="74"/>
      <c r="SN8" s="74"/>
      <c r="SO8" s="74"/>
      <c r="SP8" s="74"/>
      <c r="SQ8" s="74"/>
      <c r="SR8" s="74"/>
      <c r="SS8" s="74"/>
      <c r="ST8" s="74"/>
      <c r="SU8" s="74"/>
      <c r="SV8" s="74"/>
      <c r="SW8" s="74"/>
      <c r="SX8" s="74"/>
      <c r="SY8" s="74"/>
      <c r="SZ8" s="74"/>
      <c r="TA8" s="74"/>
      <c r="TB8" s="74"/>
      <c r="TC8" s="74"/>
      <c r="TD8" s="74"/>
      <c r="TE8" s="74"/>
      <c r="TF8" s="74"/>
      <c r="TG8" s="74"/>
      <c r="TH8" s="74"/>
      <c r="TI8" s="74"/>
      <c r="TJ8" s="74"/>
      <c r="TK8" s="74"/>
      <c r="TL8" s="74"/>
      <c r="TM8" s="74"/>
      <c r="TN8" s="74"/>
      <c r="TO8" s="74"/>
      <c r="TP8" s="74"/>
      <c r="TQ8" s="74"/>
      <c r="TR8" s="74"/>
      <c r="TS8" s="74"/>
      <c r="TT8" s="74"/>
      <c r="TU8" s="74"/>
      <c r="TV8" s="74"/>
      <c r="TW8" s="74"/>
      <c r="TX8" s="74"/>
      <c r="TY8" s="74"/>
      <c r="TZ8" s="74"/>
      <c r="UA8" s="74"/>
      <c r="UB8" s="74"/>
      <c r="UC8" s="74"/>
      <c r="UD8" s="74"/>
      <c r="UE8" s="74"/>
      <c r="UF8" s="74"/>
      <c r="UG8" s="74"/>
      <c r="UH8" s="74"/>
      <c r="UI8" s="74"/>
      <c r="UJ8" s="74"/>
      <c r="UK8" s="74"/>
      <c r="UL8" s="74"/>
      <c r="UM8" s="74"/>
      <c r="UN8" s="74"/>
      <c r="UO8" s="74"/>
      <c r="UP8" s="74"/>
      <c r="UQ8" s="74"/>
      <c r="UR8" s="74"/>
      <c r="US8" s="74"/>
      <c r="UT8" s="74"/>
      <c r="UU8" s="74"/>
      <c r="UV8" s="74"/>
      <c r="UW8" s="74"/>
      <c r="UX8" s="74"/>
      <c r="UY8" s="74"/>
      <c r="UZ8" s="74"/>
      <c r="VA8" s="74"/>
      <c r="VB8" s="74"/>
      <c r="VC8" s="74"/>
      <c r="VD8" s="74"/>
      <c r="VE8" s="74"/>
      <c r="VF8" s="74"/>
      <c r="VG8" s="74"/>
      <c r="VH8" s="74"/>
      <c r="VI8" s="74"/>
      <c r="VJ8" s="74"/>
      <c r="VK8" s="74"/>
      <c r="VL8" s="74"/>
      <c r="VM8" s="74"/>
      <c r="VN8" s="74"/>
      <c r="VO8" s="74"/>
      <c r="VP8" s="74"/>
      <c r="VQ8" s="74"/>
      <c r="VR8" s="74"/>
      <c r="VS8" s="74"/>
      <c r="VT8" s="74"/>
      <c r="VU8" s="74"/>
      <c r="VV8" s="74"/>
      <c r="VW8" s="74"/>
      <c r="VX8" s="74"/>
      <c r="VY8" s="74"/>
      <c r="VZ8" s="74"/>
      <c r="WA8" s="74"/>
      <c r="WB8" s="74"/>
      <c r="WC8" s="74"/>
      <c r="WD8" s="74"/>
      <c r="WE8" s="74"/>
      <c r="WF8" s="74"/>
      <c r="WG8" s="74"/>
      <c r="WH8" s="74"/>
      <c r="WI8" s="74"/>
      <c r="WJ8" s="74"/>
      <c r="WK8" s="74"/>
      <c r="WL8" s="74"/>
      <c r="WM8" s="74"/>
      <c r="WN8" s="74"/>
      <c r="WO8" s="74"/>
      <c r="WP8" s="74"/>
      <c r="WQ8" s="74"/>
      <c r="WR8" s="74"/>
      <c r="WS8" s="74"/>
      <c r="WT8" s="74"/>
      <c r="WU8" s="74"/>
      <c r="WV8" s="74"/>
      <c r="WW8" s="74"/>
      <c r="WX8" s="74"/>
      <c r="WY8" s="74"/>
      <c r="WZ8" s="74"/>
      <c r="XA8" s="74"/>
      <c r="XB8" s="74"/>
      <c r="XC8" s="74"/>
      <c r="XD8" s="74"/>
      <c r="XE8" s="74"/>
      <c r="XF8" s="74"/>
      <c r="XG8" s="74"/>
      <c r="XH8" s="74"/>
      <c r="XI8" s="74"/>
      <c r="XJ8" s="74"/>
      <c r="XK8" s="74"/>
      <c r="XL8" s="74"/>
      <c r="XM8" s="74"/>
      <c r="XN8" s="74"/>
      <c r="XO8" s="74"/>
      <c r="XP8" s="74"/>
      <c r="XQ8" s="74"/>
      <c r="XR8" s="74"/>
      <c r="XS8" s="74"/>
      <c r="XT8" s="74"/>
      <c r="XU8" s="74"/>
      <c r="XV8" s="74"/>
      <c r="XW8" s="74"/>
      <c r="XX8" s="74"/>
      <c r="XY8" s="74"/>
      <c r="XZ8" s="74"/>
      <c r="YA8" s="74"/>
      <c r="YB8" s="74"/>
      <c r="YC8" s="74"/>
      <c r="YD8" s="74"/>
      <c r="YE8" s="74"/>
      <c r="YF8" s="74"/>
      <c r="YG8" s="74"/>
      <c r="YH8" s="74"/>
      <c r="YI8" s="74"/>
      <c r="YJ8" s="74"/>
      <c r="YK8" s="74"/>
      <c r="YL8" s="74"/>
      <c r="YM8" s="74"/>
      <c r="YN8" s="74"/>
      <c r="YO8" s="74"/>
      <c r="YP8" s="74"/>
      <c r="YQ8" s="74"/>
      <c r="YR8" s="74"/>
      <c r="YS8" s="74"/>
      <c r="YT8" s="74"/>
      <c r="YU8" s="74"/>
      <c r="YV8" s="74"/>
      <c r="YW8" s="74"/>
      <c r="YX8" s="74"/>
      <c r="YY8" s="74"/>
      <c r="YZ8" s="74"/>
      <c r="ZA8" s="74"/>
      <c r="ZB8" s="74"/>
      <c r="ZC8" s="74"/>
      <c r="ZD8" s="74"/>
      <c r="ZE8" s="74"/>
      <c r="ZF8" s="74"/>
      <c r="ZG8" s="74"/>
      <c r="ZH8" s="74"/>
      <c r="ZI8" s="74"/>
      <c r="ZJ8" s="74"/>
      <c r="ZK8" s="74"/>
      <c r="ZL8" s="74"/>
      <c r="ZM8" s="74"/>
      <c r="ZN8" s="74"/>
      <c r="ZO8" s="74"/>
      <c r="ZP8" s="74"/>
      <c r="ZQ8" s="74"/>
      <c r="ZR8" s="74"/>
      <c r="ZS8" s="74"/>
      <c r="ZT8" s="74"/>
      <c r="ZU8" s="74"/>
      <c r="ZV8" s="74"/>
      <c r="ZW8" s="74"/>
      <c r="ZX8" s="74"/>
      <c r="ZY8" s="74"/>
      <c r="ZZ8" s="74"/>
      <c r="AAA8" s="74"/>
      <c r="AAB8" s="74"/>
      <c r="AAC8" s="74"/>
      <c r="AAD8" s="74"/>
      <c r="AAE8" s="74"/>
      <c r="AAF8" s="74"/>
      <c r="AAG8" s="74"/>
      <c r="AAH8" s="74"/>
      <c r="AAI8" s="74"/>
      <c r="AAJ8" s="74"/>
      <c r="AAK8" s="74"/>
      <c r="AAL8" s="74"/>
      <c r="AAM8" s="74"/>
      <c r="AAN8" s="74"/>
      <c r="AAO8" s="74"/>
      <c r="AAP8" s="74"/>
      <c r="AAQ8" s="74"/>
      <c r="AAR8" s="74"/>
      <c r="AAS8" s="74"/>
      <c r="AAT8" s="74"/>
      <c r="AAU8" s="74"/>
      <c r="AAV8" s="74"/>
      <c r="AAW8" s="74"/>
      <c r="AAX8" s="74"/>
      <c r="AAY8" s="74"/>
      <c r="AAZ8" s="74"/>
      <c r="ABA8" s="74"/>
      <c r="ABB8" s="74"/>
      <c r="ABC8" s="74"/>
      <c r="ABD8" s="74"/>
      <c r="ABE8" s="74"/>
      <c r="ABF8" s="74"/>
      <c r="ABG8" s="74"/>
      <c r="ABH8" s="74"/>
      <c r="ABI8" s="74"/>
      <c r="ABJ8" s="74"/>
      <c r="ABK8" s="74"/>
      <c r="ABL8" s="74"/>
      <c r="ABM8" s="74"/>
      <c r="ABN8" s="74"/>
      <c r="ABO8" s="74"/>
      <c r="ABP8" s="74"/>
      <c r="ABQ8" s="74"/>
      <c r="ABR8" s="74"/>
      <c r="ABS8" s="74"/>
      <c r="ABT8" s="74"/>
      <c r="ABU8" s="74"/>
      <c r="ABV8" s="74"/>
      <c r="ABW8" s="74"/>
      <c r="ABX8" s="74"/>
      <c r="ABY8" s="74"/>
      <c r="ABZ8" s="74"/>
      <c r="ACA8" s="74"/>
      <c r="ACB8" s="74"/>
      <c r="ACC8" s="74"/>
      <c r="ACD8" s="74"/>
      <c r="ACE8" s="74"/>
      <c r="ACF8" s="74"/>
      <c r="ACG8" s="74"/>
      <c r="ACH8" s="74"/>
      <c r="ACI8" s="74"/>
      <c r="ACJ8" s="74"/>
      <c r="ACK8" s="74"/>
      <c r="ACL8" s="74"/>
      <c r="ACM8" s="74"/>
      <c r="ACN8" s="74"/>
      <c r="ACO8" s="74"/>
      <c r="ACP8" s="74"/>
      <c r="ACQ8" s="74"/>
      <c r="ACR8" s="74"/>
      <c r="ACS8" s="74"/>
      <c r="ACT8" s="74"/>
      <c r="ACU8" s="74"/>
      <c r="ACV8" s="74"/>
      <c r="ACW8" s="74"/>
      <c r="ACX8" s="74"/>
      <c r="ACY8" s="74"/>
      <c r="ACZ8" s="74"/>
      <c r="ADA8" s="74"/>
      <c r="ADB8" s="74"/>
      <c r="ADC8" s="74"/>
      <c r="ADD8" s="74"/>
      <c r="ADE8" s="74"/>
      <c r="ADF8" s="74"/>
      <c r="ADG8" s="74"/>
      <c r="ADH8" s="74"/>
      <c r="ADI8" s="74"/>
      <c r="ADJ8" s="74"/>
      <c r="ADK8" s="74"/>
      <c r="ADL8" s="74"/>
      <c r="ADM8" s="74"/>
      <c r="ADN8" s="74"/>
      <c r="ADO8" s="74"/>
      <c r="ADP8" s="74"/>
      <c r="ADQ8" s="74"/>
      <c r="ADR8" s="74"/>
      <c r="ADS8" s="74"/>
      <c r="ADT8" s="74"/>
      <c r="ADU8" s="74"/>
      <c r="ADV8" s="74"/>
      <c r="ADW8" s="74"/>
      <c r="ADX8" s="74"/>
      <c r="ADY8" s="74"/>
      <c r="ADZ8" s="74"/>
      <c r="AEA8" s="74"/>
      <c r="AEB8" s="74"/>
      <c r="AEC8" s="74"/>
      <c r="AED8" s="74"/>
      <c r="AEE8" s="74"/>
      <c r="AEF8" s="74"/>
      <c r="AEG8" s="74"/>
      <c r="AEH8" s="74"/>
      <c r="AEI8" s="74"/>
      <c r="AEJ8" s="74"/>
      <c r="AEK8" s="74"/>
      <c r="AEL8" s="74"/>
      <c r="AEM8" s="74"/>
      <c r="AEN8" s="74"/>
      <c r="AEO8" s="74"/>
      <c r="AEP8" s="74"/>
      <c r="AEQ8" s="74"/>
      <c r="AER8" s="74"/>
      <c r="AES8" s="74"/>
      <c r="AET8" s="74"/>
      <c r="AEU8" s="74"/>
      <c r="AEV8" s="74"/>
      <c r="AEW8" s="74"/>
      <c r="AEX8" s="74"/>
      <c r="AEY8" s="74"/>
      <c r="AEZ8" s="74"/>
      <c r="AFA8" s="74"/>
      <c r="AFB8" s="74"/>
      <c r="AFC8" s="74"/>
      <c r="AFD8" s="74"/>
      <c r="AFE8" s="74"/>
      <c r="AFF8" s="74"/>
      <c r="AFG8" s="74"/>
      <c r="AFH8" s="74"/>
      <c r="AFI8" s="74"/>
      <c r="AFJ8" s="74"/>
      <c r="AFK8" s="74"/>
      <c r="AFL8" s="74"/>
      <c r="AFM8" s="74"/>
      <c r="AFN8" s="74"/>
      <c r="AFO8" s="74"/>
      <c r="AFP8" s="74"/>
      <c r="AFQ8" s="74"/>
      <c r="AFR8" s="74"/>
      <c r="AFS8" s="74"/>
      <c r="AFT8" s="74"/>
      <c r="AFU8" s="74"/>
      <c r="AFV8" s="74"/>
      <c r="AFW8" s="74"/>
      <c r="AFX8" s="74"/>
      <c r="AFY8" s="74"/>
      <c r="AFZ8" s="74"/>
      <c r="AGA8" s="74"/>
      <c r="AGB8" s="74"/>
      <c r="AGC8" s="74"/>
      <c r="AGD8" s="74"/>
      <c r="AGE8" s="74"/>
      <c r="AGF8" s="74"/>
      <c r="AGG8" s="74"/>
      <c r="AGH8" s="74"/>
      <c r="AGI8" s="74"/>
      <c r="AGJ8" s="74"/>
      <c r="AGK8" s="74"/>
      <c r="AGL8" s="74"/>
      <c r="AGM8" s="74"/>
      <c r="AGN8" s="74"/>
      <c r="AGO8" s="74"/>
      <c r="AGP8" s="74"/>
      <c r="AGQ8" s="74"/>
      <c r="AGR8" s="74"/>
      <c r="AGS8" s="74"/>
      <c r="AGT8" s="74"/>
      <c r="AGU8" s="74"/>
      <c r="AGV8" s="74"/>
      <c r="AGW8" s="74"/>
      <c r="AGX8" s="74"/>
      <c r="AGY8" s="74"/>
      <c r="AGZ8" s="74"/>
      <c r="AHA8" s="74"/>
      <c r="AHB8" s="74"/>
      <c r="AHC8" s="74"/>
      <c r="AHD8" s="74"/>
      <c r="AHE8" s="74"/>
      <c r="AHF8" s="74"/>
      <c r="AHG8" s="74"/>
      <c r="AHH8" s="74"/>
      <c r="AHI8" s="74"/>
      <c r="AHJ8" s="74"/>
      <c r="AHK8" s="74"/>
      <c r="AHL8" s="74"/>
      <c r="AHM8" s="74"/>
      <c r="AHN8" s="74"/>
      <c r="AHO8" s="74"/>
      <c r="AHP8" s="74"/>
      <c r="AHQ8" s="74"/>
      <c r="AHR8" s="74"/>
      <c r="AHS8" s="74"/>
      <c r="AHT8" s="74"/>
      <c r="AHU8" s="74"/>
      <c r="AHV8" s="74"/>
      <c r="AHW8" s="74"/>
      <c r="AHX8" s="74"/>
      <c r="AHY8" s="74"/>
      <c r="AHZ8" s="74"/>
      <c r="AIA8" s="74"/>
      <c r="AIB8" s="74"/>
      <c r="AIC8" s="74"/>
      <c r="AID8" s="74"/>
      <c r="AIE8" s="74"/>
      <c r="AIF8" s="74"/>
      <c r="AIG8" s="74"/>
      <c r="AIH8" s="74"/>
      <c r="AII8" s="74"/>
      <c r="AIJ8" s="74"/>
      <c r="AIK8" s="74"/>
      <c r="AIL8" s="74"/>
      <c r="AIM8" s="74"/>
      <c r="AIN8" s="74"/>
      <c r="AIO8" s="74"/>
      <c r="AIP8" s="74"/>
      <c r="AIQ8" s="74"/>
      <c r="AIR8" s="74"/>
      <c r="AIS8" s="74"/>
      <c r="AIT8" s="74"/>
      <c r="AIU8" s="74"/>
      <c r="AIV8" s="74"/>
      <c r="AIW8" s="74"/>
      <c r="AIX8" s="74"/>
      <c r="AIY8" s="74"/>
      <c r="AIZ8" s="74"/>
      <c r="AJA8" s="74"/>
      <c r="AJB8" s="74"/>
      <c r="AJC8" s="74"/>
      <c r="AJD8" s="74"/>
      <c r="AJE8" s="74"/>
      <c r="AJF8" s="74"/>
      <c r="AJG8" s="74"/>
      <c r="AJH8" s="74"/>
      <c r="AJI8" s="74"/>
      <c r="AJJ8" s="74"/>
      <c r="AJK8" s="74"/>
      <c r="AJL8" s="74"/>
      <c r="AJM8" s="74"/>
      <c r="AJN8" s="74"/>
      <c r="AJO8" s="74"/>
      <c r="AJP8" s="74"/>
      <c r="AJQ8" s="74"/>
      <c r="AJR8" s="74"/>
      <c r="AJS8" s="74"/>
      <c r="AJT8" s="74"/>
      <c r="AJU8" s="74"/>
      <c r="AJV8" s="74"/>
      <c r="AJW8" s="74"/>
      <c r="AJX8" s="74"/>
      <c r="AJY8" s="74"/>
      <c r="AJZ8" s="74"/>
      <c r="AKA8" s="74"/>
      <c r="AKB8" s="74"/>
      <c r="AKC8" s="74"/>
      <c r="AKD8" s="74"/>
      <c r="AKE8" s="74"/>
      <c r="AKF8" s="74"/>
      <c r="AKG8" s="74"/>
      <c r="AKH8" s="74"/>
      <c r="AKI8" s="74"/>
      <c r="AKJ8" s="74"/>
      <c r="AKK8" s="74"/>
      <c r="AKL8" s="74"/>
      <c r="AKM8" s="74"/>
      <c r="AKN8" s="74"/>
      <c r="AKO8" s="74"/>
      <c r="AKP8" s="74"/>
      <c r="AKQ8" s="74"/>
      <c r="AKR8" s="74"/>
      <c r="AKS8" s="74"/>
      <c r="AKT8" s="74"/>
      <c r="AKU8" s="74"/>
      <c r="AKV8" s="74"/>
      <c r="AKW8" s="74"/>
      <c r="AKX8" s="74"/>
      <c r="AKY8" s="74"/>
      <c r="AKZ8" s="74"/>
      <c r="ALA8" s="74"/>
      <c r="ALB8" s="74"/>
      <c r="ALC8" s="74"/>
      <c r="ALD8" s="74"/>
      <c r="ALE8" s="74"/>
      <c r="ALF8" s="74"/>
      <c r="ALG8" s="74"/>
      <c r="ALH8" s="74"/>
      <c r="ALI8" s="74"/>
      <c r="ALJ8" s="74"/>
      <c r="ALK8" s="74"/>
      <c r="ALL8" s="74"/>
      <c r="ALM8" s="74"/>
      <c r="ALN8" s="74"/>
      <c r="ALO8" s="74"/>
      <c r="ALP8" s="74"/>
      <c r="ALQ8" s="74"/>
      <c r="ALR8" s="74"/>
      <c r="ALS8" s="74"/>
      <c r="ALT8" s="74"/>
      <c r="ALU8" s="74"/>
      <c r="ALV8" s="74"/>
      <c r="ALW8" s="74"/>
      <c r="ALX8" s="74"/>
      <c r="ALY8" s="74"/>
      <c r="ALZ8" s="74"/>
      <c r="AMA8" s="74"/>
      <c r="AMB8" s="74"/>
      <c r="AMC8" s="74"/>
      <c r="AMD8" s="74"/>
      <c r="AME8" s="74"/>
      <c r="AMF8" s="74"/>
      <c r="AMG8" s="74"/>
      <c r="AMH8" s="74"/>
      <c r="AMI8" s="74"/>
      <c r="AMJ8" s="74"/>
      <c r="AMK8" s="74"/>
      <c r="AML8" s="74"/>
      <c r="AMM8" s="74"/>
      <c r="AMN8" s="74"/>
      <c r="AMO8" s="74"/>
      <c r="AMP8" s="74"/>
      <c r="AMQ8" s="74"/>
      <c r="AMR8" s="74"/>
      <c r="AMS8" s="74"/>
      <c r="AMT8" s="74"/>
      <c r="AMU8" s="74"/>
      <c r="AMV8" s="74"/>
      <c r="AMW8" s="74"/>
      <c r="AMX8" s="74"/>
      <c r="AMY8" s="74"/>
      <c r="AMZ8" s="74"/>
      <c r="ANA8" s="74"/>
      <c r="ANB8" s="74"/>
      <c r="ANC8" s="74"/>
      <c r="AND8" s="74"/>
      <c r="ANE8" s="74"/>
      <c r="ANF8" s="74"/>
      <c r="ANG8" s="74"/>
      <c r="ANH8" s="74"/>
      <c r="ANI8" s="74"/>
      <c r="ANJ8" s="74"/>
      <c r="ANK8" s="74"/>
      <c r="ANL8" s="74"/>
      <c r="ANM8" s="74"/>
      <c r="ANN8" s="74"/>
      <c r="ANO8" s="74"/>
      <c r="ANP8" s="74"/>
      <c r="ANQ8" s="74"/>
      <c r="ANR8" s="74"/>
      <c r="ANS8" s="74"/>
      <c r="ANT8" s="74"/>
      <c r="ANU8" s="74"/>
      <c r="ANV8" s="74"/>
      <c r="ANW8" s="74"/>
      <c r="ANX8" s="74"/>
      <c r="ANY8" s="74"/>
      <c r="ANZ8" s="74"/>
      <c r="AOA8" s="74"/>
      <c r="AOB8" s="74"/>
      <c r="AOC8" s="74"/>
      <c r="AOD8" s="74"/>
      <c r="AOE8" s="74"/>
      <c r="AOF8" s="74"/>
      <c r="AOG8" s="74"/>
      <c r="AOH8" s="74"/>
      <c r="AOI8" s="74"/>
      <c r="AOJ8" s="74"/>
      <c r="AOK8" s="74"/>
      <c r="AOL8" s="74"/>
      <c r="AOM8" s="74"/>
      <c r="AON8" s="74"/>
      <c r="AOO8" s="74"/>
      <c r="AOP8" s="74"/>
      <c r="AOQ8" s="74"/>
      <c r="AOR8" s="74"/>
      <c r="AOS8" s="74"/>
      <c r="AOT8" s="74"/>
      <c r="AOU8" s="74"/>
      <c r="AOV8" s="74"/>
      <c r="AOW8" s="74"/>
      <c r="AOX8" s="74"/>
      <c r="AOY8" s="74"/>
      <c r="AOZ8" s="74"/>
      <c r="APA8" s="74"/>
      <c r="APB8" s="74"/>
      <c r="APC8" s="74"/>
      <c r="APD8" s="74"/>
      <c r="APE8" s="74"/>
      <c r="APF8" s="74"/>
      <c r="APG8" s="74"/>
      <c r="APH8" s="74"/>
      <c r="API8" s="74"/>
      <c r="APJ8" s="74"/>
      <c r="APK8" s="74"/>
      <c r="APL8" s="74"/>
      <c r="APM8" s="74"/>
      <c r="APN8" s="74"/>
      <c r="APO8" s="74"/>
      <c r="APP8" s="74"/>
      <c r="APQ8" s="74"/>
      <c r="APR8" s="74"/>
      <c r="APS8" s="74"/>
      <c r="APT8" s="74"/>
      <c r="APU8" s="74"/>
      <c r="APV8" s="74"/>
      <c r="APW8" s="74"/>
      <c r="APX8" s="74"/>
      <c r="APY8" s="74"/>
      <c r="APZ8" s="74"/>
      <c r="AQA8" s="74"/>
      <c r="AQB8" s="74"/>
      <c r="AQC8" s="74"/>
      <c r="AQD8" s="74"/>
      <c r="AQE8" s="74"/>
      <c r="AQF8" s="74"/>
      <c r="AQG8" s="74"/>
      <c r="AQH8" s="74"/>
      <c r="AQI8" s="74"/>
      <c r="AQJ8" s="74"/>
      <c r="AQK8" s="74"/>
      <c r="AQL8" s="74"/>
      <c r="AQM8" s="74"/>
      <c r="AQN8" s="74"/>
      <c r="AQO8" s="74"/>
      <c r="AQP8" s="74"/>
      <c r="AQQ8" s="74"/>
      <c r="AQR8" s="74"/>
      <c r="AQS8" s="74"/>
      <c r="AQT8" s="74"/>
      <c r="AQU8" s="74"/>
      <c r="AQV8" s="74"/>
      <c r="AQW8" s="74"/>
      <c r="AQX8" s="74"/>
      <c r="AQY8" s="74"/>
      <c r="AQZ8" s="74"/>
      <c r="ARA8" s="74"/>
      <c r="ARB8" s="74"/>
      <c r="ARC8" s="74"/>
      <c r="ARD8" s="74"/>
      <c r="ARE8" s="74"/>
      <c r="ARF8" s="74"/>
      <c r="ARG8" s="74"/>
      <c r="ARH8" s="74"/>
      <c r="ARI8" s="74"/>
      <c r="ARJ8" s="74"/>
      <c r="ARK8" s="74"/>
      <c r="ARL8" s="74"/>
      <c r="ARM8" s="74"/>
      <c r="ARN8" s="74"/>
      <c r="ARO8" s="74"/>
      <c r="ARP8" s="74"/>
      <c r="ARQ8" s="74"/>
      <c r="ARR8" s="74"/>
      <c r="ARS8" s="74"/>
      <c r="ART8" s="74"/>
      <c r="ARU8" s="74"/>
      <c r="ARV8" s="74"/>
      <c r="ARW8" s="74"/>
      <c r="ARX8" s="74"/>
      <c r="ARY8" s="74"/>
      <c r="ARZ8" s="74"/>
      <c r="ASA8" s="74"/>
      <c r="ASB8" s="74"/>
      <c r="ASC8" s="74"/>
      <c r="ASD8" s="74"/>
      <c r="ASE8" s="74"/>
      <c r="ASF8" s="74"/>
      <c r="ASG8" s="74"/>
      <c r="ASH8" s="74"/>
      <c r="ASI8" s="74"/>
      <c r="ASJ8" s="74"/>
      <c r="ASK8" s="74"/>
      <c r="ASL8" s="74"/>
      <c r="ASM8" s="74"/>
      <c r="ASN8" s="74"/>
      <c r="ASO8" s="74"/>
      <c r="ASP8" s="74"/>
      <c r="ASQ8" s="74"/>
      <c r="ASR8" s="74"/>
      <c r="ASS8" s="74"/>
      <c r="AST8" s="74"/>
      <c r="ASU8" s="74"/>
      <c r="ASV8" s="74"/>
      <c r="ASW8" s="74"/>
      <c r="ASX8" s="74"/>
      <c r="ASY8" s="74"/>
      <c r="ASZ8" s="74"/>
      <c r="ATA8" s="74"/>
      <c r="ATB8" s="74"/>
      <c r="ATC8" s="74"/>
      <c r="ATD8" s="74"/>
      <c r="ATE8" s="74"/>
      <c r="ATF8" s="74"/>
      <c r="ATG8" s="74"/>
      <c r="ATH8" s="74"/>
      <c r="ATI8" s="74"/>
      <c r="ATJ8" s="74"/>
      <c r="ATK8" s="74"/>
      <c r="ATL8" s="74"/>
      <c r="ATM8" s="74"/>
      <c r="ATN8" s="74"/>
      <c r="ATO8" s="74"/>
      <c r="ATP8" s="74"/>
      <c r="ATQ8" s="74"/>
      <c r="ATR8" s="74"/>
      <c r="ATS8" s="74"/>
      <c r="ATT8" s="74"/>
      <c r="ATU8" s="74"/>
      <c r="ATV8" s="74"/>
      <c r="ATW8" s="74"/>
      <c r="ATX8" s="74"/>
      <c r="ATY8" s="74"/>
      <c r="ATZ8" s="74"/>
      <c r="AUA8" s="74"/>
      <c r="AUB8" s="74"/>
      <c r="AUC8" s="74"/>
      <c r="AUD8" s="74"/>
      <c r="AUE8" s="74"/>
      <c r="AUF8" s="74"/>
      <c r="AUG8" s="74"/>
      <c r="AUH8" s="74"/>
      <c r="AUI8" s="74"/>
      <c r="AUJ8" s="74"/>
      <c r="AUK8" s="74"/>
      <c r="AUL8" s="74"/>
      <c r="AUM8" s="74"/>
      <c r="AUN8" s="74"/>
      <c r="AUO8" s="74"/>
      <c r="AUP8" s="74"/>
      <c r="AUQ8" s="74"/>
      <c r="AUR8" s="74"/>
      <c r="AUS8" s="74"/>
      <c r="AUT8" s="74"/>
      <c r="AUU8" s="74"/>
      <c r="AUV8" s="74"/>
      <c r="AUW8" s="74"/>
      <c r="AUX8" s="74"/>
      <c r="AUY8" s="74"/>
      <c r="AUZ8" s="74"/>
      <c r="AVA8" s="74"/>
      <c r="AVB8" s="74"/>
      <c r="AVC8" s="74"/>
      <c r="AVD8" s="74"/>
      <c r="AVE8" s="74"/>
      <c r="AVF8" s="74"/>
      <c r="AVG8" s="74"/>
      <c r="AVH8" s="74"/>
      <c r="AVI8" s="74"/>
      <c r="AVJ8" s="74"/>
      <c r="AVK8" s="74"/>
      <c r="AVL8" s="74"/>
      <c r="AVM8" s="74"/>
      <c r="AVN8" s="74"/>
      <c r="AVO8" s="74"/>
      <c r="AVP8" s="74"/>
      <c r="AVQ8" s="74"/>
      <c r="AVR8" s="74"/>
      <c r="AVS8" s="74"/>
      <c r="AVT8" s="74"/>
      <c r="AVU8" s="74"/>
      <c r="AVV8" s="74"/>
      <c r="AVW8" s="74"/>
      <c r="AVX8" s="74"/>
      <c r="AVY8" s="74"/>
      <c r="AVZ8" s="74"/>
      <c r="AWA8" s="74"/>
      <c r="AWB8" s="74"/>
      <c r="AWC8" s="74"/>
      <c r="AWD8" s="74"/>
      <c r="AWE8" s="74"/>
      <c r="AWF8" s="74"/>
      <c r="AWG8" s="74"/>
      <c r="AWH8" s="74"/>
      <c r="AWI8" s="74"/>
      <c r="AWJ8" s="74"/>
      <c r="AWK8" s="74"/>
      <c r="AWL8" s="74"/>
      <c r="AWM8" s="74"/>
      <c r="AWN8" s="74"/>
      <c r="AWO8" s="74"/>
      <c r="AWP8" s="74"/>
      <c r="AWQ8" s="74"/>
      <c r="AWR8" s="74"/>
      <c r="AWS8" s="74"/>
      <c r="AWT8" s="74"/>
      <c r="AWU8" s="74"/>
      <c r="AWV8" s="74"/>
      <c r="AWW8" s="74"/>
      <c r="AWX8" s="74"/>
      <c r="AWY8" s="74"/>
      <c r="AWZ8" s="74"/>
      <c r="AXA8" s="74"/>
      <c r="AXB8" s="74"/>
      <c r="AXC8" s="74"/>
      <c r="AXD8" s="74"/>
      <c r="AXE8" s="74"/>
      <c r="AXF8" s="74"/>
      <c r="AXG8" s="74"/>
      <c r="AXH8" s="74"/>
      <c r="AXI8" s="74"/>
      <c r="AXJ8" s="74"/>
      <c r="AXK8" s="74"/>
      <c r="AXL8" s="74"/>
      <c r="AXM8" s="74"/>
      <c r="AXN8" s="74"/>
      <c r="AXO8" s="74"/>
      <c r="AXP8" s="74"/>
      <c r="AXQ8" s="74"/>
      <c r="AXR8" s="74"/>
      <c r="AXS8" s="74"/>
      <c r="AXT8" s="74"/>
      <c r="AXU8" s="74"/>
      <c r="AXV8" s="74"/>
      <c r="AXW8" s="74"/>
      <c r="AXX8" s="74"/>
      <c r="AXY8" s="74"/>
      <c r="AXZ8" s="74"/>
      <c r="AYA8" s="74"/>
      <c r="AYB8" s="74"/>
      <c r="AYC8" s="74"/>
      <c r="AYD8" s="74"/>
      <c r="AYE8" s="74"/>
      <c r="AYF8" s="74"/>
      <c r="AYG8" s="74"/>
      <c r="AYH8" s="74"/>
      <c r="AYI8" s="74"/>
      <c r="AYJ8" s="74"/>
      <c r="AYK8" s="74"/>
      <c r="AYL8" s="74"/>
      <c r="AYM8" s="74"/>
      <c r="AYN8" s="74"/>
      <c r="AYO8" s="74"/>
      <c r="AYP8" s="74"/>
      <c r="AYQ8" s="74"/>
      <c r="AYR8" s="74"/>
      <c r="AYS8" s="74"/>
      <c r="AYT8" s="74"/>
      <c r="AYU8" s="74"/>
      <c r="AYV8" s="74"/>
      <c r="AYW8" s="74"/>
      <c r="AYX8" s="74"/>
      <c r="AYY8" s="74"/>
      <c r="AYZ8" s="74"/>
      <c r="AZA8" s="74"/>
      <c r="AZB8" s="74"/>
      <c r="AZC8" s="74"/>
      <c r="AZD8" s="74"/>
      <c r="AZE8" s="74"/>
      <c r="AZF8" s="74"/>
      <c r="AZG8" s="74"/>
      <c r="AZH8" s="74"/>
      <c r="AZI8" s="74"/>
      <c r="AZJ8" s="74"/>
      <c r="AZK8" s="74"/>
      <c r="AZL8" s="74"/>
      <c r="AZM8" s="74"/>
      <c r="AZN8" s="74"/>
      <c r="AZO8" s="74"/>
      <c r="AZP8" s="74"/>
      <c r="AZQ8" s="74"/>
      <c r="AZR8" s="74"/>
      <c r="AZS8" s="74"/>
      <c r="AZT8" s="74"/>
      <c r="AZU8" s="74"/>
      <c r="AZV8" s="74"/>
      <c r="AZW8" s="74"/>
      <c r="AZX8" s="74"/>
      <c r="AZY8" s="74"/>
      <c r="AZZ8" s="74"/>
      <c r="BAA8" s="74"/>
      <c r="BAB8" s="74"/>
      <c r="BAC8" s="74"/>
      <c r="BAD8" s="74"/>
      <c r="BAE8" s="74"/>
      <c r="BAF8" s="74"/>
      <c r="BAG8" s="74"/>
      <c r="BAH8" s="74"/>
      <c r="BAI8" s="74"/>
      <c r="BAJ8" s="74"/>
      <c r="BAK8" s="74"/>
      <c r="BAL8" s="74"/>
      <c r="BAM8" s="74"/>
      <c r="BAN8" s="74"/>
      <c r="BAO8" s="74"/>
      <c r="BAP8" s="74"/>
      <c r="BAQ8" s="74"/>
      <c r="BAR8" s="74"/>
      <c r="BAS8" s="74"/>
      <c r="BAT8" s="74"/>
      <c r="BAU8" s="74"/>
      <c r="BAV8" s="74"/>
      <c r="BAW8" s="74"/>
      <c r="BAX8" s="74"/>
      <c r="BAY8" s="74"/>
      <c r="BAZ8" s="74"/>
      <c r="BBA8" s="74"/>
      <c r="BBB8" s="74"/>
      <c r="BBC8" s="74"/>
      <c r="BBD8" s="74"/>
      <c r="BBE8" s="74"/>
      <c r="BBF8" s="74"/>
      <c r="BBG8" s="74"/>
      <c r="BBH8" s="74"/>
      <c r="BBI8" s="74"/>
      <c r="BBJ8" s="74"/>
      <c r="BBK8" s="74"/>
      <c r="BBL8" s="74"/>
      <c r="BBM8" s="74"/>
      <c r="BBN8" s="74"/>
      <c r="BBO8" s="74"/>
      <c r="BBP8" s="74"/>
      <c r="BBQ8" s="74"/>
      <c r="BBR8" s="74"/>
      <c r="BBS8" s="74"/>
      <c r="BBT8" s="74"/>
      <c r="BBU8" s="74"/>
      <c r="BBV8" s="74"/>
      <c r="BBW8" s="74"/>
      <c r="BBX8" s="74"/>
      <c r="BBY8" s="74"/>
      <c r="BBZ8" s="74"/>
      <c r="BCA8" s="74"/>
      <c r="BCB8" s="74"/>
      <c r="BCC8" s="74"/>
      <c r="BCD8" s="74"/>
      <c r="BCE8" s="74"/>
      <c r="BCF8" s="74"/>
      <c r="BCG8" s="74"/>
      <c r="BCH8" s="74"/>
      <c r="BCI8" s="74"/>
      <c r="BCJ8" s="74"/>
      <c r="BCK8" s="74"/>
      <c r="BCL8" s="74"/>
      <c r="BCM8" s="74"/>
      <c r="BCN8" s="74"/>
      <c r="BCO8" s="74"/>
      <c r="BCP8" s="74"/>
      <c r="BCQ8" s="74"/>
      <c r="BCR8" s="74"/>
      <c r="BCS8" s="74"/>
      <c r="BCT8" s="74"/>
      <c r="BCU8" s="74"/>
      <c r="BCV8" s="74"/>
      <c r="BCW8" s="74"/>
      <c r="BCX8" s="74"/>
      <c r="BCY8" s="74"/>
      <c r="BCZ8" s="74"/>
      <c r="BDA8" s="74"/>
      <c r="BDB8" s="74"/>
      <c r="BDC8" s="74"/>
      <c r="BDD8" s="74"/>
      <c r="BDE8" s="74"/>
      <c r="BDF8" s="74"/>
      <c r="BDG8" s="74"/>
      <c r="BDH8" s="74"/>
      <c r="BDI8" s="74"/>
      <c r="BDJ8" s="74"/>
      <c r="BDK8" s="74"/>
      <c r="BDL8" s="74"/>
      <c r="BDM8" s="74"/>
      <c r="BDN8" s="74"/>
      <c r="BDO8" s="74"/>
      <c r="BDP8" s="74"/>
      <c r="BDQ8" s="74"/>
      <c r="BDR8" s="74"/>
      <c r="BDS8" s="74"/>
      <c r="BDT8" s="74"/>
      <c r="BDU8" s="74"/>
      <c r="BDV8" s="74"/>
      <c r="BDW8" s="74"/>
      <c r="BDX8" s="74"/>
      <c r="BDY8" s="74"/>
      <c r="BDZ8" s="74"/>
      <c r="BEA8" s="74"/>
      <c r="BEB8" s="74"/>
      <c r="BEC8" s="74"/>
      <c r="BED8" s="74"/>
      <c r="BEE8" s="74"/>
      <c r="BEF8" s="74"/>
      <c r="BEG8" s="74"/>
      <c r="BEH8" s="74"/>
      <c r="BEI8" s="74"/>
      <c r="BEJ8" s="74"/>
      <c r="BEK8" s="74"/>
      <c r="BEL8" s="74"/>
      <c r="BEM8" s="74"/>
      <c r="BEN8" s="74"/>
      <c r="BEO8" s="74"/>
      <c r="BEP8" s="74"/>
      <c r="BEQ8" s="74"/>
      <c r="BER8" s="74"/>
      <c r="BES8" s="74"/>
      <c r="BET8" s="74"/>
      <c r="BEU8" s="74"/>
      <c r="BEV8" s="74"/>
      <c r="BEW8" s="74"/>
      <c r="BEX8" s="74"/>
      <c r="BEY8" s="74"/>
      <c r="BEZ8" s="74"/>
      <c r="BFA8" s="74"/>
      <c r="BFB8" s="74"/>
      <c r="BFC8" s="74"/>
      <c r="BFD8" s="74"/>
      <c r="BFE8" s="74"/>
      <c r="BFF8" s="74"/>
      <c r="BFG8" s="74"/>
      <c r="BFH8" s="74"/>
      <c r="BFI8" s="74"/>
      <c r="BFJ8" s="74"/>
      <c r="BFK8" s="74"/>
      <c r="BFL8" s="74"/>
      <c r="BFM8" s="74"/>
      <c r="BFN8" s="74"/>
      <c r="BFO8" s="74"/>
      <c r="BFP8" s="74"/>
      <c r="BFQ8" s="74"/>
      <c r="BFR8" s="74"/>
      <c r="BFS8" s="74"/>
      <c r="BFT8" s="74"/>
      <c r="BFU8" s="74"/>
      <c r="BFV8" s="74"/>
      <c r="BFW8" s="74"/>
      <c r="BFX8" s="74"/>
      <c r="BFY8" s="74"/>
      <c r="BFZ8" s="74"/>
      <c r="BGA8" s="74"/>
      <c r="BGB8" s="74"/>
      <c r="BGC8" s="74"/>
      <c r="BGD8" s="74"/>
      <c r="BGE8" s="74"/>
      <c r="BGF8" s="74"/>
      <c r="BGG8" s="74"/>
      <c r="BGH8" s="74"/>
      <c r="BGI8" s="74"/>
      <c r="BGJ8" s="74"/>
      <c r="BGK8" s="74"/>
      <c r="BGL8" s="74"/>
      <c r="BGM8" s="74"/>
      <c r="BGN8" s="74"/>
      <c r="BGO8" s="74"/>
      <c r="BGP8" s="74"/>
      <c r="BGQ8" s="74"/>
      <c r="BGR8" s="74"/>
      <c r="BGS8" s="74"/>
      <c r="BGT8" s="74"/>
      <c r="BGU8" s="74"/>
      <c r="BGV8" s="74"/>
      <c r="BGW8" s="74"/>
      <c r="BGX8" s="74"/>
      <c r="BGY8" s="74"/>
      <c r="BGZ8" s="74"/>
      <c r="BHA8" s="74"/>
      <c r="BHB8" s="74"/>
      <c r="BHC8" s="74"/>
      <c r="BHD8" s="74"/>
      <c r="BHE8" s="74"/>
      <c r="BHF8" s="74"/>
      <c r="BHG8" s="74"/>
      <c r="BHH8" s="74"/>
      <c r="BHI8" s="74"/>
      <c r="BHJ8" s="74"/>
      <c r="BHK8" s="74"/>
      <c r="BHL8" s="74"/>
      <c r="BHM8" s="74"/>
      <c r="BHN8" s="74"/>
      <c r="BHO8" s="74"/>
      <c r="BHP8" s="74"/>
      <c r="BHQ8" s="74"/>
      <c r="BHR8" s="74"/>
      <c r="BHS8" s="74"/>
      <c r="BHT8" s="74"/>
      <c r="BHU8" s="74"/>
      <c r="BHV8" s="74"/>
      <c r="BHW8" s="74"/>
      <c r="BHX8" s="74"/>
      <c r="BHY8" s="74"/>
      <c r="BHZ8" s="74"/>
      <c r="BIA8" s="74"/>
      <c r="BIB8" s="74"/>
      <c r="BIC8" s="74"/>
      <c r="BID8" s="74"/>
      <c r="BIE8" s="74"/>
      <c r="BIF8" s="74"/>
      <c r="BIG8" s="74"/>
      <c r="BIH8" s="74"/>
      <c r="BII8" s="74"/>
      <c r="BIJ8" s="74"/>
      <c r="BIK8" s="74"/>
      <c r="BIL8" s="74"/>
      <c r="BIM8" s="74"/>
      <c r="BIN8" s="74"/>
      <c r="BIO8" s="74"/>
      <c r="BIP8" s="74"/>
      <c r="BIQ8" s="74"/>
      <c r="BIR8" s="74"/>
      <c r="BIS8" s="74"/>
      <c r="BIT8" s="74"/>
      <c r="BIU8" s="74"/>
      <c r="BIV8" s="74"/>
      <c r="BIW8" s="74"/>
      <c r="BIX8" s="74"/>
      <c r="BIY8" s="74"/>
      <c r="BIZ8" s="74"/>
      <c r="BJA8" s="74"/>
      <c r="BJB8" s="74"/>
      <c r="BJC8" s="74"/>
      <c r="BJD8" s="74"/>
      <c r="BJE8" s="74"/>
      <c r="BJF8" s="74"/>
      <c r="BJG8" s="74"/>
      <c r="BJH8" s="74"/>
      <c r="BJI8" s="74"/>
      <c r="BJJ8" s="74"/>
      <c r="BJK8" s="74"/>
      <c r="BJL8" s="74"/>
      <c r="BJM8" s="74"/>
      <c r="BJN8" s="74"/>
      <c r="BJO8" s="74"/>
      <c r="BJP8" s="74"/>
      <c r="BJQ8" s="74"/>
      <c r="BJR8" s="74"/>
      <c r="BJS8" s="74"/>
      <c r="BJT8" s="74"/>
      <c r="BJU8" s="74"/>
      <c r="BJV8" s="74"/>
      <c r="BJW8" s="74"/>
      <c r="BJX8" s="74"/>
      <c r="BJY8" s="74"/>
      <c r="BJZ8" s="74"/>
      <c r="BKA8" s="74"/>
      <c r="BKB8" s="74"/>
      <c r="BKC8" s="74"/>
      <c r="BKD8" s="74"/>
      <c r="BKE8" s="74"/>
      <c r="BKF8" s="74"/>
      <c r="BKG8" s="74"/>
      <c r="BKH8" s="74"/>
      <c r="BKI8" s="74"/>
      <c r="BKJ8" s="74"/>
      <c r="BKK8" s="74"/>
      <c r="BKL8" s="74"/>
      <c r="BKM8" s="74"/>
      <c r="BKN8" s="74"/>
      <c r="BKO8" s="74"/>
      <c r="BKP8" s="74"/>
      <c r="BKQ8" s="74"/>
      <c r="BKR8" s="74"/>
      <c r="BKS8" s="74"/>
      <c r="BKT8" s="74"/>
      <c r="BKU8" s="74"/>
      <c r="BKV8" s="74"/>
      <c r="BKW8" s="74"/>
      <c r="BKX8" s="74"/>
      <c r="BKY8" s="74"/>
      <c r="BKZ8" s="74"/>
      <c r="BLA8" s="74"/>
      <c r="BLB8" s="74"/>
      <c r="BLC8" s="74"/>
      <c r="BLD8" s="74"/>
      <c r="BLE8" s="74"/>
      <c r="BLF8" s="74"/>
      <c r="BLG8" s="74"/>
      <c r="BLH8" s="74"/>
      <c r="BLI8" s="74"/>
      <c r="BLJ8" s="74"/>
      <c r="BLK8" s="74"/>
      <c r="BLL8" s="74"/>
      <c r="BLM8" s="74"/>
      <c r="BLN8" s="74"/>
      <c r="BLO8" s="74"/>
      <c r="BLP8" s="74"/>
      <c r="BLQ8" s="74"/>
      <c r="BLR8" s="74"/>
      <c r="BLS8" s="74"/>
      <c r="BLT8" s="74"/>
      <c r="BLU8" s="74"/>
      <c r="BLV8" s="74"/>
      <c r="BLW8" s="74"/>
      <c r="BLX8" s="74"/>
      <c r="BLY8" s="74"/>
      <c r="BLZ8" s="74"/>
      <c r="BMA8" s="74"/>
      <c r="BMB8" s="74"/>
      <c r="BMC8" s="74"/>
      <c r="BMD8" s="74"/>
      <c r="BME8" s="74"/>
      <c r="BMF8" s="74"/>
      <c r="BMG8" s="74"/>
      <c r="BMH8" s="74"/>
      <c r="BMI8" s="74"/>
      <c r="BMJ8" s="74"/>
      <c r="BMK8" s="74"/>
      <c r="BML8" s="74"/>
      <c r="BMM8" s="74"/>
      <c r="BMN8" s="74"/>
      <c r="BMO8" s="74"/>
      <c r="BMP8" s="74"/>
      <c r="BMQ8" s="74"/>
      <c r="BMR8" s="74"/>
      <c r="BMS8" s="74"/>
      <c r="BMT8" s="74"/>
      <c r="BMU8" s="74"/>
      <c r="BMV8" s="74"/>
      <c r="BMW8" s="74"/>
      <c r="BMX8" s="74"/>
      <c r="BMY8" s="74"/>
      <c r="BMZ8" s="74"/>
      <c r="BNA8" s="74"/>
      <c r="BNB8" s="74"/>
      <c r="BNC8" s="74"/>
      <c r="BND8" s="74"/>
      <c r="BNE8" s="74"/>
      <c r="BNF8" s="74"/>
      <c r="BNG8" s="74"/>
      <c r="BNH8" s="74"/>
      <c r="BNI8" s="74"/>
      <c r="BNJ8" s="74"/>
      <c r="BNK8" s="74"/>
      <c r="BNL8" s="74"/>
      <c r="BNM8" s="74"/>
      <c r="BNN8" s="74"/>
      <c r="BNO8" s="74"/>
      <c r="BNP8" s="74"/>
      <c r="BNQ8" s="74"/>
      <c r="BNR8" s="74"/>
      <c r="BNS8" s="74"/>
      <c r="BNT8" s="74"/>
      <c r="BNU8" s="74"/>
      <c r="BNV8" s="74"/>
      <c r="BNW8" s="74"/>
      <c r="BNX8" s="74"/>
      <c r="BNY8" s="74"/>
      <c r="BNZ8" s="74"/>
      <c r="BOA8" s="74"/>
      <c r="BOB8" s="74"/>
      <c r="BOC8" s="74"/>
      <c r="BOD8" s="74"/>
      <c r="BOE8" s="74"/>
      <c r="BOF8" s="74"/>
      <c r="BOG8" s="74"/>
      <c r="BOH8" s="74"/>
      <c r="BOI8" s="74"/>
      <c r="BOJ8" s="74"/>
      <c r="BOK8" s="74"/>
      <c r="BOL8" s="74"/>
      <c r="BOM8" s="74"/>
      <c r="BON8" s="74"/>
      <c r="BOO8" s="74"/>
      <c r="BOP8" s="74"/>
      <c r="BOQ8" s="74"/>
      <c r="BOR8" s="74"/>
      <c r="BOS8" s="74"/>
      <c r="BOT8" s="74"/>
      <c r="BOU8" s="74"/>
      <c r="BOV8" s="74"/>
      <c r="BOW8" s="74"/>
      <c r="BOX8" s="74"/>
      <c r="BOY8" s="74"/>
      <c r="BOZ8" s="74"/>
      <c r="BPA8" s="74"/>
      <c r="BPB8" s="74"/>
      <c r="BPC8" s="74"/>
      <c r="BPD8" s="74"/>
      <c r="BPE8" s="74"/>
      <c r="BPF8" s="74"/>
      <c r="BPG8" s="74"/>
      <c r="BPH8" s="74"/>
      <c r="BPI8" s="74"/>
      <c r="BPJ8" s="74"/>
      <c r="BPK8" s="74"/>
      <c r="BPL8" s="74"/>
      <c r="BPM8" s="74"/>
      <c r="BPN8" s="74"/>
      <c r="BPO8" s="74"/>
      <c r="BPP8" s="74"/>
      <c r="BPQ8" s="74"/>
      <c r="BPR8" s="74"/>
      <c r="BPS8" s="74"/>
      <c r="BPT8" s="74"/>
      <c r="BPU8" s="74"/>
      <c r="BPV8" s="74"/>
      <c r="BPW8" s="74"/>
      <c r="BPX8" s="74"/>
      <c r="BPY8" s="74"/>
      <c r="BPZ8" s="74"/>
      <c r="BQA8" s="74"/>
      <c r="BQB8" s="74"/>
      <c r="BQC8" s="74"/>
      <c r="BQD8" s="74"/>
      <c r="BQE8" s="74"/>
      <c r="BQF8" s="74"/>
      <c r="BQG8" s="74"/>
      <c r="BQH8" s="74"/>
      <c r="BQI8" s="74"/>
      <c r="BQJ8" s="74"/>
      <c r="BQK8" s="74"/>
      <c r="BQL8" s="74"/>
      <c r="BQM8" s="74"/>
      <c r="BQN8" s="74"/>
      <c r="BQO8" s="74"/>
      <c r="BQP8" s="74"/>
      <c r="BQQ8" s="74"/>
      <c r="BQR8" s="74"/>
      <c r="BQS8" s="74"/>
      <c r="BQT8" s="74"/>
      <c r="BQU8" s="74"/>
      <c r="BQV8" s="74"/>
      <c r="BQW8" s="74"/>
      <c r="BQX8" s="74"/>
      <c r="BQY8" s="74"/>
      <c r="BQZ8" s="74"/>
      <c r="BRA8" s="74"/>
      <c r="BRB8" s="74"/>
      <c r="BRC8" s="74"/>
      <c r="BRD8" s="74"/>
      <c r="BRE8" s="74"/>
      <c r="BRF8" s="74"/>
      <c r="BRG8" s="74"/>
      <c r="BRH8" s="74"/>
      <c r="BRI8" s="74"/>
      <c r="BRJ8" s="74"/>
      <c r="BRK8" s="74"/>
      <c r="BRL8" s="74"/>
      <c r="BRM8" s="74"/>
      <c r="BRN8" s="74"/>
      <c r="BRO8" s="74"/>
      <c r="BRP8" s="74"/>
      <c r="BRQ8" s="74"/>
      <c r="BRR8" s="74"/>
      <c r="BRS8" s="74"/>
      <c r="BRT8" s="74"/>
      <c r="BRU8" s="74"/>
      <c r="BRV8" s="74"/>
      <c r="BRW8" s="74"/>
      <c r="BRX8" s="74"/>
      <c r="BRY8" s="74"/>
      <c r="BRZ8" s="74"/>
      <c r="BSA8" s="74"/>
      <c r="BSB8" s="74"/>
      <c r="BSC8" s="74"/>
      <c r="BSD8" s="74"/>
      <c r="BSE8" s="74"/>
      <c r="BSF8" s="74"/>
      <c r="BSG8" s="74"/>
      <c r="BSH8" s="74"/>
      <c r="BSI8" s="74"/>
      <c r="BSJ8" s="74"/>
      <c r="BSK8" s="74"/>
      <c r="BSL8" s="74"/>
      <c r="BSM8" s="74"/>
      <c r="BSN8" s="74"/>
      <c r="BSO8" s="74"/>
      <c r="BSP8" s="74"/>
      <c r="BSQ8" s="74"/>
      <c r="BSR8" s="74"/>
      <c r="BSS8" s="74"/>
      <c r="BST8" s="74"/>
      <c r="BSU8" s="74"/>
      <c r="BSV8" s="74"/>
      <c r="BSW8" s="74"/>
      <c r="BSX8" s="74"/>
      <c r="BSY8" s="74"/>
      <c r="BSZ8" s="74"/>
      <c r="BTA8" s="74"/>
      <c r="BTB8" s="74"/>
      <c r="BTC8" s="74"/>
      <c r="BTD8" s="74"/>
      <c r="BTE8" s="74"/>
      <c r="BTF8" s="74"/>
      <c r="BTG8" s="74"/>
      <c r="BTH8" s="74"/>
      <c r="BTI8" s="74"/>
      <c r="BTJ8" s="74"/>
      <c r="BTK8" s="74"/>
      <c r="BTL8" s="74"/>
      <c r="BTM8" s="74"/>
      <c r="BTN8" s="74"/>
      <c r="BTO8" s="74"/>
      <c r="BTP8" s="74"/>
      <c r="BTQ8" s="74"/>
      <c r="BTR8" s="74"/>
      <c r="BTS8" s="74"/>
      <c r="BTT8" s="74"/>
      <c r="BTU8" s="74"/>
      <c r="BTV8" s="74"/>
      <c r="BTW8" s="74"/>
      <c r="BTX8" s="74"/>
      <c r="BTY8" s="74"/>
      <c r="BTZ8" s="74"/>
      <c r="BUA8" s="74"/>
      <c r="BUB8" s="74"/>
      <c r="BUC8" s="74"/>
      <c r="BUD8" s="74"/>
      <c r="BUE8" s="74"/>
      <c r="BUF8" s="74"/>
      <c r="BUG8" s="74"/>
      <c r="BUH8" s="74"/>
      <c r="BUI8" s="74"/>
      <c r="BUJ8" s="74"/>
      <c r="BUK8" s="74"/>
      <c r="BUL8" s="74"/>
      <c r="BUM8" s="74"/>
      <c r="BUN8" s="74"/>
      <c r="BUO8" s="74"/>
      <c r="BUP8" s="74"/>
      <c r="BUQ8" s="74"/>
      <c r="BUR8" s="74"/>
      <c r="BUS8" s="74"/>
      <c r="BUT8" s="74"/>
      <c r="BUU8" s="74"/>
      <c r="BUV8" s="74"/>
      <c r="BUW8" s="74"/>
      <c r="BUX8" s="74"/>
      <c r="BUY8" s="74"/>
      <c r="BUZ8" s="74"/>
      <c r="BVA8" s="74"/>
      <c r="BVB8" s="74"/>
      <c r="BVC8" s="74"/>
      <c r="BVD8" s="74"/>
      <c r="BVE8" s="74"/>
      <c r="BVF8" s="74"/>
      <c r="BVG8" s="74"/>
      <c r="BVH8" s="74"/>
      <c r="BVI8" s="74"/>
      <c r="BVJ8" s="74"/>
      <c r="BVK8" s="74"/>
      <c r="BVL8" s="74"/>
      <c r="BVM8" s="74"/>
      <c r="BVN8" s="74"/>
      <c r="BVO8" s="74"/>
      <c r="BVP8" s="74"/>
      <c r="BVQ8" s="74"/>
      <c r="BVR8" s="74"/>
      <c r="BVS8" s="74"/>
      <c r="BVT8" s="74"/>
      <c r="BVU8" s="74"/>
      <c r="BVV8" s="74"/>
      <c r="BVW8" s="74"/>
      <c r="BVX8" s="74"/>
      <c r="BVY8" s="74"/>
      <c r="BVZ8" s="74"/>
      <c r="BWA8" s="74"/>
      <c r="BWB8" s="74"/>
      <c r="BWC8" s="74"/>
      <c r="BWD8" s="74"/>
      <c r="BWE8" s="74"/>
      <c r="BWF8" s="74"/>
      <c r="BWG8" s="74"/>
      <c r="BWH8" s="74"/>
      <c r="BWI8" s="74"/>
      <c r="BWJ8" s="74"/>
      <c r="BWK8" s="74"/>
      <c r="BWL8" s="74"/>
      <c r="BWM8" s="74"/>
      <c r="BWN8" s="74"/>
      <c r="BWO8" s="74"/>
      <c r="BWP8" s="74"/>
      <c r="BWQ8" s="74"/>
      <c r="BWR8" s="74"/>
      <c r="BWS8" s="74"/>
      <c r="BWT8" s="74"/>
      <c r="BWU8" s="74"/>
      <c r="BWV8" s="74"/>
      <c r="BWW8" s="74"/>
      <c r="BWX8" s="74"/>
      <c r="BWY8" s="74"/>
      <c r="BWZ8" s="74"/>
      <c r="BXA8" s="74"/>
      <c r="BXB8" s="74"/>
      <c r="BXC8" s="74"/>
      <c r="BXD8" s="74"/>
      <c r="BXE8" s="74"/>
      <c r="BXF8" s="74"/>
      <c r="BXG8" s="74"/>
      <c r="BXH8" s="74"/>
      <c r="BXI8" s="74"/>
      <c r="BXJ8" s="74"/>
      <c r="BXK8" s="74"/>
      <c r="BXL8" s="74"/>
      <c r="BXM8" s="74"/>
      <c r="BXN8" s="74"/>
      <c r="BXO8" s="74"/>
      <c r="BXP8" s="74"/>
      <c r="BXQ8" s="74"/>
      <c r="BXR8" s="74"/>
      <c r="BXS8" s="74"/>
      <c r="BXT8" s="74"/>
      <c r="BXU8" s="74"/>
      <c r="BXV8" s="74"/>
      <c r="BXW8" s="74"/>
      <c r="BXX8" s="74"/>
      <c r="BXY8" s="74"/>
      <c r="BXZ8" s="74"/>
      <c r="BYA8" s="74"/>
      <c r="BYB8" s="74"/>
      <c r="BYC8" s="74"/>
      <c r="BYD8" s="74"/>
      <c r="BYE8" s="74"/>
      <c r="BYF8" s="74"/>
      <c r="BYG8" s="74"/>
      <c r="BYH8" s="74"/>
      <c r="BYI8" s="74"/>
      <c r="BYJ8" s="74"/>
      <c r="BYK8" s="74"/>
      <c r="BYL8" s="74"/>
      <c r="BYM8" s="74"/>
      <c r="BYN8" s="74"/>
      <c r="BYO8" s="74"/>
      <c r="BYP8" s="74"/>
      <c r="BYQ8" s="74"/>
      <c r="BYR8" s="74"/>
      <c r="BYS8" s="74"/>
      <c r="BYT8" s="74"/>
      <c r="BYU8" s="74"/>
      <c r="BYV8" s="74"/>
      <c r="BYW8" s="74"/>
      <c r="BYX8" s="74"/>
      <c r="BYY8" s="74"/>
      <c r="BYZ8" s="74"/>
      <c r="BZA8" s="74"/>
      <c r="BZB8" s="74"/>
      <c r="BZC8" s="74"/>
      <c r="BZD8" s="74"/>
      <c r="BZE8" s="74"/>
      <c r="BZF8" s="74"/>
      <c r="BZG8" s="74"/>
      <c r="BZH8" s="74"/>
      <c r="BZI8" s="74"/>
      <c r="BZJ8" s="74"/>
      <c r="BZK8" s="74"/>
      <c r="BZL8" s="74"/>
      <c r="BZM8" s="74"/>
      <c r="BZN8" s="74"/>
      <c r="BZO8" s="74"/>
      <c r="BZP8" s="74"/>
      <c r="BZQ8" s="74"/>
      <c r="BZR8" s="74"/>
      <c r="BZS8" s="74"/>
      <c r="BZT8" s="74"/>
      <c r="BZU8" s="74"/>
      <c r="BZV8" s="74"/>
      <c r="BZW8" s="74"/>
      <c r="BZX8" s="74"/>
      <c r="BZY8" s="74"/>
      <c r="BZZ8" s="74"/>
      <c r="CAA8" s="74"/>
      <c r="CAB8" s="74"/>
      <c r="CAC8" s="74"/>
      <c r="CAD8" s="74"/>
      <c r="CAE8" s="74"/>
      <c r="CAF8" s="74"/>
      <c r="CAG8" s="74"/>
      <c r="CAH8" s="74"/>
      <c r="CAI8" s="74"/>
      <c r="CAJ8" s="74"/>
      <c r="CAK8" s="74"/>
      <c r="CAL8" s="74"/>
      <c r="CAM8" s="74"/>
      <c r="CAN8" s="74"/>
      <c r="CAO8" s="74"/>
      <c r="CAP8" s="74"/>
      <c r="CAQ8" s="74"/>
      <c r="CAR8" s="74"/>
      <c r="CAS8" s="74"/>
      <c r="CAT8" s="74"/>
      <c r="CAU8" s="74"/>
      <c r="CAV8" s="74"/>
      <c r="CAW8" s="74"/>
      <c r="CAX8" s="74"/>
      <c r="CAY8" s="74"/>
      <c r="CAZ8" s="74"/>
      <c r="CBA8" s="74"/>
      <c r="CBB8" s="74"/>
      <c r="CBC8" s="74"/>
      <c r="CBD8" s="74"/>
      <c r="CBE8" s="74"/>
      <c r="CBF8" s="74"/>
      <c r="CBG8" s="74"/>
      <c r="CBH8" s="74"/>
      <c r="CBI8" s="74"/>
      <c r="CBJ8" s="74"/>
      <c r="CBK8" s="74"/>
      <c r="CBL8" s="74"/>
      <c r="CBM8" s="74"/>
      <c r="CBN8" s="74"/>
      <c r="CBO8" s="74"/>
      <c r="CBP8" s="74"/>
      <c r="CBQ8" s="74"/>
      <c r="CBR8" s="74"/>
      <c r="CBS8" s="74"/>
      <c r="CBT8" s="74"/>
      <c r="CBU8" s="74"/>
      <c r="CBV8" s="74"/>
      <c r="CBW8" s="74"/>
      <c r="CBX8" s="74"/>
      <c r="CBY8" s="74"/>
      <c r="CBZ8" s="74"/>
      <c r="CCA8" s="74"/>
      <c r="CCB8" s="74"/>
      <c r="CCC8" s="74"/>
      <c r="CCD8" s="74"/>
      <c r="CCE8" s="74"/>
      <c r="CCF8" s="74"/>
      <c r="CCG8" s="74"/>
      <c r="CCH8" s="74"/>
      <c r="CCI8" s="74"/>
      <c r="CCJ8" s="74"/>
      <c r="CCK8" s="74"/>
      <c r="CCL8" s="74"/>
      <c r="CCM8" s="74"/>
      <c r="CCN8" s="74"/>
      <c r="CCO8" s="74"/>
      <c r="CCP8" s="74"/>
      <c r="CCQ8" s="74"/>
      <c r="CCR8" s="74"/>
      <c r="CCS8" s="74"/>
      <c r="CCT8" s="74"/>
      <c r="CCU8" s="74"/>
      <c r="CCV8" s="74"/>
      <c r="CCW8" s="74"/>
      <c r="CCX8" s="74"/>
      <c r="CCY8" s="74"/>
      <c r="CCZ8" s="74"/>
      <c r="CDA8" s="74"/>
      <c r="CDB8" s="74"/>
      <c r="CDC8" s="74"/>
      <c r="CDD8" s="74"/>
      <c r="CDE8" s="74"/>
      <c r="CDF8" s="74"/>
      <c r="CDG8" s="74"/>
      <c r="CDH8" s="74"/>
      <c r="CDI8" s="74"/>
      <c r="CDJ8" s="74"/>
      <c r="CDK8" s="74"/>
      <c r="CDL8" s="74"/>
      <c r="CDM8" s="74"/>
      <c r="CDN8" s="74"/>
      <c r="CDO8" s="74"/>
      <c r="CDP8" s="74"/>
      <c r="CDQ8" s="74"/>
      <c r="CDR8" s="74"/>
      <c r="CDS8" s="74"/>
      <c r="CDT8" s="74"/>
      <c r="CDU8" s="74"/>
      <c r="CDV8" s="74"/>
      <c r="CDW8" s="74"/>
      <c r="CDX8" s="74"/>
      <c r="CDY8" s="74"/>
      <c r="CDZ8" s="74"/>
      <c r="CEA8" s="74"/>
      <c r="CEB8" s="74"/>
      <c r="CEC8" s="74"/>
      <c r="CED8" s="74"/>
      <c r="CEE8" s="74"/>
      <c r="CEF8" s="74"/>
      <c r="CEG8" s="74"/>
      <c r="CEH8" s="74"/>
      <c r="CEI8" s="74"/>
      <c r="CEJ8" s="74"/>
      <c r="CEK8" s="74"/>
      <c r="CEL8" s="74"/>
      <c r="CEM8" s="74"/>
      <c r="CEN8" s="74"/>
      <c r="CEO8" s="74"/>
      <c r="CEP8" s="74"/>
      <c r="CEQ8" s="74"/>
      <c r="CER8" s="74"/>
      <c r="CES8" s="74"/>
      <c r="CET8" s="74"/>
      <c r="CEU8" s="74"/>
      <c r="CEV8" s="74"/>
      <c r="CEW8" s="74"/>
      <c r="CEX8" s="74"/>
      <c r="CEY8" s="74"/>
      <c r="CEZ8" s="74"/>
      <c r="CFA8" s="74"/>
      <c r="CFB8" s="74"/>
      <c r="CFC8" s="74"/>
      <c r="CFD8" s="74"/>
      <c r="CFE8" s="74"/>
      <c r="CFF8" s="74"/>
      <c r="CFG8" s="74"/>
      <c r="CFH8" s="74"/>
      <c r="CFI8" s="74"/>
      <c r="CFJ8" s="74"/>
      <c r="CFK8" s="74"/>
      <c r="CFL8" s="74"/>
      <c r="CFM8" s="74"/>
      <c r="CFN8" s="74"/>
      <c r="CFO8" s="74"/>
      <c r="CFP8" s="74"/>
      <c r="CFQ8" s="74"/>
      <c r="CFR8" s="74"/>
      <c r="CFS8" s="74"/>
      <c r="CFT8" s="74"/>
      <c r="CFU8" s="74"/>
      <c r="CFV8" s="74"/>
      <c r="CFW8" s="74"/>
      <c r="CFX8" s="74"/>
      <c r="CFY8" s="74"/>
      <c r="CFZ8" s="74"/>
      <c r="CGA8" s="74"/>
      <c r="CGB8" s="74"/>
      <c r="CGC8" s="74"/>
      <c r="CGD8" s="74"/>
      <c r="CGE8" s="74"/>
      <c r="CGF8" s="74"/>
      <c r="CGG8" s="74"/>
      <c r="CGH8" s="74"/>
      <c r="CGI8" s="74"/>
      <c r="CGJ8" s="74"/>
      <c r="CGK8" s="74"/>
      <c r="CGL8" s="74"/>
      <c r="CGM8" s="74"/>
      <c r="CGN8" s="74"/>
      <c r="CGO8" s="74"/>
      <c r="CGP8" s="74"/>
      <c r="CGQ8" s="74"/>
      <c r="CGR8" s="74"/>
      <c r="CGS8" s="74"/>
      <c r="CGT8" s="74"/>
      <c r="CGU8" s="74"/>
      <c r="CGV8" s="74"/>
      <c r="CGW8" s="74"/>
      <c r="CGX8" s="74"/>
      <c r="CGY8" s="74"/>
      <c r="CGZ8" s="74"/>
      <c r="CHA8" s="74"/>
      <c r="CHB8" s="74"/>
      <c r="CHC8" s="74"/>
      <c r="CHD8" s="74"/>
      <c r="CHE8" s="74"/>
      <c r="CHF8" s="74"/>
      <c r="CHG8" s="74"/>
      <c r="CHH8" s="74"/>
      <c r="CHI8" s="74"/>
      <c r="CHJ8" s="74"/>
      <c r="CHK8" s="74"/>
      <c r="CHL8" s="74"/>
      <c r="CHM8" s="74"/>
      <c r="CHN8" s="74"/>
      <c r="CHO8" s="74"/>
      <c r="CHP8" s="74"/>
      <c r="CHQ8" s="74"/>
      <c r="CHR8" s="74"/>
      <c r="CHS8" s="74"/>
      <c r="CHT8" s="74"/>
      <c r="CHU8" s="74"/>
      <c r="CHV8" s="74"/>
      <c r="CHW8" s="74"/>
      <c r="CHX8" s="74"/>
      <c r="CHY8" s="74"/>
      <c r="CHZ8" s="74"/>
      <c r="CIA8" s="74"/>
      <c r="CIB8" s="74"/>
      <c r="CIC8" s="74"/>
      <c r="CID8" s="74"/>
      <c r="CIE8" s="74"/>
      <c r="CIF8" s="74"/>
      <c r="CIG8" s="74"/>
      <c r="CIH8" s="74"/>
      <c r="CII8" s="74"/>
      <c r="CIJ8" s="74"/>
      <c r="CIK8" s="74"/>
      <c r="CIL8" s="74"/>
      <c r="CIM8" s="74"/>
      <c r="CIN8" s="74"/>
      <c r="CIO8" s="74"/>
      <c r="CIP8" s="74"/>
      <c r="CIQ8" s="74"/>
      <c r="CIR8" s="74"/>
      <c r="CIS8" s="74"/>
      <c r="CIT8" s="74"/>
      <c r="CIU8" s="74"/>
      <c r="CIV8" s="74"/>
      <c r="CIW8" s="74"/>
      <c r="CIX8" s="74"/>
      <c r="CIY8" s="74"/>
      <c r="CIZ8" s="74"/>
      <c r="CJA8" s="74"/>
      <c r="CJB8" s="74"/>
      <c r="CJC8" s="74"/>
      <c r="CJD8" s="74"/>
      <c r="CJE8" s="74"/>
      <c r="CJF8" s="74"/>
      <c r="CJG8" s="74"/>
      <c r="CJH8" s="74"/>
      <c r="CJI8" s="74"/>
      <c r="CJJ8" s="74"/>
      <c r="CJK8" s="74"/>
      <c r="CJL8" s="74"/>
      <c r="CJM8" s="74"/>
      <c r="CJN8" s="74"/>
      <c r="CJO8" s="74"/>
      <c r="CJP8" s="74"/>
      <c r="CJQ8" s="74"/>
      <c r="CJR8" s="74"/>
      <c r="CJS8" s="74"/>
      <c r="CJT8" s="74"/>
      <c r="CJU8" s="74"/>
      <c r="CJV8" s="74"/>
      <c r="CJW8" s="74"/>
      <c r="CJX8" s="74"/>
      <c r="CJY8" s="74"/>
      <c r="CJZ8" s="74"/>
      <c r="CKA8" s="74"/>
      <c r="CKB8" s="74"/>
      <c r="CKC8" s="74"/>
      <c r="CKD8" s="74"/>
      <c r="CKE8" s="74"/>
      <c r="CKF8" s="74"/>
      <c r="CKG8" s="74"/>
      <c r="CKH8" s="74"/>
      <c r="CKI8" s="74"/>
      <c r="CKJ8" s="74"/>
      <c r="CKK8" s="74"/>
      <c r="CKL8" s="74"/>
      <c r="CKM8" s="74"/>
      <c r="CKN8" s="74"/>
      <c r="CKO8" s="74"/>
      <c r="CKP8" s="74"/>
      <c r="CKQ8" s="74"/>
      <c r="CKR8" s="74"/>
      <c r="CKS8" s="74"/>
      <c r="CKT8" s="74"/>
      <c r="CKU8" s="74"/>
      <c r="CKV8" s="74"/>
      <c r="CKW8" s="74"/>
      <c r="CKX8" s="74"/>
      <c r="CKY8" s="74"/>
      <c r="CKZ8" s="74"/>
      <c r="CLA8" s="74"/>
      <c r="CLB8" s="74"/>
      <c r="CLC8" s="74"/>
      <c r="CLD8" s="74"/>
      <c r="CLE8" s="74"/>
      <c r="CLF8" s="74"/>
      <c r="CLG8" s="74"/>
      <c r="CLH8" s="74"/>
      <c r="CLI8" s="74"/>
      <c r="CLJ8" s="74"/>
      <c r="CLK8" s="74"/>
      <c r="CLL8" s="74"/>
      <c r="CLM8" s="74"/>
      <c r="CLN8" s="74"/>
      <c r="CLO8" s="74"/>
      <c r="CLP8" s="74"/>
      <c r="CLQ8" s="74"/>
      <c r="CLR8" s="74"/>
      <c r="CLS8" s="74"/>
      <c r="CLT8" s="74"/>
      <c r="CLU8" s="74"/>
      <c r="CLV8" s="74"/>
      <c r="CLW8" s="74"/>
      <c r="CLX8" s="74"/>
      <c r="CLY8" s="74"/>
      <c r="CLZ8" s="74"/>
      <c r="CMA8" s="74"/>
      <c r="CMB8" s="74"/>
      <c r="CMC8" s="74"/>
      <c r="CMD8" s="74"/>
      <c r="CME8" s="74"/>
      <c r="CMF8" s="74"/>
      <c r="CMG8" s="74"/>
      <c r="CMH8" s="74"/>
      <c r="CMI8" s="74"/>
      <c r="CMJ8" s="74"/>
      <c r="CMK8" s="74"/>
      <c r="CML8" s="74"/>
      <c r="CMM8" s="74"/>
      <c r="CMN8" s="74"/>
      <c r="CMO8" s="74"/>
      <c r="CMP8" s="74"/>
      <c r="CMQ8" s="74"/>
      <c r="CMR8" s="74"/>
      <c r="CMS8" s="74"/>
      <c r="CMT8" s="74"/>
      <c r="CMU8" s="74"/>
      <c r="CMV8" s="74"/>
      <c r="CMW8" s="74"/>
      <c r="CMX8" s="74"/>
      <c r="CMY8" s="74"/>
      <c r="CMZ8" s="74"/>
      <c r="CNA8" s="74"/>
      <c r="CNB8" s="74"/>
      <c r="CNC8" s="74"/>
      <c r="CND8" s="74"/>
      <c r="CNE8" s="74"/>
      <c r="CNF8" s="74"/>
      <c r="CNG8" s="74"/>
      <c r="CNH8" s="74"/>
      <c r="CNI8" s="74"/>
      <c r="CNJ8" s="74"/>
      <c r="CNK8" s="74"/>
      <c r="CNL8" s="74"/>
      <c r="CNM8" s="74"/>
      <c r="CNN8" s="74"/>
      <c r="CNO8" s="74"/>
      <c r="CNP8" s="74"/>
      <c r="CNQ8" s="74"/>
      <c r="CNR8" s="74"/>
      <c r="CNS8" s="74"/>
      <c r="CNT8" s="74"/>
      <c r="CNU8" s="74"/>
      <c r="CNV8" s="74"/>
      <c r="CNW8" s="74"/>
      <c r="CNX8" s="74"/>
      <c r="CNY8" s="74"/>
      <c r="CNZ8" s="74"/>
      <c r="COA8" s="74"/>
      <c r="COB8" s="74"/>
      <c r="COC8" s="74"/>
      <c r="COD8" s="74"/>
      <c r="COE8" s="74"/>
      <c r="COF8" s="74"/>
      <c r="COG8" s="74"/>
      <c r="COH8" s="74"/>
      <c r="COI8" s="74"/>
      <c r="COJ8" s="74"/>
      <c r="COK8" s="74"/>
      <c r="COL8" s="74"/>
      <c r="COM8" s="74"/>
      <c r="CON8" s="74"/>
      <c r="COO8" s="74"/>
      <c r="COP8" s="74"/>
      <c r="COQ8" s="74"/>
      <c r="COR8" s="74"/>
      <c r="COS8" s="74"/>
      <c r="COT8" s="74"/>
      <c r="COU8" s="74"/>
      <c r="COV8" s="74"/>
      <c r="COW8" s="74"/>
      <c r="COX8" s="74"/>
      <c r="COY8" s="74"/>
      <c r="COZ8" s="74"/>
      <c r="CPA8" s="74"/>
      <c r="CPB8" s="74"/>
      <c r="CPC8" s="74"/>
      <c r="CPD8" s="74"/>
      <c r="CPE8" s="74"/>
      <c r="CPF8" s="74"/>
      <c r="CPG8" s="74"/>
      <c r="CPH8" s="74"/>
      <c r="CPI8" s="74"/>
      <c r="CPJ8" s="74"/>
      <c r="CPK8" s="74"/>
      <c r="CPL8" s="74"/>
      <c r="CPM8" s="74"/>
      <c r="CPN8" s="74"/>
      <c r="CPO8" s="74"/>
      <c r="CPP8" s="74"/>
      <c r="CPQ8" s="74"/>
      <c r="CPR8" s="74"/>
      <c r="CPS8" s="74"/>
      <c r="CPT8" s="74"/>
      <c r="CPU8" s="74"/>
      <c r="CPV8" s="74"/>
      <c r="CPW8" s="74"/>
      <c r="CPX8" s="74"/>
      <c r="CPY8" s="74"/>
      <c r="CPZ8" s="74"/>
      <c r="CQA8" s="74"/>
      <c r="CQB8" s="74"/>
      <c r="CQC8" s="74"/>
      <c r="CQD8" s="74"/>
      <c r="CQE8" s="74"/>
      <c r="CQF8" s="74"/>
      <c r="CQG8" s="74"/>
      <c r="CQH8" s="74"/>
      <c r="CQI8" s="74"/>
      <c r="CQJ8" s="74"/>
      <c r="CQK8" s="74"/>
      <c r="CQL8" s="74"/>
      <c r="CQM8" s="74"/>
      <c r="CQN8" s="74"/>
      <c r="CQO8" s="74"/>
      <c r="CQP8" s="74"/>
      <c r="CQQ8" s="74"/>
      <c r="CQR8" s="74"/>
      <c r="CQS8" s="74"/>
      <c r="CQT8" s="74"/>
      <c r="CQU8" s="74"/>
      <c r="CQV8" s="74"/>
      <c r="CQW8" s="74"/>
      <c r="CQX8" s="74"/>
      <c r="CQY8" s="74"/>
      <c r="CQZ8" s="74"/>
      <c r="CRA8" s="74"/>
      <c r="CRB8" s="74"/>
      <c r="CRC8" s="74"/>
      <c r="CRD8" s="74"/>
      <c r="CRE8" s="74"/>
      <c r="CRF8" s="74"/>
      <c r="CRG8" s="74"/>
      <c r="CRH8" s="74"/>
      <c r="CRI8" s="74"/>
      <c r="CRJ8" s="74"/>
      <c r="CRK8" s="74"/>
      <c r="CRL8" s="74"/>
      <c r="CRM8" s="74"/>
      <c r="CRN8" s="74"/>
      <c r="CRO8" s="74"/>
      <c r="CRP8" s="74"/>
      <c r="CRQ8" s="74"/>
      <c r="CRR8" s="74"/>
      <c r="CRS8" s="74"/>
      <c r="CRT8" s="74"/>
      <c r="CRU8" s="74"/>
      <c r="CRV8" s="74"/>
      <c r="CRW8" s="74"/>
      <c r="CRX8" s="74"/>
      <c r="CRY8" s="74"/>
      <c r="CRZ8" s="74"/>
      <c r="CSA8" s="74"/>
      <c r="CSB8" s="74"/>
      <c r="CSC8" s="74"/>
      <c r="CSD8" s="74"/>
      <c r="CSE8" s="74"/>
      <c r="CSF8" s="74"/>
      <c r="CSG8" s="74"/>
      <c r="CSH8" s="74"/>
      <c r="CSI8" s="74"/>
      <c r="CSJ8" s="74"/>
      <c r="CSK8" s="74"/>
      <c r="CSL8" s="74"/>
      <c r="CSM8" s="74"/>
      <c r="CSN8" s="74"/>
      <c r="CSO8" s="74"/>
      <c r="CSP8" s="74"/>
      <c r="CSQ8" s="74"/>
      <c r="CSR8" s="74"/>
      <c r="CSS8" s="74"/>
      <c r="CST8" s="74"/>
      <c r="CSU8" s="74"/>
      <c r="CSV8" s="74"/>
      <c r="CSW8" s="74"/>
      <c r="CSX8" s="74"/>
      <c r="CSY8" s="74"/>
      <c r="CSZ8" s="74"/>
      <c r="CTA8" s="74"/>
      <c r="CTB8" s="74"/>
      <c r="CTC8" s="74"/>
      <c r="CTD8" s="74"/>
      <c r="CTE8" s="74"/>
      <c r="CTF8" s="74"/>
      <c r="CTG8" s="74"/>
      <c r="CTH8" s="74"/>
      <c r="CTI8" s="74"/>
      <c r="CTJ8" s="74"/>
      <c r="CTK8" s="74"/>
      <c r="CTL8" s="74"/>
      <c r="CTM8" s="74"/>
      <c r="CTN8" s="74"/>
      <c r="CTO8" s="74"/>
      <c r="CTP8" s="74"/>
      <c r="CTQ8" s="74"/>
      <c r="CTR8" s="74"/>
      <c r="CTS8" s="74"/>
      <c r="CTT8" s="74"/>
      <c r="CTU8" s="74"/>
      <c r="CTV8" s="74"/>
      <c r="CTW8" s="74"/>
      <c r="CTX8" s="74"/>
      <c r="CTY8" s="74"/>
      <c r="CTZ8" s="74"/>
      <c r="CUA8" s="74"/>
      <c r="CUB8" s="74"/>
      <c r="CUC8" s="74"/>
      <c r="CUD8" s="74"/>
      <c r="CUE8" s="74"/>
      <c r="CUF8" s="74"/>
      <c r="CUG8" s="74"/>
      <c r="CUH8" s="74"/>
      <c r="CUI8" s="74"/>
      <c r="CUJ8" s="74"/>
      <c r="CUK8" s="74"/>
      <c r="CUL8" s="74"/>
      <c r="CUM8" s="74"/>
      <c r="CUN8" s="74"/>
      <c r="CUO8" s="74"/>
      <c r="CUP8" s="74"/>
      <c r="CUQ8" s="74"/>
      <c r="CUR8" s="74"/>
      <c r="CUS8" s="74"/>
      <c r="CUT8" s="74"/>
      <c r="CUU8" s="74"/>
      <c r="CUV8" s="74"/>
      <c r="CUW8" s="74"/>
      <c r="CUX8" s="74"/>
      <c r="CUY8" s="74"/>
      <c r="CUZ8" s="74"/>
      <c r="CVA8" s="74"/>
      <c r="CVB8" s="74"/>
      <c r="CVC8" s="74"/>
      <c r="CVD8" s="74"/>
      <c r="CVE8" s="74"/>
      <c r="CVF8" s="74"/>
      <c r="CVG8" s="74"/>
      <c r="CVH8" s="74"/>
      <c r="CVI8" s="74"/>
      <c r="CVJ8" s="74"/>
      <c r="CVK8" s="74"/>
      <c r="CVL8" s="74"/>
      <c r="CVM8" s="74"/>
      <c r="CVN8" s="74"/>
      <c r="CVO8" s="74"/>
      <c r="CVP8" s="74"/>
      <c r="CVQ8" s="74"/>
      <c r="CVR8" s="74"/>
      <c r="CVS8" s="74"/>
      <c r="CVT8" s="74"/>
      <c r="CVU8" s="74"/>
      <c r="CVV8" s="74"/>
      <c r="CVW8" s="74"/>
      <c r="CVX8" s="74"/>
      <c r="CVY8" s="74"/>
      <c r="CVZ8" s="74"/>
      <c r="CWA8" s="74"/>
      <c r="CWB8" s="74"/>
      <c r="CWC8" s="74"/>
      <c r="CWD8" s="74"/>
      <c r="CWE8" s="74"/>
      <c r="CWF8" s="74"/>
      <c r="CWG8" s="74"/>
      <c r="CWH8" s="74"/>
      <c r="CWI8" s="74"/>
      <c r="CWJ8" s="74"/>
      <c r="CWK8" s="74"/>
      <c r="CWL8" s="74"/>
      <c r="CWM8" s="74"/>
      <c r="CWN8" s="74"/>
      <c r="CWO8" s="74"/>
      <c r="CWP8" s="74"/>
      <c r="CWQ8" s="74"/>
      <c r="CWR8" s="74"/>
      <c r="CWS8" s="74"/>
      <c r="CWT8" s="74"/>
      <c r="CWU8" s="74"/>
      <c r="CWV8" s="74"/>
      <c r="CWW8" s="74"/>
      <c r="CWX8" s="74"/>
      <c r="CWY8" s="74"/>
      <c r="CWZ8" s="74"/>
      <c r="CXA8" s="74"/>
      <c r="CXB8" s="74"/>
      <c r="CXC8" s="74"/>
      <c r="CXD8" s="74"/>
      <c r="CXE8" s="74"/>
      <c r="CXF8" s="74"/>
      <c r="CXG8" s="74"/>
      <c r="CXH8" s="74"/>
      <c r="CXI8" s="74"/>
      <c r="CXJ8" s="74"/>
      <c r="CXK8" s="74"/>
      <c r="CXL8" s="74"/>
      <c r="CXM8" s="74"/>
      <c r="CXN8" s="74"/>
      <c r="CXO8" s="74"/>
      <c r="CXP8" s="74"/>
      <c r="CXQ8" s="74"/>
      <c r="CXR8" s="74"/>
      <c r="CXS8" s="74"/>
      <c r="CXT8" s="74"/>
      <c r="CXU8" s="74"/>
      <c r="CXV8" s="74"/>
      <c r="CXW8" s="74"/>
      <c r="CXX8" s="74"/>
      <c r="CXY8" s="74"/>
      <c r="CXZ8" s="74"/>
      <c r="CYA8" s="74"/>
      <c r="CYB8" s="74"/>
      <c r="CYC8" s="74"/>
      <c r="CYD8" s="74"/>
      <c r="CYE8" s="74"/>
      <c r="CYF8" s="74"/>
      <c r="CYG8" s="74"/>
      <c r="CYH8" s="74"/>
      <c r="CYI8" s="74"/>
      <c r="CYJ8" s="74"/>
      <c r="CYK8" s="74"/>
      <c r="CYL8" s="74"/>
      <c r="CYM8" s="74"/>
      <c r="CYN8" s="74"/>
      <c r="CYO8" s="74"/>
      <c r="CYP8" s="74"/>
      <c r="CYQ8" s="74"/>
      <c r="CYR8" s="74"/>
      <c r="CYS8" s="74"/>
      <c r="CYT8" s="74"/>
      <c r="CYU8" s="74"/>
      <c r="CYV8" s="74"/>
      <c r="CYW8" s="74"/>
      <c r="CYX8" s="74"/>
      <c r="CYY8" s="74"/>
      <c r="CYZ8" s="74"/>
      <c r="CZA8" s="74"/>
      <c r="CZB8" s="74"/>
      <c r="CZC8" s="74"/>
      <c r="CZD8" s="74"/>
      <c r="CZE8" s="74"/>
      <c r="CZF8" s="74"/>
      <c r="CZG8" s="74"/>
      <c r="CZH8" s="74"/>
      <c r="CZI8" s="74"/>
      <c r="CZJ8" s="74"/>
      <c r="CZK8" s="74"/>
      <c r="CZL8" s="74"/>
      <c r="CZM8" s="74"/>
      <c r="CZN8" s="74"/>
      <c r="CZO8" s="74"/>
      <c r="CZP8" s="74"/>
      <c r="CZQ8" s="74"/>
      <c r="CZR8" s="74"/>
      <c r="CZS8" s="74"/>
      <c r="CZT8" s="74"/>
      <c r="CZU8" s="74"/>
      <c r="CZV8" s="74"/>
      <c r="CZW8" s="74"/>
      <c r="CZX8" s="74"/>
      <c r="CZY8" s="74"/>
      <c r="CZZ8" s="74"/>
      <c r="DAA8" s="74"/>
      <c r="DAB8" s="74"/>
      <c r="DAC8" s="74"/>
      <c r="DAD8" s="74"/>
      <c r="DAE8" s="74"/>
      <c r="DAF8" s="74"/>
      <c r="DAG8" s="74"/>
      <c r="DAH8" s="74"/>
      <c r="DAI8" s="74"/>
      <c r="DAJ8" s="74"/>
      <c r="DAK8" s="74"/>
      <c r="DAL8" s="74"/>
      <c r="DAM8" s="74"/>
      <c r="DAN8" s="74"/>
      <c r="DAO8" s="74"/>
      <c r="DAP8" s="74"/>
      <c r="DAQ8" s="74"/>
      <c r="DAR8" s="74"/>
      <c r="DAS8" s="74"/>
      <c r="DAT8" s="74"/>
      <c r="DAU8" s="74"/>
      <c r="DAV8" s="74"/>
      <c r="DAW8" s="74"/>
      <c r="DAX8" s="74"/>
      <c r="DAY8" s="74"/>
      <c r="DAZ8" s="74"/>
      <c r="DBA8" s="74"/>
      <c r="DBB8" s="74"/>
      <c r="DBC8" s="74"/>
      <c r="DBD8" s="74"/>
      <c r="DBE8" s="74"/>
      <c r="DBF8" s="74"/>
      <c r="DBG8" s="74"/>
      <c r="DBH8" s="74"/>
      <c r="DBI8" s="74"/>
      <c r="DBJ8" s="74"/>
      <c r="DBK8" s="74"/>
      <c r="DBL8" s="74"/>
      <c r="DBM8" s="74"/>
      <c r="DBN8" s="74"/>
      <c r="DBO8" s="74"/>
      <c r="DBP8" s="74"/>
      <c r="DBQ8" s="74"/>
      <c r="DBR8" s="74"/>
      <c r="DBS8" s="74"/>
      <c r="DBT8" s="74"/>
      <c r="DBU8" s="74"/>
      <c r="DBV8" s="74"/>
      <c r="DBW8" s="74"/>
      <c r="DBX8" s="74"/>
      <c r="DBY8" s="74"/>
      <c r="DBZ8" s="74"/>
      <c r="DCA8" s="74"/>
      <c r="DCB8" s="74"/>
      <c r="DCC8" s="74"/>
      <c r="DCD8" s="74"/>
      <c r="DCE8" s="74"/>
      <c r="DCF8" s="74"/>
      <c r="DCG8" s="74"/>
      <c r="DCH8" s="74"/>
      <c r="DCI8" s="74"/>
      <c r="DCJ8" s="74"/>
      <c r="DCK8" s="74"/>
      <c r="DCL8" s="74"/>
      <c r="DCM8" s="74"/>
      <c r="DCN8" s="74"/>
      <c r="DCO8" s="74"/>
      <c r="DCP8" s="74"/>
      <c r="DCQ8" s="74"/>
      <c r="DCR8" s="74"/>
      <c r="DCS8" s="74"/>
      <c r="DCT8" s="74"/>
      <c r="DCU8" s="74"/>
      <c r="DCV8" s="74"/>
      <c r="DCW8" s="74"/>
      <c r="DCX8" s="74"/>
      <c r="DCY8" s="74"/>
      <c r="DCZ8" s="74"/>
      <c r="DDA8" s="74"/>
      <c r="DDB8" s="74"/>
      <c r="DDC8" s="74"/>
      <c r="DDD8" s="74"/>
      <c r="DDE8" s="74"/>
      <c r="DDF8" s="74"/>
      <c r="DDG8" s="74"/>
      <c r="DDH8" s="74"/>
      <c r="DDI8" s="74"/>
      <c r="DDJ8" s="74"/>
      <c r="DDK8" s="74"/>
      <c r="DDL8" s="74"/>
      <c r="DDM8" s="74"/>
      <c r="DDN8" s="74"/>
      <c r="DDO8" s="74"/>
      <c r="DDP8" s="74"/>
      <c r="DDQ8" s="74"/>
      <c r="DDR8" s="74"/>
      <c r="DDS8" s="74"/>
      <c r="DDT8" s="74"/>
      <c r="DDU8" s="74"/>
      <c r="DDV8" s="74"/>
      <c r="DDW8" s="74"/>
      <c r="DDX8" s="74"/>
      <c r="DDY8" s="74"/>
      <c r="DDZ8" s="74"/>
      <c r="DEA8" s="74"/>
      <c r="DEB8" s="74"/>
      <c r="DEC8" s="74"/>
      <c r="DED8" s="74"/>
      <c r="DEE8" s="74"/>
      <c r="DEF8" s="74"/>
      <c r="DEG8" s="74"/>
      <c r="DEH8" s="74"/>
      <c r="DEI8" s="74"/>
      <c r="DEJ8" s="74"/>
      <c r="DEK8" s="74"/>
      <c r="DEL8" s="74"/>
      <c r="DEM8" s="74"/>
      <c r="DEN8" s="74"/>
      <c r="DEO8" s="74"/>
      <c r="DEP8" s="74"/>
      <c r="DEQ8" s="74"/>
      <c r="DER8" s="74"/>
      <c r="DES8" s="74"/>
      <c r="DET8" s="74"/>
      <c r="DEU8" s="74"/>
      <c r="DEV8" s="74"/>
      <c r="DEW8" s="74"/>
      <c r="DEX8" s="74"/>
      <c r="DEY8" s="74"/>
      <c r="DEZ8" s="74"/>
      <c r="DFA8" s="74"/>
      <c r="DFB8" s="74"/>
      <c r="DFC8" s="74"/>
      <c r="DFD8" s="74"/>
      <c r="DFE8" s="74"/>
      <c r="DFF8" s="74"/>
      <c r="DFG8" s="74"/>
      <c r="DFH8" s="74"/>
      <c r="DFI8" s="74"/>
      <c r="DFJ8" s="74"/>
      <c r="DFK8" s="74"/>
      <c r="DFL8" s="74"/>
      <c r="DFM8" s="74"/>
      <c r="DFN8" s="74"/>
      <c r="DFO8" s="74"/>
      <c r="DFP8" s="74"/>
      <c r="DFQ8" s="74"/>
      <c r="DFR8" s="74"/>
      <c r="DFS8" s="74"/>
      <c r="DFT8" s="74"/>
      <c r="DFU8" s="74"/>
      <c r="DFV8" s="74"/>
      <c r="DFW8" s="74"/>
      <c r="DFX8" s="74"/>
      <c r="DFY8" s="74"/>
      <c r="DFZ8" s="74"/>
      <c r="DGA8" s="74"/>
      <c r="DGB8" s="74"/>
      <c r="DGC8" s="74"/>
      <c r="DGD8" s="74"/>
      <c r="DGE8" s="74"/>
      <c r="DGF8" s="74"/>
      <c r="DGG8" s="74"/>
      <c r="DGH8" s="74"/>
      <c r="DGI8" s="74"/>
      <c r="DGJ8" s="74"/>
      <c r="DGK8" s="74"/>
      <c r="DGL8" s="74"/>
      <c r="DGM8" s="74"/>
      <c r="DGN8" s="74"/>
      <c r="DGO8" s="74"/>
      <c r="DGP8" s="74"/>
      <c r="DGQ8" s="74"/>
      <c r="DGR8" s="74"/>
      <c r="DGS8" s="74"/>
      <c r="DGT8" s="74"/>
      <c r="DGU8" s="74"/>
      <c r="DGV8" s="74"/>
      <c r="DGW8" s="74"/>
      <c r="DGX8" s="74"/>
      <c r="DGY8" s="74"/>
      <c r="DGZ8" s="74"/>
      <c r="DHA8" s="74"/>
      <c r="DHB8" s="74"/>
      <c r="DHC8" s="74"/>
      <c r="DHD8" s="74"/>
      <c r="DHE8" s="74"/>
      <c r="DHF8" s="74"/>
      <c r="DHG8" s="74"/>
      <c r="DHH8" s="74"/>
      <c r="DHI8" s="74"/>
      <c r="DHJ8" s="74"/>
      <c r="DHK8" s="74"/>
      <c r="DHL8" s="74"/>
      <c r="DHM8" s="74"/>
      <c r="DHN8" s="74"/>
      <c r="DHO8" s="74"/>
      <c r="DHP8" s="74"/>
      <c r="DHQ8" s="74"/>
      <c r="DHR8" s="74"/>
      <c r="DHS8" s="74"/>
      <c r="DHT8" s="74"/>
      <c r="DHU8" s="74"/>
      <c r="DHV8" s="74"/>
      <c r="DHW8" s="74"/>
      <c r="DHX8" s="74"/>
      <c r="DHY8" s="74"/>
      <c r="DHZ8" s="74"/>
      <c r="DIA8" s="74"/>
      <c r="DIB8" s="74"/>
      <c r="DIC8" s="74"/>
      <c r="DID8" s="74"/>
      <c r="DIE8" s="74"/>
      <c r="DIF8" s="74"/>
      <c r="DIG8" s="74"/>
      <c r="DIH8" s="74"/>
      <c r="DII8" s="74"/>
      <c r="DIJ8" s="74"/>
      <c r="DIK8" s="74"/>
      <c r="DIL8" s="74"/>
      <c r="DIM8" s="74"/>
      <c r="DIN8" s="74"/>
      <c r="DIO8" s="74"/>
      <c r="DIP8" s="74"/>
      <c r="DIQ8" s="74"/>
      <c r="DIR8" s="74"/>
      <c r="DIS8" s="74"/>
      <c r="DIT8" s="74"/>
      <c r="DIU8" s="74"/>
      <c r="DIV8" s="74"/>
      <c r="DIW8" s="74"/>
      <c r="DIX8" s="74"/>
      <c r="DIY8" s="74"/>
      <c r="DIZ8" s="74"/>
      <c r="DJA8" s="74"/>
      <c r="DJB8" s="74"/>
      <c r="DJC8" s="74"/>
      <c r="DJD8" s="74"/>
      <c r="DJE8" s="74"/>
      <c r="DJF8" s="74"/>
      <c r="DJG8" s="74"/>
      <c r="DJH8" s="74"/>
      <c r="DJI8" s="74"/>
      <c r="DJJ8" s="74"/>
      <c r="DJK8" s="74"/>
      <c r="DJL8" s="74"/>
      <c r="DJM8" s="74"/>
      <c r="DJN8" s="74"/>
      <c r="DJO8" s="74"/>
      <c r="DJP8" s="74"/>
      <c r="DJQ8" s="74"/>
      <c r="DJR8" s="74"/>
      <c r="DJS8" s="74"/>
      <c r="DJT8" s="74"/>
      <c r="DJU8" s="74"/>
      <c r="DJV8" s="74"/>
      <c r="DJW8" s="74"/>
      <c r="DJX8" s="74"/>
      <c r="DJY8" s="74"/>
      <c r="DJZ8" s="74"/>
      <c r="DKA8" s="74"/>
      <c r="DKB8" s="74"/>
      <c r="DKC8" s="74"/>
      <c r="DKD8" s="74"/>
      <c r="DKE8" s="74"/>
      <c r="DKF8" s="74"/>
      <c r="DKG8" s="74"/>
      <c r="DKH8" s="74"/>
      <c r="DKI8" s="74"/>
      <c r="DKJ8" s="74"/>
      <c r="DKK8" s="74"/>
      <c r="DKL8" s="74"/>
      <c r="DKM8" s="74"/>
      <c r="DKN8" s="74"/>
      <c r="DKO8" s="74"/>
      <c r="DKP8" s="74"/>
      <c r="DKQ8" s="74"/>
      <c r="DKR8" s="74"/>
      <c r="DKS8" s="74"/>
      <c r="DKT8" s="74"/>
      <c r="DKU8" s="74"/>
      <c r="DKV8" s="74"/>
      <c r="DKW8" s="74"/>
      <c r="DKX8" s="74"/>
      <c r="DKY8" s="74"/>
      <c r="DKZ8" s="74"/>
      <c r="DLA8" s="74"/>
      <c r="DLB8" s="74"/>
      <c r="DLC8" s="74"/>
      <c r="DLD8" s="74"/>
      <c r="DLE8" s="74"/>
      <c r="DLF8" s="74"/>
      <c r="DLG8" s="74"/>
      <c r="DLH8" s="74"/>
      <c r="DLI8" s="74"/>
      <c r="DLJ8" s="74"/>
      <c r="DLK8" s="74"/>
      <c r="DLL8" s="74"/>
      <c r="DLM8" s="74"/>
      <c r="DLN8" s="74"/>
      <c r="DLO8" s="74"/>
      <c r="DLP8" s="74"/>
      <c r="DLQ8" s="74"/>
      <c r="DLR8" s="74"/>
      <c r="DLS8" s="74"/>
      <c r="DLT8" s="74"/>
      <c r="DLU8" s="74"/>
      <c r="DLV8" s="74"/>
      <c r="DLW8" s="74"/>
      <c r="DLX8" s="74"/>
      <c r="DLY8" s="74"/>
      <c r="DLZ8" s="74"/>
      <c r="DMA8" s="74"/>
      <c r="DMB8" s="74"/>
      <c r="DMC8" s="74"/>
      <c r="DMD8" s="74"/>
      <c r="DME8" s="74"/>
      <c r="DMF8" s="74"/>
      <c r="DMG8" s="74"/>
      <c r="DMH8" s="74"/>
      <c r="DMI8" s="74"/>
      <c r="DMJ8" s="74"/>
      <c r="DMK8" s="74"/>
      <c r="DML8" s="74"/>
      <c r="DMM8" s="74"/>
      <c r="DMN8" s="74"/>
      <c r="DMO8" s="74"/>
      <c r="DMP8" s="74"/>
      <c r="DMQ8" s="74"/>
      <c r="DMR8" s="74"/>
      <c r="DMS8" s="74"/>
      <c r="DMT8" s="74"/>
      <c r="DMU8" s="74"/>
      <c r="DMV8" s="74"/>
      <c r="DMW8" s="74"/>
      <c r="DMX8" s="74"/>
      <c r="DMY8" s="74"/>
      <c r="DMZ8" s="74"/>
      <c r="DNA8" s="74"/>
      <c r="DNB8" s="74"/>
      <c r="DNC8" s="74"/>
      <c r="DND8" s="74"/>
      <c r="DNE8" s="74"/>
      <c r="DNF8" s="74"/>
      <c r="DNG8" s="74"/>
      <c r="DNH8" s="74"/>
      <c r="DNI8" s="74"/>
      <c r="DNJ8" s="74"/>
      <c r="DNK8" s="74"/>
      <c r="DNL8" s="74"/>
      <c r="DNM8" s="74"/>
      <c r="DNN8" s="74"/>
      <c r="DNO8" s="74"/>
      <c r="DNP8" s="74"/>
      <c r="DNQ8" s="74"/>
      <c r="DNR8" s="74"/>
      <c r="DNS8" s="74"/>
      <c r="DNT8" s="74"/>
      <c r="DNU8" s="74"/>
      <c r="DNV8" s="74"/>
      <c r="DNW8" s="74"/>
      <c r="DNX8" s="74"/>
      <c r="DNY8" s="74"/>
      <c r="DNZ8" s="74"/>
      <c r="DOA8" s="74"/>
      <c r="DOB8" s="74"/>
      <c r="DOC8" s="74"/>
      <c r="DOD8" s="74"/>
      <c r="DOE8" s="74"/>
      <c r="DOF8" s="74"/>
      <c r="DOG8" s="74"/>
      <c r="DOH8" s="74"/>
      <c r="DOI8" s="74"/>
      <c r="DOJ8" s="74"/>
      <c r="DOK8" s="74"/>
      <c r="DOL8" s="74"/>
      <c r="DOM8" s="74"/>
      <c r="DON8" s="74"/>
      <c r="DOO8" s="74"/>
      <c r="DOP8" s="74"/>
      <c r="DOQ8" s="74"/>
      <c r="DOR8" s="74"/>
      <c r="DOS8" s="74"/>
      <c r="DOT8" s="74"/>
      <c r="DOU8" s="74"/>
      <c r="DOV8" s="74"/>
      <c r="DOW8" s="74"/>
      <c r="DOX8" s="74"/>
      <c r="DOY8" s="74"/>
      <c r="DOZ8" s="74"/>
      <c r="DPA8" s="74"/>
      <c r="DPB8" s="74"/>
      <c r="DPC8" s="74"/>
      <c r="DPD8" s="74"/>
      <c r="DPE8" s="74"/>
      <c r="DPF8" s="74"/>
      <c r="DPG8" s="74"/>
      <c r="DPH8" s="74"/>
      <c r="DPI8" s="74"/>
      <c r="DPJ8" s="74"/>
      <c r="DPK8" s="74"/>
      <c r="DPL8" s="74"/>
      <c r="DPM8" s="74"/>
      <c r="DPN8" s="74"/>
      <c r="DPO8" s="74"/>
      <c r="DPP8" s="74"/>
      <c r="DPQ8" s="74"/>
      <c r="DPR8" s="74"/>
      <c r="DPS8" s="74"/>
      <c r="DPT8" s="74"/>
      <c r="DPU8" s="74"/>
      <c r="DPV8" s="74"/>
      <c r="DPW8" s="74"/>
      <c r="DPX8" s="74"/>
      <c r="DPY8" s="74"/>
      <c r="DPZ8" s="74"/>
      <c r="DQA8" s="74"/>
      <c r="DQB8" s="74"/>
      <c r="DQC8" s="74"/>
      <c r="DQD8" s="74"/>
      <c r="DQE8" s="74"/>
      <c r="DQF8" s="74"/>
      <c r="DQG8" s="74"/>
      <c r="DQH8" s="74"/>
      <c r="DQI8" s="74"/>
      <c r="DQJ8" s="74"/>
      <c r="DQK8" s="74"/>
      <c r="DQL8" s="74"/>
      <c r="DQM8" s="74"/>
      <c r="DQN8" s="74"/>
      <c r="DQO8" s="74"/>
      <c r="DQP8" s="74"/>
      <c r="DQQ8" s="74"/>
      <c r="DQR8" s="74"/>
      <c r="DQS8" s="74"/>
      <c r="DQT8" s="74"/>
      <c r="DQU8" s="74"/>
      <c r="DQV8" s="74"/>
      <c r="DQW8" s="74"/>
      <c r="DQX8" s="74"/>
      <c r="DQY8" s="74"/>
      <c r="DQZ8" s="74"/>
      <c r="DRA8" s="74"/>
      <c r="DRB8" s="74"/>
      <c r="DRC8" s="74"/>
      <c r="DRD8" s="74"/>
      <c r="DRE8" s="74"/>
      <c r="DRF8" s="74"/>
      <c r="DRG8" s="74"/>
      <c r="DRH8" s="74"/>
      <c r="DRI8" s="74"/>
      <c r="DRJ8" s="74"/>
      <c r="DRK8" s="74"/>
      <c r="DRL8" s="74"/>
      <c r="DRM8" s="74"/>
      <c r="DRN8" s="74"/>
      <c r="DRO8" s="74"/>
      <c r="DRP8" s="74"/>
      <c r="DRQ8" s="74"/>
      <c r="DRR8" s="74"/>
      <c r="DRS8" s="74"/>
      <c r="DRT8" s="74"/>
      <c r="DRU8" s="74"/>
      <c r="DRV8" s="74"/>
      <c r="DRW8" s="74"/>
      <c r="DRX8" s="74"/>
      <c r="DRY8" s="74"/>
      <c r="DRZ8" s="74"/>
      <c r="DSA8" s="74"/>
      <c r="DSB8" s="74"/>
      <c r="DSC8" s="74"/>
      <c r="DSD8" s="74"/>
      <c r="DSE8" s="74"/>
      <c r="DSF8" s="74"/>
      <c r="DSG8" s="74"/>
      <c r="DSH8" s="74"/>
      <c r="DSI8" s="74"/>
      <c r="DSJ8" s="74"/>
      <c r="DSK8" s="74"/>
      <c r="DSL8" s="74"/>
      <c r="DSM8" s="74"/>
      <c r="DSN8" s="74"/>
      <c r="DSO8" s="74"/>
      <c r="DSP8" s="74"/>
      <c r="DSQ8" s="74"/>
      <c r="DSR8" s="74"/>
      <c r="DSS8" s="74"/>
      <c r="DST8" s="74"/>
      <c r="DSU8" s="74"/>
      <c r="DSV8" s="74"/>
      <c r="DSW8" s="74"/>
      <c r="DSX8" s="74"/>
      <c r="DSY8" s="74"/>
      <c r="DSZ8" s="74"/>
      <c r="DTA8" s="74"/>
      <c r="DTB8" s="74"/>
      <c r="DTC8" s="74"/>
      <c r="DTD8" s="74"/>
      <c r="DTE8" s="74"/>
      <c r="DTF8" s="74"/>
      <c r="DTG8" s="74"/>
      <c r="DTH8" s="74"/>
      <c r="DTI8" s="74"/>
      <c r="DTJ8" s="74"/>
      <c r="DTK8" s="74"/>
      <c r="DTL8" s="74"/>
      <c r="DTM8" s="74"/>
      <c r="DTN8" s="74"/>
      <c r="DTO8" s="74"/>
      <c r="DTP8" s="74"/>
      <c r="DTQ8" s="74"/>
      <c r="DTR8" s="74"/>
      <c r="DTS8" s="74"/>
      <c r="DTT8" s="74"/>
      <c r="DTU8" s="74"/>
      <c r="DTV8" s="74"/>
      <c r="DTW8" s="74"/>
      <c r="DTX8" s="74"/>
      <c r="DTY8" s="74"/>
      <c r="DTZ8" s="74"/>
      <c r="DUA8" s="74"/>
      <c r="DUB8" s="74"/>
      <c r="DUC8" s="74"/>
      <c r="DUD8" s="74"/>
      <c r="DUE8" s="74"/>
      <c r="DUF8" s="74"/>
      <c r="DUG8" s="74"/>
      <c r="DUH8" s="74"/>
      <c r="DUI8" s="74"/>
      <c r="DUJ8" s="74"/>
      <c r="DUK8" s="74"/>
      <c r="DUL8" s="74"/>
      <c r="DUM8" s="74"/>
      <c r="DUN8" s="74"/>
      <c r="DUO8" s="74"/>
      <c r="DUP8" s="74"/>
      <c r="DUQ8" s="74"/>
      <c r="DUR8" s="74"/>
      <c r="DUS8" s="74"/>
      <c r="DUT8" s="74"/>
      <c r="DUU8" s="74"/>
      <c r="DUV8" s="74"/>
      <c r="DUW8" s="74"/>
      <c r="DUX8" s="74"/>
      <c r="DUY8" s="74"/>
      <c r="DUZ8" s="74"/>
      <c r="DVA8" s="74"/>
      <c r="DVB8" s="74"/>
      <c r="DVC8" s="74"/>
      <c r="DVD8" s="74"/>
      <c r="DVE8" s="74"/>
      <c r="DVF8" s="74"/>
      <c r="DVG8" s="74"/>
      <c r="DVH8" s="74"/>
      <c r="DVI8" s="74"/>
      <c r="DVJ8" s="74"/>
      <c r="DVK8" s="74"/>
      <c r="DVL8" s="74"/>
      <c r="DVM8" s="74"/>
      <c r="DVN8" s="74"/>
      <c r="DVO8" s="74"/>
      <c r="DVP8" s="74"/>
      <c r="DVQ8" s="74"/>
      <c r="DVR8" s="74"/>
      <c r="DVS8" s="74"/>
      <c r="DVT8" s="74"/>
      <c r="DVU8" s="74"/>
      <c r="DVV8" s="74"/>
      <c r="DVW8" s="74"/>
      <c r="DVX8" s="74"/>
      <c r="DVY8" s="74"/>
      <c r="DVZ8" s="74"/>
      <c r="DWA8" s="74"/>
      <c r="DWB8" s="74"/>
      <c r="DWC8" s="74"/>
      <c r="DWD8" s="74"/>
      <c r="DWE8" s="74"/>
      <c r="DWF8" s="74"/>
      <c r="DWG8" s="74"/>
      <c r="DWH8" s="74"/>
      <c r="DWI8" s="74"/>
      <c r="DWJ8" s="74"/>
      <c r="DWK8" s="74"/>
      <c r="DWL8" s="74"/>
      <c r="DWM8" s="74"/>
      <c r="DWN8" s="74"/>
      <c r="DWO8" s="74"/>
      <c r="DWP8" s="74"/>
      <c r="DWQ8" s="74"/>
      <c r="DWR8" s="74"/>
      <c r="DWS8" s="74"/>
      <c r="DWT8" s="74"/>
      <c r="DWU8" s="74"/>
      <c r="DWV8" s="74"/>
      <c r="DWW8" s="74"/>
      <c r="DWX8" s="74"/>
      <c r="DWY8" s="74"/>
      <c r="DWZ8" s="74"/>
      <c r="DXA8" s="74"/>
      <c r="DXB8" s="74"/>
      <c r="DXC8" s="74"/>
      <c r="DXD8" s="74"/>
      <c r="DXE8" s="74"/>
      <c r="DXF8" s="74"/>
      <c r="DXG8" s="74"/>
      <c r="DXH8" s="74"/>
      <c r="DXI8" s="74"/>
      <c r="DXJ8" s="74"/>
      <c r="DXK8" s="74"/>
      <c r="DXL8" s="74"/>
      <c r="DXM8" s="74"/>
      <c r="DXN8" s="74"/>
      <c r="DXO8" s="74"/>
      <c r="DXP8" s="74"/>
      <c r="DXQ8" s="74"/>
      <c r="DXR8" s="74"/>
      <c r="DXS8" s="74"/>
      <c r="DXT8" s="74"/>
      <c r="DXU8" s="74"/>
      <c r="DXV8" s="74"/>
      <c r="DXW8" s="74"/>
      <c r="DXX8" s="74"/>
      <c r="DXY8" s="74"/>
      <c r="DXZ8" s="74"/>
      <c r="DYA8" s="74"/>
      <c r="DYB8" s="74"/>
      <c r="DYC8" s="74"/>
      <c r="DYD8" s="74"/>
      <c r="DYE8" s="74"/>
      <c r="DYF8" s="74"/>
      <c r="DYG8" s="74"/>
      <c r="DYH8" s="74"/>
      <c r="DYI8" s="74"/>
      <c r="DYJ8" s="74"/>
      <c r="DYK8" s="74"/>
      <c r="DYL8" s="74"/>
      <c r="DYM8" s="74"/>
      <c r="DYN8" s="74"/>
      <c r="DYO8" s="74"/>
      <c r="DYP8" s="74"/>
      <c r="DYQ8" s="74"/>
      <c r="DYR8" s="74"/>
      <c r="DYS8" s="74"/>
      <c r="DYT8" s="74"/>
      <c r="DYU8" s="74"/>
      <c r="DYV8" s="74"/>
      <c r="DYW8" s="74"/>
      <c r="DYX8" s="74"/>
      <c r="DYY8" s="74"/>
      <c r="DYZ8" s="74"/>
      <c r="DZA8" s="74"/>
      <c r="DZB8" s="74"/>
      <c r="DZC8" s="74"/>
      <c r="DZD8" s="74"/>
      <c r="DZE8" s="74"/>
      <c r="DZF8" s="74"/>
      <c r="DZG8" s="74"/>
      <c r="DZH8" s="74"/>
      <c r="DZI8" s="74"/>
      <c r="DZJ8" s="74"/>
      <c r="DZK8" s="74"/>
      <c r="DZL8" s="74"/>
      <c r="DZM8" s="74"/>
      <c r="DZN8" s="74"/>
      <c r="DZO8" s="74"/>
      <c r="DZP8" s="74"/>
      <c r="DZQ8" s="74"/>
      <c r="DZR8" s="74"/>
      <c r="DZS8" s="74"/>
      <c r="DZT8" s="74"/>
      <c r="DZU8" s="74"/>
      <c r="DZV8" s="74"/>
      <c r="DZW8" s="74"/>
      <c r="DZX8" s="74"/>
      <c r="DZY8" s="74"/>
      <c r="DZZ8" s="74"/>
      <c r="EAA8" s="74"/>
      <c r="EAB8" s="74"/>
      <c r="EAC8" s="74"/>
      <c r="EAD8" s="74"/>
      <c r="EAE8" s="74"/>
      <c r="EAF8" s="74"/>
      <c r="EAG8" s="74"/>
      <c r="EAH8" s="74"/>
      <c r="EAI8" s="74"/>
      <c r="EAJ8" s="74"/>
      <c r="EAK8" s="74"/>
      <c r="EAL8" s="74"/>
      <c r="EAM8" s="74"/>
      <c r="EAN8" s="74"/>
      <c r="EAO8" s="74"/>
      <c r="EAP8" s="74"/>
      <c r="EAQ8" s="74"/>
      <c r="EAR8" s="74"/>
      <c r="EAS8" s="74"/>
      <c r="EAT8" s="74"/>
      <c r="EAU8" s="74"/>
      <c r="EAV8" s="74"/>
      <c r="EAW8" s="74"/>
      <c r="EAX8" s="74"/>
      <c r="EAY8" s="74"/>
      <c r="EAZ8" s="74"/>
      <c r="EBA8" s="74"/>
      <c r="EBB8" s="74"/>
      <c r="EBC8" s="74"/>
      <c r="EBD8" s="74"/>
      <c r="EBE8" s="74"/>
      <c r="EBF8" s="74"/>
      <c r="EBG8" s="74"/>
      <c r="EBH8" s="74"/>
      <c r="EBI8" s="74"/>
      <c r="EBJ8" s="74"/>
      <c r="EBK8" s="74"/>
      <c r="EBL8" s="74"/>
      <c r="EBM8" s="74"/>
      <c r="EBN8" s="74"/>
      <c r="EBO8" s="74"/>
      <c r="EBP8" s="74"/>
      <c r="EBQ8" s="74"/>
      <c r="EBR8" s="74"/>
      <c r="EBS8" s="74"/>
      <c r="EBT8" s="74"/>
      <c r="EBU8" s="74"/>
      <c r="EBV8" s="74"/>
      <c r="EBW8" s="74"/>
      <c r="EBX8" s="74"/>
      <c r="EBY8" s="74"/>
      <c r="EBZ8" s="74"/>
      <c r="ECA8" s="74"/>
      <c r="ECB8" s="74"/>
      <c r="ECC8" s="74"/>
      <c r="ECD8" s="74"/>
      <c r="ECE8" s="74"/>
      <c r="ECF8" s="74"/>
      <c r="ECG8" s="74"/>
      <c r="ECH8" s="74"/>
      <c r="ECI8" s="74"/>
      <c r="ECJ8" s="74"/>
      <c r="ECK8" s="74"/>
      <c r="ECL8" s="74"/>
      <c r="ECM8" s="74"/>
      <c r="ECN8" s="74"/>
      <c r="ECO8" s="74"/>
      <c r="ECP8" s="74"/>
      <c r="ECQ8" s="74"/>
      <c r="ECR8" s="74"/>
      <c r="ECS8" s="74"/>
      <c r="ECT8" s="74"/>
      <c r="ECU8" s="74"/>
      <c r="ECV8" s="74"/>
      <c r="ECW8" s="74"/>
      <c r="ECX8" s="74"/>
      <c r="ECY8" s="74"/>
      <c r="ECZ8" s="74"/>
      <c r="EDA8" s="74"/>
      <c r="EDB8" s="74"/>
      <c r="EDC8" s="74"/>
      <c r="EDD8" s="74"/>
      <c r="EDE8" s="74"/>
      <c r="EDF8" s="74"/>
      <c r="EDG8" s="74"/>
      <c r="EDH8" s="74"/>
      <c r="EDI8" s="74"/>
      <c r="EDJ8" s="74"/>
      <c r="EDK8" s="74"/>
      <c r="EDL8" s="74"/>
      <c r="EDM8" s="74"/>
      <c r="EDN8" s="74"/>
      <c r="EDO8" s="74"/>
      <c r="EDP8" s="74"/>
      <c r="EDQ8" s="74"/>
      <c r="EDR8" s="74"/>
      <c r="EDS8" s="74"/>
      <c r="EDT8" s="74"/>
      <c r="EDU8" s="74"/>
      <c r="EDV8" s="74"/>
      <c r="EDW8" s="74"/>
      <c r="EDX8" s="74"/>
      <c r="EDY8" s="74"/>
      <c r="EDZ8" s="74"/>
      <c r="EEA8" s="74"/>
      <c r="EEB8" s="74"/>
      <c r="EEC8" s="74"/>
      <c r="EED8" s="74"/>
      <c r="EEE8" s="74"/>
      <c r="EEF8" s="74"/>
      <c r="EEG8" s="74"/>
      <c r="EEH8" s="74"/>
      <c r="EEI8" s="74"/>
      <c r="EEJ8" s="74"/>
      <c r="EEK8" s="74"/>
      <c r="EEL8" s="74"/>
      <c r="EEM8" s="74"/>
      <c r="EEN8" s="74"/>
      <c r="EEO8" s="74"/>
      <c r="EEP8" s="74"/>
      <c r="EEQ8" s="74"/>
      <c r="EER8" s="74"/>
      <c r="EES8" s="74"/>
      <c r="EET8" s="74"/>
      <c r="EEU8" s="74"/>
      <c r="EEV8" s="74"/>
      <c r="EEW8" s="74"/>
      <c r="EEX8" s="74"/>
      <c r="EEY8" s="74"/>
      <c r="EEZ8" s="74"/>
      <c r="EFA8" s="74"/>
      <c r="EFB8" s="74"/>
      <c r="EFC8" s="74"/>
      <c r="EFD8" s="74"/>
      <c r="EFE8" s="74"/>
      <c r="EFF8" s="74"/>
      <c r="EFG8" s="74"/>
      <c r="EFH8" s="74"/>
      <c r="EFI8" s="74"/>
      <c r="EFJ8" s="74"/>
      <c r="EFK8" s="74"/>
      <c r="EFL8" s="74"/>
      <c r="EFM8" s="74"/>
      <c r="EFN8" s="74"/>
      <c r="EFO8" s="74"/>
      <c r="EFP8" s="74"/>
      <c r="EFQ8" s="74"/>
      <c r="EFR8" s="74"/>
      <c r="EFS8" s="74"/>
      <c r="EFT8" s="74"/>
      <c r="EFU8" s="74"/>
      <c r="EFV8" s="74"/>
      <c r="EFW8" s="74"/>
      <c r="EFX8" s="74"/>
      <c r="EFY8" s="74"/>
      <c r="EFZ8" s="74"/>
      <c r="EGA8" s="74"/>
      <c r="EGB8" s="74"/>
      <c r="EGC8" s="74"/>
      <c r="EGD8" s="74"/>
      <c r="EGE8" s="74"/>
      <c r="EGF8" s="74"/>
      <c r="EGG8" s="74"/>
      <c r="EGH8" s="74"/>
      <c r="EGI8" s="74"/>
      <c r="EGJ8" s="74"/>
      <c r="EGK8" s="74"/>
      <c r="EGL8" s="74"/>
      <c r="EGM8" s="74"/>
      <c r="EGN8" s="74"/>
      <c r="EGO8" s="74"/>
      <c r="EGP8" s="74"/>
      <c r="EGQ8" s="74"/>
      <c r="EGR8" s="74"/>
      <c r="EGS8" s="74"/>
      <c r="EGT8" s="74"/>
      <c r="EGU8" s="74"/>
      <c r="EGV8" s="74"/>
      <c r="EGW8" s="74"/>
      <c r="EGX8" s="74"/>
      <c r="EGY8" s="74"/>
      <c r="EGZ8" s="74"/>
      <c r="EHA8" s="74"/>
      <c r="EHB8" s="74"/>
      <c r="EHC8" s="74"/>
      <c r="EHD8" s="74"/>
      <c r="EHE8" s="74"/>
      <c r="EHF8" s="74"/>
      <c r="EHG8" s="74"/>
      <c r="EHH8" s="74"/>
      <c r="EHI8" s="74"/>
      <c r="EHJ8" s="74"/>
      <c r="EHK8" s="74"/>
      <c r="EHL8" s="74"/>
      <c r="EHM8" s="74"/>
      <c r="EHN8" s="74"/>
      <c r="EHO8" s="74"/>
      <c r="EHP8" s="74"/>
      <c r="EHQ8" s="74"/>
      <c r="EHR8" s="74"/>
      <c r="EHS8" s="74"/>
      <c r="EHT8" s="74"/>
      <c r="EHU8" s="74"/>
      <c r="EHV8" s="74"/>
      <c r="EHW8" s="74"/>
      <c r="EHX8" s="74"/>
      <c r="EHY8" s="74"/>
      <c r="EHZ8" s="74"/>
      <c r="EIA8" s="74"/>
      <c r="EIB8" s="74"/>
      <c r="EIC8" s="74"/>
      <c r="EID8" s="74"/>
      <c r="EIE8" s="74"/>
      <c r="EIF8" s="74"/>
      <c r="EIG8" s="74"/>
      <c r="EIH8" s="74"/>
      <c r="EII8" s="74"/>
      <c r="EIJ8" s="74"/>
      <c r="EIK8" s="74"/>
      <c r="EIL8" s="74"/>
      <c r="EIM8" s="74"/>
      <c r="EIN8" s="74"/>
      <c r="EIO8" s="74"/>
      <c r="EIP8" s="74"/>
      <c r="EIQ8" s="74"/>
      <c r="EIR8" s="74"/>
      <c r="EIS8" s="74"/>
      <c r="EIT8" s="74"/>
      <c r="EIU8" s="74"/>
      <c r="EIV8" s="74"/>
      <c r="EIW8" s="74"/>
      <c r="EIX8" s="74"/>
      <c r="EIY8" s="74"/>
      <c r="EIZ8" s="74"/>
      <c r="EJA8" s="74"/>
      <c r="EJB8" s="74"/>
      <c r="EJC8" s="74"/>
      <c r="EJD8" s="74"/>
      <c r="EJE8" s="74"/>
      <c r="EJF8" s="74"/>
      <c r="EJG8" s="74"/>
      <c r="EJH8" s="74"/>
      <c r="EJI8" s="74"/>
      <c r="EJJ8" s="74"/>
      <c r="EJK8" s="74"/>
      <c r="EJL8" s="74"/>
      <c r="EJM8" s="74"/>
      <c r="EJN8" s="74"/>
      <c r="EJO8" s="74"/>
      <c r="EJP8" s="74"/>
      <c r="EJQ8" s="74"/>
      <c r="EJR8" s="74"/>
      <c r="EJS8" s="74"/>
      <c r="EJT8" s="74"/>
      <c r="EJU8" s="74"/>
      <c r="EJV8" s="74"/>
      <c r="EJW8" s="74"/>
      <c r="EJX8" s="74"/>
      <c r="EJY8" s="74"/>
      <c r="EJZ8" s="74"/>
      <c r="EKA8" s="74"/>
      <c r="EKB8" s="74"/>
      <c r="EKC8" s="74"/>
      <c r="EKD8" s="74"/>
      <c r="EKE8" s="74"/>
      <c r="EKF8" s="74"/>
      <c r="EKG8" s="74"/>
      <c r="EKH8" s="74"/>
      <c r="EKI8" s="74"/>
      <c r="EKJ8" s="74"/>
      <c r="EKK8" s="74"/>
      <c r="EKL8" s="74"/>
      <c r="EKM8" s="74"/>
      <c r="EKN8" s="74"/>
      <c r="EKO8" s="74"/>
      <c r="EKP8" s="74"/>
      <c r="EKQ8" s="74"/>
      <c r="EKR8" s="74"/>
      <c r="EKS8" s="74"/>
      <c r="EKT8" s="74"/>
      <c r="EKU8" s="74"/>
      <c r="EKV8" s="74"/>
      <c r="EKW8" s="74"/>
      <c r="EKX8" s="74"/>
      <c r="EKY8" s="74"/>
      <c r="EKZ8" s="74"/>
      <c r="ELA8" s="74"/>
      <c r="ELB8" s="74"/>
      <c r="ELC8" s="74"/>
      <c r="ELD8" s="74"/>
      <c r="ELE8" s="74"/>
      <c r="ELF8" s="74"/>
      <c r="ELG8" s="74"/>
      <c r="ELH8" s="74"/>
      <c r="ELI8" s="74"/>
      <c r="ELJ8" s="74"/>
      <c r="ELK8" s="74"/>
      <c r="ELL8" s="74"/>
      <c r="ELM8" s="74"/>
      <c r="ELN8" s="74"/>
      <c r="ELO8" s="74"/>
      <c r="ELP8" s="74"/>
      <c r="ELQ8" s="74"/>
      <c r="ELR8" s="74"/>
      <c r="ELS8" s="74"/>
      <c r="ELT8" s="74"/>
      <c r="ELU8" s="74"/>
      <c r="ELV8" s="74"/>
      <c r="ELW8" s="74"/>
      <c r="ELX8" s="74"/>
      <c r="ELY8" s="74"/>
      <c r="ELZ8" s="74"/>
      <c r="EMA8" s="74"/>
      <c r="EMB8" s="74"/>
      <c r="EMC8" s="74"/>
      <c r="EMD8" s="74"/>
      <c r="EME8" s="74"/>
      <c r="EMF8" s="74"/>
      <c r="EMG8" s="74"/>
      <c r="EMH8" s="74"/>
      <c r="EMI8" s="74"/>
      <c r="EMJ8" s="74"/>
      <c r="EMK8" s="74"/>
      <c r="EML8" s="74"/>
      <c r="EMM8" s="74"/>
      <c r="EMN8" s="74"/>
      <c r="EMO8" s="74"/>
      <c r="EMP8" s="74"/>
      <c r="EMQ8" s="74"/>
      <c r="EMR8" s="74"/>
      <c r="EMS8" s="74"/>
      <c r="EMT8" s="74"/>
      <c r="EMU8" s="74"/>
      <c r="EMV8" s="74"/>
      <c r="EMW8" s="74"/>
      <c r="EMX8" s="74"/>
      <c r="EMY8" s="74"/>
      <c r="EMZ8" s="74"/>
      <c r="ENA8" s="74"/>
      <c r="ENB8" s="74"/>
      <c r="ENC8" s="74"/>
      <c r="END8" s="74"/>
      <c r="ENE8" s="74"/>
      <c r="ENF8" s="74"/>
      <c r="ENG8" s="74"/>
      <c r="ENH8" s="74"/>
      <c r="ENI8" s="74"/>
      <c r="ENJ8" s="74"/>
      <c r="ENK8" s="74"/>
      <c r="ENL8" s="74"/>
      <c r="ENM8" s="74"/>
      <c r="ENN8" s="74"/>
      <c r="ENO8" s="74"/>
      <c r="ENP8" s="74"/>
      <c r="ENQ8" s="74"/>
      <c r="ENR8" s="74"/>
      <c r="ENS8" s="74"/>
      <c r="ENT8" s="74"/>
      <c r="ENU8" s="74"/>
      <c r="ENV8" s="74"/>
      <c r="ENW8" s="74"/>
      <c r="ENX8" s="74"/>
      <c r="ENY8" s="74"/>
      <c r="ENZ8" s="74"/>
      <c r="EOA8" s="74"/>
      <c r="EOB8" s="74"/>
      <c r="EOC8" s="74"/>
      <c r="EOD8" s="74"/>
      <c r="EOE8" s="74"/>
      <c r="EOF8" s="74"/>
      <c r="EOG8" s="74"/>
      <c r="EOH8" s="74"/>
      <c r="EOI8" s="74"/>
      <c r="EOJ8" s="74"/>
      <c r="EOK8" s="74"/>
      <c r="EOL8" s="74"/>
      <c r="EOM8" s="74"/>
      <c r="EON8" s="74"/>
      <c r="EOO8" s="74"/>
      <c r="EOP8" s="74"/>
      <c r="EOQ8" s="74"/>
      <c r="EOR8" s="74"/>
      <c r="EOS8" s="74"/>
      <c r="EOT8" s="74"/>
      <c r="EOU8" s="74"/>
      <c r="EOV8" s="74"/>
      <c r="EOW8" s="74"/>
      <c r="EOX8" s="74"/>
      <c r="EOY8" s="74"/>
      <c r="EOZ8" s="74"/>
      <c r="EPA8" s="74"/>
      <c r="EPB8" s="74"/>
      <c r="EPC8" s="74"/>
      <c r="EPD8" s="74"/>
      <c r="EPE8" s="74"/>
      <c r="EPF8" s="74"/>
      <c r="EPG8" s="74"/>
      <c r="EPH8" s="74"/>
      <c r="EPI8" s="74"/>
      <c r="EPJ8" s="74"/>
      <c r="EPK8" s="74"/>
      <c r="EPL8" s="74"/>
      <c r="EPM8" s="74"/>
      <c r="EPN8" s="74"/>
      <c r="EPO8" s="74"/>
      <c r="EPP8" s="74"/>
      <c r="EPQ8" s="74"/>
      <c r="EPR8" s="74"/>
      <c r="EPS8" s="74"/>
      <c r="EPT8" s="74"/>
      <c r="EPU8" s="74"/>
      <c r="EPV8" s="74"/>
      <c r="EPW8" s="74"/>
      <c r="EPX8" s="74"/>
      <c r="EPY8" s="74"/>
      <c r="EPZ8" s="74"/>
      <c r="EQA8" s="74"/>
      <c r="EQB8" s="74"/>
      <c r="EQC8" s="74"/>
      <c r="EQD8" s="74"/>
      <c r="EQE8" s="74"/>
      <c r="EQF8" s="74"/>
      <c r="EQG8" s="74"/>
      <c r="EQH8" s="74"/>
      <c r="EQI8" s="74"/>
      <c r="EQJ8" s="74"/>
      <c r="EQK8" s="74"/>
      <c r="EQL8" s="74"/>
      <c r="EQM8" s="74"/>
      <c r="EQN8" s="74"/>
      <c r="EQO8" s="74"/>
      <c r="EQP8" s="74"/>
      <c r="EQQ8" s="74"/>
      <c r="EQR8" s="74"/>
      <c r="EQS8" s="74"/>
      <c r="EQT8" s="74"/>
      <c r="EQU8" s="74"/>
      <c r="EQV8" s="74"/>
      <c r="EQW8" s="74"/>
      <c r="EQX8" s="74"/>
      <c r="EQY8" s="74"/>
      <c r="EQZ8" s="74"/>
      <c r="ERA8" s="74"/>
      <c r="ERB8" s="74"/>
      <c r="ERC8" s="74"/>
      <c r="ERD8" s="74"/>
      <c r="ERE8" s="74"/>
      <c r="ERF8" s="74"/>
      <c r="ERG8" s="74"/>
      <c r="ERH8" s="74"/>
      <c r="ERI8" s="74"/>
      <c r="ERJ8" s="74"/>
      <c r="ERK8" s="74"/>
      <c r="ERL8" s="74"/>
      <c r="ERM8" s="74"/>
      <c r="ERN8" s="74"/>
      <c r="ERO8" s="74"/>
      <c r="ERP8" s="74"/>
      <c r="ERQ8" s="74"/>
      <c r="ERR8" s="74"/>
      <c r="ERS8" s="74"/>
      <c r="ERT8" s="74"/>
      <c r="ERU8" s="74"/>
      <c r="ERV8" s="74"/>
      <c r="ERW8" s="74"/>
      <c r="ERX8" s="74"/>
      <c r="ERY8" s="74"/>
      <c r="ERZ8" s="74"/>
      <c r="ESA8" s="74"/>
      <c r="ESB8" s="74"/>
      <c r="ESC8" s="74"/>
      <c r="ESD8" s="74"/>
      <c r="ESE8" s="74"/>
      <c r="ESF8" s="74"/>
      <c r="ESG8" s="74"/>
      <c r="ESH8" s="74"/>
      <c r="ESI8" s="74"/>
      <c r="ESJ8" s="74"/>
      <c r="ESK8" s="74"/>
      <c r="ESL8" s="74"/>
      <c r="ESM8" s="74"/>
      <c r="ESN8" s="74"/>
      <c r="ESO8" s="74"/>
      <c r="ESP8" s="74"/>
      <c r="ESQ8" s="74"/>
      <c r="ESR8" s="74"/>
      <c r="ESS8" s="74"/>
      <c r="EST8" s="74"/>
      <c r="ESU8" s="74"/>
      <c r="ESV8" s="74"/>
      <c r="ESW8" s="74"/>
      <c r="ESX8" s="74"/>
      <c r="ESY8" s="74"/>
      <c r="ESZ8" s="74"/>
      <c r="ETA8" s="74"/>
      <c r="ETB8" s="74"/>
      <c r="ETC8" s="74"/>
      <c r="ETD8" s="74"/>
      <c r="ETE8" s="74"/>
      <c r="ETF8" s="74"/>
      <c r="ETG8" s="74"/>
      <c r="ETH8" s="74"/>
      <c r="ETI8" s="74"/>
      <c r="ETJ8" s="74"/>
      <c r="ETK8" s="74"/>
      <c r="ETL8" s="74"/>
      <c r="ETM8" s="74"/>
      <c r="ETN8" s="74"/>
      <c r="ETO8" s="74"/>
      <c r="ETP8" s="74"/>
      <c r="ETQ8" s="74"/>
      <c r="ETR8" s="74"/>
      <c r="ETS8" s="74"/>
      <c r="ETT8" s="74"/>
      <c r="ETU8" s="74"/>
      <c r="ETV8" s="74"/>
      <c r="ETW8" s="74"/>
      <c r="ETX8" s="74"/>
      <c r="ETY8" s="74"/>
      <c r="ETZ8" s="74"/>
      <c r="EUA8" s="74"/>
      <c r="EUB8" s="74"/>
      <c r="EUC8" s="74"/>
      <c r="EUD8" s="74"/>
      <c r="EUE8" s="74"/>
      <c r="EUF8" s="74"/>
      <c r="EUG8" s="74"/>
      <c r="EUH8" s="74"/>
      <c r="EUI8" s="74"/>
      <c r="EUJ8" s="74"/>
      <c r="EUK8" s="74"/>
      <c r="EUL8" s="74"/>
      <c r="EUM8" s="74"/>
      <c r="EUN8" s="74"/>
      <c r="EUO8" s="74"/>
      <c r="EUP8" s="74"/>
      <c r="EUQ8" s="74"/>
      <c r="EUR8" s="74"/>
      <c r="EUS8" s="74"/>
      <c r="EUT8" s="74"/>
      <c r="EUU8" s="74"/>
      <c r="EUV8" s="74"/>
      <c r="EUW8" s="74"/>
      <c r="EUX8" s="74"/>
      <c r="EUY8" s="74"/>
      <c r="EUZ8" s="74"/>
      <c r="EVA8" s="74"/>
      <c r="EVB8" s="74"/>
      <c r="EVC8" s="74"/>
      <c r="EVD8" s="74"/>
      <c r="EVE8" s="74"/>
      <c r="EVF8" s="74"/>
      <c r="EVG8" s="74"/>
      <c r="EVH8" s="74"/>
      <c r="EVI8" s="74"/>
      <c r="EVJ8" s="74"/>
      <c r="EVK8" s="74"/>
      <c r="EVL8" s="74"/>
      <c r="EVM8" s="74"/>
      <c r="EVN8" s="74"/>
      <c r="EVO8" s="74"/>
      <c r="EVP8" s="74"/>
      <c r="EVQ8" s="74"/>
      <c r="EVR8" s="74"/>
      <c r="EVS8" s="74"/>
      <c r="EVT8" s="74"/>
      <c r="EVU8" s="74"/>
      <c r="EVV8" s="74"/>
      <c r="EVW8" s="74"/>
      <c r="EVX8" s="74"/>
      <c r="EVY8" s="74"/>
      <c r="EVZ8" s="74"/>
      <c r="EWA8" s="74"/>
      <c r="EWB8" s="74"/>
      <c r="EWC8" s="74"/>
      <c r="EWD8" s="74"/>
      <c r="EWE8" s="74"/>
      <c r="EWF8" s="74"/>
      <c r="EWG8" s="74"/>
      <c r="EWH8" s="74"/>
      <c r="EWI8" s="74"/>
      <c r="EWJ8" s="74"/>
      <c r="EWK8" s="74"/>
      <c r="EWL8" s="74"/>
      <c r="EWM8" s="74"/>
      <c r="EWN8" s="74"/>
      <c r="EWO8" s="74"/>
      <c r="EWP8" s="74"/>
      <c r="EWQ8" s="74"/>
      <c r="EWR8" s="74"/>
      <c r="EWS8" s="74"/>
      <c r="EWT8" s="74"/>
      <c r="EWU8" s="74"/>
      <c r="EWV8" s="74"/>
      <c r="EWW8" s="74"/>
      <c r="EWX8" s="74"/>
      <c r="EWY8" s="74"/>
      <c r="EWZ8" s="74"/>
      <c r="EXA8" s="74"/>
      <c r="EXB8" s="74"/>
      <c r="EXC8" s="74"/>
      <c r="EXD8" s="74"/>
      <c r="EXE8" s="74"/>
      <c r="EXF8" s="74"/>
      <c r="EXG8" s="74"/>
      <c r="EXH8" s="74"/>
      <c r="EXI8" s="74"/>
      <c r="EXJ8" s="74"/>
      <c r="EXK8" s="74"/>
      <c r="EXL8" s="74"/>
      <c r="EXM8" s="74"/>
      <c r="EXN8" s="74"/>
      <c r="EXO8" s="74"/>
      <c r="EXP8" s="74"/>
      <c r="EXQ8" s="74"/>
      <c r="EXR8" s="74"/>
      <c r="EXS8" s="74"/>
      <c r="EXT8" s="74"/>
      <c r="EXU8" s="74"/>
      <c r="EXV8" s="74"/>
      <c r="EXW8" s="74"/>
      <c r="EXX8" s="74"/>
      <c r="EXY8" s="74"/>
      <c r="EXZ8" s="74"/>
      <c r="EYA8" s="74"/>
      <c r="EYB8" s="74"/>
      <c r="EYC8" s="74"/>
      <c r="EYD8" s="74"/>
      <c r="EYE8" s="74"/>
      <c r="EYF8" s="74"/>
      <c r="EYG8" s="74"/>
      <c r="EYH8" s="74"/>
      <c r="EYI8" s="74"/>
      <c r="EYJ8" s="74"/>
      <c r="EYK8" s="74"/>
      <c r="EYL8" s="74"/>
      <c r="EYM8" s="74"/>
      <c r="EYN8" s="74"/>
      <c r="EYO8" s="74"/>
      <c r="EYP8" s="74"/>
      <c r="EYQ8" s="74"/>
      <c r="EYR8" s="74"/>
      <c r="EYS8" s="74"/>
      <c r="EYT8" s="74"/>
      <c r="EYU8" s="74"/>
      <c r="EYV8" s="74"/>
      <c r="EYW8" s="74"/>
      <c r="EYX8" s="74"/>
      <c r="EYY8" s="74"/>
      <c r="EYZ8" s="74"/>
      <c r="EZA8" s="74"/>
      <c r="EZB8" s="74"/>
      <c r="EZC8" s="74"/>
      <c r="EZD8" s="74"/>
      <c r="EZE8" s="74"/>
      <c r="EZF8" s="74"/>
      <c r="EZG8" s="74"/>
      <c r="EZH8" s="74"/>
      <c r="EZI8" s="74"/>
      <c r="EZJ8" s="74"/>
      <c r="EZK8" s="74"/>
      <c r="EZL8" s="74"/>
      <c r="EZM8" s="74"/>
      <c r="EZN8" s="74"/>
      <c r="EZO8" s="74"/>
      <c r="EZP8" s="74"/>
      <c r="EZQ8" s="74"/>
      <c r="EZR8" s="74"/>
      <c r="EZS8" s="74"/>
      <c r="EZT8" s="74"/>
      <c r="EZU8" s="74"/>
      <c r="EZV8" s="74"/>
      <c r="EZW8" s="74"/>
      <c r="EZX8" s="74"/>
      <c r="EZY8" s="74"/>
      <c r="EZZ8" s="74"/>
      <c r="FAA8" s="74"/>
      <c r="FAB8" s="74"/>
      <c r="FAC8" s="74"/>
      <c r="FAD8" s="74"/>
      <c r="FAE8" s="74"/>
      <c r="FAF8" s="74"/>
      <c r="FAG8" s="74"/>
      <c r="FAH8" s="74"/>
      <c r="FAI8" s="74"/>
      <c r="FAJ8" s="74"/>
      <c r="FAK8" s="74"/>
      <c r="FAL8" s="74"/>
      <c r="FAM8" s="74"/>
      <c r="FAN8" s="74"/>
      <c r="FAO8" s="74"/>
      <c r="FAP8" s="74"/>
      <c r="FAQ8" s="74"/>
      <c r="FAR8" s="74"/>
      <c r="FAS8" s="74"/>
      <c r="FAT8" s="74"/>
      <c r="FAU8" s="74"/>
      <c r="FAV8" s="74"/>
      <c r="FAW8" s="74"/>
      <c r="FAX8" s="74"/>
      <c r="FAY8" s="74"/>
      <c r="FAZ8" s="74"/>
      <c r="FBA8" s="74"/>
      <c r="FBB8" s="74"/>
      <c r="FBC8" s="74"/>
      <c r="FBD8" s="74"/>
      <c r="FBE8" s="74"/>
      <c r="FBF8" s="74"/>
      <c r="FBG8" s="74"/>
      <c r="FBH8" s="74"/>
      <c r="FBI8" s="74"/>
      <c r="FBJ8" s="74"/>
      <c r="FBK8" s="74"/>
      <c r="FBL8" s="74"/>
      <c r="FBM8" s="74"/>
      <c r="FBN8" s="74"/>
      <c r="FBO8" s="74"/>
      <c r="FBP8" s="74"/>
      <c r="FBQ8" s="74"/>
      <c r="FBR8" s="74"/>
      <c r="FBS8" s="74"/>
      <c r="FBT8" s="74"/>
      <c r="FBU8" s="74"/>
      <c r="FBV8" s="74"/>
      <c r="FBW8" s="74"/>
      <c r="FBX8" s="74"/>
      <c r="FBY8" s="74"/>
      <c r="FBZ8" s="74"/>
      <c r="FCA8" s="74"/>
      <c r="FCB8" s="74"/>
      <c r="FCC8" s="74"/>
      <c r="FCD8" s="74"/>
      <c r="FCE8" s="74"/>
      <c r="FCF8" s="74"/>
      <c r="FCG8" s="74"/>
      <c r="FCH8" s="74"/>
      <c r="FCI8" s="74"/>
      <c r="FCJ8" s="74"/>
      <c r="FCK8" s="74"/>
      <c r="FCL8" s="74"/>
      <c r="FCM8" s="74"/>
      <c r="FCN8" s="74"/>
      <c r="FCO8" s="74"/>
      <c r="FCP8" s="74"/>
      <c r="FCQ8" s="74"/>
      <c r="FCR8" s="74"/>
      <c r="FCS8" s="74"/>
      <c r="FCT8" s="74"/>
      <c r="FCU8" s="74"/>
      <c r="FCV8" s="74"/>
      <c r="FCW8" s="74"/>
      <c r="FCX8" s="74"/>
      <c r="FCY8" s="74"/>
      <c r="FCZ8" s="74"/>
      <c r="FDA8" s="74"/>
      <c r="FDB8" s="74"/>
      <c r="FDC8" s="74"/>
      <c r="FDD8" s="74"/>
      <c r="FDE8" s="74"/>
      <c r="FDF8" s="74"/>
      <c r="FDG8" s="74"/>
      <c r="FDH8" s="74"/>
      <c r="FDI8" s="74"/>
      <c r="FDJ8" s="74"/>
      <c r="FDK8" s="74"/>
      <c r="FDL8" s="74"/>
      <c r="FDM8" s="74"/>
      <c r="FDN8" s="74"/>
      <c r="FDO8" s="74"/>
      <c r="FDP8" s="74"/>
      <c r="FDQ8" s="74"/>
      <c r="FDR8" s="74"/>
      <c r="FDS8" s="74"/>
      <c r="FDT8" s="74"/>
      <c r="FDU8" s="74"/>
      <c r="FDV8" s="74"/>
      <c r="FDW8" s="74"/>
      <c r="FDX8" s="74"/>
      <c r="FDY8" s="74"/>
      <c r="FDZ8" s="74"/>
      <c r="FEA8" s="74"/>
      <c r="FEB8" s="74"/>
      <c r="FEC8" s="74"/>
      <c r="FED8" s="74"/>
      <c r="FEE8" s="74"/>
      <c r="FEF8" s="74"/>
      <c r="FEG8" s="74"/>
      <c r="FEH8" s="74"/>
      <c r="FEI8" s="74"/>
      <c r="FEJ8" s="74"/>
      <c r="FEK8" s="74"/>
      <c r="FEL8" s="74"/>
      <c r="FEM8" s="74"/>
      <c r="FEN8" s="74"/>
      <c r="FEO8" s="74"/>
      <c r="FEP8" s="74"/>
      <c r="FEQ8" s="74"/>
      <c r="FER8" s="74"/>
      <c r="FES8" s="74"/>
      <c r="FET8" s="74"/>
      <c r="FEU8" s="74"/>
      <c r="FEV8" s="74"/>
      <c r="FEW8" s="74"/>
      <c r="FEX8" s="74"/>
      <c r="FEY8" s="74"/>
      <c r="FEZ8" s="74"/>
      <c r="FFA8" s="74"/>
      <c r="FFB8" s="74"/>
      <c r="FFC8" s="74"/>
      <c r="FFD8" s="74"/>
      <c r="FFE8" s="74"/>
      <c r="FFF8" s="74"/>
      <c r="FFG8" s="74"/>
      <c r="FFH8" s="74"/>
      <c r="FFI8" s="74"/>
      <c r="FFJ8" s="74"/>
      <c r="FFK8" s="74"/>
      <c r="FFL8" s="74"/>
      <c r="FFM8" s="74"/>
      <c r="FFN8" s="74"/>
      <c r="FFO8" s="74"/>
      <c r="FFP8" s="74"/>
      <c r="FFQ8" s="74"/>
      <c r="FFR8" s="74"/>
      <c r="FFS8" s="74"/>
      <c r="FFT8" s="74"/>
      <c r="FFU8" s="74"/>
      <c r="FFV8" s="74"/>
      <c r="FFW8" s="74"/>
      <c r="FFX8" s="74"/>
      <c r="FFY8" s="74"/>
      <c r="FFZ8" s="74"/>
      <c r="FGA8" s="74"/>
      <c r="FGB8" s="74"/>
      <c r="FGC8" s="74"/>
      <c r="FGD8" s="74"/>
      <c r="FGE8" s="74"/>
      <c r="FGF8" s="74"/>
      <c r="FGG8" s="74"/>
      <c r="FGH8" s="74"/>
      <c r="FGI8" s="74"/>
      <c r="FGJ8" s="74"/>
      <c r="FGK8" s="74"/>
      <c r="FGL8" s="74"/>
      <c r="FGM8" s="74"/>
      <c r="FGN8" s="74"/>
      <c r="FGO8" s="74"/>
      <c r="FGP8" s="74"/>
      <c r="FGQ8" s="74"/>
      <c r="FGR8" s="74"/>
      <c r="FGS8" s="74"/>
      <c r="FGT8" s="74"/>
      <c r="FGU8" s="74"/>
      <c r="FGV8" s="74"/>
      <c r="FGW8" s="74"/>
      <c r="FGX8" s="74"/>
      <c r="FGY8" s="74"/>
      <c r="FGZ8" s="74"/>
      <c r="FHA8" s="74"/>
      <c r="FHB8" s="74"/>
      <c r="FHC8" s="74"/>
      <c r="FHD8" s="74"/>
      <c r="FHE8" s="74"/>
      <c r="FHF8" s="74"/>
      <c r="FHG8" s="74"/>
      <c r="FHH8" s="74"/>
      <c r="FHI8" s="74"/>
      <c r="FHJ8" s="74"/>
      <c r="FHK8" s="74"/>
      <c r="FHL8" s="74"/>
      <c r="FHM8" s="74"/>
      <c r="FHN8" s="74"/>
      <c r="FHO8" s="74"/>
      <c r="FHP8" s="74"/>
      <c r="FHQ8" s="74"/>
      <c r="FHR8" s="74"/>
      <c r="FHS8" s="74"/>
      <c r="FHT8" s="74"/>
      <c r="FHU8" s="74"/>
      <c r="FHV8" s="74"/>
      <c r="FHW8" s="74"/>
      <c r="FHX8" s="74"/>
      <c r="FHY8" s="74"/>
      <c r="FHZ8" s="74"/>
      <c r="FIA8" s="74"/>
      <c r="FIB8" s="74"/>
      <c r="FIC8" s="74"/>
      <c r="FID8" s="74"/>
      <c r="FIE8" s="74"/>
      <c r="FIF8" s="74"/>
      <c r="FIG8" s="74"/>
      <c r="FIH8" s="74"/>
      <c r="FII8" s="74"/>
      <c r="FIJ8" s="74"/>
      <c r="FIK8" s="74"/>
      <c r="FIL8" s="74"/>
      <c r="FIM8" s="74"/>
      <c r="FIN8" s="74"/>
      <c r="FIO8" s="74"/>
      <c r="FIP8" s="74"/>
      <c r="FIQ8" s="74"/>
      <c r="FIR8" s="74"/>
      <c r="FIS8" s="74"/>
      <c r="FIT8" s="74"/>
      <c r="FIU8" s="74"/>
      <c r="FIV8" s="74"/>
      <c r="FIW8" s="74"/>
      <c r="FIX8" s="74"/>
      <c r="FIY8" s="74"/>
      <c r="FIZ8" s="74"/>
      <c r="FJA8" s="74"/>
      <c r="FJB8" s="74"/>
      <c r="FJC8" s="74"/>
      <c r="FJD8" s="74"/>
      <c r="FJE8" s="74"/>
      <c r="FJF8" s="74"/>
      <c r="FJG8" s="74"/>
      <c r="FJH8" s="74"/>
      <c r="FJI8" s="74"/>
      <c r="FJJ8" s="74"/>
      <c r="FJK8" s="74"/>
      <c r="FJL8" s="74"/>
      <c r="FJM8" s="74"/>
      <c r="FJN8" s="74"/>
      <c r="FJO8" s="74"/>
      <c r="FJP8" s="74"/>
      <c r="FJQ8" s="74"/>
      <c r="FJR8" s="74"/>
      <c r="FJS8" s="74"/>
      <c r="FJT8" s="74"/>
      <c r="FJU8" s="74"/>
      <c r="FJV8" s="74"/>
      <c r="FJW8" s="74"/>
      <c r="FJX8" s="74"/>
      <c r="FJY8" s="74"/>
      <c r="FJZ8" s="74"/>
      <c r="FKA8" s="74"/>
      <c r="FKB8" s="74"/>
      <c r="FKC8" s="74"/>
      <c r="FKD8" s="74"/>
      <c r="FKE8" s="74"/>
      <c r="FKF8" s="74"/>
      <c r="FKG8" s="74"/>
      <c r="FKH8" s="74"/>
      <c r="FKI8" s="74"/>
      <c r="FKJ8" s="74"/>
      <c r="FKK8" s="74"/>
      <c r="FKL8" s="74"/>
      <c r="FKM8" s="74"/>
      <c r="FKN8" s="74"/>
      <c r="FKO8" s="74"/>
      <c r="FKP8" s="74"/>
      <c r="FKQ8" s="74"/>
      <c r="FKR8" s="74"/>
      <c r="FKS8" s="74"/>
      <c r="FKT8" s="74"/>
      <c r="FKU8" s="74"/>
      <c r="FKV8" s="74"/>
      <c r="FKW8" s="74"/>
      <c r="FKX8" s="74"/>
      <c r="FKY8" s="74"/>
      <c r="FKZ8" s="74"/>
      <c r="FLA8" s="74"/>
      <c r="FLB8" s="74"/>
      <c r="FLC8" s="74"/>
      <c r="FLD8" s="74"/>
      <c r="FLE8" s="74"/>
      <c r="FLF8" s="74"/>
      <c r="FLG8" s="74"/>
      <c r="FLH8" s="74"/>
      <c r="FLI8" s="74"/>
      <c r="FLJ8" s="74"/>
      <c r="FLK8" s="74"/>
      <c r="FLL8" s="74"/>
      <c r="FLM8" s="74"/>
      <c r="FLN8" s="74"/>
      <c r="FLO8" s="74"/>
      <c r="FLP8" s="74"/>
      <c r="FLQ8" s="74"/>
      <c r="FLR8" s="74"/>
      <c r="FLS8" s="74"/>
      <c r="FLT8" s="74"/>
      <c r="FLU8" s="74"/>
      <c r="FLV8" s="74"/>
      <c r="FLW8" s="74"/>
      <c r="FLX8" s="74"/>
      <c r="FLY8" s="74"/>
      <c r="FLZ8" s="74"/>
      <c r="FMA8" s="74"/>
      <c r="FMB8" s="74"/>
      <c r="FMC8" s="74"/>
      <c r="FMD8" s="74"/>
      <c r="FME8" s="74"/>
      <c r="FMF8" s="74"/>
      <c r="FMG8" s="74"/>
      <c r="FMH8" s="74"/>
      <c r="FMI8" s="74"/>
      <c r="FMJ8" s="74"/>
      <c r="FMK8" s="74"/>
      <c r="FML8" s="74"/>
      <c r="FMM8" s="74"/>
      <c r="FMN8" s="74"/>
      <c r="FMO8" s="74"/>
      <c r="FMP8" s="74"/>
      <c r="FMQ8" s="74"/>
      <c r="FMR8" s="74"/>
      <c r="FMS8" s="74"/>
      <c r="FMT8" s="74"/>
      <c r="FMU8" s="74"/>
      <c r="FMV8" s="74"/>
      <c r="FMW8" s="74"/>
      <c r="FMX8" s="74"/>
      <c r="FMY8" s="74"/>
      <c r="FMZ8" s="74"/>
      <c r="FNA8" s="74"/>
      <c r="FNB8" s="74"/>
      <c r="FNC8" s="74"/>
      <c r="FND8" s="74"/>
      <c r="FNE8" s="74"/>
      <c r="FNF8" s="74"/>
      <c r="FNG8" s="74"/>
      <c r="FNH8" s="74"/>
      <c r="FNI8" s="74"/>
      <c r="FNJ8" s="74"/>
      <c r="FNK8" s="74"/>
      <c r="FNL8" s="74"/>
      <c r="FNM8" s="74"/>
      <c r="FNN8" s="74"/>
      <c r="FNO8" s="74"/>
      <c r="FNP8" s="74"/>
      <c r="FNQ8" s="74"/>
      <c r="FNR8" s="74"/>
      <c r="FNS8" s="74"/>
      <c r="FNT8" s="74"/>
      <c r="FNU8" s="74"/>
      <c r="FNV8" s="74"/>
      <c r="FNW8" s="74"/>
      <c r="FNX8" s="74"/>
      <c r="FNY8" s="74"/>
      <c r="FNZ8" s="74"/>
      <c r="FOA8" s="74"/>
      <c r="FOB8" s="74"/>
      <c r="FOC8" s="74"/>
      <c r="FOD8" s="74"/>
      <c r="FOE8" s="74"/>
      <c r="FOF8" s="74"/>
      <c r="FOG8" s="74"/>
      <c r="FOH8" s="74"/>
      <c r="FOI8" s="74"/>
      <c r="FOJ8" s="74"/>
      <c r="FOK8" s="74"/>
      <c r="FOL8" s="74"/>
      <c r="FOM8" s="74"/>
      <c r="FON8" s="74"/>
      <c r="FOO8" s="74"/>
      <c r="FOP8" s="74"/>
      <c r="FOQ8" s="74"/>
      <c r="FOR8" s="74"/>
      <c r="FOS8" s="74"/>
      <c r="FOT8" s="74"/>
      <c r="FOU8" s="74"/>
      <c r="FOV8" s="74"/>
      <c r="FOW8" s="74"/>
      <c r="FOX8" s="74"/>
      <c r="FOY8" s="74"/>
      <c r="FOZ8" s="74"/>
      <c r="FPA8" s="74"/>
      <c r="FPB8" s="74"/>
      <c r="FPC8" s="74"/>
      <c r="FPD8" s="74"/>
      <c r="FPE8" s="74"/>
      <c r="FPF8" s="74"/>
      <c r="FPG8" s="74"/>
      <c r="FPH8" s="74"/>
      <c r="FPI8" s="74"/>
      <c r="FPJ8" s="74"/>
      <c r="FPK8" s="74"/>
      <c r="FPL8" s="74"/>
      <c r="FPM8" s="74"/>
      <c r="FPN8" s="74"/>
      <c r="FPO8" s="74"/>
      <c r="FPP8" s="74"/>
      <c r="FPQ8" s="74"/>
      <c r="FPR8" s="74"/>
      <c r="FPS8" s="74"/>
      <c r="FPT8" s="74"/>
      <c r="FPU8" s="74"/>
      <c r="FPV8" s="74"/>
      <c r="FPW8" s="74"/>
      <c r="FPX8" s="74"/>
      <c r="FPY8" s="74"/>
      <c r="FPZ8" s="74"/>
      <c r="FQA8" s="74"/>
      <c r="FQB8" s="74"/>
      <c r="FQC8" s="74"/>
      <c r="FQD8" s="74"/>
      <c r="FQE8" s="74"/>
      <c r="FQF8" s="74"/>
      <c r="FQG8" s="74"/>
      <c r="FQH8" s="74"/>
      <c r="FQI8" s="74"/>
      <c r="FQJ8" s="74"/>
      <c r="FQK8" s="74"/>
      <c r="FQL8" s="74"/>
      <c r="FQM8" s="74"/>
      <c r="FQN8" s="74"/>
      <c r="FQO8" s="74"/>
      <c r="FQP8" s="74"/>
      <c r="FQQ8" s="74"/>
      <c r="FQR8" s="74"/>
      <c r="FQS8" s="74"/>
      <c r="FQT8" s="74"/>
      <c r="FQU8" s="74"/>
      <c r="FQV8" s="74"/>
      <c r="FQW8" s="74"/>
      <c r="FQX8" s="74"/>
      <c r="FQY8" s="74"/>
      <c r="FQZ8" s="74"/>
      <c r="FRA8" s="74"/>
      <c r="FRB8" s="74"/>
      <c r="FRC8" s="74"/>
      <c r="FRD8" s="74"/>
      <c r="FRE8" s="74"/>
      <c r="FRF8" s="74"/>
      <c r="FRG8" s="74"/>
      <c r="FRH8" s="74"/>
      <c r="FRI8" s="74"/>
      <c r="FRJ8" s="74"/>
      <c r="FRK8" s="74"/>
      <c r="FRL8" s="74"/>
      <c r="FRM8" s="74"/>
      <c r="FRN8" s="74"/>
      <c r="FRO8" s="74"/>
      <c r="FRP8" s="74"/>
      <c r="FRQ8" s="74"/>
      <c r="FRR8" s="74"/>
      <c r="FRS8" s="74"/>
      <c r="FRT8" s="74"/>
      <c r="FRU8" s="74"/>
      <c r="FRV8" s="74"/>
      <c r="FRW8" s="74"/>
      <c r="FRX8" s="74"/>
      <c r="FRY8" s="74"/>
      <c r="FRZ8" s="74"/>
      <c r="FSA8" s="74"/>
      <c r="FSB8" s="74"/>
      <c r="FSC8" s="74"/>
      <c r="FSD8" s="74"/>
      <c r="FSE8" s="74"/>
      <c r="FSF8" s="74"/>
      <c r="FSG8" s="74"/>
      <c r="FSH8" s="74"/>
      <c r="FSI8" s="74"/>
      <c r="FSJ8" s="74"/>
      <c r="FSK8" s="74"/>
      <c r="FSL8" s="74"/>
      <c r="FSM8" s="74"/>
      <c r="FSN8" s="74"/>
      <c r="FSO8" s="74"/>
      <c r="FSP8" s="74"/>
      <c r="FSQ8" s="74"/>
      <c r="FSR8" s="74"/>
      <c r="FSS8" s="74"/>
      <c r="FST8" s="74"/>
      <c r="FSU8" s="74"/>
      <c r="FSV8" s="74"/>
      <c r="FSW8" s="74"/>
      <c r="FSX8" s="74"/>
      <c r="FSY8" s="74"/>
      <c r="FSZ8" s="74"/>
      <c r="FTA8" s="74"/>
      <c r="FTB8" s="74"/>
      <c r="FTC8" s="74"/>
      <c r="FTD8" s="74"/>
      <c r="FTE8" s="74"/>
      <c r="FTF8" s="74"/>
      <c r="FTG8" s="74"/>
      <c r="FTH8" s="74"/>
      <c r="FTI8" s="74"/>
      <c r="FTJ8" s="74"/>
      <c r="FTK8" s="74"/>
      <c r="FTL8" s="74"/>
      <c r="FTM8" s="74"/>
      <c r="FTN8" s="74"/>
      <c r="FTO8" s="74"/>
      <c r="FTP8" s="74"/>
      <c r="FTQ8" s="74"/>
      <c r="FTR8" s="74"/>
      <c r="FTS8" s="74"/>
      <c r="FTT8" s="74"/>
      <c r="FTU8" s="74"/>
      <c r="FTV8" s="74"/>
      <c r="FTW8" s="74"/>
      <c r="FTX8" s="74"/>
      <c r="FTY8" s="74"/>
      <c r="FTZ8" s="74"/>
      <c r="FUA8" s="74"/>
      <c r="FUB8" s="74"/>
      <c r="FUC8" s="74"/>
      <c r="FUD8" s="74"/>
      <c r="FUE8" s="74"/>
      <c r="FUF8" s="74"/>
      <c r="FUG8" s="74"/>
      <c r="FUH8" s="74"/>
      <c r="FUI8" s="74"/>
      <c r="FUJ8" s="74"/>
      <c r="FUK8" s="74"/>
      <c r="FUL8" s="74"/>
      <c r="FUM8" s="74"/>
      <c r="FUN8" s="74"/>
      <c r="FUO8" s="74"/>
      <c r="FUP8" s="74"/>
      <c r="FUQ8" s="74"/>
      <c r="FUR8" s="74"/>
      <c r="FUS8" s="74"/>
      <c r="FUT8" s="74"/>
      <c r="FUU8" s="74"/>
      <c r="FUV8" s="74"/>
      <c r="FUW8" s="74"/>
      <c r="FUX8" s="74"/>
      <c r="FUY8" s="74"/>
      <c r="FUZ8" s="74"/>
      <c r="FVA8" s="74"/>
      <c r="FVB8" s="74"/>
      <c r="FVC8" s="74"/>
      <c r="FVD8" s="74"/>
      <c r="FVE8" s="74"/>
      <c r="FVF8" s="74"/>
      <c r="FVG8" s="74"/>
      <c r="FVH8" s="74"/>
      <c r="FVI8" s="74"/>
      <c r="FVJ8" s="74"/>
      <c r="FVK8" s="74"/>
      <c r="FVL8" s="74"/>
      <c r="FVM8" s="74"/>
      <c r="FVN8" s="74"/>
      <c r="FVO8" s="74"/>
      <c r="FVP8" s="74"/>
      <c r="FVQ8" s="74"/>
      <c r="FVR8" s="74"/>
      <c r="FVS8" s="74"/>
      <c r="FVT8" s="74"/>
      <c r="FVU8" s="74"/>
      <c r="FVV8" s="74"/>
      <c r="FVW8" s="74"/>
      <c r="FVX8" s="74"/>
      <c r="FVY8" s="74"/>
      <c r="FVZ8" s="74"/>
      <c r="FWA8" s="74"/>
      <c r="FWB8" s="74"/>
      <c r="FWC8" s="74"/>
      <c r="FWD8" s="74"/>
      <c r="FWE8" s="74"/>
      <c r="FWF8" s="74"/>
      <c r="FWG8" s="74"/>
      <c r="FWH8" s="74"/>
      <c r="FWI8" s="74"/>
      <c r="FWJ8" s="74"/>
      <c r="FWK8" s="74"/>
      <c r="FWL8" s="74"/>
      <c r="FWM8" s="74"/>
      <c r="FWN8" s="74"/>
      <c r="FWO8" s="74"/>
      <c r="FWP8" s="74"/>
      <c r="FWQ8" s="74"/>
      <c r="FWR8" s="74"/>
      <c r="FWS8" s="74"/>
      <c r="FWT8" s="74"/>
      <c r="FWU8" s="74"/>
      <c r="FWV8" s="74"/>
      <c r="FWW8" s="74"/>
      <c r="FWX8" s="74"/>
      <c r="FWY8" s="74"/>
      <c r="FWZ8" s="74"/>
      <c r="FXA8" s="74"/>
      <c r="FXB8" s="74"/>
      <c r="FXC8" s="74"/>
      <c r="FXD8" s="74"/>
      <c r="FXE8" s="74"/>
      <c r="FXF8" s="74"/>
      <c r="FXG8" s="74"/>
      <c r="FXH8" s="74"/>
      <c r="FXI8" s="74"/>
      <c r="FXJ8" s="74"/>
      <c r="FXK8" s="74"/>
      <c r="FXL8" s="74"/>
      <c r="FXM8" s="74"/>
      <c r="FXN8" s="74"/>
      <c r="FXO8" s="74"/>
      <c r="FXP8" s="74"/>
      <c r="FXQ8" s="74"/>
      <c r="FXR8" s="74"/>
      <c r="FXS8" s="74"/>
      <c r="FXT8" s="74"/>
      <c r="FXU8" s="74"/>
      <c r="FXV8" s="74"/>
      <c r="FXW8" s="74"/>
      <c r="FXX8" s="74"/>
      <c r="FXY8" s="74"/>
      <c r="FXZ8" s="74"/>
      <c r="FYA8" s="74"/>
      <c r="FYB8" s="74"/>
      <c r="FYC8" s="74"/>
      <c r="FYD8" s="74"/>
      <c r="FYE8" s="74"/>
      <c r="FYF8" s="74"/>
      <c r="FYG8" s="74"/>
      <c r="FYH8" s="74"/>
      <c r="FYI8" s="74"/>
      <c r="FYJ8" s="74"/>
      <c r="FYK8" s="74"/>
      <c r="FYL8" s="74"/>
      <c r="FYM8" s="74"/>
      <c r="FYN8" s="74"/>
      <c r="FYO8" s="74"/>
      <c r="FYP8" s="74"/>
      <c r="FYQ8" s="74"/>
      <c r="FYR8" s="74"/>
      <c r="FYS8" s="74"/>
      <c r="FYT8" s="74"/>
      <c r="FYU8" s="74"/>
      <c r="FYV8" s="74"/>
      <c r="FYW8" s="74"/>
      <c r="FYX8" s="74"/>
      <c r="FYY8" s="74"/>
      <c r="FYZ8" s="74"/>
      <c r="FZA8" s="74"/>
      <c r="FZB8" s="74"/>
      <c r="FZC8" s="74"/>
      <c r="FZD8" s="74"/>
      <c r="FZE8" s="74"/>
      <c r="FZF8" s="74"/>
      <c r="FZG8" s="74"/>
      <c r="FZH8" s="74"/>
      <c r="FZI8" s="74"/>
      <c r="FZJ8" s="74"/>
      <c r="FZK8" s="74"/>
      <c r="FZL8" s="74"/>
      <c r="FZM8" s="74"/>
      <c r="FZN8" s="74"/>
      <c r="FZO8" s="74"/>
      <c r="FZP8" s="74"/>
      <c r="FZQ8" s="74"/>
      <c r="FZR8" s="74"/>
      <c r="FZS8" s="74"/>
      <c r="FZT8" s="74"/>
      <c r="FZU8" s="74"/>
      <c r="FZV8" s="74"/>
      <c r="FZW8" s="74"/>
      <c r="FZX8" s="74"/>
      <c r="FZY8" s="74"/>
      <c r="FZZ8" s="74"/>
      <c r="GAA8" s="74"/>
      <c r="GAB8" s="74"/>
      <c r="GAC8" s="74"/>
      <c r="GAD8" s="74"/>
      <c r="GAE8" s="74"/>
      <c r="GAF8" s="74"/>
      <c r="GAG8" s="74"/>
      <c r="GAH8" s="74"/>
      <c r="GAI8" s="74"/>
      <c r="GAJ8" s="74"/>
      <c r="GAK8" s="74"/>
      <c r="GAL8" s="74"/>
      <c r="GAM8" s="74"/>
      <c r="GAN8" s="74"/>
      <c r="GAO8" s="74"/>
      <c r="GAP8" s="74"/>
      <c r="GAQ8" s="74"/>
      <c r="GAR8" s="74"/>
      <c r="GAS8" s="74"/>
      <c r="GAT8" s="74"/>
      <c r="GAU8" s="74"/>
      <c r="GAV8" s="74"/>
      <c r="GAW8" s="74"/>
      <c r="GAX8" s="74"/>
      <c r="GAY8" s="74"/>
      <c r="GAZ8" s="74"/>
      <c r="GBA8" s="74"/>
      <c r="GBB8" s="74"/>
      <c r="GBC8" s="74"/>
      <c r="GBD8" s="74"/>
      <c r="GBE8" s="74"/>
      <c r="GBF8" s="74"/>
      <c r="GBG8" s="74"/>
      <c r="GBH8" s="74"/>
      <c r="GBI8" s="74"/>
      <c r="GBJ8" s="74"/>
      <c r="GBK8" s="74"/>
      <c r="GBL8" s="74"/>
      <c r="GBM8" s="74"/>
      <c r="GBN8" s="74"/>
      <c r="GBO8" s="74"/>
      <c r="GBP8" s="74"/>
      <c r="GBQ8" s="74"/>
      <c r="GBR8" s="74"/>
      <c r="GBS8" s="74"/>
      <c r="GBT8" s="74"/>
      <c r="GBU8" s="74"/>
      <c r="GBV8" s="74"/>
      <c r="GBW8" s="74"/>
      <c r="GBX8" s="74"/>
      <c r="GBY8" s="74"/>
      <c r="GBZ8" s="74"/>
      <c r="GCA8" s="74"/>
      <c r="GCB8" s="74"/>
      <c r="GCC8" s="74"/>
      <c r="GCD8" s="74"/>
      <c r="GCE8" s="74"/>
      <c r="GCF8" s="74"/>
      <c r="GCG8" s="74"/>
      <c r="GCH8" s="74"/>
      <c r="GCI8" s="74"/>
      <c r="GCJ8" s="74"/>
      <c r="GCK8" s="74"/>
      <c r="GCL8" s="74"/>
      <c r="GCM8" s="74"/>
      <c r="GCN8" s="74"/>
      <c r="GCO8" s="74"/>
      <c r="GCP8" s="74"/>
      <c r="GCQ8" s="74"/>
      <c r="GCR8" s="74"/>
      <c r="GCS8" s="74"/>
      <c r="GCT8" s="74"/>
      <c r="GCU8" s="74"/>
      <c r="GCV8" s="74"/>
      <c r="GCW8" s="74"/>
      <c r="GCX8" s="74"/>
      <c r="GCY8" s="74"/>
      <c r="GCZ8" s="74"/>
      <c r="GDA8" s="74"/>
      <c r="GDB8" s="74"/>
      <c r="GDC8" s="74"/>
      <c r="GDD8" s="74"/>
      <c r="GDE8" s="74"/>
      <c r="GDF8" s="74"/>
      <c r="GDG8" s="74"/>
      <c r="GDH8" s="74"/>
      <c r="GDI8" s="74"/>
      <c r="GDJ8" s="74"/>
      <c r="GDK8" s="74"/>
      <c r="GDL8" s="74"/>
      <c r="GDM8" s="74"/>
      <c r="GDN8" s="74"/>
      <c r="GDO8" s="74"/>
      <c r="GDP8" s="74"/>
      <c r="GDQ8" s="74"/>
      <c r="GDR8" s="74"/>
      <c r="GDS8" s="74"/>
      <c r="GDT8" s="74"/>
      <c r="GDU8" s="74"/>
      <c r="GDV8" s="74"/>
      <c r="GDW8" s="74"/>
      <c r="GDX8" s="74"/>
      <c r="GDY8" s="74"/>
      <c r="GDZ8" s="74"/>
      <c r="GEA8" s="74"/>
      <c r="GEB8" s="74"/>
      <c r="GEC8" s="74"/>
      <c r="GED8" s="74"/>
      <c r="GEE8" s="74"/>
      <c r="GEF8" s="74"/>
      <c r="GEG8" s="74"/>
      <c r="GEH8" s="74"/>
      <c r="GEI8" s="74"/>
      <c r="GEJ8" s="74"/>
      <c r="GEK8" s="74"/>
      <c r="GEL8" s="74"/>
      <c r="GEM8" s="74"/>
      <c r="GEN8" s="74"/>
      <c r="GEO8" s="74"/>
      <c r="GEP8" s="74"/>
      <c r="GEQ8" s="74"/>
      <c r="GER8" s="74"/>
      <c r="GES8" s="74"/>
      <c r="GET8" s="74"/>
      <c r="GEU8" s="74"/>
      <c r="GEV8" s="74"/>
      <c r="GEW8" s="74"/>
      <c r="GEX8" s="74"/>
      <c r="GEY8" s="74"/>
      <c r="GEZ8" s="74"/>
      <c r="GFA8" s="74"/>
      <c r="GFB8" s="74"/>
      <c r="GFC8" s="74"/>
      <c r="GFD8" s="74"/>
      <c r="GFE8" s="74"/>
      <c r="GFF8" s="74"/>
      <c r="GFG8" s="74"/>
      <c r="GFH8" s="74"/>
      <c r="GFI8" s="74"/>
      <c r="GFJ8" s="74"/>
      <c r="GFK8" s="74"/>
      <c r="GFL8" s="74"/>
      <c r="GFM8" s="74"/>
      <c r="GFN8" s="74"/>
      <c r="GFO8" s="74"/>
      <c r="GFP8" s="74"/>
      <c r="GFQ8" s="74"/>
      <c r="GFR8" s="74"/>
      <c r="GFS8" s="74"/>
      <c r="GFT8" s="74"/>
      <c r="GFU8" s="74"/>
      <c r="GFV8" s="74"/>
      <c r="GFW8" s="74"/>
      <c r="GFX8" s="74"/>
      <c r="GFY8" s="74"/>
      <c r="GFZ8" s="74"/>
      <c r="GGA8" s="74"/>
      <c r="GGB8" s="74"/>
      <c r="GGC8" s="74"/>
      <c r="GGD8" s="74"/>
      <c r="GGE8" s="74"/>
      <c r="GGF8" s="74"/>
      <c r="GGG8" s="74"/>
      <c r="GGH8" s="74"/>
      <c r="GGI8" s="74"/>
      <c r="GGJ8" s="74"/>
      <c r="GGK8" s="74"/>
      <c r="GGL8" s="74"/>
      <c r="GGM8" s="74"/>
      <c r="GGN8" s="74"/>
      <c r="GGO8" s="74"/>
      <c r="GGP8" s="74"/>
      <c r="GGQ8" s="74"/>
      <c r="GGR8" s="74"/>
      <c r="GGS8" s="74"/>
      <c r="GGT8" s="74"/>
      <c r="GGU8" s="74"/>
      <c r="GGV8" s="74"/>
      <c r="GGW8" s="74"/>
      <c r="GGX8" s="74"/>
      <c r="GGY8" s="74"/>
      <c r="GGZ8" s="74"/>
      <c r="GHA8" s="74"/>
      <c r="GHB8" s="74"/>
      <c r="GHC8" s="74"/>
      <c r="GHD8" s="74"/>
      <c r="GHE8" s="74"/>
      <c r="GHF8" s="74"/>
      <c r="GHG8" s="74"/>
      <c r="GHH8" s="74"/>
      <c r="GHI8" s="74"/>
      <c r="GHJ8" s="74"/>
      <c r="GHK8" s="74"/>
      <c r="GHL8" s="74"/>
      <c r="GHM8" s="74"/>
      <c r="GHN8" s="74"/>
      <c r="GHO8" s="74"/>
      <c r="GHP8" s="74"/>
      <c r="GHQ8" s="74"/>
      <c r="GHR8" s="74"/>
      <c r="GHS8" s="74"/>
      <c r="GHT8" s="74"/>
      <c r="GHU8" s="74"/>
      <c r="GHV8" s="74"/>
      <c r="GHW8" s="74"/>
      <c r="GHX8" s="74"/>
      <c r="GHY8" s="74"/>
      <c r="GHZ8" s="74"/>
      <c r="GIA8" s="74"/>
      <c r="GIB8" s="74"/>
      <c r="GIC8" s="74"/>
      <c r="GID8" s="74"/>
      <c r="GIE8" s="74"/>
      <c r="GIF8" s="74"/>
      <c r="GIG8" s="74"/>
      <c r="GIH8" s="74"/>
      <c r="GII8" s="74"/>
      <c r="GIJ8" s="74"/>
      <c r="GIK8" s="74"/>
      <c r="GIL8" s="74"/>
      <c r="GIM8" s="74"/>
      <c r="GIN8" s="74"/>
      <c r="GIO8" s="74"/>
      <c r="GIP8" s="74"/>
      <c r="GIQ8" s="74"/>
      <c r="GIR8" s="74"/>
      <c r="GIS8" s="74"/>
      <c r="GIT8" s="74"/>
      <c r="GIU8" s="74"/>
      <c r="GIV8" s="74"/>
      <c r="GIW8" s="74"/>
      <c r="GIX8" s="74"/>
      <c r="GIY8" s="74"/>
      <c r="GIZ8" s="74"/>
      <c r="GJA8" s="74"/>
      <c r="GJB8" s="74"/>
      <c r="GJC8" s="74"/>
      <c r="GJD8" s="74"/>
      <c r="GJE8" s="74"/>
      <c r="GJF8" s="74"/>
      <c r="GJG8" s="74"/>
      <c r="GJH8" s="74"/>
      <c r="GJI8" s="74"/>
      <c r="GJJ8" s="74"/>
      <c r="GJK8" s="74"/>
      <c r="GJL8" s="74"/>
      <c r="GJM8" s="74"/>
      <c r="GJN8" s="74"/>
      <c r="GJO8" s="74"/>
      <c r="GJP8" s="74"/>
      <c r="GJQ8" s="74"/>
      <c r="GJR8" s="74"/>
      <c r="GJS8" s="74"/>
      <c r="GJT8" s="74"/>
      <c r="GJU8" s="74"/>
      <c r="GJV8" s="74"/>
      <c r="GJW8" s="74"/>
      <c r="GJX8" s="74"/>
      <c r="GJY8" s="74"/>
      <c r="GJZ8" s="74"/>
      <c r="GKA8" s="74"/>
      <c r="GKB8" s="74"/>
      <c r="GKC8" s="74"/>
      <c r="GKD8" s="74"/>
      <c r="GKE8" s="74"/>
      <c r="GKF8" s="74"/>
      <c r="GKG8" s="74"/>
      <c r="GKH8" s="74"/>
      <c r="GKI8" s="74"/>
      <c r="GKJ8" s="74"/>
      <c r="GKK8" s="74"/>
      <c r="GKL8" s="74"/>
      <c r="GKM8" s="74"/>
      <c r="GKN8" s="74"/>
      <c r="GKO8" s="74"/>
      <c r="GKP8" s="74"/>
      <c r="GKQ8" s="74"/>
      <c r="GKR8" s="74"/>
      <c r="GKS8" s="74"/>
      <c r="GKT8" s="74"/>
      <c r="GKU8" s="74"/>
      <c r="GKV8" s="74"/>
      <c r="GKW8" s="74"/>
      <c r="GKX8" s="74"/>
      <c r="GKY8" s="74"/>
      <c r="GKZ8" s="74"/>
      <c r="GLA8" s="74"/>
      <c r="GLB8" s="74"/>
      <c r="GLC8" s="74"/>
      <c r="GLD8" s="74"/>
      <c r="GLE8" s="74"/>
      <c r="GLF8" s="74"/>
      <c r="GLG8" s="74"/>
      <c r="GLH8" s="74"/>
      <c r="GLI8" s="74"/>
      <c r="GLJ8" s="74"/>
      <c r="GLK8" s="74"/>
      <c r="GLL8" s="74"/>
      <c r="GLM8" s="74"/>
      <c r="GLN8" s="74"/>
      <c r="GLO8" s="74"/>
      <c r="GLP8" s="74"/>
      <c r="GLQ8" s="74"/>
      <c r="GLR8" s="74"/>
      <c r="GLS8" s="74"/>
      <c r="GLT8" s="74"/>
      <c r="GLU8" s="74"/>
      <c r="GLV8" s="74"/>
      <c r="GLW8" s="74"/>
      <c r="GLX8" s="74"/>
      <c r="GLY8" s="74"/>
      <c r="GLZ8" s="74"/>
      <c r="GMA8" s="74"/>
      <c r="GMB8" s="74"/>
      <c r="GMC8" s="74"/>
      <c r="GMD8" s="74"/>
      <c r="GME8" s="74"/>
      <c r="GMF8" s="74"/>
      <c r="GMG8" s="74"/>
      <c r="GMH8" s="74"/>
      <c r="GMI8" s="74"/>
      <c r="GMJ8" s="74"/>
      <c r="GMK8" s="74"/>
      <c r="GML8" s="74"/>
      <c r="GMM8" s="74"/>
      <c r="GMN8" s="74"/>
      <c r="GMO8" s="74"/>
      <c r="GMP8" s="74"/>
      <c r="GMQ8" s="74"/>
      <c r="GMR8" s="74"/>
      <c r="GMS8" s="74"/>
      <c r="GMT8" s="74"/>
      <c r="GMU8" s="74"/>
      <c r="GMV8" s="74"/>
      <c r="GMW8" s="74"/>
      <c r="GMX8" s="74"/>
      <c r="GMY8" s="74"/>
      <c r="GMZ8" s="74"/>
      <c r="GNA8" s="74"/>
      <c r="GNB8" s="74"/>
      <c r="GNC8" s="74"/>
      <c r="GND8" s="74"/>
      <c r="GNE8" s="74"/>
      <c r="GNF8" s="74"/>
      <c r="GNG8" s="74"/>
      <c r="GNH8" s="74"/>
      <c r="GNI8" s="74"/>
      <c r="GNJ8" s="74"/>
      <c r="GNK8" s="74"/>
      <c r="GNL8" s="74"/>
      <c r="GNM8" s="74"/>
      <c r="GNN8" s="74"/>
      <c r="GNO8" s="74"/>
      <c r="GNP8" s="74"/>
      <c r="GNQ8" s="74"/>
      <c r="GNR8" s="74"/>
      <c r="GNS8" s="74"/>
      <c r="GNT8" s="74"/>
      <c r="GNU8" s="74"/>
      <c r="GNV8" s="74"/>
      <c r="GNW8" s="74"/>
      <c r="GNX8" s="74"/>
      <c r="GNY8" s="74"/>
      <c r="GNZ8" s="74"/>
      <c r="GOA8" s="74"/>
      <c r="GOB8" s="74"/>
      <c r="GOC8" s="74"/>
      <c r="GOD8" s="74"/>
      <c r="GOE8" s="74"/>
      <c r="GOF8" s="74"/>
      <c r="GOG8" s="74"/>
      <c r="GOH8" s="74"/>
      <c r="GOI8" s="74"/>
      <c r="GOJ8" s="74"/>
      <c r="GOK8" s="74"/>
      <c r="GOL8" s="74"/>
      <c r="GOM8" s="74"/>
      <c r="GON8" s="74"/>
      <c r="GOO8" s="74"/>
      <c r="GOP8" s="74"/>
      <c r="GOQ8" s="74"/>
      <c r="GOR8" s="74"/>
      <c r="GOS8" s="74"/>
      <c r="GOT8" s="74"/>
      <c r="GOU8" s="74"/>
      <c r="GOV8" s="74"/>
      <c r="GOW8" s="74"/>
      <c r="GOX8" s="74"/>
      <c r="GOY8" s="74"/>
      <c r="GOZ8" s="74"/>
      <c r="GPA8" s="74"/>
      <c r="GPB8" s="74"/>
      <c r="GPC8" s="74"/>
      <c r="GPD8" s="74"/>
      <c r="GPE8" s="74"/>
      <c r="GPF8" s="74"/>
      <c r="GPG8" s="74"/>
      <c r="GPH8" s="74"/>
      <c r="GPI8" s="74"/>
      <c r="GPJ8" s="74"/>
      <c r="GPK8" s="74"/>
      <c r="GPL8" s="74"/>
      <c r="GPM8" s="74"/>
      <c r="GPN8" s="74"/>
      <c r="GPO8" s="74"/>
      <c r="GPP8" s="74"/>
      <c r="GPQ8" s="74"/>
      <c r="GPR8" s="74"/>
      <c r="GPS8" s="74"/>
      <c r="GPT8" s="74"/>
      <c r="GPU8" s="74"/>
      <c r="GPV8" s="74"/>
      <c r="GPW8" s="74"/>
      <c r="GPX8" s="74"/>
      <c r="GPY8" s="74"/>
      <c r="GPZ8" s="74"/>
      <c r="GQA8" s="74"/>
      <c r="GQB8" s="74"/>
      <c r="GQC8" s="74"/>
      <c r="GQD8" s="74"/>
      <c r="GQE8" s="74"/>
      <c r="GQF8" s="74"/>
      <c r="GQG8" s="74"/>
      <c r="GQH8" s="74"/>
      <c r="GQI8" s="74"/>
      <c r="GQJ8" s="74"/>
      <c r="GQK8" s="74"/>
      <c r="GQL8" s="74"/>
      <c r="GQM8" s="74"/>
      <c r="GQN8" s="74"/>
      <c r="GQO8" s="74"/>
      <c r="GQP8" s="74"/>
      <c r="GQQ8" s="74"/>
      <c r="GQR8" s="74"/>
      <c r="GQS8" s="74"/>
      <c r="GQT8" s="74"/>
      <c r="GQU8" s="74"/>
      <c r="GQV8" s="74"/>
      <c r="GQW8" s="74"/>
      <c r="GQX8" s="74"/>
      <c r="GQY8" s="74"/>
      <c r="GQZ8" s="74"/>
      <c r="GRA8" s="74"/>
      <c r="GRB8" s="74"/>
      <c r="GRC8" s="74"/>
      <c r="GRD8" s="74"/>
      <c r="GRE8" s="74"/>
      <c r="GRF8" s="74"/>
      <c r="GRG8" s="74"/>
      <c r="GRH8" s="74"/>
      <c r="GRI8" s="74"/>
      <c r="GRJ8" s="74"/>
      <c r="GRK8" s="74"/>
      <c r="GRL8" s="74"/>
      <c r="GRM8" s="74"/>
      <c r="GRN8" s="74"/>
      <c r="GRO8" s="74"/>
      <c r="GRP8" s="74"/>
      <c r="GRQ8" s="74"/>
      <c r="GRR8" s="74"/>
      <c r="GRS8" s="74"/>
      <c r="GRT8" s="74"/>
      <c r="GRU8" s="74"/>
      <c r="GRV8" s="74"/>
      <c r="GRW8" s="74"/>
      <c r="GRX8" s="74"/>
      <c r="GRY8" s="74"/>
      <c r="GRZ8" s="74"/>
      <c r="GSA8" s="74"/>
      <c r="GSB8" s="74"/>
      <c r="GSC8" s="74"/>
      <c r="GSD8" s="74"/>
      <c r="GSE8" s="74"/>
      <c r="GSF8" s="74"/>
      <c r="GSG8" s="74"/>
      <c r="GSH8" s="74"/>
      <c r="GSI8" s="74"/>
      <c r="GSJ8" s="74"/>
      <c r="GSK8" s="74"/>
      <c r="GSL8" s="74"/>
      <c r="GSM8" s="74"/>
      <c r="GSN8" s="74"/>
      <c r="GSO8" s="74"/>
      <c r="GSP8" s="74"/>
      <c r="GSQ8" s="74"/>
      <c r="GSR8" s="74"/>
      <c r="GSS8" s="74"/>
      <c r="GST8" s="74"/>
      <c r="GSU8" s="74"/>
      <c r="GSV8" s="74"/>
      <c r="GSW8" s="74"/>
      <c r="GSX8" s="74"/>
      <c r="GSY8" s="74"/>
      <c r="GSZ8" s="74"/>
      <c r="GTA8" s="74"/>
      <c r="GTB8" s="74"/>
      <c r="GTC8" s="74"/>
      <c r="GTD8" s="74"/>
      <c r="GTE8" s="74"/>
      <c r="GTF8" s="74"/>
      <c r="GTG8" s="74"/>
      <c r="GTH8" s="74"/>
      <c r="GTI8" s="74"/>
      <c r="GTJ8" s="74"/>
      <c r="GTK8" s="74"/>
      <c r="GTL8" s="74"/>
      <c r="GTM8" s="74"/>
      <c r="GTN8" s="74"/>
      <c r="GTO8" s="74"/>
      <c r="GTP8" s="74"/>
      <c r="GTQ8" s="74"/>
      <c r="GTR8" s="74"/>
      <c r="GTS8" s="74"/>
      <c r="GTT8" s="74"/>
      <c r="GTU8" s="74"/>
      <c r="GTV8" s="74"/>
      <c r="GTW8" s="74"/>
      <c r="GTX8" s="74"/>
      <c r="GTY8" s="74"/>
      <c r="GTZ8" s="74"/>
      <c r="GUA8" s="74"/>
      <c r="GUB8" s="74"/>
      <c r="GUC8" s="74"/>
      <c r="GUD8" s="74"/>
      <c r="GUE8" s="74"/>
      <c r="GUF8" s="74"/>
      <c r="GUG8" s="74"/>
      <c r="GUH8" s="74"/>
      <c r="GUI8" s="74"/>
      <c r="GUJ8" s="74"/>
      <c r="GUK8" s="74"/>
      <c r="GUL8" s="74"/>
      <c r="GUM8" s="74"/>
      <c r="GUN8" s="74"/>
      <c r="GUO8" s="74"/>
      <c r="GUP8" s="74"/>
      <c r="GUQ8" s="74"/>
      <c r="GUR8" s="74"/>
      <c r="GUS8" s="74"/>
      <c r="GUT8" s="74"/>
      <c r="GUU8" s="74"/>
      <c r="GUV8" s="74"/>
      <c r="GUW8" s="74"/>
      <c r="GUX8" s="74"/>
      <c r="GUY8" s="74"/>
      <c r="GUZ8" s="74"/>
      <c r="GVA8" s="74"/>
      <c r="GVB8" s="74"/>
      <c r="GVC8" s="74"/>
      <c r="GVD8" s="74"/>
      <c r="GVE8" s="74"/>
      <c r="GVF8" s="74"/>
      <c r="GVG8" s="74"/>
      <c r="GVH8" s="74"/>
      <c r="GVI8" s="74"/>
      <c r="GVJ8" s="74"/>
      <c r="GVK8" s="74"/>
      <c r="GVL8" s="74"/>
      <c r="GVM8" s="74"/>
      <c r="GVN8" s="74"/>
      <c r="GVO8" s="74"/>
      <c r="GVP8" s="74"/>
      <c r="GVQ8" s="74"/>
      <c r="GVR8" s="74"/>
      <c r="GVS8" s="74"/>
      <c r="GVT8" s="74"/>
      <c r="GVU8" s="74"/>
      <c r="GVV8" s="74"/>
      <c r="GVW8" s="74"/>
      <c r="GVX8" s="74"/>
      <c r="GVY8" s="74"/>
      <c r="GVZ8" s="74"/>
      <c r="GWA8" s="74"/>
      <c r="GWB8" s="74"/>
      <c r="GWC8" s="74"/>
      <c r="GWD8" s="74"/>
      <c r="GWE8" s="74"/>
      <c r="GWF8" s="74"/>
      <c r="GWG8" s="74"/>
      <c r="GWH8" s="74"/>
      <c r="GWI8" s="74"/>
      <c r="GWJ8" s="74"/>
      <c r="GWK8" s="74"/>
      <c r="GWL8" s="74"/>
      <c r="GWM8" s="74"/>
      <c r="GWN8" s="74"/>
      <c r="GWO8" s="74"/>
      <c r="GWP8" s="74"/>
      <c r="GWQ8" s="74"/>
      <c r="GWR8" s="74"/>
      <c r="GWS8" s="74"/>
      <c r="GWT8" s="74"/>
      <c r="GWU8" s="74"/>
      <c r="GWV8" s="74"/>
      <c r="GWW8" s="74"/>
      <c r="GWX8" s="74"/>
      <c r="GWY8" s="74"/>
      <c r="GWZ8" s="74"/>
      <c r="GXA8" s="74"/>
      <c r="GXB8" s="74"/>
      <c r="GXC8" s="74"/>
      <c r="GXD8" s="74"/>
      <c r="GXE8" s="74"/>
      <c r="GXF8" s="74"/>
      <c r="GXG8" s="74"/>
      <c r="GXH8" s="74"/>
      <c r="GXI8" s="74"/>
      <c r="GXJ8" s="74"/>
      <c r="GXK8" s="74"/>
      <c r="GXL8" s="74"/>
      <c r="GXM8" s="74"/>
      <c r="GXN8" s="74"/>
      <c r="GXO8" s="74"/>
      <c r="GXP8" s="74"/>
      <c r="GXQ8" s="74"/>
      <c r="GXR8" s="74"/>
      <c r="GXS8" s="74"/>
      <c r="GXT8" s="74"/>
      <c r="GXU8" s="74"/>
      <c r="GXV8" s="74"/>
      <c r="GXW8" s="74"/>
      <c r="GXX8" s="74"/>
      <c r="GXY8" s="74"/>
      <c r="GXZ8" s="74"/>
      <c r="GYA8" s="74"/>
      <c r="GYB8" s="74"/>
      <c r="GYC8" s="74"/>
      <c r="GYD8" s="74"/>
      <c r="GYE8" s="74"/>
      <c r="GYF8" s="74"/>
      <c r="GYG8" s="74"/>
      <c r="GYH8" s="74"/>
      <c r="GYI8" s="74"/>
      <c r="GYJ8" s="74"/>
      <c r="GYK8" s="74"/>
      <c r="GYL8" s="74"/>
      <c r="GYM8" s="74"/>
      <c r="GYN8" s="74"/>
      <c r="GYO8" s="74"/>
      <c r="GYP8" s="74"/>
      <c r="GYQ8" s="74"/>
      <c r="GYR8" s="74"/>
      <c r="GYS8" s="74"/>
      <c r="GYT8" s="74"/>
      <c r="GYU8" s="74"/>
      <c r="GYV8" s="74"/>
      <c r="GYW8" s="74"/>
      <c r="GYX8" s="74"/>
      <c r="GYY8" s="74"/>
      <c r="GYZ8" s="74"/>
      <c r="GZA8" s="74"/>
      <c r="GZB8" s="74"/>
      <c r="GZC8" s="74"/>
      <c r="GZD8" s="74"/>
      <c r="GZE8" s="74"/>
      <c r="GZF8" s="74"/>
      <c r="GZG8" s="74"/>
      <c r="GZH8" s="74"/>
      <c r="GZI8" s="74"/>
      <c r="GZJ8" s="74"/>
      <c r="GZK8" s="74"/>
      <c r="GZL8" s="74"/>
      <c r="GZM8" s="74"/>
      <c r="GZN8" s="74"/>
      <c r="GZO8" s="74"/>
      <c r="GZP8" s="74"/>
      <c r="GZQ8" s="74"/>
      <c r="GZR8" s="74"/>
      <c r="GZS8" s="74"/>
      <c r="GZT8" s="74"/>
      <c r="GZU8" s="74"/>
      <c r="GZV8" s="74"/>
      <c r="GZW8" s="74"/>
      <c r="GZX8" s="74"/>
      <c r="GZY8" s="74"/>
      <c r="GZZ8" s="74"/>
      <c r="HAA8" s="74"/>
      <c r="HAB8" s="74"/>
      <c r="HAC8" s="74"/>
      <c r="HAD8" s="74"/>
      <c r="HAE8" s="74"/>
      <c r="HAF8" s="74"/>
      <c r="HAG8" s="74"/>
      <c r="HAH8" s="74"/>
      <c r="HAI8" s="74"/>
      <c r="HAJ8" s="74"/>
      <c r="HAK8" s="74"/>
      <c r="HAL8" s="74"/>
      <c r="HAM8" s="74"/>
      <c r="HAN8" s="74"/>
      <c r="HAO8" s="74"/>
      <c r="HAP8" s="74"/>
      <c r="HAQ8" s="74"/>
      <c r="HAR8" s="74"/>
      <c r="HAS8" s="74"/>
      <c r="HAT8" s="74"/>
      <c r="HAU8" s="74"/>
      <c r="HAV8" s="74"/>
      <c r="HAW8" s="74"/>
      <c r="HAX8" s="74"/>
      <c r="HAY8" s="74"/>
      <c r="HAZ8" s="74"/>
      <c r="HBA8" s="74"/>
      <c r="HBB8" s="74"/>
      <c r="HBC8" s="74"/>
      <c r="HBD8" s="74"/>
      <c r="HBE8" s="74"/>
      <c r="HBF8" s="74"/>
      <c r="HBG8" s="74"/>
      <c r="HBH8" s="74"/>
      <c r="HBI8" s="74"/>
      <c r="HBJ8" s="74"/>
      <c r="HBK8" s="74"/>
      <c r="HBL8" s="74"/>
      <c r="HBM8" s="74"/>
      <c r="HBN8" s="74"/>
      <c r="HBO8" s="74"/>
      <c r="HBP8" s="74"/>
      <c r="HBQ8" s="74"/>
      <c r="HBR8" s="74"/>
      <c r="HBS8" s="74"/>
      <c r="HBT8" s="74"/>
      <c r="HBU8" s="74"/>
      <c r="HBV8" s="74"/>
      <c r="HBW8" s="74"/>
      <c r="HBX8" s="74"/>
      <c r="HBY8" s="74"/>
      <c r="HBZ8" s="74"/>
      <c r="HCA8" s="74"/>
      <c r="HCB8" s="74"/>
      <c r="HCC8" s="74"/>
      <c r="HCD8" s="74"/>
      <c r="HCE8" s="74"/>
      <c r="HCF8" s="74"/>
      <c r="HCG8" s="74"/>
      <c r="HCH8" s="74"/>
      <c r="HCI8" s="74"/>
      <c r="HCJ8" s="74"/>
      <c r="HCK8" s="74"/>
      <c r="HCL8" s="74"/>
      <c r="HCM8" s="74"/>
      <c r="HCN8" s="74"/>
      <c r="HCO8" s="74"/>
      <c r="HCP8" s="74"/>
      <c r="HCQ8" s="74"/>
      <c r="HCR8" s="74"/>
      <c r="HCS8" s="74"/>
      <c r="HCT8" s="74"/>
      <c r="HCU8" s="74"/>
      <c r="HCV8" s="74"/>
      <c r="HCW8" s="74"/>
      <c r="HCX8" s="74"/>
      <c r="HCY8" s="74"/>
      <c r="HCZ8" s="74"/>
      <c r="HDA8" s="74"/>
      <c r="HDB8" s="74"/>
      <c r="HDC8" s="74"/>
      <c r="HDD8" s="74"/>
      <c r="HDE8" s="74"/>
      <c r="HDF8" s="74"/>
      <c r="HDG8" s="74"/>
      <c r="HDH8" s="74"/>
      <c r="HDI8" s="74"/>
      <c r="HDJ8" s="74"/>
      <c r="HDK8" s="74"/>
      <c r="HDL8" s="74"/>
      <c r="HDM8" s="74"/>
      <c r="HDN8" s="74"/>
      <c r="HDO8" s="74"/>
      <c r="HDP8" s="74"/>
      <c r="HDQ8" s="74"/>
      <c r="HDR8" s="74"/>
      <c r="HDS8" s="74"/>
      <c r="HDT8" s="74"/>
      <c r="HDU8" s="74"/>
      <c r="HDV8" s="74"/>
      <c r="HDW8" s="74"/>
      <c r="HDX8" s="74"/>
      <c r="HDY8" s="74"/>
      <c r="HDZ8" s="74"/>
      <c r="HEA8" s="74"/>
      <c r="HEB8" s="74"/>
      <c r="HEC8" s="74"/>
      <c r="HED8" s="74"/>
      <c r="HEE8" s="74"/>
      <c r="HEF8" s="74"/>
      <c r="HEG8" s="74"/>
      <c r="HEH8" s="74"/>
      <c r="HEI8" s="74"/>
      <c r="HEJ8" s="74"/>
      <c r="HEK8" s="74"/>
      <c r="HEL8" s="74"/>
      <c r="HEM8" s="74"/>
      <c r="HEN8" s="74"/>
      <c r="HEO8" s="74"/>
      <c r="HEP8" s="74"/>
      <c r="HEQ8" s="74"/>
      <c r="HER8" s="74"/>
      <c r="HES8" s="74"/>
      <c r="HET8" s="74"/>
      <c r="HEU8" s="74"/>
      <c r="HEV8" s="74"/>
      <c r="HEW8" s="74"/>
      <c r="HEX8" s="74"/>
      <c r="HEY8" s="74"/>
      <c r="HEZ8" s="74"/>
      <c r="HFA8" s="74"/>
      <c r="HFB8" s="74"/>
      <c r="HFC8" s="74"/>
      <c r="HFD8" s="74"/>
      <c r="HFE8" s="74"/>
      <c r="HFF8" s="74"/>
      <c r="HFG8" s="74"/>
      <c r="HFH8" s="74"/>
      <c r="HFI8" s="74"/>
      <c r="HFJ8" s="74"/>
      <c r="HFK8" s="74"/>
      <c r="HFL8" s="74"/>
      <c r="HFM8" s="74"/>
      <c r="HFN8" s="74"/>
      <c r="HFO8" s="74"/>
      <c r="HFP8" s="74"/>
      <c r="HFQ8" s="74"/>
      <c r="HFR8" s="74"/>
      <c r="HFS8" s="74"/>
      <c r="HFT8" s="74"/>
      <c r="HFU8" s="74"/>
      <c r="HFV8" s="74"/>
      <c r="HFW8" s="74"/>
      <c r="HFX8" s="74"/>
      <c r="HFY8" s="74"/>
      <c r="HFZ8" s="74"/>
      <c r="HGA8" s="74"/>
      <c r="HGB8" s="74"/>
      <c r="HGC8" s="74"/>
      <c r="HGD8" s="74"/>
      <c r="HGE8" s="74"/>
      <c r="HGF8" s="74"/>
      <c r="HGG8" s="74"/>
      <c r="HGH8" s="74"/>
      <c r="HGI8" s="74"/>
      <c r="HGJ8" s="74"/>
      <c r="HGK8" s="74"/>
      <c r="HGL8" s="74"/>
      <c r="HGM8" s="74"/>
      <c r="HGN8" s="74"/>
      <c r="HGO8" s="74"/>
      <c r="HGP8" s="74"/>
      <c r="HGQ8" s="74"/>
      <c r="HGR8" s="74"/>
      <c r="HGS8" s="74"/>
      <c r="HGT8" s="74"/>
      <c r="HGU8" s="74"/>
      <c r="HGV8" s="74"/>
      <c r="HGW8" s="74"/>
      <c r="HGX8" s="74"/>
      <c r="HGY8" s="74"/>
      <c r="HGZ8" s="74"/>
      <c r="HHA8" s="74"/>
      <c r="HHB8" s="74"/>
      <c r="HHC8" s="74"/>
      <c r="HHD8" s="74"/>
      <c r="HHE8" s="74"/>
      <c r="HHF8" s="74"/>
      <c r="HHG8" s="74"/>
      <c r="HHH8" s="74"/>
      <c r="HHI8" s="74"/>
      <c r="HHJ8" s="74"/>
      <c r="HHK8" s="74"/>
      <c r="HHL8" s="74"/>
      <c r="HHM8" s="74"/>
      <c r="HHN8" s="74"/>
      <c r="HHO8" s="74"/>
      <c r="HHP8" s="74"/>
      <c r="HHQ8" s="74"/>
      <c r="HHR8" s="74"/>
      <c r="HHS8" s="74"/>
      <c r="HHT8" s="74"/>
      <c r="HHU8" s="74"/>
      <c r="HHV8" s="74"/>
      <c r="HHW8" s="74"/>
      <c r="HHX8" s="74"/>
      <c r="HHY8" s="74"/>
      <c r="HHZ8" s="74"/>
      <c r="HIA8" s="74"/>
      <c r="HIB8" s="74"/>
      <c r="HIC8" s="74"/>
      <c r="HID8" s="74"/>
      <c r="HIE8" s="74"/>
      <c r="HIF8" s="74"/>
      <c r="HIG8" s="74"/>
      <c r="HIH8" s="74"/>
      <c r="HII8" s="74"/>
      <c r="HIJ8" s="74"/>
      <c r="HIK8" s="74"/>
      <c r="HIL8" s="74"/>
      <c r="HIM8" s="74"/>
      <c r="HIN8" s="74"/>
      <c r="HIO8" s="74"/>
      <c r="HIP8" s="74"/>
      <c r="HIQ8" s="74"/>
      <c r="HIR8" s="74"/>
      <c r="HIS8" s="74"/>
      <c r="HIT8" s="74"/>
      <c r="HIU8" s="74"/>
      <c r="HIV8" s="74"/>
      <c r="HIW8" s="74"/>
      <c r="HIX8" s="74"/>
      <c r="HIY8" s="74"/>
      <c r="HIZ8" s="74"/>
      <c r="HJA8" s="74"/>
      <c r="HJB8" s="74"/>
      <c r="HJC8" s="74"/>
      <c r="HJD8" s="74"/>
      <c r="HJE8" s="74"/>
      <c r="HJF8" s="74"/>
      <c r="HJG8" s="74"/>
      <c r="HJH8" s="74"/>
      <c r="HJI8" s="74"/>
      <c r="HJJ8" s="74"/>
      <c r="HJK8" s="74"/>
      <c r="HJL8" s="74"/>
      <c r="HJM8" s="74"/>
      <c r="HJN8" s="74"/>
      <c r="HJO8" s="74"/>
      <c r="HJP8" s="74"/>
      <c r="HJQ8" s="74"/>
      <c r="HJR8" s="74"/>
      <c r="HJS8" s="74"/>
      <c r="HJT8" s="74"/>
      <c r="HJU8" s="74"/>
      <c r="HJV8" s="74"/>
      <c r="HJW8" s="74"/>
      <c r="HJX8" s="74"/>
      <c r="HJY8" s="74"/>
      <c r="HJZ8" s="74"/>
      <c r="HKA8" s="74"/>
      <c r="HKB8" s="74"/>
      <c r="HKC8" s="74"/>
      <c r="HKD8" s="74"/>
      <c r="HKE8" s="74"/>
      <c r="HKF8" s="74"/>
      <c r="HKG8" s="74"/>
      <c r="HKH8" s="74"/>
      <c r="HKI8" s="74"/>
      <c r="HKJ8" s="74"/>
      <c r="HKK8" s="74"/>
      <c r="HKL8" s="74"/>
      <c r="HKM8" s="74"/>
      <c r="HKN8" s="74"/>
      <c r="HKO8" s="74"/>
      <c r="HKP8" s="74"/>
      <c r="HKQ8" s="74"/>
      <c r="HKR8" s="74"/>
      <c r="HKS8" s="74"/>
      <c r="HKT8" s="74"/>
      <c r="HKU8" s="74"/>
      <c r="HKV8" s="74"/>
      <c r="HKW8" s="74"/>
      <c r="HKX8" s="74"/>
      <c r="HKY8" s="74"/>
      <c r="HKZ8" s="74"/>
      <c r="HLA8" s="74"/>
      <c r="HLB8" s="74"/>
      <c r="HLC8" s="74"/>
      <c r="HLD8" s="74"/>
      <c r="HLE8" s="74"/>
      <c r="HLF8" s="74"/>
      <c r="HLG8" s="74"/>
      <c r="HLH8" s="74"/>
      <c r="HLI8" s="74"/>
      <c r="HLJ8" s="74"/>
      <c r="HLK8" s="74"/>
      <c r="HLL8" s="74"/>
      <c r="HLM8" s="74"/>
      <c r="HLN8" s="74"/>
      <c r="HLO8" s="74"/>
      <c r="HLP8" s="74"/>
      <c r="HLQ8" s="74"/>
      <c r="HLR8" s="74"/>
      <c r="HLS8" s="74"/>
      <c r="HLT8" s="74"/>
      <c r="HLU8" s="74"/>
      <c r="HLV8" s="74"/>
      <c r="HLW8" s="74"/>
      <c r="HLX8" s="74"/>
      <c r="HLY8" s="74"/>
      <c r="HLZ8" s="74"/>
      <c r="HMA8" s="74"/>
      <c r="HMB8" s="74"/>
      <c r="HMC8" s="74"/>
      <c r="HMD8" s="74"/>
      <c r="HME8" s="74"/>
      <c r="HMF8" s="74"/>
      <c r="HMG8" s="74"/>
      <c r="HMH8" s="74"/>
      <c r="HMI8" s="74"/>
      <c r="HMJ8" s="74"/>
      <c r="HMK8" s="74"/>
      <c r="HML8" s="74"/>
      <c r="HMM8" s="74"/>
      <c r="HMN8" s="74"/>
      <c r="HMO8" s="74"/>
      <c r="HMP8" s="74"/>
      <c r="HMQ8" s="74"/>
      <c r="HMR8" s="74"/>
      <c r="HMS8" s="74"/>
      <c r="HMT8" s="74"/>
      <c r="HMU8" s="74"/>
      <c r="HMV8" s="74"/>
      <c r="HMW8" s="74"/>
      <c r="HMX8" s="74"/>
      <c r="HMY8" s="74"/>
      <c r="HMZ8" s="74"/>
      <c r="HNA8" s="74"/>
      <c r="HNB8" s="74"/>
      <c r="HNC8" s="74"/>
      <c r="HND8" s="74"/>
      <c r="HNE8" s="74"/>
      <c r="HNF8" s="74"/>
      <c r="HNG8" s="74"/>
      <c r="HNH8" s="74"/>
      <c r="HNI8" s="74"/>
      <c r="HNJ8" s="74"/>
      <c r="HNK8" s="74"/>
      <c r="HNL8" s="74"/>
      <c r="HNM8" s="74"/>
      <c r="HNN8" s="74"/>
      <c r="HNO8" s="74"/>
      <c r="HNP8" s="74"/>
      <c r="HNQ8" s="74"/>
      <c r="HNR8" s="74"/>
      <c r="HNS8" s="74"/>
      <c r="HNT8" s="74"/>
      <c r="HNU8" s="74"/>
      <c r="HNV8" s="74"/>
      <c r="HNW8" s="74"/>
      <c r="HNX8" s="74"/>
      <c r="HNY8" s="74"/>
      <c r="HNZ8" s="74"/>
      <c r="HOA8" s="74"/>
      <c r="HOB8" s="74"/>
      <c r="HOC8" s="74"/>
      <c r="HOD8" s="74"/>
      <c r="HOE8" s="74"/>
      <c r="HOF8" s="74"/>
      <c r="HOG8" s="74"/>
      <c r="HOH8" s="74"/>
      <c r="HOI8" s="74"/>
      <c r="HOJ8" s="74"/>
      <c r="HOK8" s="74"/>
      <c r="HOL8" s="74"/>
      <c r="HOM8" s="74"/>
      <c r="HON8" s="74"/>
      <c r="HOO8" s="74"/>
      <c r="HOP8" s="74"/>
      <c r="HOQ8" s="74"/>
      <c r="HOR8" s="74"/>
      <c r="HOS8" s="74"/>
      <c r="HOT8" s="74"/>
      <c r="HOU8" s="74"/>
      <c r="HOV8" s="74"/>
      <c r="HOW8" s="74"/>
      <c r="HOX8" s="74"/>
      <c r="HOY8" s="74"/>
      <c r="HOZ8" s="74"/>
      <c r="HPA8" s="74"/>
      <c r="HPB8" s="74"/>
      <c r="HPC8" s="74"/>
      <c r="HPD8" s="74"/>
      <c r="HPE8" s="74"/>
      <c r="HPF8" s="74"/>
      <c r="HPG8" s="74"/>
      <c r="HPH8" s="74"/>
      <c r="HPI8" s="74"/>
      <c r="HPJ8" s="74"/>
      <c r="HPK8" s="74"/>
      <c r="HPL8" s="74"/>
      <c r="HPM8" s="74"/>
      <c r="HPN8" s="74"/>
      <c r="HPO8" s="74"/>
      <c r="HPP8" s="74"/>
      <c r="HPQ8" s="74"/>
      <c r="HPR8" s="74"/>
      <c r="HPS8" s="74"/>
      <c r="HPT8" s="74"/>
      <c r="HPU8" s="74"/>
      <c r="HPV8" s="74"/>
      <c r="HPW8" s="74"/>
      <c r="HPX8" s="74"/>
      <c r="HPY8" s="74"/>
      <c r="HPZ8" s="74"/>
      <c r="HQA8" s="74"/>
      <c r="HQB8" s="74"/>
      <c r="HQC8" s="74"/>
      <c r="HQD8" s="74"/>
      <c r="HQE8" s="74"/>
      <c r="HQF8" s="74"/>
      <c r="HQG8" s="74"/>
      <c r="HQH8" s="74"/>
      <c r="HQI8" s="74"/>
      <c r="HQJ8" s="74"/>
      <c r="HQK8" s="74"/>
      <c r="HQL8" s="74"/>
      <c r="HQM8" s="74"/>
      <c r="HQN8" s="74"/>
      <c r="HQO8" s="74"/>
      <c r="HQP8" s="74"/>
      <c r="HQQ8" s="74"/>
      <c r="HQR8" s="74"/>
      <c r="HQS8" s="74"/>
      <c r="HQT8" s="74"/>
      <c r="HQU8" s="74"/>
      <c r="HQV8" s="74"/>
      <c r="HQW8" s="74"/>
      <c r="HQX8" s="74"/>
      <c r="HQY8" s="74"/>
      <c r="HQZ8" s="74"/>
      <c r="HRA8" s="74"/>
      <c r="HRB8" s="74"/>
      <c r="HRC8" s="74"/>
      <c r="HRD8" s="74"/>
      <c r="HRE8" s="74"/>
      <c r="HRF8" s="74"/>
      <c r="HRG8" s="74"/>
      <c r="HRH8" s="74"/>
      <c r="HRI8" s="74"/>
      <c r="HRJ8" s="74"/>
      <c r="HRK8" s="74"/>
      <c r="HRL8" s="74"/>
      <c r="HRM8" s="74"/>
      <c r="HRN8" s="74"/>
      <c r="HRO8" s="74"/>
      <c r="HRP8" s="74"/>
      <c r="HRQ8" s="74"/>
      <c r="HRR8" s="74"/>
      <c r="HRS8" s="74"/>
      <c r="HRT8" s="74"/>
      <c r="HRU8" s="74"/>
      <c r="HRV8" s="74"/>
      <c r="HRW8" s="74"/>
      <c r="HRX8" s="74"/>
      <c r="HRY8" s="74"/>
      <c r="HRZ8" s="74"/>
      <c r="HSA8" s="74"/>
      <c r="HSB8" s="74"/>
      <c r="HSC8" s="74"/>
      <c r="HSD8" s="74"/>
      <c r="HSE8" s="74"/>
      <c r="HSF8" s="74"/>
      <c r="HSG8" s="74"/>
      <c r="HSH8" s="74"/>
      <c r="HSI8" s="74"/>
      <c r="HSJ8" s="74"/>
      <c r="HSK8" s="74"/>
      <c r="HSL8" s="74"/>
      <c r="HSM8" s="74"/>
      <c r="HSN8" s="74"/>
      <c r="HSO8" s="74"/>
      <c r="HSP8" s="74"/>
      <c r="HSQ8" s="74"/>
      <c r="HSR8" s="74"/>
      <c r="HSS8" s="74"/>
      <c r="HST8" s="74"/>
      <c r="HSU8" s="74"/>
      <c r="HSV8" s="74"/>
      <c r="HSW8" s="74"/>
      <c r="HSX8" s="74"/>
      <c r="HSY8" s="74"/>
      <c r="HSZ8" s="74"/>
      <c r="HTA8" s="74"/>
      <c r="HTB8" s="74"/>
      <c r="HTC8" s="74"/>
      <c r="HTD8" s="74"/>
      <c r="HTE8" s="74"/>
      <c r="HTF8" s="74"/>
      <c r="HTG8" s="74"/>
      <c r="HTH8" s="74"/>
      <c r="HTI8" s="74"/>
      <c r="HTJ8" s="74"/>
      <c r="HTK8" s="74"/>
      <c r="HTL8" s="74"/>
      <c r="HTM8" s="74"/>
      <c r="HTN8" s="74"/>
      <c r="HTO8" s="74"/>
      <c r="HTP8" s="74"/>
      <c r="HTQ8" s="74"/>
      <c r="HTR8" s="74"/>
      <c r="HTS8" s="74"/>
      <c r="HTT8" s="74"/>
      <c r="HTU8" s="74"/>
      <c r="HTV8" s="74"/>
      <c r="HTW8" s="74"/>
      <c r="HTX8" s="74"/>
      <c r="HTY8" s="74"/>
      <c r="HTZ8" s="74"/>
      <c r="HUA8" s="74"/>
      <c r="HUB8" s="74"/>
      <c r="HUC8" s="74"/>
      <c r="HUD8" s="74"/>
      <c r="HUE8" s="74"/>
      <c r="HUF8" s="74"/>
      <c r="HUG8" s="74"/>
      <c r="HUH8" s="74"/>
      <c r="HUI8" s="74"/>
      <c r="HUJ8" s="74"/>
      <c r="HUK8" s="74"/>
      <c r="HUL8" s="74"/>
      <c r="HUM8" s="74"/>
      <c r="HUN8" s="74"/>
      <c r="HUO8" s="74"/>
      <c r="HUP8" s="74"/>
      <c r="HUQ8" s="74"/>
      <c r="HUR8" s="74"/>
      <c r="HUS8" s="74"/>
      <c r="HUT8" s="74"/>
      <c r="HUU8" s="74"/>
      <c r="HUV8" s="74"/>
      <c r="HUW8" s="74"/>
      <c r="HUX8" s="74"/>
      <c r="HUY8" s="74"/>
      <c r="HUZ8" s="74"/>
      <c r="HVA8" s="74"/>
      <c r="HVB8" s="74"/>
      <c r="HVC8" s="74"/>
      <c r="HVD8" s="74"/>
      <c r="HVE8" s="74"/>
      <c r="HVF8" s="74"/>
      <c r="HVG8" s="74"/>
      <c r="HVH8" s="74"/>
      <c r="HVI8" s="74"/>
      <c r="HVJ8" s="74"/>
      <c r="HVK8" s="74"/>
      <c r="HVL8" s="74"/>
      <c r="HVM8" s="74"/>
      <c r="HVN8" s="74"/>
      <c r="HVO8" s="74"/>
      <c r="HVP8" s="74"/>
      <c r="HVQ8" s="74"/>
      <c r="HVR8" s="74"/>
      <c r="HVS8" s="74"/>
      <c r="HVT8" s="74"/>
      <c r="HVU8" s="74"/>
      <c r="HVV8" s="74"/>
      <c r="HVW8" s="74"/>
      <c r="HVX8" s="74"/>
      <c r="HVY8" s="74"/>
      <c r="HVZ8" s="74"/>
      <c r="HWA8" s="74"/>
      <c r="HWB8" s="74"/>
      <c r="HWC8" s="74"/>
      <c r="HWD8" s="74"/>
      <c r="HWE8" s="74"/>
      <c r="HWF8" s="74"/>
      <c r="HWG8" s="74"/>
      <c r="HWH8" s="74"/>
      <c r="HWI8" s="74"/>
      <c r="HWJ8" s="74"/>
      <c r="HWK8" s="74"/>
      <c r="HWL8" s="74"/>
      <c r="HWM8" s="74"/>
      <c r="HWN8" s="74"/>
      <c r="HWO8" s="74"/>
      <c r="HWP8" s="74"/>
      <c r="HWQ8" s="74"/>
      <c r="HWR8" s="74"/>
      <c r="HWS8" s="74"/>
      <c r="HWT8" s="74"/>
      <c r="HWU8" s="74"/>
      <c r="HWV8" s="74"/>
      <c r="HWW8" s="74"/>
      <c r="HWX8" s="74"/>
      <c r="HWY8" s="74"/>
      <c r="HWZ8" s="74"/>
      <c r="HXA8" s="74"/>
      <c r="HXB8" s="74"/>
      <c r="HXC8" s="74"/>
      <c r="HXD8" s="74"/>
      <c r="HXE8" s="74"/>
      <c r="HXF8" s="74"/>
      <c r="HXG8" s="74"/>
      <c r="HXH8" s="74"/>
      <c r="HXI8" s="74"/>
      <c r="HXJ8" s="74"/>
      <c r="HXK8" s="74"/>
      <c r="HXL8" s="74"/>
      <c r="HXM8" s="74"/>
      <c r="HXN8" s="74"/>
      <c r="HXO8" s="74"/>
      <c r="HXP8" s="74"/>
      <c r="HXQ8" s="74"/>
      <c r="HXR8" s="74"/>
      <c r="HXS8" s="74"/>
      <c r="HXT8" s="74"/>
      <c r="HXU8" s="74"/>
      <c r="HXV8" s="74"/>
      <c r="HXW8" s="74"/>
      <c r="HXX8" s="74"/>
      <c r="HXY8" s="74"/>
      <c r="HXZ8" s="74"/>
      <c r="HYA8" s="74"/>
      <c r="HYB8" s="74"/>
      <c r="HYC8" s="74"/>
      <c r="HYD8" s="74"/>
      <c r="HYE8" s="74"/>
      <c r="HYF8" s="74"/>
      <c r="HYG8" s="74"/>
      <c r="HYH8" s="74"/>
      <c r="HYI8" s="74"/>
      <c r="HYJ8" s="74"/>
      <c r="HYK8" s="74"/>
      <c r="HYL8" s="74"/>
      <c r="HYM8" s="74"/>
      <c r="HYN8" s="74"/>
      <c r="HYO8" s="74"/>
      <c r="HYP8" s="74"/>
      <c r="HYQ8" s="74"/>
      <c r="HYR8" s="74"/>
      <c r="HYS8" s="74"/>
      <c r="HYT8" s="74"/>
      <c r="HYU8" s="74"/>
      <c r="HYV8" s="74"/>
      <c r="HYW8" s="74"/>
      <c r="HYX8" s="74"/>
      <c r="HYY8" s="74"/>
      <c r="HYZ8" s="74"/>
      <c r="HZA8" s="74"/>
      <c r="HZB8" s="74"/>
      <c r="HZC8" s="74"/>
      <c r="HZD8" s="74"/>
      <c r="HZE8" s="74"/>
      <c r="HZF8" s="74"/>
      <c r="HZG8" s="74"/>
      <c r="HZH8" s="74"/>
      <c r="HZI8" s="74"/>
      <c r="HZJ8" s="74"/>
      <c r="HZK8" s="74"/>
      <c r="HZL8" s="74"/>
      <c r="HZM8" s="74"/>
      <c r="HZN8" s="74"/>
      <c r="HZO8" s="74"/>
      <c r="HZP8" s="74"/>
      <c r="HZQ8" s="74"/>
      <c r="HZR8" s="74"/>
      <c r="HZS8" s="74"/>
      <c r="HZT8" s="74"/>
      <c r="HZU8" s="74"/>
      <c r="HZV8" s="74"/>
      <c r="HZW8" s="74"/>
      <c r="HZX8" s="74"/>
      <c r="HZY8" s="74"/>
      <c r="HZZ8" s="74"/>
      <c r="IAA8" s="74"/>
      <c r="IAB8" s="74"/>
      <c r="IAC8" s="74"/>
      <c r="IAD8" s="74"/>
      <c r="IAE8" s="74"/>
      <c r="IAF8" s="74"/>
      <c r="IAG8" s="74"/>
      <c r="IAH8" s="74"/>
      <c r="IAI8" s="74"/>
      <c r="IAJ8" s="74"/>
      <c r="IAK8" s="74"/>
      <c r="IAL8" s="74"/>
      <c r="IAM8" s="74"/>
      <c r="IAN8" s="74"/>
      <c r="IAO8" s="74"/>
      <c r="IAP8" s="74"/>
      <c r="IAQ8" s="74"/>
      <c r="IAR8" s="74"/>
      <c r="IAS8" s="74"/>
      <c r="IAT8" s="74"/>
      <c r="IAU8" s="74"/>
      <c r="IAV8" s="74"/>
      <c r="IAW8" s="74"/>
      <c r="IAX8" s="74"/>
      <c r="IAY8" s="74"/>
      <c r="IAZ8" s="74"/>
      <c r="IBA8" s="74"/>
      <c r="IBB8" s="74"/>
      <c r="IBC8" s="74"/>
      <c r="IBD8" s="74"/>
      <c r="IBE8" s="74"/>
      <c r="IBF8" s="74"/>
      <c r="IBG8" s="74"/>
      <c r="IBH8" s="74"/>
      <c r="IBI8" s="74"/>
      <c r="IBJ8" s="74"/>
      <c r="IBK8" s="74"/>
      <c r="IBL8" s="74"/>
      <c r="IBM8" s="74"/>
      <c r="IBN8" s="74"/>
      <c r="IBO8" s="74"/>
      <c r="IBP8" s="74"/>
      <c r="IBQ8" s="74"/>
      <c r="IBR8" s="74"/>
      <c r="IBS8" s="74"/>
      <c r="IBT8" s="74"/>
      <c r="IBU8" s="74"/>
      <c r="IBV8" s="74"/>
      <c r="IBW8" s="74"/>
      <c r="IBX8" s="74"/>
      <c r="IBY8" s="74"/>
      <c r="IBZ8" s="74"/>
      <c r="ICA8" s="74"/>
      <c r="ICB8" s="74"/>
      <c r="ICC8" s="74"/>
      <c r="ICD8" s="74"/>
      <c r="ICE8" s="74"/>
      <c r="ICF8" s="74"/>
      <c r="ICG8" s="74"/>
      <c r="ICH8" s="74"/>
      <c r="ICI8" s="74"/>
      <c r="ICJ8" s="74"/>
      <c r="ICK8" s="74"/>
      <c r="ICL8" s="74"/>
      <c r="ICM8" s="74"/>
      <c r="ICN8" s="74"/>
      <c r="ICO8" s="74"/>
      <c r="ICP8" s="74"/>
      <c r="ICQ8" s="74"/>
      <c r="ICR8" s="74"/>
      <c r="ICS8" s="74"/>
      <c r="ICT8" s="74"/>
      <c r="ICU8" s="74"/>
      <c r="ICV8" s="74"/>
      <c r="ICW8" s="74"/>
      <c r="ICX8" s="74"/>
      <c r="ICY8" s="74"/>
      <c r="ICZ8" s="74"/>
      <c r="IDA8" s="74"/>
      <c r="IDB8" s="74"/>
      <c r="IDC8" s="74"/>
      <c r="IDD8" s="74"/>
      <c r="IDE8" s="74"/>
      <c r="IDF8" s="74"/>
      <c r="IDG8" s="74"/>
      <c r="IDH8" s="74"/>
      <c r="IDI8" s="74"/>
      <c r="IDJ8" s="74"/>
      <c r="IDK8" s="74"/>
      <c r="IDL8" s="74"/>
      <c r="IDM8" s="74"/>
      <c r="IDN8" s="74"/>
      <c r="IDO8" s="74"/>
      <c r="IDP8" s="74"/>
      <c r="IDQ8" s="74"/>
      <c r="IDR8" s="74"/>
      <c r="IDS8" s="74"/>
      <c r="IDT8" s="74"/>
      <c r="IDU8" s="74"/>
      <c r="IDV8" s="74"/>
      <c r="IDW8" s="74"/>
      <c r="IDX8" s="74"/>
      <c r="IDY8" s="74"/>
      <c r="IDZ8" s="74"/>
      <c r="IEA8" s="74"/>
      <c r="IEB8" s="74"/>
      <c r="IEC8" s="74"/>
      <c r="IED8" s="74"/>
      <c r="IEE8" s="74"/>
      <c r="IEF8" s="74"/>
      <c r="IEG8" s="74"/>
      <c r="IEH8" s="74"/>
      <c r="IEI8" s="74"/>
      <c r="IEJ8" s="74"/>
      <c r="IEK8" s="74"/>
      <c r="IEL8" s="74"/>
      <c r="IEM8" s="74"/>
      <c r="IEN8" s="74"/>
      <c r="IEO8" s="74"/>
      <c r="IEP8" s="74"/>
      <c r="IEQ8" s="74"/>
      <c r="IER8" s="74"/>
      <c r="IES8" s="74"/>
      <c r="IET8" s="74"/>
      <c r="IEU8" s="74"/>
      <c r="IEV8" s="74"/>
      <c r="IEW8" s="74"/>
      <c r="IEX8" s="74"/>
      <c r="IEY8" s="74"/>
      <c r="IEZ8" s="74"/>
      <c r="IFA8" s="74"/>
      <c r="IFB8" s="74"/>
      <c r="IFC8" s="74"/>
      <c r="IFD8" s="74"/>
      <c r="IFE8" s="74"/>
      <c r="IFF8" s="74"/>
      <c r="IFG8" s="74"/>
      <c r="IFH8" s="74"/>
      <c r="IFI8" s="74"/>
      <c r="IFJ8" s="74"/>
      <c r="IFK8" s="74"/>
      <c r="IFL8" s="74"/>
      <c r="IFM8" s="74"/>
      <c r="IFN8" s="74"/>
      <c r="IFO8" s="74"/>
      <c r="IFP8" s="74"/>
      <c r="IFQ8" s="74"/>
      <c r="IFR8" s="74"/>
      <c r="IFS8" s="74"/>
      <c r="IFT8" s="74"/>
      <c r="IFU8" s="74"/>
      <c r="IFV8" s="74"/>
      <c r="IFW8" s="74"/>
      <c r="IFX8" s="74"/>
      <c r="IFY8" s="74"/>
      <c r="IFZ8" s="74"/>
      <c r="IGA8" s="74"/>
      <c r="IGB8" s="74"/>
      <c r="IGC8" s="74"/>
      <c r="IGD8" s="74"/>
      <c r="IGE8" s="74"/>
      <c r="IGF8" s="74"/>
      <c r="IGG8" s="74"/>
      <c r="IGH8" s="74"/>
      <c r="IGI8" s="74"/>
      <c r="IGJ8" s="74"/>
      <c r="IGK8" s="74"/>
      <c r="IGL8" s="74"/>
      <c r="IGM8" s="74"/>
      <c r="IGN8" s="74"/>
      <c r="IGO8" s="74"/>
      <c r="IGP8" s="74"/>
      <c r="IGQ8" s="74"/>
      <c r="IGR8" s="74"/>
      <c r="IGS8" s="74"/>
      <c r="IGT8" s="74"/>
      <c r="IGU8" s="74"/>
      <c r="IGV8" s="74"/>
      <c r="IGW8" s="74"/>
      <c r="IGX8" s="74"/>
      <c r="IGY8" s="74"/>
      <c r="IGZ8" s="74"/>
      <c r="IHA8" s="74"/>
      <c r="IHB8" s="74"/>
      <c r="IHC8" s="74"/>
      <c r="IHD8" s="74"/>
      <c r="IHE8" s="74"/>
      <c r="IHF8" s="74"/>
      <c r="IHG8" s="74"/>
      <c r="IHH8" s="74"/>
      <c r="IHI8" s="74"/>
      <c r="IHJ8" s="74"/>
      <c r="IHK8" s="74"/>
      <c r="IHL8" s="74"/>
      <c r="IHM8" s="74"/>
      <c r="IHN8" s="74"/>
      <c r="IHO8" s="74"/>
      <c r="IHP8" s="74"/>
      <c r="IHQ8" s="74"/>
      <c r="IHR8" s="74"/>
      <c r="IHS8" s="74"/>
      <c r="IHT8" s="74"/>
      <c r="IHU8" s="74"/>
      <c r="IHV8" s="74"/>
      <c r="IHW8" s="74"/>
      <c r="IHX8" s="74"/>
      <c r="IHY8" s="74"/>
      <c r="IHZ8" s="74"/>
      <c r="IIA8" s="74"/>
      <c r="IIB8" s="74"/>
      <c r="IIC8" s="74"/>
      <c r="IID8" s="74"/>
      <c r="IIE8" s="74"/>
      <c r="IIF8" s="74"/>
      <c r="IIG8" s="74"/>
      <c r="IIH8" s="74"/>
      <c r="III8" s="74"/>
      <c r="IIJ8" s="74"/>
      <c r="IIK8" s="74"/>
      <c r="IIL8" s="74"/>
      <c r="IIM8" s="74"/>
      <c r="IIN8" s="74"/>
      <c r="IIO8" s="74"/>
      <c r="IIP8" s="74"/>
      <c r="IIQ8" s="74"/>
      <c r="IIR8" s="74"/>
      <c r="IIS8" s="74"/>
      <c r="IIT8" s="74"/>
      <c r="IIU8" s="74"/>
      <c r="IIV8" s="74"/>
      <c r="IIW8" s="74"/>
      <c r="IIX8" s="74"/>
      <c r="IIY8" s="74"/>
      <c r="IIZ8" s="74"/>
      <c r="IJA8" s="74"/>
      <c r="IJB8" s="74"/>
      <c r="IJC8" s="74"/>
      <c r="IJD8" s="74"/>
      <c r="IJE8" s="74"/>
      <c r="IJF8" s="74"/>
      <c r="IJG8" s="74"/>
      <c r="IJH8" s="74"/>
      <c r="IJI8" s="74"/>
      <c r="IJJ8" s="74"/>
      <c r="IJK8" s="74"/>
      <c r="IJL8" s="74"/>
      <c r="IJM8" s="74"/>
      <c r="IJN8" s="74"/>
      <c r="IJO8" s="74"/>
      <c r="IJP8" s="74"/>
      <c r="IJQ8" s="74"/>
      <c r="IJR8" s="74"/>
      <c r="IJS8" s="74"/>
      <c r="IJT8" s="74"/>
      <c r="IJU8" s="74"/>
      <c r="IJV8" s="74"/>
      <c r="IJW8" s="74"/>
      <c r="IJX8" s="74"/>
      <c r="IJY8" s="74"/>
      <c r="IJZ8" s="74"/>
      <c r="IKA8" s="74"/>
      <c r="IKB8" s="74"/>
      <c r="IKC8" s="74"/>
      <c r="IKD8" s="74"/>
      <c r="IKE8" s="74"/>
      <c r="IKF8" s="74"/>
      <c r="IKG8" s="74"/>
      <c r="IKH8" s="74"/>
      <c r="IKI8" s="74"/>
      <c r="IKJ8" s="74"/>
      <c r="IKK8" s="74"/>
      <c r="IKL8" s="74"/>
      <c r="IKM8" s="74"/>
      <c r="IKN8" s="74"/>
      <c r="IKO8" s="74"/>
      <c r="IKP8" s="74"/>
      <c r="IKQ8" s="74"/>
      <c r="IKR8" s="74"/>
      <c r="IKS8" s="74"/>
      <c r="IKT8" s="74"/>
      <c r="IKU8" s="74"/>
      <c r="IKV8" s="74"/>
      <c r="IKW8" s="74"/>
      <c r="IKX8" s="74"/>
      <c r="IKY8" s="74"/>
      <c r="IKZ8" s="74"/>
      <c r="ILA8" s="74"/>
      <c r="ILB8" s="74"/>
      <c r="ILC8" s="74"/>
      <c r="ILD8" s="74"/>
      <c r="ILE8" s="74"/>
      <c r="ILF8" s="74"/>
      <c r="ILG8" s="74"/>
      <c r="ILH8" s="74"/>
      <c r="ILI8" s="74"/>
      <c r="ILJ8" s="74"/>
      <c r="ILK8" s="74"/>
      <c r="ILL8" s="74"/>
      <c r="ILM8" s="74"/>
      <c r="ILN8" s="74"/>
      <c r="ILO8" s="74"/>
      <c r="ILP8" s="74"/>
      <c r="ILQ8" s="74"/>
      <c r="ILR8" s="74"/>
      <c r="ILS8" s="74"/>
      <c r="ILT8" s="74"/>
      <c r="ILU8" s="74"/>
      <c r="ILV8" s="74"/>
      <c r="ILW8" s="74"/>
      <c r="ILX8" s="74"/>
      <c r="ILY8" s="74"/>
      <c r="ILZ8" s="74"/>
      <c r="IMA8" s="74"/>
      <c r="IMB8" s="74"/>
      <c r="IMC8" s="74"/>
      <c r="IMD8" s="74"/>
      <c r="IME8" s="74"/>
      <c r="IMF8" s="74"/>
      <c r="IMG8" s="74"/>
      <c r="IMH8" s="74"/>
      <c r="IMI8" s="74"/>
      <c r="IMJ8" s="74"/>
      <c r="IMK8" s="74"/>
      <c r="IML8" s="74"/>
      <c r="IMM8" s="74"/>
      <c r="IMN8" s="74"/>
      <c r="IMO8" s="74"/>
      <c r="IMP8" s="74"/>
      <c r="IMQ8" s="74"/>
      <c r="IMR8" s="74"/>
      <c r="IMS8" s="74"/>
      <c r="IMT8" s="74"/>
      <c r="IMU8" s="74"/>
      <c r="IMV8" s="74"/>
      <c r="IMW8" s="74"/>
      <c r="IMX8" s="74"/>
      <c r="IMY8" s="74"/>
      <c r="IMZ8" s="74"/>
      <c r="INA8" s="74"/>
      <c r="INB8" s="74"/>
      <c r="INC8" s="74"/>
      <c r="IND8" s="74"/>
      <c r="INE8" s="74"/>
      <c r="INF8" s="74"/>
      <c r="ING8" s="74"/>
      <c r="INH8" s="74"/>
      <c r="INI8" s="74"/>
      <c r="INJ8" s="74"/>
      <c r="INK8" s="74"/>
      <c r="INL8" s="74"/>
      <c r="INM8" s="74"/>
      <c r="INN8" s="74"/>
      <c r="INO8" s="74"/>
      <c r="INP8" s="74"/>
      <c r="INQ8" s="74"/>
      <c r="INR8" s="74"/>
      <c r="INS8" s="74"/>
      <c r="INT8" s="74"/>
      <c r="INU8" s="74"/>
      <c r="INV8" s="74"/>
      <c r="INW8" s="74"/>
      <c r="INX8" s="74"/>
      <c r="INY8" s="74"/>
      <c r="INZ8" s="74"/>
      <c r="IOA8" s="74"/>
      <c r="IOB8" s="74"/>
      <c r="IOC8" s="74"/>
      <c r="IOD8" s="74"/>
      <c r="IOE8" s="74"/>
      <c r="IOF8" s="74"/>
      <c r="IOG8" s="74"/>
      <c r="IOH8" s="74"/>
      <c r="IOI8" s="74"/>
      <c r="IOJ8" s="74"/>
      <c r="IOK8" s="74"/>
      <c r="IOL8" s="74"/>
      <c r="IOM8" s="74"/>
      <c r="ION8" s="74"/>
      <c r="IOO8" s="74"/>
      <c r="IOP8" s="74"/>
      <c r="IOQ8" s="74"/>
      <c r="IOR8" s="74"/>
      <c r="IOS8" s="74"/>
      <c r="IOT8" s="74"/>
      <c r="IOU8" s="74"/>
      <c r="IOV8" s="74"/>
      <c r="IOW8" s="74"/>
      <c r="IOX8" s="74"/>
      <c r="IOY8" s="74"/>
      <c r="IOZ8" s="74"/>
      <c r="IPA8" s="74"/>
      <c r="IPB8" s="74"/>
      <c r="IPC8" s="74"/>
      <c r="IPD8" s="74"/>
      <c r="IPE8" s="74"/>
      <c r="IPF8" s="74"/>
      <c r="IPG8" s="74"/>
      <c r="IPH8" s="74"/>
      <c r="IPI8" s="74"/>
      <c r="IPJ8" s="74"/>
      <c r="IPK8" s="74"/>
      <c r="IPL8" s="74"/>
      <c r="IPM8" s="74"/>
      <c r="IPN8" s="74"/>
      <c r="IPO8" s="74"/>
      <c r="IPP8" s="74"/>
      <c r="IPQ8" s="74"/>
      <c r="IPR8" s="74"/>
      <c r="IPS8" s="74"/>
      <c r="IPT8" s="74"/>
      <c r="IPU8" s="74"/>
      <c r="IPV8" s="74"/>
      <c r="IPW8" s="74"/>
      <c r="IPX8" s="74"/>
      <c r="IPY8" s="74"/>
      <c r="IPZ8" s="74"/>
      <c r="IQA8" s="74"/>
      <c r="IQB8" s="74"/>
      <c r="IQC8" s="74"/>
      <c r="IQD8" s="74"/>
      <c r="IQE8" s="74"/>
      <c r="IQF8" s="74"/>
      <c r="IQG8" s="74"/>
      <c r="IQH8" s="74"/>
      <c r="IQI8" s="74"/>
      <c r="IQJ8" s="74"/>
      <c r="IQK8" s="74"/>
      <c r="IQL8" s="74"/>
      <c r="IQM8" s="74"/>
      <c r="IQN8" s="74"/>
      <c r="IQO8" s="74"/>
      <c r="IQP8" s="74"/>
      <c r="IQQ8" s="74"/>
      <c r="IQR8" s="74"/>
      <c r="IQS8" s="74"/>
      <c r="IQT8" s="74"/>
      <c r="IQU8" s="74"/>
      <c r="IQV8" s="74"/>
      <c r="IQW8" s="74"/>
      <c r="IQX8" s="74"/>
      <c r="IQY8" s="74"/>
      <c r="IQZ8" s="74"/>
      <c r="IRA8" s="74"/>
      <c r="IRB8" s="74"/>
      <c r="IRC8" s="74"/>
      <c r="IRD8" s="74"/>
      <c r="IRE8" s="74"/>
      <c r="IRF8" s="74"/>
      <c r="IRG8" s="74"/>
      <c r="IRH8" s="74"/>
      <c r="IRI8" s="74"/>
      <c r="IRJ8" s="74"/>
      <c r="IRK8" s="74"/>
      <c r="IRL8" s="74"/>
      <c r="IRM8" s="74"/>
      <c r="IRN8" s="74"/>
      <c r="IRO8" s="74"/>
      <c r="IRP8" s="74"/>
      <c r="IRQ8" s="74"/>
      <c r="IRR8" s="74"/>
      <c r="IRS8" s="74"/>
      <c r="IRT8" s="74"/>
      <c r="IRU8" s="74"/>
      <c r="IRV8" s="74"/>
      <c r="IRW8" s="74"/>
      <c r="IRX8" s="74"/>
      <c r="IRY8" s="74"/>
      <c r="IRZ8" s="74"/>
      <c r="ISA8" s="74"/>
      <c r="ISB8" s="74"/>
      <c r="ISC8" s="74"/>
      <c r="ISD8" s="74"/>
      <c r="ISE8" s="74"/>
      <c r="ISF8" s="74"/>
      <c r="ISG8" s="74"/>
      <c r="ISH8" s="74"/>
      <c r="ISI8" s="74"/>
      <c r="ISJ8" s="74"/>
      <c r="ISK8" s="74"/>
      <c r="ISL8" s="74"/>
      <c r="ISM8" s="74"/>
      <c r="ISN8" s="74"/>
      <c r="ISO8" s="74"/>
      <c r="ISP8" s="74"/>
      <c r="ISQ8" s="74"/>
      <c r="ISR8" s="74"/>
      <c r="ISS8" s="74"/>
      <c r="IST8" s="74"/>
      <c r="ISU8" s="74"/>
      <c r="ISV8" s="74"/>
      <c r="ISW8" s="74"/>
      <c r="ISX8" s="74"/>
      <c r="ISY8" s="74"/>
      <c r="ISZ8" s="74"/>
      <c r="ITA8" s="74"/>
      <c r="ITB8" s="74"/>
      <c r="ITC8" s="74"/>
      <c r="ITD8" s="74"/>
      <c r="ITE8" s="74"/>
      <c r="ITF8" s="74"/>
      <c r="ITG8" s="74"/>
      <c r="ITH8" s="74"/>
      <c r="ITI8" s="74"/>
      <c r="ITJ8" s="74"/>
      <c r="ITK8" s="74"/>
      <c r="ITL8" s="74"/>
      <c r="ITM8" s="74"/>
      <c r="ITN8" s="74"/>
      <c r="ITO8" s="74"/>
      <c r="ITP8" s="74"/>
      <c r="ITQ8" s="74"/>
      <c r="ITR8" s="74"/>
      <c r="ITS8" s="74"/>
      <c r="ITT8" s="74"/>
      <c r="ITU8" s="74"/>
      <c r="ITV8" s="74"/>
      <c r="ITW8" s="74"/>
      <c r="ITX8" s="74"/>
      <c r="ITY8" s="74"/>
      <c r="ITZ8" s="74"/>
      <c r="IUA8" s="74"/>
      <c r="IUB8" s="74"/>
      <c r="IUC8" s="74"/>
      <c r="IUD8" s="74"/>
      <c r="IUE8" s="74"/>
      <c r="IUF8" s="74"/>
      <c r="IUG8" s="74"/>
      <c r="IUH8" s="74"/>
      <c r="IUI8" s="74"/>
      <c r="IUJ8" s="74"/>
      <c r="IUK8" s="74"/>
      <c r="IUL8" s="74"/>
      <c r="IUM8" s="74"/>
      <c r="IUN8" s="74"/>
      <c r="IUO8" s="74"/>
      <c r="IUP8" s="74"/>
      <c r="IUQ8" s="74"/>
      <c r="IUR8" s="74"/>
      <c r="IUS8" s="74"/>
      <c r="IUT8" s="74"/>
      <c r="IUU8" s="74"/>
      <c r="IUV8" s="74"/>
      <c r="IUW8" s="74"/>
      <c r="IUX8" s="74"/>
      <c r="IUY8" s="74"/>
      <c r="IUZ8" s="74"/>
      <c r="IVA8" s="74"/>
      <c r="IVB8" s="74"/>
      <c r="IVC8" s="74"/>
      <c r="IVD8" s="74"/>
      <c r="IVE8" s="74"/>
      <c r="IVF8" s="74"/>
      <c r="IVG8" s="74"/>
      <c r="IVH8" s="74"/>
      <c r="IVI8" s="74"/>
      <c r="IVJ8" s="74"/>
      <c r="IVK8" s="74"/>
      <c r="IVL8" s="74"/>
      <c r="IVM8" s="74"/>
      <c r="IVN8" s="74"/>
      <c r="IVO8" s="74"/>
      <c r="IVP8" s="74"/>
      <c r="IVQ8" s="74"/>
      <c r="IVR8" s="74"/>
      <c r="IVS8" s="74"/>
      <c r="IVT8" s="74"/>
      <c r="IVU8" s="74"/>
      <c r="IVV8" s="74"/>
      <c r="IVW8" s="74"/>
      <c r="IVX8" s="74"/>
      <c r="IVY8" s="74"/>
      <c r="IVZ8" s="74"/>
      <c r="IWA8" s="74"/>
      <c r="IWB8" s="74"/>
      <c r="IWC8" s="74"/>
      <c r="IWD8" s="74"/>
      <c r="IWE8" s="74"/>
      <c r="IWF8" s="74"/>
      <c r="IWG8" s="74"/>
      <c r="IWH8" s="74"/>
      <c r="IWI8" s="74"/>
      <c r="IWJ8" s="74"/>
      <c r="IWK8" s="74"/>
      <c r="IWL8" s="74"/>
      <c r="IWM8" s="74"/>
      <c r="IWN8" s="74"/>
      <c r="IWO8" s="74"/>
      <c r="IWP8" s="74"/>
      <c r="IWQ8" s="74"/>
      <c r="IWR8" s="74"/>
      <c r="IWS8" s="74"/>
      <c r="IWT8" s="74"/>
      <c r="IWU8" s="74"/>
      <c r="IWV8" s="74"/>
      <c r="IWW8" s="74"/>
      <c r="IWX8" s="74"/>
      <c r="IWY8" s="74"/>
      <c r="IWZ8" s="74"/>
      <c r="IXA8" s="74"/>
      <c r="IXB8" s="74"/>
      <c r="IXC8" s="74"/>
      <c r="IXD8" s="74"/>
      <c r="IXE8" s="74"/>
      <c r="IXF8" s="74"/>
      <c r="IXG8" s="74"/>
      <c r="IXH8" s="74"/>
      <c r="IXI8" s="74"/>
      <c r="IXJ8" s="74"/>
      <c r="IXK8" s="74"/>
      <c r="IXL8" s="74"/>
      <c r="IXM8" s="74"/>
      <c r="IXN8" s="74"/>
      <c r="IXO8" s="74"/>
      <c r="IXP8" s="74"/>
      <c r="IXQ8" s="74"/>
      <c r="IXR8" s="74"/>
      <c r="IXS8" s="74"/>
      <c r="IXT8" s="74"/>
      <c r="IXU8" s="74"/>
      <c r="IXV8" s="74"/>
      <c r="IXW8" s="74"/>
      <c r="IXX8" s="74"/>
      <c r="IXY8" s="74"/>
      <c r="IXZ8" s="74"/>
      <c r="IYA8" s="74"/>
      <c r="IYB8" s="74"/>
      <c r="IYC8" s="74"/>
      <c r="IYD8" s="74"/>
      <c r="IYE8" s="74"/>
      <c r="IYF8" s="74"/>
      <c r="IYG8" s="74"/>
      <c r="IYH8" s="74"/>
      <c r="IYI8" s="74"/>
      <c r="IYJ8" s="74"/>
      <c r="IYK8" s="74"/>
      <c r="IYL8" s="74"/>
      <c r="IYM8" s="74"/>
      <c r="IYN8" s="74"/>
      <c r="IYO8" s="74"/>
      <c r="IYP8" s="74"/>
      <c r="IYQ8" s="74"/>
      <c r="IYR8" s="74"/>
      <c r="IYS8" s="74"/>
      <c r="IYT8" s="74"/>
      <c r="IYU8" s="74"/>
      <c r="IYV8" s="74"/>
      <c r="IYW8" s="74"/>
      <c r="IYX8" s="74"/>
      <c r="IYY8" s="74"/>
      <c r="IYZ8" s="74"/>
      <c r="IZA8" s="74"/>
      <c r="IZB8" s="74"/>
      <c r="IZC8" s="74"/>
      <c r="IZD8" s="74"/>
      <c r="IZE8" s="74"/>
      <c r="IZF8" s="74"/>
      <c r="IZG8" s="74"/>
      <c r="IZH8" s="74"/>
      <c r="IZI8" s="74"/>
      <c r="IZJ8" s="74"/>
      <c r="IZK8" s="74"/>
      <c r="IZL8" s="74"/>
      <c r="IZM8" s="74"/>
      <c r="IZN8" s="74"/>
      <c r="IZO8" s="74"/>
      <c r="IZP8" s="74"/>
      <c r="IZQ8" s="74"/>
      <c r="IZR8" s="74"/>
      <c r="IZS8" s="74"/>
      <c r="IZT8" s="74"/>
      <c r="IZU8" s="74"/>
      <c r="IZV8" s="74"/>
      <c r="IZW8" s="74"/>
      <c r="IZX8" s="74"/>
      <c r="IZY8" s="74"/>
      <c r="IZZ8" s="74"/>
      <c r="JAA8" s="74"/>
      <c r="JAB8" s="74"/>
      <c r="JAC8" s="74"/>
      <c r="JAD8" s="74"/>
      <c r="JAE8" s="74"/>
      <c r="JAF8" s="74"/>
      <c r="JAG8" s="74"/>
      <c r="JAH8" s="74"/>
      <c r="JAI8" s="74"/>
      <c r="JAJ8" s="74"/>
      <c r="JAK8" s="74"/>
      <c r="JAL8" s="74"/>
      <c r="JAM8" s="74"/>
      <c r="JAN8" s="74"/>
      <c r="JAO8" s="74"/>
      <c r="JAP8" s="74"/>
      <c r="JAQ8" s="74"/>
      <c r="JAR8" s="74"/>
      <c r="JAS8" s="74"/>
      <c r="JAT8" s="74"/>
      <c r="JAU8" s="74"/>
      <c r="JAV8" s="74"/>
      <c r="JAW8" s="74"/>
      <c r="JAX8" s="74"/>
      <c r="JAY8" s="74"/>
      <c r="JAZ8" s="74"/>
      <c r="JBA8" s="74"/>
      <c r="JBB8" s="74"/>
      <c r="JBC8" s="74"/>
      <c r="JBD8" s="74"/>
      <c r="JBE8" s="74"/>
      <c r="JBF8" s="74"/>
      <c r="JBG8" s="74"/>
      <c r="JBH8" s="74"/>
      <c r="JBI8" s="74"/>
      <c r="JBJ8" s="74"/>
      <c r="JBK8" s="74"/>
      <c r="JBL8" s="74"/>
      <c r="JBM8" s="74"/>
      <c r="JBN8" s="74"/>
      <c r="JBO8" s="74"/>
      <c r="JBP8" s="74"/>
      <c r="JBQ8" s="74"/>
      <c r="JBR8" s="74"/>
      <c r="JBS8" s="74"/>
      <c r="JBT8" s="74"/>
      <c r="JBU8" s="74"/>
      <c r="JBV8" s="74"/>
      <c r="JBW8" s="74"/>
      <c r="JBX8" s="74"/>
      <c r="JBY8" s="74"/>
      <c r="JBZ8" s="74"/>
      <c r="JCA8" s="74"/>
      <c r="JCB8" s="74"/>
      <c r="JCC8" s="74"/>
      <c r="JCD8" s="74"/>
      <c r="JCE8" s="74"/>
      <c r="JCF8" s="74"/>
      <c r="JCG8" s="74"/>
      <c r="JCH8" s="74"/>
      <c r="JCI8" s="74"/>
      <c r="JCJ8" s="74"/>
      <c r="JCK8" s="74"/>
      <c r="JCL8" s="74"/>
      <c r="JCM8" s="74"/>
      <c r="JCN8" s="74"/>
      <c r="JCO8" s="74"/>
      <c r="JCP8" s="74"/>
      <c r="JCQ8" s="74"/>
      <c r="JCR8" s="74"/>
      <c r="JCS8" s="74"/>
      <c r="JCT8" s="74"/>
      <c r="JCU8" s="74"/>
      <c r="JCV8" s="74"/>
      <c r="JCW8" s="74"/>
      <c r="JCX8" s="74"/>
      <c r="JCY8" s="74"/>
      <c r="JCZ8" s="74"/>
      <c r="JDA8" s="74"/>
      <c r="JDB8" s="74"/>
      <c r="JDC8" s="74"/>
      <c r="JDD8" s="74"/>
      <c r="JDE8" s="74"/>
      <c r="JDF8" s="74"/>
      <c r="JDG8" s="74"/>
      <c r="JDH8" s="74"/>
      <c r="JDI8" s="74"/>
      <c r="JDJ8" s="74"/>
      <c r="JDK8" s="74"/>
      <c r="JDL8" s="74"/>
      <c r="JDM8" s="74"/>
      <c r="JDN8" s="74"/>
      <c r="JDO8" s="74"/>
      <c r="JDP8" s="74"/>
      <c r="JDQ8" s="74"/>
      <c r="JDR8" s="74"/>
      <c r="JDS8" s="74"/>
      <c r="JDT8" s="74"/>
      <c r="JDU8" s="74"/>
      <c r="JDV8" s="74"/>
      <c r="JDW8" s="74"/>
      <c r="JDX8" s="74"/>
      <c r="JDY8" s="74"/>
      <c r="JDZ8" s="74"/>
      <c r="JEA8" s="74"/>
      <c r="JEB8" s="74"/>
      <c r="JEC8" s="74"/>
      <c r="JED8" s="74"/>
      <c r="JEE8" s="74"/>
      <c r="JEF8" s="74"/>
      <c r="JEG8" s="74"/>
      <c r="JEH8" s="74"/>
      <c r="JEI8" s="74"/>
      <c r="JEJ8" s="74"/>
      <c r="JEK8" s="74"/>
      <c r="JEL8" s="74"/>
      <c r="JEM8" s="74"/>
      <c r="JEN8" s="74"/>
      <c r="JEO8" s="74"/>
      <c r="JEP8" s="74"/>
      <c r="JEQ8" s="74"/>
      <c r="JER8" s="74"/>
      <c r="JES8" s="74"/>
      <c r="JET8" s="74"/>
      <c r="JEU8" s="74"/>
      <c r="JEV8" s="74"/>
      <c r="JEW8" s="74"/>
      <c r="JEX8" s="74"/>
      <c r="JEY8" s="74"/>
      <c r="JEZ8" s="74"/>
      <c r="JFA8" s="74"/>
      <c r="JFB8" s="74"/>
      <c r="JFC8" s="74"/>
      <c r="JFD8" s="74"/>
      <c r="JFE8" s="74"/>
      <c r="JFF8" s="74"/>
      <c r="JFG8" s="74"/>
      <c r="JFH8" s="74"/>
      <c r="JFI8" s="74"/>
      <c r="JFJ8" s="74"/>
      <c r="JFK8" s="74"/>
      <c r="JFL8" s="74"/>
      <c r="JFM8" s="74"/>
      <c r="JFN8" s="74"/>
      <c r="JFO8" s="74"/>
      <c r="JFP8" s="74"/>
      <c r="JFQ8" s="74"/>
      <c r="JFR8" s="74"/>
      <c r="JFS8" s="74"/>
      <c r="JFT8" s="74"/>
      <c r="JFU8" s="74"/>
      <c r="JFV8" s="74"/>
      <c r="JFW8" s="74"/>
      <c r="JFX8" s="74"/>
      <c r="JFY8" s="74"/>
      <c r="JFZ8" s="74"/>
      <c r="JGA8" s="74"/>
      <c r="JGB8" s="74"/>
      <c r="JGC8" s="74"/>
      <c r="JGD8" s="74"/>
      <c r="JGE8" s="74"/>
      <c r="JGF8" s="74"/>
      <c r="JGG8" s="74"/>
      <c r="JGH8" s="74"/>
      <c r="JGI8" s="74"/>
      <c r="JGJ8" s="74"/>
      <c r="JGK8" s="74"/>
      <c r="JGL8" s="74"/>
      <c r="JGM8" s="74"/>
      <c r="JGN8" s="74"/>
      <c r="JGO8" s="74"/>
      <c r="JGP8" s="74"/>
      <c r="JGQ8" s="74"/>
      <c r="JGR8" s="74"/>
      <c r="JGS8" s="74"/>
      <c r="JGT8" s="74"/>
      <c r="JGU8" s="74"/>
      <c r="JGV8" s="74"/>
      <c r="JGW8" s="74"/>
      <c r="JGX8" s="74"/>
      <c r="JGY8" s="74"/>
      <c r="JGZ8" s="74"/>
      <c r="JHA8" s="74"/>
      <c r="JHB8" s="74"/>
      <c r="JHC8" s="74"/>
      <c r="JHD8" s="74"/>
      <c r="JHE8" s="74"/>
      <c r="JHF8" s="74"/>
      <c r="JHG8" s="74"/>
      <c r="JHH8" s="74"/>
      <c r="JHI8" s="74"/>
      <c r="JHJ8" s="74"/>
      <c r="JHK8" s="74"/>
      <c r="JHL8" s="74"/>
      <c r="JHM8" s="74"/>
      <c r="JHN8" s="74"/>
      <c r="JHO8" s="74"/>
      <c r="JHP8" s="74"/>
      <c r="JHQ8" s="74"/>
      <c r="JHR8" s="74"/>
      <c r="JHS8" s="74"/>
      <c r="JHT8" s="74"/>
      <c r="JHU8" s="74"/>
      <c r="JHV8" s="74"/>
      <c r="JHW8" s="74"/>
      <c r="JHX8" s="74"/>
      <c r="JHY8" s="74"/>
      <c r="JHZ8" s="74"/>
      <c r="JIA8" s="74"/>
      <c r="JIB8" s="74"/>
      <c r="JIC8" s="74"/>
      <c r="JID8" s="74"/>
      <c r="JIE8" s="74"/>
      <c r="JIF8" s="74"/>
      <c r="JIG8" s="74"/>
      <c r="JIH8" s="74"/>
      <c r="JII8" s="74"/>
      <c r="JIJ8" s="74"/>
      <c r="JIK8" s="74"/>
      <c r="JIL8" s="74"/>
      <c r="JIM8" s="74"/>
      <c r="JIN8" s="74"/>
      <c r="JIO8" s="74"/>
      <c r="JIP8" s="74"/>
      <c r="JIQ8" s="74"/>
      <c r="JIR8" s="74"/>
      <c r="JIS8" s="74"/>
      <c r="JIT8" s="74"/>
      <c r="JIU8" s="74"/>
      <c r="JIV8" s="74"/>
      <c r="JIW8" s="74"/>
      <c r="JIX8" s="74"/>
      <c r="JIY8" s="74"/>
      <c r="JIZ8" s="74"/>
      <c r="JJA8" s="74"/>
      <c r="JJB8" s="74"/>
      <c r="JJC8" s="74"/>
      <c r="JJD8" s="74"/>
      <c r="JJE8" s="74"/>
      <c r="JJF8" s="74"/>
      <c r="JJG8" s="74"/>
      <c r="JJH8" s="74"/>
      <c r="JJI8" s="74"/>
      <c r="JJJ8" s="74"/>
      <c r="JJK8" s="74"/>
      <c r="JJL8" s="74"/>
      <c r="JJM8" s="74"/>
      <c r="JJN8" s="74"/>
      <c r="JJO8" s="74"/>
      <c r="JJP8" s="74"/>
      <c r="JJQ8" s="74"/>
      <c r="JJR8" s="74"/>
      <c r="JJS8" s="74"/>
      <c r="JJT8" s="74"/>
      <c r="JJU8" s="74"/>
      <c r="JJV8" s="74"/>
      <c r="JJW8" s="74"/>
      <c r="JJX8" s="74"/>
      <c r="JJY8" s="74"/>
      <c r="JJZ8" s="74"/>
      <c r="JKA8" s="74"/>
      <c r="JKB8" s="74"/>
      <c r="JKC8" s="74"/>
      <c r="JKD8" s="74"/>
      <c r="JKE8" s="74"/>
      <c r="JKF8" s="74"/>
      <c r="JKG8" s="74"/>
      <c r="JKH8" s="74"/>
      <c r="JKI8" s="74"/>
      <c r="JKJ8" s="74"/>
      <c r="JKK8" s="74"/>
      <c r="JKL8" s="74"/>
      <c r="JKM8" s="74"/>
      <c r="JKN8" s="74"/>
      <c r="JKO8" s="74"/>
      <c r="JKP8" s="74"/>
      <c r="JKQ8" s="74"/>
      <c r="JKR8" s="74"/>
      <c r="JKS8" s="74"/>
      <c r="JKT8" s="74"/>
      <c r="JKU8" s="74"/>
      <c r="JKV8" s="74"/>
      <c r="JKW8" s="74"/>
      <c r="JKX8" s="74"/>
      <c r="JKY8" s="74"/>
      <c r="JKZ8" s="74"/>
      <c r="JLA8" s="74"/>
      <c r="JLB8" s="74"/>
      <c r="JLC8" s="74"/>
      <c r="JLD8" s="74"/>
      <c r="JLE8" s="74"/>
      <c r="JLF8" s="74"/>
      <c r="JLG8" s="74"/>
      <c r="JLH8" s="74"/>
      <c r="JLI8" s="74"/>
      <c r="JLJ8" s="74"/>
      <c r="JLK8" s="74"/>
      <c r="JLL8" s="74"/>
      <c r="JLM8" s="74"/>
      <c r="JLN8" s="74"/>
      <c r="JLO8" s="74"/>
      <c r="JLP8" s="74"/>
      <c r="JLQ8" s="74"/>
      <c r="JLR8" s="74"/>
      <c r="JLS8" s="74"/>
      <c r="JLT8" s="74"/>
      <c r="JLU8" s="74"/>
      <c r="JLV8" s="74"/>
      <c r="JLW8" s="74"/>
      <c r="JLX8" s="74"/>
      <c r="JLY8" s="74"/>
      <c r="JLZ8" s="74"/>
      <c r="JMA8" s="74"/>
      <c r="JMB8" s="74"/>
      <c r="JMC8" s="74"/>
      <c r="JMD8" s="74"/>
      <c r="JME8" s="74"/>
      <c r="JMF8" s="74"/>
      <c r="JMG8" s="74"/>
      <c r="JMH8" s="74"/>
      <c r="JMI8" s="74"/>
      <c r="JMJ8" s="74"/>
      <c r="JMK8" s="74"/>
      <c r="JML8" s="74"/>
      <c r="JMM8" s="74"/>
      <c r="JMN8" s="74"/>
      <c r="JMO8" s="74"/>
      <c r="JMP8" s="74"/>
      <c r="JMQ8" s="74"/>
      <c r="JMR8" s="74"/>
      <c r="JMS8" s="74"/>
      <c r="JMT8" s="74"/>
      <c r="JMU8" s="74"/>
      <c r="JMV8" s="74"/>
      <c r="JMW8" s="74"/>
      <c r="JMX8" s="74"/>
      <c r="JMY8" s="74"/>
      <c r="JMZ8" s="74"/>
      <c r="JNA8" s="74"/>
      <c r="JNB8" s="74"/>
      <c r="JNC8" s="74"/>
      <c r="JND8" s="74"/>
      <c r="JNE8" s="74"/>
      <c r="JNF8" s="74"/>
      <c r="JNG8" s="74"/>
      <c r="JNH8" s="74"/>
      <c r="JNI8" s="74"/>
      <c r="JNJ8" s="74"/>
      <c r="JNK8" s="74"/>
      <c r="JNL8" s="74"/>
      <c r="JNM8" s="74"/>
      <c r="JNN8" s="74"/>
      <c r="JNO8" s="74"/>
      <c r="JNP8" s="74"/>
      <c r="JNQ8" s="74"/>
      <c r="JNR8" s="74"/>
      <c r="JNS8" s="74"/>
      <c r="JNT8" s="74"/>
      <c r="JNU8" s="74"/>
      <c r="JNV8" s="74"/>
      <c r="JNW8" s="74"/>
      <c r="JNX8" s="74"/>
      <c r="JNY8" s="74"/>
      <c r="JNZ8" s="74"/>
      <c r="JOA8" s="74"/>
      <c r="JOB8" s="74"/>
      <c r="JOC8" s="74"/>
      <c r="JOD8" s="74"/>
      <c r="JOE8" s="74"/>
      <c r="JOF8" s="74"/>
      <c r="JOG8" s="74"/>
      <c r="JOH8" s="74"/>
      <c r="JOI8" s="74"/>
      <c r="JOJ8" s="74"/>
      <c r="JOK8" s="74"/>
      <c r="JOL8" s="74"/>
      <c r="JOM8" s="74"/>
      <c r="JON8" s="74"/>
      <c r="JOO8" s="74"/>
      <c r="JOP8" s="74"/>
      <c r="JOQ8" s="74"/>
      <c r="JOR8" s="74"/>
      <c r="JOS8" s="74"/>
      <c r="JOT8" s="74"/>
      <c r="JOU8" s="74"/>
      <c r="JOV8" s="74"/>
      <c r="JOW8" s="74"/>
      <c r="JOX8" s="74"/>
      <c r="JOY8" s="74"/>
      <c r="JOZ8" s="74"/>
      <c r="JPA8" s="74"/>
      <c r="JPB8" s="74"/>
      <c r="JPC8" s="74"/>
      <c r="JPD8" s="74"/>
      <c r="JPE8" s="74"/>
      <c r="JPF8" s="74"/>
      <c r="JPG8" s="74"/>
      <c r="JPH8" s="74"/>
      <c r="JPI8" s="74"/>
      <c r="JPJ8" s="74"/>
      <c r="JPK8" s="74"/>
      <c r="JPL8" s="74"/>
      <c r="JPM8" s="74"/>
      <c r="JPN8" s="74"/>
      <c r="JPO8" s="74"/>
      <c r="JPP8" s="74"/>
      <c r="JPQ8" s="74"/>
      <c r="JPR8" s="74"/>
      <c r="JPS8" s="74"/>
      <c r="JPT8" s="74"/>
      <c r="JPU8" s="74"/>
      <c r="JPV8" s="74"/>
      <c r="JPW8" s="74"/>
      <c r="JPX8" s="74"/>
      <c r="JPY8" s="74"/>
      <c r="JPZ8" s="74"/>
      <c r="JQA8" s="74"/>
      <c r="JQB8" s="74"/>
      <c r="JQC8" s="74"/>
      <c r="JQD8" s="74"/>
      <c r="JQE8" s="74"/>
      <c r="JQF8" s="74"/>
      <c r="JQG8" s="74"/>
      <c r="JQH8" s="74"/>
      <c r="JQI8" s="74"/>
      <c r="JQJ8" s="74"/>
      <c r="JQK8" s="74"/>
      <c r="JQL8" s="74"/>
      <c r="JQM8" s="74"/>
      <c r="JQN8" s="74"/>
      <c r="JQO8" s="74"/>
      <c r="JQP8" s="74"/>
      <c r="JQQ8" s="74"/>
      <c r="JQR8" s="74"/>
      <c r="JQS8" s="74"/>
      <c r="JQT8" s="74"/>
      <c r="JQU8" s="74"/>
      <c r="JQV8" s="74"/>
      <c r="JQW8" s="74"/>
      <c r="JQX8" s="74"/>
      <c r="JQY8" s="74"/>
      <c r="JQZ8" s="74"/>
      <c r="JRA8" s="74"/>
      <c r="JRB8" s="74"/>
      <c r="JRC8" s="74"/>
      <c r="JRD8" s="74"/>
      <c r="JRE8" s="74"/>
      <c r="JRF8" s="74"/>
      <c r="JRG8" s="74"/>
      <c r="JRH8" s="74"/>
      <c r="JRI8" s="74"/>
      <c r="JRJ8" s="74"/>
      <c r="JRK8" s="74"/>
      <c r="JRL8" s="74"/>
      <c r="JRM8" s="74"/>
      <c r="JRN8" s="74"/>
      <c r="JRO8" s="74"/>
      <c r="JRP8" s="74"/>
      <c r="JRQ8" s="74"/>
      <c r="JRR8" s="74"/>
      <c r="JRS8" s="74"/>
      <c r="JRT8" s="74"/>
      <c r="JRU8" s="74"/>
      <c r="JRV8" s="74"/>
      <c r="JRW8" s="74"/>
      <c r="JRX8" s="74"/>
      <c r="JRY8" s="74"/>
      <c r="JRZ8" s="74"/>
      <c r="JSA8" s="74"/>
      <c r="JSB8" s="74"/>
      <c r="JSC8" s="74"/>
      <c r="JSD8" s="74"/>
      <c r="JSE8" s="74"/>
      <c r="JSF8" s="74"/>
      <c r="JSG8" s="74"/>
      <c r="JSH8" s="74"/>
      <c r="JSI8" s="74"/>
      <c r="JSJ8" s="74"/>
      <c r="JSK8" s="74"/>
      <c r="JSL8" s="74"/>
      <c r="JSM8" s="74"/>
      <c r="JSN8" s="74"/>
      <c r="JSO8" s="74"/>
      <c r="JSP8" s="74"/>
      <c r="JSQ8" s="74"/>
      <c r="JSR8" s="74"/>
      <c r="JSS8" s="74"/>
      <c r="JST8" s="74"/>
      <c r="JSU8" s="74"/>
      <c r="JSV8" s="74"/>
      <c r="JSW8" s="74"/>
      <c r="JSX8" s="74"/>
      <c r="JSY8" s="74"/>
      <c r="JSZ8" s="74"/>
      <c r="JTA8" s="74"/>
      <c r="JTB8" s="74"/>
      <c r="JTC8" s="74"/>
      <c r="JTD8" s="74"/>
      <c r="JTE8" s="74"/>
      <c r="JTF8" s="74"/>
      <c r="JTG8" s="74"/>
      <c r="JTH8" s="74"/>
      <c r="JTI8" s="74"/>
      <c r="JTJ8" s="74"/>
      <c r="JTK8" s="74"/>
      <c r="JTL8" s="74"/>
      <c r="JTM8" s="74"/>
      <c r="JTN8" s="74"/>
      <c r="JTO8" s="74"/>
      <c r="JTP8" s="74"/>
      <c r="JTQ8" s="74"/>
      <c r="JTR8" s="74"/>
      <c r="JTS8" s="74"/>
      <c r="JTT8" s="74"/>
      <c r="JTU8" s="74"/>
      <c r="JTV8" s="74"/>
      <c r="JTW8" s="74"/>
      <c r="JTX8" s="74"/>
      <c r="JTY8" s="74"/>
      <c r="JTZ8" s="74"/>
      <c r="JUA8" s="74"/>
      <c r="JUB8" s="74"/>
      <c r="JUC8" s="74"/>
      <c r="JUD8" s="74"/>
      <c r="JUE8" s="74"/>
      <c r="JUF8" s="74"/>
      <c r="JUG8" s="74"/>
      <c r="JUH8" s="74"/>
      <c r="JUI8" s="74"/>
      <c r="JUJ8" s="74"/>
      <c r="JUK8" s="74"/>
      <c r="JUL8" s="74"/>
      <c r="JUM8" s="74"/>
      <c r="JUN8" s="74"/>
      <c r="JUO8" s="74"/>
      <c r="JUP8" s="74"/>
      <c r="JUQ8" s="74"/>
      <c r="JUR8" s="74"/>
      <c r="JUS8" s="74"/>
      <c r="JUT8" s="74"/>
      <c r="JUU8" s="74"/>
      <c r="JUV8" s="74"/>
      <c r="JUW8" s="74"/>
      <c r="JUX8" s="74"/>
      <c r="JUY8" s="74"/>
      <c r="JUZ8" s="74"/>
      <c r="JVA8" s="74"/>
      <c r="JVB8" s="74"/>
      <c r="JVC8" s="74"/>
      <c r="JVD8" s="74"/>
      <c r="JVE8" s="74"/>
      <c r="JVF8" s="74"/>
      <c r="JVG8" s="74"/>
      <c r="JVH8" s="74"/>
      <c r="JVI8" s="74"/>
      <c r="JVJ8" s="74"/>
      <c r="JVK8" s="74"/>
      <c r="JVL8" s="74"/>
      <c r="JVM8" s="74"/>
      <c r="JVN8" s="74"/>
      <c r="JVO8" s="74"/>
      <c r="JVP8" s="74"/>
      <c r="JVQ8" s="74"/>
      <c r="JVR8" s="74"/>
      <c r="JVS8" s="74"/>
      <c r="JVT8" s="74"/>
      <c r="JVU8" s="74"/>
      <c r="JVV8" s="74"/>
      <c r="JVW8" s="74"/>
      <c r="JVX8" s="74"/>
      <c r="JVY8" s="74"/>
      <c r="JVZ8" s="74"/>
      <c r="JWA8" s="74"/>
      <c r="JWB8" s="74"/>
      <c r="JWC8" s="74"/>
      <c r="JWD8" s="74"/>
      <c r="JWE8" s="74"/>
      <c r="JWF8" s="74"/>
      <c r="JWG8" s="74"/>
      <c r="JWH8" s="74"/>
      <c r="JWI8" s="74"/>
      <c r="JWJ8" s="74"/>
      <c r="JWK8" s="74"/>
      <c r="JWL8" s="74"/>
      <c r="JWM8" s="74"/>
      <c r="JWN8" s="74"/>
      <c r="JWO8" s="74"/>
      <c r="JWP8" s="74"/>
      <c r="JWQ8" s="74"/>
      <c r="JWR8" s="74"/>
      <c r="JWS8" s="74"/>
      <c r="JWT8" s="74"/>
      <c r="JWU8" s="74"/>
      <c r="JWV8" s="74"/>
      <c r="JWW8" s="74"/>
      <c r="JWX8" s="74"/>
      <c r="JWY8" s="74"/>
      <c r="JWZ8" s="74"/>
      <c r="JXA8" s="74"/>
      <c r="JXB8" s="74"/>
      <c r="JXC8" s="74"/>
      <c r="JXD8" s="74"/>
      <c r="JXE8" s="74"/>
      <c r="JXF8" s="74"/>
      <c r="JXG8" s="74"/>
      <c r="JXH8" s="74"/>
      <c r="JXI8" s="74"/>
      <c r="JXJ8" s="74"/>
      <c r="JXK8" s="74"/>
      <c r="JXL8" s="74"/>
      <c r="JXM8" s="74"/>
      <c r="JXN8" s="74"/>
      <c r="JXO8" s="74"/>
      <c r="JXP8" s="74"/>
      <c r="JXQ8" s="74"/>
      <c r="JXR8" s="74"/>
      <c r="JXS8" s="74"/>
      <c r="JXT8" s="74"/>
      <c r="JXU8" s="74"/>
      <c r="JXV8" s="74"/>
      <c r="JXW8" s="74"/>
      <c r="JXX8" s="74"/>
      <c r="JXY8" s="74"/>
      <c r="JXZ8" s="74"/>
      <c r="JYA8" s="74"/>
      <c r="JYB8" s="74"/>
      <c r="JYC8" s="74"/>
      <c r="JYD8" s="74"/>
      <c r="JYE8" s="74"/>
      <c r="JYF8" s="74"/>
      <c r="JYG8" s="74"/>
      <c r="JYH8" s="74"/>
      <c r="JYI8" s="74"/>
      <c r="JYJ8" s="74"/>
      <c r="JYK8" s="74"/>
      <c r="JYL8" s="74"/>
      <c r="JYM8" s="74"/>
      <c r="JYN8" s="74"/>
      <c r="JYO8" s="74"/>
      <c r="JYP8" s="74"/>
      <c r="JYQ8" s="74"/>
      <c r="JYR8" s="74"/>
      <c r="JYS8" s="74"/>
      <c r="JYT8" s="74"/>
      <c r="JYU8" s="74"/>
      <c r="JYV8" s="74"/>
      <c r="JYW8" s="74"/>
    </row>
    <row r="9" spans="1:7433" s="71" customFormat="1" ht="14.25" customHeight="1" x14ac:dyDescent="0.2">
      <c r="A9" s="91" t="str">
        <f t="shared" si="2"/>
        <v>HDIM-5684</v>
      </c>
      <c r="B9" s="149">
        <v>5684</v>
      </c>
      <c r="C9" s="186"/>
      <c r="D9" s="156" t="s">
        <v>798</v>
      </c>
      <c r="E9" s="152" t="s">
        <v>915</v>
      </c>
      <c r="F9" s="97"/>
      <c r="G9" s="97"/>
      <c r="H9" s="94" t="s">
        <v>107</v>
      </c>
      <c r="I9" s="106" t="s">
        <v>137</v>
      </c>
      <c r="J9" s="123"/>
      <c r="K9" s="152" t="s">
        <v>900</v>
      </c>
      <c r="L9" s="151" t="s">
        <v>802</v>
      </c>
      <c r="M9" s="152" t="s">
        <v>810</v>
      </c>
      <c r="N9" s="149" t="str">
        <f t="shared" si="3"/>
        <v>Olaa-03 B</v>
      </c>
      <c r="O9" s="95"/>
      <c r="P9" s="158">
        <v>41949</v>
      </c>
      <c r="Q9" s="152" t="s">
        <v>892</v>
      </c>
      <c r="R9" s="152"/>
      <c r="S9" s="152"/>
      <c r="T9" s="152"/>
      <c r="U9" s="153"/>
      <c r="V9" s="101" t="s">
        <v>106</v>
      </c>
      <c r="W9" s="95"/>
      <c r="X9" s="102"/>
      <c r="Y9" s="108">
        <v>19.454826000000001</v>
      </c>
      <c r="Z9" s="108">
        <v>-155.24673419999999</v>
      </c>
      <c r="AA9" s="94" t="s">
        <v>882</v>
      </c>
      <c r="AB9" s="95"/>
      <c r="AC9" s="171"/>
      <c r="AD9" s="172"/>
      <c r="AE9" s="95"/>
      <c r="AF9" s="95"/>
      <c r="AG9" s="152" t="s">
        <v>1303</v>
      </c>
      <c r="AH9" s="95"/>
      <c r="AI9" s="95"/>
      <c r="AJ9" s="173"/>
      <c r="AK9" s="174"/>
      <c r="AL9" s="77"/>
      <c r="AM9" s="97"/>
      <c r="AN9" s="75"/>
      <c r="AO9" s="97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8"/>
      <c r="BB9" s="76"/>
      <c r="BC9" s="76"/>
      <c r="BD9" s="76"/>
      <c r="BE9" s="76"/>
      <c r="BF9" s="97"/>
      <c r="BG9" s="97"/>
      <c r="BH9" s="97"/>
      <c r="BI9" s="97"/>
      <c r="BJ9" s="97"/>
      <c r="BK9" s="97"/>
      <c r="BL9" s="97"/>
      <c r="BM9" s="97"/>
      <c r="BN9" s="97"/>
      <c r="BO9" s="97"/>
      <c r="BP9" s="97"/>
      <c r="BQ9" s="97"/>
      <c r="BR9" s="97"/>
      <c r="BS9" s="97"/>
      <c r="BT9" s="97"/>
      <c r="BU9" s="97"/>
      <c r="BV9" s="97"/>
      <c r="BW9" s="97"/>
      <c r="BX9" s="97"/>
      <c r="BY9" s="97"/>
      <c r="BZ9" s="97"/>
      <c r="CA9" s="97"/>
      <c r="CB9" s="154"/>
      <c r="CC9" s="97"/>
      <c r="CD9" s="97"/>
      <c r="CE9" s="74"/>
      <c r="CF9" s="74"/>
      <c r="CG9" s="74"/>
      <c r="CH9" s="74"/>
      <c r="CI9" s="97"/>
      <c r="CJ9" s="74"/>
      <c r="CK9" s="154"/>
      <c r="CL9" s="154"/>
      <c r="CM9" s="154"/>
      <c r="CN9" s="154"/>
      <c r="CO9" s="154"/>
      <c r="CP9" s="154"/>
      <c r="CQ9" s="74"/>
      <c r="CR9" s="74"/>
      <c r="CS9" s="74"/>
      <c r="CT9" s="74"/>
      <c r="CU9" s="74"/>
      <c r="CV9" s="74"/>
      <c r="CW9" s="74"/>
      <c r="CX9" s="74"/>
      <c r="CY9" s="74"/>
      <c r="CZ9" s="74"/>
      <c r="DA9" s="74"/>
      <c r="DB9" s="74"/>
      <c r="DC9" s="74"/>
      <c r="DD9" s="74"/>
      <c r="DE9" s="74"/>
      <c r="DF9" s="74"/>
      <c r="DG9" s="74"/>
      <c r="DH9" s="74"/>
      <c r="DI9" s="74"/>
      <c r="DJ9" s="74"/>
      <c r="DK9" s="74"/>
      <c r="DL9" s="74"/>
      <c r="DM9" s="74"/>
      <c r="DN9" s="74"/>
      <c r="DO9" s="74"/>
      <c r="DP9" s="74"/>
      <c r="DQ9" s="72"/>
      <c r="DR9" s="74"/>
      <c r="DS9" s="74"/>
      <c r="DT9" s="74"/>
      <c r="DU9" s="74"/>
      <c r="DV9" s="74"/>
      <c r="DW9" s="74"/>
      <c r="DX9" s="74"/>
      <c r="DY9" s="74"/>
      <c r="DZ9" s="74"/>
      <c r="EA9" s="74"/>
      <c r="EB9" s="74"/>
      <c r="EC9" s="74"/>
      <c r="ED9" s="74"/>
      <c r="EE9" s="74"/>
      <c r="EF9" s="74"/>
      <c r="EG9" s="74"/>
      <c r="EH9" s="74"/>
      <c r="EI9" s="74"/>
      <c r="EJ9" s="74"/>
      <c r="EK9" s="74"/>
      <c r="EL9" s="74"/>
      <c r="EM9" s="74"/>
      <c r="EN9" s="74"/>
      <c r="EO9" s="74"/>
      <c r="EP9" s="74"/>
      <c r="EQ9" s="74"/>
      <c r="ER9" s="74"/>
      <c r="ES9" s="74"/>
      <c r="ET9" s="74"/>
      <c r="EU9" s="74"/>
      <c r="EV9" s="74"/>
      <c r="EW9" s="74"/>
      <c r="EX9" s="74"/>
      <c r="EY9" s="74"/>
      <c r="EZ9" s="74"/>
      <c r="FA9" s="74"/>
      <c r="FB9" s="74"/>
      <c r="FC9" s="74"/>
      <c r="FD9" s="74"/>
      <c r="FE9" s="74"/>
      <c r="FF9" s="74"/>
      <c r="FG9" s="74"/>
      <c r="FH9" s="74"/>
      <c r="FI9" s="74"/>
      <c r="FJ9" s="74"/>
      <c r="FK9" s="74"/>
      <c r="FL9" s="74"/>
      <c r="FM9" s="74"/>
      <c r="FN9" s="74"/>
      <c r="FO9" s="74"/>
      <c r="FP9" s="74"/>
      <c r="FQ9" s="74"/>
      <c r="FR9" s="74"/>
      <c r="FS9" s="74"/>
      <c r="FT9" s="74"/>
      <c r="FU9" s="74"/>
      <c r="FV9" s="74"/>
      <c r="FW9" s="74"/>
      <c r="FX9" s="74"/>
      <c r="FY9" s="74"/>
      <c r="FZ9" s="74"/>
      <c r="GA9" s="74"/>
      <c r="GB9" s="74"/>
      <c r="GC9" s="74"/>
      <c r="GD9" s="74"/>
      <c r="GE9" s="74"/>
      <c r="GF9" s="74"/>
      <c r="GG9" s="74"/>
      <c r="GH9" s="74"/>
      <c r="GI9" s="74"/>
      <c r="GJ9" s="74"/>
      <c r="GK9" s="74"/>
      <c r="GL9" s="74"/>
      <c r="GM9" s="74"/>
      <c r="GN9" s="74"/>
      <c r="GO9" s="74"/>
      <c r="GP9" s="74"/>
      <c r="GQ9" s="74"/>
      <c r="GR9" s="74"/>
      <c r="GS9" s="74"/>
      <c r="GT9" s="74"/>
      <c r="GU9" s="74"/>
      <c r="GV9" s="74"/>
      <c r="GW9" s="74"/>
      <c r="GX9" s="74"/>
      <c r="GY9" s="74"/>
      <c r="GZ9" s="74"/>
      <c r="HA9" s="74"/>
      <c r="HB9" s="74"/>
      <c r="HC9" s="74"/>
      <c r="HD9" s="74"/>
      <c r="HE9" s="74"/>
      <c r="HF9" s="74"/>
      <c r="HG9" s="74"/>
      <c r="HH9" s="74"/>
      <c r="HI9" s="74"/>
      <c r="HJ9" s="74"/>
      <c r="HK9" s="74"/>
      <c r="HL9" s="74"/>
      <c r="HM9" s="74"/>
      <c r="HN9" s="74"/>
      <c r="HO9" s="74"/>
      <c r="HP9" s="74"/>
      <c r="HQ9" s="74"/>
      <c r="HR9" s="74"/>
      <c r="HS9" s="74"/>
      <c r="HT9" s="74"/>
      <c r="HU9" s="74"/>
      <c r="HV9" s="74"/>
      <c r="HW9" s="74"/>
      <c r="HX9" s="74"/>
      <c r="HY9" s="74"/>
      <c r="HZ9" s="74"/>
      <c r="IA9" s="74"/>
      <c r="IB9" s="74"/>
      <c r="IC9" s="74"/>
      <c r="ID9" s="74"/>
      <c r="IE9" s="74"/>
      <c r="IF9" s="74"/>
      <c r="IG9" s="74"/>
      <c r="IH9" s="74"/>
      <c r="II9" s="74"/>
      <c r="IJ9" s="74"/>
      <c r="IK9" s="74"/>
      <c r="IL9" s="74"/>
      <c r="IM9" s="74"/>
      <c r="IN9" s="74"/>
      <c r="IO9" s="74"/>
      <c r="IP9" s="74"/>
      <c r="IQ9" s="74"/>
      <c r="IR9" s="74"/>
      <c r="IS9" s="74"/>
      <c r="IT9" s="74"/>
      <c r="IU9" s="74"/>
      <c r="IV9" s="74"/>
      <c r="IW9" s="74"/>
      <c r="IX9" s="74"/>
      <c r="IY9" s="74"/>
      <c r="IZ9" s="74"/>
      <c r="JA9" s="74"/>
      <c r="JB9" s="74"/>
      <c r="JC9" s="74"/>
      <c r="JD9" s="74"/>
      <c r="JE9" s="74"/>
      <c r="JF9" s="74"/>
      <c r="JG9" s="74"/>
      <c r="JH9" s="74"/>
      <c r="JI9" s="74"/>
      <c r="JJ9" s="74"/>
      <c r="JK9" s="74"/>
      <c r="JL9" s="74"/>
      <c r="JM9" s="74"/>
      <c r="JN9" s="74"/>
      <c r="JO9" s="74"/>
      <c r="JP9" s="74"/>
      <c r="JQ9" s="74"/>
      <c r="JR9" s="74"/>
      <c r="JS9" s="74"/>
      <c r="JT9" s="74"/>
      <c r="JU9" s="74"/>
      <c r="JV9" s="74"/>
      <c r="JW9" s="74"/>
      <c r="JX9" s="74"/>
      <c r="JY9" s="74"/>
      <c r="JZ9" s="74"/>
      <c r="KA9" s="74"/>
      <c r="KB9" s="74"/>
      <c r="KC9" s="74"/>
      <c r="KD9" s="74"/>
      <c r="KE9" s="74"/>
      <c r="KF9" s="74"/>
      <c r="KG9" s="74"/>
      <c r="KH9" s="74"/>
      <c r="KI9" s="74"/>
      <c r="KJ9" s="74"/>
      <c r="KK9" s="74"/>
      <c r="KL9" s="74"/>
      <c r="KM9" s="74"/>
      <c r="KN9" s="74"/>
      <c r="KO9" s="74"/>
      <c r="KP9" s="74"/>
      <c r="KQ9" s="74"/>
      <c r="KR9" s="74"/>
      <c r="KS9" s="74"/>
      <c r="KT9" s="74"/>
      <c r="KU9" s="74"/>
      <c r="KV9" s="74"/>
      <c r="KW9" s="74"/>
      <c r="KX9" s="74"/>
      <c r="KY9" s="74"/>
      <c r="KZ9" s="74"/>
      <c r="LA9" s="74"/>
      <c r="LB9" s="74"/>
      <c r="LC9" s="74"/>
      <c r="LD9" s="74"/>
      <c r="LE9" s="74"/>
      <c r="LF9" s="74"/>
      <c r="LG9" s="74"/>
      <c r="LH9" s="74"/>
      <c r="LI9" s="74"/>
      <c r="LJ9" s="74"/>
      <c r="LK9" s="74"/>
      <c r="LL9" s="74"/>
      <c r="LM9" s="74"/>
      <c r="LN9" s="74"/>
      <c r="LO9" s="74"/>
      <c r="LP9" s="74"/>
      <c r="LQ9" s="74"/>
      <c r="LR9" s="74"/>
      <c r="LS9" s="74"/>
      <c r="LT9" s="74"/>
      <c r="LU9" s="74"/>
      <c r="LV9" s="74"/>
      <c r="LW9" s="74"/>
      <c r="LX9" s="74"/>
      <c r="LY9" s="74"/>
      <c r="LZ9" s="74"/>
      <c r="MA9" s="74"/>
      <c r="MB9" s="74"/>
      <c r="MC9" s="74"/>
      <c r="MD9" s="74"/>
      <c r="ME9" s="74"/>
      <c r="MF9" s="74"/>
      <c r="MG9" s="74"/>
      <c r="MH9" s="74"/>
      <c r="MI9" s="74"/>
      <c r="MJ9" s="74"/>
      <c r="MK9" s="74"/>
      <c r="ML9" s="74"/>
      <c r="MM9" s="74"/>
      <c r="MN9" s="74"/>
      <c r="MO9" s="74"/>
      <c r="MP9" s="74"/>
      <c r="MQ9" s="74"/>
      <c r="MR9" s="74"/>
      <c r="MS9" s="74"/>
      <c r="MT9" s="74"/>
      <c r="MU9" s="74"/>
      <c r="MV9" s="74"/>
      <c r="MW9" s="74"/>
      <c r="MX9" s="74"/>
      <c r="MY9" s="74"/>
      <c r="MZ9" s="74"/>
      <c r="NA9" s="74"/>
      <c r="NB9" s="74"/>
      <c r="NC9" s="74"/>
      <c r="ND9" s="74"/>
      <c r="NE9" s="74"/>
      <c r="NF9" s="74"/>
      <c r="NG9" s="74"/>
      <c r="NH9" s="74"/>
      <c r="NI9" s="74"/>
      <c r="NJ9" s="74"/>
      <c r="NK9" s="74"/>
      <c r="NL9" s="74"/>
      <c r="NM9" s="74"/>
      <c r="NN9" s="74"/>
      <c r="NO9" s="74"/>
      <c r="NP9" s="74"/>
      <c r="NQ9" s="74"/>
      <c r="NR9" s="74"/>
      <c r="NS9" s="74"/>
      <c r="NT9" s="74"/>
      <c r="NU9" s="74"/>
      <c r="NV9" s="74"/>
      <c r="NW9" s="74"/>
      <c r="NX9" s="74"/>
      <c r="NY9" s="74"/>
      <c r="NZ9" s="74"/>
      <c r="OA9" s="74"/>
      <c r="OB9" s="74"/>
      <c r="OC9" s="74"/>
      <c r="OD9" s="74"/>
      <c r="OE9" s="74"/>
      <c r="OF9" s="74"/>
      <c r="OG9" s="74"/>
      <c r="OH9" s="74"/>
      <c r="OI9" s="74"/>
      <c r="OJ9" s="74"/>
      <c r="OK9" s="74"/>
      <c r="OL9" s="74"/>
      <c r="OM9" s="74"/>
      <c r="ON9" s="74"/>
      <c r="OO9" s="74"/>
      <c r="OP9" s="74"/>
      <c r="OQ9" s="74"/>
      <c r="OR9" s="74"/>
      <c r="OS9" s="74"/>
      <c r="OT9" s="74"/>
      <c r="OU9" s="74"/>
      <c r="OV9" s="74"/>
      <c r="OW9" s="74"/>
      <c r="OX9" s="74"/>
      <c r="OY9" s="74"/>
      <c r="OZ9" s="74"/>
      <c r="PA9" s="74"/>
      <c r="PB9" s="74"/>
      <c r="PC9" s="74"/>
      <c r="PD9" s="74"/>
      <c r="PE9" s="74"/>
      <c r="PF9" s="74"/>
      <c r="PG9" s="74"/>
      <c r="PH9" s="74"/>
      <c r="PI9" s="74"/>
      <c r="PJ9" s="74"/>
      <c r="PK9" s="74"/>
      <c r="PL9" s="74"/>
      <c r="PM9" s="74"/>
      <c r="PN9" s="74"/>
      <c r="PO9" s="74"/>
      <c r="PP9" s="74"/>
      <c r="PQ9" s="74"/>
      <c r="PR9" s="74"/>
      <c r="PS9" s="74"/>
      <c r="PT9" s="74"/>
      <c r="PU9" s="74"/>
      <c r="PV9" s="74"/>
      <c r="PW9" s="74"/>
      <c r="PX9" s="74"/>
      <c r="PY9" s="74"/>
      <c r="PZ9" s="74"/>
      <c r="QA9" s="74"/>
      <c r="QB9" s="74"/>
      <c r="QC9" s="74"/>
      <c r="QD9" s="74"/>
      <c r="QE9" s="74"/>
      <c r="QF9" s="74"/>
      <c r="QG9" s="74"/>
      <c r="QH9" s="74"/>
      <c r="QI9" s="74"/>
      <c r="QJ9" s="74"/>
      <c r="QK9" s="74"/>
      <c r="QL9" s="74"/>
      <c r="QM9" s="74"/>
      <c r="QN9" s="74"/>
      <c r="QO9" s="74"/>
      <c r="QP9" s="74"/>
      <c r="QQ9" s="74"/>
      <c r="QR9" s="74"/>
      <c r="QS9" s="74"/>
      <c r="QT9" s="74"/>
      <c r="QU9" s="74"/>
      <c r="QV9" s="74"/>
      <c r="QW9" s="74"/>
      <c r="QX9" s="74"/>
      <c r="QY9" s="74"/>
      <c r="QZ9" s="74"/>
      <c r="RA9" s="74"/>
      <c r="RB9" s="74"/>
      <c r="RC9" s="74"/>
      <c r="RD9" s="74"/>
      <c r="RE9" s="74"/>
      <c r="RF9" s="74"/>
      <c r="RG9" s="74"/>
      <c r="RH9" s="74"/>
      <c r="RI9" s="74"/>
      <c r="RJ9" s="74"/>
      <c r="RK9" s="74"/>
      <c r="RL9" s="74"/>
      <c r="RM9" s="74"/>
      <c r="RN9" s="74"/>
      <c r="RO9" s="74"/>
      <c r="RP9" s="74"/>
      <c r="RQ9" s="74"/>
      <c r="RR9" s="74"/>
      <c r="RS9" s="74"/>
      <c r="RT9" s="74"/>
      <c r="RU9" s="74"/>
      <c r="RV9" s="74"/>
      <c r="RW9" s="74"/>
      <c r="RX9" s="74"/>
      <c r="RY9" s="74"/>
      <c r="RZ9" s="74"/>
      <c r="SA9" s="74"/>
      <c r="SB9" s="74"/>
      <c r="SC9" s="74"/>
      <c r="SD9" s="74"/>
      <c r="SE9" s="74"/>
      <c r="SF9" s="74"/>
      <c r="SG9" s="74"/>
      <c r="SH9" s="74"/>
      <c r="SI9" s="74"/>
      <c r="SJ9" s="74"/>
      <c r="SK9" s="74"/>
      <c r="SL9" s="74"/>
      <c r="SM9" s="74"/>
      <c r="SN9" s="74"/>
      <c r="SO9" s="74"/>
      <c r="SP9" s="74"/>
      <c r="SQ9" s="74"/>
      <c r="SR9" s="74"/>
      <c r="SS9" s="74"/>
      <c r="ST9" s="74"/>
      <c r="SU9" s="74"/>
      <c r="SV9" s="74"/>
      <c r="SW9" s="74"/>
      <c r="SX9" s="74"/>
      <c r="SY9" s="74"/>
      <c r="SZ9" s="74"/>
      <c r="TA9" s="74"/>
      <c r="TB9" s="74"/>
      <c r="TC9" s="74"/>
      <c r="TD9" s="74"/>
      <c r="TE9" s="74"/>
      <c r="TF9" s="74"/>
      <c r="TG9" s="74"/>
      <c r="TH9" s="74"/>
      <c r="TI9" s="74"/>
      <c r="TJ9" s="74"/>
      <c r="TK9" s="74"/>
      <c r="TL9" s="74"/>
      <c r="TM9" s="74"/>
      <c r="TN9" s="74"/>
      <c r="TO9" s="74"/>
      <c r="TP9" s="74"/>
      <c r="TQ9" s="74"/>
      <c r="TR9" s="74"/>
      <c r="TS9" s="74"/>
      <c r="TT9" s="74"/>
      <c r="TU9" s="74"/>
      <c r="TV9" s="74"/>
      <c r="TW9" s="74"/>
      <c r="TX9" s="74"/>
      <c r="TY9" s="74"/>
      <c r="TZ9" s="74"/>
      <c r="UA9" s="74"/>
      <c r="UB9" s="74"/>
      <c r="UC9" s="74"/>
      <c r="UD9" s="74"/>
      <c r="UE9" s="74"/>
      <c r="UF9" s="74"/>
      <c r="UG9" s="74"/>
      <c r="UH9" s="74"/>
      <c r="UI9" s="74"/>
      <c r="UJ9" s="74"/>
      <c r="UK9" s="74"/>
      <c r="UL9" s="74"/>
      <c r="UM9" s="74"/>
      <c r="UN9" s="74"/>
      <c r="UO9" s="74"/>
      <c r="UP9" s="74"/>
      <c r="UQ9" s="74"/>
      <c r="UR9" s="74"/>
      <c r="US9" s="74"/>
      <c r="UT9" s="74"/>
      <c r="UU9" s="74"/>
      <c r="UV9" s="74"/>
      <c r="UW9" s="74"/>
      <c r="UX9" s="74"/>
      <c r="UY9" s="74"/>
      <c r="UZ9" s="74"/>
      <c r="VA9" s="74"/>
      <c r="VB9" s="74"/>
      <c r="VC9" s="74"/>
      <c r="VD9" s="74"/>
      <c r="VE9" s="74"/>
      <c r="VF9" s="74"/>
      <c r="VG9" s="74"/>
      <c r="VH9" s="74"/>
      <c r="VI9" s="74"/>
      <c r="VJ9" s="74"/>
      <c r="VK9" s="74"/>
      <c r="VL9" s="74"/>
      <c r="VM9" s="74"/>
      <c r="VN9" s="74"/>
      <c r="VO9" s="74"/>
      <c r="VP9" s="74"/>
      <c r="VQ9" s="74"/>
      <c r="VR9" s="74"/>
      <c r="VS9" s="74"/>
      <c r="VT9" s="74"/>
      <c r="VU9" s="74"/>
      <c r="VV9" s="74"/>
      <c r="VW9" s="74"/>
      <c r="VX9" s="74"/>
      <c r="VY9" s="74"/>
      <c r="VZ9" s="74"/>
      <c r="WA9" s="74"/>
      <c r="WB9" s="74"/>
      <c r="WC9" s="74"/>
      <c r="WD9" s="74"/>
      <c r="WE9" s="74"/>
      <c r="WF9" s="74"/>
      <c r="WG9" s="74"/>
      <c r="WH9" s="74"/>
      <c r="WI9" s="74"/>
      <c r="WJ9" s="74"/>
      <c r="WK9" s="74"/>
      <c r="WL9" s="74"/>
      <c r="WM9" s="74"/>
      <c r="WN9" s="74"/>
      <c r="WO9" s="74"/>
      <c r="WP9" s="74"/>
      <c r="WQ9" s="74"/>
      <c r="WR9" s="74"/>
      <c r="WS9" s="74"/>
      <c r="WT9" s="74"/>
      <c r="WU9" s="74"/>
      <c r="WV9" s="74"/>
      <c r="WW9" s="74"/>
      <c r="WX9" s="74"/>
      <c r="WY9" s="74"/>
      <c r="WZ9" s="74"/>
      <c r="XA9" s="74"/>
      <c r="XB9" s="74"/>
      <c r="XC9" s="74"/>
      <c r="XD9" s="74"/>
      <c r="XE9" s="74"/>
      <c r="XF9" s="74"/>
      <c r="XG9" s="74"/>
      <c r="XH9" s="74"/>
      <c r="XI9" s="74"/>
      <c r="XJ9" s="74"/>
      <c r="XK9" s="74"/>
      <c r="XL9" s="74"/>
      <c r="XM9" s="74"/>
      <c r="XN9" s="74"/>
      <c r="XO9" s="74"/>
      <c r="XP9" s="74"/>
      <c r="XQ9" s="74"/>
      <c r="XR9" s="74"/>
      <c r="XS9" s="74"/>
      <c r="XT9" s="74"/>
      <c r="XU9" s="74"/>
      <c r="XV9" s="74"/>
      <c r="XW9" s="74"/>
      <c r="XX9" s="74"/>
      <c r="XY9" s="74"/>
      <c r="XZ9" s="74"/>
      <c r="YA9" s="74"/>
      <c r="YB9" s="74"/>
      <c r="YC9" s="74"/>
      <c r="YD9" s="74"/>
      <c r="YE9" s="74"/>
      <c r="YF9" s="74"/>
      <c r="YG9" s="74"/>
      <c r="YH9" s="74"/>
      <c r="YI9" s="74"/>
      <c r="YJ9" s="74"/>
      <c r="YK9" s="74"/>
      <c r="YL9" s="74"/>
      <c r="YM9" s="74"/>
      <c r="YN9" s="74"/>
      <c r="YO9" s="74"/>
      <c r="YP9" s="74"/>
      <c r="YQ9" s="74"/>
      <c r="YR9" s="74"/>
      <c r="YS9" s="74"/>
      <c r="YT9" s="74"/>
      <c r="YU9" s="74"/>
      <c r="YV9" s="74"/>
      <c r="YW9" s="74"/>
      <c r="YX9" s="74"/>
      <c r="YY9" s="74"/>
      <c r="YZ9" s="74"/>
      <c r="ZA9" s="74"/>
      <c r="ZB9" s="74"/>
      <c r="ZC9" s="74"/>
      <c r="ZD9" s="74"/>
      <c r="ZE9" s="74"/>
      <c r="ZF9" s="74"/>
      <c r="ZG9" s="74"/>
      <c r="ZH9" s="74"/>
      <c r="ZI9" s="74"/>
      <c r="ZJ9" s="74"/>
      <c r="ZK9" s="74"/>
      <c r="ZL9" s="74"/>
      <c r="ZM9" s="74"/>
      <c r="ZN9" s="74"/>
      <c r="ZO9" s="74"/>
      <c r="ZP9" s="74"/>
      <c r="ZQ9" s="74"/>
      <c r="ZR9" s="74"/>
      <c r="ZS9" s="74"/>
      <c r="ZT9" s="74"/>
      <c r="ZU9" s="74"/>
      <c r="ZV9" s="74"/>
      <c r="ZW9" s="74"/>
      <c r="ZX9" s="74"/>
      <c r="ZY9" s="74"/>
      <c r="ZZ9" s="74"/>
      <c r="AAA9" s="74"/>
      <c r="AAB9" s="74"/>
      <c r="AAC9" s="74"/>
      <c r="AAD9" s="74"/>
      <c r="AAE9" s="74"/>
      <c r="AAF9" s="74"/>
      <c r="AAG9" s="74"/>
      <c r="AAH9" s="74"/>
      <c r="AAI9" s="74"/>
      <c r="AAJ9" s="74"/>
      <c r="AAK9" s="74"/>
      <c r="AAL9" s="74"/>
      <c r="AAM9" s="74"/>
      <c r="AAN9" s="74"/>
      <c r="AAO9" s="74"/>
      <c r="AAP9" s="74"/>
      <c r="AAQ9" s="74"/>
      <c r="AAR9" s="74"/>
      <c r="AAS9" s="74"/>
      <c r="AAT9" s="74"/>
      <c r="AAU9" s="74"/>
      <c r="AAV9" s="74"/>
      <c r="AAW9" s="74"/>
      <c r="AAX9" s="74"/>
      <c r="AAY9" s="74"/>
      <c r="AAZ9" s="74"/>
      <c r="ABA9" s="74"/>
      <c r="ABB9" s="74"/>
      <c r="ABC9" s="74"/>
      <c r="ABD9" s="74"/>
      <c r="ABE9" s="74"/>
      <c r="ABF9" s="74"/>
      <c r="ABG9" s="74"/>
      <c r="ABH9" s="74"/>
      <c r="ABI9" s="74"/>
      <c r="ABJ9" s="74"/>
      <c r="ABK9" s="74"/>
      <c r="ABL9" s="74"/>
      <c r="ABM9" s="74"/>
      <c r="ABN9" s="74"/>
      <c r="ABO9" s="74"/>
      <c r="ABP9" s="74"/>
      <c r="ABQ9" s="74"/>
      <c r="ABR9" s="74"/>
      <c r="ABS9" s="74"/>
      <c r="ABT9" s="74"/>
      <c r="ABU9" s="74"/>
      <c r="ABV9" s="74"/>
      <c r="ABW9" s="74"/>
      <c r="ABX9" s="74"/>
      <c r="ABY9" s="74"/>
      <c r="ABZ9" s="74"/>
      <c r="ACA9" s="74"/>
      <c r="ACB9" s="74"/>
      <c r="ACC9" s="74"/>
      <c r="ACD9" s="74"/>
      <c r="ACE9" s="74"/>
      <c r="ACF9" s="74"/>
      <c r="ACG9" s="74"/>
      <c r="ACH9" s="74"/>
      <c r="ACI9" s="74"/>
      <c r="ACJ9" s="74"/>
      <c r="ACK9" s="74"/>
      <c r="ACL9" s="74"/>
      <c r="ACM9" s="74"/>
      <c r="ACN9" s="74"/>
      <c r="ACO9" s="74"/>
      <c r="ACP9" s="74"/>
      <c r="ACQ9" s="74"/>
      <c r="ACR9" s="74"/>
      <c r="ACS9" s="74"/>
      <c r="ACT9" s="74"/>
      <c r="ACU9" s="74"/>
      <c r="ACV9" s="74"/>
      <c r="ACW9" s="74"/>
      <c r="ACX9" s="74"/>
      <c r="ACY9" s="74"/>
      <c r="ACZ9" s="74"/>
      <c r="ADA9" s="74"/>
      <c r="ADB9" s="74"/>
      <c r="ADC9" s="74"/>
      <c r="ADD9" s="74"/>
      <c r="ADE9" s="74"/>
      <c r="ADF9" s="74"/>
      <c r="ADG9" s="74"/>
      <c r="ADH9" s="74"/>
      <c r="ADI9" s="74"/>
      <c r="ADJ9" s="74"/>
      <c r="ADK9" s="74"/>
      <c r="ADL9" s="74"/>
      <c r="ADM9" s="74"/>
      <c r="ADN9" s="74"/>
      <c r="ADO9" s="74"/>
      <c r="ADP9" s="74"/>
      <c r="ADQ9" s="74"/>
      <c r="ADR9" s="74"/>
      <c r="ADS9" s="74"/>
      <c r="ADT9" s="74"/>
      <c r="ADU9" s="74"/>
      <c r="ADV9" s="74"/>
      <c r="ADW9" s="74"/>
      <c r="ADX9" s="74"/>
      <c r="ADY9" s="74"/>
      <c r="ADZ9" s="74"/>
      <c r="AEA9" s="74"/>
      <c r="AEB9" s="74"/>
      <c r="AEC9" s="74"/>
      <c r="AED9" s="74"/>
      <c r="AEE9" s="74"/>
      <c r="AEF9" s="74"/>
      <c r="AEG9" s="74"/>
      <c r="AEH9" s="74"/>
      <c r="AEI9" s="74"/>
      <c r="AEJ9" s="74"/>
      <c r="AEK9" s="74"/>
      <c r="AEL9" s="74"/>
      <c r="AEM9" s="74"/>
      <c r="AEN9" s="74"/>
      <c r="AEO9" s="74"/>
      <c r="AEP9" s="74"/>
      <c r="AEQ9" s="74"/>
      <c r="AER9" s="74"/>
      <c r="AES9" s="74"/>
      <c r="AET9" s="74"/>
      <c r="AEU9" s="74"/>
      <c r="AEV9" s="74"/>
      <c r="AEW9" s="74"/>
      <c r="AEX9" s="74"/>
      <c r="AEY9" s="74"/>
      <c r="AEZ9" s="74"/>
      <c r="AFA9" s="74"/>
      <c r="AFB9" s="74"/>
      <c r="AFC9" s="74"/>
      <c r="AFD9" s="74"/>
      <c r="AFE9" s="74"/>
      <c r="AFF9" s="74"/>
      <c r="AFG9" s="74"/>
      <c r="AFH9" s="74"/>
      <c r="AFI9" s="74"/>
      <c r="AFJ9" s="74"/>
      <c r="AFK9" s="74"/>
      <c r="AFL9" s="74"/>
      <c r="AFM9" s="74"/>
      <c r="AFN9" s="74"/>
      <c r="AFO9" s="74"/>
      <c r="AFP9" s="74"/>
      <c r="AFQ9" s="74"/>
      <c r="AFR9" s="74"/>
      <c r="AFS9" s="74"/>
      <c r="AFT9" s="74"/>
      <c r="AFU9" s="74"/>
      <c r="AFV9" s="74"/>
      <c r="AFW9" s="74"/>
      <c r="AFX9" s="74"/>
      <c r="AFY9" s="74"/>
      <c r="AFZ9" s="74"/>
      <c r="AGA9" s="74"/>
      <c r="AGB9" s="74"/>
      <c r="AGC9" s="74"/>
      <c r="AGD9" s="74"/>
      <c r="AGE9" s="74"/>
      <c r="AGF9" s="74"/>
      <c r="AGG9" s="74"/>
      <c r="AGH9" s="74"/>
      <c r="AGI9" s="74"/>
      <c r="AGJ9" s="74"/>
      <c r="AGK9" s="74"/>
      <c r="AGL9" s="74"/>
      <c r="AGM9" s="74"/>
      <c r="AGN9" s="74"/>
      <c r="AGO9" s="74"/>
      <c r="AGP9" s="74"/>
      <c r="AGQ9" s="74"/>
      <c r="AGR9" s="74"/>
      <c r="AGS9" s="74"/>
      <c r="AGT9" s="74"/>
      <c r="AGU9" s="74"/>
      <c r="AGV9" s="74"/>
      <c r="AGW9" s="74"/>
      <c r="AGX9" s="74"/>
      <c r="AGY9" s="74"/>
      <c r="AGZ9" s="74"/>
      <c r="AHA9" s="74"/>
      <c r="AHB9" s="74"/>
      <c r="AHC9" s="74"/>
      <c r="AHD9" s="74"/>
      <c r="AHE9" s="74"/>
      <c r="AHF9" s="74"/>
      <c r="AHG9" s="74"/>
      <c r="AHH9" s="74"/>
      <c r="AHI9" s="74"/>
      <c r="AHJ9" s="74"/>
      <c r="AHK9" s="74"/>
      <c r="AHL9" s="74"/>
      <c r="AHM9" s="74"/>
      <c r="AHN9" s="74"/>
      <c r="AHO9" s="74"/>
      <c r="AHP9" s="74"/>
      <c r="AHQ9" s="74"/>
      <c r="AHR9" s="74"/>
      <c r="AHS9" s="74"/>
      <c r="AHT9" s="74"/>
      <c r="AHU9" s="74"/>
      <c r="AHV9" s="74"/>
      <c r="AHW9" s="74"/>
      <c r="AHX9" s="74"/>
      <c r="AHY9" s="74"/>
      <c r="AHZ9" s="74"/>
      <c r="AIA9" s="74"/>
      <c r="AIB9" s="74"/>
      <c r="AIC9" s="74"/>
      <c r="AID9" s="74"/>
      <c r="AIE9" s="74"/>
      <c r="AIF9" s="74"/>
      <c r="AIG9" s="74"/>
      <c r="AIH9" s="74"/>
      <c r="AII9" s="74"/>
      <c r="AIJ9" s="74"/>
      <c r="AIK9" s="74"/>
      <c r="AIL9" s="74"/>
      <c r="AIM9" s="74"/>
      <c r="AIN9" s="74"/>
      <c r="AIO9" s="74"/>
      <c r="AIP9" s="74"/>
      <c r="AIQ9" s="74"/>
      <c r="AIR9" s="74"/>
      <c r="AIS9" s="74"/>
      <c r="AIT9" s="74"/>
      <c r="AIU9" s="74"/>
      <c r="AIV9" s="74"/>
      <c r="AIW9" s="74"/>
      <c r="AIX9" s="74"/>
      <c r="AIY9" s="74"/>
      <c r="AIZ9" s="74"/>
      <c r="AJA9" s="74"/>
      <c r="AJB9" s="74"/>
      <c r="AJC9" s="74"/>
      <c r="AJD9" s="74"/>
      <c r="AJE9" s="74"/>
      <c r="AJF9" s="74"/>
      <c r="AJG9" s="74"/>
      <c r="AJH9" s="74"/>
      <c r="AJI9" s="74"/>
      <c r="AJJ9" s="74"/>
      <c r="AJK9" s="74"/>
      <c r="AJL9" s="74"/>
      <c r="AJM9" s="74"/>
      <c r="AJN9" s="74"/>
      <c r="AJO9" s="74"/>
      <c r="AJP9" s="74"/>
      <c r="AJQ9" s="74"/>
      <c r="AJR9" s="74"/>
      <c r="AJS9" s="74"/>
      <c r="AJT9" s="74"/>
      <c r="AJU9" s="74"/>
      <c r="AJV9" s="74"/>
      <c r="AJW9" s="74"/>
      <c r="AJX9" s="74"/>
      <c r="AJY9" s="74"/>
      <c r="AJZ9" s="74"/>
      <c r="AKA9" s="74"/>
      <c r="AKB9" s="74"/>
      <c r="AKC9" s="74"/>
      <c r="AKD9" s="74"/>
      <c r="AKE9" s="74"/>
      <c r="AKF9" s="74"/>
      <c r="AKG9" s="74"/>
      <c r="AKH9" s="74"/>
      <c r="AKI9" s="74"/>
      <c r="AKJ9" s="74"/>
      <c r="AKK9" s="74"/>
      <c r="AKL9" s="74"/>
      <c r="AKM9" s="74"/>
      <c r="AKN9" s="74"/>
      <c r="AKO9" s="74"/>
      <c r="AKP9" s="74"/>
      <c r="AKQ9" s="74"/>
      <c r="AKR9" s="74"/>
      <c r="AKS9" s="74"/>
      <c r="AKT9" s="74"/>
      <c r="AKU9" s="74"/>
      <c r="AKV9" s="74"/>
      <c r="AKW9" s="74"/>
      <c r="AKX9" s="74"/>
      <c r="AKY9" s="74"/>
      <c r="AKZ9" s="74"/>
      <c r="ALA9" s="74"/>
      <c r="ALB9" s="74"/>
      <c r="ALC9" s="74"/>
      <c r="ALD9" s="74"/>
      <c r="ALE9" s="74"/>
      <c r="ALF9" s="74"/>
      <c r="ALG9" s="74"/>
      <c r="ALH9" s="74"/>
      <c r="ALI9" s="74"/>
      <c r="ALJ9" s="74"/>
      <c r="ALK9" s="74"/>
      <c r="ALL9" s="74"/>
      <c r="ALM9" s="74"/>
      <c r="ALN9" s="74"/>
      <c r="ALO9" s="74"/>
      <c r="ALP9" s="74"/>
      <c r="ALQ9" s="74"/>
      <c r="ALR9" s="74"/>
      <c r="ALS9" s="74"/>
      <c r="ALT9" s="74"/>
      <c r="ALU9" s="74"/>
      <c r="ALV9" s="74"/>
      <c r="ALW9" s="74"/>
      <c r="ALX9" s="74"/>
      <c r="ALY9" s="74"/>
      <c r="ALZ9" s="74"/>
      <c r="AMA9" s="74"/>
      <c r="AMB9" s="74"/>
      <c r="AMC9" s="74"/>
      <c r="AMD9" s="74"/>
      <c r="AME9" s="74"/>
      <c r="AMF9" s="74"/>
      <c r="AMG9" s="74"/>
      <c r="AMH9" s="74"/>
      <c r="AMI9" s="74"/>
      <c r="AMJ9" s="74"/>
      <c r="AMK9" s="74"/>
      <c r="AML9" s="74"/>
      <c r="AMM9" s="74"/>
      <c r="AMN9" s="74"/>
      <c r="AMO9" s="74"/>
      <c r="AMP9" s="74"/>
      <c r="AMQ9" s="74"/>
      <c r="AMR9" s="74"/>
      <c r="AMS9" s="74"/>
      <c r="AMT9" s="74"/>
      <c r="AMU9" s="74"/>
      <c r="AMV9" s="74"/>
      <c r="AMW9" s="74"/>
      <c r="AMX9" s="74"/>
      <c r="AMY9" s="74"/>
      <c r="AMZ9" s="74"/>
      <c r="ANA9" s="74"/>
      <c r="ANB9" s="74"/>
      <c r="ANC9" s="74"/>
      <c r="AND9" s="74"/>
      <c r="ANE9" s="74"/>
      <c r="ANF9" s="74"/>
      <c r="ANG9" s="74"/>
      <c r="ANH9" s="74"/>
      <c r="ANI9" s="74"/>
      <c r="ANJ9" s="74"/>
      <c r="ANK9" s="74"/>
      <c r="ANL9" s="74"/>
      <c r="ANM9" s="74"/>
      <c r="ANN9" s="74"/>
      <c r="ANO9" s="74"/>
      <c r="ANP9" s="74"/>
      <c r="ANQ9" s="74"/>
      <c r="ANR9" s="74"/>
      <c r="ANS9" s="74"/>
      <c r="ANT9" s="74"/>
      <c r="ANU9" s="74"/>
      <c r="ANV9" s="74"/>
      <c r="ANW9" s="74"/>
      <c r="ANX9" s="74"/>
      <c r="ANY9" s="74"/>
      <c r="ANZ9" s="74"/>
      <c r="AOA9" s="74"/>
      <c r="AOB9" s="74"/>
      <c r="AOC9" s="74"/>
      <c r="AOD9" s="74"/>
      <c r="AOE9" s="74"/>
      <c r="AOF9" s="74"/>
      <c r="AOG9" s="74"/>
      <c r="AOH9" s="74"/>
      <c r="AOI9" s="74"/>
      <c r="AOJ9" s="74"/>
      <c r="AOK9" s="74"/>
      <c r="AOL9" s="74"/>
      <c r="AOM9" s="74"/>
      <c r="AON9" s="74"/>
      <c r="AOO9" s="74"/>
      <c r="AOP9" s="74"/>
      <c r="AOQ9" s="74"/>
      <c r="AOR9" s="74"/>
      <c r="AOS9" s="74"/>
      <c r="AOT9" s="74"/>
      <c r="AOU9" s="74"/>
      <c r="AOV9" s="74"/>
      <c r="AOW9" s="74"/>
      <c r="AOX9" s="74"/>
      <c r="AOY9" s="74"/>
      <c r="AOZ9" s="74"/>
      <c r="APA9" s="74"/>
      <c r="APB9" s="74"/>
      <c r="APC9" s="74"/>
      <c r="APD9" s="74"/>
      <c r="APE9" s="74"/>
      <c r="APF9" s="74"/>
      <c r="APG9" s="74"/>
      <c r="APH9" s="74"/>
      <c r="API9" s="74"/>
      <c r="APJ9" s="74"/>
      <c r="APK9" s="74"/>
      <c r="APL9" s="74"/>
      <c r="APM9" s="74"/>
      <c r="APN9" s="74"/>
      <c r="APO9" s="74"/>
      <c r="APP9" s="74"/>
      <c r="APQ9" s="74"/>
      <c r="APR9" s="74"/>
      <c r="APS9" s="74"/>
      <c r="APT9" s="74"/>
      <c r="APU9" s="74"/>
      <c r="APV9" s="74"/>
      <c r="APW9" s="74"/>
      <c r="APX9" s="74"/>
      <c r="APY9" s="74"/>
      <c r="APZ9" s="74"/>
      <c r="AQA9" s="74"/>
      <c r="AQB9" s="74"/>
      <c r="AQC9" s="74"/>
      <c r="AQD9" s="74"/>
      <c r="AQE9" s="74"/>
      <c r="AQF9" s="74"/>
      <c r="AQG9" s="74"/>
      <c r="AQH9" s="74"/>
      <c r="AQI9" s="74"/>
      <c r="AQJ9" s="74"/>
      <c r="AQK9" s="74"/>
      <c r="AQL9" s="74"/>
      <c r="AQM9" s="74"/>
      <c r="AQN9" s="74"/>
      <c r="AQO9" s="74"/>
      <c r="AQP9" s="74"/>
      <c r="AQQ9" s="74"/>
      <c r="AQR9" s="74"/>
      <c r="AQS9" s="74"/>
      <c r="AQT9" s="74"/>
      <c r="AQU9" s="74"/>
      <c r="AQV9" s="74"/>
      <c r="AQW9" s="74"/>
      <c r="AQX9" s="74"/>
      <c r="AQY9" s="74"/>
      <c r="AQZ9" s="74"/>
      <c r="ARA9" s="74"/>
      <c r="ARB9" s="74"/>
      <c r="ARC9" s="74"/>
      <c r="ARD9" s="74"/>
      <c r="ARE9" s="74"/>
      <c r="ARF9" s="74"/>
      <c r="ARG9" s="74"/>
      <c r="ARH9" s="74"/>
      <c r="ARI9" s="74"/>
      <c r="ARJ9" s="74"/>
      <c r="ARK9" s="74"/>
      <c r="ARL9" s="74"/>
      <c r="ARM9" s="74"/>
      <c r="ARN9" s="74"/>
      <c r="ARO9" s="74"/>
      <c r="ARP9" s="74"/>
      <c r="ARQ9" s="74"/>
      <c r="ARR9" s="74"/>
      <c r="ARS9" s="74"/>
      <c r="ART9" s="74"/>
      <c r="ARU9" s="74"/>
      <c r="ARV9" s="74"/>
      <c r="ARW9" s="74"/>
      <c r="ARX9" s="74"/>
      <c r="ARY9" s="74"/>
      <c r="ARZ9" s="74"/>
      <c r="ASA9" s="74"/>
      <c r="ASB9" s="74"/>
      <c r="ASC9" s="74"/>
      <c r="ASD9" s="74"/>
      <c r="ASE9" s="74"/>
      <c r="ASF9" s="74"/>
      <c r="ASG9" s="74"/>
      <c r="ASH9" s="74"/>
      <c r="ASI9" s="74"/>
      <c r="ASJ9" s="74"/>
      <c r="ASK9" s="74"/>
      <c r="ASL9" s="74"/>
      <c r="ASM9" s="74"/>
      <c r="ASN9" s="74"/>
      <c r="ASO9" s="74"/>
      <c r="ASP9" s="74"/>
      <c r="ASQ9" s="74"/>
      <c r="ASR9" s="74"/>
      <c r="ASS9" s="74"/>
      <c r="AST9" s="74"/>
      <c r="ASU9" s="74"/>
      <c r="ASV9" s="74"/>
      <c r="ASW9" s="74"/>
      <c r="ASX9" s="74"/>
      <c r="ASY9" s="74"/>
      <c r="ASZ9" s="74"/>
      <c r="ATA9" s="74"/>
      <c r="ATB9" s="74"/>
      <c r="ATC9" s="74"/>
      <c r="ATD9" s="74"/>
      <c r="ATE9" s="74"/>
      <c r="ATF9" s="74"/>
      <c r="ATG9" s="74"/>
      <c r="ATH9" s="74"/>
      <c r="ATI9" s="74"/>
      <c r="ATJ9" s="74"/>
      <c r="ATK9" s="74"/>
      <c r="ATL9" s="74"/>
      <c r="ATM9" s="74"/>
      <c r="ATN9" s="74"/>
      <c r="ATO9" s="74"/>
      <c r="ATP9" s="74"/>
      <c r="ATQ9" s="74"/>
      <c r="ATR9" s="74"/>
      <c r="ATS9" s="74"/>
      <c r="ATT9" s="74"/>
      <c r="ATU9" s="74"/>
      <c r="ATV9" s="74"/>
      <c r="ATW9" s="74"/>
      <c r="ATX9" s="74"/>
      <c r="ATY9" s="74"/>
      <c r="ATZ9" s="74"/>
      <c r="AUA9" s="74"/>
      <c r="AUB9" s="74"/>
      <c r="AUC9" s="74"/>
      <c r="AUD9" s="74"/>
      <c r="AUE9" s="74"/>
      <c r="AUF9" s="74"/>
      <c r="AUG9" s="74"/>
      <c r="AUH9" s="74"/>
      <c r="AUI9" s="74"/>
      <c r="AUJ9" s="74"/>
      <c r="AUK9" s="74"/>
      <c r="AUL9" s="74"/>
      <c r="AUM9" s="74"/>
      <c r="AUN9" s="74"/>
      <c r="AUO9" s="74"/>
      <c r="AUP9" s="74"/>
      <c r="AUQ9" s="74"/>
      <c r="AUR9" s="74"/>
      <c r="AUS9" s="74"/>
      <c r="AUT9" s="74"/>
      <c r="AUU9" s="74"/>
      <c r="AUV9" s="74"/>
      <c r="AUW9" s="74"/>
      <c r="AUX9" s="74"/>
      <c r="AUY9" s="74"/>
      <c r="AUZ9" s="74"/>
      <c r="AVA9" s="74"/>
      <c r="AVB9" s="74"/>
      <c r="AVC9" s="74"/>
      <c r="AVD9" s="74"/>
      <c r="AVE9" s="74"/>
      <c r="AVF9" s="74"/>
      <c r="AVG9" s="74"/>
      <c r="AVH9" s="74"/>
      <c r="AVI9" s="74"/>
      <c r="AVJ9" s="74"/>
      <c r="AVK9" s="74"/>
      <c r="AVL9" s="74"/>
      <c r="AVM9" s="74"/>
      <c r="AVN9" s="74"/>
      <c r="AVO9" s="74"/>
      <c r="AVP9" s="74"/>
      <c r="AVQ9" s="74"/>
      <c r="AVR9" s="74"/>
      <c r="AVS9" s="74"/>
      <c r="AVT9" s="74"/>
      <c r="AVU9" s="74"/>
      <c r="AVV9" s="74"/>
      <c r="AVW9" s="74"/>
      <c r="AVX9" s="74"/>
      <c r="AVY9" s="74"/>
      <c r="AVZ9" s="74"/>
      <c r="AWA9" s="74"/>
      <c r="AWB9" s="74"/>
      <c r="AWC9" s="74"/>
      <c r="AWD9" s="74"/>
      <c r="AWE9" s="74"/>
      <c r="AWF9" s="74"/>
      <c r="AWG9" s="74"/>
      <c r="AWH9" s="74"/>
      <c r="AWI9" s="74"/>
      <c r="AWJ9" s="74"/>
      <c r="AWK9" s="74"/>
      <c r="AWL9" s="74"/>
      <c r="AWM9" s="74"/>
      <c r="AWN9" s="74"/>
      <c r="AWO9" s="74"/>
      <c r="AWP9" s="74"/>
      <c r="AWQ9" s="74"/>
      <c r="AWR9" s="74"/>
      <c r="AWS9" s="74"/>
      <c r="AWT9" s="74"/>
      <c r="AWU9" s="74"/>
      <c r="AWV9" s="74"/>
      <c r="AWW9" s="74"/>
      <c r="AWX9" s="74"/>
      <c r="AWY9" s="74"/>
      <c r="AWZ9" s="74"/>
      <c r="AXA9" s="74"/>
      <c r="AXB9" s="74"/>
      <c r="AXC9" s="74"/>
      <c r="AXD9" s="74"/>
      <c r="AXE9" s="74"/>
      <c r="AXF9" s="74"/>
      <c r="AXG9" s="74"/>
      <c r="AXH9" s="74"/>
      <c r="AXI9" s="74"/>
      <c r="AXJ9" s="74"/>
      <c r="AXK9" s="74"/>
      <c r="AXL9" s="74"/>
      <c r="AXM9" s="74"/>
      <c r="AXN9" s="74"/>
      <c r="AXO9" s="74"/>
      <c r="AXP9" s="74"/>
      <c r="AXQ9" s="74"/>
      <c r="AXR9" s="74"/>
      <c r="AXS9" s="74"/>
      <c r="AXT9" s="74"/>
      <c r="AXU9" s="74"/>
      <c r="AXV9" s="74"/>
      <c r="AXW9" s="74"/>
      <c r="AXX9" s="74"/>
      <c r="AXY9" s="74"/>
      <c r="AXZ9" s="74"/>
      <c r="AYA9" s="74"/>
      <c r="AYB9" s="74"/>
      <c r="AYC9" s="74"/>
      <c r="AYD9" s="74"/>
      <c r="AYE9" s="74"/>
      <c r="AYF9" s="74"/>
      <c r="AYG9" s="74"/>
      <c r="AYH9" s="74"/>
      <c r="AYI9" s="74"/>
      <c r="AYJ9" s="74"/>
      <c r="AYK9" s="74"/>
      <c r="AYL9" s="74"/>
      <c r="AYM9" s="74"/>
      <c r="AYN9" s="74"/>
      <c r="AYO9" s="74"/>
      <c r="AYP9" s="74"/>
      <c r="AYQ9" s="74"/>
      <c r="AYR9" s="74"/>
      <c r="AYS9" s="74"/>
      <c r="AYT9" s="74"/>
      <c r="AYU9" s="74"/>
      <c r="AYV9" s="74"/>
      <c r="AYW9" s="74"/>
      <c r="AYX9" s="74"/>
      <c r="AYY9" s="74"/>
      <c r="AYZ9" s="74"/>
      <c r="AZA9" s="74"/>
      <c r="AZB9" s="74"/>
      <c r="AZC9" s="74"/>
      <c r="AZD9" s="74"/>
      <c r="AZE9" s="74"/>
      <c r="AZF9" s="74"/>
      <c r="AZG9" s="74"/>
      <c r="AZH9" s="74"/>
      <c r="AZI9" s="74"/>
      <c r="AZJ9" s="74"/>
      <c r="AZK9" s="74"/>
      <c r="AZL9" s="74"/>
      <c r="AZM9" s="74"/>
      <c r="AZN9" s="74"/>
      <c r="AZO9" s="74"/>
      <c r="AZP9" s="74"/>
      <c r="AZQ9" s="74"/>
      <c r="AZR9" s="74"/>
      <c r="AZS9" s="74"/>
      <c r="AZT9" s="74"/>
      <c r="AZU9" s="74"/>
      <c r="AZV9" s="74"/>
      <c r="AZW9" s="74"/>
      <c r="AZX9" s="74"/>
      <c r="AZY9" s="74"/>
      <c r="AZZ9" s="74"/>
      <c r="BAA9" s="74"/>
      <c r="BAB9" s="74"/>
      <c r="BAC9" s="74"/>
      <c r="BAD9" s="74"/>
      <c r="BAE9" s="74"/>
      <c r="BAF9" s="74"/>
      <c r="BAG9" s="74"/>
      <c r="BAH9" s="74"/>
      <c r="BAI9" s="74"/>
      <c r="BAJ9" s="74"/>
      <c r="BAK9" s="74"/>
      <c r="BAL9" s="74"/>
      <c r="BAM9" s="74"/>
      <c r="BAN9" s="74"/>
      <c r="BAO9" s="74"/>
      <c r="BAP9" s="74"/>
      <c r="BAQ9" s="74"/>
      <c r="BAR9" s="74"/>
      <c r="BAS9" s="74"/>
      <c r="BAT9" s="74"/>
      <c r="BAU9" s="74"/>
      <c r="BAV9" s="74"/>
      <c r="BAW9" s="74"/>
      <c r="BAX9" s="74"/>
      <c r="BAY9" s="74"/>
      <c r="BAZ9" s="74"/>
      <c r="BBA9" s="74"/>
      <c r="BBB9" s="74"/>
      <c r="BBC9" s="74"/>
      <c r="BBD9" s="74"/>
      <c r="BBE9" s="74"/>
      <c r="BBF9" s="74"/>
      <c r="BBG9" s="74"/>
      <c r="BBH9" s="74"/>
      <c r="BBI9" s="74"/>
      <c r="BBJ9" s="74"/>
      <c r="BBK9" s="74"/>
      <c r="BBL9" s="74"/>
      <c r="BBM9" s="74"/>
      <c r="BBN9" s="74"/>
      <c r="BBO9" s="74"/>
      <c r="BBP9" s="74"/>
      <c r="BBQ9" s="74"/>
      <c r="BBR9" s="74"/>
      <c r="BBS9" s="74"/>
      <c r="BBT9" s="74"/>
      <c r="BBU9" s="74"/>
      <c r="BBV9" s="74"/>
      <c r="BBW9" s="74"/>
      <c r="BBX9" s="74"/>
      <c r="BBY9" s="74"/>
      <c r="BBZ9" s="74"/>
      <c r="BCA9" s="74"/>
      <c r="BCB9" s="74"/>
      <c r="BCC9" s="74"/>
      <c r="BCD9" s="74"/>
      <c r="BCE9" s="74"/>
      <c r="BCF9" s="74"/>
      <c r="BCG9" s="74"/>
      <c r="BCH9" s="74"/>
      <c r="BCI9" s="74"/>
      <c r="BCJ9" s="74"/>
      <c r="BCK9" s="74"/>
      <c r="BCL9" s="74"/>
      <c r="BCM9" s="74"/>
      <c r="BCN9" s="74"/>
      <c r="BCO9" s="74"/>
      <c r="BCP9" s="74"/>
      <c r="BCQ9" s="74"/>
      <c r="BCR9" s="74"/>
      <c r="BCS9" s="74"/>
      <c r="BCT9" s="74"/>
      <c r="BCU9" s="74"/>
      <c r="BCV9" s="74"/>
      <c r="BCW9" s="74"/>
      <c r="BCX9" s="74"/>
      <c r="BCY9" s="74"/>
      <c r="BCZ9" s="74"/>
      <c r="BDA9" s="74"/>
      <c r="BDB9" s="74"/>
      <c r="BDC9" s="74"/>
      <c r="BDD9" s="74"/>
      <c r="BDE9" s="74"/>
      <c r="BDF9" s="74"/>
      <c r="BDG9" s="74"/>
      <c r="BDH9" s="74"/>
      <c r="BDI9" s="74"/>
      <c r="BDJ9" s="74"/>
      <c r="BDK9" s="74"/>
      <c r="BDL9" s="74"/>
      <c r="BDM9" s="74"/>
      <c r="BDN9" s="74"/>
      <c r="BDO9" s="74"/>
      <c r="BDP9" s="74"/>
      <c r="BDQ9" s="74"/>
      <c r="BDR9" s="74"/>
      <c r="BDS9" s="74"/>
      <c r="BDT9" s="74"/>
      <c r="BDU9" s="74"/>
      <c r="BDV9" s="74"/>
      <c r="BDW9" s="74"/>
      <c r="BDX9" s="74"/>
      <c r="BDY9" s="74"/>
      <c r="BDZ9" s="74"/>
      <c r="BEA9" s="74"/>
      <c r="BEB9" s="74"/>
      <c r="BEC9" s="74"/>
      <c r="BED9" s="74"/>
      <c r="BEE9" s="74"/>
      <c r="BEF9" s="74"/>
      <c r="BEG9" s="74"/>
      <c r="BEH9" s="74"/>
      <c r="BEI9" s="74"/>
      <c r="BEJ9" s="74"/>
      <c r="BEK9" s="74"/>
      <c r="BEL9" s="74"/>
      <c r="BEM9" s="74"/>
      <c r="BEN9" s="74"/>
      <c r="BEO9" s="74"/>
      <c r="BEP9" s="74"/>
      <c r="BEQ9" s="74"/>
      <c r="BER9" s="74"/>
      <c r="BES9" s="74"/>
      <c r="BET9" s="74"/>
      <c r="BEU9" s="74"/>
      <c r="BEV9" s="74"/>
      <c r="BEW9" s="74"/>
      <c r="BEX9" s="74"/>
      <c r="BEY9" s="74"/>
      <c r="BEZ9" s="74"/>
      <c r="BFA9" s="74"/>
      <c r="BFB9" s="74"/>
      <c r="BFC9" s="74"/>
      <c r="BFD9" s="74"/>
      <c r="BFE9" s="74"/>
      <c r="BFF9" s="74"/>
      <c r="BFG9" s="74"/>
      <c r="BFH9" s="74"/>
      <c r="BFI9" s="74"/>
      <c r="BFJ9" s="74"/>
      <c r="BFK9" s="74"/>
      <c r="BFL9" s="74"/>
      <c r="BFM9" s="74"/>
      <c r="BFN9" s="74"/>
      <c r="BFO9" s="74"/>
      <c r="BFP9" s="74"/>
      <c r="BFQ9" s="74"/>
      <c r="BFR9" s="74"/>
      <c r="BFS9" s="74"/>
      <c r="BFT9" s="74"/>
      <c r="BFU9" s="74"/>
      <c r="BFV9" s="74"/>
      <c r="BFW9" s="74"/>
      <c r="BFX9" s="74"/>
      <c r="BFY9" s="74"/>
      <c r="BFZ9" s="74"/>
      <c r="BGA9" s="74"/>
      <c r="BGB9" s="74"/>
      <c r="BGC9" s="74"/>
      <c r="BGD9" s="74"/>
      <c r="BGE9" s="74"/>
      <c r="BGF9" s="74"/>
      <c r="BGG9" s="74"/>
      <c r="BGH9" s="74"/>
      <c r="BGI9" s="74"/>
      <c r="BGJ9" s="74"/>
      <c r="BGK9" s="74"/>
      <c r="BGL9" s="74"/>
      <c r="BGM9" s="74"/>
      <c r="BGN9" s="74"/>
      <c r="BGO9" s="74"/>
      <c r="BGP9" s="74"/>
      <c r="BGQ9" s="74"/>
      <c r="BGR9" s="74"/>
      <c r="BGS9" s="74"/>
      <c r="BGT9" s="74"/>
      <c r="BGU9" s="74"/>
      <c r="BGV9" s="74"/>
      <c r="BGW9" s="74"/>
      <c r="BGX9" s="74"/>
      <c r="BGY9" s="74"/>
      <c r="BGZ9" s="74"/>
      <c r="BHA9" s="74"/>
      <c r="BHB9" s="74"/>
      <c r="BHC9" s="74"/>
      <c r="BHD9" s="74"/>
      <c r="BHE9" s="74"/>
      <c r="BHF9" s="74"/>
      <c r="BHG9" s="74"/>
      <c r="BHH9" s="74"/>
      <c r="BHI9" s="74"/>
      <c r="BHJ9" s="74"/>
      <c r="BHK9" s="74"/>
      <c r="BHL9" s="74"/>
      <c r="BHM9" s="74"/>
      <c r="BHN9" s="74"/>
      <c r="BHO9" s="74"/>
      <c r="BHP9" s="74"/>
      <c r="BHQ9" s="74"/>
      <c r="BHR9" s="74"/>
      <c r="BHS9" s="74"/>
      <c r="BHT9" s="74"/>
      <c r="BHU9" s="74"/>
      <c r="BHV9" s="74"/>
      <c r="BHW9" s="74"/>
      <c r="BHX9" s="74"/>
      <c r="BHY9" s="74"/>
      <c r="BHZ9" s="74"/>
      <c r="BIA9" s="74"/>
      <c r="BIB9" s="74"/>
      <c r="BIC9" s="74"/>
      <c r="BID9" s="74"/>
      <c r="BIE9" s="74"/>
      <c r="BIF9" s="74"/>
      <c r="BIG9" s="74"/>
      <c r="BIH9" s="74"/>
      <c r="BII9" s="74"/>
      <c r="BIJ9" s="74"/>
      <c r="BIK9" s="74"/>
      <c r="BIL9" s="74"/>
      <c r="BIM9" s="74"/>
      <c r="BIN9" s="74"/>
      <c r="BIO9" s="74"/>
      <c r="BIP9" s="74"/>
      <c r="BIQ9" s="74"/>
      <c r="BIR9" s="74"/>
      <c r="BIS9" s="74"/>
      <c r="BIT9" s="74"/>
      <c r="BIU9" s="74"/>
      <c r="BIV9" s="74"/>
      <c r="BIW9" s="74"/>
      <c r="BIX9" s="74"/>
      <c r="BIY9" s="74"/>
      <c r="BIZ9" s="74"/>
      <c r="BJA9" s="74"/>
      <c r="BJB9" s="74"/>
      <c r="BJC9" s="74"/>
      <c r="BJD9" s="74"/>
      <c r="BJE9" s="74"/>
      <c r="BJF9" s="74"/>
      <c r="BJG9" s="74"/>
      <c r="BJH9" s="74"/>
      <c r="BJI9" s="74"/>
      <c r="BJJ9" s="74"/>
      <c r="BJK9" s="74"/>
      <c r="BJL9" s="74"/>
      <c r="BJM9" s="74"/>
      <c r="BJN9" s="74"/>
      <c r="BJO9" s="74"/>
      <c r="BJP9" s="74"/>
      <c r="BJQ9" s="74"/>
      <c r="BJR9" s="74"/>
      <c r="BJS9" s="74"/>
      <c r="BJT9" s="74"/>
      <c r="BJU9" s="74"/>
      <c r="BJV9" s="74"/>
      <c r="BJW9" s="74"/>
      <c r="BJX9" s="74"/>
      <c r="BJY9" s="74"/>
      <c r="BJZ9" s="74"/>
      <c r="BKA9" s="74"/>
      <c r="BKB9" s="74"/>
      <c r="BKC9" s="74"/>
      <c r="BKD9" s="74"/>
      <c r="BKE9" s="74"/>
      <c r="BKF9" s="74"/>
      <c r="BKG9" s="74"/>
      <c r="BKH9" s="74"/>
      <c r="BKI9" s="74"/>
      <c r="BKJ9" s="74"/>
      <c r="BKK9" s="74"/>
      <c r="BKL9" s="74"/>
      <c r="BKM9" s="74"/>
      <c r="BKN9" s="74"/>
      <c r="BKO9" s="74"/>
      <c r="BKP9" s="74"/>
      <c r="BKQ9" s="74"/>
      <c r="BKR9" s="74"/>
      <c r="BKS9" s="74"/>
      <c r="BKT9" s="74"/>
      <c r="BKU9" s="74"/>
      <c r="BKV9" s="74"/>
      <c r="BKW9" s="74"/>
      <c r="BKX9" s="74"/>
      <c r="BKY9" s="74"/>
      <c r="BKZ9" s="74"/>
      <c r="BLA9" s="74"/>
      <c r="BLB9" s="74"/>
      <c r="BLC9" s="74"/>
      <c r="BLD9" s="74"/>
      <c r="BLE9" s="74"/>
      <c r="BLF9" s="74"/>
      <c r="BLG9" s="74"/>
      <c r="BLH9" s="74"/>
      <c r="BLI9" s="74"/>
      <c r="BLJ9" s="74"/>
      <c r="BLK9" s="74"/>
      <c r="BLL9" s="74"/>
      <c r="BLM9" s="74"/>
      <c r="BLN9" s="74"/>
      <c r="BLO9" s="74"/>
      <c r="BLP9" s="74"/>
      <c r="BLQ9" s="74"/>
      <c r="BLR9" s="74"/>
      <c r="BLS9" s="74"/>
      <c r="BLT9" s="74"/>
      <c r="BLU9" s="74"/>
      <c r="BLV9" s="74"/>
      <c r="BLW9" s="74"/>
      <c r="BLX9" s="74"/>
      <c r="BLY9" s="74"/>
      <c r="BLZ9" s="74"/>
      <c r="BMA9" s="74"/>
      <c r="BMB9" s="74"/>
      <c r="BMC9" s="74"/>
      <c r="BMD9" s="74"/>
      <c r="BME9" s="74"/>
      <c r="BMF9" s="74"/>
      <c r="BMG9" s="74"/>
      <c r="BMH9" s="74"/>
      <c r="BMI9" s="74"/>
      <c r="BMJ9" s="74"/>
      <c r="BMK9" s="74"/>
      <c r="BML9" s="74"/>
      <c r="BMM9" s="74"/>
      <c r="BMN9" s="74"/>
      <c r="BMO9" s="74"/>
      <c r="BMP9" s="74"/>
      <c r="BMQ9" s="74"/>
      <c r="BMR9" s="74"/>
      <c r="BMS9" s="74"/>
      <c r="BMT9" s="74"/>
      <c r="BMU9" s="74"/>
      <c r="BMV9" s="74"/>
      <c r="BMW9" s="74"/>
      <c r="BMX9" s="74"/>
      <c r="BMY9" s="74"/>
      <c r="BMZ9" s="74"/>
      <c r="BNA9" s="74"/>
      <c r="BNB9" s="74"/>
      <c r="BNC9" s="74"/>
      <c r="BND9" s="74"/>
      <c r="BNE9" s="74"/>
      <c r="BNF9" s="74"/>
      <c r="BNG9" s="74"/>
      <c r="BNH9" s="74"/>
      <c r="BNI9" s="74"/>
      <c r="BNJ9" s="74"/>
      <c r="BNK9" s="74"/>
      <c r="BNL9" s="74"/>
      <c r="BNM9" s="74"/>
      <c r="BNN9" s="74"/>
      <c r="BNO9" s="74"/>
      <c r="BNP9" s="74"/>
      <c r="BNQ9" s="74"/>
      <c r="BNR9" s="74"/>
      <c r="BNS9" s="74"/>
      <c r="BNT9" s="74"/>
      <c r="BNU9" s="74"/>
      <c r="BNV9" s="74"/>
      <c r="BNW9" s="74"/>
      <c r="BNX9" s="74"/>
      <c r="BNY9" s="74"/>
      <c r="BNZ9" s="74"/>
      <c r="BOA9" s="74"/>
      <c r="BOB9" s="74"/>
      <c r="BOC9" s="74"/>
      <c r="BOD9" s="74"/>
      <c r="BOE9" s="74"/>
      <c r="BOF9" s="74"/>
      <c r="BOG9" s="74"/>
      <c r="BOH9" s="74"/>
      <c r="BOI9" s="74"/>
      <c r="BOJ9" s="74"/>
      <c r="BOK9" s="74"/>
      <c r="BOL9" s="74"/>
      <c r="BOM9" s="74"/>
      <c r="BON9" s="74"/>
      <c r="BOO9" s="74"/>
      <c r="BOP9" s="74"/>
      <c r="BOQ9" s="74"/>
      <c r="BOR9" s="74"/>
      <c r="BOS9" s="74"/>
      <c r="BOT9" s="74"/>
      <c r="BOU9" s="74"/>
      <c r="BOV9" s="74"/>
      <c r="BOW9" s="74"/>
      <c r="BOX9" s="74"/>
      <c r="BOY9" s="74"/>
      <c r="BOZ9" s="74"/>
      <c r="BPA9" s="74"/>
      <c r="BPB9" s="74"/>
      <c r="BPC9" s="74"/>
      <c r="BPD9" s="74"/>
      <c r="BPE9" s="74"/>
      <c r="BPF9" s="74"/>
      <c r="BPG9" s="74"/>
      <c r="BPH9" s="74"/>
      <c r="BPI9" s="74"/>
      <c r="BPJ9" s="74"/>
      <c r="BPK9" s="74"/>
      <c r="BPL9" s="74"/>
      <c r="BPM9" s="74"/>
      <c r="BPN9" s="74"/>
      <c r="BPO9" s="74"/>
      <c r="BPP9" s="74"/>
      <c r="BPQ9" s="74"/>
      <c r="BPR9" s="74"/>
      <c r="BPS9" s="74"/>
      <c r="BPT9" s="74"/>
      <c r="BPU9" s="74"/>
      <c r="BPV9" s="74"/>
      <c r="BPW9" s="74"/>
      <c r="BPX9" s="74"/>
      <c r="BPY9" s="74"/>
      <c r="BPZ9" s="74"/>
      <c r="BQA9" s="74"/>
      <c r="BQB9" s="74"/>
      <c r="BQC9" s="74"/>
      <c r="BQD9" s="74"/>
      <c r="BQE9" s="74"/>
      <c r="BQF9" s="74"/>
      <c r="BQG9" s="74"/>
      <c r="BQH9" s="74"/>
      <c r="BQI9" s="74"/>
      <c r="BQJ9" s="74"/>
      <c r="BQK9" s="74"/>
      <c r="BQL9" s="74"/>
      <c r="BQM9" s="74"/>
      <c r="BQN9" s="74"/>
      <c r="BQO9" s="74"/>
      <c r="BQP9" s="74"/>
      <c r="BQQ9" s="74"/>
      <c r="BQR9" s="74"/>
      <c r="BQS9" s="74"/>
      <c r="BQT9" s="74"/>
      <c r="BQU9" s="74"/>
      <c r="BQV9" s="74"/>
      <c r="BQW9" s="74"/>
      <c r="BQX9" s="74"/>
      <c r="BQY9" s="74"/>
      <c r="BQZ9" s="74"/>
      <c r="BRA9" s="74"/>
      <c r="BRB9" s="74"/>
      <c r="BRC9" s="74"/>
      <c r="BRD9" s="74"/>
      <c r="BRE9" s="74"/>
      <c r="BRF9" s="74"/>
      <c r="BRG9" s="74"/>
      <c r="BRH9" s="74"/>
      <c r="BRI9" s="74"/>
      <c r="BRJ9" s="74"/>
      <c r="BRK9" s="74"/>
      <c r="BRL9" s="74"/>
      <c r="BRM9" s="74"/>
      <c r="BRN9" s="74"/>
      <c r="BRO9" s="74"/>
      <c r="BRP9" s="74"/>
      <c r="BRQ9" s="74"/>
      <c r="BRR9" s="74"/>
      <c r="BRS9" s="74"/>
      <c r="BRT9" s="74"/>
      <c r="BRU9" s="74"/>
      <c r="BRV9" s="74"/>
      <c r="BRW9" s="74"/>
      <c r="BRX9" s="74"/>
      <c r="BRY9" s="74"/>
      <c r="BRZ9" s="74"/>
      <c r="BSA9" s="74"/>
      <c r="BSB9" s="74"/>
      <c r="BSC9" s="74"/>
      <c r="BSD9" s="74"/>
      <c r="BSE9" s="74"/>
      <c r="BSF9" s="74"/>
      <c r="BSG9" s="74"/>
      <c r="BSH9" s="74"/>
      <c r="BSI9" s="74"/>
      <c r="BSJ9" s="74"/>
      <c r="BSK9" s="74"/>
      <c r="BSL9" s="74"/>
      <c r="BSM9" s="74"/>
      <c r="BSN9" s="74"/>
      <c r="BSO9" s="74"/>
      <c r="BSP9" s="74"/>
      <c r="BSQ9" s="74"/>
      <c r="BSR9" s="74"/>
      <c r="BSS9" s="74"/>
      <c r="BST9" s="74"/>
      <c r="BSU9" s="74"/>
      <c r="BSV9" s="74"/>
      <c r="BSW9" s="74"/>
      <c r="BSX9" s="74"/>
      <c r="BSY9" s="74"/>
      <c r="BSZ9" s="74"/>
      <c r="BTA9" s="74"/>
      <c r="BTB9" s="74"/>
      <c r="BTC9" s="74"/>
      <c r="BTD9" s="74"/>
      <c r="BTE9" s="74"/>
      <c r="BTF9" s="74"/>
      <c r="BTG9" s="74"/>
      <c r="BTH9" s="74"/>
      <c r="BTI9" s="74"/>
      <c r="BTJ9" s="74"/>
      <c r="BTK9" s="74"/>
      <c r="BTL9" s="74"/>
      <c r="BTM9" s="74"/>
      <c r="BTN9" s="74"/>
      <c r="BTO9" s="74"/>
      <c r="BTP9" s="74"/>
      <c r="BTQ9" s="74"/>
      <c r="BTR9" s="74"/>
      <c r="BTS9" s="74"/>
      <c r="BTT9" s="74"/>
      <c r="BTU9" s="74"/>
      <c r="BTV9" s="74"/>
      <c r="BTW9" s="74"/>
      <c r="BTX9" s="74"/>
      <c r="BTY9" s="74"/>
      <c r="BTZ9" s="74"/>
      <c r="BUA9" s="74"/>
      <c r="BUB9" s="74"/>
      <c r="BUC9" s="74"/>
      <c r="BUD9" s="74"/>
      <c r="BUE9" s="74"/>
      <c r="BUF9" s="74"/>
      <c r="BUG9" s="74"/>
      <c r="BUH9" s="74"/>
      <c r="BUI9" s="74"/>
      <c r="BUJ9" s="74"/>
      <c r="BUK9" s="74"/>
      <c r="BUL9" s="74"/>
      <c r="BUM9" s="74"/>
      <c r="BUN9" s="74"/>
      <c r="BUO9" s="74"/>
      <c r="BUP9" s="74"/>
      <c r="BUQ9" s="74"/>
      <c r="BUR9" s="74"/>
      <c r="BUS9" s="74"/>
      <c r="BUT9" s="74"/>
      <c r="BUU9" s="74"/>
      <c r="BUV9" s="74"/>
      <c r="BUW9" s="74"/>
      <c r="BUX9" s="74"/>
      <c r="BUY9" s="74"/>
      <c r="BUZ9" s="74"/>
      <c r="BVA9" s="74"/>
      <c r="BVB9" s="74"/>
      <c r="BVC9" s="74"/>
      <c r="BVD9" s="74"/>
      <c r="BVE9" s="74"/>
      <c r="BVF9" s="74"/>
      <c r="BVG9" s="74"/>
      <c r="BVH9" s="74"/>
      <c r="BVI9" s="74"/>
      <c r="BVJ9" s="74"/>
      <c r="BVK9" s="74"/>
      <c r="BVL9" s="74"/>
      <c r="BVM9" s="74"/>
      <c r="BVN9" s="74"/>
      <c r="BVO9" s="74"/>
      <c r="BVP9" s="74"/>
      <c r="BVQ9" s="74"/>
      <c r="BVR9" s="74"/>
      <c r="BVS9" s="74"/>
      <c r="BVT9" s="74"/>
      <c r="BVU9" s="74"/>
      <c r="BVV9" s="74"/>
      <c r="BVW9" s="74"/>
      <c r="BVX9" s="74"/>
      <c r="BVY9" s="74"/>
      <c r="BVZ9" s="74"/>
      <c r="BWA9" s="74"/>
      <c r="BWB9" s="74"/>
      <c r="BWC9" s="74"/>
      <c r="BWD9" s="74"/>
      <c r="BWE9" s="74"/>
      <c r="BWF9" s="74"/>
      <c r="BWG9" s="74"/>
      <c r="BWH9" s="74"/>
      <c r="BWI9" s="74"/>
      <c r="BWJ9" s="74"/>
      <c r="BWK9" s="74"/>
      <c r="BWL9" s="74"/>
      <c r="BWM9" s="74"/>
      <c r="BWN9" s="74"/>
      <c r="BWO9" s="74"/>
      <c r="BWP9" s="74"/>
      <c r="BWQ9" s="74"/>
      <c r="BWR9" s="74"/>
      <c r="BWS9" s="74"/>
      <c r="BWT9" s="74"/>
      <c r="BWU9" s="74"/>
      <c r="BWV9" s="74"/>
      <c r="BWW9" s="74"/>
      <c r="BWX9" s="74"/>
      <c r="BWY9" s="74"/>
      <c r="BWZ9" s="74"/>
      <c r="BXA9" s="74"/>
      <c r="BXB9" s="74"/>
      <c r="BXC9" s="74"/>
      <c r="BXD9" s="74"/>
      <c r="BXE9" s="74"/>
      <c r="BXF9" s="74"/>
      <c r="BXG9" s="74"/>
      <c r="BXH9" s="74"/>
      <c r="BXI9" s="74"/>
      <c r="BXJ9" s="74"/>
      <c r="BXK9" s="74"/>
      <c r="BXL9" s="74"/>
      <c r="BXM9" s="74"/>
      <c r="BXN9" s="74"/>
      <c r="BXO9" s="74"/>
      <c r="BXP9" s="74"/>
      <c r="BXQ9" s="74"/>
      <c r="BXR9" s="74"/>
      <c r="BXS9" s="74"/>
      <c r="BXT9" s="74"/>
      <c r="BXU9" s="74"/>
      <c r="BXV9" s="74"/>
      <c r="BXW9" s="74"/>
      <c r="BXX9" s="74"/>
      <c r="BXY9" s="74"/>
      <c r="BXZ9" s="74"/>
      <c r="BYA9" s="74"/>
      <c r="BYB9" s="74"/>
      <c r="BYC9" s="74"/>
      <c r="BYD9" s="74"/>
      <c r="BYE9" s="74"/>
      <c r="BYF9" s="74"/>
      <c r="BYG9" s="74"/>
      <c r="BYH9" s="74"/>
      <c r="BYI9" s="74"/>
      <c r="BYJ9" s="74"/>
      <c r="BYK9" s="74"/>
      <c r="BYL9" s="74"/>
      <c r="BYM9" s="74"/>
      <c r="BYN9" s="74"/>
      <c r="BYO9" s="74"/>
      <c r="BYP9" s="74"/>
      <c r="BYQ9" s="74"/>
      <c r="BYR9" s="74"/>
      <c r="BYS9" s="74"/>
      <c r="BYT9" s="74"/>
      <c r="BYU9" s="74"/>
      <c r="BYV9" s="74"/>
      <c r="BYW9" s="74"/>
      <c r="BYX9" s="74"/>
      <c r="BYY9" s="74"/>
      <c r="BYZ9" s="74"/>
      <c r="BZA9" s="74"/>
      <c r="BZB9" s="74"/>
      <c r="BZC9" s="74"/>
      <c r="BZD9" s="74"/>
      <c r="BZE9" s="74"/>
      <c r="BZF9" s="74"/>
      <c r="BZG9" s="74"/>
      <c r="BZH9" s="74"/>
      <c r="BZI9" s="74"/>
      <c r="BZJ9" s="74"/>
      <c r="BZK9" s="74"/>
      <c r="BZL9" s="74"/>
      <c r="BZM9" s="74"/>
      <c r="BZN9" s="74"/>
      <c r="BZO9" s="74"/>
      <c r="BZP9" s="74"/>
      <c r="BZQ9" s="74"/>
      <c r="BZR9" s="74"/>
      <c r="BZS9" s="74"/>
      <c r="BZT9" s="74"/>
      <c r="BZU9" s="74"/>
      <c r="BZV9" s="74"/>
      <c r="BZW9" s="74"/>
      <c r="BZX9" s="74"/>
      <c r="BZY9" s="74"/>
      <c r="BZZ9" s="74"/>
      <c r="CAA9" s="74"/>
      <c r="CAB9" s="74"/>
      <c r="CAC9" s="74"/>
      <c r="CAD9" s="74"/>
      <c r="CAE9" s="74"/>
      <c r="CAF9" s="74"/>
      <c r="CAG9" s="74"/>
      <c r="CAH9" s="74"/>
      <c r="CAI9" s="74"/>
      <c r="CAJ9" s="74"/>
      <c r="CAK9" s="74"/>
      <c r="CAL9" s="74"/>
      <c r="CAM9" s="74"/>
      <c r="CAN9" s="74"/>
      <c r="CAO9" s="74"/>
      <c r="CAP9" s="74"/>
      <c r="CAQ9" s="74"/>
      <c r="CAR9" s="74"/>
      <c r="CAS9" s="74"/>
      <c r="CAT9" s="74"/>
      <c r="CAU9" s="74"/>
      <c r="CAV9" s="74"/>
      <c r="CAW9" s="74"/>
      <c r="CAX9" s="74"/>
      <c r="CAY9" s="74"/>
      <c r="CAZ9" s="74"/>
      <c r="CBA9" s="74"/>
      <c r="CBB9" s="74"/>
      <c r="CBC9" s="74"/>
      <c r="CBD9" s="74"/>
      <c r="CBE9" s="74"/>
      <c r="CBF9" s="74"/>
      <c r="CBG9" s="74"/>
      <c r="CBH9" s="74"/>
      <c r="CBI9" s="74"/>
      <c r="CBJ9" s="74"/>
      <c r="CBK9" s="74"/>
      <c r="CBL9" s="74"/>
      <c r="CBM9" s="74"/>
      <c r="CBN9" s="74"/>
      <c r="CBO9" s="74"/>
      <c r="CBP9" s="74"/>
      <c r="CBQ9" s="74"/>
      <c r="CBR9" s="74"/>
      <c r="CBS9" s="74"/>
      <c r="CBT9" s="74"/>
      <c r="CBU9" s="74"/>
      <c r="CBV9" s="74"/>
      <c r="CBW9" s="74"/>
      <c r="CBX9" s="74"/>
      <c r="CBY9" s="74"/>
      <c r="CBZ9" s="74"/>
      <c r="CCA9" s="74"/>
      <c r="CCB9" s="74"/>
      <c r="CCC9" s="74"/>
      <c r="CCD9" s="74"/>
      <c r="CCE9" s="74"/>
      <c r="CCF9" s="74"/>
      <c r="CCG9" s="74"/>
      <c r="CCH9" s="74"/>
      <c r="CCI9" s="74"/>
      <c r="CCJ9" s="74"/>
      <c r="CCK9" s="74"/>
      <c r="CCL9" s="74"/>
      <c r="CCM9" s="74"/>
      <c r="CCN9" s="74"/>
      <c r="CCO9" s="74"/>
      <c r="CCP9" s="74"/>
      <c r="CCQ9" s="74"/>
      <c r="CCR9" s="74"/>
      <c r="CCS9" s="74"/>
      <c r="CCT9" s="74"/>
      <c r="CCU9" s="74"/>
      <c r="CCV9" s="74"/>
      <c r="CCW9" s="74"/>
      <c r="CCX9" s="74"/>
      <c r="CCY9" s="74"/>
      <c r="CCZ9" s="74"/>
      <c r="CDA9" s="74"/>
      <c r="CDB9" s="74"/>
      <c r="CDC9" s="74"/>
      <c r="CDD9" s="74"/>
      <c r="CDE9" s="74"/>
      <c r="CDF9" s="74"/>
      <c r="CDG9" s="74"/>
      <c r="CDH9" s="74"/>
      <c r="CDI9" s="74"/>
      <c r="CDJ9" s="74"/>
      <c r="CDK9" s="74"/>
      <c r="CDL9" s="74"/>
      <c r="CDM9" s="74"/>
      <c r="CDN9" s="74"/>
      <c r="CDO9" s="74"/>
      <c r="CDP9" s="74"/>
      <c r="CDQ9" s="74"/>
      <c r="CDR9" s="74"/>
      <c r="CDS9" s="74"/>
      <c r="CDT9" s="74"/>
      <c r="CDU9" s="74"/>
      <c r="CDV9" s="74"/>
      <c r="CDW9" s="74"/>
      <c r="CDX9" s="74"/>
      <c r="CDY9" s="74"/>
      <c r="CDZ9" s="74"/>
      <c r="CEA9" s="74"/>
      <c r="CEB9" s="74"/>
      <c r="CEC9" s="74"/>
      <c r="CED9" s="74"/>
      <c r="CEE9" s="74"/>
      <c r="CEF9" s="74"/>
      <c r="CEG9" s="74"/>
      <c r="CEH9" s="74"/>
      <c r="CEI9" s="74"/>
      <c r="CEJ9" s="74"/>
      <c r="CEK9" s="74"/>
      <c r="CEL9" s="74"/>
      <c r="CEM9" s="74"/>
      <c r="CEN9" s="74"/>
      <c r="CEO9" s="74"/>
      <c r="CEP9" s="74"/>
      <c r="CEQ9" s="74"/>
      <c r="CER9" s="74"/>
      <c r="CES9" s="74"/>
      <c r="CET9" s="74"/>
      <c r="CEU9" s="74"/>
      <c r="CEV9" s="74"/>
      <c r="CEW9" s="74"/>
      <c r="CEX9" s="74"/>
      <c r="CEY9" s="74"/>
      <c r="CEZ9" s="74"/>
      <c r="CFA9" s="74"/>
      <c r="CFB9" s="74"/>
      <c r="CFC9" s="74"/>
      <c r="CFD9" s="74"/>
      <c r="CFE9" s="74"/>
      <c r="CFF9" s="74"/>
      <c r="CFG9" s="74"/>
      <c r="CFH9" s="74"/>
      <c r="CFI9" s="74"/>
      <c r="CFJ9" s="74"/>
      <c r="CFK9" s="74"/>
      <c r="CFL9" s="74"/>
      <c r="CFM9" s="74"/>
      <c r="CFN9" s="74"/>
      <c r="CFO9" s="74"/>
      <c r="CFP9" s="74"/>
      <c r="CFQ9" s="74"/>
      <c r="CFR9" s="74"/>
      <c r="CFS9" s="74"/>
      <c r="CFT9" s="74"/>
      <c r="CFU9" s="74"/>
      <c r="CFV9" s="74"/>
      <c r="CFW9" s="74"/>
      <c r="CFX9" s="74"/>
      <c r="CFY9" s="74"/>
      <c r="CFZ9" s="74"/>
      <c r="CGA9" s="74"/>
      <c r="CGB9" s="74"/>
      <c r="CGC9" s="74"/>
      <c r="CGD9" s="74"/>
      <c r="CGE9" s="74"/>
      <c r="CGF9" s="74"/>
      <c r="CGG9" s="74"/>
      <c r="CGH9" s="74"/>
      <c r="CGI9" s="74"/>
      <c r="CGJ9" s="74"/>
      <c r="CGK9" s="74"/>
      <c r="CGL9" s="74"/>
      <c r="CGM9" s="74"/>
      <c r="CGN9" s="74"/>
      <c r="CGO9" s="74"/>
      <c r="CGP9" s="74"/>
      <c r="CGQ9" s="74"/>
      <c r="CGR9" s="74"/>
      <c r="CGS9" s="74"/>
      <c r="CGT9" s="74"/>
      <c r="CGU9" s="74"/>
      <c r="CGV9" s="74"/>
      <c r="CGW9" s="74"/>
      <c r="CGX9" s="74"/>
      <c r="CGY9" s="74"/>
      <c r="CGZ9" s="74"/>
      <c r="CHA9" s="74"/>
      <c r="CHB9" s="74"/>
      <c r="CHC9" s="74"/>
      <c r="CHD9" s="74"/>
      <c r="CHE9" s="74"/>
      <c r="CHF9" s="74"/>
      <c r="CHG9" s="74"/>
      <c r="CHH9" s="74"/>
      <c r="CHI9" s="74"/>
      <c r="CHJ9" s="74"/>
      <c r="CHK9" s="74"/>
      <c r="CHL9" s="74"/>
      <c r="CHM9" s="74"/>
      <c r="CHN9" s="74"/>
      <c r="CHO9" s="74"/>
      <c r="CHP9" s="74"/>
      <c r="CHQ9" s="74"/>
      <c r="CHR9" s="74"/>
      <c r="CHS9" s="74"/>
      <c r="CHT9" s="74"/>
      <c r="CHU9" s="74"/>
      <c r="CHV9" s="74"/>
      <c r="CHW9" s="74"/>
      <c r="CHX9" s="74"/>
      <c r="CHY9" s="74"/>
      <c r="CHZ9" s="74"/>
      <c r="CIA9" s="74"/>
      <c r="CIB9" s="74"/>
      <c r="CIC9" s="74"/>
      <c r="CID9" s="74"/>
      <c r="CIE9" s="74"/>
      <c r="CIF9" s="74"/>
      <c r="CIG9" s="74"/>
      <c r="CIH9" s="74"/>
      <c r="CII9" s="74"/>
      <c r="CIJ9" s="74"/>
      <c r="CIK9" s="74"/>
      <c r="CIL9" s="74"/>
      <c r="CIM9" s="74"/>
      <c r="CIN9" s="74"/>
      <c r="CIO9" s="74"/>
      <c r="CIP9" s="74"/>
      <c r="CIQ9" s="74"/>
      <c r="CIR9" s="74"/>
      <c r="CIS9" s="74"/>
      <c r="CIT9" s="74"/>
      <c r="CIU9" s="74"/>
      <c r="CIV9" s="74"/>
      <c r="CIW9" s="74"/>
      <c r="CIX9" s="74"/>
      <c r="CIY9" s="74"/>
      <c r="CIZ9" s="74"/>
      <c r="CJA9" s="74"/>
      <c r="CJB9" s="74"/>
      <c r="CJC9" s="74"/>
      <c r="CJD9" s="74"/>
      <c r="CJE9" s="74"/>
      <c r="CJF9" s="74"/>
      <c r="CJG9" s="74"/>
      <c r="CJH9" s="74"/>
      <c r="CJI9" s="74"/>
      <c r="CJJ9" s="74"/>
      <c r="CJK9" s="74"/>
      <c r="CJL9" s="74"/>
      <c r="CJM9" s="74"/>
      <c r="CJN9" s="74"/>
      <c r="CJO9" s="74"/>
      <c r="CJP9" s="74"/>
      <c r="CJQ9" s="74"/>
      <c r="CJR9" s="74"/>
      <c r="CJS9" s="74"/>
      <c r="CJT9" s="74"/>
      <c r="CJU9" s="74"/>
      <c r="CJV9" s="74"/>
      <c r="CJW9" s="74"/>
      <c r="CJX9" s="74"/>
      <c r="CJY9" s="74"/>
      <c r="CJZ9" s="74"/>
      <c r="CKA9" s="74"/>
      <c r="CKB9" s="74"/>
      <c r="CKC9" s="74"/>
      <c r="CKD9" s="74"/>
      <c r="CKE9" s="74"/>
      <c r="CKF9" s="74"/>
      <c r="CKG9" s="74"/>
      <c r="CKH9" s="74"/>
      <c r="CKI9" s="74"/>
      <c r="CKJ9" s="74"/>
      <c r="CKK9" s="74"/>
      <c r="CKL9" s="74"/>
      <c r="CKM9" s="74"/>
      <c r="CKN9" s="74"/>
      <c r="CKO9" s="74"/>
      <c r="CKP9" s="74"/>
      <c r="CKQ9" s="74"/>
      <c r="CKR9" s="74"/>
      <c r="CKS9" s="74"/>
      <c r="CKT9" s="74"/>
      <c r="CKU9" s="74"/>
      <c r="CKV9" s="74"/>
      <c r="CKW9" s="74"/>
      <c r="CKX9" s="74"/>
      <c r="CKY9" s="74"/>
      <c r="CKZ9" s="74"/>
      <c r="CLA9" s="74"/>
      <c r="CLB9" s="74"/>
      <c r="CLC9" s="74"/>
      <c r="CLD9" s="74"/>
      <c r="CLE9" s="74"/>
      <c r="CLF9" s="74"/>
      <c r="CLG9" s="74"/>
      <c r="CLH9" s="74"/>
      <c r="CLI9" s="74"/>
      <c r="CLJ9" s="74"/>
      <c r="CLK9" s="74"/>
      <c r="CLL9" s="74"/>
      <c r="CLM9" s="74"/>
      <c r="CLN9" s="74"/>
      <c r="CLO9" s="74"/>
      <c r="CLP9" s="74"/>
      <c r="CLQ9" s="74"/>
      <c r="CLR9" s="74"/>
      <c r="CLS9" s="74"/>
      <c r="CLT9" s="74"/>
      <c r="CLU9" s="74"/>
      <c r="CLV9" s="74"/>
      <c r="CLW9" s="74"/>
      <c r="CLX9" s="74"/>
      <c r="CLY9" s="74"/>
      <c r="CLZ9" s="74"/>
      <c r="CMA9" s="74"/>
      <c r="CMB9" s="74"/>
      <c r="CMC9" s="74"/>
      <c r="CMD9" s="74"/>
      <c r="CME9" s="74"/>
      <c r="CMF9" s="74"/>
      <c r="CMG9" s="74"/>
      <c r="CMH9" s="74"/>
      <c r="CMI9" s="74"/>
      <c r="CMJ9" s="74"/>
      <c r="CMK9" s="74"/>
      <c r="CML9" s="74"/>
      <c r="CMM9" s="74"/>
      <c r="CMN9" s="74"/>
      <c r="CMO9" s="74"/>
      <c r="CMP9" s="74"/>
      <c r="CMQ9" s="74"/>
      <c r="CMR9" s="74"/>
      <c r="CMS9" s="74"/>
      <c r="CMT9" s="74"/>
      <c r="CMU9" s="74"/>
      <c r="CMV9" s="74"/>
      <c r="CMW9" s="74"/>
      <c r="CMX9" s="74"/>
      <c r="CMY9" s="74"/>
      <c r="CMZ9" s="74"/>
      <c r="CNA9" s="74"/>
      <c r="CNB9" s="74"/>
      <c r="CNC9" s="74"/>
      <c r="CND9" s="74"/>
      <c r="CNE9" s="74"/>
      <c r="CNF9" s="74"/>
      <c r="CNG9" s="74"/>
      <c r="CNH9" s="74"/>
      <c r="CNI9" s="74"/>
      <c r="CNJ9" s="74"/>
      <c r="CNK9" s="74"/>
      <c r="CNL9" s="74"/>
      <c r="CNM9" s="74"/>
      <c r="CNN9" s="74"/>
      <c r="CNO9" s="74"/>
      <c r="CNP9" s="74"/>
      <c r="CNQ9" s="74"/>
      <c r="CNR9" s="74"/>
      <c r="CNS9" s="74"/>
      <c r="CNT9" s="74"/>
      <c r="CNU9" s="74"/>
      <c r="CNV9" s="74"/>
      <c r="CNW9" s="74"/>
      <c r="CNX9" s="74"/>
      <c r="CNY9" s="74"/>
      <c r="CNZ9" s="74"/>
      <c r="COA9" s="74"/>
      <c r="COB9" s="74"/>
      <c r="COC9" s="74"/>
      <c r="COD9" s="74"/>
      <c r="COE9" s="74"/>
      <c r="COF9" s="74"/>
      <c r="COG9" s="74"/>
      <c r="COH9" s="74"/>
      <c r="COI9" s="74"/>
      <c r="COJ9" s="74"/>
      <c r="COK9" s="74"/>
      <c r="COL9" s="74"/>
      <c r="COM9" s="74"/>
      <c r="CON9" s="74"/>
      <c r="COO9" s="74"/>
      <c r="COP9" s="74"/>
      <c r="COQ9" s="74"/>
      <c r="COR9" s="74"/>
      <c r="COS9" s="74"/>
      <c r="COT9" s="74"/>
      <c r="COU9" s="74"/>
      <c r="COV9" s="74"/>
      <c r="COW9" s="74"/>
      <c r="COX9" s="74"/>
      <c r="COY9" s="74"/>
      <c r="COZ9" s="74"/>
      <c r="CPA9" s="74"/>
      <c r="CPB9" s="74"/>
      <c r="CPC9" s="74"/>
      <c r="CPD9" s="74"/>
      <c r="CPE9" s="74"/>
      <c r="CPF9" s="74"/>
      <c r="CPG9" s="74"/>
      <c r="CPH9" s="74"/>
      <c r="CPI9" s="74"/>
      <c r="CPJ9" s="74"/>
      <c r="CPK9" s="74"/>
      <c r="CPL9" s="74"/>
      <c r="CPM9" s="74"/>
      <c r="CPN9" s="74"/>
      <c r="CPO9" s="74"/>
      <c r="CPP9" s="74"/>
      <c r="CPQ9" s="74"/>
      <c r="CPR9" s="74"/>
      <c r="CPS9" s="74"/>
      <c r="CPT9" s="74"/>
      <c r="CPU9" s="74"/>
      <c r="CPV9" s="74"/>
      <c r="CPW9" s="74"/>
      <c r="CPX9" s="74"/>
      <c r="CPY9" s="74"/>
      <c r="CPZ9" s="74"/>
      <c r="CQA9" s="74"/>
      <c r="CQB9" s="74"/>
      <c r="CQC9" s="74"/>
      <c r="CQD9" s="74"/>
      <c r="CQE9" s="74"/>
      <c r="CQF9" s="74"/>
      <c r="CQG9" s="74"/>
      <c r="CQH9" s="74"/>
      <c r="CQI9" s="74"/>
      <c r="CQJ9" s="74"/>
      <c r="CQK9" s="74"/>
      <c r="CQL9" s="74"/>
      <c r="CQM9" s="74"/>
      <c r="CQN9" s="74"/>
      <c r="CQO9" s="74"/>
      <c r="CQP9" s="74"/>
      <c r="CQQ9" s="74"/>
      <c r="CQR9" s="74"/>
      <c r="CQS9" s="74"/>
      <c r="CQT9" s="74"/>
      <c r="CQU9" s="74"/>
      <c r="CQV9" s="74"/>
      <c r="CQW9" s="74"/>
      <c r="CQX9" s="74"/>
      <c r="CQY9" s="74"/>
      <c r="CQZ9" s="74"/>
      <c r="CRA9" s="74"/>
      <c r="CRB9" s="74"/>
      <c r="CRC9" s="74"/>
      <c r="CRD9" s="74"/>
      <c r="CRE9" s="74"/>
      <c r="CRF9" s="74"/>
      <c r="CRG9" s="74"/>
      <c r="CRH9" s="74"/>
      <c r="CRI9" s="74"/>
      <c r="CRJ9" s="74"/>
      <c r="CRK9" s="74"/>
      <c r="CRL9" s="74"/>
      <c r="CRM9" s="74"/>
      <c r="CRN9" s="74"/>
      <c r="CRO9" s="74"/>
      <c r="CRP9" s="74"/>
      <c r="CRQ9" s="74"/>
      <c r="CRR9" s="74"/>
      <c r="CRS9" s="74"/>
      <c r="CRT9" s="74"/>
      <c r="CRU9" s="74"/>
      <c r="CRV9" s="74"/>
      <c r="CRW9" s="74"/>
      <c r="CRX9" s="74"/>
      <c r="CRY9" s="74"/>
      <c r="CRZ9" s="74"/>
      <c r="CSA9" s="74"/>
      <c r="CSB9" s="74"/>
      <c r="CSC9" s="74"/>
      <c r="CSD9" s="74"/>
      <c r="CSE9" s="74"/>
      <c r="CSF9" s="74"/>
      <c r="CSG9" s="74"/>
      <c r="CSH9" s="74"/>
      <c r="CSI9" s="74"/>
      <c r="CSJ9" s="74"/>
      <c r="CSK9" s="74"/>
      <c r="CSL9" s="74"/>
      <c r="CSM9" s="74"/>
      <c r="CSN9" s="74"/>
      <c r="CSO9" s="74"/>
      <c r="CSP9" s="74"/>
      <c r="CSQ9" s="74"/>
      <c r="CSR9" s="74"/>
      <c r="CSS9" s="74"/>
      <c r="CST9" s="74"/>
      <c r="CSU9" s="74"/>
      <c r="CSV9" s="74"/>
      <c r="CSW9" s="74"/>
      <c r="CSX9" s="74"/>
      <c r="CSY9" s="74"/>
      <c r="CSZ9" s="74"/>
      <c r="CTA9" s="74"/>
      <c r="CTB9" s="74"/>
      <c r="CTC9" s="74"/>
      <c r="CTD9" s="74"/>
      <c r="CTE9" s="74"/>
      <c r="CTF9" s="74"/>
      <c r="CTG9" s="74"/>
      <c r="CTH9" s="74"/>
      <c r="CTI9" s="74"/>
      <c r="CTJ9" s="74"/>
      <c r="CTK9" s="74"/>
      <c r="CTL9" s="74"/>
      <c r="CTM9" s="74"/>
      <c r="CTN9" s="74"/>
      <c r="CTO9" s="74"/>
      <c r="CTP9" s="74"/>
      <c r="CTQ9" s="74"/>
      <c r="CTR9" s="74"/>
      <c r="CTS9" s="74"/>
      <c r="CTT9" s="74"/>
      <c r="CTU9" s="74"/>
      <c r="CTV9" s="74"/>
      <c r="CTW9" s="74"/>
      <c r="CTX9" s="74"/>
      <c r="CTY9" s="74"/>
      <c r="CTZ9" s="74"/>
      <c r="CUA9" s="74"/>
      <c r="CUB9" s="74"/>
      <c r="CUC9" s="74"/>
      <c r="CUD9" s="74"/>
      <c r="CUE9" s="74"/>
      <c r="CUF9" s="74"/>
      <c r="CUG9" s="74"/>
      <c r="CUH9" s="74"/>
      <c r="CUI9" s="74"/>
      <c r="CUJ9" s="74"/>
      <c r="CUK9" s="74"/>
      <c r="CUL9" s="74"/>
      <c r="CUM9" s="74"/>
      <c r="CUN9" s="74"/>
      <c r="CUO9" s="74"/>
      <c r="CUP9" s="74"/>
      <c r="CUQ9" s="74"/>
      <c r="CUR9" s="74"/>
      <c r="CUS9" s="74"/>
      <c r="CUT9" s="74"/>
      <c r="CUU9" s="74"/>
      <c r="CUV9" s="74"/>
      <c r="CUW9" s="74"/>
      <c r="CUX9" s="74"/>
      <c r="CUY9" s="74"/>
      <c r="CUZ9" s="74"/>
      <c r="CVA9" s="74"/>
      <c r="CVB9" s="74"/>
      <c r="CVC9" s="74"/>
      <c r="CVD9" s="74"/>
      <c r="CVE9" s="74"/>
      <c r="CVF9" s="74"/>
      <c r="CVG9" s="74"/>
      <c r="CVH9" s="74"/>
      <c r="CVI9" s="74"/>
      <c r="CVJ9" s="74"/>
      <c r="CVK9" s="74"/>
      <c r="CVL9" s="74"/>
      <c r="CVM9" s="74"/>
      <c r="CVN9" s="74"/>
      <c r="CVO9" s="74"/>
      <c r="CVP9" s="74"/>
      <c r="CVQ9" s="74"/>
      <c r="CVR9" s="74"/>
      <c r="CVS9" s="74"/>
      <c r="CVT9" s="74"/>
      <c r="CVU9" s="74"/>
      <c r="CVV9" s="74"/>
      <c r="CVW9" s="74"/>
      <c r="CVX9" s="74"/>
      <c r="CVY9" s="74"/>
      <c r="CVZ9" s="74"/>
      <c r="CWA9" s="74"/>
      <c r="CWB9" s="74"/>
      <c r="CWC9" s="74"/>
      <c r="CWD9" s="74"/>
      <c r="CWE9" s="74"/>
      <c r="CWF9" s="74"/>
      <c r="CWG9" s="74"/>
      <c r="CWH9" s="74"/>
      <c r="CWI9" s="74"/>
      <c r="CWJ9" s="74"/>
      <c r="CWK9" s="74"/>
      <c r="CWL9" s="74"/>
      <c r="CWM9" s="74"/>
      <c r="CWN9" s="74"/>
      <c r="CWO9" s="74"/>
      <c r="CWP9" s="74"/>
      <c r="CWQ9" s="74"/>
      <c r="CWR9" s="74"/>
      <c r="CWS9" s="74"/>
      <c r="CWT9" s="74"/>
      <c r="CWU9" s="74"/>
      <c r="CWV9" s="74"/>
      <c r="CWW9" s="74"/>
      <c r="CWX9" s="74"/>
      <c r="CWY9" s="74"/>
      <c r="CWZ9" s="74"/>
      <c r="CXA9" s="74"/>
      <c r="CXB9" s="74"/>
      <c r="CXC9" s="74"/>
      <c r="CXD9" s="74"/>
      <c r="CXE9" s="74"/>
      <c r="CXF9" s="74"/>
      <c r="CXG9" s="74"/>
      <c r="CXH9" s="74"/>
      <c r="CXI9" s="74"/>
      <c r="CXJ9" s="74"/>
      <c r="CXK9" s="74"/>
      <c r="CXL9" s="74"/>
      <c r="CXM9" s="74"/>
      <c r="CXN9" s="74"/>
      <c r="CXO9" s="74"/>
      <c r="CXP9" s="74"/>
      <c r="CXQ9" s="74"/>
      <c r="CXR9" s="74"/>
      <c r="CXS9" s="74"/>
      <c r="CXT9" s="74"/>
      <c r="CXU9" s="74"/>
      <c r="CXV9" s="74"/>
      <c r="CXW9" s="74"/>
      <c r="CXX9" s="74"/>
      <c r="CXY9" s="74"/>
      <c r="CXZ9" s="74"/>
      <c r="CYA9" s="74"/>
      <c r="CYB9" s="74"/>
      <c r="CYC9" s="74"/>
      <c r="CYD9" s="74"/>
      <c r="CYE9" s="74"/>
      <c r="CYF9" s="74"/>
      <c r="CYG9" s="74"/>
      <c r="CYH9" s="74"/>
      <c r="CYI9" s="74"/>
      <c r="CYJ9" s="74"/>
      <c r="CYK9" s="74"/>
      <c r="CYL9" s="74"/>
      <c r="CYM9" s="74"/>
      <c r="CYN9" s="74"/>
      <c r="CYO9" s="74"/>
      <c r="CYP9" s="74"/>
      <c r="CYQ9" s="74"/>
      <c r="CYR9" s="74"/>
      <c r="CYS9" s="74"/>
      <c r="CYT9" s="74"/>
      <c r="CYU9" s="74"/>
      <c r="CYV9" s="74"/>
      <c r="CYW9" s="74"/>
      <c r="CYX9" s="74"/>
      <c r="CYY9" s="74"/>
      <c r="CYZ9" s="74"/>
      <c r="CZA9" s="74"/>
      <c r="CZB9" s="74"/>
      <c r="CZC9" s="74"/>
      <c r="CZD9" s="74"/>
      <c r="CZE9" s="74"/>
      <c r="CZF9" s="74"/>
      <c r="CZG9" s="74"/>
      <c r="CZH9" s="74"/>
      <c r="CZI9" s="74"/>
      <c r="CZJ9" s="74"/>
      <c r="CZK9" s="74"/>
      <c r="CZL9" s="74"/>
      <c r="CZM9" s="74"/>
      <c r="CZN9" s="74"/>
      <c r="CZO9" s="74"/>
      <c r="CZP9" s="74"/>
      <c r="CZQ9" s="74"/>
      <c r="CZR9" s="74"/>
      <c r="CZS9" s="74"/>
      <c r="CZT9" s="74"/>
      <c r="CZU9" s="74"/>
      <c r="CZV9" s="74"/>
      <c r="CZW9" s="74"/>
      <c r="CZX9" s="74"/>
      <c r="CZY9" s="74"/>
      <c r="CZZ9" s="74"/>
      <c r="DAA9" s="74"/>
      <c r="DAB9" s="74"/>
      <c r="DAC9" s="74"/>
      <c r="DAD9" s="74"/>
      <c r="DAE9" s="74"/>
      <c r="DAF9" s="74"/>
      <c r="DAG9" s="74"/>
      <c r="DAH9" s="74"/>
      <c r="DAI9" s="74"/>
      <c r="DAJ9" s="74"/>
      <c r="DAK9" s="74"/>
      <c r="DAL9" s="74"/>
      <c r="DAM9" s="74"/>
      <c r="DAN9" s="74"/>
      <c r="DAO9" s="74"/>
      <c r="DAP9" s="74"/>
      <c r="DAQ9" s="74"/>
      <c r="DAR9" s="74"/>
      <c r="DAS9" s="74"/>
      <c r="DAT9" s="74"/>
      <c r="DAU9" s="74"/>
      <c r="DAV9" s="74"/>
      <c r="DAW9" s="74"/>
      <c r="DAX9" s="74"/>
      <c r="DAY9" s="74"/>
      <c r="DAZ9" s="74"/>
      <c r="DBA9" s="74"/>
      <c r="DBB9" s="74"/>
      <c r="DBC9" s="74"/>
      <c r="DBD9" s="74"/>
      <c r="DBE9" s="74"/>
      <c r="DBF9" s="74"/>
      <c r="DBG9" s="74"/>
      <c r="DBH9" s="74"/>
      <c r="DBI9" s="74"/>
      <c r="DBJ9" s="74"/>
      <c r="DBK9" s="74"/>
      <c r="DBL9" s="74"/>
      <c r="DBM9" s="74"/>
      <c r="DBN9" s="74"/>
      <c r="DBO9" s="74"/>
      <c r="DBP9" s="74"/>
      <c r="DBQ9" s="74"/>
      <c r="DBR9" s="74"/>
      <c r="DBS9" s="74"/>
      <c r="DBT9" s="74"/>
      <c r="DBU9" s="74"/>
      <c r="DBV9" s="74"/>
      <c r="DBW9" s="74"/>
      <c r="DBX9" s="74"/>
      <c r="DBY9" s="74"/>
      <c r="DBZ9" s="74"/>
      <c r="DCA9" s="74"/>
      <c r="DCB9" s="74"/>
      <c r="DCC9" s="74"/>
      <c r="DCD9" s="74"/>
      <c r="DCE9" s="74"/>
      <c r="DCF9" s="74"/>
      <c r="DCG9" s="74"/>
      <c r="DCH9" s="74"/>
      <c r="DCI9" s="74"/>
      <c r="DCJ9" s="74"/>
      <c r="DCK9" s="74"/>
      <c r="DCL9" s="74"/>
      <c r="DCM9" s="74"/>
      <c r="DCN9" s="74"/>
      <c r="DCO9" s="74"/>
      <c r="DCP9" s="74"/>
      <c r="DCQ9" s="74"/>
      <c r="DCR9" s="74"/>
      <c r="DCS9" s="74"/>
      <c r="DCT9" s="74"/>
      <c r="DCU9" s="74"/>
      <c r="DCV9" s="74"/>
      <c r="DCW9" s="74"/>
      <c r="DCX9" s="74"/>
      <c r="DCY9" s="74"/>
      <c r="DCZ9" s="74"/>
      <c r="DDA9" s="74"/>
      <c r="DDB9" s="74"/>
      <c r="DDC9" s="74"/>
      <c r="DDD9" s="74"/>
      <c r="DDE9" s="74"/>
      <c r="DDF9" s="74"/>
      <c r="DDG9" s="74"/>
      <c r="DDH9" s="74"/>
      <c r="DDI9" s="74"/>
      <c r="DDJ9" s="74"/>
      <c r="DDK9" s="74"/>
      <c r="DDL9" s="74"/>
      <c r="DDM9" s="74"/>
      <c r="DDN9" s="74"/>
      <c r="DDO9" s="74"/>
      <c r="DDP9" s="74"/>
      <c r="DDQ9" s="74"/>
      <c r="DDR9" s="74"/>
      <c r="DDS9" s="74"/>
      <c r="DDT9" s="74"/>
      <c r="DDU9" s="74"/>
      <c r="DDV9" s="74"/>
      <c r="DDW9" s="74"/>
      <c r="DDX9" s="74"/>
      <c r="DDY9" s="74"/>
      <c r="DDZ9" s="74"/>
      <c r="DEA9" s="74"/>
      <c r="DEB9" s="74"/>
      <c r="DEC9" s="74"/>
      <c r="DED9" s="74"/>
      <c r="DEE9" s="74"/>
      <c r="DEF9" s="74"/>
      <c r="DEG9" s="74"/>
      <c r="DEH9" s="74"/>
      <c r="DEI9" s="74"/>
      <c r="DEJ9" s="74"/>
      <c r="DEK9" s="74"/>
      <c r="DEL9" s="74"/>
      <c r="DEM9" s="74"/>
      <c r="DEN9" s="74"/>
      <c r="DEO9" s="74"/>
      <c r="DEP9" s="74"/>
      <c r="DEQ9" s="74"/>
      <c r="DER9" s="74"/>
      <c r="DES9" s="74"/>
      <c r="DET9" s="74"/>
      <c r="DEU9" s="74"/>
      <c r="DEV9" s="74"/>
      <c r="DEW9" s="74"/>
      <c r="DEX9" s="74"/>
      <c r="DEY9" s="74"/>
      <c r="DEZ9" s="74"/>
      <c r="DFA9" s="74"/>
      <c r="DFB9" s="74"/>
      <c r="DFC9" s="74"/>
      <c r="DFD9" s="74"/>
      <c r="DFE9" s="74"/>
      <c r="DFF9" s="74"/>
      <c r="DFG9" s="74"/>
      <c r="DFH9" s="74"/>
      <c r="DFI9" s="74"/>
      <c r="DFJ9" s="74"/>
      <c r="DFK9" s="74"/>
      <c r="DFL9" s="74"/>
      <c r="DFM9" s="74"/>
      <c r="DFN9" s="74"/>
      <c r="DFO9" s="74"/>
      <c r="DFP9" s="74"/>
      <c r="DFQ9" s="74"/>
      <c r="DFR9" s="74"/>
      <c r="DFS9" s="74"/>
      <c r="DFT9" s="74"/>
      <c r="DFU9" s="74"/>
      <c r="DFV9" s="74"/>
      <c r="DFW9" s="74"/>
      <c r="DFX9" s="74"/>
      <c r="DFY9" s="74"/>
      <c r="DFZ9" s="74"/>
      <c r="DGA9" s="74"/>
      <c r="DGB9" s="74"/>
      <c r="DGC9" s="74"/>
      <c r="DGD9" s="74"/>
      <c r="DGE9" s="74"/>
      <c r="DGF9" s="74"/>
      <c r="DGG9" s="74"/>
      <c r="DGH9" s="74"/>
      <c r="DGI9" s="74"/>
      <c r="DGJ9" s="74"/>
      <c r="DGK9" s="74"/>
      <c r="DGL9" s="74"/>
      <c r="DGM9" s="74"/>
      <c r="DGN9" s="74"/>
      <c r="DGO9" s="74"/>
      <c r="DGP9" s="74"/>
      <c r="DGQ9" s="74"/>
      <c r="DGR9" s="74"/>
      <c r="DGS9" s="74"/>
      <c r="DGT9" s="74"/>
      <c r="DGU9" s="74"/>
      <c r="DGV9" s="74"/>
      <c r="DGW9" s="74"/>
      <c r="DGX9" s="74"/>
      <c r="DGY9" s="74"/>
      <c r="DGZ9" s="74"/>
      <c r="DHA9" s="74"/>
      <c r="DHB9" s="74"/>
      <c r="DHC9" s="74"/>
      <c r="DHD9" s="74"/>
      <c r="DHE9" s="74"/>
      <c r="DHF9" s="74"/>
      <c r="DHG9" s="74"/>
      <c r="DHH9" s="74"/>
      <c r="DHI9" s="74"/>
      <c r="DHJ9" s="74"/>
      <c r="DHK9" s="74"/>
      <c r="DHL9" s="74"/>
      <c r="DHM9" s="74"/>
      <c r="DHN9" s="74"/>
      <c r="DHO9" s="74"/>
      <c r="DHP9" s="74"/>
      <c r="DHQ9" s="74"/>
      <c r="DHR9" s="74"/>
      <c r="DHS9" s="74"/>
      <c r="DHT9" s="74"/>
      <c r="DHU9" s="74"/>
      <c r="DHV9" s="74"/>
      <c r="DHW9" s="74"/>
      <c r="DHX9" s="74"/>
      <c r="DHY9" s="74"/>
      <c r="DHZ9" s="74"/>
      <c r="DIA9" s="74"/>
      <c r="DIB9" s="74"/>
      <c r="DIC9" s="74"/>
      <c r="DID9" s="74"/>
      <c r="DIE9" s="74"/>
      <c r="DIF9" s="74"/>
      <c r="DIG9" s="74"/>
      <c r="DIH9" s="74"/>
      <c r="DII9" s="74"/>
      <c r="DIJ9" s="74"/>
      <c r="DIK9" s="74"/>
      <c r="DIL9" s="74"/>
      <c r="DIM9" s="74"/>
      <c r="DIN9" s="74"/>
      <c r="DIO9" s="74"/>
      <c r="DIP9" s="74"/>
      <c r="DIQ9" s="74"/>
      <c r="DIR9" s="74"/>
      <c r="DIS9" s="74"/>
      <c r="DIT9" s="74"/>
      <c r="DIU9" s="74"/>
      <c r="DIV9" s="74"/>
      <c r="DIW9" s="74"/>
      <c r="DIX9" s="74"/>
      <c r="DIY9" s="74"/>
      <c r="DIZ9" s="74"/>
      <c r="DJA9" s="74"/>
      <c r="DJB9" s="74"/>
      <c r="DJC9" s="74"/>
      <c r="DJD9" s="74"/>
      <c r="DJE9" s="74"/>
      <c r="DJF9" s="74"/>
      <c r="DJG9" s="74"/>
      <c r="DJH9" s="74"/>
      <c r="DJI9" s="74"/>
      <c r="DJJ9" s="74"/>
      <c r="DJK9" s="74"/>
      <c r="DJL9" s="74"/>
      <c r="DJM9" s="74"/>
      <c r="DJN9" s="74"/>
      <c r="DJO9" s="74"/>
      <c r="DJP9" s="74"/>
      <c r="DJQ9" s="74"/>
      <c r="DJR9" s="74"/>
      <c r="DJS9" s="74"/>
      <c r="DJT9" s="74"/>
      <c r="DJU9" s="74"/>
      <c r="DJV9" s="74"/>
      <c r="DJW9" s="74"/>
      <c r="DJX9" s="74"/>
      <c r="DJY9" s="74"/>
      <c r="DJZ9" s="74"/>
      <c r="DKA9" s="74"/>
      <c r="DKB9" s="74"/>
      <c r="DKC9" s="74"/>
      <c r="DKD9" s="74"/>
      <c r="DKE9" s="74"/>
      <c r="DKF9" s="74"/>
      <c r="DKG9" s="74"/>
      <c r="DKH9" s="74"/>
      <c r="DKI9" s="74"/>
      <c r="DKJ9" s="74"/>
      <c r="DKK9" s="74"/>
      <c r="DKL9" s="74"/>
      <c r="DKM9" s="74"/>
      <c r="DKN9" s="74"/>
      <c r="DKO9" s="74"/>
      <c r="DKP9" s="74"/>
      <c r="DKQ9" s="74"/>
      <c r="DKR9" s="74"/>
      <c r="DKS9" s="74"/>
      <c r="DKT9" s="74"/>
      <c r="DKU9" s="74"/>
      <c r="DKV9" s="74"/>
      <c r="DKW9" s="74"/>
      <c r="DKX9" s="74"/>
      <c r="DKY9" s="74"/>
      <c r="DKZ9" s="74"/>
      <c r="DLA9" s="74"/>
      <c r="DLB9" s="74"/>
      <c r="DLC9" s="74"/>
      <c r="DLD9" s="74"/>
      <c r="DLE9" s="74"/>
      <c r="DLF9" s="74"/>
      <c r="DLG9" s="74"/>
      <c r="DLH9" s="74"/>
      <c r="DLI9" s="74"/>
      <c r="DLJ9" s="74"/>
      <c r="DLK9" s="74"/>
      <c r="DLL9" s="74"/>
      <c r="DLM9" s="74"/>
      <c r="DLN9" s="74"/>
      <c r="DLO9" s="74"/>
      <c r="DLP9" s="74"/>
      <c r="DLQ9" s="74"/>
      <c r="DLR9" s="74"/>
      <c r="DLS9" s="74"/>
      <c r="DLT9" s="74"/>
      <c r="DLU9" s="74"/>
      <c r="DLV9" s="74"/>
      <c r="DLW9" s="74"/>
      <c r="DLX9" s="74"/>
      <c r="DLY9" s="74"/>
      <c r="DLZ9" s="74"/>
      <c r="DMA9" s="74"/>
      <c r="DMB9" s="74"/>
      <c r="DMC9" s="74"/>
      <c r="DMD9" s="74"/>
      <c r="DME9" s="74"/>
      <c r="DMF9" s="74"/>
      <c r="DMG9" s="74"/>
      <c r="DMH9" s="74"/>
      <c r="DMI9" s="74"/>
      <c r="DMJ9" s="74"/>
      <c r="DMK9" s="74"/>
      <c r="DML9" s="74"/>
      <c r="DMM9" s="74"/>
      <c r="DMN9" s="74"/>
      <c r="DMO9" s="74"/>
      <c r="DMP9" s="74"/>
      <c r="DMQ9" s="74"/>
      <c r="DMR9" s="74"/>
      <c r="DMS9" s="74"/>
      <c r="DMT9" s="74"/>
      <c r="DMU9" s="74"/>
      <c r="DMV9" s="74"/>
      <c r="DMW9" s="74"/>
      <c r="DMX9" s="74"/>
      <c r="DMY9" s="74"/>
      <c r="DMZ9" s="74"/>
      <c r="DNA9" s="74"/>
      <c r="DNB9" s="74"/>
      <c r="DNC9" s="74"/>
      <c r="DND9" s="74"/>
      <c r="DNE9" s="74"/>
      <c r="DNF9" s="74"/>
      <c r="DNG9" s="74"/>
      <c r="DNH9" s="74"/>
      <c r="DNI9" s="74"/>
      <c r="DNJ9" s="74"/>
      <c r="DNK9" s="74"/>
      <c r="DNL9" s="74"/>
      <c r="DNM9" s="74"/>
      <c r="DNN9" s="74"/>
      <c r="DNO9" s="74"/>
      <c r="DNP9" s="74"/>
      <c r="DNQ9" s="74"/>
      <c r="DNR9" s="74"/>
      <c r="DNS9" s="74"/>
      <c r="DNT9" s="74"/>
      <c r="DNU9" s="74"/>
      <c r="DNV9" s="74"/>
      <c r="DNW9" s="74"/>
      <c r="DNX9" s="74"/>
      <c r="DNY9" s="74"/>
      <c r="DNZ9" s="74"/>
      <c r="DOA9" s="74"/>
      <c r="DOB9" s="74"/>
      <c r="DOC9" s="74"/>
      <c r="DOD9" s="74"/>
      <c r="DOE9" s="74"/>
      <c r="DOF9" s="74"/>
      <c r="DOG9" s="74"/>
      <c r="DOH9" s="74"/>
      <c r="DOI9" s="74"/>
      <c r="DOJ9" s="74"/>
      <c r="DOK9" s="74"/>
      <c r="DOL9" s="74"/>
      <c r="DOM9" s="74"/>
      <c r="DON9" s="74"/>
      <c r="DOO9" s="74"/>
      <c r="DOP9" s="74"/>
      <c r="DOQ9" s="74"/>
      <c r="DOR9" s="74"/>
      <c r="DOS9" s="74"/>
      <c r="DOT9" s="74"/>
      <c r="DOU9" s="74"/>
      <c r="DOV9" s="74"/>
      <c r="DOW9" s="74"/>
      <c r="DOX9" s="74"/>
      <c r="DOY9" s="74"/>
      <c r="DOZ9" s="74"/>
      <c r="DPA9" s="74"/>
      <c r="DPB9" s="74"/>
      <c r="DPC9" s="74"/>
      <c r="DPD9" s="74"/>
      <c r="DPE9" s="74"/>
      <c r="DPF9" s="74"/>
      <c r="DPG9" s="74"/>
      <c r="DPH9" s="74"/>
      <c r="DPI9" s="74"/>
      <c r="DPJ9" s="74"/>
      <c r="DPK9" s="74"/>
      <c r="DPL9" s="74"/>
      <c r="DPM9" s="74"/>
      <c r="DPN9" s="74"/>
      <c r="DPO9" s="74"/>
      <c r="DPP9" s="74"/>
      <c r="DPQ9" s="74"/>
      <c r="DPR9" s="74"/>
      <c r="DPS9" s="74"/>
      <c r="DPT9" s="74"/>
      <c r="DPU9" s="74"/>
      <c r="DPV9" s="74"/>
      <c r="DPW9" s="74"/>
      <c r="DPX9" s="74"/>
      <c r="DPY9" s="74"/>
      <c r="DPZ9" s="74"/>
      <c r="DQA9" s="74"/>
      <c r="DQB9" s="74"/>
      <c r="DQC9" s="74"/>
      <c r="DQD9" s="74"/>
      <c r="DQE9" s="74"/>
      <c r="DQF9" s="74"/>
      <c r="DQG9" s="74"/>
      <c r="DQH9" s="74"/>
      <c r="DQI9" s="74"/>
      <c r="DQJ9" s="74"/>
      <c r="DQK9" s="74"/>
      <c r="DQL9" s="74"/>
      <c r="DQM9" s="74"/>
      <c r="DQN9" s="74"/>
      <c r="DQO9" s="74"/>
      <c r="DQP9" s="74"/>
      <c r="DQQ9" s="74"/>
      <c r="DQR9" s="74"/>
      <c r="DQS9" s="74"/>
      <c r="DQT9" s="74"/>
      <c r="DQU9" s="74"/>
      <c r="DQV9" s="74"/>
      <c r="DQW9" s="74"/>
      <c r="DQX9" s="74"/>
      <c r="DQY9" s="74"/>
      <c r="DQZ9" s="74"/>
      <c r="DRA9" s="74"/>
      <c r="DRB9" s="74"/>
      <c r="DRC9" s="74"/>
      <c r="DRD9" s="74"/>
      <c r="DRE9" s="74"/>
      <c r="DRF9" s="74"/>
      <c r="DRG9" s="74"/>
      <c r="DRH9" s="74"/>
      <c r="DRI9" s="74"/>
      <c r="DRJ9" s="74"/>
      <c r="DRK9" s="74"/>
      <c r="DRL9" s="74"/>
      <c r="DRM9" s="74"/>
      <c r="DRN9" s="74"/>
      <c r="DRO9" s="74"/>
      <c r="DRP9" s="74"/>
      <c r="DRQ9" s="74"/>
      <c r="DRR9" s="74"/>
      <c r="DRS9" s="74"/>
      <c r="DRT9" s="74"/>
      <c r="DRU9" s="74"/>
      <c r="DRV9" s="74"/>
      <c r="DRW9" s="74"/>
      <c r="DRX9" s="74"/>
      <c r="DRY9" s="74"/>
      <c r="DRZ9" s="74"/>
      <c r="DSA9" s="74"/>
      <c r="DSB9" s="74"/>
      <c r="DSC9" s="74"/>
      <c r="DSD9" s="74"/>
      <c r="DSE9" s="74"/>
      <c r="DSF9" s="74"/>
      <c r="DSG9" s="74"/>
      <c r="DSH9" s="74"/>
      <c r="DSI9" s="74"/>
      <c r="DSJ9" s="74"/>
      <c r="DSK9" s="74"/>
      <c r="DSL9" s="74"/>
      <c r="DSM9" s="74"/>
      <c r="DSN9" s="74"/>
      <c r="DSO9" s="74"/>
      <c r="DSP9" s="74"/>
      <c r="DSQ9" s="74"/>
      <c r="DSR9" s="74"/>
      <c r="DSS9" s="74"/>
      <c r="DST9" s="74"/>
      <c r="DSU9" s="74"/>
      <c r="DSV9" s="74"/>
      <c r="DSW9" s="74"/>
      <c r="DSX9" s="74"/>
      <c r="DSY9" s="74"/>
      <c r="DSZ9" s="74"/>
      <c r="DTA9" s="74"/>
      <c r="DTB9" s="74"/>
      <c r="DTC9" s="74"/>
      <c r="DTD9" s="74"/>
      <c r="DTE9" s="74"/>
      <c r="DTF9" s="74"/>
      <c r="DTG9" s="74"/>
      <c r="DTH9" s="74"/>
      <c r="DTI9" s="74"/>
      <c r="DTJ9" s="74"/>
      <c r="DTK9" s="74"/>
      <c r="DTL9" s="74"/>
      <c r="DTM9" s="74"/>
      <c r="DTN9" s="74"/>
      <c r="DTO9" s="74"/>
      <c r="DTP9" s="74"/>
      <c r="DTQ9" s="74"/>
      <c r="DTR9" s="74"/>
      <c r="DTS9" s="74"/>
      <c r="DTT9" s="74"/>
      <c r="DTU9" s="74"/>
      <c r="DTV9" s="74"/>
      <c r="DTW9" s="74"/>
      <c r="DTX9" s="74"/>
      <c r="DTY9" s="74"/>
      <c r="DTZ9" s="74"/>
      <c r="DUA9" s="74"/>
      <c r="DUB9" s="74"/>
      <c r="DUC9" s="74"/>
      <c r="DUD9" s="74"/>
      <c r="DUE9" s="74"/>
      <c r="DUF9" s="74"/>
      <c r="DUG9" s="74"/>
      <c r="DUH9" s="74"/>
      <c r="DUI9" s="74"/>
      <c r="DUJ9" s="74"/>
      <c r="DUK9" s="74"/>
      <c r="DUL9" s="74"/>
      <c r="DUM9" s="74"/>
      <c r="DUN9" s="74"/>
      <c r="DUO9" s="74"/>
      <c r="DUP9" s="74"/>
      <c r="DUQ9" s="74"/>
      <c r="DUR9" s="74"/>
      <c r="DUS9" s="74"/>
      <c r="DUT9" s="74"/>
      <c r="DUU9" s="74"/>
      <c r="DUV9" s="74"/>
      <c r="DUW9" s="74"/>
      <c r="DUX9" s="74"/>
      <c r="DUY9" s="74"/>
      <c r="DUZ9" s="74"/>
      <c r="DVA9" s="74"/>
      <c r="DVB9" s="74"/>
      <c r="DVC9" s="74"/>
      <c r="DVD9" s="74"/>
      <c r="DVE9" s="74"/>
      <c r="DVF9" s="74"/>
      <c r="DVG9" s="74"/>
      <c r="DVH9" s="74"/>
      <c r="DVI9" s="74"/>
      <c r="DVJ9" s="74"/>
      <c r="DVK9" s="74"/>
      <c r="DVL9" s="74"/>
      <c r="DVM9" s="74"/>
      <c r="DVN9" s="74"/>
      <c r="DVO9" s="74"/>
      <c r="DVP9" s="74"/>
      <c r="DVQ9" s="74"/>
      <c r="DVR9" s="74"/>
      <c r="DVS9" s="74"/>
      <c r="DVT9" s="74"/>
      <c r="DVU9" s="74"/>
      <c r="DVV9" s="74"/>
      <c r="DVW9" s="74"/>
      <c r="DVX9" s="74"/>
      <c r="DVY9" s="74"/>
      <c r="DVZ9" s="74"/>
      <c r="DWA9" s="74"/>
      <c r="DWB9" s="74"/>
      <c r="DWC9" s="74"/>
      <c r="DWD9" s="74"/>
      <c r="DWE9" s="74"/>
      <c r="DWF9" s="74"/>
      <c r="DWG9" s="74"/>
      <c r="DWH9" s="74"/>
      <c r="DWI9" s="74"/>
      <c r="DWJ9" s="74"/>
      <c r="DWK9" s="74"/>
      <c r="DWL9" s="74"/>
      <c r="DWM9" s="74"/>
      <c r="DWN9" s="74"/>
      <c r="DWO9" s="74"/>
      <c r="DWP9" s="74"/>
      <c r="DWQ9" s="74"/>
      <c r="DWR9" s="74"/>
      <c r="DWS9" s="74"/>
      <c r="DWT9" s="74"/>
      <c r="DWU9" s="74"/>
      <c r="DWV9" s="74"/>
      <c r="DWW9" s="74"/>
      <c r="DWX9" s="74"/>
      <c r="DWY9" s="74"/>
      <c r="DWZ9" s="74"/>
      <c r="DXA9" s="74"/>
      <c r="DXB9" s="74"/>
      <c r="DXC9" s="74"/>
      <c r="DXD9" s="74"/>
      <c r="DXE9" s="74"/>
      <c r="DXF9" s="74"/>
      <c r="DXG9" s="74"/>
      <c r="DXH9" s="74"/>
      <c r="DXI9" s="74"/>
      <c r="DXJ9" s="74"/>
      <c r="DXK9" s="74"/>
      <c r="DXL9" s="74"/>
      <c r="DXM9" s="74"/>
      <c r="DXN9" s="74"/>
      <c r="DXO9" s="74"/>
      <c r="DXP9" s="74"/>
      <c r="DXQ9" s="74"/>
      <c r="DXR9" s="74"/>
      <c r="DXS9" s="74"/>
      <c r="DXT9" s="74"/>
      <c r="DXU9" s="74"/>
      <c r="DXV9" s="74"/>
      <c r="DXW9" s="74"/>
      <c r="DXX9" s="74"/>
      <c r="DXY9" s="74"/>
      <c r="DXZ9" s="74"/>
      <c r="DYA9" s="74"/>
      <c r="DYB9" s="74"/>
      <c r="DYC9" s="74"/>
      <c r="DYD9" s="74"/>
      <c r="DYE9" s="74"/>
      <c r="DYF9" s="74"/>
      <c r="DYG9" s="74"/>
      <c r="DYH9" s="74"/>
      <c r="DYI9" s="74"/>
      <c r="DYJ9" s="74"/>
      <c r="DYK9" s="74"/>
      <c r="DYL9" s="74"/>
      <c r="DYM9" s="74"/>
      <c r="DYN9" s="74"/>
      <c r="DYO9" s="74"/>
      <c r="DYP9" s="74"/>
      <c r="DYQ9" s="74"/>
      <c r="DYR9" s="74"/>
      <c r="DYS9" s="74"/>
      <c r="DYT9" s="74"/>
      <c r="DYU9" s="74"/>
      <c r="DYV9" s="74"/>
      <c r="DYW9" s="74"/>
      <c r="DYX9" s="74"/>
      <c r="DYY9" s="74"/>
      <c r="DYZ9" s="74"/>
      <c r="DZA9" s="74"/>
      <c r="DZB9" s="74"/>
      <c r="DZC9" s="74"/>
      <c r="DZD9" s="74"/>
      <c r="DZE9" s="74"/>
      <c r="DZF9" s="74"/>
      <c r="DZG9" s="74"/>
      <c r="DZH9" s="74"/>
      <c r="DZI9" s="74"/>
      <c r="DZJ9" s="74"/>
      <c r="DZK9" s="74"/>
      <c r="DZL9" s="74"/>
      <c r="DZM9" s="74"/>
      <c r="DZN9" s="74"/>
      <c r="DZO9" s="74"/>
      <c r="DZP9" s="74"/>
      <c r="DZQ9" s="74"/>
      <c r="DZR9" s="74"/>
      <c r="DZS9" s="74"/>
      <c r="DZT9" s="74"/>
      <c r="DZU9" s="74"/>
      <c r="DZV9" s="74"/>
      <c r="DZW9" s="74"/>
      <c r="DZX9" s="74"/>
      <c r="DZY9" s="74"/>
      <c r="DZZ9" s="74"/>
      <c r="EAA9" s="74"/>
      <c r="EAB9" s="74"/>
      <c r="EAC9" s="74"/>
      <c r="EAD9" s="74"/>
      <c r="EAE9" s="74"/>
      <c r="EAF9" s="74"/>
      <c r="EAG9" s="74"/>
      <c r="EAH9" s="74"/>
      <c r="EAI9" s="74"/>
      <c r="EAJ9" s="74"/>
      <c r="EAK9" s="74"/>
      <c r="EAL9" s="74"/>
      <c r="EAM9" s="74"/>
      <c r="EAN9" s="74"/>
      <c r="EAO9" s="74"/>
      <c r="EAP9" s="74"/>
      <c r="EAQ9" s="74"/>
      <c r="EAR9" s="74"/>
      <c r="EAS9" s="74"/>
      <c r="EAT9" s="74"/>
      <c r="EAU9" s="74"/>
      <c r="EAV9" s="74"/>
      <c r="EAW9" s="74"/>
      <c r="EAX9" s="74"/>
      <c r="EAY9" s="74"/>
      <c r="EAZ9" s="74"/>
      <c r="EBA9" s="74"/>
      <c r="EBB9" s="74"/>
      <c r="EBC9" s="74"/>
      <c r="EBD9" s="74"/>
      <c r="EBE9" s="74"/>
      <c r="EBF9" s="74"/>
      <c r="EBG9" s="74"/>
      <c r="EBH9" s="74"/>
      <c r="EBI9" s="74"/>
      <c r="EBJ9" s="74"/>
      <c r="EBK9" s="74"/>
      <c r="EBL9" s="74"/>
      <c r="EBM9" s="74"/>
      <c r="EBN9" s="74"/>
      <c r="EBO9" s="74"/>
      <c r="EBP9" s="74"/>
      <c r="EBQ9" s="74"/>
      <c r="EBR9" s="74"/>
      <c r="EBS9" s="74"/>
      <c r="EBT9" s="74"/>
      <c r="EBU9" s="74"/>
      <c r="EBV9" s="74"/>
      <c r="EBW9" s="74"/>
      <c r="EBX9" s="74"/>
      <c r="EBY9" s="74"/>
      <c r="EBZ9" s="74"/>
      <c r="ECA9" s="74"/>
      <c r="ECB9" s="74"/>
      <c r="ECC9" s="74"/>
      <c r="ECD9" s="74"/>
      <c r="ECE9" s="74"/>
      <c r="ECF9" s="74"/>
      <c r="ECG9" s="74"/>
      <c r="ECH9" s="74"/>
      <c r="ECI9" s="74"/>
      <c r="ECJ9" s="74"/>
      <c r="ECK9" s="74"/>
      <c r="ECL9" s="74"/>
      <c r="ECM9" s="74"/>
      <c r="ECN9" s="74"/>
      <c r="ECO9" s="74"/>
      <c r="ECP9" s="74"/>
      <c r="ECQ9" s="74"/>
      <c r="ECR9" s="74"/>
      <c r="ECS9" s="74"/>
      <c r="ECT9" s="74"/>
      <c r="ECU9" s="74"/>
      <c r="ECV9" s="74"/>
      <c r="ECW9" s="74"/>
      <c r="ECX9" s="74"/>
      <c r="ECY9" s="74"/>
      <c r="ECZ9" s="74"/>
      <c r="EDA9" s="74"/>
      <c r="EDB9" s="74"/>
      <c r="EDC9" s="74"/>
      <c r="EDD9" s="74"/>
      <c r="EDE9" s="74"/>
      <c r="EDF9" s="74"/>
      <c r="EDG9" s="74"/>
      <c r="EDH9" s="74"/>
      <c r="EDI9" s="74"/>
      <c r="EDJ9" s="74"/>
      <c r="EDK9" s="74"/>
      <c r="EDL9" s="74"/>
      <c r="EDM9" s="74"/>
      <c r="EDN9" s="74"/>
      <c r="EDO9" s="74"/>
      <c r="EDP9" s="74"/>
      <c r="EDQ9" s="74"/>
      <c r="EDR9" s="74"/>
      <c r="EDS9" s="74"/>
      <c r="EDT9" s="74"/>
      <c r="EDU9" s="74"/>
      <c r="EDV9" s="74"/>
      <c r="EDW9" s="74"/>
      <c r="EDX9" s="74"/>
      <c r="EDY9" s="74"/>
      <c r="EDZ9" s="74"/>
      <c r="EEA9" s="74"/>
      <c r="EEB9" s="74"/>
      <c r="EEC9" s="74"/>
      <c r="EED9" s="74"/>
      <c r="EEE9" s="74"/>
      <c r="EEF9" s="74"/>
      <c r="EEG9" s="74"/>
      <c r="EEH9" s="74"/>
      <c r="EEI9" s="74"/>
      <c r="EEJ9" s="74"/>
      <c r="EEK9" s="74"/>
      <c r="EEL9" s="74"/>
      <c r="EEM9" s="74"/>
      <c r="EEN9" s="74"/>
      <c r="EEO9" s="74"/>
      <c r="EEP9" s="74"/>
      <c r="EEQ9" s="74"/>
      <c r="EER9" s="74"/>
      <c r="EES9" s="74"/>
      <c r="EET9" s="74"/>
      <c r="EEU9" s="74"/>
      <c r="EEV9" s="74"/>
      <c r="EEW9" s="74"/>
      <c r="EEX9" s="74"/>
      <c r="EEY9" s="74"/>
      <c r="EEZ9" s="74"/>
      <c r="EFA9" s="74"/>
      <c r="EFB9" s="74"/>
      <c r="EFC9" s="74"/>
      <c r="EFD9" s="74"/>
      <c r="EFE9" s="74"/>
      <c r="EFF9" s="74"/>
      <c r="EFG9" s="74"/>
      <c r="EFH9" s="74"/>
      <c r="EFI9" s="74"/>
      <c r="EFJ9" s="74"/>
      <c r="EFK9" s="74"/>
      <c r="EFL9" s="74"/>
      <c r="EFM9" s="74"/>
      <c r="EFN9" s="74"/>
      <c r="EFO9" s="74"/>
      <c r="EFP9" s="74"/>
      <c r="EFQ9" s="74"/>
      <c r="EFR9" s="74"/>
      <c r="EFS9" s="74"/>
      <c r="EFT9" s="74"/>
      <c r="EFU9" s="74"/>
      <c r="EFV9" s="74"/>
      <c r="EFW9" s="74"/>
      <c r="EFX9" s="74"/>
      <c r="EFY9" s="74"/>
      <c r="EFZ9" s="74"/>
      <c r="EGA9" s="74"/>
      <c r="EGB9" s="74"/>
      <c r="EGC9" s="74"/>
      <c r="EGD9" s="74"/>
      <c r="EGE9" s="74"/>
      <c r="EGF9" s="74"/>
      <c r="EGG9" s="74"/>
      <c r="EGH9" s="74"/>
      <c r="EGI9" s="74"/>
      <c r="EGJ9" s="74"/>
      <c r="EGK9" s="74"/>
      <c r="EGL9" s="74"/>
      <c r="EGM9" s="74"/>
      <c r="EGN9" s="74"/>
      <c r="EGO9" s="74"/>
      <c r="EGP9" s="74"/>
      <c r="EGQ9" s="74"/>
      <c r="EGR9" s="74"/>
      <c r="EGS9" s="74"/>
      <c r="EGT9" s="74"/>
      <c r="EGU9" s="74"/>
      <c r="EGV9" s="74"/>
      <c r="EGW9" s="74"/>
      <c r="EGX9" s="74"/>
      <c r="EGY9" s="74"/>
      <c r="EGZ9" s="74"/>
      <c r="EHA9" s="74"/>
      <c r="EHB9" s="74"/>
      <c r="EHC9" s="74"/>
      <c r="EHD9" s="74"/>
      <c r="EHE9" s="74"/>
      <c r="EHF9" s="74"/>
      <c r="EHG9" s="74"/>
      <c r="EHH9" s="74"/>
      <c r="EHI9" s="74"/>
      <c r="EHJ9" s="74"/>
      <c r="EHK9" s="74"/>
      <c r="EHL9" s="74"/>
      <c r="EHM9" s="74"/>
      <c r="EHN9" s="74"/>
      <c r="EHO9" s="74"/>
      <c r="EHP9" s="74"/>
      <c r="EHQ9" s="74"/>
      <c r="EHR9" s="74"/>
      <c r="EHS9" s="74"/>
      <c r="EHT9" s="74"/>
      <c r="EHU9" s="74"/>
      <c r="EHV9" s="74"/>
      <c r="EHW9" s="74"/>
      <c r="EHX9" s="74"/>
      <c r="EHY9" s="74"/>
      <c r="EHZ9" s="74"/>
      <c r="EIA9" s="74"/>
      <c r="EIB9" s="74"/>
      <c r="EIC9" s="74"/>
      <c r="EID9" s="74"/>
      <c r="EIE9" s="74"/>
      <c r="EIF9" s="74"/>
      <c r="EIG9" s="74"/>
      <c r="EIH9" s="74"/>
      <c r="EII9" s="74"/>
      <c r="EIJ9" s="74"/>
      <c r="EIK9" s="74"/>
      <c r="EIL9" s="74"/>
      <c r="EIM9" s="74"/>
      <c r="EIN9" s="74"/>
      <c r="EIO9" s="74"/>
      <c r="EIP9" s="74"/>
      <c r="EIQ9" s="74"/>
      <c r="EIR9" s="74"/>
      <c r="EIS9" s="74"/>
      <c r="EIT9" s="74"/>
      <c r="EIU9" s="74"/>
      <c r="EIV9" s="74"/>
      <c r="EIW9" s="74"/>
      <c r="EIX9" s="74"/>
      <c r="EIY9" s="74"/>
      <c r="EIZ9" s="74"/>
      <c r="EJA9" s="74"/>
      <c r="EJB9" s="74"/>
      <c r="EJC9" s="74"/>
      <c r="EJD9" s="74"/>
      <c r="EJE9" s="74"/>
      <c r="EJF9" s="74"/>
      <c r="EJG9" s="74"/>
      <c r="EJH9" s="74"/>
      <c r="EJI9" s="74"/>
      <c r="EJJ9" s="74"/>
      <c r="EJK9" s="74"/>
      <c r="EJL9" s="74"/>
      <c r="EJM9" s="74"/>
      <c r="EJN9" s="74"/>
      <c r="EJO9" s="74"/>
      <c r="EJP9" s="74"/>
      <c r="EJQ9" s="74"/>
      <c r="EJR9" s="74"/>
      <c r="EJS9" s="74"/>
      <c r="EJT9" s="74"/>
      <c r="EJU9" s="74"/>
      <c r="EJV9" s="74"/>
      <c r="EJW9" s="74"/>
      <c r="EJX9" s="74"/>
      <c r="EJY9" s="74"/>
      <c r="EJZ9" s="74"/>
      <c r="EKA9" s="74"/>
      <c r="EKB9" s="74"/>
      <c r="EKC9" s="74"/>
      <c r="EKD9" s="74"/>
      <c r="EKE9" s="74"/>
      <c r="EKF9" s="74"/>
      <c r="EKG9" s="74"/>
      <c r="EKH9" s="74"/>
      <c r="EKI9" s="74"/>
      <c r="EKJ9" s="74"/>
      <c r="EKK9" s="74"/>
      <c r="EKL9" s="74"/>
      <c r="EKM9" s="74"/>
      <c r="EKN9" s="74"/>
      <c r="EKO9" s="74"/>
      <c r="EKP9" s="74"/>
      <c r="EKQ9" s="74"/>
      <c r="EKR9" s="74"/>
      <c r="EKS9" s="74"/>
      <c r="EKT9" s="74"/>
      <c r="EKU9" s="74"/>
      <c r="EKV9" s="74"/>
      <c r="EKW9" s="74"/>
      <c r="EKX9" s="74"/>
      <c r="EKY9" s="74"/>
      <c r="EKZ9" s="74"/>
      <c r="ELA9" s="74"/>
      <c r="ELB9" s="74"/>
      <c r="ELC9" s="74"/>
      <c r="ELD9" s="74"/>
      <c r="ELE9" s="74"/>
      <c r="ELF9" s="74"/>
      <c r="ELG9" s="74"/>
      <c r="ELH9" s="74"/>
      <c r="ELI9" s="74"/>
      <c r="ELJ9" s="74"/>
      <c r="ELK9" s="74"/>
      <c r="ELL9" s="74"/>
      <c r="ELM9" s="74"/>
      <c r="ELN9" s="74"/>
      <c r="ELO9" s="74"/>
      <c r="ELP9" s="74"/>
      <c r="ELQ9" s="74"/>
      <c r="ELR9" s="74"/>
      <c r="ELS9" s="74"/>
      <c r="ELT9" s="74"/>
      <c r="ELU9" s="74"/>
      <c r="ELV9" s="74"/>
      <c r="ELW9" s="74"/>
      <c r="ELX9" s="74"/>
      <c r="ELY9" s="74"/>
      <c r="ELZ9" s="74"/>
      <c r="EMA9" s="74"/>
      <c r="EMB9" s="74"/>
      <c r="EMC9" s="74"/>
      <c r="EMD9" s="74"/>
      <c r="EME9" s="74"/>
      <c r="EMF9" s="74"/>
      <c r="EMG9" s="74"/>
      <c r="EMH9" s="74"/>
      <c r="EMI9" s="74"/>
      <c r="EMJ9" s="74"/>
      <c r="EMK9" s="74"/>
      <c r="EML9" s="74"/>
      <c r="EMM9" s="74"/>
      <c r="EMN9" s="74"/>
      <c r="EMO9" s="74"/>
      <c r="EMP9" s="74"/>
      <c r="EMQ9" s="74"/>
      <c r="EMR9" s="74"/>
      <c r="EMS9" s="74"/>
      <c r="EMT9" s="74"/>
      <c r="EMU9" s="74"/>
      <c r="EMV9" s="74"/>
      <c r="EMW9" s="74"/>
      <c r="EMX9" s="74"/>
      <c r="EMY9" s="74"/>
      <c r="EMZ9" s="74"/>
      <c r="ENA9" s="74"/>
      <c r="ENB9" s="74"/>
      <c r="ENC9" s="74"/>
      <c r="END9" s="74"/>
      <c r="ENE9" s="74"/>
      <c r="ENF9" s="74"/>
      <c r="ENG9" s="74"/>
      <c r="ENH9" s="74"/>
      <c r="ENI9" s="74"/>
      <c r="ENJ9" s="74"/>
      <c r="ENK9" s="74"/>
      <c r="ENL9" s="74"/>
      <c r="ENM9" s="74"/>
      <c r="ENN9" s="74"/>
      <c r="ENO9" s="74"/>
      <c r="ENP9" s="74"/>
      <c r="ENQ9" s="74"/>
      <c r="ENR9" s="74"/>
      <c r="ENS9" s="74"/>
      <c r="ENT9" s="74"/>
      <c r="ENU9" s="74"/>
      <c r="ENV9" s="74"/>
      <c r="ENW9" s="74"/>
      <c r="ENX9" s="74"/>
      <c r="ENY9" s="74"/>
      <c r="ENZ9" s="74"/>
      <c r="EOA9" s="74"/>
      <c r="EOB9" s="74"/>
      <c r="EOC9" s="74"/>
      <c r="EOD9" s="74"/>
      <c r="EOE9" s="74"/>
      <c r="EOF9" s="74"/>
      <c r="EOG9" s="74"/>
      <c r="EOH9" s="74"/>
      <c r="EOI9" s="74"/>
      <c r="EOJ9" s="74"/>
      <c r="EOK9" s="74"/>
      <c r="EOL9" s="74"/>
      <c r="EOM9" s="74"/>
      <c r="EON9" s="74"/>
      <c r="EOO9" s="74"/>
      <c r="EOP9" s="74"/>
      <c r="EOQ9" s="74"/>
      <c r="EOR9" s="74"/>
      <c r="EOS9" s="74"/>
      <c r="EOT9" s="74"/>
      <c r="EOU9" s="74"/>
      <c r="EOV9" s="74"/>
      <c r="EOW9" s="74"/>
      <c r="EOX9" s="74"/>
      <c r="EOY9" s="74"/>
      <c r="EOZ9" s="74"/>
      <c r="EPA9" s="74"/>
      <c r="EPB9" s="74"/>
      <c r="EPC9" s="74"/>
      <c r="EPD9" s="74"/>
      <c r="EPE9" s="74"/>
      <c r="EPF9" s="74"/>
      <c r="EPG9" s="74"/>
      <c r="EPH9" s="74"/>
      <c r="EPI9" s="74"/>
      <c r="EPJ9" s="74"/>
      <c r="EPK9" s="74"/>
      <c r="EPL9" s="74"/>
      <c r="EPM9" s="74"/>
      <c r="EPN9" s="74"/>
      <c r="EPO9" s="74"/>
      <c r="EPP9" s="74"/>
      <c r="EPQ9" s="74"/>
      <c r="EPR9" s="74"/>
      <c r="EPS9" s="74"/>
      <c r="EPT9" s="74"/>
      <c r="EPU9" s="74"/>
      <c r="EPV9" s="74"/>
      <c r="EPW9" s="74"/>
      <c r="EPX9" s="74"/>
      <c r="EPY9" s="74"/>
      <c r="EPZ9" s="74"/>
      <c r="EQA9" s="74"/>
      <c r="EQB9" s="74"/>
      <c r="EQC9" s="74"/>
      <c r="EQD9" s="74"/>
      <c r="EQE9" s="74"/>
      <c r="EQF9" s="74"/>
      <c r="EQG9" s="74"/>
      <c r="EQH9" s="74"/>
      <c r="EQI9" s="74"/>
      <c r="EQJ9" s="74"/>
      <c r="EQK9" s="74"/>
      <c r="EQL9" s="74"/>
      <c r="EQM9" s="74"/>
      <c r="EQN9" s="74"/>
      <c r="EQO9" s="74"/>
      <c r="EQP9" s="74"/>
      <c r="EQQ9" s="74"/>
      <c r="EQR9" s="74"/>
      <c r="EQS9" s="74"/>
      <c r="EQT9" s="74"/>
      <c r="EQU9" s="74"/>
      <c r="EQV9" s="74"/>
      <c r="EQW9" s="74"/>
      <c r="EQX9" s="74"/>
      <c r="EQY9" s="74"/>
      <c r="EQZ9" s="74"/>
      <c r="ERA9" s="74"/>
      <c r="ERB9" s="74"/>
      <c r="ERC9" s="74"/>
      <c r="ERD9" s="74"/>
      <c r="ERE9" s="74"/>
      <c r="ERF9" s="74"/>
      <c r="ERG9" s="74"/>
      <c r="ERH9" s="74"/>
      <c r="ERI9" s="74"/>
      <c r="ERJ9" s="74"/>
      <c r="ERK9" s="74"/>
      <c r="ERL9" s="74"/>
      <c r="ERM9" s="74"/>
      <c r="ERN9" s="74"/>
      <c r="ERO9" s="74"/>
      <c r="ERP9" s="74"/>
      <c r="ERQ9" s="74"/>
      <c r="ERR9" s="74"/>
      <c r="ERS9" s="74"/>
      <c r="ERT9" s="74"/>
      <c r="ERU9" s="74"/>
      <c r="ERV9" s="74"/>
      <c r="ERW9" s="74"/>
      <c r="ERX9" s="74"/>
      <c r="ERY9" s="74"/>
      <c r="ERZ9" s="74"/>
      <c r="ESA9" s="74"/>
      <c r="ESB9" s="74"/>
      <c r="ESC9" s="74"/>
      <c r="ESD9" s="74"/>
      <c r="ESE9" s="74"/>
      <c r="ESF9" s="74"/>
      <c r="ESG9" s="74"/>
      <c r="ESH9" s="74"/>
      <c r="ESI9" s="74"/>
      <c r="ESJ9" s="74"/>
      <c r="ESK9" s="74"/>
      <c r="ESL9" s="74"/>
      <c r="ESM9" s="74"/>
      <c r="ESN9" s="74"/>
      <c r="ESO9" s="74"/>
      <c r="ESP9" s="74"/>
      <c r="ESQ9" s="74"/>
      <c r="ESR9" s="74"/>
      <c r="ESS9" s="74"/>
      <c r="EST9" s="74"/>
      <c r="ESU9" s="74"/>
      <c r="ESV9" s="74"/>
      <c r="ESW9" s="74"/>
      <c r="ESX9" s="74"/>
      <c r="ESY9" s="74"/>
      <c r="ESZ9" s="74"/>
      <c r="ETA9" s="74"/>
      <c r="ETB9" s="74"/>
      <c r="ETC9" s="74"/>
      <c r="ETD9" s="74"/>
      <c r="ETE9" s="74"/>
      <c r="ETF9" s="74"/>
      <c r="ETG9" s="74"/>
      <c r="ETH9" s="74"/>
      <c r="ETI9" s="74"/>
      <c r="ETJ9" s="74"/>
      <c r="ETK9" s="74"/>
      <c r="ETL9" s="74"/>
      <c r="ETM9" s="74"/>
      <c r="ETN9" s="74"/>
      <c r="ETO9" s="74"/>
      <c r="ETP9" s="74"/>
      <c r="ETQ9" s="74"/>
      <c r="ETR9" s="74"/>
      <c r="ETS9" s="74"/>
      <c r="ETT9" s="74"/>
      <c r="ETU9" s="74"/>
      <c r="ETV9" s="74"/>
      <c r="ETW9" s="74"/>
      <c r="ETX9" s="74"/>
      <c r="ETY9" s="74"/>
      <c r="ETZ9" s="74"/>
      <c r="EUA9" s="74"/>
      <c r="EUB9" s="74"/>
      <c r="EUC9" s="74"/>
      <c r="EUD9" s="74"/>
      <c r="EUE9" s="74"/>
      <c r="EUF9" s="74"/>
      <c r="EUG9" s="74"/>
      <c r="EUH9" s="74"/>
      <c r="EUI9" s="74"/>
      <c r="EUJ9" s="74"/>
      <c r="EUK9" s="74"/>
      <c r="EUL9" s="74"/>
      <c r="EUM9" s="74"/>
      <c r="EUN9" s="74"/>
      <c r="EUO9" s="74"/>
      <c r="EUP9" s="74"/>
      <c r="EUQ9" s="74"/>
      <c r="EUR9" s="74"/>
      <c r="EUS9" s="74"/>
      <c r="EUT9" s="74"/>
      <c r="EUU9" s="74"/>
      <c r="EUV9" s="74"/>
      <c r="EUW9" s="74"/>
      <c r="EUX9" s="74"/>
      <c r="EUY9" s="74"/>
      <c r="EUZ9" s="74"/>
      <c r="EVA9" s="74"/>
      <c r="EVB9" s="74"/>
      <c r="EVC9" s="74"/>
      <c r="EVD9" s="74"/>
      <c r="EVE9" s="74"/>
      <c r="EVF9" s="74"/>
      <c r="EVG9" s="74"/>
      <c r="EVH9" s="74"/>
      <c r="EVI9" s="74"/>
      <c r="EVJ9" s="74"/>
      <c r="EVK9" s="74"/>
      <c r="EVL9" s="74"/>
      <c r="EVM9" s="74"/>
      <c r="EVN9" s="74"/>
      <c r="EVO9" s="74"/>
      <c r="EVP9" s="74"/>
      <c r="EVQ9" s="74"/>
      <c r="EVR9" s="74"/>
      <c r="EVS9" s="74"/>
      <c r="EVT9" s="74"/>
      <c r="EVU9" s="74"/>
      <c r="EVV9" s="74"/>
      <c r="EVW9" s="74"/>
      <c r="EVX9" s="74"/>
      <c r="EVY9" s="74"/>
      <c r="EVZ9" s="74"/>
      <c r="EWA9" s="74"/>
      <c r="EWB9" s="74"/>
      <c r="EWC9" s="74"/>
      <c r="EWD9" s="74"/>
      <c r="EWE9" s="74"/>
      <c r="EWF9" s="74"/>
      <c r="EWG9" s="74"/>
      <c r="EWH9" s="74"/>
      <c r="EWI9" s="74"/>
      <c r="EWJ9" s="74"/>
      <c r="EWK9" s="74"/>
      <c r="EWL9" s="74"/>
      <c r="EWM9" s="74"/>
      <c r="EWN9" s="74"/>
      <c r="EWO9" s="74"/>
      <c r="EWP9" s="74"/>
      <c r="EWQ9" s="74"/>
      <c r="EWR9" s="74"/>
      <c r="EWS9" s="74"/>
      <c r="EWT9" s="74"/>
      <c r="EWU9" s="74"/>
      <c r="EWV9" s="74"/>
      <c r="EWW9" s="74"/>
      <c r="EWX9" s="74"/>
      <c r="EWY9" s="74"/>
      <c r="EWZ9" s="74"/>
      <c r="EXA9" s="74"/>
      <c r="EXB9" s="74"/>
      <c r="EXC9" s="74"/>
      <c r="EXD9" s="74"/>
      <c r="EXE9" s="74"/>
      <c r="EXF9" s="74"/>
      <c r="EXG9" s="74"/>
      <c r="EXH9" s="74"/>
      <c r="EXI9" s="74"/>
      <c r="EXJ9" s="74"/>
      <c r="EXK9" s="74"/>
      <c r="EXL9" s="74"/>
      <c r="EXM9" s="74"/>
      <c r="EXN9" s="74"/>
      <c r="EXO9" s="74"/>
      <c r="EXP9" s="74"/>
      <c r="EXQ9" s="74"/>
      <c r="EXR9" s="74"/>
      <c r="EXS9" s="74"/>
      <c r="EXT9" s="74"/>
      <c r="EXU9" s="74"/>
      <c r="EXV9" s="74"/>
      <c r="EXW9" s="74"/>
      <c r="EXX9" s="74"/>
      <c r="EXY9" s="74"/>
      <c r="EXZ9" s="74"/>
      <c r="EYA9" s="74"/>
      <c r="EYB9" s="74"/>
      <c r="EYC9" s="74"/>
      <c r="EYD9" s="74"/>
      <c r="EYE9" s="74"/>
      <c r="EYF9" s="74"/>
      <c r="EYG9" s="74"/>
      <c r="EYH9" s="74"/>
      <c r="EYI9" s="74"/>
      <c r="EYJ9" s="74"/>
      <c r="EYK9" s="74"/>
      <c r="EYL9" s="74"/>
      <c r="EYM9" s="74"/>
      <c r="EYN9" s="74"/>
      <c r="EYO9" s="74"/>
      <c r="EYP9" s="74"/>
      <c r="EYQ9" s="74"/>
      <c r="EYR9" s="74"/>
      <c r="EYS9" s="74"/>
      <c r="EYT9" s="74"/>
      <c r="EYU9" s="74"/>
      <c r="EYV9" s="74"/>
      <c r="EYW9" s="74"/>
      <c r="EYX9" s="74"/>
      <c r="EYY9" s="74"/>
      <c r="EYZ9" s="74"/>
      <c r="EZA9" s="74"/>
      <c r="EZB9" s="74"/>
      <c r="EZC9" s="74"/>
      <c r="EZD9" s="74"/>
      <c r="EZE9" s="74"/>
      <c r="EZF9" s="74"/>
      <c r="EZG9" s="74"/>
      <c r="EZH9" s="74"/>
      <c r="EZI9" s="74"/>
      <c r="EZJ9" s="74"/>
      <c r="EZK9" s="74"/>
      <c r="EZL9" s="74"/>
      <c r="EZM9" s="74"/>
      <c r="EZN9" s="74"/>
      <c r="EZO9" s="74"/>
      <c r="EZP9" s="74"/>
      <c r="EZQ9" s="74"/>
      <c r="EZR9" s="74"/>
      <c r="EZS9" s="74"/>
      <c r="EZT9" s="74"/>
      <c r="EZU9" s="74"/>
      <c r="EZV9" s="74"/>
      <c r="EZW9" s="74"/>
      <c r="EZX9" s="74"/>
      <c r="EZY9" s="74"/>
      <c r="EZZ9" s="74"/>
      <c r="FAA9" s="74"/>
      <c r="FAB9" s="74"/>
      <c r="FAC9" s="74"/>
      <c r="FAD9" s="74"/>
      <c r="FAE9" s="74"/>
      <c r="FAF9" s="74"/>
      <c r="FAG9" s="74"/>
      <c r="FAH9" s="74"/>
      <c r="FAI9" s="74"/>
      <c r="FAJ9" s="74"/>
      <c r="FAK9" s="74"/>
      <c r="FAL9" s="74"/>
      <c r="FAM9" s="74"/>
      <c r="FAN9" s="74"/>
      <c r="FAO9" s="74"/>
      <c r="FAP9" s="74"/>
      <c r="FAQ9" s="74"/>
      <c r="FAR9" s="74"/>
      <c r="FAS9" s="74"/>
      <c r="FAT9" s="74"/>
      <c r="FAU9" s="74"/>
      <c r="FAV9" s="74"/>
      <c r="FAW9" s="74"/>
      <c r="FAX9" s="74"/>
      <c r="FAY9" s="74"/>
      <c r="FAZ9" s="74"/>
      <c r="FBA9" s="74"/>
      <c r="FBB9" s="74"/>
      <c r="FBC9" s="74"/>
      <c r="FBD9" s="74"/>
      <c r="FBE9" s="74"/>
      <c r="FBF9" s="74"/>
      <c r="FBG9" s="74"/>
      <c r="FBH9" s="74"/>
      <c r="FBI9" s="74"/>
      <c r="FBJ9" s="74"/>
      <c r="FBK9" s="74"/>
      <c r="FBL9" s="74"/>
      <c r="FBM9" s="74"/>
      <c r="FBN9" s="74"/>
      <c r="FBO9" s="74"/>
      <c r="FBP9" s="74"/>
      <c r="FBQ9" s="74"/>
      <c r="FBR9" s="74"/>
      <c r="FBS9" s="74"/>
      <c r="FBT9" s="74"/>
      <c r="FBU9" s="74"/>
      <c r="FBV9" s="74"/>
      <c r="FBW9" s="74"/>
      <c r="FBX9" s="74"/>
      <c r="FBY9" s="74"/>
      <c r="FBZ9" s="74"/>
      <c r="FCA9" s="74"/>
      <c r="FCB9" s="74"/>
      <c r="FCC9" s="74"/>
      <c r="FCD9" s="74"/>
      <c r="FCE9" s="74"/>
      <c r="FCF9" s="74"/>
      <c r="FCG9" s="74"/>
      <c r="FCH9" s="74"/>
      <c r="FCI9" s="74"/>
      <c r="FCJ9" s="74"/>
      <c r="FCK9" s="74"/>
      <c r="FCL9" s="74"/>
      <c r="FCM9" s="74"/>
      <c r="FCN9" s="74"/>
      <c r="FCO9" s="74"/>
      <c r="FCP9" s="74"/>
      <c r="FCQ9" s="74"/>
      <c r="FCR9" s="74"/>
      <c r="FCS9" s="74"/>
      <c r="FCT9" s="74"/>
      <c r="FCU9" s="74"/>
      <c r="FCV9" s="74"/>
      <c r="FCW9" s="74"/>
      <c r="FCX9" s="74"/>
      <c r="FCY9" s="74"/>
      <c r="FCZ9" s="74"/>
      <c r="FDA9" s="74"/>
      <c r="FDB9" s="74"/>
      <c r="FDC9" s="74"/>
      <c r="FDD9" s="74"/>
      <c r="FDE9" s="74"/>
      <c r="FDF9" s="74"/>
      <c r="FDG9" s="74"/>
      <c r="FDH9" s="74"/>
      <c r="FDI9" s="74"/>
      <c r="FDJ9" s="74"/>
      <c r="FDK9" s="74"/>
      <c r="FDL9" s="74"/>
      <c r="FDM9" s="74"/>
      <c r="FDN9" s="74"/>
      <c r="FDO9" s="74"/>
      <c r="FDP9" s="74"/>
      <c r="FDQ9" s="74"/>
      <c r="FDR9" s="74"/>
      <c r="FDS9" s="74"/>
      <c r="FDT9" s="74"/>
      <c r="FDU9" s="74"/>
      <c r="FDV9" s="74"/>
      <c r="FDW9" s="74"/>
      <c r="FDX9" s="74"/>
      <c r="FDY9" s="74"/>
      <c r="FDZ9" s="74"/>
      <c r="FEA9" s="74"/>
      <c r="FEB9" s="74"/>
      <c r="FEC9" s="74"/>
      <c r="FED9" s="74"/>
      <c r="FEE9" s="74"/>
      <c r="FEF9" s="74"/>
      <c r="FEG9" s="74"/>
      <c r="FEH9" s="74"/>
      <c r="FEI9" s="74"/>
      <c r="FEJ9" s="74"/>
      <c r="FEK9" s="74"/>
      <c r="FEL9" s="74"/>
      <c r="FEM9" s="74"/>
      <c r="FEN9" s="74"/>
      <c r="FEO9" s="74"/>
      <c r="FEP9" s="74"/>
      <c r="FEQ9" s="74"/>
      <c r="FER9" s="74"/>
      <c r="FES9" s="74"/>
      <c r="FET9" s="74"/>
      <c r="FEU9" s="74"/>
      <c r="FEV9" s="74"/>
      <c r="FEW9" s="74"/>
      <c r="FEX9" s="74"/>
      <c r="FEY9" s="74"/>
      <c r="FEZ9" s="74"/>
      <c r="FFA9" s="74"/>
      <c r="FFB9" s="74"/>
      <c r="FFC9" s="74"/>
      <c r="FFD9" s="74"/>
      <c r="FFE9" s="74"/>
      <c r="FFF9" s="74"/>
      <c r="FFG9" s="74"/>
      <c r="FFH9" s="74"/>
      <c r="FFI9" s="74"/>
      <c r="FFJ9" s="74"/>
      <c r="FFK9" s="74"/>
      <c r="FFL9" s="74"/>
      <c r="FFM9" s="74"/>
      <c r="FFN9" s="74"/>
      <c r="FFO9" s="74"/>
      <c r="FFP9" s="74"/>
      <c r="FFQ9" s="74"/>
      <c r="FFR9" s="74"/>
      <c r="FFS9" s="74"/>
      <c r="FFT9" s="74"/>
      <c r="FFU9" s="74"/>
      <c r="FFV9" s="74"/>
      <c r="FFW9" s="74"/>
      <c r="FFX9" s="74"/>
      <c r="FFY9" s="74"/>
      <c r="FFZ9" s="74"/>
      <c r="FGA9" s="74"/>
      <c r="FGB9" s="74"/>
      <c r="FGC9" s="74"/>
      <c r="FGD9" s="74"/>
      <c r="FGE9" s="74"/>
      <c r="FGF9" s="74"/>
      <c r="FGG9" s="74"/>
      <c r="FGH9" s="74"/>
      <c r="FGI9" s="74"/>
      <c r="FGJ9" s="74"/>
      <c r="FGK9" s="74"/>
      <c r="FGL9" s="74"/>
      <c r="FGM9" s="74"/>
      <c r="FGN9" s="74"/>
      <c r="FGO9" s="74"/>
      <c r="FGP9" s="74"/>
      <c r="FGQ9" s="74"/>
      <c r="FGR9" s="74"/>
      <c r="FGS9" s="74"/>
      <c r="FGT9" s="74"/>
      <c r="FGU9" s="74"/>
      <c r="FGV9" s="74"/>
      <c r="FGW9" s="74"/>
      <c r="FGX9" s="74"/>
      <c r="FGY9" s="74"/>
      <c r="FGZ9" s="74"/>
      <c r="FHA9" s="74"/>
      <c r="FHB9" s="74"/>
      <c r="FHC9" s="74"/>
      <c r="FHD9" s="74"/>
      <c r="FHE9" s="74"/>
      <c r="FHF9" s="74"/>
      <c r="FHG9" s="74"/>
      <c r="FHH9" s="74"/>
      <c r="FHI9" s="74"/>
      <c r="FHJ9" s="74"/>
      <c r="FHK9" s="74"/>
      <c r="FHL9" s="74"/>
      <c r="FHM9" s="74"/>
      <c r="FHN9" s="74"/>
      <c r="FHO9" s="74"/>
      <c r="FHP9" s="74"/>
      <c r="FHQ9" s="74"/>
      <c r="FHR9" s="74"/>
      <c r="FHS9" s="74"/>
      <c r="FHT9" s="74"/>
      <c r="FHU9" s="74"/>
      <c r="FHV9" s="74"/>
      <c r="FHW9" s="74"/>
      <c r="FHX9" s="74"/>
      <c r="FHY9" s="74"/>
      <c r="FHZ9" s="74"/>
      <c r="FIA9" s="74"/>
      <c r="FIB9" s="74"/>
      <c r="FIC9" s="74"/>
      <c r="FID9" s="74"/>
      <c r="FIE9" s="74"/>
      <c r="FIF9" s="74"/>
      <c r="FIG9" s="74"/>
      <c r="FIH9" s="74"/>
      <c r="FII9" s="74"/>
      <c r="FIJ9" s="74"/>
      <c r="FIK9" s="74"/>
      <c r="FIL9" s="74"/>
      <c r="FIM9" s="74"/>
      <c r="FIN9" s="74"/>
      <c r="FIO9" s="74"/>
      <c r="FIP9" s="74"/>
      <c r="FIQ9" s="74"/>
      <c r="FIR9" s="74"/>
      <c r="FIS9" s="74"/>
      <c r="FIT9" s="74"/>
      <c r="FIU9" s="74"/>
      <c r="FIV9" s="74"/>
      <c r="FIW9" s="74"/>
      <c r="FIX9" s="74"/>
      <c r="FIY9" s="74"/>
      <c r="FIZ9" s="74"/>
      <c r="FJA9" s="74"/>
      <c r="FJB9" s="74"/>
      <c r="FJC9" s="74"/>
      <c r="FJD9" s="74"/>
      <c r="FJE9" s="74"/>
      <c r="FJF9" s="74"/>
      <c r="FJG9" s="74"/>
      <c r="FJH9" s="74"/>
      <c r="FJI9" s="74"/>
      <c r="FJJ9" s="74"/>
      <c r="FJK9" s="74"/>
      <c r="FJL9" s="74"/>
      <c r="FJM9" s="74"/>
      <c r="FJN9" s="74"/>
      <c r="FJO9" s="74"/>
      <c r="FJP9" s="74"/>
      <c r="FJQ9" s="74"/>
      <c r="FJR9" s="74"/>
      <c r="FJS9" s="74"/>
      <c r="FJT9" s="74"/>
      <c r="FJU9" s="74"/>
      <c r="FJV9" s="74"/>
      <c r="FJW9" s="74"/>
      <c r="FJX9" s="74"/>
      <c r="FJY9" s="74"/>
      <c r="FJZ9" s="74"/>
      <c r="FKA9" s="74"/>
      <c r="FKB9" s="74"/>
      <c r="FKC9" s="74"/>
      <c r="FKD9" s="74"/>
      <c r="FKE9" s="74"/>
      <c r="FKF9" s="74"/>
      <c r="FKG9" s="74"/>
      <c r="FKH9" s="74"/>
      <c r="FKI9" s="74"/>
      <c r="FKJ9" s="74"/>
      <c r="FKK9" s="74"/>
      <c r="FKL9" s="74"/>
      <c r="FKM9" s="74"/>
      <c r="FKN9" s="74"/>
      <c r="FKO9" s="74"/>
      <c r="FKP9" s="74"/>
      <c r="FKQ9" s="74"/>
      <c r="FKR9" s="74"/>
      <c r="FKS9" s="74"/>
      <c r="FKT9" s="74"/>
      <c r="FKU9" s="74"/>
      <c r="FKV9" s="74"/>
      <c r="FKW9" s="74"/>
      <c r="FKX9" s="74"/>
      <c r="FKY9" s="74"/>
      <c r="FKZ9" s="74"/>
      <c r="FLA9" s="74"/>
      <c r="FLB9" s="74"/>
      <c r="FLC9" s="74"/>
      <c r="FLD9" s="74"/>
      <c r="FLE9" s="74"/>
      <c r="FLF9" s="74"/>
      <c r="FLG9" s="74"/>
      <c r="FLH9" s="74"/>
      <c r="FLI9" s="74"/>
      <c r="FLJ9" s="74"/>
      <c r="FLK9" s="74"/>
      <c r="FLL9" s="74"/>
      <c r="FLM9" s="74"/>
      <c r="FLN9" s="74"/>
      <c r="FLO9" s="74"/>
      <c r="FLP9" s="74"/>
      <c r="FLQ9" s="74"/>
      <c r="FLR9" s="74"/>
      <c r="FLS9" s="74"/>
      <c r="FLT9" s="74"/>
      <c r="FLU9" s="74"/>
      <c r="FLV9" s="74"/>
      <c r="FLW9" s="74"/>
      <c r="FLX9" s="74"/>
      <c r="FLY9" s="74"/>
      <c r="FLZ9" s="74"/>
      <c r="FMA9" s="74"/>
      <c r="FMB9" s="74"/>
      <c r="FMC9" s="74"/>
      <c r="FMD9" s="74"/>
      <c r="FME9" s="74"/>
      <c r="FMF9" s="74"/>
      <c r="FMG9" s="74"/>
      <c r="FMH9" s="74"/>
      <c r="FMI9" s="74"/>
      <c r="FMJ9" s="74"/>
      <c r="FMK9" s="74"/>
      <c r="FML9" s="74"/>
      <c r="FMM9" s="74"/>
      <c r="FMN9" s="74"/>
      <c r="FMO9" s="74"/>
      <c r="FMP9" s="74"/>
      <c r="FMQ9" s="74"/>
      <c r="FMR9" s="74"/>
      <c r="FMS9" s="74"/>
      <c r="FMT9" s="74"/>
      <c r="FMU9" s="74"/>
      <c r="FMV9" s="74"/>
      <c r="FMW9" s="74"/>
      <c r="FMX9" s="74"/>
      <c r="FMY9" s="74"/>
      <c r="FMZ9" s="74"/>
      <c r="FNA9" s="74"/>
      <c r="FNB9" s="74"/>
      <c r="FNC9" s="74"/>
      <c r="FND9" s="74"/>
      <c r="FNE9" s="74"/>
      <c r="FNF9" s="74"/>
      <c r="FNG9" s="74"/>
      <c r="FNH9" s="74"/>
      <c r="FNI9" s="74"/>
      <c r="FNJ9" s="74"/>
      <c r="FNK9" s="74"/>
      <c r="FNL9" s="74"/>
      <c r="FNM9" s="74"/>
      <c r="FNN9" s="74"/>
      <c r="FNO9" s="74"/>
      <c r="FNP9" s="74"/>
      <c r="FNQ9" s="74"/>
      <c r="FNR9" s="74"/>
      <c r="FNS9" s="74"/>
      <c r="FNT9" s="74"/>
      <c r="FNU9" s="74"/>
      <c r="FNV9" s="74"/>
      <c r="FNW9" s="74"/>
      <c r="FNX9" s="74"/>
      <c r="FNY9" s="74"/>
      <c r="FNZ9" s="74"/>
      <c r="FOA9" s="74"/>
      <c r="FOB9" s="74"/>
      <c r="FOC9" s="74"/>
      <c r="FOD9" s="74"/>
      <c r="FOE9" s="74"/>
      <c r="FOF9" s="74"/>
      <c r="FOG9" s="74"/>
      <c r="FOH9" s="74"/>
      <c r="FOI9" s="74"/>
      <c r="FOJ9" s="74"/>
      <c r="FOK9" s="74"/>
      <c r="FOL9" s="74"/>
      <c r="FOM9" s="74"/>
      <c r="FON9" s="74"/>
      <c r="FOO9" s="74"/>
      <c r="FOP9" s="74"/>
      <c r="FOQ9" s="74"/>
      <c r="FOR9" s="74"/>
      <c r="FOS9" s="74"/>
      <c r="FOT9" s="74"/>
      <c r="FOU9" s="74"/>
      <c r="FOV9" s="74"/>
      <c r="FOW9" s="74"/>
      <c r="FOX9" s="74"/>
      <c r="FOY9" s="74"/>
      <c r="FOZ9" s="74"/>
      <c r="FPA9" s="74"/>
      <c r="FPB9" s="74"/>
      <c r="FPC9" s="74"/>
      <c r="FPD9" s="74"/>
      <c r="FPE9" s="74"/>
      <c r="FPF9" s="74"/>
      <c r="FPG9" s="74"/>
      <c r="FPH9" s="74"/>
      <c r="FPI9" s="74"/>
      <c r="FPJ9" s="74"/>
      <c r="FPK9" s="74"/>
      <c r="FPL9" s="74"/>
      <c r="FPM9" s="74"/>
      <c r="FPN9" s="74"/>
      <c r="FPO9" s="74"/>
      <c r="FPP9" s="74"/>
      <c r="FPQ9" s="74"/>
      <c r="FPR9" s="74"/>
      <c r="FPS9" s="74"/>
      <c r="FPT9" s="74"/>
      <c r="FPU9" s="74"/>
      <c r="FPV9" s="74"/>
      <c r="FPW9" s="74"/>
      <c r="FPX9" s="74"/>
      <c r="FPY9" s="74"/>
      <c r="FPZ9" s="74"/>
      <c r="FQA9" s="74"/>
      <c r="FQB9" s="74"/>
      <c r="FQC9" s="74"/>
      <c r="FQD9" s="74"/>
      <c r="FQE9" s="74"/>
      <c r="FQF9" s="74"/>
      <c r="FQG9" s="74"/>
      <c r="FQH9" s="74"/>
      <c r="FQI9" s="74"/>
      <c r="FQJ9" s="74"/>
      <c r="FQK9" s="74"/>
      <c r="FQL9" s="74"/>
      <c r="FQM9" s="74"/>
      <c r="FQN9" s="74"/>
      <c r="FQO9" s="74"/>
      <c r="FQP9" s="74"/>
      <c r="FQQ9" s="74"/>
      <c r="FQR9" s="74"/>
      <c r="FQS9" s="74"/>
      <c r="FQT9" s="74"/>
      <c r="FQU9" s="74"/>
      <c r="FQV9" s="74"/>
      <c r="FQW9" s="74"/>
      <c r="FQX9" s="74"/>
      <c r="FQY9" s="74"/>
      <c r="FQZ9" s="74"/>
      <c r="FRA9" s="74"/>
      <c r="FRB9" s="74"/>
      <c r="FRC9" s="74"/>
      <c r="FRD9" s="74"/>
      <c r="FRE9" s="74"/>
      <c r="FRF9" s="74"/>
      <c r="FRG9" s="74"/>
      <c r="FRH9" s="74"/>
      <c r="FRI9" s="74"/>
      <c r="FRJ9" s="74"/>
      <c r="FRK9" s="74"/>
      <c r="FRL9" s="74"/>
      <c r="FRM9" s="74"/>
      <c r="FRN9" s="74"/>
      <c r="FRO9" s="74"/>
      <c r="FRP9" s="74"/>
      <c r="FRQ9" s="74"/>
      <c r="FRR9" s="74"/>
      <c r="FRS9" s="74"/>
      <c r="FRT9" s="74"/>
      <c r="FRU9" s="74"/>
      <c r="FRV9" s="74"/>
      <c r="FRW9" s="74"/>
      <c r="FRX9" s="74"/>
      <c r="FRY9" s="74"/>
      <c r="FRZ9" s="74"/>
      <c r="FSA9" s="74"/>
      <c r="FSB9" s="74"/>
      <c r="FSC9" s="74"/>
      <c r="FSD9" s="74"/>
      <c r="FSE9" s="74"/>
      <c r="FSF9" s="74"/>
      <c r="FSG9" s="74"/>
      <c r="FSH9" s="74"/>
      <c r="FSI9" s="74"/>
      <c r="FSJ9" s="74"/>
      <c r="FSK9" s="74"/>
      <c r="FSL9" s="74"/>
      <c r="FSM9" s="74"/>
      <c r="FSN9" s="74"/>
      <c r="FSO9" s="74"/>
      <c r="FSP9" s="74"/>
      <c r="FSQ9" s="74"/>
      <c r="FSR9" s="74"/>
      <c r="FSS9" s="74"/>
      <c r="FST9" s="74"/>
      <c r="FSU9" s="74"/>
      <c r="FSV9" s="74"/>
      <c r="FSW9" s="74"/>
      <c r="FSX9" s="74"/>
      <c r="FSY9" s="74"/>
      <c r="FSZ9" s="74"/>
      <c r="FTA9" s="74"/>
      <c r="FTB9" s="74"/>
      <c r="FTC9" s="74"/>
      <c r="FTD9" s="74"/>
      <c r="FTE9" s="74"/>
      <c r="FTF9" s="74"/>
      <c r="FTG9" s="74"/>
      <c r="FTH9" s="74"/>
      <c r="FTI9" s="74"/>
      <c r="FTJ9" s="74"/>
      <c r="FTK9" s="74"/>
      <c r="FTL9" s="74"/>
      <c r="FTM9" s="74"/>
      <c r="FTN9" s="74"/>
      <c r="FTO9" s="74"/>
      <c r="FTP9" s="74"/>
      <c r="FTQ9" s="74"/>
      <c r="FTR9" s="74"/>
      <c r="FTS9" s="74"/>
      <c r="FTT9" s="74"/>
      <c r="FTU9" s="74"/>
      <c r="FTV9" s="74"/>
      <c r="FTW9" s="74"/>
      <c r="FTX9" s="74"/>
      <c r="FTY9" s="74"/>
      <c r="FTZ9" s="74"/>
      <c r="FUA9" s="74"/>
      <c r="FUB9" s="74"/>
      <c r="FUC9" s="74"/>
      <c r="FUD9" s="74"/>
      <c r="FUE9" s="74"/>
      <c r="FUF9" s="74"/>
      <c r="FUG9" s="74"/>
      <c r="FUH9" s="74"/>
      <c r="FUI9" s="74"/>
      <c r="FUJ9" s="74"/>
      <c r="FUK9" s="74"/>
      <c r="FUL9" s="74"/>
      <c r="FUM9" s="74"/>
      <c r="FUN9" s="74"/>
      <c r="FUO9" s="74"/>
      <c r="FUP9" s="74"/>
      <c r="FUQ9" s="74"/>
      <c r="FUR9" s="74"/>
      <c r="FUS9" s="74"/>
      <c r="FUT9" s="74"/>
      <c r="FUU9" s="74"/>
      <c r="FUV9" s="74"/>
      <c r="FUW9" s="74"/>
      <c r="FUX9" s="74"/>
      <c r="FUY9" s="74"/>
      <c r="FUZ9" s="74"/>
      <c r="FVA9" s="74"/>
      <c r="FVB9" s="74"/>
      <c r="FVC9" s="74"/>
      <c r="FVD9" s="74"/>
      <c r="FVE9" s="74"/>
      <c r="FVF9" s="74"/>
      <c r="FVG9" s="74"/>
      <c r="FVH9" s="74"/>
      <c r="FVI9" s="74"/>
      <c r="FVJ9" s="74"/>
      <c r="FVK9" s="74"/>
      <c r="FVL9" s="74"/>
      <c r="FVM9" s="74"/>
      <c r="FVN9" s="74"/>
      <c r="FVO9" s="74"/>
      <c r="FVP9" s="74"/>
      <c r="FVQ9" s="74"/>
      <c r="FVR9" s="74"/>
      <c r="FVS9" s="74"/>
      <c r="FVT9" s="74"/>
      <c r="FVU9" s="74"/>
      <c r="FVV9" s="74"/>
      <c r="FVW9" s="74"/>
      <c r="FVX9" s="74"/>
      <c r="FVY9" s="74"/>
      <c r="FVZ9" s="74"/>
      <c r="FWA9" s="74"/>
      <c r="FWB9" s="74"/>
      <c r="FWC9" s="74"/>
      <c r="FWD9" s="74"/>
      <c r="FWE9" s="74"/>
      <c r="FWF9" s="74"/>
      <c r="FWG9" s="74"/>
      <c r="FWH9" s="74"/>
      <c r="FWI9" s="74"/>
      <c r="FWJ9" s="74"/>
      <c r="FWK9" s="74"/>
      <c r="FWL9" s="74"/>
      <c r="FWM9" s="74"/>
      <c r="FWN9" s="74"/>
      <c r="FWO9" s="74"/>
      <c r="FWP9" s="74"/>
      <c r="FWQ9" s="74"/>
      <c r="FWR9" s="74"/>
      <c r="FWS9" s="74"/>
      <c r="FWT9" s="74"/>
      <c r="FWU9" s="74"/>
      <c r="FWV9" s="74"/>
      <c r="FWW9" s="74"/>
      <c r="FWX9" s="74"/>
      <c r="FWY9" s="74"/>
      <c r="FWZ9" s="74"/>
      <c r="FXA9" s="74"/>
      <c r="FXB9" s="74"/>
      <c r="FXC9" s="74"/>
      <c r="FXD9" s="74"/>
      <c r="FXE9" s="74"/>
      <c r="FXF9" s="74"/>
      <c r="FXG9" s="74"/>
      <c r="FXH9" s="74"/>
      <c r="FXI9" s="74"/>
      <c r="FXJ9" s="74"/>
      <c r="FXK9" s="74"/>
      <c r="FXL9" s="74"/>
      <c r="FXM9" s="74"/>
      <c r="FXN9" s="74"/>
      <c r="FXO9" s="74"/>
      <c r="FXP9" s="74"/>
      <c r="FXQ9" s="74"/>
      <c r="FXR9" s="74"/>
      <c r="FXS9" s="74"/>
      <c r="FXT9" s="74"/>
      <c r="FXU9" s="74"/>
      <c r="FXV9" s="74"/>
      <c r="FXW9" s="74"/>
      <c r="FXX9" s="74"/>
      <c r="FXY9" s="74"/>
      <c r="FXZ9" s="74"/>
      <c r="FYA9" s="74"/>
      <c r="FYB9" s="74"/>
      <c r="FYC9" s="74"/>
      <c r="FYD9" s="74"/>
      <c r="FYE9" s="74"/>
      <c r="FYF9" s="74"/>
      <c r="FYG9" s="74"/>
      <c r="FYH9" s="74"/>
      <c r="FYI9" s="74"/>
      <c r="FYJ9" s="74"/>
      <c r="FYK9" s="74"/>
      <c r="FYL9" s="74"/>
      <c r="FYM9" s="74"/>
      <c r="FYN9" s="74"/>
      <c r="FYO9" s="74"/>
      <c r="FYP9" s="74"/>
      <c r="FYQ9" s="74"/>
      <c r="FYR9" s="74"/>
      <c r="FYS9" s="74"/>
      <c r="FYT9" s="74"/>
      <c r="FYU9" s="74"/>
      <c r="FYV9" s="74"/>
      <c r="FYW9" s="74"/>
      <c r="FYX9" s="74"/>
      <c r="FYY9" s="74"/>
      <c r="FYZ9" s="74"/>
      <c r="FZA9" s="74"/>
      <c r="FZB9" s="74"/>
      <c r="FZC9" s="74"/>
      <c r="FZD9" s="74"/>
      <c r="FZE9" s="74"/>
      <c r="FZF9" s="74"/>
      <c r="FZG9" s="74"/>
      <c r="FZH9" s="74"/>
      <c r="FZI9" s="74"/>
      <c r="FZJ9" s="74"/>
      <c r="FZK9" s="74"/>
      <c r="FZL9" s="74"/>
      <c r="FZM9" s="74"/>
      <c r="FZN9" s="74"/>
      <c r="FZO9" s="74"/>
      <c r="FZP9" s="74"/>
      <c r="FZQ9" s="74"/>
      <c r="FZR9" s="74"/>
      <c r="FZS9" s="74"/>
      <c r="FZT9" s="74"/>
      <c r="FZU9" s="74"/>
      <c r="FZV9" s="74"/>
      <c r="FZW9" s="74"/>
      <c r="FZX9" s="74"/>
      <c r="FZY9" s="74"/>
      <c r="FZZ9" s="74"/>
      <c r="GAA9" s="74"/>
      <c r="GAB9" s="74"/>
      <c r="GAC9" s="74"/>
      <c r="GAD9" s="74"/>
      <c r="GAE9" s="74"/>
      <c r="GAF9" s="74"/>
      <c r="GAG9" s="74"/>
      <c r="GAH9" s="74"/>
      <c r="GAI9" s="74"/>
      <c r="GAJ9" s="74"/>
      <c r="GAK9" s="74"/>
      <c r="GAL9" s="74"/>
      <c r="GAM9" s="74"/>
      <c r="GAN9" s="74"/>
      <c r="GAO9" s="74"/>
      <c r="GAP9" s="74"/>
      <c r="GAQ9" s="74"/>
      <c r="GAR9" s="74"/>
      <c r="GAS9" s="74"/>
      <c r="GAT9" s="74"/>
      <c r="GAU9" s="74"/>
      <c r="GAV9" s="74"/>
      <c r="GAW9" s="74"/>
      <c r="GAX9" s="74"/>
      <c r="GAY9" s="74"/>
      <c r="GAZ9" s="74"/>
      <c r="GBA9" s="74"/>
      <c r="GBB9" s="74"/>
      <c r="GBC9" s="74"/>
      <c r="GBD9" s="74"/>
      <c r="GBE9" s="74"/>
      <c r="GBF9" s="74"/>
      <c r="GBG9" s="74"/>
      <c r="GBH9" s="74"/>
      <c r="GBI9" s="74"/>
      <c r="GBJ9" s="74"/>
      <c r="GBK9" s="74"/>
      <c r="GBL9" s="74"/>
      <c r="GBM9" s="74"/>
      <c r="GBN9" s="74"/>
      <c r="GBO9" s="74"/>
      <c r="GBP9" s="74"/>
      <c r="GBQ9" s="74"/>
      <c r="GBR9" s="74"/>
      <c r="GBS9" s="74"/>
      <c r="GBT9" s="74"/>
      <c r="GBU9" s="74"/>
      <c r="GBV9" s="74"/>
      <c r="GBW9" s="74"/>
      <c r="GBX9" s="74"/>
      <c r="GBY9" s="74"/>
      <c r="GBZ9" s="74"/>
      <c r="GCA9" s="74"/>
      <c r="GCB9" s="74"/>
      <c r="GCC9" s="74"/>
      <c r="GCD9" s="74"/>
      <c r="GCE9" s="74"/>
      <c r="GCF9" s="74"/>
      <c r="GCG9" s="74"/>
      <c r="GCH9" s="74"/>
      <c r="GCI9" s="74"/>
      <c r="GCJ9" s="74"/>
      <c r="GCK9" s="74"/>
      <c r="GCL9" s="74"/>
      <c r="GCM9" s="74"/>
      <c r="GCN9" s="74"/>
      <c r="GCO9" s="74"/>
      <c r="GCP9" s="74"/>
      <c r="GCQ9" s="74"/>
      <c r="GCR9" s="74"/>
      <c r="GCS9" s="74"/>
      <c r="GCT9" s="74"/>
      <c r="GCU9" s="74"/>
      <c r="GCV9" s="74"/>
      <c r="GCW9" s="74"/>
      <c r="GCX9" s="74"/>
      <c r="GCY9" s="74"/>
      <c r="GCZ9" s="74"/>
      <c r="GDA9" s="74"/>
      <c r="GDB9" s="74"/>
      <c r="GDC9" s="74"/>
      <c r="GDD9" s="74"/>
      <c r="GDE9" s="74"/>
      <c r="GDF9" s="74"/>
      <c r="GDG9" s="74"/>
      <c r="GDH9" s="74"/>
      <c r="GDI9" s="74"/>
      <c r="GDJ9" s="74"/>
      <c r="GDK9" s="74"/>
      <c r="GDL9" s="74"/>
      <c r="GDM9" s="74"/>
      <c r="GDN9" s="74"/>
      <c r="GDO9" s="74"/>
      <c r="GDP9" s="74"/>
      <c r="GDQ9" s="74"/>
      <c r="GDR9" s="74"/>
      <c r="GDS9" s="74"/>
      <c r="GDT9" s="74"/>
      <c r="GDU9" s="74"/>
      <c r="GDV9" s="74"/>
      <c r="GDW9" s="74"/>
      <c r="GDX9" s="74"/>
      <c r="GDY9" s="74"/>
      <c r="GDZ9" s="74"/>
      <c r="GEA9" s="74"/>
      <c r="GEB9" s="74"/>
      <c r="GEC9" s="74"/>
      <c r="GED9" s="74"/>
      <c r="GEE9" s="74"/>
      <c r="GEF9" s="74"/>
      <c r="GEG9" s="74"/>
      <c r="GEH9" s="74"/>
      <c r="GEI9" s="74"/>
      <c r="GEJ9" s="74"/>
      <c r="GEK9" s="74"/>
      <c r="GEL9" s="74"/>
      <c r="GEM9" s="74"/>
      <c r="GEN9" s="74"/>
      <c r="GEO9" s="74"/>
      <c r="GEP9" s="74"/>
      <c r="GEQ9" s="74"/>
      <c r="GER9" s="74"/>
      <c r="GES9" s="74"/>
      <c r="GET9" s="74"/>
      <c r="GEU9" s="74"/>
      <c r="GEV9" s="74"/>
      <c r="GEW9" s="74"/>
      <c r="GEX9" s="74"/>
      <c r="GEY9" s="74"/>
      <c r="GEZ9" s="74"/>
      <c r="GFA9" s="74"/>
      <c r="GFB9" s="74"/>
      <c r="GFC9" s="74"/>
      <c r="GFD9" s="74"/>
      <c r="GFE9" s="74"/>
      <c r="GFF9" s="74"/>
      <c r="GFG9" s="74"/>
      <c r="GFH9" s="74"/>
      <c r="GFI9" s="74"/>
      <c r="GFJ9" s="74"/>
      <c r="GFK9" s="74"/>
      <c r="GFL9" s="74"/>
      <c r="GFM9" s="74"/>
      <c r="GFN9" s="74"/>
      <c r="GFO9" s="74"/>
      <c r="GFP9" s="74"/>
      <c r="GFQ9" s="74"/>
      <c r="GFR9" s="74"/>
      <c r="GFS9" s="74"/>
      <c r="GFT9" s="74"/>
      <c r="GFU9" s="74"/>
      <c r="GFV9" s="74"/>
      <c r="GFW9" s="74"/>
      <c r="GFX9" s="74"/>
      <c r="GFY9" s="74"/>
      <c r="GFZ9" s="74"/>
      <c r="GGA9" s="74"/>
      <c r="GGB9" s="74"/>
      <c r="GGC9" s="74"/>
      <c r="GGD9" s="74"/>
      <c r="GGE9" s="74"/>
      <c r="GGF9" s="74"/>
      <c r="GGG9" s="74"/>
      <c r="GGH9" s="74"/>
      <c r="GGI9" s="74"/>
      <c r="GGJ9" s="74"/>
      <c r="GGK9" s="74"/>
      <c r="GGL9" s="74"/>
      <c r="GGM9" s="74"/>
      <c r="GGN9" s="74"/>
      <c r="GGO9" s="74"/>
      <c r="GGP9" s="74"/>
      <c r="GGQ9" s="74"/>
      <c r="GGR9" s="74"/>
      <c r="GGS9" s="74"/>
      <c r="GGT9" s="74"/>
      <c r="GGU9" s="74"/>
      <c r="GGV9" s="74"/>
      <c r="GGW9" s="74"/>
      <c r="GGX9" s="74"/>
      <c r="GGY9" s="74"/>
      <c r="GGZ9" s="74"/>
      <c r="GHA9" s="74"/>
      <c r="GHB9" s="74"/>
      <c r="GHC9" s="74"/>
      <c r="GHD9" s="74"/>
      <c r="GHE9" s="74"/>
      <c r="GHF9" s="74"/>
      <c r="GHG9" s="74"/>
      <c r="GHH9" s="74"/>
      <c r="GHI9" s="74"/>
      <c r="GHJ9" s="74"/>
      <c r="GHK9" s="74"/>
      <c r="GHL9" s="74"/>
      <c r="GHM9" s="74"/>
      <c r="GHN9" s="74"/>
      <c r="GHO9" s="74"/>
      <c r="GHP9" s="74"/>
      <c r="GHQ9" s="74"/>
      <c r="GHR9" s="74"/>
      <c r="GHS9" s="74"/>
      <c r="GHT9" s="74"/>
      <c r="GHU9" s="74"/>
      <c r="GHV9" s="74"/>
      <c r="GHW9" s="74"/>
      <c r="GHX9" s="74"/>
      <c r="GHY9" s="74"/>
      <c r="GHZ9" s="74"/>
      <c r="GIA9" s="74"/>
      <c r="GIB9" s="74"/>
      <c r="GIC9" s="74"/>
      <c r="GID9" s="74"/>
      <c r="GIE9" s="74"/>
      <c r="GIF9" s="74"/>
      <c r="GIG9" s="74"/>
      <c r="GIH9" s="74"/>
      <c r="GII9" s="74"/>
      <c r="GIJ9" s="74"/>
      <c r="GIK9" s="74"/>
      <c r="GIL9" s="74"/>
      <c r="GIM9" s="74"/>
      <c r="GIN9" s="74"/>
      <c r="GIO9" s="74"/>
      <c r="GIP9" s="74"/>
      <c r="GIQ9" s="74"/>
      <c r="GIR9" s="74"/>
      <c r="GIS9" s="74"/>
      <c r="GIT9" s="74"/>
      <c r="GIU9" s="74"/>
      <c r="GIV9" s="74"/>
      <c r="GIW9" s="74"/>
      <c r="GIX9" s="74"/>
      <c r="GIY9" s="74"/>
      <c r="GIZ9" s="74"/>
      <c r="GJA9" s="74"/>
      <c r="GJB9" s="74"/>
      <c r="GJC9" s="74"/>
      <c r="GJD9" s="74"/>
      <c r="GJE9" s="74"/>
      <c r="GJF9" s="74"/>
      <c r="GJG9" s="74"/>
      <c r="GJH9" s="74"/>
      <c r="GJI9" s="74"/>
      <c r="GJJ9" s="74"/>
      <c r="GJK9" s="74"/>
      <c r="GJL9" s="74"/>
      <c r="GJM9" s="74"/>
      <c r="GJN9" s="74"/>
      <c r="GJO9" s="74"/>
      <c r="GJP9" s="74"/>
      <c r="GJQ9" s="74"/>
      <c r="GJR9" s="74"/>
      <c r="GJS9" s="74"/>
      <c r="GJT9" s="74"/>
      <c r="GJU9" s="74"/>
      <c r="GJV9" s="74"/>
      <c r="GJW9" s="74"/>
      <c r="GJX9" s="74"/>
      <c r="GJY9" s="74"/>
      <c r="GJZ9" s="74"/>
      <c r="GKA9" s="74"/>
      <c r="GKB9" s="74"/>
      <c r="GKC9" s="74"/>
      <c r="GKD9" s="74"/>
      <c r="GKE9" s="74"/>
      <c r="GKF9" s="74"/>
      <c r="GKG9" s="74"/>
      <c r="GKH9" s="74"/>
      <c r="GKI9" s="74"/>
      <c r="GKJ9" s="74"/>
      <c r="GKK9" s="74"/>
      <c r="GKL9" s="74"/>
      <c r="GKM9" s="74"/>
      <c r="GKN9" s="74"/>
      <c r="GKO9" s="74"/>
      <c r="GKP9" s="74"/>
      <c r="GKQ9" s="74"/>
      <c r="GKR9" s="74"/>
      <c r="GKS9" s="74"/>
      <c r="GKT9" s="74"/>
      <c r="GKU9" s="74"/>
      <c r="GKV9" s="74"/>
      <c r="GKW9" s="74"/>
      <c r="GKX9" s="74"/>
      <c r="GKY9" s="74"/>
      <c r="GKZ9" s="74"/>
      <c r="GLA9" s="74"/>
      <c r="GLB9" s="74"/>
      <c r="GLC9" s="74"/>
      <c r="GLD9" s="74"/>
      <c r="GLE9" s="74"/>
      <c r="GLF9" s="74"/>
      <c r="GLG9" s="74"/>
      <c r="GLH9" s="74"/>
      <c r="GLI9" s="74"/>
      <c r="GLJ9" s="74"/>
      <c r="GLK9" s="74"/>
      <c r="GLL9" s="74"/>
      <c r="GLM9" s="74"/>
      <c r="GLN9" s="74"/>
      <c r="GLO9" s="74"/>
      <c r="GLP9" s="74"/>
      <c r="GLQ9" s="74"/>
      <c r="GLR9" s="74"/>
      <c r="GLS9" s="74"/>
      <c r="GLT9" s="74"/>
      <c r="GLU9" s="74"/>
      <c r="GLV9" s="74"/>
      <c r="GLW9" s="74"/>
      <c r="GLX9" s="74"/>
      <c r="GLY9" s="74"/>
      <c r="GLZ9" s="74"/>
      <c r="GMA9" s="74"/>
      <c r="GMB9" s="74"/>
      <c r="GMC9" s="74"/>
      <c r="GMD9" s="74"/>
      <c r="GME9" s="74"/>
      <c r="GMF9" s="74"/>
      <c r="GMG9" s="74"/>
      <c r="GMH9" s="74"/>
      <c r="GMI9" s="74"/>
      <c r="GMJ9" s="74"/>
      <c r="GMK9" s="74"/>
      <c r="GML9" s="74"/>
      <c r="GMM9" s="74"/>
      <c r="GMN9" s="74"/>
      <c r="GMO9" s="74"/>
      <c r="GMP9" s="74"/>
      <c r="GMQ9" s="74"/>
      <c r="GMR9" s="74"/>
      <c r="GMS9" s="74"/>
      <c r="GMT9" s="74"/>
      <c r="GMU9" s="74"/>
      <c r="GMV9" s="74"/>
      <c r="GMW9" s="74"/>
      <c r="GMX9" s="74"/>
      <c r="GMY9" s="74"/>
      <c r="GMZ9" s="74"/>
      <c r="GNA9" s="74"/>
      <c r="GNB9" s="74"/>
      <c r="GNC9" s="74"/>
      <c r="GND9" s="74"/>
      <c r="GNE9" s="74"/>
      <c r="GNF9" s="74"/>
      <c r="GNG9" s="74"/>
      <c r="GNH9" s="74"/>
      <c r="GNI9" s="74"/>
      <c r="GNJ9" s="74"/>
      <c r="GNK9" s="74"/>
      <c r="GNL9" s="74"/>
      <c r="GNM9" s="74"/>
      <c r="GNN9" s="74"/>
      <c r="GNO9" s="74"/>
      <c r="GNP9" s="74"/>
      <c r="GNQ9" s="74"/>
      <c r="GNR9" s="74"/>
      <c r="GNS9" s="74"/>
      <c r="GNT9" s="74"/>
      <c r="GNU9" s="74"/>
      <c r="GNV9" s="74"/>
      <c r="GNW9" s="74"/>
      <c r="GNX9" s="74"/>
      <c r="GNY9" s="74"/>
      <c r="GNZ9" s="74"/>
      <c r="GOA9" s="74"/>
      <c r="GOB9" s="74"/>
      <c r="GOC9" s="74"/>
      <c r="GOD9" s="74"/>
      <c r="GOE9" s="74"/>
      <c r="GOF9" s="74"/>
      <c r="GOG9" s="74"/>
      <c r="GOH9" s="74"/>
      <c r="GOI9" s="74"/>
      <c r="GOJ9" s="74"/>
      <c r="GOK9" s="74"/>
      <c r="GOL9" s="74"/>
      <c r="GOM9" s="74"/>
      <c r="GON9" s="74"/>
      <c r="GOO9" s="74"/>
      <c r="GOP9" s="74"/>
      <c r="GOQ9" s="74"/>
      <c r="GOR9" s="74"/>
      <c r="GOS9" s="74"/>
      <c r="GOT9" s="74"/>
      <c r="GOU9" s="74"/>
      <c r="GOV9" s="74"/>
      <c r="GOW9" s="74"/>
      <c r="GOX9" s="74"/>
      <c r="GOY9" s="74"/>
      <c r="GOZ9" s="74"/>
      <c r="GPA9" s="74"/>
      <c r="GPB9" s="74"/>
      <c r="GPC9" s="74"/>
      <c r="GPD9" s="74"/>
      <c r="GPE9" s="74"/>
      <c r="GPF9" s="74"/>
      <c r="GPG9" s="74"/>
      <c r="GPH9" s="74"/>
      <c r="GPI9" s="74"/>
      <c r="GPJ9" s="74"/>
      <c r="GPK9" s="74"/>
      <c r="GPL9" s="74"/>
      <c r="GPM9" s="74"/>
      <c r="GPN9" s="74"/>
      <c r="GPO9" s="74"/>
      <c r="GPP9" s="74"/>
      <c r="GPQ9" s="74"/>
      <c r="GPR9" s="74"/>
      <c r="GPS9" s="74"/>
      <c r="GPT9" s="74"/>
      <c r="GPU9" s="74"/>
      <c r="GPV9" s="74"/>
      <c r="GPW9" s="74"/>
      <c r="GPX9" s="74"/>
      <c r="GPY9" s="74"/>
      <c r="GPZ9" s="74"/>
      <c r="GQA9" s="74"/>
      <c r="GQB9" s="74"/>
      <c r="GQC9" s="74"/>
      <c r="GQD9" s="74"/>
      <c r="GQE9" s="74"/>
      <c r="GQF9" s="74"/>
      <c r="GQG9" s="74"/>
      <c r="GQH9" s="74"/>
      <c r="GQI9" s="74"/>
      <c r="GQJ9" s="74"/>
      <c r="GQK9" s="74"/>
      <c r="GQL9" s="74"/>
      <c r="GQM9" s="74"/>
      <c r="GQN9" s="74"/>
      <c r="GQO9" s="74"/>
      <c r="GQP9" s="74"/>
      <c r="GQQ9" s="74"/>
      <c r="GQR9" s="74"/>
      <c r="GQS9" s="74"/>
      <c r="GQT9" s="74"/>
      <c r="GQU9" s="74"/>
      <c r="GQV9" s="74"/>
      <c r="GQW9" s="74"/>
      <c r="GQX9" s="74"/>
      <c r="GQY9" s="74"/>
      <c r="GQZ9" s="74"/>
      <c r="GRA9" s="74"/>
      <c r="GRB9" s="74"/>
      <c r="GRC9" s="74"/>
      <c r="GRD9" s="74"/>
      <c r="GRE9" s="74"/>
      <c r="GRF9" s="74"/>
      <c r="GRG9" s="74"/>
      <c r="GRH9" s="74"/>
      <c r="GRI9" s="74"/>
      <c r="GRJ9" s="74"/>
      <c r="GRK9" s="74"/>
      <c r="GRL9" s="74"/>
      <c r="GRM9" s="74"/>
      <c r="GRN9" s="74"/>
      <c r="GRO9" s="74"/>
      <c r="GRP9" s="74"/>
      <c r="GRQ9" s="74"/>
      <c r="GRR9" s="74"/>
      <c r="GRS9" s="74"/>
      <c r="GRT9" s="74"/>
      <c r="GRU9" s="74"/>
      <c r="GRV9" s="74"/>
      <c r="GRW9" s="74"/>
      <c r="GRX9" s="74"/>
      <c r="GRY9" s="74"/>
      <c r="GRZ9" s="74"/>
      <c r="GSA9" s="74"/>
      <c r="GSB9" s="74"/>
      <c r="GSC9" s="74"/>
      <c r="GSD9" s="74"/>
      <c r="GSE9" s="74"/>
      <c r="GSF9" s="74"/>
      <c r="GSG9" s="74"/>
      <c r="GSH9" s="74"/>
      <c r="GSI9" s="74"/>
      <c r="GSJ9" s="74"/>
      <c r="GSK9" s="74"/>
      <c r="GSL9" s="74"/>
      <c r="GSM9" s="74"/>
      <c r="GSN9" s="74"/>
      <c r="GSO9" s="74"/>
      <c r="GSP9" s="74"/>
      <c r="GSQ9" s="74"/>
      <c r="GSR9" s="74"/>
      <c r="GSS9" s="74"/>
      <c r="GST9" s="74"/>
      <c r="GSU9" s="74"/>
      <c r="GSV9" s="74"/>
      <c r="GSW9" s="74"/>
      <c r="GSX9" s="74"/>
      <c r="GSY9" s="74"/>
      <c r="GSZ9" s="74"/>
      <c r="GTA9" s="74"/>
      <c r="GTB9" s="74"/>
      <c r="GTC9" s="74"/>
      <c r="GTD9" s="74"/>
      <c r="GTE9" s="74"/>
      <c r="GTF9" s="74"/>
      <c r="GTG9" s="74"/>
      <c r="GTH9" s="74"/>
      <c r="GTI9" s="74"/>
      <c r="GTJ9" s="74"/>
      <c r="GTK9" s="74"/>
      <c r="GTL9" s="74"/>
      <c r="GTM9" s="74"/>
      <c r="GTN9" s="74"/>
      <c r="GTO9" s="74"/>
      <c r="GTP9" s="74"/>
      <c r="GTQ9" s="74"/>
      <c r="GTR9" s="74"/>
      <c r="GTS9" s="74"/>
      <c r="GTT9" s="74"/>
      <c r="GTU9" s="74"/>
      <c r="GTV9" s="74"/>
      <c r="GTW9" s="74"/>
      <c r="GTX9" s="74"/>
      <c r="GTY9" s="74"/>
      <c r="GTZ9" s="74"/>
      <c r="GUA9" s="74"/>
      <c r="GUB9" s="74"/>
      <c r="GUC9" s="74"/>
      <c r="GUD9" s="74"/>
      <c r="GUE9" s="74"/>
      <c r="GUF9" s="74"/>
      <c r="GUG9" s="74"/>
      <c r="GUH9" s="74"/>
      <c r="GUI9" s="74"/>
      <c r="GUJ9" s="74"/>
      <c r="GUK9" s="74"/>
      <c r="GUL9" s="74"/>
      <c r="GUM9" s="74"/>
      <c r="GUN9" s="74"/>
      <c r="GUO9" s="74"/>
      <c r="GUP9" s="74"/>
      <c r="GUQ9" s="74"/>
      <c r="GUR9" s="74"/>
      <c r="GUS9" s="74"/>
      <c r="GUT9" s="74"/>
      <c r="GUU9" s="74"/>
      <c r="GUV9" s="74"/>
      <c r="GUW9" s="74"/>
      <c r="GUX9" s="74"/>
      <c r="GUY9" s="74"/>
      <c r="GUZ9" s="74"/>
      <c r="GVA9" s="74"/>
      <c r="GVB9" s="74"/>
      <c r="GVC9" s="74"/>
      <c r="GVD9" s="74"/>
      <c r="GVE9" s="74"/>
      <c r="GVF9" s="74"/>
      <c r="GVG9" s="74"/>
      <c r="GVH9" s="74"/>
      <c r="GVI9" s="74"/>
      <c r="GVJ9" s="74"/>
      <c r="GVK9" s="74"/>
      <c r="GVL9" s="74"/>
      <c r="GVM9" s="74"/>
      <c r="GVN9" s="74"/>
      <c r="GVO9" s="74"/>
      <c r="GVP9" s="74"/>
      <c r="GVQ9" s="74"/>
      <c r="GVR9" s="74"/>
      <c r="GVS9" s="74"/>
      <c r="GVT9" s="74"/>
      <c r="GVU9" s="74"/>
      <c r="GVV9" s="74"/>
      <c r="GVW9" s="74"/>
      <c r="GVX9" s="74"/>
      <c r="GVY9" s="74"/>
      <c r="GVZ9" s="74"/>
      <c r="GWA9" s="74"/>
      <c r="GWB9" s="74"/>
      <c r="GWC9" s="74"/>
      <c r="GWD9" s="74"/>
      <c r="GWE9" s="74"/>
      <c r="GWF9" s="74"/>
      <c r="GWG9" s="74"/>
      <c r="GWH9" s="74"/>
      <c r="GWI9" s="74"/>
      <c r="GWJ9" s="74"/>
      <c r="GWK9" s="74"/>
      <c r="GWL9" s="74"/>
      <c r="GWM9" s="74"/>
      <c r="GWN9" s="74"/>
      <c r="GWO9" s="74"/>
      <c r="GWP9" s="74"/>
      <c r="GWQ9" s="74"/>
      <c r="GWR9" s="74"/>
      <c r="GWS9" s="74"/>
      <c r="GWT9" s="74"/>
      <c r="GWU9" s="74"/>
      <c r="GWV9" s="74"/>
      <c r="GWW9" s="74"/>
      <c r="GWX9" s="74"/>
      <c r="GWY9" s="74"/>
      <c r="GWZ9" s="74"/>
      <c r="GXA9" s="74"/>
      <c r="GXB9" s="74"/>
      <c r="GXC9" s="74"/>
      <c r="GXD9" s="74"/>
      <c r="GXE9" s="74"/>
      <c r="GXF9" s="74"/>
      <c r="GXG9" s="74"/>
      <c r="GXH9" s="74"/>
      <c r="GXI9" s="74"/>
      <c r="GXJ9" s="74"/>
      <c r="GXK9" s="74"/>
      <c r="GXL9" s="74"/>
      <c r="GXM9" s="74"/>
      <c r="GXN9" s="74"/>
      <c r="GXO9" s="74"/>
      <c r="GXP9" s="74"/>
      <c r="GXQ9" s="74"/>
      <c r="GXR9" s="74"/>
      <c r="GXS9" s="74"/>
      <c r="GXT9" s="74"/>
      <c r="GXU9" s="74"/>
      <c r="GXV9" s="74"/>
      <c r="GXW9" s="74"/>
      <c r="GXX9" s="74"/>
      <c r="GXY9" s="74"/>
      <c r="GXZ9" s="74"/>
      <c r="GYA9" s="74"/>
      <c r="GYB9" s="74"/>
      <c r="GYC9" s="74"/>
      <c r="GYD9" s="74"/>
      <c r="GYE9" s="74"/>
      <c r="GYF9" s="74"/>
      <c r="GYG9" s="74"/>
      <c r="GYH9" s="74"/>
      <c r="GYI9" s="74"/>
      <c r="GYJ9" s="74"/>
      <c r="GYK9" s="74"/>
      <c r="GYL9" s="74"/>
      <c r="GYM9" s="74"/>
      <c r="GYN9" s="74"/>
      <c r="GYO9" s="74"/>
      <c r="GYP9" s="74"/>
      <c r="GYQ9" s="74"/>
      <c r="GYR9" s="74"/>
      <c r="GYS9" s="74"/>
      <c r="GYT9" s="74"/>
      <c r="GYU9" s="74"/>
      <c r="GYV9" s="74"/>
      <c r="GYW9" s="74"/>
      <c r="GYX9" s="74"/>
      <c r="GYY9" s="74"/>
      <c r="GYZ9" s="74"/>
      <c r="GZA9" s="74"/>
      <c r="GZB9" s="74"/>
      <c r="GZC9" s="74"/>
      <c r="GZD9" s="74"/>
      <c r="GZE9" s="74"/>
      <c r="GZF9" s="74"/>
      <c r="GZG9" s="74"/>
      <c r="GZH9" s="74"/>
      <c r="GZI9" s="74"/>
      <c r="GZJ9" s="74"/>
      <c r="GZK9" s="74"/>
      <c r="GZL9" s="74"/>
      <c r="GZM9" s="74"/>
      <c r="GZN9" s="74"/>
      <c r="GZO9" s="74"/>
      <c r="GZP9" s="74"/>
      <c r="GZQ9" s="74"/>
      <c r="GZR9" s="74"/>
      <c r="GZS9" s="74"/>
      <c r="GZT9" s="74"/>
      <c r="GZU9" s="74"/>
      <c r="GZV9" s="74"/>
      <c r="GZW9" s="74"/>
      <c r="GZX9" s="74"/>
      <c r="GZY9" s="74"/>
      <c r="GZZ9" s="74"/>
      <c r="HAA9" s="74"/>
      <c r="HAB9" s="74"/>
      <c r="HAC9" s="74"/>
      <c r="HAD9" s="74"/>
      <c r="HAE9" s="74"/>
      <c r="HAF9" s="74"/>
      <c r="HAG9" s="74"/>
      <c r="HAH9" s="74"/>
      <c r="HAI9" s="74"/>
      <c r="HAJ9" s="74"/>
      <c r="HAK9" s="74"/>
      <c r="HAL9" s="74"/>
      <c r="HAM9" s="74"/>
      <c r="HAN9" s="74"/>
      <c r="HAO9" s="74"/>
      <c r="HAP9" s="74"/>
      <c r="HAQ9" s="74"/>
      <c r="HAR9" s="74"/>
      <c r="HAS9" s="74"/>
      <c r="HAT9" s="74"/>
      <c r="HAU9" s="74"/>
      <c r="HAV9" s="74"/>
      <c r="HAW9" s="74"/>
      <c r="HAX9" s="74"/>
      <c r="HAY9" s="74"/>
      <c r="HAZ9" s="74"/>
      <c r="HBA9" s="74"/>
      <c r="HBB9" s="74"/>
      <c r="HBC9" s="74"/>
      <c r="HBD9" s="74"/>
      <c r="HBE9" s="74"/>
      <c r="HBF9" s="74"/>
      <c r="HBG9" s="74"/>
      <c r="HBH9" s="74"/>
      <c r="HBI9" s="74"/>
      <c r="HBJ9" s="74"/>
      <c r="HBK9" s="74"/>
      <c r="HBL9" s="74"/>
      <c r="HBM9" s="74"/>
      <c r="HBN9" s="74"/>
      <c r="HBO9" s="74"/>
      <c r="HBP9" s="74"/>
      <c r="HBQ9" s="74"/>
      <c r="HBR9" s="74"/>
      <c r="HBS9" s="74"/>
      <c r="HBT9" s="74"/>
      <c r="HBU9" s="74"/>
      <c r="HBV9" s="74"/>
      <c r="HBW9" s="74"/>
      <c r="HBX9" s="74"/>
      <c r="HBY9" s="74"/>
      <c r="HBZ9" s="74"/>
      <c r="HCA9" s="74"/>
      <c r="HCB9" s="74"/>
      <c r="HCC9" s="74"/>
      <c r="HCD9" s="74"/>
      <c r="HCE9" s="74"/>
      <c r="HCF9" s="74"/>
      <c r="HCG9" s="74"/>
      <c r="HCH9" s="74"/>
      <c r="HCI9" s="74"/>
      <c r="HCJ9" s="74"/>
      <c r="HCK9" s="74"/>
      <c r="HCL9" s="74"/>
      <c r="HCM9" s="74"/>
      <c r="HCN9" s="74"/>
      <c r="HCO9" s="74"/>
      <c r="HCP9" s="74"/>
      <c r="HCQ9" s="74"/>
      <c r="HCR9" s="74"/>
      <c r="HCS9" s="74"/>
      <c r="HCT9" s="74"/>
      <c r="HCU9" s="74"/>
      <c r="HCV9" s="74"/>
      <c r="HCW9" s="74"/>
      <c r="HCX9" s="74"/>
      <c r="HCY9" s="74"/>
      <c r="HCZ9" s="74"/>
      <c r="HDA9" s="74"/>
      <c r="HDB9" s="74"/>
      <c r="HDC9" s="74"/>
      <c r="HDD9" s="74"/>
      <c r="HDE9" s="74"/>
      <c r="HDF9" s="74"/>
      <c r="HDG9" s="74"/>
      <c r="HDH9" s="74"/>
      <c r="HDI9" s="74"/>
      <c r="HDJ9" s="74"/>
      <c r="HDK9" s="74"/>
      <c r="HDL9" s="74"/>
      <c r="HDM9" s="74"/>
      <c r="HDN9" s="74"/>
      <c r="HDO9" s="74"/>
      <c r="HDP9" s="74"/>
      <c r="HDQ9" s="74"/>
      <c r="HDR9" s="74"/>
      <c r="HDS9" s="74"/>
      <c r="HDT9" s="74"/>
      <c r="HDU9" s="74"/>
      <c r="HDV9" s="74"/>
      <c r="HDW9" s="74"/>
      <c r="HDX9" s="74"/>
      <c r="HDY9" s="74"/>
      <c r="HDZ9" s="74"/>
      <c r="HEA9" s="74"/>
      <c r="HEB9" s="74"/>
      <c r="HEC9" s="74"/>
      <c r="HED9" s="74"/>
      <c r="HEE9" s="74"/>
      <c r="HEF9" s="74"/>
      <c r="HEG9" s="74"/>
      <c r="HEH9" s="74"/>
      <c r="HEI9" s="74"/>
      <c r="HEJ9" s="74"/>
      <c r="HEK9" s="74"/>
      <c r="HEL9" s="74"/>
      <c r="HEM9" s="74"/>
      <c r="HEN9" s="74"/>
      <c r="HEO9" s="74"/>
      <c r="HEP9" s="74"/>
      <c r="HEQ9" s="74"/>
      <c r="HER9" s="74"/>
      <c r="HES9" s="74"/>
      <c r="HET9" s="74"/>
      <c r="HEU9" s="74"/>
      <c r="HEV9" s="74"/>
      <c r="HEW9" s="74"/>
      <c r="HEX9" s="74"/>
      <c r="HEY9" s="74"/>
      <c r="HEZ9" s="74"/>
      <c r="HFA9" s="74"/>
      <c r="HFB9" s="74"/>
      <c r="HFC9" s="74"/>
      <c r="HFD9" s="74"/>
      <c r="HFE9" s="74"/>
      <c r="HFF9" s="74"/>
      <c r="HFG9" s="74"/>
      <c r="HFH9" s="74"/>
      <c r="HFI9" s="74"/>
      <c r="HFJ9" s="74"/>
      <c r="HFK9" s="74"/>
      <c r="HFL9" s="74"/>
      <c r="HFM9" s="74"/>
      <c r="HFN9" s="74"/>
      <c r="HFO9" s="74"/>
      <c r="HFP9" s="74"/>
      <c r="HFQ9" s="74"/>
      <c r="HFR9" s="74"/>
      <c r="HFS9" s="74"/>
      <c r="HFT9" s="74"/>
      <c r="HFU9" s="74"/>
      <c r="HFV9" s="74"/>
      <c r="HFW9" s="74"/>
      <c r="HFX9" s="74"/>
      <c r="HFY9" s="74"/>
      <c r="HFZ9" s="74"/>
      <c r="HGA9" s="74"/>
      <c r="HGB9" s="74"/>
      <c r="HGC9" s="74"/>
      <c r="HGD9" s="74"/>
      <c r="HGE9" s="74"/>
      <c r="HGF9" s="74"/>
      <c r="HGG9" s="74"/>
      <c r="HGH9" s="74"/>
      <c r="HGI9" s="74"/>
      <c r="HGJ9" s="74"/>
      <c r="HGK9" s="74"/>
      <c r="HGL9" s="74"/>
      <c r="HGM9" s="74"/>
      <c r="HGN9" s="74"/>
      <c r="HGO9" s="74"/>
      <c r="HGP9" s="74"/>
      <c r="HGQ9" s="74"/>
      <c r="HGR9" s="74"/>
      <c r="HGS9" s="74"/>
      <c r="HGT9" s="74"/>
      <c r="HGU9" s="74"/>
      <c r="HGV9" s="74"/>
      <c r="HGW9" s="74"/>
      <c r="HGX9" s="74"/>
      <c r="HGY9" s="74"/>
      <c r="HGZ9" s="74"/>
      <c r="HHA9" s="74"/>
      <c r="HHB9" s="74"/>
      <c r="HHC9" s="74"/>
      <c r="HHD9" s="74"/>
      <c r="HHE9" s="74"/>
      <c r="HHF9" s="74"/>
      <c r="HHG9" s="74"/>
      <c r="HHH9" s="74"/>
      <c r="HHI9" s="74"/>
      <c r="HHJ9" s="74"/>
      <c r="HHK9" s="74"/>
      <c r="HHL9" s="74"/>
      <c r="HHM9" s="74"/>
      <c r="HHN9" s="74"/>
      <c r="HHO9" s="74"/>
      <c r="HHP9" s="74"/>
      <c r="HHQ9" s="74"/>
      <c r="HHR9" s="74"/>
      <c r="HHS9" s="74"/>
      <c r="HHT9" s="74"/>
      <c r="HHU9" s="74"/>
      <c r="HHV9" s="74"/>
      <c r="HHW9" s="74"/>
      <c r="HHX9" s="74"/>
      <c r="HHY9" s="74"/>
      <c r="HHZ9" s="74"/>
      <c r="HIA9" s="74"/>
      <c r="HIB9" s="74"/>
      <c r="HIC9" s="74"/>
      <c r="HID9" s="74"/>
      <c r="HIE9" s="74"/>
      <c r="HIF9" s="74"/>
      <c r="HIG9" s="74"/>
      <c r="HIH9" s="74"/>
      <c r="HII9" s="74"/>
      <c r="HIJ9" s="74"/>
      <c r="HIK9" s="74"/>
      <c r="HIL9" s="74"/>
      <c r="HIM9" s="74"/>
      <c r="HIN9" s="74"/>
      <c r="HIO9" s="74"/>
      <c r="HIP9" s="74"/>
      <c r="HIQ9" s="74"/>
      <c r="HIR9" s="74"/>
      <c r="HIS9" s="74"/>
      <c r="HIT9" s="74"/>
      <c r="HIU9" s="74"/>
      <c r="HIV9" s="74"/>
      <c r="HIW9" s="74"/>
      <c r="HIX9" s="74"/>
      <c r="HIY9" s="74"/>
      <c r="HIZ9" s="74"/>
      <c r="HJA9" s="74"/>
      <c r="HJB9" s="74"/>
      <c r="HJC9" s="74"/>
      <c r="HJD9" s="74"/>
      <c r="HJE9" s="74"/>
      <c r="HJF9" s="74"/>
      <c r="HJG9" s="74"/>
      <c r="HJH9" s="74"/>
      <c r="HJI9" s="74"/>
      <c r="HJJ9" s="74"/>
      <c r="HJK9" s="74"/>
      <c r="HJL9" s="74"/>
      <c r="HJM9" s="74"/>
      <c r="HJN9" s="74"/>
      <c r="HJO9" s="74"/>
      <c r="HJP9" s="74"/>
      <c r="HJQ9" s="74"/>
      <c r="HJR9" s="74"/>
      <c r="HJS9" s="74"/>
      <c r="HJT9" s="74"/>
      <c r="HJU9" s="74"/>
      <c r="HJV9" s="74"/>
      <c r="HJW9" s="74"/>
      <c r="HJX9" s="74"/>
      <c r="HJY9" s="74"/>
      <c r="HJZ9" s="74"/>
      <c r="HKA9" s="74"/>
      <c r="HKB9" s="74"/>
      <c r="HKC9" s="74"/>
      <c r="HKD9" s="74"/>
      <c r="HKE9" s="74"/>
      <c r="HKF9" s="74"/>
      <c r="HKG9" s="74"/>
      <c r="HKH9" s="74"/>
      <c r="HKI9" s="74"/>
      <c r="HKJ9" s="74"/>
      <c r="HKK9" s="74"/>
      <c r="HKL9" s="74"/>
      <c r="HKM9" s="74"/>
      <c r="HKN9" s="74"/>
      <c r="HKO9" s="74"/>
      <c r="HKP9" s="74"/>
      <c r="HKQ9" s="74"/>
      <c r="HKR9" s="74"/>
      <c r="HKS9" s="74"/>
      <c r="HKT9" s="74"/>
      <c r="HKU9" s="74"/>
      <c r="HKV9" s="74"/>
      <c r="HKW9" s="74"/>
      <c r="HKX9" s="74"/>
      <c r="HKY9" s="74"/>
      <c r="HKZ9" s="74"/>
      <c r="HLA9" s="74"/>
      <c r="HLB9" s="74"/>
      <c r="HLC9" s="74"/>
      <c r="HLD9" s="74"/>
      <c r="HLE9" s="74"/>
      <c r="HLF9" s="74"/>
      <c r="HLG9" s="74"/>
      <c r="HLH9" s="74"/>
      <c r="HLI9" s="74"/>
      <c r="HLJ9" s="74"/>
      <c r="HLK9" s="74"/>
      <c r="HLL9" s="74"/>
      <c r="HLM9" s="74"/>
      <c r="HLN9" s="74"/>
      <c r="HLO9" s="74"/>
      <c r="HLP9" s="74"/>
      <c r="HLQ9" s="74"/>
      <c r="HLR9" s="74"/>
      <c r="HLS9" s="74"/>
      <c r="HLT9" s="74"/>
      <c r="HLU9" s="74"/>
      <c r="HLV9" s="74"/>
      <c r="HLW9" s="74"/>
      <c r="HLX9" s="74"/>
      <c r="HLY9" s="74"/>
      <c r="HLZ9" s="74"/>
      <c r="HMA9" s="74"/>
      <c r="HMB9" s="74"/>
      <c r="HMC9" s="74"/>
      <c r="HMD9" s="74"/>
      <c r="HME9" s="74"/>
      <c r="HMF9" s="74"/>
      <c r="HMG9" s="74"/>
      <c r="HMH9" s="74"/>
      <c r="HMI9" s="74"/>
      <c r="HMJ9" s="74"/>
      <c r="HMK9" s="74"/>
      <c r="HML9" s="74"/>
      <c r="HMM9" s="74"/>
      <c r="HMN9" s="74"/>
      <c r="HMO9" s="74"/>
      <c r="HMP9" s="74"/>
      <c r="HMQ9" s="74"/>
      <c r="HMR9" s="74"/>
      <c r="HMS9" s="74"/>
      <c r="HMT9" s="74"/>
      <c r="HMU9" s="74"/>
      <c r="HMV9" s="74"/>
      <c r="HMW9" s="74"/>
      <c r="HMX9" s="74"/>
      <c r="HMY9" s="74"/>
      <c r="HMZ9" s="74"/>
      <c r="HNA9" s="74"/>
      <c r="HNB9" s="74"/>
      <c r="HNC9" s="74"/>
      <c r="HND9" s="74"/>
      <c r="HNE9" s="74"/>
      <c r="HNF9" s="74"/>
      <c r="HNG9" s="74"/>
      <c r="HNH9" s="74"/>
      <c r="HNI9" s="74"/>
      <c r="HNJ9" s="74"/>
      <c r="HNK9" s="74"/>
      <c r="HNL9" s="74"/>
      <c r="HNM9" s="74"/>
      <c r="HNN9" s="74"/>
      <c r="HNO9" s="74"/>
      <c r="HNP9" s="74"/>
      <c r="HNQ9" s="74"/>
      <c r="HNR9" s="74"/>
      <c r="HNS9" s="74"/>
      <c r="HNT9" s="74"/>
      <c r="HNU9" s="74"/>
      <c r="HNV9" s="74"/>
      <c r="HNW9" s="74"/>
      <c r="HNX9" s="74"/>
      <c r="HNY9" s="74"/>
      <c r="HNZ9" s="74"/>
      <c r="HOA9" s="74"/>
      <c r="HOB9" s="74"/>
      <c r="HOC9" s="74"/>
      <c r="HOD9" s="74"/>
      <c r="HOE9" s="74"/>
      <c r="HOF9" s="74"/>
      <c r="HOG9" s="74"/>
      <c r="HOH9" s="74"/>
      <c r="HOI9" s="74"/>
      <c r="HOJ9" s="74"/>
      <c r="HOK9" s="74"/>
      <c r="HOL9" s="74"/>
      <c r="HOM9" s="74"/>
      <c r="HON9" s="74"/>
      <c r="HOO9" s="74"/>
      <c r="HOP9" s="74"/>
      <c r="HOQ9" s="74"/>
      <c r="HOR9" s="74"/>
      <c r="HOS9" s="74"/>
      <c r="HOT9" s="74"/>
      <c r="HOU9" s="74"/>
      <c r="HOV9" s="74"/>
      <c r="HOW9" s="74"/>
      <c r="HOX9" s="74"/>
      <c r="HOY9" s="74"/>
      <c r="HOZ9" s="74"/>
      <c r="HPA9" s="74"/>
      <c r="HPB9" s="74"/>
      <c r="HPC9" s="74"/>
      <c r="HPD9" s="74"/>
      <c r="HPE9" s="74"/>
      <c r="HPF9" s="74"/>
      <c r="HPG9" s="74"/>
      <c r="HPH9" s="74"/>
      <c r="HPI9" s="74"/>
      <c r="HPJ9" s="74"/>
      <c r="HPK9" s="74"/>
      <c r="HPL9" s="74"/>
      <c r="HPM9" s="74"/>
      <c r="HPN9" s="74"/>
      <c r="HPO9" s="74"/>
      <c r="HPP9" s="74"/>
      <c r="HPQ9" s="74"/>
      <c r="HPR9" s="74"/>
      <c r="HPS9" s="74"/>
      <c r="HPT9" s="74"/>
      <c r="HPU9" s="74"/>
      <c r="HPV9" s="74"/>
      <c r="HPW9" s="74"/>
      <c r="HPX9" s="74"/>
      <c r="HPY9" s="74"/>
      <c r="HPZ9" s="74"/>
      <c r="HQA9" s="74"/>
      <c r="HQB9" s="74"/>
      <c r="HQC9" s="74"/>
      <c r="HQD9" s="74"/>
      <c r="HQE9" s="74"/>
      <c r="HQF9" s="74"/>
      <c r="HQG9" s="74"/>
      <c r="HQH9" s="74"/>
      <c r="HQI9" s="74"/>
      <c r="HQJ9" s="74"/>
      <c r="HQK9" s="74"/>
      <c r="HQL9" s="74"/>
      <c r="HQM9" s="74"/>
      <c r="HQN9" s="74"/>
      <c r="HQO9" s="74"/>
      <c r="HQP9" s="74"/>
      <c r="HQQ9" s="74"/>
      <c r="HQR9" s="74"/>
      <c r="HQS9" s="74"/>
      <c r="HQT9" s="74"/>
      <c r="HQU9" s="74"/>
      <c r="HQV9" s="74"/>
      <c r="HQW9" s="74"/>
      <c r="HQX9" s="74"/>
      <c r="HQY9" s="74"/>
      <c r="HQZ9" s="74"/>
      <c r="HRA9" s="74"/>
      <c r="HRB9" s="74"/>
      <c r="HRC9" s="74"/>
      <c r="HRD9" s="74"/>
      <c r="HRE9" s="74"/>
      <c r="HRF9" s="74"/>
      <c r="HRG9" s="74"/>
      <c r="HRH9" s="74"/>
      <c r="HRI9" s="74"/>
      <c r="HRJ9" s="74"/>
      <c r="HRK9" s="74"/>
      <c r="HRL9" s="74"/>
      <c r="HRM9" s="74"/>
      <c r="HRN9" s="74"/>
      <c r="HRO9" s="74"/>
      <c r="HRP9" s="74"/>
      <c r="HRQ9" s="74"/>
      <c r="HRR9" s="74"/>
      <c r="HRS9" s="74"/>
      <c r="HRT9" s="74"/>
      <c r="HRU9" s="74"/>
      <c r="HRV9" s="74"/>
      <c r="HRW9" s="74"/>
      <c r="HRX9" s="74"/>
      <c r="HRY9" s="74"/>
      <c r="HRZ9" s="74"/>
      <c r="HSA9" s="74"/>
      <c r="HSB9" s="74"/>
      <c r="HSC9" s="74"/>
      <c r="HSD9" s="74"/>
      <c r="HSE9" s="74"/>
      <c r="HSF9" s="74"/>
      <c r="HSG9" s="74"/>
      <c r="HSH9" s="74"/>
      <c r="HSI9" s="74"/>
      <c r="HSJ9" s="74"/>
      <c r="HSK9" s="74"/>
      <c r="HSL9" s="74"/>
      <c r="HSM9" s="74"/>
      <c r="HSN9" s="74"/>
      <c r="HSO9" s="74"/>
      <c r="HSP9" s="74"/>
      <c r="HSQ9" s="74"/>
      <c r="HSR9" s="74"/>
      <c r="HSS9" s="74"/>
      <c r="HST9" s="74"/>
      <c r="HSU9" s="74"/>
      <c r="HSV9" s="74"/>
      <c r="HSW9" s="74"/>
      <c r="HSX9" s="74"/>
      <c r="HSY9" s="74"/>
      <c r="HSZ9" s="74"/>
      <c r="HTA9" s="74"/>
      <c r="HTB9" s="74"/>
      <c r="HTC9" s="74"/>
      <c r="HTD9" s="74"/>
      <c r="HTE9" s="74"/>
      <c r="HTF9" s="74"/>
      <c r="HTG9" s="74"/>
      <c r="HTH9" s="74"/>
      <c r="HTI9" s="74"/>
      <c r="HTJ9" s="74"/>
      <c r="HTK9" s="74"/>
      <c r="HTL9" s="74"/>
      <c r="HTM9" s="74"/>
      <c r="HTN9" s="74"/>
      <c r="HTO9" s="74"/>
      <c r="HTP9" s="74"/>
      <c r="HTQ9" s="74"/>
      <c r="HTR9" s="74"/>
      <c r="HTS9" s="74"/>
      <c r="HTT9" s="74"/>
      <c r="HTU9" s="74"/>
      <c r="HTV9" s="74"/>
      <c r="HTW9" s="74"/>
      <c r="HTX9" s="74"/>
      <c r="HTY9" s="74"/>
      <c r="HTZ9" s="74"/>
      <c r="HUA9" s="74"/>
      <c r="HUB9" s="74"/>
      <c r="HUC9" s="74"/>
      <c r="HUD9" s="74"/>
      <c r="HUE9" s="74"/>
      <c r="HUF9" s="74"/>
      <c r="HUG9" s="74"/>
      <c r="HUH9" s="74"/>
      <c r="HUI9" s="74"/>
      <c r="HUJ9" s="74"/>
      <c r="HUK9" s="74"/>
      <c r="HUL9" s="74"/>
      <c r="HUM9" s="74"/>
      <c r="HUN9" s="74"/>
      <c r="HUO9" s="74"/>
      <c r="HUP9" s="74"/>
      <c r="HUQ9" s="74"/>
      <c r="HUR9" s="74"/>
      <c r="HUS9" s="74"/>
      <c r="HUT9" s="74"/>
      <c r="HUU9" s="74"/>
      <c r="HUV9" s="74"/>
      <c r="HUW9" s="74"/>
      <c r="HUX9" s="74"/>
      <c r="HUY9" s="74"/>
      <c r="HUZ9" s="74"/>
      <c r="HVA9" s="74"/>
      <c r="HVB9" s="74"/>
      <c r="HVC9" s="74"/>
      <c r="HVD9" s="74"/>
      <c r="HVE9" s="74"/>
      <c r="HVF9" s="74"/>
      <c r="HVG9" s="74"/>
      <c r="HVH9" s="74"/>
      <c r="HVI9" s="74"/>
      <c r="HVJ9" s="74"/>
      <c r="HVK9" s="74"/>
      <c r="HVL9" s="74"/>
      <c r="HVM9" s="74"/>
      <c r="HVN9" s="74"/>
      <c r="HVO9" s="74"/>
      <c r="HVP9" s="74"/>
      <c r="HVQ9" s="74"/>
      <c r="HVR9" s="74"/>
      <c r="HVS9" s="74"/>
      <c r="HVT9" s="74"/>
      <c r="HVU9" s="74"/>
      <c r="HVV9" s="74"/>
      <c r="HVW9" s="74"/>
      <c r="HVX9" s="74"/>
      <c r="HVY9" s="74"/>
      <c r="HVZ9" s="74"/>
      <c r="HWA9" s="74"/>
      <c r="HWB9" s="74"/>
      <c r="HWC9" s="74"/>
      <c r="HWD9" s="74"/>
      <c r="HWE9" s="74"/>
      <c r="HWF9" s="74"/>
      <c r="HWG9" s="74"/>
      <c r="HWH9" s="74"/>
      <c r="HWI9" s="74"/>
      <c r="HWJ9" s="74"/>
      <c r="HWK9" s="74"/>
      <c r="HWL9" s="74"/>
      <c r="HWM9" s="74"/>
      <c r="HWN9" s="74"/>
      <c r="HWO9" s="74"/>
      <c r="HWP9" s="74"/>
      <c r="HWQ9" s="74"/>
      <c r="HWR9" s="74"/>
      <c r="HWS9" s="74"/>
      <c r="HWT9" s="74"/>
      <c r="HWU9" s="74"/>
      <c r="HWV9" s="74"/>
      <c r="HWW9" s="74"/>
      <c r="HWX9" s="74"/>
      <c r="HWY9" s="74"/>
      <c r="HWZ9" s="74"/>
      <c r="HXA9" s="74"/>
      <c r="HXB9" s="74"/>
      <c r="HXC9" s="74"/>
      <c r="HXD9" s="74"/>
      <c r="HXE9" s="74"/>
      <c r="HXF9" s="74"/>
      <c r="HXG9" s="74"/>
      <c r="HXH9" s="74"/>
      <c r="HXI9" s="74"/>
      <c r="HXJ9" s="74"/>
      <c r="HXK9" s="74"/>
      <c r="HXL9" s="74"/>
      <c r="HXM9" s="74"/>
      <c r="HXN9" s="74"/>
      <c r="HXO9" s="74"/>
      <c r="HXP9" s="74"/>
      <c r="HXQ9" s="74"/>
      <c r="HXR9" s="74"/>
      <c r="HXS9" s="74"/>
      <c r="HXT9" s="74"/>
      <c r="HXU9" s="74"/>
      <c r="HXV9" s="74"/>
      <c r="HXW9" s="74"/>
      <c r="HXX9" s="74"/>
      <c r="HXY9" s="74"/>
      <c r="HXZ9" s="74"/>
      <c r="HYA9" s="74"/>
      <c r="HYB9" s="74"/>
      <c r="HYC9" s="74"/>
      <c r="HYD9" s="74"/>
      <c r="HYE9" s="74"/>
      <c r="HYF9" s="74"/>
      <c r="HYG9" s="74"/>
      <c r="HYH9" s="74"/>
      <c r="HYI9" s="74"/>
      <c r="HYJ9" s="74"/>
      <c r="HYK9" s="74"/>
      <c r="HYL9" s="74"/>
      <c r="HYM9" s="74"/>
      <c r="HYN9" s="74"/>
      <c r="HYO9" s="74"/>
      <c r="HYP9" s="74"/>
      <c r="HYQ9" s="74"/>
      <c r="HYR9" s="74"/>
      <c r="HYS9" s="74"/>
      <c r="HYT9" s="74"/>
      <c r="HYU9" s="74"/>
      <c r="HYV9" s="74"/>
      <c r="HYW9" s="74"/>
      <c r="HYX9" s="74"/>
      <c r="HYY9" s="74"/>
      <c r="HYZ9" s="74"/>
      <c r="HZA9" s="74"/>
      <c r="HZB9" s="74"/>
      <c r="HZC9" s="74"/>
      <c r="HZD9" s="74"/>
      <c r="HZE9" s="74"/>
      <c r="HZF9" s="74"/>
      <c r="HZG9" s="74"/>
      <c r="HZH9" s="74"/>
      <c r="HZI9" s="74"/>
      <c r="HZJ9" s="74"/>
      <c r="HZK9" s="74"/>
      <c r="HZL9" s="74"/>
      <c r="HZM9" s="74"/>
      <c r="HZN9" s="74"/>
      <c r="HZO9" s="74"/>
      <c r="HZP9" s="74"/>
      <c r="HZQ9" s="74"/>
      <c r="HZR9" s="74"/>
      <c r="HZS9" s="74"/>
      <c r="HZT9" s="74"/>
      <c r="HZU9" s="74"/>
      <c r="HZV9" s="74"/>
      <c r="HZW9" s="74"/>
      <c r="HZX9" s="74"/>
      <c r="HZY9" s="74"/>
      <c r="HZZ9" s="74"/>
      <c r="IAA9" s="74"/>
      <c r="IAB9" s="74"/>
      <c r="IAC9" s="74"/>
      <c r="IAD9" s="74"/>
      <c r="IAE9" s="74"/>
      <c r="IAF9" s="74"/>
      <c r="IAG9" s="74"/>
      <c r="IAH9" s="74"/>
      <c r="IAI9" s="74"/>
      <c r="IAJ9" s="74"/>
      <c r="IAK9" s="74"/>
      <c r="IAL9" s="74"/>
      <c r="IAM9" s="74"/>
      <c r="IAN9" s="74"/>
      <c r="IAO9" s="74"/>
      <c r="IAP9" s="74"/>
      <c r="IAQ9" s="74"/>
      <c r="IAR9" s="74"/>
      <c r="IAS9" s="74"/>
      <c r="IAT9" s="74"/>
      <c r="IAU9" s="74"/>
      <c r="IAV9" s="74"/>
      <c r="IAW9" s="74"/>
      <c r="IAX9" s="74"/>
      <c r="IAY9" s="74"/>
      <c r="IAZ9" s="74"/>
      <c r="IBA9" s="74"/>
      <c r="IBB9" s="74"/>
      <c r="IBC9" s="74"/>
      <c r="IBD9" s="74"/>
      <c r="IBE9" s="74"/>
      <c r="IBF9" s="74"/>
      <c r="IBG9" s="74"/>
      <c r="IBH9" s="74"/>
      <c r="IBI9" s="74"/>
      <c r="IBJ9" s="74"/>
      <c r="IBK9" s="74"/>
      <c r="IBL9" s="74"/>
      <c r="IBM9" s="74"/>
      <c r="IBN9" s="74"/>
      <c r="IBO9" s="74"/>
      <c r="IBP9" s="74"/>
      <c r="IBQ9" s="74"/>
      <c r="IBR9" s="74"/>
      <c r="IBS9" s="74"/>
      <c r="IBT9" s="74"/>
      <c r="IBU9" s="74"/>
      <c r="IBV9" s="74"/>
      <c r="IBW9" s="74"/>
      <c r="IBX9" s="74"/>
      <c r="IBY9" s="74"/>
      <c r="IBZ9" s="74"/>
      <c r="ICA9" s="74"/>
      <c r="ICB9" s="74"/>
      <c r="ICC9" s="74"/>
      <c r="ICD9" s="74"/>
      <c r="ICE9" s="74"/>
      <c r="ICF9" s="74"/>
      <c r="ICG9" s="74"/>
      <c r="ICH9" s="74"/>
      <c r="ICI9" s="74"/>
      <c r="ICJ9" s="74"/>
      <c r="ICK9" s="74"/>
      <c r="ICL9" s="74"/>
      <c r="ICM9" s="74"/>
      <c r="ICN9" s="74"/>
      <c r="ICO9" s="74"/>
      <c r="ICP9" s="74"/>
      <c r="ICQ9" s="74"/>
      <c r="ICR9" s="74"/>
      <c r="ICS9" s="74"/>
      <c r="ICT9" s="74"/>
      <c r="ICU9" s="74"/>
      <c r="ICV9" s="74"/>
      <c r="ICW9" s="74"/>
      <c r="ICX9" s="74"/>
      <c r="ICY9" s="74"/>
      <c r="ICZ9" s="74"/>
      <c r="IDA9" s="74"/>
      <c r="IDB9" s="74"/>
      <c r="IDC9" s="74"/>
      <c r="IDD9" s="74"/>
      <c r="IDE9" s="74"/>
      <c r="IDF9" s="74"/>
      <c r="IDG9" s="74"/>
      <c r="IDH9" s="74"/>
      <c r="IDI9" s="74"/>
      <c r="IDJ9" s="74"/>
      <c r="IDK9" s="74"/>
      <c r="IDL9" s="74"/>
      <c r="IDM9" s="74"/>
      <c r="IDN9" s="74"/>
      <c r="IDO9" s="74"/>
      <c r="IDP9" s="74"/>
      <c r="IDQ9" s="74"/>
      <c r="IDR9" s="74"/>
      <c r="IDS9" s="74"/>
      <c r="IDT9" s="74"/>
      <c r="IDU9" s="74"/>
      <c r="IDV9" s="74"/>
      <c r="IDW9" s="74"/>
      <c r="IDX9" s="74"/>
      <c r="IDY9" s="74"/>
      <c r="IDZ9" s="74"/>
      <c r="IEA9" s="74"/>
      <c r="IEB9" s="74"/>
      <c r="IEC9" s="74"/>
      <c r="IED9" s="74"/>
      <c r="IEE9" s="74"/>
      <c r="IEF9" s="74"/>
      <c r="IEG9" s="74"/>
      <c r="IEH9" s="74"/>
      <c r="IEI9" s="74"/>
      <c r="IEJ9" s="74"/>
      <c r="IEK9" s="74"/>
      <c r="IEL9" s="74"/>
      <c r="IEM9" s="74"/>
      <c r="IEN9" s="74"/>
      <c r="IEO9" s="74"/>
      <c r="IEP9" s="74"/>
      <c r="IEQ9" s="74"/>
      <c r="IER9" s="74"/>
      <c r="IES9" s="74"/>
      <c r="IET9" s="74"/>
      <c r="IEU9" s="74"/>
      <c r="IEV9" s="74"/>
      <c r="IEW9" s="74"/>
      <c r="IEX9" s="74"/>
      <c r="IEY9" s="74"/>
      <c r="IEZ9" s="74"/>
      <c r="IFA9" s="74"/>
      <c r="IFB9" s="74"/>
      <c r="IFC9" s="74"/>
      <c r="IFD9" s="74"/>
      <c r="IFE9" s="74"/>
      <c r="IFF9" s="74"/>
      <c r="IFG9" s="74"/>
      <c r="IFH9" s="74"/>
      <c r="IFI9" s="74"/>
      <c r="IFJ9" s="74"/>
      <c r="IFK9" s="74"/>
      <c r="IFL9" s="74"/>
      <c r="IFM9" s="74"/>
      <c r="IFN9" s="74"/>
      <c r="IFO9" s="74"/>
      <c r="IFP9" s="74"/>
      <c r="IFQ9" s="74"/>
      <c r="IFR9" s="74"/>
      <c r="IFS9" s="74"/>
      <c r="IFT9" s="74"/>
      <c r="IFU9" s="74"/>
      <c r="IFV9" s="74"/>
      <c r="IFW9" s="74"/>
      <c r="IFX9" s="74"/>
      <c r="IFY9" s="74"/>
      <c r="IFZ9" s="74"/>
      <c r="IGA9" s="74"/>
      <c r="IGB9" s="74"/>
      <c r="IGC9" s="74"/>
      <c r="IGD9" s="74"/>
      <c r="IGE9" s="74"/>
      <c r="IGF9" s="74"/>
      <c r="IGG9" s="74"/>
      <c r="IGH9" s="74"/>
      <c r="IGI9" s="74"/>
      <c r="IGJ9" s="74"/>
      <c r="IGK9" s="74"/>
      <c r="IGL9" s="74"/>
      <c r="IGM9" s="74"/>
      <c r="IGN9" s="74"/>
      <c r="IGO9" s="74"/>
      <c r="IGP9" s="74"/>
      <c r="IGQ9" s="74"/>
      <c r="IGR9" s="74"/>
      <c r="IGS9" s="74"/>
      <c r="IGT9" s="74"/>
      <c r="IGU9" s="74"/>
      <c r="IGV9" s="74"/>
      <c r="IGW9" s="74"/>
      <c r="IGX9" s="74"/>
      <c r="IGY9" s="74"/>
      <c r="IGZ9" s="74"/>
      <c r="IHA9" s="74"/>
      <c r="IHB9" s="74"/>
      <c r="IHC9" s="74"/>
      <c r="IHD9" s="74"/>
      <c r="IHE9" s="74"/>
      <c r="IHF9" s="74"/>
      <c r="IHG9" s="74"/>
      <c r="IHH9" s="74"/>
      <c r="IHI9" s="74"/>
      <c r="IHJ9" s="74"/>
      <c r="IHK9" s="74"/>
      <c r="IHL9" s="74"/>
      <c r="IHM9" s="74"/>
      <c r="IHN9" s="74"/>
      <c r="IHO9" s="74"/>
      <c r="IHP9" s="74"/>
      <c r="IHQ9" s="74"/>
      <c r="IHR9" s="74"/>
      <c r="IHS9" s="74"/>
      <c r="IHT9" s="74"/>
      <c r="IHU9" s="74"/>
      <c r="IHV9" s="74"/>
      <c r="IHW9" s="74"/>
      <c r="IHX9" s="74"/>
      <c r="IHY9" s="74"/>
      <c r="IHZ9" s="74"/>
      <c r="IIA9" s="74"/>
      <c r="IIB9" s="74"/>
      <c r="IIC9" s="74"/>
      <c r="IID9" s="74"/>
      <c r="IIE9" s="74"/>
      <c r="IIF9" s="74"/>
      <c r="IIG9" s="74"/>
      <c r="IIH9" s="74"/>
      <c r="III9" s="74"/>
      <c r="IIJ9" s="74"/>
      <c r="IIK9" s="74"/>
      <c r="IIL9" s="74"/>
      <c r="IIM9" s="74"/>
      <c r="IIN9" s="74"/>
      <c r="IIO9" s="74"/>
      <c r="IIP9" s="74"/>
      <c r="IIQ9" s="74"/>
      <c r="IIR9" s="74"/>
      <c r="IIS9" s="74"/>
      <c r="IIT9" s="74"/>
      <c r="IIU9" s="74"/>
      <c r="IIV9" s="74"/>
      <c r="IIW9" s="74"/>
      <c r="IIX9" s="74"/>
      <c r="IIY9" s="74"/>
      <c r="IIZ9" s="74"/>
      <c r="IJA9" s="74"/>
      <c r="IJB9" s="74"/>
      <c r="IJC9" s="74"/>
      <c r="IJD9" s="74"/>
      <c r="IJE9" s="74"/>
      <c r="IJF9" s="74"/>
      <c r="IJG9" s="74"/>
      <c r="IJH9" s="74"/>
      <c r="IJI9" s="74"/>
      <c r="IJJ9" s="74"/>
      <c r="IJK9" s="74"/>
      <c r="IJL9" s="74"/>
      <c r="IJM9" s="74"/>
      <c r="IJN9" s="74"/>
      <c r="IJO9" s="74"/>
      <c r="IJP9" s="74"/>
      <c r="IJQ9" s="74"/>
      <c r="IJR9" s="74"/>
      <c r="IJS9" s="74"/>
      <c r="IJT9" s="74"/>
      <c r="IJU9" s="74"/>
      <c r="IJV9" s="74"/>
      <c r="IJW9" s="74"/>
      <c r="IJX9" s="74"/>
      <c r="IJY9" s="74"/>
      <c r="IJZ9" s="74"/>
      <c r="IKA9" s="74"/>
      <c r="IKB9" s="74"/>
      <c r="IKC9" s="74"/>
      <c r="IKD9" s="74"/>
      <c r="IKE9" s="74"/>
      <c r="IKF9" s="74"/>
      <c r="IKG9" s="74"/>
      <c r="IKH9" s="74"/>
      <c r="IKI9" s="74"/>
      <c r="IKJ9" s="74"/>
      <c r="IKK9" s="74"/>
      <c r="IKL9" s="74"/>
      <c r="IKM9" s="74"/>
      <c r="IKN9" s="74"/>
      <c r="IKO9" s="74"/>
      <c r="IKP9" s="74"/>
      <c r="IKQ9" s="74"/>
      <c r="IKR9" s="74"/>
      <c r="IKS9" s="74"/>
      <c r="IKT9" s="74"/>
      <c r="IKU9" s="74"/>
      <c r="IKV9" s="74"/>
      <c r="IKW9" s="74"/>
      <c r="IKX9" s="74"/>
      <c r="IKY9" s="74"/>
      <c r="IKZ9" s="74"/>
      <c r="ILA9" s="74"/>
      <c r="ILB9" s="74"/>
      <c r="ILC9" s="74"/>
      <c r="ILD9" s="74"/>
      <c r="ILE9" s="74"/>
      <c r="ILF9" s="74"/>
      <c r="ILG9" s="74"/>
      <c r="ILH9" s="74"/>
      <c r="ILI9" s="74"/>
      <c r="ILJ9" s="74"/>
      <c r="ILK9" s="74"/>
      <c r="ILL9" s="74"/>
      <c r="ILM9" s="74"/>
      <c r="ILN9" s="74"/>
      <c r="ILO9" s="74"/>
      <c r="ILP9" s="74"/>
      <c r="ILQ9" s="74"/>
      <c r="ILR9" s="74"/>
      <c r="ILS9" s="74"/>
      <c r="ILT9" s="74"/>
      <c r="ILU9" s="74"/>
      <c r="ILV9" s="74"/>
      <c r="ILW9" s="74"/>
      <c r="ILX9" s="74"/>
      <c r="ILY9" s="74"/>
      <c r="ILZ9" s="74"/>
      <c r="IMA9" s="74"/>
      <c r="IMB9" s="74"/>
      <c r="IMC9" s="74"/>
      <c r="IMD9" s="74"/>
      <c r="IME9" s="74"/>
      <c r="IMF9" s="74"/>
      <c r="IMG9" s="74"/>
      <c r="IMH9" s="74"/>
      <c r="IMI9" s="74"/>
      <c r="IMJ9" s="74"/>
      <c r="IMK9" s="74"/>
      <c r="IML9" s="74"/>
      <c r="IMM9" s="74"/>
      <c r="IMN9" s="74"/>
      <c r="IMO9" s="74"/>
      <c r="IMP9" s="74"/>
      <c r="IMQ9" s="74"/>
      <c r="IMR9" s="74"/>
      <c r="IMS9" s="74"/>
      <c r="IMT9" s="74"/>
      <c r="IMU9" s="74"/>
      <c r="IMV9" s="74"/>
      <c r="IMW9" s="74"/>
      <c r="IMX9" s="74"/>
      <c r="IMY9" s="74"/>
      <c r="IMZ9" s="74"/>
      <c r="INA9" s="74"/>
      <c r="INB9" s="74"/>
      <c r="INC9" s="74"/>
      <c r="IND9" s="74"/>
      <c r="INE9" s="74"/>
      <c r="INF9" s="74"/>
      <c r="ING9" s="74"/>
      <c r="INH9" s="74"/>
      <c r="INI9" s="74"/>
      <c r="INJ9" s="74"/>
      <c r="INK9" s="74"/>
      <c r="INL9" s="74"/>
      <c r="INM9" s="74"/>
      <c r="INN9" s="74"/>
      <c r="INO9" s="74"/>
      <c r="INP9" s="74"/>
      <c r="INQ9" s="74"/>
      <c r="INR9" s="74"/>
      <c r="INS9" s="74"/>
      <c r="INT9" s="74"/>
      <c r="INU9" s="74"/>
      <c r="INV9" s="74"/>
      <c r="INW9" s="74"/>
      <c r="INX9" s="74"/>
      <c r="INY9" s="74"/>
      <c r="INZ9" s="74"/>
      <c r="IOA9" s="74"/>
      <c r="IOB9" s="74"/>
      <c r="IOC9" s="74"/>
      <c r="IOD9" s="74"/>
      <c r="IOE9" s="74"/>
      <c r="IOF9" s="74"/>
      <c r="IOG9" s="74"/>
      <c r="IOH9" s="74"/>
      <c r="IOI9" s="74"/>
      <c r="IOJ9" s="74"/>
      <c r="IOK9" s="74"/>
      <c r="IOL9" s="74"/>
      <c r="IOM9" s="74"/>
      <c r="ION9" s="74"/>
      <c r="IOO9" s="74"/>
      <c r="IOP9" s="74"/>
      <c r="IOQ9" s="74"/>
      <c r="IOR9" s="74"/>
      <c r="IOS9" s="74"/>
      <c r="IOT9" s="74"/>
      <c r="IOU9" s="74"/>
      <c r="IOV9" s="74"/>
      <c r="IOW9" s="74"/>
      <c r="IOX9" s="74"/>
      <c r="IOY9" s="74"/>
      <c r="IOZ9" s="74"/>
      <c r="IPA9" s="74"/>
      <c r="IPB9" s="74"/>
      <c r="IPC9" s="74"/>
      <c r="IPD9" s="74"/>
      <c r="IPE9" s="74"/>
      <c r="IPF9" s="74"/>
      <c r="IPG9" s="74"/>
      <c r="IPH9" s="74"/>
      <c r="IPI9" s="74"/>
      <c r="IPJ9" s="74"/>
      <c r="IPK9" s="74"/>
      <c r="IPL9" s="74"/>
      <c r="IPM9" s="74"/>
      <c r="IPN9" s="74"/>
      <c r="IPO9" s="74"/>
      <c r="IPP9" s="74"/>
      <c r="IPQ9" s="74"/>
      <c r="IPR9" s="74"/>
      <c r="IPS9" s="74"/>
      <c r="IPT9" s="74"/>
      <c r="IPU9" s="74"/>
      <c r="IPV9" s="74"/>
      <c r="IPW9" s="74"/>
      <c r="IPX9" s="74"/>
      <c r="IPY9" s="74"/>
      <c r="IPZ9" s="74"/>
      <c r="IQA9" s="74"/>
      <c r="IQB9" s="74"/>
      <c r="IQC9" s="74"/>
      <c r="IQD9" s="74"/>
      <c r="IQE9" s="74"/>
      <c r="IQF9" s="74"/>
      <c r="IQG9" s="74"/>
      <c r="IQH9" s="74"/>
      <c r="IQI9" s="74"/>
      <c r="IQJ9" s="74"/>
      <c r="IQK9" s="74"/>
      <c r="IQL9" s="74"/>
      <c r="IQM9" s="74"/>
      <c r="IQN9" s="74"/>
      <c r="IQO9" s="74"/>
      <c r="IQP9" s="74"/>
      <c r="IQQ9" s="74"/>
      <c r="IQR9" s="74"/>
      <c r="IQS9" s="74"/>
      <c r="IQT9" s="74"/>
      <c r="IQU9" s="74"/>
      <c r="IQV9" s="74"/>
      <c r="IQW9" s="74"/>
      <c r="IQX9" s="74"/>
      <c r="IQY9" s="74"/>
      <c r="IQZ9" s="74"/>
      <c r="IRA9" s="74"/>
      <c r="IRB9" s="74"/>
      <c r="IRC9" s="74"/>
      <c r="IRD9" s="74"/>
      <c r="IRE9" s="74"/>
      <c r="IRF9" s="74"/>
      <c r="IRG9" s="74"/>
      <c r="IRH9" s="74"/>
      <c r="IRI9" s="74"/>
      <c r="IRJ9" s="74"/>
      <c r="IRK9" s="74"/>
      <c r="IRL9" s="74"/>
      <c r="IRM9" s="74"/>
      <c r="IRN9" s="74"/>
      <c r="IRO9" s="74"/>
      <c r="IRP9" s="74"/>
      <c r="IRQ9" s="74"/>
      <c r="IRR9" s="74"/>
      <c r="IRS9" s="74"/>
      <c r="IRT9" s="74"/>
      <c r="IRU9" s="74"/>
      <c r="IRV9" s="74"/>
      <c r="IRW9" s="74"/>
      <c r="IRX9" s="74"/>
      <c r="IRY9" s="74"/>
      <c r="IRZ9" s="74"/>
      <c r="ISA9" s="74"/>
      <c r="ISB9" s="74"/>
      <c r="ISC9" s="74"/>
      <c r="ISD9" s="74"/>
      <c r="ISE9" s="74"/>
      <c r="ISF9" s="74"/>
      <c r="ISG9" s="74"/>
      <c r="ISH9" s="74"/>
      <c r="ISI9" s="74"/>
      <c r="ISJ9" s="74"/>
      <c r="ISK9" s="74"/>
      <c r="ISL9" s="74"/>
      <c r="ISM9" s="74"/>
      <c r="ISN9" s="74"/>
      <c r="ISO9" s="74"/>
      <c r="ISP9" s="74"/>
      <c r="ISQ9" s="74"/>
      <c r="ISR9" s="74"/>
      <c r="ISS9" s="74"/>
      <c r="IST9" s="74"/>
      <c r="ISU9" s="74"/>
      <c r="ISV9" s="74"/>
      <c r="ISW9" s="74"/>
      <c r="ISX9" s="74"/>
      <c r="ISY9" s="74"/>
      <c r="ISZ9" s="74"/>
      <c r="ITA9" s="74"/>
      <c r="ITB9" s="74"/>
      <c r="ITC9" s="74"/>
      <c r="ITD9" s="74"/>
      <c r="ITE9" s="74"/>
      <c r="ITF9" s="74"/>
      <c r="ITG9" s="74"/>
      <c r="ITH9" s="74"/>
      <c r="ITI9" s="74"/>
      <c r="ITJ9" s="74"/>
      <c r="ITK9" s="74"/>
      <c r="ITL9" s="74"/>
      <c r="ITM9" s="74"/>
      <c r="ITN9" s="74"/>
      <c r="ITO9" s="74"/>
      <c r="ITP9" s="74"/>
      <c r="ITQ9" s="74"/>
      <c r="ITR9" s="74"/>
      <c r="ITS9" s="74"/>
      <c r="ITT9" s="74"/>
      <c r="ITU9" s="74"/>
      <c r="ITV9" s="74"/>
      <c r="ITW9" s="74"/>
      <c r="ITX9" s="74"/>
      <c r="ITY9" s="74"/>
      <c r="ITZ9" s="74"/>
      <c r="IUA9" s="74"/>
      <c r="IUB9" s="74"/>
      <c r="IUC9" s="74"/>
      <c r="IUD9" s="74"/>
      <c r="IUE9" s="74"/>
      <c r="IUF9" s="74"/>
      <c r="IUG9" s="74"/>
      <c r="IUH9" s="74"/>
      <c r="IUI9" s="74"/>
      <c r="IUJ9" s="74"/>
      <c r="IUK9" s="74"/>
      <c r="IUL9" s="74"/>
      <c r="IUM9" s="74"/>
      <c r="IUN9" s="74"/>
      <c r="IUO9" s="74"/>
      <c r="IUP9" s="74"/>
      <c r="IUQ9" s="74"/>
      <c r="IUR9" s="74"/>
      <c r="IUS9" s="74"/>
      <c r="IUT9" s="74"/>
      <c r="IUU9" s="74"/>
      <c r="IUV9" s="74"/>
      <c r="IUW9" s="74"/>
      <c r="IUX9" s="74"/>
      <c r="IUY9" s="74"/>
      <c r="IUZ9" s="74"/>
      <c r="IVA9" s="74"/>
      <c r="IVB9" s="74"/>
      <c r="IVC9" s="74"/>
      <c r="IVD9" s="74"/>
      <c r="IVE9" s="74"/>
      <c r="IVF9" s="74"/>
      <c r="IVG9" s="74"/>
      <c r="IVH9" s="74"/>
      <c r="IVI9" s="74"/>
      <c r="IVJ9" s="74"/>
      <c r="IVK9" s="74"/>
      <c r="IVL9" s="74"/>
      <c r="IVM9" s="74"/>
      <c r="IVN9" s="74"/>
      <c r="IVO9" s="74"/>
      <c r="IVP9" s="74"/>
      <c r="IVQ9" s="74"/>
      <c r="IVR9" s="74"/>
      <c r="IVS9" s="74"/>
      <c r="IVT9" s="74"/>
      <c r="IVU9" s="74"/>
      <c r="IVV9" s="74"/>
      <c r="IVW9" s="74"/>
      <c r="IVX9" s="74"/>
      <c r="IVY9" s="74"/>
      <c r="IVZ9" s="74"/>
      <c r="IWA9" s="74"/>
      <c r="IWB9" s="74"/>
      <c r="IWC9" s="74"/>
      <c r="IWD9" s="74"/>
      <c r="IWE9" s="74"/>
      <c r="IWF9" s="74"/>
      <c r="IWG9" s="74"/>
      <c r="IWH9" s="74"/>
      <c r="IWI9" s="74"/>
      <c r="IWJ9" s="74"/>
      <c r="IWK9" s="74"/>
      <c r="IWL9" s="74"/>
      <c r="IWM9" s="74"/>
      <c r="IWN9" s="74"/>
      <c r="IWO9" s="74"/>
      <c r="IWP9" s="74"/>
      <c r="IWQ9" s="74"/>
      <c r="IWR9" s="74"/>
      <c r="IWS9" s="74"/>
      <c r="IWT9" s="74"/>
      <c r="IWU9" s="74"/>
      <c r="IWV9" s="74"/>
      <c r="IWW9" s="74"/>
      <c r="IWX9" s="74"/>
      <c r="IWY9" s="74"/>
      <c r="IWZ9" s="74"/>
      <c r="IXA9" s="74"/>
      <c r="IXB9" s="74"/>
      <c r="IXC9" s="74"/>
      <c r="IXD9" s="74"/>
      <c r="IXE9" s="74"/>
      <c r="IXF9" s="74"/>
      <c r="IXG9" s="74"/>
      <c r="IXH9" s="74"/>
      <c r="IXI9" s="74"/>
      <c r="IXJ9" s="74"/>
      <c r="IXK9" s="74"/>
      <c r="IXL9" s="74"/>
      <c r="IXM9" s="74"/>
      <c r="IXN9" s="74"/>
      <c r="IXO9" s="74"/>
      <c r="IXP9" s="74"/>
      <c r="IXQ9" s="74"/>
      <c r="IXR9" s="74"/>
      <c r="IXS9" s="74"/>
      <c r="IXT9" s="74"/>
      <c r="IXU9" s="74"/>
      <c r="IXV9" s="74"/>
      <c r="IXW9" s="74"/>
      <c r="IXX9" s="74"/>
      <c r="IXY9" s="74"/>
      <c r="IXZ9" s="74"/>
      <c r="IYA9" s="74"/>
      <c r="IYB9" s="74"/>
      <c r="IYC9" s="74"/>
      <c r="IYD9" s="74"/>
      <c r="IYE9" s="74"/>
      <c r="IYF9" s="74"/>
      <c r="IYG9" s="74"/>
      <c r="IYH9" s="74"/>
      <c r="IYI9" s="74"/>
      <c r="IYJ9" s="74"/>
      <c r="IYK9" s="74"/>
      <c r="IYL9" s="74"/>
      <c r="IYM9" s="74"/>
      <c r="IYN9" s="74"/>
      <c r="IYO9" s="74"/>
      <c r="IYP9" s="74"/>
      <c r="IYQ9" s="74"/>
      <c r="IYR9" s="74"/>
      <c r="IYS9" s="74"/>
      <c r="IYT9" s="74"/>
      <c r="IYU9" s="74"/>
      <c r="IYV9" s="74"/>
      <c r="IYW9" s="74"/>
      <c r="IYX9" s="74"/>
      <c r="IYY9" s="74"/>
      <c r="IYZ9" s="74"/>
      <c r="IZA9" s="74"/>
      <c r="IZB9" s="74"/>
      <c r="IZC9" s="74"/>
      <c r="IZD9" s="74"/>
      <c r="IZE9" s="74"/>
      <c r="IZF9" s="74"/>
      <c r="IZG9" s="74"/>
      <c r="IZH9" s="74"/>
      <c r="IZI9" s="74"/>
      <c r="IZJ9" s="74"/>
      <c r="IZK9" s="74"/>
      <c r="IZL9" s="74"/>
      <c r="IZM9" s="74"/>
      <c r="IZN9" s="74"/>
      <c r="IZO9" s="74"/>
      <c r="IZP9" s="74"/>
      <c r="IZQ9" s="74"/>
      <c r="IZR9" s="74"/>
      <c r="IZS9" s="74"/>
      <c r="IZT9" s="74"/>
      <c r="IZU9" s="74"/>
      <c r="IZV9" s="74"/>
      <c r="IZW9" s="74"/>
      <c r="IZX9" s="74"/>
      <c r="IZY9" s="74"/>
      <c r="IZZ9" s="74"/>
      <c r="JAA9" s="74"/>
      <c r="JAB9" s="74"/>
      <c r="JAC9" s="74"/>
      <c r="JAD9" s="74"/>
      <c r="JAE9" s="74"/>
      <c r="JAF9" s="74"/>
      <c r="JAG9" s="74"/>
      <c r="JAH9" s="74"/>
      <c r="JAI9" s="74"/>
      <c r="JAJ9" s="74"/>
      <c r="JAK9" s="74"/>
      <c r="JAL9" s="74"/>
      <c r="JAM9" s="74"/>
      <c r="JAN9" s="74"/>
      <c r="JAO9" s="74"/>
      <c r="JAP9" s="74"/>
      <c r="JAQ9" s="74"/>
      <c r="JAR9" s="74"/>
      <c r="JAS9" s="74"/>
      <c r="JAT9" s="74"/>
      <c r="JAU9" s="74"/>
      <c r="JAV9" s="74"/>
      <c r="JAW9" s="74"/>
      <c r="JAX9" s="74"/>
      <c r="JAY9" s="74"/>
      <c r="JAZ9" s="74"/>
      <c r="JBA9" s="74"/>
      <c r="JBB9" s="74"/>
      <c r="JBC9" s="74"/>
      <c r="JBD9" s="74"/>
      <c r="JBE9" s="74"/>
      <c r="JBF9" s="74"/>
      <c r="JBG9" s="74"/>
      <c r="JBH9" s="74"/>
      <c r="JBI9" s="74"/>
      <c r="JBJ9" s="74"/>
      <c r="JBK9" s="74"/>
      <c r="JBL9" s="74"/>
      <c r="JBM9" s="74"/>
      <c r="JBN9" s="74"/>
      <c r="JBO9" s="74"/>
      <c r="JBP9" s="74"/>
      <c r="JBQ9" s="74"/>
      <c r="JBR9" s="74"/>
      <c r="JBS9" s="74"/>
      <c r="JBT9" s="74"/>
      <c r="JBU9" s="74"/>
      <c r="JBV9" s="74"/>
      <c r="JBW9" s="74"/>
      <c r="JBX9" s="74"/>
      <c r="JBY9" s="74"/>
      <c r="JBZ9" s="74"/>
      <c r="JCA9" s="74"/>
      <c r="JCB9" s="74"/>
      <c r="JCC9" s="74"/>
      <c r="JCD9" s="74"/>
      <c r="JCE9" s="74"/>
      <c r="JCF9" s="74"/>
      <c r="JCG9" s="74"/>
      <c r="JCH9" s="74"/>
      <c r="JCI9" s="74"/>
      <c r="JCJ9" s="74"/>
      <c r="JCK9" s="74"/>
      <c r="JCL9" s="74"/>
      <c r="JCM9" s="74"/>
      <c r="JCN9" s="74"/>
      <c r="JCO9" s="74"/>
      <c r="JCP9" s="74"/>
      <c r="JCQ9" s="74"/>
      <c r="JCR9" s="74"/>
      <c r="JCS9" s="74"/>
      <c r="JCT9" s="74"/>
      <c r="JCU9" s="74"/>
      <c r="JCV9" s="74"/>
      <c r="JCW9" s="74"/>
      <c r="JCX9" s="74"/>
      <c r="JCY9" s="74"/>
      <c r="JCZ9" s="74"/>
      <c r="JDA9" s="74"/>
      <c r="JDB9" s="74"/>
      <c r="JDC9" s="74"/>
      <c r="JDD9" s="74"/>
      <c r="JDE9" s="74"/>
      <c r="JDF9" s="74"/>
      <c r="JDG9" s="74"/>
      <c r="JDH9" s="74"/>
      <c r="JDI9" s="74"/>
      <c r="JDJ9" s="74"/>
      <c r="JDK9" s="74"/>
      <c r="JDL9" s="74"/>
      <c r="JDM9" s="74"/>
      <c r="JDN9" s="74"/>
      <c r="JDO9" s="74"/>
      <c r="JDP9" s="74"/>
      <c r="JDQ9" s="74"/>
      <c r="JDR9" s="74"/>
      <c r="JDS9" s="74"/>
      <c r="JDT9" s="74"/>
      <c r="JDU9" s="74"/>
      <c r="JDV9" s="74"/>
      <c r="JDW9" s="74"/>
      <c r="JDX9" s="74"/>
      <c r="JDY9" s="74"/>
      <c r="JDZ9" s="74"/>
      <c r="JEA9" s="74"/>
      <c r="JEB9" s="74"/>
      <c r="JEC9" s="74"/>
      <c r="JED9" s="74"/>
      <c r="JEE9" s="74"/>
      <c r="JEF9" s="74"/>
      <c r="JEG9" s="74"/>
      <c r="JEH9" s="74"/>
      <c r="JEI9" s="74"/>
      <c r="JEJ9" s="74"/>
      <c r="JEK9" s="74"/>
      <c r="JEL9" s="74"/>
      <c r="JEM9" s="74"/>
      <c r="JEN9" s="74"/>
      <c r="JEO9" s="74"/>
      <c r="JEP9" s="74"/>
      <c r="JEQ9" s="74"/>
      <c r="JER9" s="74"/>
      <c r="JES9" s="74"/>
      <c r="JET9" s="74"/>
      <c r="JEU9" s="74"/>
      <c r="JEV9" s="74"/>
      <c r="JEW9" s="74"/>
      <c r="JEX9" s="74"/>
      <c r="JEY9" s="74"/>
      <c r="JEZ9" s="74"/>
      <c r="JFA9" s="74"/>
      <c r="JFB9" s="74"/>
      <c r="JFC9" s="74"/>
      <c r="JFD9" s="74"/>
      <c r="JFE9" s="74"/>
      <c r="JFF9" s="74"/>
      <c r="JFG9" s="74"/>
      <c r="JFH9" s="74"/>
      <c r="JFI9" s="74"/>
      <c r="JFJ9" s="74"/>
      <c r="JFK9" s="74"/>
      <c r="JFL9" s="74"/>
      <c r="JFM9" s="74"/>
      <c r="JFN9" s="74"/>
      <c r="JFO9" s="74"/>
      <c r="JFP9" s="74"/>
      <c r="JFQ9" s="74"/>
      <c r="JFR9" s="74"/>
      <c r="JFS9" s="74"/>
      <c r="JFT9" s="74"/>
      <c r="JFU9" s="74"/>
      <c r="JFV9" s="74"/>
      <c r="JFW9" s="74"/>
      <c r="JFX9" s="74"/>
      <c r="JFY9" s="74"/>
      <c r="JFZ9" s="74"/>
      <c r="JGA9" s="74"/>
      <c r="JGB9" s="74"/>
      <c r="JGC9" s="74"/>
      <c r="JGD9" s="74"/>
      <c r="JGE9" s="74"/>
      <c r="JGF9" s="74"/>
      <c r="JGG9" s="74"/>
      <c r="JGH9" s="74"/>
      <c r="JGI9" s="74"/>
      <c r="JGJ9" s="74"/>
      <c r="JGK9" s="74"/>
      <c r="JGL9" s="74"/>
      <c r="JGM9" s="74"/>
      <c r="JGN9" s="74"/>
      <c r="JGO9" s="74"/>
      <c r="JGP9" s="74"/>
      <c r="JGQ9" s="74"/>
      <c r="JGR9" s="74"/>
      <c r="JGS9" s="74"/>
      <c r="JGT9" s="74"/>
      <c r="JGU9" s="74"/>
      <c r="JGV9" s="74"/>
      <c r="JGW9" s="74"/>
      <c r="JGX9" s="74"/>
      <c r="JGY9" s="74"/>
      <c r="JGZ9" s="74"/>
      <c r="JHA9" s="74"/>
      <c r="JHB9" s="74"/>
      <c r="JHC9" s="74"/>
      <c r="JHD9" s="74"/>
      <c r="JHE9" s="74"/>
      <c r="JHF9" s="74"/>
      <c r="JHG9" s="74"/>
      <c r="JHH9" s="74"/>
      <c r="JHI9" s="74"/>
      <c r="JHJ9" s="74"/>
      <c r="JHK9" s="74"/>
      <c r="JHL9" s="74"/>
      <c r="JHM9" s="74"/>
      <c r="JHN9" s="74"/>
      <c r="JHO9" s="74"/>
      <c r="JHP9" s="74"/>
      <c r="JHQ9" s="74"/>
      <c r="JHR9" s="74"/>
      <c r="JHS9" s="74"/>
      <c r="JHT9" s="74"/>
      <c r="JHU9" s="74"/>
      <c r="JHV9" s="74"/>
      <c r="JHW9" s="74"/>
      <c r="JHX9" s="74"/>
      <c r="JHY9" s="74"/>
      <c r="JHZ9" s="74"/>
      <c r="JIA9" s="74"/>
      <c r="JIB9" s="74"/>
      <c r="JIC9" s="74"/>
      <c r="JID9" s="74"/>
      <c r="JIE9" s="74"/>
      <c r="JIF9" s="74"/>
      <c r="JIG9" s="74"/>
      <c r="JIH9" s="74"/>
      <c r="JII9" s="74"/>
      <c r="JIJ9" s="74"/>
      <c r="JIK9" s="74"/>
      <c r="JIL9" s="74"/>
      <c r="JIM9" s="74"/>
      <c r="JIN9" s="74"/>
      <c r="JIO9" s="74"/>
      <c r="JIP9" s="74"/>
      <c r="JIQ9" s="74"/>
      <c r="JIR9" s="74"/>
      <c r="JIS9" s="74"/>
      <c r="JIT9" s="74"/>
      <c r="JIU9" s="74"/>
      <c r="JIV9" s="74"/>
      <c r="JIW9" s="74"/>
      <c r="JIX9" s="74"/>
      <c r="JIY9" s="74"/>
      <c r="JIZ9" s="74"/>
      <c r="JJA9" s="74"/>
      <c r="JJB9" s="74"/>
      <c r="JJC9" s="74"/>
      <c r="JJD9" s="74"/>
      <c r="JJE9" s="74"/>
      <c r="JJF9" s="74"/>
      <c r="JJG9" s="74"/>
      <c r="JJH9" s="74"/>
      <c r="JJI9" s="74"/>
      <c r="JJJ9" s="74"/>
      <c r="JJK9" s="74"/>
      <c r="JJL9" s="74"/>
      <c r="JJM9" s="74"/>
      <c r="JJN9" s="74"/>
      <c r="JJO9" s="74"/>
      <c r="JJP9" s="74"/>
      <c r="JJQ9" s="74"/>
      <c r="JJR9" s="74"/>
      <c r="JJS9" s="74"/>
      <c r="JJT9" s="74"/>
      <c r="JJU9" s="74"/>
      <c r="JJV9" s="74"/>
      <c r="JJW9" s="74"/>
      <c r="JJX9" s="74"/>
      <c r="JJY9" s="74"/>
      <c r="JJZ9" s="74"/>
      <c r="JKA9" s="74"/>
      <c r="JKB9" s="74"/>
      <c r="JKC9" s="74"/>
      <c r="JKD9" s="74"/>
      <c r="JKE9" s="74"/>
      <c r="JKF9" s="74"/>
      <c r="JKG9" s="74"/>
      <c r="JKH9" s="74"/>
      <c r="JKI9" s="74"/>
      <c r="JKJ9" s="74"/>
      <c r="JKK9" s="74"/>
      <c r="JKL9" s="74"/>
      <c r="JKM9" s="74"/>
      <c r="JKN9" s="74"/>
      <c r="JKO9" s="74"/>
      <c r="JKP9" s="74"/>
      <c r="JKQ9" s="74"/>
      <c r="JKR9" s="74"/>
      <c r="JKS9" s="74"/>
      <c r="JKT9" s="74"/>
      <c r="JKU9" s="74"/>
      <c r="JKV9" s="74"/>
      <c r="JKW9" s="74"/>
      <c r="JKX9" s="74"/>
      <c r="JKY9" s="74"/>
      <c r="JKZ9" s="74"/>
      <c r="JLA9" s="74"/>
      <c r="JLB9" s="74"/>
      <c r="JLC9" s="74"/>
      <c r="JLD9" s="74"/>
      <c r="JLE9" s="74"/>
      <c r="JLF9" s="74"/>
      <c r="JLG9" s="74"/>
      <c r="JLH9" s="74"/>
      <c r="JLI9" s="74"/>
      <c r="JLJ9" s="74"/>
      <c r="JLK9" s="74"/>
      <c r="JLL9" s="74"/>
      <c r="JLM9" s="74"/>
      <c r="JLN9" s="74"/>
      <c r="JLO9" s="74"/>
      <c r="JLP9" s="74"/>
      <c r="JLQ9" s="74"/>
      <c r="JLR9" s="74"/>
      <c r="JLS9" s="74"/>
      <c r="JLT9" s="74"/>
      <c r="JLU9" s="74"/>
      <c r="JLV9" s="74"/>
      <c r="JLW9" s="74"/>
      <c r="JLX9" s="74"/>
      <c r="JLY9" s="74"/>
      <c r="JLZ9" s="74"/>
      <c r="JMA9" s="74"/>
      <c r="JMB9" s="74"/>
      <c r="JMC9" s="74"/>
      <c r="JMD9" s="74"/>
      <c r="JME9" s="74"/>
      <c r="JMF9" s="74"/>
      <c r="JMG9" s="74"/>
      <c r="JMH9" s="74"/>
      <c r="JMI9" s="74"/>
      <c r="JMJ9" s="74"/>
      <c r="JMK9" s="74"/>
      <c r="JML9" s="74"/>
      <c r="JMM9" s="74"/>
      <c r="JMN9" s="74"/>
      <c r="JMO9" s="74"/>
      <c r="JMP9" s="74"/>
      <c r="JMQ9" s="74"/>
      <c r="JMR9" s="74"/>
      <c r="JMS9" s="74"/>
      <c r="JMT9" s="74"/>
      <c r="JMU9" s="74"/>
      <c r="JMV9" s="74"/>
      <c r="JMW9" s="74"/>
      <c r="JMX9" s="74"/>
      <c r="JMY9" s="74"/>
      <c r="JMZ9" s="74"/>
      <c r="JNA9" s="74"/>
      <c r="JNB9" s="74"/>
      <c r="JNC9" s="74"/>
      <c r="JND9" s="74"/>
      <c r="JNE9" s="74"/>
      <c r="JNF9" s="74"/>
      <c r="JNG9" s="74"/>
      <c r="JNH9" s="74"/>
      <c r="JNI9" s="74"/>
      <c r="JNJ9" s="74"/>
      <c r="JNK9" s="74"/>
      <c r="JNL9" s="74"/>
      <c r="JNM9" s="74"/>
      <c r="JNN9" s="74"/>
      <c r="JNO9" s="74"/>
      <c r="JNP9" s="74"/>
      <c r="JNQ9" s="74"/>
      <c r="JNR9" s="74"/>
      <c r="JNS9" s="74"/>
      <c r="JNT9" s="74"/>
      <c r="JNU9" s="74"/>
      <c r="JNV9" s="74"/>
      <c r="JNW9" s="74"/>
      <c r="JNX9" s="74"/>
      <c r="JNY9" s="74"/>
      <c r="JNZ9" s="74"/>
      <c r="JOA9" s="74"/>
      <c r="JOB9" s="74"/>
      <c r="JOC9" s="74"/>
      <c r="JOD9" s="74"/>
      <c r="JOE9" s="74"/>
      <c r="JOF9" s="74"/>
      <c r="JOG9" s="74"/>
      <c r="JOH9" s="74"/>
      <c r="JOI9" s="74"/>
      <c r="JOJ9" s="74"/>
      <c r="JOK9" s="74"/>
      <c r="JOL9" s="74"/>
      <c r="JOM9" s="74"/>
      <c r="JON9" s="74"/>
      <c r="JOO9" s="74"/>
      <c r="JOP9" s="74"/>
      <c r="JOQ9" s="74"/>
      <c r="JOR9" s="74"/>
      <c r="JOS9" s="74"/>
      <c r="JOT9" s="74"/>
      <c r="JOU9" s="74"/>
      <c r="JOV9" s="74"/>
      <c r="JOW9" s="74"/>
      <c r="JOX9" s="74"/>
      <c r="JOY9" s="74"/>
      <c r="JOZ9" s="74"/>
      <c r="JPA9" s="74"/>
      <c r="JPB9" s="74"/>
      <c r="JPC9" s="74"/>
      <c r="JPD9" s="74"/>
      <c r="JPE9" s="74"/>
      <c r="JPF9" s="74"/>
      <c r="JPG9" s="74"/>
      <c r="JPH9" s="74"/>
      <c r="JPI9" s="74"/>
      <c r="JPJ9" s="74"/>
      <c r="JPK9" s="74"/>
      <c r="JPL9" s="74"/>
      <c r="JPM9" s="74"/>
      <c r="JPN9" s="74"/>
      <c r="JPO9" s="74"/>
      <c r="JPP9" s="74"/>
      <c r="JPQ9" s="74"/>
      <c r="JPR9" s="74"/>
      <c r="JPS9" s="74"/>
      <c r="JPT9" s="74"/>
      <c r="JPU9" s="74"/>
      <c r="JPV9" s="74"/>
      <c r="JPW9" s="74"/>
      <c r="JPX9" s="74"/>
      <c r="JPY9" s="74"/>
      <c r="JPZ9" s="74"/>
      <c r="JQA9" s="74"/>
      <c r="JQB9" s="74"/>
      <c r="JQC9" s="74"/>
      <c r="JQD9" s="74"/>
      <c r="JQE9" s="74"/>
      <c r="JQF9" s="74"/>
      <c r="JQG9" s="74"/>
      <c r="JQH9" s="74"/>
      <c r="JQI9" s="74"/>
      <c r="JQJ9" s="74"/>
      <c r="JQK9" s="74"/>
      <c r="JQL9" s="74"/>
      <c r="JQM9" s="74"/>
      <c r="JQN9" s="74"/>
      <c r="JQO9" s="74"/>
      <c r="JQP9" s="74"/>
      <c r="JQQ9" s="74"/>
      <c r="JQR9" s="74"/>
      <c r="JQS9" s="74"/>
      <c r="JQT9" s="74"/>
      <c r="JQU9" s="74"/>
      <c r="JQV9" s="74"/>
      <c r="JQW9" s="74"/>
      <c r="JQX9" s="74"/>
      <c r="JQY9" s="74"/>
      <c r="JQZ9" s="74"/>
      <c r="JRA9" s="74"/>
      <c r="JRB9" s="74"/>
      <c r="JRC9" s="74"/>
      <c r="JRD9" s="74"/>
      <c r="JRE9" s="74"/>
      <c r="JRF9" s="74"/>
      <c r="JRG9" s="74"/>
      <c r="JRH9" s="74"/>
      <c r="JRI9" s="74"/>
      <c r="JRJ9" s="74"/>
      <c r="JRK9" s="74"/>
      <c r="JRL9" s="74"/>
      <c r="JRM9" s="74"/>
      <c r="JRN9" s="74"/>
      <c r="JRO9" s="74"/>
      <c r="JRP9" s="74"/>
      <c r="JRQ9" s="74"/>
      <c r="JRR9" s="74"/>
      <c r="JRS9" s="74"/>
      <c r="JRT9" s="74"/>
      <c r="JRU9" s="74"/>
      <c r="JRV9" s="74"/>
      <c r="JRW9" s="74"/>
      <c r="JRX9" s="74"/>
      <c r="JRY9" s="74"/>
      <c r="JRZ9" s="74"/>
      <c r="JSA9" s="74"/>
      <c r="JSB9" s="74"/>
      <c r="JSC9" s="74"/>
      <c r="JSD9" s="74"/>
      <c r="JSE9" s="74"/>
      <c r="JSF9" s="74"/>
      <c r="JSG9" s="74"/>
      <c r="JSH9" s="74"/>
      <c r="JSI9" s="74"/>
      <c r="JSJ9" s="74"/>
      <c r="JSK9" s="74"/>
      <c r="JSL9" s="74"/>
      <c r="JSM9" s="74"/>
      <c r="JSN9" s="74"/>
      <c r="JSO9" s="74"/>
      <c r="JSP9" s="74"/>
      <c r="JSQ9" s="74"/>
      <c r="JSR9" s="74"/>
      <c r="JSS9" s="74"/>
      <c r="JST9" s="74"/>
      <c r="JSU9" s="74"/>
      <c r="JSV9" s="74"/>
      <c r="JSW9" s="74"/>
      <c r="JSX9" s="74"/>
      <c r="JSY9" s="74"/>
      <c r="JSZ9" s="74"/>
      <c r="JTA9" s="74"/>
      <c r="JTB9" s="74"/>
      <c r="JTC9" s="74"/>
      <c r="JTD9" s="74"/>
      <c r="JTE9" s="74"/>
      <c r="JTF9" s="74"/>
      <c r="JTG9" s="74"/>
      <c r="JTH9" s="74"/>
      <c r="JTI9" s="74"/>
      <c r="JTJ9" s="74"/>
      <c r="JTK9" s="74"/>
      <c r="JTL9" s="74"/>
      <c r="JTM9" s="74"/>
      <c r="JTN9" s="74"/>
      <c r="JTO9" s="74"/>
      <c r="JTP9" s="74"/>
      <c r="JTQ9" s="74"/>
      <c r="JTR9" s="74"/>
      <c r="JTS9" s="74"/>
      <c r="JTT9" s="74"/>
      <c r="JTU9" s="74"/>
      <c r="JTV9" s="74"/>
      <c r="JTW9" s="74"/>
      <c r="JTX9" s="74"/>
      <c r="JTY9" s="74"/>
      <c r="JTZ9" s="74"/>
      <c r="JUA9" s="74"/>
      <c r="JUB9" s="74"/>
      <c r="JUC9" s="74"/>
      <c r="JUD9" s="74"/>
      <c r="JUE9" s="74"/>
      <c r="JUF9" s="74"/>
      <c r="JUG9" s="74"/>
      <c r="JUH9" s="74"/>
      <c r="JUI9" s="74"/>
      <c r="JUJ9" s="74"/>
      <c r="JUK9" s="74"/>
      <c r="JUL9" s="74"/>
      <c r="JUM9" s="74"/>
      <c r="JUN9" s="74"/>
      <c r="JUO9" s="74"/>
      <c r="JUP9" s="74"/>
      <c r="JUQ9" s="74"/>
      <c r="JUR9" s="74"/>
      <c r="JUS9" s="74"/>
      <c r="JUT9" s="74"/>
      <c r="JUU9" s="74"/>
      <c r="JUV9" s="74"/>
      <c r="JUW9" s="74"/>
      <c r="JUX9" s="74"/>
      <c r="JUY9" s="74"/>
      <c r="JUZ9" s="74"/>
      <c r="JVA9" s="74"/>
      <c r="JVB9" s="74"/>
      <c r="JVC9" s="74"/>
      <c r="JVD9" s="74"/>
      <c r="JVE9" s="74"/>
      <c r="JVF9" s="74"/>
      <c r="JVG9" s="74"/>
      <c r="JVH9" s="74"/>
      <c r="JVI9" s="74"/>
      <c r="JVJ9" s="74"/>
      <c r="JVK9" s="74"/>
      <c r="JVL9" s="74"/>
      <c r="JVM9" s="74"/>
      <c r="JVN9" s="74"/>
      <c r="JVO9" s="74"/>
      <c r="JVP9" s="74"/>
      <c r="JVQ9" s="74"/>
      <c r="JVR9" s="74"/>
      <c r="JVS9" s="74"/>
      <c r="JVT9" s="74"/>
      <c r="JVU9" s="74"/>
      <c r="JVV9" s="74"/>
      <c r="JVW9" s="74"/>
      <c r="JVX9" s="74"/>
      <c r="JVY9" s="74"/>
      <c r="JVZ9" s="74"/>
      <c r="JWA9" s="74"/>
      <c r="JWB9" s="74"/>
      <c r="JWC9" s="74"/>
      <c r="JWD9" s="74"/>
      <c r="JWE9" s="74"/>
      <c r="JWF9" s="74"/>
      <c r="JWG9" s="74"/>
      <c r="JWH9" s="74"/>
      <c r="JWI9" s="74"/>
      <c r="JWJ9" s="74"/>
      <c r="JWK9" s="74"/>
      <c r="JWL9" s="74"/>
      <c r="JWM9" s="74"/>
      <c r="JWN9" s="74"/>
      <c r="JWO9" s="74"/>
      <c r="JWP9" s="74"/>
      <c r="JWQ9" s="74"/>
      <c r="JWR9" s="74"/>
      <c r="JWS9" s="74"/>
      <c r="JWT9" s="74"/>
      <c r="JWU9" s="74"/>
      <c r="JWV9" s="74"/>
      <c r="JWW9" s="74"/>
      <c r="JWX9" s="74"/>
      <c r="JWY9" s="74"/>
      <c r="JWZ9" s="74"/>
      <c r="JXA9" s="74"/>
      <c r="JXB9" s="74"/>
      <c r="JXC9" s="74"/>
      <c r="JXD9" s="74"/>
      <c r="JXE9" s="74"/>
      <c r="JXF9" s="74"/>
      <c r="JXG9" s="74"/>
      <c r="JXH9" s="74"/>
      <c r="JXI9" s="74"/>
      <c r="JXJ9" s="74"/>
      <c r="JXK9" s="74"/>
      <c r="JXL9" s="74"/>
      <c r="JXM9" s="74"/>
      <c r="JXN9" s="74"/>
      <c r="JXO9" s="74"/>
      <c r="JXP9" s="74"/>
      <c r="JXQ9" s="74"/>
      <c r="JXR9" s="74"/>
      <c r="JXS9" s="74"/>
      <c r="JXT9" s="74"/>
      <c r="JXU9" s="74"/>
      <c r="JXV9" s="74"/>
      <c r="JXW9" s="74"/>
      <c r="JXX9" s="74"/>
      <c r="JXY9" s="74"/>
      <c r="JXZ9" s="74"/>
      <c r="JYA9" s="74"/>
      <c r="JYB9" s="74"/>
      <c r="JYC9" s="74"/>
      <c r="JYD9" s="74"/>
      <c r="JYE9" s="74"/>
      <c r="JYF9" s="74"/>
      <c r="JYG9" s="74"/>
      <c r="JYH9" s="74"/>
      <c r="JYI9" s="74"/>
      <c r="JYJ9" s="74"/>
      <c r="JYK9" s="74"/>
      <c r="JYL9" s="74"/>
      <c r="JYM9" s="74"/>
      <c r="JYN9" s="74"/>
      <c r="JYO9" s="74"/>
      <c r="JYP9" s="74"/>
      <c r="JYQ9" s="74"/>
      <c r="JYR9" s="74"/>
      <c r="JYS9" s="74"/>
      <c r="JYT9" s="74"/>
      <c r="JYU9" s="74"/>
      <c r="JYV9" s="74"/>
      <c r="JYW9" s="74"/>
    </row>
    <row r="10" spans="1:7433" s="71" customFormat="1" ht="14.25" customHeight="1" x14ac:dyDescent="0.2">
      <c r="A10" s="91" t="str">
        <f t="shared" si="2"/>
        <v>HDIM-5685</v>
      </c>
      <c r="B10" s="149">
        <v>5685</v>
      </c>
      <c r="C10" s="186"/>
      <c r="D10" s="156" t="s">
        <v>798</v>
      </c>
      <c r="E10" s="152" t="s">
        <v>915</v>
      </c>
      <c r="F10" s="97"/>
      <c r="G10" s="97"/>
      <c r="H10" s="94" t="s">
        <v>107</v>
      </c>
      <c r="I10" s="106" t="s">
        <v>137</v>
      </c>
      <c r="J10" s="123"/>
      <c r="K10" s="152" t="s">
        <v>900</v>
      </c>
      <c r="L10" s="151" t="s">
        <v>802</v>
      </c>
      <c r="M10" s="152" t="s">
        <v>894</v>
      </c>
      <c r="N10" s="149" t="str">
        <f t="shared" si="3"/>
        <v xml:space="preserve">Olaa-03 D </v>
      </c>
      <c r="O10" s="95"/>
      <c r="P10" s="158">
        <v>41949</v>
      </c>
      <c r="Q10" s="152" t="s">
        <v>892</v>
      </c>
      <c r="R10" s="152"/>
      <c r="S10" s="152"/>
      <c r="T10" s="152"/>
      <c r="U10" s="153"/>
      <c r="V10" s="101" t="s">
        <v>106</v>
      </c>
      <c r="W10" s="95"/>
      <c r="X10" s="102"/>
      <c r="Y10" s="108">
        <v>19.454826000000001</v>
      </c>
      <c r="Z10" s="108">
        <v>-155.24673419999999</v>
      </c>
      <c r="AA10" s="94" t="s">
        <v>882</v>
      </c>
      <c r="AB10" s="95"/>
      <c r="AC10" s="171"/>
      <c r="AD10" s="172"/>
      <c r="AE10" s="95"/>
      <c r="AF10" s="95"/>
      <c r="AG10" s="152" t="s">
        <v>1303</v>
      </c>
      <c r="AH10" s="95"/>
      <c r="AI10" s="95"/>
      <c r="AJ10" s="173"/>
      <c r="AK10" s="174"/>
      <c r="AL10" s="77"/>
      <c r="AM10" s="97"/>
      <c r="AN10" s="75"/>
      <c r="AO10" s="97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8"/>
      <c r="BB10" s="76"/>
      <c r="BC10" s="76"/>
      <c r="BD10" s="76"/>
      <c r="BE10" s="76"/>
      <c r="BF10" s="97"/>
      <c r="BG10" s="97"/>
      <c r="BH10" s="97"/>
      <c r="BI10" s="97"/>
      <c r="BJ10" s="97"/>
      <c r="BK10" s="97"/>
      <c r="BL10" s="97"/>
      <c r="BM10" s="97"/>
      <c r="BN10" s="97"/>
      <c r="BO10" s="97"/>
      <c r="BP10" s="97"/>
      <c r="BQ10" s="97"/>
      <c r="BR10" s="97"/>
      <c r="BS10" s="97"/>
      <c r="BT10" s="97"/>
      <c r="BU10" s="97"/>
      <c r="BV10" s="97"/>
      <c r="BW10" s="97"/>
      <c r="BX10" s="97"/>
      <c r="BY10" s="97"/>
      <c r="BZ10" s="97"/>
      <c r="CA10" s="97"/>
      <c r="CB10" s="154"/>
      <c r="CC10" s="97"/>
      <c r="CD10" s="97"/>
      <c r="CE10" s="74"/>
      <c r="CF10" s="74"/>
      <c r="CG10" s="74"/>
      <c r="CH10" s="74"/>
      <c r="CI10" s="97"/>
      <c r="CJ10" s="74"/>
      <c r="CK10" s="154"/>
      <c r="CL10" s="154"/>
      <c r="CM10" s="154"/>
      <c r="CN10" s="154"/>
      <c r="CO10" s="154"/>
      <c r="CP10" s="154"/>
      <c r="CQ10" s="74"/>
      <c r="CR10" s="74"/>
      <c r="CS10" s="74"/>
      <c r="CT10" s="74"/>
      <c r="CU10" s="74"/>
      <c r="CV10" s="74"/>
      <c r="CW10" s="74"/>
      <c r="CX10" s="74"/>
      <c r="CY10" s="74"/>
      <c r="CZ10" s="74"/>
      <c r="DA10" s="74"/>
      <c r="DB10" s="74"/>
      <c r="DC10" s="74"/>
      <c r="DD10" s="74"/>
      <c r="DE10" s="74"/>
      <c r="DF10" s="74"/>
      <c r="DG10" s="74"/>
      <c r="DH10" s="74"/>
      <c r="DI10" s="74"/>
      <c r="DJ10" s="74"/>
      <c r="DK10" s="74"/>
      <c r="DL10" s="74"/>
      <c r="DM10" s="74"/>
      <c r="DN10" s="74"/>
      <c r="DO10" s="74"/>
      <c r="DP10" s="74"/>
      <c r="DQ10" s="72"/>
      <c r="DR10" s="74"/>
      <c r="DS10" s="74"/>
      <c r="DT10" s="74"/>
      <c r="DU10" s="74"/>
      <c r="DV10" s="74"/>
      <c r="DW10" s="74"/>
      <c r="DX10" s="74"/>
      <c r="DY10" s="74"/>
      <c r="DZ10" s="74"/>
      <c r="EA10" s="74"/>
      <c r="EB10" s="74"/>
      <c r="EC10" s="74"/>
      <c r="ED10" s="74"/>
      <c r="EE10" s="74"/>
      <c r="EF10" s="74"/>
      <c r="EG10" s="74"/>
      <c r="EH10" s="74"/>
      <c r="EI10" s="74"/>
      <c r="EJ10" s="74"/>
      <c r="EK10" s="74"/>
      <c r="EL10" s="74"/>
      <c r="EM10" s="74"/>
      <c r="EN10" s="74"/>
      <c r="EO10" s="74"/>
      <c r="EP10" s="74"/>
      <c r="EQ10" s="74"/>
      <c r="ER10" s="74"/>
      <c r="ES10" s="74"/>
      <c r="ET10" s="74"/>
      <c r="EU10" s="74"/>
      <c r="EV10" s="74"/>
      <c r="EW10" s="74"/>
      <c r="EX10" s="74"/>
      <c r="EY10" s="74"/>
      <c r="EZ10" s="74"/>
      <c r="FA10" s="74"/>
      <c r="FB10" s="74"/>
      <c r="FC10" s="74"/>
      <c r="FD10" s="74"/>
      <c r="FE10" s="74"/>
      <c r="FF10" s="74"/>
      <c r="FG10" s="74"/>
      <c r="FH10" s="74"/>
      <c r="FI10" s="74"/>
      <c r="FJ10" s="74"/>
      <c r="FK10" s="74"/>
      <c r="FL10" s="74"/>
      <c r="FM10" s="74"/>
      <c r="FN10" s="74"/>
      <c r="FO10" s="74"/>
      <c r="FP10" s="74"/>
      <c r="FQ10" s="74"/>
      <c r="FR10" s="74"/>
      <c r="FS10" s="74"/>
      <c r="FT10" s="74"/>
      <c r="FU10" s="74"/>
      <c r="FV10" s="74"/>
      <c r="FW10" s="74"/>
      <c r="FX10" s="74"/>
      <c r="FY10" s="74"/>
      <c r="FZ10" s="74"/>
      <c r="GA10" s="74"/>
      <c r="GB10" s="74"/>
      <c r="GC10" s="74"/>
      <c r="GD10" s="74"/>
      <c r="GE10" s="74"/>
      <c r="GF10" s="74"/>
      <c r="GG10" s="74"/>
      <c r="GH10" s="74"/>
      <c r="GI10" s="74"/>
      <c r="GJ10" s="74"/>
      <c r="GK10" s="74"/>
      <c r="GL10" s="74"/>
      <c r="GM10" s="74"/>
      <c r="GN10" s="74"/>
      <c r="GO10" s="74"/>
      <c r="GP10" s="74"/>
      <c r="GQ10" s="74"/>
      <c r="GR10" s="74"/>
      <c r="GS10" s="74"/>
      <c r="GT10" s="74"/>
      <c r="GU10" s="74"/>
      <c r="GV10" s="74"/>
      <c r="GW10" s="74"/>
      <c r="GX10" s="74"/>
      <c r="GY10" s="74"/>
      <c r="GZ10" s="74"/>
      <c r="HA10" s="74"/>
      <c r="HB10" s="74"/>
      <c r="HC10" s="74"/>
      <c r="HD10" s="74"/>
      <c r="HE10" s="74"/>
      <c r="HF10" s="74"/>
      <c r="HG10" s="74"/>
      <c r="HH10" s="74"/>
      <c r="HI10" s="74"/>
      <c r="HJ10" s="74"/>
      <c r="HK10" s="74"/>
      <c r="HL10" s="74"/>
      <c r="HM10" s="74"/>
      <c r="HN10" s="74"/>
      <c r="HO10" s="74"/>
      <c r="HP10" s="74"/>
      <c r="HQ10" s="74"/>
      <c r="HR10" s="74"/>
      <c r="HS10" s="74"/>
      <c r="HT10" s="74"/>
      <c r="HU10" s="74"/>
      <c r="HV10" s="74"/>
      <c r="HW10" s="74"/>
      <c r="HX10" s="74"/>
      <c r="HY10" s="74"/>
      <c r="HZ10" s="74"/>
      <c r="IA10" s="74"/>
      <c r="IB10" s="74"/>
      <c r="IC10" s="74"/>
      <c r="ID10" s="74"/>
      <c r="IE10" s="74"/>
      <c r="IF10" s="74"/>
      <c r="IG10" s="74"/>
      <c r="IH10" s="74"/>
      <c r="II10" s="74"/>
      <c r="IJ10" s="74"/>
      <c r="IK10" s="74"/>
      <c r="IL10" s="74"/>
      <c r="IM10" s="74"/>
      <c r="IN10" s="74"/>
      <c r="IO10" s="74"/>
      <c r="IP10" s="74"/>
      <c r="IQ10" s="74"/>
      <c r="IR10" s="74"/>
      <c r="IS10" s="74"/>
      <c r="IT10" s="74"/>
      <c r="IU10" s="74"/>
      <c r="IV10" s="74"/>
      <c r="IW10" s="74"/>
      <c r="IX10" s="74"/>
      <c r="IY10" s="74"/>
      <c r="IZ10" s="74"/>
      <c r="JA10" s="74"/>
      <c r="JB10" s="74"/>
      <c r="JC10" s="74"/>
      <c r="JD10" s="74"/>
      <c r="JE10" s="74"/>
      <c r="JF10" s="74"/>
      <c r="JG10" s="74"/>
      <c r="JH10" s="74"/>
      <c r="JI10" s="74"/>
      <c r="JJ10" s="74"/>
      <c r="JK10" s="74"/>
      <c r="JL10" s="74"/>
      <c r="JM10" s="74"/>
      <c r="JN10" s="74"/>
      <c r="JO10" s="74"/>
      <c r="JP10" s="74"/>
      <c r="JQ10" s="74"/>
      <c r="JR10" s="74"/>
      <c r="JS10" s="74"/>
      <c r="JT10" s="74"/>
      <c r="JU10" s="74"/>
      <c r="JV10" s="74"/>
      <c r="JW10" s="74"/>
      <c r="JX10" s="74"/>
      <c r="JY10" s="74"/>
      <c r="JZ10" s="74"/>
      <c r="KA10" s="74"/>
      <c r="KB10" s="74"/>
      <c r="KC10" s="74"/>
      <c r="KD10" s="74"/>
      <c r="KE10" s="74"/>
      <c r="KF10" s="74"/>
      <c r="KG10" s="74"/>
      <c r="KH10" s="74"/>
      <c r="KI10" s="74"/>
      <c r="KJ10" s="74"/>
      <c r="KK10" s="74"/>
      <c r="KL10" s="74"/>
      <c r="KM10" s="74"/>
      <c r="KN10" s="74"/>
      <c r="KO10" s="74"/>
      <c r="KP10" s="74"/>
      <c r="KQ10" s="74"/>
      <c r="KR10" s="74"/>
      <c r="KS10" s="74"/>
      <c r="KT10" s="74"/>
      <c r="KU10" s="74"/>
      <c r="KV10" s="74"/>
      <c r="KW10" s="74"/>
      <c r="KX10" s="74"/>
      <c r="KY10" s="74"/>
      <c r="KZ10" s="74"/>
      <c r="LA10" s="74"/>
      <c r="LB10" s="74"/>
      <c r="LC10" s="74"/>
      <c r="LD10" s="74"/>
      <c r="LE10" s="74"/>
      <c r="LF10" s="74"/>
      <c r="LG10" s="74"/>
      <c r="LH10" s="74"/>
      <c r="LI10" s="74"/>
      <c r="LJ10" s="74"/>
      <c r="LK10" s="74"/>
      <c r="LL10" s="74"/>
      <c r="LM10" s="74"/>
      <c r="LN10" s="74"/>
      <c r="LO10" s="74"/>
      <c r="LP10" s="74"/>
      <c r="LQ10" s="74"/>
      <c r="LR10" s="74"/>
      <c r="LS10" s="74"/>
      <c r="LT10" s="74"/>
      <c r="LU10" s="74"/>
      <c r="LV10" s="74"/>
      <c r="LW10" s="74"/>
      <c r="LX10" s="74"/>
      <c r="LY10" s="74"/>
      <c r="LZ10" s="74"/>
      <c r="MA10" s="74"/>
      <c r="MB10" s="74"/>
      <c r="MC10" s="74"/>
      <c r="MD10" s="74"/>
      <c r="ME10" s="74"/>
      <c r="MF10" s="74"/>
      <c r="MG10" s="74"/>
      <c r="MH10" s="74"/>
      <c r="MI10" s="74"/>
      <c r="MJ10" s="74"/>
      <c r="MK10" s="74"/>
      <c r="ML10" s="74"/>
      <c r="MM10" s="74"/>
      <c r="MN10" s="74"/>
      <c r="MO10" s="74"/>
      <c r="MP10" s="74"/>
      <c r="MQ10" s="74"/>
      <c r="MR10" s="74"/>
      <c r="MS10" s="74"/>
      <c r="MT10" s="74"/>
      <c r="MU10" s="74"/>
      <c r="MV10" s="74"/>
      <c r="MW10" s="74"/>
      <c r="MX10" s="74"/>
      <c r="MY10" s="74"/>
      <c r="MZ10" s="74"/>
      <c r="NA10" s="74"/>
      <c r="NB10" s="74"/>
      <c r="NC10" s="74"/>
      <c r="ND10" s="74"/>
      <c r="NE10" s="74"/>
      <c r="NF10" s="74"/>
      <c r="NG10" s="74"/>
      <c r="NH10" s="74"/>
      <c r="NI10" s="74"/>
      <c r="NJ10" s="74"/>
      <c r="NK10" s="74"/>
      <c r="NL10" s="74"/>
      <c r="NM10" s="74"/>
      <c r="NN10" s="74"/>
      <c r="NO10" s="74"/>
      <c r="NP10" s="74"/>
      <c r="NQ10" s="74"/>
      <c r="NR10" s="74"/>
      <c r="NS10" s="74"/>
      <c r="NT10" s="74"/>
      <c r="NU10" s="74"/>
      <c r="NV10" s="74"/>
      <c r="NW10" s="74"/>
      <c r="NX10" s="74"/>
      <c r="NY10" s="74"/>
      <c r="NZ10" s="74"/>
      <c r="OA10" s="74"/>
      <c r="OB10" s="74"/>
      <c r="OC10" s="74"/>
      <c r="OD10" s="74"/>
      <c r="OE10" s="74"/>
      <c r="OF10" s="74"/>
      <c r="OG10" s="74"/>
      <c r="OH10" s="74"/>
      <c r="OI10" s="74"/>
      <c r="OJ10" s="74"/>
      <c r="OK10" s="74"/>
      <c r="OL10" s="74"/>
      <c r="OM10" s="74"/>
      <c r="ON10" s="74"/>
      <c r="OO10" s="74"/>
      <c r="OP10" s="74"/>
      <c r="OQ10" s="74"/>
      <c r="OR10" s="74"/>
      <c r="OS10" s="74"/>
      <c r="OT10" s="74"/>
      <c r="OU10" s="74"/>
      <c r="OV10" s="74"/>
      <c r="OW10" s="74"/>
      <c r="OX10" s="74"/>
      <c r="OY10" s="74"/>
      <c r="OZ10" s="74"/>
      <c r="PA10" s="74"/>
      <c r="PB10" s="74"/>
      <c r="PC10" s="74"/>
      <c r="PD10" s="74"/>
      <c r="PE10" s="74"/>
      <c r="PF10" s="74"/>
      <c r="PG10" s="74"/>
      <c r="PH10" s="74"/>
      <c r="PI10" s="74"/>
      <c r="PJ10" s="74"/>
      <c r="PK10" s="74"/>
      <c r="PL10" s="74"/>
      <c r="PM10" s="74"/>
      <c r="PN10" s="74"/>
      <c r="PO10" s="74"/>
      <c r="PP10" s="74"/>
      <c r="PQ10" s="74"/>
      <c r="PR10" s="74"/>
      <c r="PS10" s="74"/>
      <c r="PT10" s="74"/>
      <c r="PU10" s="74"/>
      <c r="PV10" s="74"/>
      <c r="PW10" s="74"/>
      <c r="PX10" s="74"/>
      <c r="PY10" s="74"/>
      <c r="PZ10" s="74"/>
      <c r="QA10" s="74"/>
      <c r="QB10" s="74"/>
      <c r="QC10" s="74"/>
      <c r="QD10" s="74"/>
      <c r="QE10" s="74"/>
      <c r="QF10" s="74"/>
      <c r="QG10" s="74"/>
      <c r="QH10" s="74"/>
      <c r="QI10" s="74"/>
      <c r="QJ10" s="74"/>
      <c r="QK10" s="74"/>
      <c r="QL10" s="74"/>
      <c r="QM10" s="74"/>
      <c r="QN10" s="74"/>
      <c r="QO10" s="74"/>
      <c r="QP10" s="74"/>
      <c r="QQ10" s="74"/>
      <c r="QR10" s="74"/>
      <c r="QS10" s="74"/>
      <c r="QT10" s="74"/>
      <c r="QU10" s="74"/>
      <c r="QV10" s="74"/>
      <c r="QW10" s="74"/>
      <c r="QX10" s="74"/>
      <c r="QY10" s="74"/>
      <c r="QZ10" s="74"/>
      <c r="RA10" s="74"/>
      <c r="RB10" s="74"/>
      <c r="RC10" s="74"/>
      <c r="RD10" s="74"/>
      <c r="RE10" s="74"/>
      <c r="RF10" s="74"/>
      <c r="RG10" s="74"/>
      <c r="RH10" s="74"/>
      <c r="RI10" s="74"/>
      <c r="RJ10" s="74"/>
      <c r="RK10" s="74"/>
      <c r="RL10" s="74"/>
      <c r="RM10" s="74"/>
      <c r="RN10" s="74"/>
      <c r="RO10" s="74"/>
      <c r="RP10" s="74"/>
      <c r="RQ10" s="74"/>
      <c r="RR10" s="74"/>
      <c r="RS10" s="74"/>
      <c r="RT10" s="74"/>
      <c r="RU10" s="74"/>
      <c r="RV10" s="74"/>
      <c r="RW10" s="74"/>
      <c r="RX10" s="74"/>
      <c r="RY10" s="74"/>
      <c r="RZ10" s="74"/>
      <c r="SA10" s="74"/>
      <c r="SB10" s="74"/>
      <c r="SC10" s="74"/>
      <c r="SD10" s="74"/>
      <c r="SE10" s="74"/>
      <c r="SF10" s="74"/>
      <c r="SG10" s="74"/>
      <c r="SH10" s="74"/>
      <c r="SI10" s="74"/>
      <c r="SJ10" s="74"/>
      <c r="SK10" s="74"/>
      <c r="SL10" s="74"/>
      <c r="SM10" s="74"/>
      <c r="SN10" s="74"/>
      <c r="SO10" s="74"/>
      <c r="SP10" s="74"/>
      <c r="SQ10" s="74"/>
      <c r="SR10" s="74"/>
      <c r="SS10" s="74"/>
      <c r="ST10" s="74"/>
      <c r="SU10" s="74"/>
      <c r="SV10" s="74"/>
      <c r="SW10" s="74"/>
      <c r="SX10" s="74"/>
      <c r="SY10" s="74"/>
      <c r="SZ10" s="74"/>
      <c r="TA10" s="74"/>
      <c r="TB10" s="74"/>
      <c r="TC10" s="74"/>
      <c r="TD10" s="74"/>
      <c r="TE10" s="74"/>
      <c r="TF10" s="74"/>
      <c r="TG10" s="74"/>
      <c r="TH10" s="74"/>
      <c r="TI10" s="74"/>
      <c r="TJ10" s="74"/>
      <c r="TK10" s="74"/>
      <c r="TL10" s="74"/>
      <c r="TM10" s="74"/>
      <c r="TN10" s="74"/>
      <c r="TO10" s="74"/>
      <c r="TP10" s="74"/>
      <c r="TQ10" s="74"/>
      <c r="TR10" s="74"/>
      <c r="TS10" s="74"/>
      <c r="TT10" s="74"/>
      <c r="TU10" s="74"/>
      <c r="TV10" s="74"/>
      <c r="TW10" s="74"/>
      <c r="TX10" s="74"/>
      <c r="TY10" s="74"/>
      <c r="TZ10" s="74"/>
      <c r="UA10" s="74"/>
      <c r="UB10" s="74"/>
      <c r="UC10" s="74"/>
      <c r="UD10" s="74"/>
      <c r="UE10" s="74"/>
      <c r="UF10" s="74"/>
      <c r="UG10" s="74"/>
      <c r="UH10" s="74"/>
      <c r="UI10" s="74"/>
      <c r="UJ10" s="74"/>
      <c r="UK10" s="74"/>
      <c r="UL10" s="74"/>
      <c r="UM10" s="74"/>
      <c r="UN10" s="74"/>
      <c r="UO10" s="74"/>
      <c r="UP10" s="74"/>
      <c r="UQ10" s="74"/>
      <c r="UR10" s="74"/>
      <c r="US10" s="74"/>
      <c r="UT10" s="74"/>
      <c r="UU10" s="74"/>
      <c r="UV10" s="74"/>
      <c r="UW10" s="74"/>
      <c r="UX10" s="74"/>
      <c r="UY10" s="74"/>
      <c r="UZ10" s="74"/>
      <c r="VA10" s="74"/>
      <c r="VB10" s="74"/>
      <c r="VC10" s="74"/>
      <c r="VD10" s="74"/>
      <c r="VE10" s="74"/>
      <c r="VF10" s="74"/>
      <c r="VG10" s="74"/>
      <c r="VH10" s="74"/>
      <c r="VI10" s="74"/>
      <c r="VJ10" s="74"/>
      <c r="VK10" s="74"/>
      <c r="VL10" s="74"/>
      <c r="VM10" s="74"/>
      <c r="VN10" s="74"/>
      <c r="VO10" s="74"/>
      <c r="VP10" s="74"/>
      <c r="VQ10" s="74"/>
      <c r="VR10" s="74"/>
      <c r="VS10" s="74"/>
      <c r="VT10" s="74"/>
      <c r="VU10" s="74"/>
      <c r="VV10" s="74"/>
      <c r="VW10" s="74"/>
      <c r="VX10" s="74"/>
      <c r="VY10" s="74"/>
      <c r="VZ10" s="74"/>
      <c r="WA10" s="74"/>
      <c r="WB10" s="74"/>
      <c r="WC10" s="74"/>
      <c r="WD10" s="74"/>
      <c r="WE10" s="74"/>
      <c r="WF10" s="74"/>
      <c r="WG10" s="74"/>
      <c r="WH10" s="74"/>
      <c r="WI10" s="74"/>
      <c r="WJ10" s="74"/>
      <c r="WK10" s="74"/>
      <c r="WL10" s="74"/>
      <c r="WM10" s="74"/>
      <c r="WN10" s="74"/>
      <c r="WO10" s="74"/>
      <c r="WP10" s="74"/>
      <c r="WQ10" s="74"/>
      <c r="WR10" s="74"/>
      <c r="WS10" s="74"/>
      <c r="WT10" s="74"/>
      <c r="WU10" s="74"/>
      <c r="WV10" s="74"/>
      <c r="WW10" s="74"/>
      <c r="WX10" s="74"/>
      <c r="WY10" s="74"/>
      <c r="WZ10" s="74"/>
      <c r="XA10" s="74"/>
      <c r="XB10" s="74"/>
      <c r="XC10" s="74"/>
      <c r="XD10" s="74"/>
      <c r="XE10" s="74"/>
      <c r="XF10" s="74"/>
      <c r="XG10" s="74"/>
      <c r="XH10" s="74"/>
      <c r="XI10" s="74"/>
      <c r="XJ10" s="74"/>
      <c r="XK10" s="74"/>
      <c r="XL10" s="74"/>
      <c r="XM10" s="74"/>
      <c r="XN10" s="74"/>
      <c r="XO10" s="74"/>
      <c r="XP10" s="74"/>
      <c r="XQ10" s="74"/>
      <c r="XR10" s="74"/>
      <c r="XS10" s="74"/>
      <c r="XT10" s="74"/>
      <c r="XU10" s="74"/>
      <c r="XV10" s="74"/>
      <c r="XW10" s="74"/>
      <c r="XX10" s="74"/>
      <c r="XY10" s="74"/>
      <c r="XZ10" s="74"/>
      <c r="YA10" s="74"/>
      <c r="YB10" s="74"/>
      <c r="YC10" s="74"/>
      <c r="YD10" s="74"/>
      <c r="YE10" s="74"/>
      <c r="YF10" s="74"/>
      <c r="YG10" s="74"/>
      <c r="YH10" s="74"/>
      <c r="YI10" s="74"/>
      <c r="YJ10" s="74"/>
      <c r="YK10" s="74"/>
      <c r="YL10" s="74"/>
      <c r="YM10" s="74"/>
      <c r="YN10" s="74"/>
      <c r="YO10" s="74"/>
      <c r="YP10" s="74"/>
      <c r="YQ10" s="74"/>
      <c r="YR10" s="74"/>
      <c r="YS10" s="74"/>
      <c r="YT10" s="74"/>
      <c r="YU10" s="74"/>
      <c r="YV10" s="74"/>
      <c r="YW10" s="74"/>
      <c r="YX10" s="74"/>
      <c r="YY10" s="74"/>
      <c r="YZ10" s="74"/>
      <c r="ZA10" s="74"/>
      <c r="ZB10" s="74"/>
      <c r="ZC10" s="74"/>
      <c r="ZD10" s="74"/>
      <c r="ZE10" s="74"/>
      <c r="ZF10" s="74"/>
      <c r="ZG10" s="74"/>
      <c r="ZH10" s="74"/>
      <c r="ZI10" s="74"/>
      <c r="ZJ10" s="74"/>
      <c r="ZK10" s="74"/>
      <c r="ZL10" s="74"/>
      <c r="ZM10" s="74"/>
      <c r="ZN10" s="74"/>
      <c r="ZO10" s="74"/>
      <c r="ZP10" s="74"/>
      <c r="ZQ10" s="74"/>
      <c r="ZR10" s="74"/>
      <c r="ZS10" s="74"/>
      <c r="ZT10" s="74"/>
      <c r="ZU10" s="74"/>
      <c r="ZV10" s="74"/>
      <c r="ZW10" s="74"/>
      <c r="ZX10" s="74"/>
      <c r="ZY10" s="74"/>
      <c r="ZZ10" s="74"/>
      <c r="AAA10" s="74"/>
      <c r="AAB10" s="74"/>
      <c r="AAC10" s="74"/>
      <c r="AAD10" s="74"/>
      <c r="AAE10" s="74"/>
      <c r="AAF10" s="74"/>
      <c r="AAG10" s="74"/>
      <c r="AAH10" s="74"/>
      <c r="AAI10" s="74"/>
      <c r="AAJ10" s="74"/>
      <c r="AAK10" s="74"/>
      <c r="AAL10" s="74"/>
      <c r="AAM10" s="74"/>
      <c r="AAN10" s="74"/>
      <c r="AAO10" s="74"/>
      <c r="AAP10" s="74"/>
      <c r="AAQ10" s="74"/>
      <c r="AAR10" s="74"/>
      <c r="AAS10" s="74"/>
      <c r="AAT10" s="74"/>
      <c r="AAU10" s="74"/>
      <c r="AAV10" s="74"/>
      <c r="AAW10" s="74"/>
      <c r="AAX10" s="74"/>
      <c r="AAY10" s="74"/>
      <c r="AAZ10" s="74"/>
      <c r="ABA10" s="74"/>
      <c r="ABB10" s="74"/>
      <c r="ABC10" s="74"/>
      <c r="ABD10" s="74"/>
      <c r="ABE10" s="74"/>
      <c r="ABF10" s="74"/>
      <c r="ABG10" s="74"/>
      <c r="ABH10" s="74"/>
      <c r="ABI10" s="74"/>
      <c r="ABJ10" s="74"/>
      <c r="ABK10" s="74"/>
      <c r="ABL10" s="74"/>
      <c r="ABM10" s="74"/>
      <c r="ABN10" s="74"/>
      <c r="ABO10" s="74"/>
      <c r="ABP10" s="74"/>
      <c r="ABQ10" s="74"/>
      <c r="ABR10" s="74"/>
      <c r="ABS10" s="74"/>
      <c r="ABT10" s="74"/>
      <c r="ABU10" s="74"/>
      <c r="ABV10" s="74"/>
      <c r="ABW10" s="74"/>
      <c r="ABX10" s="74"/>
      <c r="ABY10" s="74"/>
      <c r="ABZ10" s="74"/>
      <c r="ACA10" s="74"/>
      <c r="ACB10" s="74"/>
      <c r="ACC10" s="74"/>
      <c r="ACD10" s="74"/>
      <c r="ACE10" s="74"/>
      <c r="ACF10" s="74"/>
      <c r="ACG10" s="74"/>
      <c r="ACH10" s="74"/>
      <c r="ACI10" s="74"/>
      <c r="ACJ10" s="74"/>
      <c r="ACK10" s="74"/>
      <c r="ACL10" s="74"/>
      <c r="ACM10" s="74"/>
      <c r="ACN10" s="74"/>
      <c r="ACO10" s="74"/>
      <c r="ACP10" s="74"/>
      <c r="ACQ10" s="74"/>
      <c r="ACR10" s="74"/>
      <c r="ACS10" s="74"/>
      <c r="ACT10" s="74"/>
      <c r="ACU10" s="74"/>
      <c r="ACV10" s="74"/>
      <c r="ACW10" s="74"/>
      <c r="ACX10" s="74"/>
      <c r="ACY10" s="74"/>
      <c r="ACZ10" s="74"/>
      <c r="ADA10" s="74"/>
      <c r="ADB10" s="74"/>
      <c r="ADC10" s="74"/>
      <c r="ADD10" s="74"/>
      <c r="ADE10" s="74"/>
      <c r="ADF10" s="74"/>
      <c r="ADG10" s="74"/>
      <c r="ADH10" s="74"/>
      <c r="ADI10" s="74"/>
      <c r="ADJ10" s="74"/>
      <c r="ADK10" s="74"/>
      <c r="ADL10" s="74"/>
      <c r="ADM10" s="74"/>
      <c r="ADN10" s="74"/>
      <c r="ADO10" s="74"/>
      <c r="ADP10" s="74"/>
      <c r="ADQ10" s="74"/>
      <c r="ADR10" s="74"/>
      <c r="ADS10" s="74"/>
      <c r="ADT10" s="74"/>
      <c r="ADU10" s="74"/>
      <c r="ADV10" s="74"/>
      <c r="ADW10" s="74"/>
      <c r="ADX10" s="74"/>
      <c r="ADY10" s="74"/>
      <c r="ADZ10" s="74"/>
      <c r="AEA10" s="74"/>
      <c r="AEB10" s="74"/>
      <c r="AEC10" s="74"/>
      <c r="AED10" s="74"/>
      <c r="AEE10" s="74"/>
      <c r="AEF10" s="74"/>
      <c r="AEG10" s="74"/>
      <c r="AEH10" s="74"/>
      <c r="AEI10" s="74"/>
      <c r="AEJ10" s="74"/>
      <c r="AEK10" s="74"/>
      <c r="AEL10" s="74"/>
      <c r="AEM10" s="74"/>
      <c r="AEN10" s="74"/>
      <c r="AEO10" s="74"/>
      <c r="AEP10" s="74"/>
      <c r="AEQ10" s="74"/>
      <c r="AER10" s="74"/>
      <c r="AES10" s="74"/>
      <c r="AET10" s="74"/>
      <c r="AEU10" s="74"/>
      <c r="AEV10" s="74"/>
      <c r="AEW10" s="74"/>
      <c r="AEX10" s="74"/>
      <c r="AEY10" s="74"/>
      <c r="AEZ10" s="74"/>
      <c r="AFA10" s="74"/>
      <c r="AFB10" s="74"/>
      <c r="AFC10" s="74"/>
      <c r="AFD10" s="74"/>
      <c r="AFE10" s="74"/>
      <c r="AFF10" s="74"/>
      <c r="AFG10" s="74"/>
      <c r="AFH10" s="74"/>
      <c r="AFI10" s="74"/>
      <c r="AFJ10" s="74"/>
      <c r="AFK10" s="74"/>
      <c r="AFL10" s="74"/>
      <c r="AFM10" s="74"/>
      <c r="AFN10" s="74"/>
      <c r="AFO10" s="74"/>
      <c r="AFP10" s="74"/>
      <c r="AFQ10" s="74"/>
      <c r="AFR10" s="74"/>
      <c r="AFS10" s="74"/>
      <c r="AFT10" s="74"/>
      <c r="AFU10" s="74"/>
      <c r="AFV10" s="74"/>
      <c r="AFW10" s="74"/>
      <c r="AFX10" s="74"/>
      <c r="AFY10" s="74"/>
      <c r="AFZ10" s="74"/>
      <c r="AGA10" s="74"/>
      <c r="AGB10" s="74"/>
      <c r="AGC10" s="74"/>
      <c r="AGD10" s="74"/>
      <c r="AGE10" s="74"/>
      <c r="AGF10" s="74"/>
      <c r="AGG10" s="74"/>
      <c r="AGH10" s="74"/>
      <c r="AGI10" s="74"/>
      <c r="AGJ10" s="74"/>
      <c r="AGK10" s="74"/>
      <c r="AGL10" s="74"/>
      <c r="AGM10" s="74"/>
      <c r="AGN10" s="74"/>
      <c r="AGO10" s="74"/>
      <c r="AGP10" s="74"/>
      <c r="AGQ10" s="74"/>
      <c r="AGR10" s="74"/>
      <c r="AGS10" s="74"/>
      <c r="AGT10" s="74"/>
      <c r="AGU10" s="74"/>
      <c r="AGV10" s="74"/>
      <c r="AGW10" s="74"/>
      <c r="AGX10" s="74"/>
      <c r="AGY10" s="74"/>
      <c r="AGZ10" s="74"/>
      <c r="AHA10" s="74"/>
      <c r="AHB10" s="74"/>
      <c r="AHC10" s="74"/>
      <c r="AHD10" s="74"/>
      <c r="AHE10" s="74"/>
      <c r="AHF10" s="74"/>
      <c r="AHG10" s="74"/>
      <c r="AHH10" s="74"/>
      <c r="AHI10" s="74"/>
      <c r="AHJ10" s="74"/>
      <c r="AHK10" s="74"/>
      <c r="AHL10" s="74"/>
      <c r="AHM10" s="74"/>
      <c r="AHN10" s="74"/>
      <c r="AHO10" s="74"/>
      <c r="AHP10" s="74"/>
      <c r="AHQ10" s="74"/>
      <c r="AHR10" s="74"/>
      <c r="AHS10" s="74"/>
      <c r="AHT10" s="74"/>
      <c r="AHU10" s="74"/>
      <c r="AHV10" s="74"/>
      <c r="AHW10" s="74"/>
      <c r="AHX10" s="74"/>
      <c r="AHY10" s="74"/>
      <c r="AHZ10" s="74"/>
      <c r="AIA10" s="74"/>
      <c r="AIB10" s="74"/>
      <c r="AIC10" s="74"/>
      <c r="AID10" s="74"/>
      <c r="AIE10" s="74"/>
      <c r="AIF10" s="74"/>
      <c r="AIG10" s="74"/>
      <c r="AIH10" s="74"/>
      <c r="AII10" s="74"/>
      <c r="AIJ10" s="74"/>
      <c r="AIK10" s="74"/>
      <c r="AIL10" s="74"/>
      <c r="AIM10" s="74"/>
      <c r="AIN10" s="74"/>
      <c r="AIO10" s="74"/>
      <c r="AIP10" s="74"/>
      <c r="AIQ10" s="74"/>
      <c r="AIR10" s="74"/>
      <c r="AIS10" s="74"/>
      <c r="AIT10" s="74"/>
      <c r="AIU10" s="74"/>
      <c r="AIV10" s="74"/>
      <c r="AIW10" s="74"/>
      <c r="AIX10" s="74"/>
      <c r="AIY10" s="74"/>
      <c r="AIZ10" s="74"/>
      <c r="AJA10" s="74"/>
      <c r="AJB10" s="74"/>
      <c r="AJC10" s="74"/>
      <c r="AJD10" s="74"/>
      <c r="AJE10" s="74"/>
      <c r="AJF10" s="74"/>
      <c r="AJG10" s="74"/>
      <c r="AJH10" s="74"/>
      <c r="AJI10" s="74"/>
      <c r="AJJ10" s="74"/>
      <c r="AJK10" s="74"/>
      <c r="AJL10" s="74"/>
      <c r="AJM10" s="74"/>
      <c r="AJN10" s="74"/>
      <c r="AJO10" s="74"/>
      <c r="AJP10" s="74"/>
      <c r="AJQ10" s="74"/>
      <c r="AJR10" s="74"/>
      <c r="AJS10" s="74"/>
      <c r="AJT10" s="74"/>
      <c r="AJU10" s="74"/>
      <c r="AJV10" s="74"/>
      <c r="AJW10" s="74"/>
      <c r="AJX10" s="74"/>
      <c r="AJY10" s="74"/>
      <c r="AJZ10" s="74"/>
      <c r="AKA10" s="74"/>
      <c r="AKB10" s="74"/>
      <c r="AKC10" s="74"/>
      <c r="AKD10" s="74"/>
      <c r="AKE10" s="74"/>
      <c r="AKF10" s="74"/>
      <c r="AKG10" s="74"/>
      <c r="AKH10" s="74"/>
      <c r="AKI10" s="74"/>
      <c r="AKJ10" s="74"/>
      <c r="AKK10" s="74"/>
      <c r="AKL10" s="74"/>
      <c r="AKM10" s="74"/>
      <c r="AKN10" s="74"/>
      <c r="AKO10" s="74"/>
      <c r="AKP10" s="74"/>
      <c r="AKQ10" s="74"/>
      <c r="AKR10" s="74"/>
      <c r="AKS10" s="74"/>
      <c r="AKT10" s="74"/>
      <c r="AKU10" s="74"/>
      <c r="AKV10" s="74"/>
      <c r="AKW10" s="74"/>
      <c r="AKX10" s="74"/>
      <c r="AKY10" s="74"/>
      <c r="AKZ10" s="74"/>
      <c r="ALA10" s="74"/>
      <c r="ALB10" s="74"/>
      <c r="ALC10" s="74"/>
      <c r="ALD10" s="74"/>
      <c r="ALE10" s="74"/>
      <c r="ALF10" s="74"/>
      <c r="ALG10" s="74"/>
      <c r="ALH10" s="74"/>
      <c r="ALI10" s="74"/>
      <c r="ALJ10" s="74"/>
      <c r="ALK10" s="74"/>
      <c r="ALL10" s="74"/>
      <c r="ALM10" s="74"/>
      <c r="ALN10" s="74"/>
      <c r="ALO10" s="74"/>
      <c r="ALP10" s="74"/>
      <c r="ALQ10" s="74"/>
      <c r="ALR10" s="74"/>
      <c r="ALS10" s="74"/>
      <c r="ALT10" s="74"/>
      <c r="ALU10" s="74"/>
      <c r="ALV10" s="74"/>
      <c r="ALW10" s="74"/>
      <c r="ALX10" s="74"/>
      <c r="ALY10" s="74"/>
      <c r="ALZ10" s="74"/>
      <c r="AMA10" s="74"/>
      <c r="AMB10" s="74"/>
      <c r="AMC10" s="74"/>
      <c r="AMD10" s="74"/>
      <c r="AME10" s="74"/>
      <c r="AMF10" s="74"/>
      <c r="AMG10" s="74"/>
      <c r="AMH10" s="74"/>
      <c r="AMI10" s="74"/>
      <c r="AMJ10" s="74"/>
      <c r="AMK10" s="74"/>
      <c r="AML10" s="74"/>
      <c r="AMM10" s="74"/>
      <c r="AMN10" s="74"/>
      <c r="AMO10" s="74"/>
      <c r="AMP10" s="74"/>
      <c r="AMQ10" s="74"/>
      <c r="AMR10" s="74"/>
      <c r="AMS10" s="74"/>
      <c r="AMT10" s="74"/>
      <c r="AMU10" s="74"/>
      <c r="AMV10" s="74"/>
      <c r="AMW10" s="74"/>
      <c r="AMX10" s="74"/>
      <c r="AMY10" s="74"/>
      <c r="AMZ10" s="74"/>
      <c r="ANA10" s="74"/>
      <c r="ANB10" s="74"/>
      <c r="ANC10" s="74"/>
      <c r="AND10" s="74"/>
      <c r="ANE10" s="74"/>
      <c r="ANF10" s="74"/>
      <c r="ANG10" s="74"/>
      <c r="ANH10" s="74"/>
      <c r="ANI10" s="74"/>
      <c r="ANJ10" s="74"/>
      <c r="ANK10" s="74"/>
      <c r="ANL10" s="74"/>
      <c r="ANM10" s="74"/>
      <c r="ANN10" s="74"/>
      <c r="ANO10" s="74"/>
      <c r="ANP10" s="74"/>
      <c r="ANQ10" s="74"/>
      <c r="ANR10" s="74"/>
      <c r="ANS10" s="74"/>
      <c r="ANT10" s="74"/>
      <c r="ANU10" s="74"/>
      <c r="ANV10" s="74"/>
      <c r="ANW10" s="74"/>
      <c r="ANX10" s="74"/>
      <c r="ANY10" s="74"/>
      <c r="ANZ10" s="74"/>
      <c r="AOA10" s="74"/>
      <c r="AOB10" s="74"/>
      <c r="AOC10" s="74"/>
      <c r="AOD10" s="74"/>
      <c r="AOE10" s="74"/>
      <c r="AOF10" s="74"/>
      <c r="AOG10" s="74"/>
      <c r="AOH10" s="74"/>
      <c r="AOI10" s="74"/>
      <c r="AOJ10" s="74"/>
      <c r="AOK10" s="74"/>
      <c r="AOL10" s="74"/>
      <c r="AOM10" s="74"/>
      <c r="AON10" s="74"/>
      <c r="AOO10" s="74"/>
      <c r="AOP10" s="74"/>
      <c r="AOQ10" s="74"/>
      <c r="AOR10" s="74"/>
      <c r="AOS10" s="74"/>
      <c r="AOT10" s="74"/>
      <c r="AOU10" s="74"/>
      <c r="AOV10" s="74"/>
      <c r="AOW10" s="74"/>
      <c r="AOX10" s="74"/>
      <c r="AOY10" s="74"/>
      <c r="AOZ10" s="74"/>
      <c r="APA10" s="74"/>
      <c r="APB10" s="74"/>
      <c r="APC10" s="74"/>
      <c r="APD10" s="74"/>
      <c r="APE10" s="74"/>
      <c r="APF10" s="74"/>
      <c r="APG10" s="74"/>
      <c r="APH10" s="74"/>
      <c r="API10" s="74"/>
      <c r="APJ10" s="74"/>
      <c r="APK10" s="74"/>
      <c r="APL10" s="74"/>
      <c r="APM10" s="74"/>
      <c r="APN10" s="74"/>
      <c r="APO10" s="74"/>
      <c r="APP10" s="74"/>
      <c r="APQ10" s="74"/>
      <c r="APR10" s="74"/>
      <c r="APS10" s="74"/>
      <c r="APT10" s="74"/>
      <c r="APU10" s="74"/>
      <c r="APV10" s="74"/>
      <c r="APW10" s="74"/>
      <c r="APX10" s="74"/>
      <c r="APY10" s="74"/>
      <c r="APZ10" s="74"/>
      <c r="AQA10" s="74"/>
      <c r="AQB10" s="74"/>
      <c r="AQC10" s="74"/>
      <c r="AQD10" s="74"/>
      <c r="AQE10" s="74"/>
      <c r="AQF10" s="74"/>
      <c r="AQG10" s="74"/>
      <c r="AQH10" s="74"/>
      <c r="AQI10" s="74"/>
      <c r="AQJ10" s="74"/>
      <c r="AQK10" s="74"/>
      <c r="AQL10" s="74"/>
      <c r="AQM10" s="74"/>
      <c r="AQN10" s="74"/>
      <c r="AQO10" s="74"/>
      <c r="AQP10" s="74"/>
      <c r="AQQ10" s="74"/>
      <c r="AQR10" s="74"/>
      <c r="AQS10" s="74"/>
      <c r="AQT10" s="74"/>
      <c r="AQU10" s="74"/>
      <c r="AQV10" s="74"/>
      <c r="AQW10" s="74"/>
      <c r="AQX10" s="74"/>
      <c r="AQY10" s="74"/>
      <c r="AQZ10" s="74"/>
      <c r="ARA10" s="74"/>
      <c r="ARB10" s="74"/>
      <c r="ARC10" s="74"/>
      <c r="ARD10" s="74"/>
      <c r="ARE10" s="74"/>
      <c r="ARF10" s="74"/>
      <c r="ARG10" s="74"/>
      <c r="ARH10" s="74"/>
      <c r="ARI10" s="74"/>
      <c r="ARJ10" s="74"/>
      <c r="ARK10" s="74"/>
      <c r="ARL10" s="74"/>
      <c r="ARM10" s="74"/>
      <c r="ARN10" s="74"/>
      <c r="ARO10" s="74"/>
      <c r="ARP10" s="74"/>
      <c r="ARQ10" s="74"/>
      <c r="ARR10" s="74"/>
      <c r="ARS10" s="74"/>
      <c r="ART10" s="74"/>
      <c r="ARU10" s="74"/>
      <c r="ARV10" s="74"/>
      <c r="ARW10" s="74"/>
      <c r="ARX10" s="74"/>
      <c r="ARY10" s="74"/>
      <c r="ARZ10" s="74"/>
      <c r="ASA10" s="74"/>
      <c r="ASB10" s="74"/>
      <c r="ASC10" s="74"/>
      <c r="ASD10" s="74"/>
      <c r="ASE10" s="74"/>
      <c r="ASF10" s="74"/>
      <c r="ASG10" s="74"/>
      <c r="ASH10" s="74"/>
      <c r="ASI10" s="74"/>
      <c r="ASJ10" s="74"/>
      <c r="ASK10" s="74"/>
      <c r="ASL10" s="74"/>
      <c r="ASM10" s="74"/>
      <c r="ASN10" s="74"/>
      <c r="ASO10" s="74"/>
      <c r="ASP10" s="74"/>
      <c r="ASQ10" s="74"/>
      <c r="ASR10" s="74"/>
      <c r="ASS10" s="74"/>
      <c r="AST10" s="74"/>
      <c r="ASU10" s="74"/>
      <c r="ASV10" s="74"/>
      <c r="ASW10" s="74"/>
      <c r="ASX10" s="74"/>
      <c r="ASY10" s="74"/>
      <c r="ASZ10" s="74"/>
      <c r="ATA10" s="74"/>
      <c r="ATB10" s="74"/>
      <c r="ATC10" s="74"/>
      <c r="ATD10" s="74"/>
      <c r="ATE10" s="74"/>
      <c r="ATF10" s="74"/>
      <c r="ATG10" s="74"/>
      <c r="ATH10" s="74"/>
      <c r="ATI10" s="74"/>
      <c r="ATJ10" s="74"/>
      <c r="ATK10" s="74"/>
      <c r="ATL10" s="74"/>
      <c r="ATM10" s="74"/>
      <c r="ATN10" s="74"/>
      <c r="ATO10" s="74"/>
      <c r="ATP10" s="74"/>
      <c r="ATQ10" s="74"/>
      <c r="ATR10" s="74"/>
      <c r="ATS10" s="74"/>
      <c r="ATT10" s="74"/>
      <c r="ATU10" s="74"/>
      <c r="ATV10" s="74"/>
      <c r="ATW10" s="74"/>
      <c r="ATX10" s="74"/>
      <c r="ATY10" s="74"/>
      <c r="ATZ10" s="74"/>
      <c r="AUA10" s="74"/>
      <c r="AUB10" s="74"/>
      <c r="AUC10" s="74"/>
      <c r="AUD10" s="74"/>
      <c r="AUE10" s="74"/>
      <c r="AUF10" s="74"/>
      <c r="AUG10" s="74"/>
      <c r="AUH10" s="74"/>
      <c r="AUI10" s="74"/>
      <c r="AUJ10" s="74"/>
      <c r="AUK10" s="74"/>
      <c r="AUL10" s="74"/>
      <c r="AUM10" s="74"/>
      <c r="AUN10" s="74"/>
      <c r="AUO10" s="74"/>
      <c r="AUP10" s="74"/>
      <c r="AUQ10" s="74"/>
      <c r="AUR10" s="74"/>
      <c r="AUS10" s="74"/>
      <c r="AUT10" s="74"/>
      <c r="AUU10" s="74"/>
      <c r="AUV10" s="74"/>
      <c r="AUW10" s="74"/>
      <c r="AUX10" s="74"/>
      <c r="AUY10" s="74"/>
      <c r="AUZ10" s="74"/>
      <c r="AVA10" s="74"/>
      <c r="AVB10" s="74"/>
      <c r="AVC10" s="74"/>
      <c r="AVD10" s="74"/>
      <c r="AVE10" s="74"/>
      <c r="AVF10" s="74"/>
      <c r="AVG10" s="74"/>
      <c r="AVH10" s="74"/>
      <c r="AVI10" s="74"/>
      <c r="AVJ10" s="74"/>
      <c r="AVK10" s="74"/>
      <c r="AVL10" s="74"/>
      <c r="AVM10" s="74"/>
      <c r="AVN10" s="74"/>
      <c r="AVO10" s="74"/>
      <c r="AVP10" s="74"/>
      <c r="AVQ10" s="74"/>
      <c r="AVR10" s="74"/>
      <c r="AVS10" s="74"/>
      <c r="AVT10" s="74"/>
      <c r="AVU10" s="74"/>
      <c r="AVV10" s="74"/>
      <c r="AVW10" s="74"/>
      <c r="AVX10" s="74"/>
      <c r="AVY10" s="74"/>
      <c r="AVZ10" s="74"/>
      <c r="AWA10" s="74"/>
      <c r="AWB10" s="74"/>
      <c r="AWC10" s="74"/>
      <c r="AWD10" s="74"/>
      <c r="AWE10" s="74"/>
      <c r="AWF10" s="74"/>
      <c r="AWG10" s="74"/>
      <c r="AWH10" s="74"/>
      <c r="AWI10" s="74"/>
      <c r="AWJ10" s="74"/>
      <c r="AWK10" s="74"/>
      <c r="AWL10" s="74"/>
      <c r="AWM10" s="74"/>
      <c r="AWN10" s="74"/>
      <c r="AWO10" s="74"/>
      <c r="AWP10" s="74"/>
      <c r="AWQ10" s="74"/>
      <c r="AWR10" s="74"/>
      <c r="AWS10" s="74"/>
      <c r="AWT10" s="74"/>
      <c r="AWU10" s="74"/>
      <c r="AWV10" s="74"/>
      <c r="AWW10" s="74"/>
      <c r="AWX10" s="74"/>
      <c r="AWY10" s="74"/>
      <c r="AWZ10" s="74"/>
      <c r="AXA10" s="74"/>
      <c r="AXB10" s="74"/>
      <c r="AXC10" s="74"/>
      <c r="AXD10" s="74"/>
      <c r="AXE10" s="74"/>
      <c r="AXF10" s="74"/>
      <c r="AXG10" s="74"/>
      <c r="AXH10" s="74"/>
      <c r="AXI10" s="74"/>
      <c r="AXJ10" s="74"/>
      <c r="AXK10" s="74"/>
      <c r="AXL10" s="74"/>
      <c r="AXM10" s="74"/>
      <c r="AXN10" s="74"/>
      <c r="AXO10" s="74"/>
      <c r="AXP10" s="74"/>
      <c r="AXQ10" s="74"/>
      <c r="AXR10" s="74"/>
      <c r="AXS10" s="74"/>
      <c r="AXT10" s="74"/>
      <c r="AXU10" s="74"/>
      <c r="AXV10" s="74"/>
      <c r="AXW10" s="74"/>
      <c r="AXX10" s="74"/>
      <c r="AXY10" s="74"/>
      <c r="AXZ10" s="74"/>
      <c r="AYA10" s="74"/>
      <c r="AYB10" s="74"/>
      <c r="AYC10" s="74"/>
      <c r="AYD10" s="74"/>
      <c r="AYE10" s="74"/>
      <c r="AYF10" s="74"/>
      <c r="AYG10" s="74"/>
      <c r="AYH10" s="74"/>
      <c r="AYI10" s="74"/>
      <c r="AYJ10" s="74"/>
      <c r="AYK10" s="74"/>
      <c r="AYL10" s="74"/>
      <c r="AYM10" s="74"/>
      <c r="AYN10" s="74"/>
      <c r="AYO10" s="74"/>
      <c r="AYP10" s="74"/>
      <c r="AYQ10" s="74"/>
      <c r="AYR10" s="74"/>
      <c r="AYS10" s="74"/>
      <c r="AYT10" s="74"/>
      <c r="AYU10" s="74"/>
      <c r="AYV10" s="74"/>
      <c r="AYW10" s="74"/>
      <c r="AYX10" s="74"/>
      <c r="AYY10" s="74"/>
      <c r="AYZ10" s="74"/>
      <c r="AZA10" s="74"/>
      <c r="AZB10" s="74"/>
      <c r="AZC10" s="74"/>
      <c r="AZD10" s="74"/>
      <c r="AZE10" s="74"/>
      <c r="AZF10" s="74"/>
      <c r="AZG10" s="74"/>
      <c r="AZH10" s="74"/>
      <c r="AZI10" s="74"/>
      <c r="AZJ10" s="74"/>
      <c r="AZK10" s="74"/>
      <c r="AZL10" s="74"/>
      <c r="AZM10" s="74"/>
      <c r="AZN10" s="74"/>
      <c r="AZO10" s="74"/>
      <c r="AZP10" s="74"/>
      <c r="AZQ10" s="74"/>
      <c r="AZR10" s="74"/>
      <c r="AZS10" s="74"/>
      <c r="AZT10" s="74"/>
      <c r="AZU10" s="74"/>
      <c r="AZV10" s="74"/>
      <c r="AZW10" s="74"/>
      <c r="AZX10" s="74"/>
      <c r="AZY10" s="74"/>
      <c r="AZZ10" s="74"/>
      <c r="BAA10" s="74"/>
      <c r="BAB10" s="74"/>
      <c r="BAC10" s="74"/>
      <c r="BAD10" s="74"/>
      <c r="BAE10" s="74"/>
      <c r="BAF10" s="74"/>
      <c r="BAG10" s="74"/>
      <c r="BAH10" s="74"/>
      <c r="BAI10" s="74"/>
      <c r="BAJ10" s="74"/>
      <c r="BAK10" s="74"/>
      <c r="BAL10" s="74"/>
      <c r="BAM10" s="74"/>
      <c r="BAN10" s="74"/>
      <c r="BAO10" s="74"/>
      <c r="BAP10" s="74"/>
      <c r="BAQ10" s="74"/>
      <c r="BAR10" s="74"/>
      <c r="BAS10" s="74"/>
      <c r="BAT10" s="74"/>
      <c r="BAU10" s="74"/>
      <c r="BAV10" s="74"/>
      <c r="BAW10" s="74"/>
      <c r="BAX10" s="74"/>
      <c r="BAY10" s="74"/>
      <c r="BAZ10" s="74"/>
      <c r="BBA10" s="74"/>
      <c r="BBB10" s="74"/>
      <c r="BBC10" s="74"/>
      <c r="BBD10" s="74"/>
      <c r="BBE10" s="74"/>
      <c r="BBF10" s="74"/>
      <c r="BBG10" s="74"/>
      <c r="BBH10" s="74"/>
      <c r="BBI10" s="74"/>
      <c r="BBJ10" s="74"/>
      <c r="BBK10" s="74"/>
      <c r="BBL10" s="74"/>
      <c r="BBM10" s="74"/>
      <c r="BBN10" s="74"/>
      <c r="BBO10" s="74"/>
      <c r="BBP10" s="74"/>
      <c r="BBQ10" s="74"/>
      <c r="BBR10" s="74"/>
      <c r="BBS10" s="74"/>
      <c r="BBT10" s="74"/>
      <c r="BBU10" s="74"/>
      <c r="BBV10" s="74"/>
      <c r="BBW10" s="74"/>
      <c r="BBX10" s="74"/>
      <c r="BBY10" s="74"/>
      <c r="BBZ10" s="74"/>
      <c r="BCA10" s="74"/>
      <c r="BCB10" s="74"/>
      <c r="BCC10" s="74"/>
      <c r="BCD10" s="74"/>
      <c r="BCE10" s="74"/>
      <c r="BCF10" s="74"/>
      <c r="BCG10" s="74"/>
      <c r="BCH10" s="74"/>
      <c r="BCI10" s="74"/>
      <c r="BCJ10" s="74"/>
      <c r="BCK10" s="74"/>
      <c r="BCL10" s="74"/>
      <c r="BCM10" s="74"/>
      <c r="BCN10" s="74"/>
      <c r="BCO10" s="74"/>
      <c r="BCP10" s="74"/>
      <c r="BCQ10" s="74"/>
      <c r="BCR10" s="74"/>
      <c r="BCS10" s="74"/>
      <c r="BCT10" s="74"/>
      <c r="BCU10" s="74"/>
      <c r="BCV10" s="74"/>
      <c r="BCW10" s="74"/>
      <c r="BCX10" s="74"/>
      <c r="BCY10" s="74"/>
      <c r="BCZ10" s="74"/>
      <c r="BDA10" s="74"/>
      <c r="BDB10" s="74"/>
      <c r="BDC10" s="74"/>
      <c r="BDD10" s="74"/>
      <c r="BDE10" s="74"/>
      <c r="BDF10" s="74"/>
      <c r="BDG10" s="74"/>
      <c r="BDH10" s="74"/>
      <c r="BDI10" s="74"/>
      <c r="BDJ10" s="74"/>
      <c r="BDK10" s="74"/>
      <c r="BDL10" s="74"/>
      <c r="BDM10" s="74"/>
      <c r="BDN10" s="74"/>
      <c r="BDO10" s="74"/>
      <c r="BDP10" s="74"/>
      <c r="BDQ10" s="74"/>
      <c r="BDR10" s="74"/>
      <c r="BDS10" s="74"/>
      <c r="BDT10" s="74"/>
      <c r="BDU10" s="74"/>
      <c r="BDV10" s="74"/>
      <c r="BDW10" s="74"/>
      <c r="BDX10" s="74"/>
      <c r="BDY10" s="74"/>
      <c r="BDZ10" s="74"/>
      <c r="BEA10" s="74"/>
      <c r="BEB10" s="74"/>
      <c r="BEC10" s="74"/>
      <c r="BED10" s="74"/>
      <c r="BEE10" s="74"/>
      <c r="BEF10" s="74"/>
      <c r="BEG10" s="74"/>
      <c r="BEH10" s="74"/>
      <c r="BEI10" s="74"/>
      <c r="BEJ10" s="74"/>
      <c r="BEK10" s="74"/>
      <c r="BEL10" s="74"/>
      <c r="BEM10" s="74"/>
      <c r="BEN10" s="74"/>
      <c r="BEO10" s="74"/>
      <c r="BEP10" s="74"/>
      <c r="BEQ10" s="74"/>
      <c r="BER10" s="74"/>
      <c r="BES10" s="74"/>
      <c r="BET10" s="74"/>
      <c r="BEU10" s="74"/>
      <c r="BEV10" s="74"/>
      <c r="BEW10" s="74"/>
      <c r="BEX10" s="74"/>
      <c r="BEY10" s="74"/>
      <c r="BEZ10" s="74"/>
      <c r="BFA10" s="74"/>
      <c r="BFB10" s="74"/>
      <c r="BFC10" s="74"/>
      <c r="BFD10" s="74"/>
      <c r="BFE10" s="74"/>
      <c r="BFF10" s="74"/>
      <c r="BFG10" s="74"/>
      <c r="BFH10" s="74"/>
      <c r="BFI10" s="74"/>
      <c r="BFJ10" s="74"/>
      <c r="BFK10" s="74"/>
      <c r="BFL10" s="74"/>
      <c r="BFM10" s="74"/>
      <c r="BFN10" s="74"/>
      <c r="BFO10" s="74"/>
      <c r="BFP10" s="74"/>
      <c r="BFQ10" s="74"/>
      <c r="BFR10" s="74"/>
      <c r="BFS10" s="74"/>
      <c r="BFT10" s="74"/>
      <c r="BFU10" s="74"/>
      <c r="BFV10" s="74"/>
      <c r="BFW10" s="74"/>
      <c r="BFX10" s="74"/>
      <c r="BFY10" s="74"/>
      <c r="BFZ10" s="74"/>
      <c r="BGA10" s="74"/>
      <c r="BGB10" s="74"/>
      <c r="BGC10" s="74"/>
      <c r="BGD10" s="74"/>
      <c r="BGE10" s="74"/>
      <c r="BGF10" s="74"/>
      <c r="BGG10" s="74"/>
      <c r="BGH10" s="74"/>
      <c r="BGI10" s="74"/>
      <c r="BGJ10" s="74"/>
      <c r="BGK10" s="74"/>
      <c r="BGL10" s="74"/>
      <c r="BGM10" s="74"/>
      <c r="BGN10" s="74"/>
      <c r="BGO10" s="74"/>
      <c r="BGP10" s="74"/>
      <c r="BGQ10" s="74"/>
      <c r="BGR10" s="74"/>
      <c r="BGS10" s="74"/>
      <c r="BGT10" s="74"/>
      <c r="BGU10" s="74"/>
      <c r="BGV10" s="74"/>
      <c r="BGW10" s="74"/>
      <c r="BGX10" s="74"/>
      <c r="BGY10" s="74"/>
      <c r="BGZ10" s="74"/>
      <c r="BHA10" s="74"/>
      <c r="BHB10" s="74"/>
      <c r="BHC10" s="74"/>
      <c r="BHD10" s="74"/>
      <c r="BHE10" s="74"/>
      <c r="BHF10" s="74"/>
      <c r="BHG10" s="74"/>
      <c r="BHH10" s="74"/>
      <c r="BHI10" s="74"/>
      <c r="BHJ10" s="74"/>
      <c r="BHK10" s="74"/>
      <c r="BHL10" s="74"/>
      <c r="BHM10" s="74"/>
      <c r="BHN10" s="74"/>
      <c r="BHO10" s="74"/>
      <c r="BHP10" s="74"/>
      <c r="BHQ10" s="74"/>
      <c r="BHR10" s="74"/>
      <c r="BHS10" s="74"/>
      <c r="BHT10" s="74"/>
      <c r="BHU10" s="74"/>
      <c r="BHV10" s="74"/>
      <c r="BHW10" s="74"/>
      <c r="BHX10" s="74"/>
      <c r="BHY10" s="74"/>
      <c r="BHZ10" s="74"/>
      <c r="BIA10" s="74"/>
      <c r="BIB10" s="74"/>
      <c r="BIC10" s="74"/>
      <c r="BID10" s="74"/>
      <c r="BIE10" s="74"/>
      <c r="BIF10" s="74"/>
      <c r="BIG10" s="74"/>
      <c r="BIH10" s="74"/>
      <c r="BII10" s="74"/>
      <c r="BIJ10" s="74"/>
      <c r="BIK10" s="74"/>
      <c r="BIL10" s="74"/>
      <c r="BIM10" s="74"/>
      <c r="BIN10" s="74"/>
      <c r="BIO10" s="74"/>
      <c r="BIP10" s="74"/>
      <c r="BIQ10" s="74"/>
      <c r="BIR10" s="74"/>
      <c r="BIS10" s="74"/>
      <c r="BIT10" s="74"/>
      <c r="BIU10" s="74"/>
      <c r="BIV10" s="74"/>
      <c r="BIW10" s="74"/>
      <c r="BIX10" s="74"/>
      <c r="BIY10" s="74"/>
      <c r="BIZ10" s="74"/>
      <c r="BJA10" s="74"/>
      <c r="BJB10" s="74"/>
      <c r="BJC10" s="74"/>
      <c r="BJD10" s="74"/>
      <c r="BJE10" s="74"/>
      <c r="BJF10" s="74"/>
      <c r="BJG10" s="74"/>
      <c r="BJH10" s="74"/>
      <c r="BJI10" s="74"/>
      <c r="BJJ10" s="74"/>
      <c r="BJK10" s="74"/>
      <c r="BJL10" s="74"/>
      <c r="BJM10" s="74"/>
      <c r="BJN10" s="74"/>
      <c r="BJO10" s="74"/>
      <c r="BJP10" s="74"/>
      <c r="BJQ10" s="74"/>
      <c r="BJR10" s="74"/>
      <c r="BJS10" s="74"/>
      <c r="BJT10" s="74"/>
      <c r="BJU10" s="74"/>
      <c r="BJV10" s="74"/>
      <c r="BJW10" s="74"/>
      <c r="BJX10" s="74"/>
      <c r="BJY10" s="74"/>
      <c r="BJZ10" s="74"/>
      <c r="BKA10" s="74"/>
      <c r="BKB10" s="74"/>
      <c r="BKC10" s="74"/>
      <c r="BKD10" s="74"/>
      <c r="BKE10" s="74"/>
      <c r="BKF10" s="74"/>
      <c r="BKG10" s="74"/>
      <c r="BKH10" s="74"/>
      <c r="BKI10" s="74"/>
      <c r="BKJ10" s="74"/>
      <c r="BKK10" s="74"/>
      <c r="BKL10" s="74"/>
      <c r="BKM10" s="74"/>
      <c r="BKN10" s="74"/>
      <c r="BKO10" s="74"/>
      <c r="BKP10" s="74"/>
      <c r="BKQ10" s="74"/>
      <c r="BKR10" s="74"/>
      <c r="BKS10" s="74"/>
      <c r="BKT10" s="74"/>
      <c r="BKU10" s="74"/>
      <c r="BKV10" s="74"/>
      <c r="BKW10" s="74"/>
      <c r="BKX10" s="74"/>
      <c r="BKY10" s="74"/>
      <c r="BKZ10" s="74"/>
      <c r="BLA10" s="74"/>
      <c r="BLB10" s="74"/>
      <c r="BLC10" s="74"/>
      <c r="BLD10" s="74"/>
      <c r="BLE10" s="74"/>
      <c r="BLF10" s="74"/>
      <c r="BLG10" s="74"/>
      <c r="BLH10" s="74"/>
      <c r="BLI10" s="74"/>
      <c r="BLJ10" s="74"/>
      <c r="BLK10" s="74"/>
      <c r="BLL10" s="74"/>
      <c r="BLM10" s="74"/>
      <c r="BLN10" s="74"/>
      <c r="BLO10" s="74"/>
      <c r="BLP10" s="74"/>
      <c r="BLQ10" s="74"/>
      <c r="BLR10" s="74"/>
      <c r="BLS10" s="74"/>
      <c r="BLT10" s="74"/>
      <c r="BLU10" s="74"/>
      <c r="BLV10" s="74"/>
      <c r="BLW10" s="74"/>
      <c r="BLX10" s="74"/>
      <c r="BLY10" s="74"/>
      <c r="BLZ10" s="74"/>
      <c r="BMA10" s="74"/>
      <c r="BMB10" s="74"/>
      <c r="BMC10" s="74"/>
      <c r="BMD10" s="74"/>
      <c r="BME10" s="74"/>
      <c r="BMF10" s="74"/>
      <c r="BMG10" s="74"/>
      <c r="BMH10" s="74"/>
      <c r="BMI10" s="74"/>
      <c r="BMJ10" s="74"/>
      <c r="BMK10" s="74"/>
      <c r="BML10" s="74"/>
      <c r="BMM10" s="74"/>
      <c r="BMN10" s="74"/>
      <c r="BMO10" s="74"/>
      <c r="BMP10" s="74"/>
      <c r="BMQ10" s="74"/>
      <c r="BMR10" s="74"/>
      <c r="BMS10" s="74"/>
      <c r="BMT10" s="74"/>
      <c r="BMU10" s="74"/>
      <c r="BMV10" s="74"/>
      <c r="BMW10" s="74"/>
      <c r="BMX10" s="74"/>
      <c r="BMY10" s="74"/>
      <c r="BMZ10" s="74"/>
      <c r="BNA10" s="74"/>
      <c r="BNB10" s="74"/>
      <c r="BNC10" s="74"/>
      <c r="BND10" s="74"/>
      <c r="BNE10" s="74"/>
      <c r="BNF10" s="74"/>
      <c r="BNG10" s="74"/>
      <c r="BNH10" s="74"/>
      <c r="BNI10" s="74"/>
      <c r="BNJ10" s="74"/>
      <c r="BNK10" s="74"/>
      <c r="BNL10" s="74"/>
      <c r="BNM10" s="74"/>
      <c r="BNN10" s="74"/>
      <c r="BNO10" s="74"/>
      <c r="BNP10" s="74"/>
      <c r="BNQ10" s="74"/>
      <c r="BNR10" s="74"/>
      <c r="BNS10" s="74"/>
      <c r="BNT10" s="74"/>
      <c r="BNU10" s="74"/>
      <c r="BNV10" s="74"/>
      <c r="BNW10" s="74"/>
      <c r="BNX10" s="74"/>
      <c r="BNY10" s="74"/>
      <c r="BNZ10" s="74"/>
      <c r="BOA10" s="74"/>
      <c r="BOB10" s="74"/>
      <c r="BOC10" s="74"/>
      <c r="BOD10" s="74"/>
      <c r="BOE10" s="74"/>
      <c r="BOF10" s="74"/>
      <c r="BOG10" s="74"/>
      <c r="BOH10" s="74"/>
      <c r="BOI10" s="74"/>
      <c r="BOJ10" s="74"/>
      <c r="BOK10" s="74"/>
      <c r="BOL10" s="74"/>
      <c r="BOM10" s="74"/>
      <c r="BON10" s="74"/>
      <c r="BOO10" s="74"/>
      <c r="BOP10" s="74"/>
      <c r="BOQ10" s="74"/>
      <c r="BOR10" s="74"/>
      <c r="BOS10" s="74"/>
      <c r="BOT10" s="74"/>
      <c r="BOU10" s="74"/>
      <c r="BOV10" s="74"/>
      <c r="BOW10" s="74"/>
      <c r="BOX10" s="74"/>
      <c r="BOY10" s="74"/>
      <c r="BOZ10" s="74"/>
      <c r="BPA10" s="74"/>
      <c r="BPB10" s="74"/>
      <c r="BPC10" s="74"/>
      <c r="BPD10" s="74"/>
      <c r="BPE10" s="74"/>
      <c r="BPF10" s="74"/>
      <c r="BPG10" s="74"/>
      <c r="BPH10" s="74"/>
      <c r="BPI10" s="74"/>
      <c r="BPJ10" s="74"/>
      <c r="BPK10" s="74"/>
      <c r="BPL10" s="74"/>
      <c r="BPM10" s="74"/>
      <c r="BPN10" s="74"/>
      <c r="BPO10" s="74"/>
      <c r="BPP10" s="74"/>
      <c r="BPQ10" s="74"/>
      <c r="BPR10" s="74"/>
      <c r="BPS10" s="74"/>
      <c r="BPT10" s="74"/>
      <c r="BPU10" s="74"/>
      <c r="BPV10" s="74"/>
      <c r="BPW10" s="74"/>
      <c r="BPX10" s="74"/>
      <c r="BPY10" s="74"/>
      <c r="BPZ10" s="74"/>
      <c r="BQA10" s="74"/>
      <c r="BQB10" s="74"/>
      <c r="BQC10" s="74"/>
      <c r="BQD10" s="74"/>
      <c r="BQE10" s="74"/>
      <c r="BQF10" s="74"/>
      <c r="BQG10" s="74"/>
      <c r="BQH10" s="74"/>
      <c r="BQI10" s="74"/>
      <c r="BQJ10" s="74"/>
      <c r="BQK10" s="74"/>
      <c r="BQL10" s="74"/>
      <c r="BQM10" s="74"/>
      <c r="BQN10" s="74"/>
      <c r="BQO10" s="74"/>
      <c r="BQP10" s="74"/>
      <c r="BQQ10" s="74"/>
      <c r="BQR10" s="74"/>
      <c r="BQS10" s="74"/>
      <c r="BQT10" s="74"/>
      <c r="BQU10" s="74"/>
      <c r="BQV10" s="74"/>
      <c r="BQW10" s="74"/>
      <c r="BQX10" s="74"/>
      <c r="BQY10" s="74"/>
      <c r="BQZ10" s="74"/>
      <c r="BRA10" s="74"/>
      <c r="BRB10" s="74"/>
      <c r="BRC10" s="74"/>
      <c r="BRD10" s="74"/>
      <c r="BRE10" s="74"/>
      <c r="BRF10" s="74"/>
      <c r="BRG10" s="74"/>
      <c r="BRH10" s="74"/>
      <c r="BRI10" s="74"/>
      <c r="BRJ10" s="74"/>
      <c r="BRK10" s="74"/>
      <c r="BRL10" s="74"/>
      <c r="BRM10" s="74"/>
      <c r="BRN10" s="74"/>
      <c r="BRO10" s="74"/>
      <c r="BRP10" s="74"/>
      <c r="BRQ10" s="74"/>
      <c r="BRR10" s="74"/>
      <c r="BRS10" s="74"/>
      <c r="BRT10" s="74"/>
      <c r="BRU10" s="74"/>
      <c r="BRV10" s="74"/>
      <c r="BRW10" s="74"/>
      <c r="BRX10" s="74"/>
      <c r="BRY10" s="74"/>
      <c r="BRZ10" s="74"/>
      <c r="BSA10" s="74"/>
      <c r="BSB10" s="74"/>
      <c r="BSC10" s="74"/>
      <c r="BSD10" s="74"/>
      <c r="BSE10" s="74"/>
      <c r="BSF10" s="74"/>
      <c r="BSG10" s="74"/>
      <c r="BSH10" s="74"/>
      <c r="BSI10" s="74"/>
      <c r="BSJ10" s="74"/>
      <c r="BSK10" s="74"/>
      <c r="BSL10" s="74"/>
      <c r="BSM10" s="74"/>
      <c r="BSN10" s="74"/>
      <c r="BSO10" s="74"/>
      <c r="BSP10" s="74"/>
      <c r="BSQ10" s="74"/>
      <c r="BSR10" s="74"/>
      <c r="BSS10" s="74"/>
      <c r="BST10" s="74"/>
      <c r="BSU10" s="74"/>
      <c r="BSV10" s="74"/>
      <c r="BSW10" s="74"/>
      <c r="BSX10" s="74"/>
      <c r="BSY10" s="74"/>
      <c r="BSZ10" s="74"/>
      <c r="BTA10" s="74"/>
      <c r="BTB10" s="74"/>
      <c r="BTC10" s="74"/>
      <c r="BTD10" s="74"/>
      <c r="BTE10" s="74"/>
      <c r="BTF10" s="74"/>
      <c r="BTG10" s="74"/>
      <c r="BTH10" s="74"/>
      <c r="BTI10" s="74"/>
      <c r="BTJ10" s="74"/>
      <c r="BTK10" s="74"/>
      <c r="BTL10" s="74"/>
      <c r="BTM10" s="74"/>
      <c r="BTN10" s="74"/>
      <c r="BTO10" s="74"/>
      <c r="BTP10" s="74"/>
      <c r="BTQ10" s="74"/>
      <c r="BTR10" s="74"/>
      <c r="BTS10" s="74"/>
      <c r="BTT10" s="74"/>
      <c r="BTU10" s="74"/>
      <c r="BTV10" s="74"/>
      <c r="BTW10" s="74"/>
      <c r="BTX10" s="74"/>
      <c r="BTY10" s="74"/>
      <c r="BTZ10" s="74"/>
      <c r="BUA10" s="74"/>
      <c r="BUB10" s="74"/>
      <c r="BUC10" s="74"/>
      <c r="BUD10" s="74"/>
      <c r="BUE10" s="74"/>
      <c r="BUF10" s="74"/>
      <c r="BUG10" s="74"/>
      <c r="BUH10" s="74"/>
      <c r="BUI10" s="74"/>
      <c r="BUJ10" s="74"/>
      <c r="BUK10" s="74"/>
      <c r="BUL10" s="74"/>
      <c r="BUM10" s="74"/>
      <c r="BUN10" s="74"/>
      <c r="BUO10" s="74"/>
      <c r="BUP10" s="74"/>
      <c r="BUQ10" s="74"/>
      <c r="BUR10" s="74"/>
      <c r="BUS10" s="74"/>
      <c r="BUT10" s="74"/>
      <c r="BUU10" s="74"/>
      <c r="BUV10" s="74"/>
      <c r="BUW10" s="74"/>
      <c r="BUX10" s="74"/>
      <c r="BUY10" s="74"/>
      <c r="BUZ10" s="74"/>
      <c r="BVA10" s="74"/>
      <c r="BVB10" s="74"/>
      <c r="BVC10" s="74"/>
      <c r="BVD10" s="74"/>
      <c r="BVE10" s="74"/>
      <c r="BVF10" s="74"/>
      <c r="BVG10" s="74"/>
      <c r="BVH10" s="74"/>
      <c r="BVI10" s="74"/>
      <c r="BVJ10" s="74"/>
      <c r="BVK10" s="74"/>
      <c r="BVL10" s="74"/>
      <c r="BVM10" s="74"/>
      <c r="BVN10" s="74"/>
      <c r="BVO10" s="74"/>
      <c r="BVP10" s="74"/>
      <c r="BVQ10" s="74"/>
      <c r="BVR10" s="74"/>
      <c r="BVS10" s="74"/>
      <c r="BVT10" s="74"/>
      <c r="BVU10" s="74"/>
      <c r="BVV10" s="74"/>
      <c r="BVW10" s="74"/>
      <c r="BVX10" s="74"/>
      <c r="BVY10" s="74"/>
      <c r="BVZ10" s="74"/>
      <c r="BWA10" s="74"/>
      <c r="BWB10" s="74"/>
      <c r="BWC10" s="74"/>
      <c r="BWD10" s="74"/>
      <c r="BWE10" s="74"/>
      <c r="BWF10" s="74"/>
      <c r="BWG10" s="74"/>
      <c r="BWH10" s="74"/>
      <c r="BWI10" s="74"/>
      <c r="BWJ10" s="74"/>
      <c r="BWK10" s="74"/>
      <c r="BWL10" s="74"/>
      <c r="BWM10" s="74"/>
      <c r="BWN10" s="74"/>
      <c r="BWO10" s="74"/>
      <c r="BWP10" s="74"/>
      <c r="BWQ10" s="74"/>
      <c r="BWR10" s="74"/>
      <c r="BWS10" s="74"/>
      <c r="BWT10" s="74"/>
      <c r="BWU10" s="74"/>
      <c r="BWV10" s="74"/>
      <c r="BWW10" s="74"/>
      <c r="BWX10" s="74"/>
      <c r="BWY10" s="74"/>
      <c r="BWZ10" s="74"/>
      <c r="BXA10" s="74"/>
      <c r="BXB10" s="74"/>
      <c r="BXC10" s="74"/>
      <c r="BXD10" s="74"/>
      <c r="BXE10" s="74"/>
      <c r="BXF10" s="74"/>
      <c r="BXG10" s="74"/>
      <c r="BXH10" s="74"/>
      <c r="BXI10" s="74"/>
      <c r="BXJ10" s="74"/>
      <c r="BXK10" s="74"/>
      <c r="BXL10" s="74"/>
      <c r="BXM10" s="74"/>
      <c r="BXN10" s="74"/>
      <c r="BXO10" s="74"/>
      <c r="BXP10" s="74"/>
      <c r="BXQ10" s="74"/>
      <c r="BXR10" s="74"/>
      <c r="BXS10" s="74"/>
      <c r="BXT10" s="74"/>
      <c r="BXU10" s="74"/>
      <c r="BXV10" s="74"/>
      <c r="BXW10" s="74"/>
      <c r="BXX10" s="74"/>
      <c r="BXY10" s="74"/>
      <c r="BXZ10" s="74"/>
      <c r="BYA10" s="74"/>
      <c r="BYB10" s="74"/>
      <c r="BYC10" s="74"/>
      <c r="BYD10" s="74"/>
      <c r="BYE10" s="74"/>
      <c r="BYF10" s="74"/>
      <c r="BYG10" s="74"/>
      <c r="BYH10" s="74"/>
      <c r="BYI10" s="74"/>
      <c r="BYJ10" s="74"/>
      <c r="BYK10" s="74"/>
      <c r="BYL10" s="74"/>
      <c r="BYM10" s="74"/>
      <c r="BYN10" s="74"/>
      <c r="BYO10" s="74"/>
      <c r="BYP10" s="74"/>
      <c r="BYQ10" s="74"/>
      <c r="BYR10" s="74"/>
      <c r="BYS10" s="74"/>
      <c r="BYT10" s="74"/>
      <c r="BYU10" s="74"/>
      <c r="BYV10" s="74"/>
      <c r="BYW10" s="74"/>
      <c r="BYX10" s="74"/>
      <c r="BYY10" s="74"/>
      <c r="BYZ10" s="74"/>
      <c r="BZA10" s="74"/>
      <c r="BZB10" s="74"/>
      <c r="BZC10" s="74"/>
      <c r="BZD10" s="74"/>
      <c r="BZE10" s="74"/>
      <c r="BZF10" s="74"/>
      <c r="BZG10" s="74"/>
      <c r="BZH10" s="74"/>
      <c r="BZI10" s="74"/>
      <c r="BZJ10" s="74"/>
      <c r="BZK10" s="74"/>
      <c r="BZL10" s="74"/>
      <c r="BZM10" s="74"/>
      <c r="BZN10" s="74"/>
      <c r="BZO10" s="74"/>
      <c r="BZP10" s="74"/>
      <c r="BZQ10" s="74"/>
      <c r="BZR10" s="74"/>
      <c r="BZS10" s="74"/>
      <c r="BZT10" s="74"/>
      <c r="BZU10" s="74"/>
      <c r="BZV10" s="74"/>
      <c r="BZW10" s="74"/>
      <c r="BZX10" s="74"/>
      <c r="BZY10" s="74"/>
      <c r="BZZ10" s="74"/>
      <c r="CAA10" s="74"/>
      <c r="CAB10" s="74"/>
      <c r="CAC10" s="74"/>
      <c r="CAD10" s="74"/>
      <c r="CAE10" s="74"/>
      <c r="CAF10" s="74"/>
      <c r="CAG10" s="74"/>
      <c r="CAH10" s="74"/>
      <c r="CAI10" s="74"/>
      <c r="CAJ10" s="74"/>
      <c r="CAK10" s="74"/>
      <c r="CAL10" s="74"/>
      <c r="CAM10" s="74"/>
      <c r="CAN10" s="74"/>
      <c r="CAO10" s="74"/>
      <c r="CAP10" s="74"/>
      <c r="CAQ10" s="74"/>
      <c r="CAR10" s="74"/>
      <c r="CAS10" s="74"/>
      <c r="CAT10" s="74"/>
      <c r="CAU10" s="74"/>
      <c r="CAV10" s="74"/>
      <c r="CAW10" s="74"/>
      <c r="CAX10" s="74"/>
      <c r="CAY10" s="74"/>
      <c r="CAZ10" s="74"/>
      <c r="CBA10" s="74"/>
      <c r="CBB10" s="74"/>
      <c r="CBC10" s="74"/>
      <c r="CBD10" s="74"/>
      <c r="CBE10" s="74"/>
      <c r="CBF10" s="74"/>
      <c r="CBG10" s="74"/>
      <c r="CBH10" s="74"/>
      <c r="CBI10" s="74"/>
      <c r="CBJ10" s="74"/>
      <c r="CBK10" s="74"/>
      <c r="CBL10" s="74"/>
      <c r="CBM10" s="74"/>
      <c r="CBN10" s="74"/>
      <c r="CBO10" s="74"/>
      <c r="CBP10" s="74"/>
      <c r="CBQ10" s="74"/>
      <c r="CBR10" s="74"/>
      <c r="CBS10" s="74"/>
      <c r="CBT10" s="74"/>
      <c r="CBU10" s="74"/>
      <c r="CBV10" s="74"/>
      <c r="CBW10" s="74"/>
      <c r="CBX10" s="74"/>
      <c r="CBY10" s="74"/>
      <c r="CBZ10" s="74"/>
      <c r="CCA10" s="74"/>
      <c r="CCB10" s="74"/>
      <c r="CCC10" s="74"/>
      <c r="CCD10" s="74"/>
      <c r="CCE10" s="74"/>
      <c r="CCF10" s="74"/>
      <c r="CCG10" s="74"/>
      <c r="CCH10" s="74"/>
      <c r="CCI10" s="74"/>
      <c r="CCJ10" s="74"/>
      <c r="CCK10" s="74"/>
      <c r="CCL10" s="74"/>
      <c r="CCM10" s="74"/>
      <c r="CCN10" s="74"/>
      <c r="CCO10" s="74"/>
      <c r="CCP10" s="74"/>
      <c r="CCQ10" s="74"/>
      <c r="CCR10" s="74"/>
      <c r="CCS10" s="74"/>
      <c r="CCT10" s="74"/>
      <c r="CCU10" s="74"/>
      <c r="CCV10" s="74"/>
      <c r="CCW10" s="74"/>
      <c r="CCX10" s="74"/>
      <c r="CCY10" s="74"/>
      <c r="CCZ10" s="74"/>
      <c r="CDA10" s="74"/>
      <c r="CDB10" s="74"/>
      <c r="CDC10" s="74"/>
      <c r="CDD10" s="74"/>
      <c r="CDE10" s="74"/>
      <c r="CDF10" s="74"/>
      <c r="CDG10" s="74"/>
      <c r="CDH10" s="74"/>
      <c r="CDI10" s="74"/>
      <c r="CDJ10" s="74"/>
      <c r="CDK10" s="74"/>
      <c r="CDL10" s="74"/>
      <c r="CDM10" s="74"/>
      <c r="CDN10" s="74"/>
      <c r="CDO10" s="74"/>
      <c r="CDP10" s="74"/>
      <c r="CDQ10" s="74"/>
      <c r="CDR10" s="74"/>
      <c r="CDS10" s="74"/>
      <c r="CDT10" s="74"/>
      <c r="CDU10" s="74"/>
      <c r="CDV10" s="74"/>
      <c r="CDW10" s="74"/>
      <c r="CDX10" s="74"/>
      <c r="CDY10" s="74"/>
      <c r="CDZ10" s="74"/>
      <c r="CEA10" s="74"/>
      <c r="CEB10" s="74"/>
      <c r="CEC10" s="74"/>
      <c r="CED10" s="74"/>
      <c r="CEE10" s="74"/>
      <c r="CEF10" s="74"/>
      <c r="CEG10" s="74"/>
      <c r="CEH10" s="74"/>
      <c r="CEI10" s="74"/>
      <c r="CEJ10" s="74"/>
      <c r="CEK10" s="74"/>
      <c r="CEL10" s="74"/>
      <c r="CEM10" s="74"/>
      <c r="CEN10" s="74"/>
      <c r="CEO10" s="74"/>
      <c r="CEP10" s="74"/>
      <c r="CEQ10" s="74"/>
      <c r="CER10" s="74"/>
      <c r="CES10" s="74"/>
      <c r="CET10" s="74"/>
      <c r="CEU10" s="74"/>
      <c r="CEV10" s="74"/>
      <c r="CEW10" s="74"/>
      <c r="CEX10" s="74"/>
      <c r="CEY10" s="74"/>
      <c r="CEZ10" s="74"/>
      <c r="CFA10" s="74"/>
      <c r="CFB10" s="74"/>
      <c r="CFC10" s="74"/>
      <c r="CFD10" s="74"/>
      <c r="CFE10" s="74"/>
      <c r="CFF10" s="74"/>
      <c r="CFG10" s="74"/>
      <c r="CFH10" s="74"/>
      <c r="CFI10" s="74"/>
      <c r="CFJ10" s="74"/>
      <c r="CFK10" s="74"/>
      <c r="CFL10" s="74"/>
      <c r="CFM10" s="74"/>
      <c r="CFN10" s="74"/>
      <c r="CFO10" s="74"/>
      <c r="CFP10" s="74"/>
      <c r="CFQ10" s="74"/>
      <c r="CFR10" s="74"/>
      <c r="CFS10" s="74"/>
      <c r="CFT10" s="74"/>
      <c r="CFU10" s="74"/>
      <c r="CFV10" s="74"/>
      <c r="CFW10" s="74"/>
      <c r="CFX10" s="74"/>
      <c r="CFY10" s="74"/>
      <c r="CFZ10" s="74"/>
      <c r="CGA10" s="74"/>
      <c r="CGB10" s="74"/>
      <c r="CGC10" s="74"/>
      <c r="CGD10" s="74"/>
      <c r="CGE10" s="74"/>
      <c r="CGF10" s="74"/>
      <c r="CGG10" s="74"/>
      <c r="CGH10" s="74"/>
      <c r="CGI10" s="74"/>
      <c r="CGJ10" s="74"/>
      <c r="CGK10" s="74"/>
      <c r="CGL10" s="74"/>
      <c r="CGM10" s="74"/>
      <c r="CGN10" s="74"/>
      <c r="CGO10" s="74"/>
      <c r="CGP10" s="74"/>
      <c r="CGQ10" s="74"/>
      <c r="CGR10" s="74"/>
      <c r="CGS10" s="74"/>
      <c r="CGT10" s="74"/>
      <c r="CGU10" s="74"/>
      <c r="CGV10" s="74"/>
      <c r="CGW10" s="74"/>
      <c r="CGX10" s="74"/>
      <c r="CGY10" s="74"/>
      <c r="CGZ10" s="74"/>
      <c r="CHA10" s="74"/>
      <c r="CHB10" s="74"/>
      <c r="CHC10" s="74"/>
      <c r="CHD10" s="74"/>
      <c r="CHE10" s="74"/>
      <c r="CHF10" s="74"/>
      <c r="CHG10" s="74"/>
      <c r="CHH10" s="74"/>
      <c r="CHI10" s="74"/>
      <c r="CHJ10" s="74"/>
      <c r="CHK10" s="74"/>
      <c r="CHL10" s="74"/>
      <c r="CHM10" s="74"/>
      <c r="CHN10" s="74"/>
      <c r="CHO10" s="74"/>
      <c r="CHP10" s="74"/>
      <c r="CHQ10" s="74"/>
      <c r="CHR10" s="74"/>
      <c r="CHS10" s="74"/>
      <c r="CHT10" s="74"/>
      <c r="CHU10" s="74"/>
      <c r="CHV10" s="74"/>
      <c r="CHW10" s="74"/>
      <c r="CHX10" s="74"/>
      <c r="CHY10" s="74"/>
      <c r="CHZ10" s="74"/>
      <c r="CIA10" s="74"/>
      <c r="CIB10" s="74"/>
      <c r="CIC10" s="74"/>
      <c r="CID10" s="74"/>
      <c r="CIE10" s="74"/>
      <c r="CIF10" s="74"/>
      <c r="CIG10" s="74"/>
      <c r="CIH10" s="74"/>
      <c r="CII10" s="74"/>
      <c r="CIJ10" s="74"/>
      <c r="CIK10" s="74"/>
      <c r="CIL10" s="74"/>
      <c r="CIM10" s="74"/>
      <c r="CIN10" s="74"/>
      <c r="CIO10" s="74"/>
      <c r="CIP10" s="74"/>
      <c r="CIQ10" s="74"/>
      <c r="CIR10" s="74"/>
      <c r="CIS10" s="74"/>
      <c r="CIT10" s="74"/>
      <c r="CIU10" s="74"/>
      <c r="CIV10" s="74"/>
      <c r="CIW10" s="74"/>
      <c r="CIX10" s="74"/>
      <c r="CIY10" s="74"/>
      <c r="CIZ10" s="74"/>
      <c r="CJA10" s="74"/>
      <c r="CJB10" s="74"/>
      <c r="CJC10" s="74"/>
      <c r="CJD10" s="74"/>
      <c r="CJE10" s="74"/>
      <c r="CJF10" s="74"/>
      <c r="CJG10" s="74"/>
      <c r="CJH10" s="74"/>
      <c r="CJI10" s="74"/>
      <c r="CJJ10" s="74"/>
      <c r="CJK10" s="74"/>
      <c r="CJL10" s="74"/>
      <c r="CJM10" s="74"/>
      <c r="CJN10" s="74"/>
      <c r="CJO10" s="74"/>
      <c r="CJP10" s="74"/>
      <c r="CJQ10" s="74"/>
      <c r="CJR10" s="74"/>
      <c r="CJS10" s="74"/>
      <c r="CJT10" s="74"/>
      <c r="CJU10" s="74"/>
      <c r="CJV10" s="74"/>
      <c r="CJW10" s="74"/>
      <c r="CJX10" s="74"/>
      <c r="CJY10" s="74"/>
      <c r="CJZ10" s="74"/>
      <c r="CKA10" s="74"/>
      <c r="CKB10" s="74"/>
      <c r="CKC10" s="74"/>
      <c r="CKD10" s="74"/>
      <c r="CKE10" s="74"/>
      <c r="CKF10" s="74"/>
      <c r="CKG10" s="74"/>
      <c r="CKH10" s="74"/>
      <c r="CKI10" s="74"/>
      <c r="CKJ10" s="74"/>
      <c r="CKK10" s="74"/>
      <c r="CKL10" s="74"/>
      <c r="CKM10" s="74"/>
      <c r="CKN10" s="74"/>
      <c r="CKO10" s="74"/>
      <c r="CKP10" s="74"/>
      <c r="CKQ10" s="74"/>
      <c r="CKR10" s="74"/>
      <c r="CKS10" s="74"/>
      <c r="CKT10" s="74"/>
      <c r="CKU10" s="74"/>
      <c r="CKV10" s="74"/>
      <c r="CKW10" s="74"/>
      <c r="CKX10" s="74"/>
      <c r="CKY10" s="74"/>
      <c r="CKZ10" s="74"/>
      <c r="CLA10" s="74"/>
      <c r="CLB10" s="74"/>
      <c r="CLC10" s="74"/>
      <c r="CLD10" s="74"/>
      <c r="CLE10" s="74"/>
      <c r="CLF10" s="74"/>
      <c r="CLG10" s="74"/>
      <c r="CLH10" s="74"/>
      <c r="CLI10" s="74"/>
      <c r="CLJ10" s="74"/>
      <c r="CLK10" s="74"/>
      <c r="CLL10" s="74"/>
      <c r="CLM10" s="74"/>
      <c r="CLN10" s="74"/>
      <c r="CLO10" s="74"/>
      <c r="CLP10" s="74"/>
      <c r="CLQ10" s="74"/>
      <c r="CLR10" s="74"/>
      <c r="CLS10" s="74"/>
      <c r="CLT10" s="74"/>
      <c r="CLU10" s="74"/>
      <c r="CLV10" s="74"/>
      <c r="CLW10" s="74"/>
      <c r="CLX10" s="74"/>
      <c r="CLY10" s="74"/>
      <c r="CLZ10" s="74"/>
      <c r="CMA10" s="74"/>
      <c r="CMB10" s="74"/>
      <c r="CMC10" s="74"/>
      <c r="CMD10" s="74"/>
      <c r="CME10" s="74"/>
      <c r="CMF10" s="74"/>
      <c r="CMG10" s="74"/>
      <c r="CMH10" s="74"/>
      <c r="CMI10" s="74"/>
      <c r="CMJ10" s="74"/>
      <c r="CMK10" s="74"/>
      <c r="CML10" s="74"/>
      <c r="CMM10" s="74"/>
      <c r="CMN10" s="74"/>
      <c r="CMO10" s="74"/>
      <c r="CMP10" s="74"/>
      <c r="CMQ10" s="74"/>
      <c r="CMR10" s="74"/>
      <c r="CMS10" s="74"/>
      <c r="CMT10" s="74"/>
      <c r="CMU10" s="74"/>
      <c r="CMV10" s="74"/>
      <c r="CMW10" s="74"/>
      <c r="CMX10" s="74"/>
      <c r="CMY10" s="74"/>
      <c r="CMZ10" s="74"/>
      <c r="CNA10" s="74"/>
      <c r="CNB10" s="74"/>
      <c r="CNC10" s="74"/>
      <c r="CND10" s="74"/>
      <c r="CNE10" s="74"/>
      <c r="CNF10" s="74"/>
      <c r="CNG10" s="74"/>
      <c r="CNH10" s="74"/>
      <c r="CNI10" s="74"/>
      <c r="CNJ10" s="74"/>
      <c r="CNK10" s="74"/>
      <c r="CNL10" s="74"/>
      <c r="CNM10" s="74"/>
      <c r="CNN10" s="74"/>
      <c r="CNO10" s="74"/>
      <c r="CNP10" s="74"/>
      <c r="CNQ10" s="74"/>
      <c r="CNR10" s="74"/>
      <c r="CNS10" s="74"/>
      <c r="CNT10" s="74"/>
      <c r="CNU10" s="74"/>
      <c r="CNV10" s="74"/>
      <c r="CNW10" s="74"/>
      <c r="CNX10" s="74"/>
      <c r="CNY10" s="74"/>
      <c r="CNZ10" s="74"/>
      <c r="COA10" s="74"/>
      <c r="COB10" s="74"/>
      <c r="COC10" s="74"/>
      <c r="COD10" s="74"/>
      <c r="COE10" s="74"/>
      <c r="COF10" s="74"/>
      <c r="COG10" s="74"/>
      <c r="COH10" s="74"/>
      <c r="COI10" s="74"/>
      <c r="COJ10" s="74"/>
      <c r="COK10" s="74"/>
      <c r="COL10" s="74"/>
      <c r="COM10" s="74"/>
      <c r="CON10" s="74"/>
      <c r="COO10" s="74"/>
      <c r="COP10" s="74"/>
      <c r="COQ10" s="74"/>
      <c r="COR10" s="74"/>
      <c r="COS10" s="74"/>
      <c r="COT10" s="74"/>
      <c r="COU10" s="74"/>
      <c r="COV10" s="74"/>
      <c r="COW10" s="74"/>
      <c r="COX10" s="74"/>
      <c r="COY10" s="74"/>
      <c r="COZ10" s="74"/>
      <c r="CPA10" s="74"/>
      <c r="CPB10" s="74"/>
      <c r="CPC10" s="74"/>
      <c r="CPD10" s="74"/>
      <c r="CPE10" s="74"/>
      <c r="CPF10" s="74"/>
      <c r="CPG10" s="74"/>
      <c r="CPH10" s="74"/>
      <c r="CPI10" s="74"/>
      <c r="CPJ10" s="74"/>
      <c r="CPK10" s="74"/>
      <c r="CPL10" s="74"/>
      <c r="CPM10" s="74"/>
      <c r="CPN10" s="74"/>
      <c r="CPO10" s="74"/>
      <c r="CPP10" s="74"/>
      <c r="CPQ10" s="74"/>
      <c r="CPR10" s="74"/>
      <c r="CPS10" s="74"/>
      <c r="CPT10" s="74"/>
      <c r="CPU10" s="74"/>
      <c r="CPV10" s="74"/>
      <c r="CPW10" s="74"/>
      <c r="CPX10" s="74"/>
      <c r="CPY10" s="74"/>
      <c r="CPZ10" s="74"/>
      <c r="CQA10" s="74"/>
      <c r="CQB10" s="74"/>
      <c r="CQC10" s="74"/>
      <c r="CQD10" s="74"/>
      <c r="CQE10" s="74"/>
      <c r="CQF10" s="74"/>
      <c r="CQG10" s="74"/>
      <c r="CQH10" s="74"/>
      <c r="CQI10" s="74"/>
      <c r="CQJ10" s="74"/>
      <c r="CQK10" s="74"/>
      <c r="CQL10" s="74"/>
      <c r="CQM10" s="74"/>
      <c r="CQN10" s="74"/>
      <c r="CQO10" s="74"/>
      <c r="CQP10" s="74"/>
      <c r="CQQ10" s="74"/>
      <c r="CQR10" s="74"/>
      <c r="CQS10" s="74"/>
      <c r="CQT10" s="74"/>
      <c r="CQU10" s="74"/>
      <c r="CQV10" s="74"/>
      <c r="CQW10" s="74"/>
      <c r="CQX10" s="74"/>
      <c r="CQY10" s="74"/>
      <c r="CQZ10" s="74"/>
      <c r="CRA10" s="74"/>
      <c r="CRB10" s="74"/>
      <c r="CRC10" s="74"/>
      <c r="CRD10" s="74"/>
      <c r="CRE10" s="74"/>
      <c r="CRF10" s="74"/>
      <c r="CRG10" s="74"/>
      <c r="CRH10" s="74"/>
      <c r="CRI10" s="74"/>
      <c r="CRJ10" s="74"/>
      <c r="CRK10" s="74"/>
      <c r="CRL10" s="74"/>
      <c r="CRM10" s="74"/>
      <c r="CRN10" s="74"/>
      <c r="CRO10" s="74"/>
      <c r="CRP10" s="74"/>
      <c r="CRQ10" s="74"/>
      <c r="CRR10" s="74"/>
      <c r="CRS10" s="74"/>
      <c r="CRT10" s="74"/>
      <c r="CRU10" s="74"/>
      <c r="CRV10" s="74"/>
      <c r="CRW10" s="74"/>
      <c r="CRX10" s="74"/>
      <c r="CRY10" s="74"/>
      <c r="CRZ10" s="74"/>
      <c r="CSA10" s="74"/>
      <c r="CSB10" s="74"/>
      <c r="CSC10" s="74"/>
      <c r="CSD10" s="74"/>
      <c r="CSE10" s="74"/>
      <c r="CSF10" s="74"/>
      <c r="CSG10" s="74"/>
      <c r="CSH10" s="74"/>
      <c r="CSI10" s="74"/>
      <c r="CSJ10" s="74"/>
      <c r="CSK10" s="74"/>
      <c r="CSL10" s="74"/>
      <c r="CSM10" s="74"/>
      <c r="CSN10" s="74"/>
      <c r="CSO10" s="74"/>
      <c r="CSP10" s="74"/>
      <c r="CSQ10" s="74"/>
      <c r="CSR10" s="74"/>
      <c r="CSS10" s="74"/>
      <c r="CST10" s="74"/>
      <c r="CSU10" s="74"/>
      <c r="CSV10" s="74"/>
      <c r="CSW10" s="74"/>
      <c r="CSX10" s="74"/>
      <c r="CSY10" s="74"/>
      <c r="CSZ10" s="74"/>
      <c r="CTA10" s="74"/>
      <c r="CTB10" s="74"/>
      <c r="CTC10" s="74"/>
      <c r="CTD10" s="74"/>
      <c r="CTE10" s="74"/>
      <c r="CTF10" s="74"/>
      <c r="CTG10" s="74"/>
      <c r="CTH10" s="74"/>
      <c r="CTI10" s="74"/>
      <c r="CTJ10" s="74"/>
      <c r="CTK10" s="74"/>
      <c r="CTL10" s="74"/>
      <c r="CTM10" s="74"/>
      <c r="CTN10" s="74"/>
      <c r="CTO10" s="74"/>
      <c r="CTP10" s="74"/>
      <c r="CTQ10" s="74"/>
      <c r="CTR10" s="74"/>
      <c r="CTS10" s="74"/>
      <c r="CTT10" s="74"/>
      <c r="CTU10" s="74"/>
      <c r="CTV10" s="74"/>
      <c r="CTW10" s="74"/>
      <c r="CTX10" s="74"/>
      <c r="CTY10" s="74"/>
      <c r="CTZ10" s="74"/>
      <c r="CUA10" s="74"/>
      <c r="CUB10" s="74"/>
      <c r="CUC10" s="74"/>
      <c r="CUD10" s="74"/>
      <c r="CUE10" s="74"/>
      <c r="CUF10" s="74"/>
      <c r="CUG10" s="74"/>
      <c r="CUH10" s="74"/>
      <c r="CUI10" s="74"/>
      <c r="CUJ10" s="74"/>
      <c r="CUK10" s="74"/>
      <c r="CUL10" s="74"/>
      <c r="CUM10" s="74"/>
      <c r="CUN10" s="74"/>
      <c r="CUO10" s="74"/>
      <c r="CUP10" s="74"/>
      <c r="CUQ10" s="74"/>
      <c r="CUR10" s="74"/>
      <c r="CUS10" s="74"/>
      <c r="CUT10" s="74"/>
      <c r="CUU10" s="74"/>
      <c r="CUV10" s="74"/>
      <c r="CUW10" s="74"/>
      <c r="CUX10" s="74"/>
      <c r="CUY10" s="74"/>
      <c r="CUZ10" s="74"/>
      <c r="CVA10" s="74"/>
      <c r="CVB10" s="74"/>
      <c r="CVC10" s="74"/>
      <c r="CVD10" s="74"/>
      <c r="CVE10" s="74"/>
      <c r="CVF10" s="74"/>
      <c r="CVG10" s="74"/>
      <c r="CVH10" s="74"/>
      <c r="CVI10" s="74"/>
      <c r="CVJ10" s="74"/>
      <c r="CVK10" s="74"/>
      <c r="CVL10" s="74"/>
      <c r="CVM10" s="74"/>
      <c r="CVN10" s="74"/>
      <c r="CVO10" s="74"/>
      <c r="CVP10" s="74"/>
      <c r="CVQ10" s="74"/>
      <c r="CVR10" s="74"/>
      <c r="CVS10" s="74"/>
      <c r="CVT10" s="74"/>
      <c r="CVU10" s="74"/>
      <c r="CVV10" s="74"/>
      <c r="CVW10" s="74"/>
      <c r="CVX10" s="74"/>
      <c r="CVY10" s="74"/>
      <c r="CVZ10" s="74"/>
      <c r="CWA10" s="74"/>
      <c r="CWB10" s="74"/>
      <c r="CWC10" s="74"/>
      <c r="CWD10" s="74"/>
      <c r="CWE10" s="74"/>
      <c r="CWF10" s="74"/>
      <c r="CWG10" s="74"/>
      <c r="CWH10" s="74"/>
      <c r="CWI10" s="74"/>
      <c r="CWJ10" s="74"/>
      <c r="CWK10" s="74"/>
      <c r="CWL10" s="74"/>
      <c r="CWM10" s="74"/>
      <c r="CWN10" s="74"/>
      <c r="CWO10" s="74"/>
      <c r="CWP10" s="74"/>
      <c r="CWQ10" s="74"/>
      <c r="CWR10" s="74"/>
      <c r="CWS10" s="74"/>
      <c r="CWT10" s="74"/>
      <c r="CWU10" s="74"/>
      <c r="CWV10" s="74"/>
      <c r="CWW10" s="74"/>
      <c r="CWX10" s="74"/>
      <c r="CWY10" s="74"/>
      <c r="CWZ10" s="74"/>
      <c r="CXA10" s="74"/>
      <c r="CXB10" s="74"/>
      <c r="CXC10" s="74"/>
      <c r="CXD10" s="74"/>
      <c r="CXE10" s="74"/>
      <c r="CXF10" s="74"/>
      <c r="CXG10" s="74"/>
      <c r="CXH10" s="74"/>
      <c r="CXI10" s="74"/>
      <c r="CXJ10" s="74"/>
      <c r="CXK10" s="74"/>
      <c r="CXL10" s="74"/>
      <c r="CXM10" s="74"/>
      <c r="CXN10" s="74"/>
      <c r="CXO10" s="74"/>
      <c r="CXP10" s="74"/>
      <c r="CXQ10" s="74"/>
      <c r="CXR10" s="74"/>
      <c r="CXS10" s="74"/>
      <c r="CXT10" s="74"/>
      <c r="CXU10" s="74"/>
      <c r="CXV10" s="74"/>
      <c r="CXW10" s="74"/>
      <c r="CXX10" s="74"/>
      <c r="CXY10" s="74"/>
      <c r="CXZ10" s="74"/>
      <c r="CYA10" s="74"/>
      <c r="CYB10" s="74"/>
      <c r="CYC10" s="74"/>
      <c r="CYD10" s="74"/>
      <c r="CYE10" s="74"/>
      <c r="CYF10" s="74"/>
      <c r="CYG10" s="74"/>
      <c r="CYH10" s="74"/>
      <c r="CYI10" s="74"/>
      <c r="CYJ10" s="74"/>
      <c r="CYK10" s="74"/>
      <c r="CYL10" s="74"/>
      <c r="CYM10" s="74"/>
      <c r="CYN10" s="74"/>
      <c r="CYO10" s="74"/>
      <c r="CYP10" s="74"/>
      <c r="CYQ10" s="74"/>
      <c r="CYR10" s="74"/>
      <c r="CYS10" s="74"/>
      <c r="CYT10" s="74"/>
      <c r="CYU10" s="74"/>
      <c r="CYV10" s="74"/>
      <c r="CYW10" s="74"/>
      <c r="CYX10" s="74"/>
      <c r="CYY10" s="74"/>
      <c r="CYZ10" s="74"/>
      <c r="CZA10" s="74"/>
      <c r="CZB10" s="74"/>
      <c r="CZC10" s="74"/>
      <c r="CZD10" s="74"/>
      <c r="CZE10" s="74"/>
      <c r="CZF10" s="74"/>
      <c r="CZG10" s="74"/>
      <c r="CZH10" s="74"/>
      <c r="CZI10" s="74"/>
      <c r="CZJ10" s="74"/>
      <c r="CZK10" s="74"/>
      <c r="CZL10" s="74"/>
      <c r="CZM10" s="74"/>
      <c r="CZN10" s="74"/>
      <c r="CZO10" s="74"/>
      <c r="CZP10" s="74"/>
      <c r="CZQ10" s="74"/>
      <c r="CZR10" s="74"/>
      <c r="CZS10" s="74"/>
      <c r="CZT10" s="74"/>
      <c r="CZU10" s="74"/>
      <c r="CZV10" s="74"/>
      <c r="CZW10" s="74"/>
      <c r="CZX10" s="74"/>
      <c r="CZY10" s="74"/>
      <c r="CZZ10" s="74"/>
      <c r="DAA10" s="74"/>
      <c r="DAB10" s="74"/>
      <c r="DAC10" s="74"/>
      <c r="DAD10" s="74"/>
      <c r="DAE10" s="74"/>
      <c r="DAF10" s="74"/>
      <c r="DAG10" s="74"/>
      <c r="DAH10" s="74"/>
      <c r="DAI10" s="74"/>
      <c r="DAJ10" s="74"/>
      <c r="DAK10" s="74"/>
      <c r="DAL10" s="74"/>
      <c r="DAM10" s="74"/>
      <c r="DAN10" s="74"/>
      <c r="DAO10" s="74"/>
      <c r="DAP10" s="74"/>
      <c r="DAQ10" s="74"/>
      <c r="DAR10" s="74"/>
      <c r="DAS10" s="74"/>
      <c r="DAT10" s="74"/>
      <c r="DAU10" s="74"/>
      <c r="DAV10" s="74"/>
      <c r="DAW10" s="74"/>
      <c r="DAX10" s="74"/>
      <c r="DAY10" s="74"/>
      <c r="DAZ10" s="74"/>
      <c r="DBA10" s="74"/>
      <c r="DBB10" s="74"/>
      <c r="DBC10" s="74"/>
      <c r="DBD10" s="74"/>
      <c r="DBE10" s="74"/>
      <c r="DBF10" s="74"/>
      <c r="DBG10" s="74"/>
      <c r="DBH10" s="74"/>
      <c r="DBI10" s="74"/>
      <c r="DBJ10" s="74"/>
      <c r="DBK10" s="74"/>
      <c r="DBL10" s="74"/>
      <c r="DBM10" s="74"/>
      <c r="DBN10" s="74"/>
      <c r="DBO10" s="74"/>
      <c r="DBP10" s="74"/>
      <c r="DBQ10" s="74"/>
      <c r="DBR10" s="74"/>
      <c r="DBS10" s="74"/>
      <c r="DBT10" s="74"/>
      <c r="DBU10" s="74"/>
      <c r="DBV10" s="74"/>
      <c r="DBW10" s="74"/>
      <c r="DBX10" s="74"/>
      <c r="DBY10" s="74"/>
      <c r="DBZ10" s="74"/>
      <c r="DCA10" s="74"/>
      <c r="DCB10" s="74"/>
      <c r="DCC10" s="74"/>
      <c r="DCD10" s="74"/>
      <c r="DCE10" s="74"/>
      <c r="DCF10" s="74"/>
      <c r="DCG10" s="74"/>
      <c r="DCH10" s="74"/>
      <c r="DCI10" s="74"/>
      <c r="DCJ10" s="74"/>
      <c r="DCK10" s="74"/>
      <c r="DCL10" s="74"/>
      <c r="DCM10" s="74"/>
      <c r="DCN10" s="74"/>
      <c r="DCO10" s="74"/>
      <c r="DCP10" s="74"/>
      <c r="DCQ10" s="74"/>
      <c r="DCR10" s="74"/>
      <c r="DCS10" s="74"/>
      <c r="DCT10" s="74"/>
      <c r="DCU10" s="74"/>
      <c r="DCV10" s="74"/>
      <c r="DCW10" s="74"/>
      <c r="DCX10" s="74"/>
      <c r="DCY10" s="74"/>
      <c r="DCZ10" s="74"/>
      <c r="DDA10" s="74"/>
      <c r="DDB10" s="74"/>
      <c r="DDC10" s="74"/>
      <c r="DDD10" s="74"/>
      <c r="DDE10" s="74"/>
      <c r="DDF10" s="74"/>
      <c r="DDG10" s="74"/>
      <c r="DDH10" s="74"/>
      <c r="DDI10" s="74"/>
      <c r="DDJ10" s="74"/>
      <c r="DDK10" s="74"/>
      <c r="DDL10" s="74"/>
      <c r="DDM10" s="74"/>
      <c r="DDN10" s="74"/>
      <c r="DDO10" s="74"/>
      <c r="DDP10" s="74"/>
      <c r="DDQ10" s="74"/>
      <c r="DDR10" s="74"/>
      <c r="DDS10" s="74"/>
      <c r="DDT10" s="74"/>
      <c r="DDU10" s="74"/>
      <c r="DDV10" s="74"/>
      <c r="DDW10" s="74"/>
      <c r="DDX10" s="74"/>
      <c r="DDY10" s="74"/>
      <c r="DDZ10" s="74"/>
      <c r="DEA10" s="74"/>
      <c r="DEB10" s="74"/>
      <c r="DEC10" s="74"/>
      <c r="DED10" s="74"/>
      <c r="DEE10" s="74"/>
      <c r="DEF10" s="74"/>
      <c r="DEG10" s="74"/>
      <c r="DEH10" s="74"/>
      <c r="DEI10" s="74"/>
      <c r="DEJ10" s="74"/>
      <c r="DEK10" s="74"/>
      <c r="DEL10" s="74"/>
      <c r="DEM10" s="74"/>
      <c r="DEN10" s="74"/>
      <c r="DEO10" s="74"/>
      <c r="DEP10" s="74"/>
      <c r="DEQ10" s="74"/>
      <c r="DER10" s="74"/>
      <c r="DES10" s="74"/>
      <c r="DET10" s="74"/>
      <c r="DEU10" s="74"/>
      <c r="DEV10" s="74"/>
      <c r="DEW10" s="74"/>
      <c r="DEX10" s="74"/>
      <c r="DEY10" s="74"/>
      <c r="DEZ10" s="74"/>
      <c r="DFA10" s="74"/>
      <c r="DFB10" s="74"/>
      <c r="DFC10" s="74"/>
      <c r="DFD10" s="74"/>
      <c r="DFE10" s="74"/>
      <c r="DFF10" s="74"/>
      <c r="DFG10" s="74"/>
      <c r="DFH10" s="74"/>
      <c r="DFI10" s="74"/>
      <c r="DFJ10" s="74"/>
      <c r="DFK10" s="74"/>
      <c r="DFL10" s="74"/>
      <c r="DFM10" s="74"/>
      <c r="DFN10" s="74"/>
      <c r="DFO10" s="74"/>
      <c r="DFP10" s="74"/>
      <c r="DFQ10" s="74"/>
      <c r="DFR10" s="74"/>
      <c r="DFS10" s="74"/>
      <c r="DFT10" s="74"/>
      <c r="DFU10" s="74"/>
      <c r="DFV10" s="74"/>
      <c r="DFW10" s="74"/>
      <c r="DFX10" s="74"/>
      <c r="DFY10" s="74"/>
      <c r="DFZ10" s="74"/>
      <c r="DGA10" s="74"/>
      <c r="DGB10" s="74"/>
      <c r="DGC10" s="74"/>
      <c r="DGD10" s="74"/>
      <c r="DGE10" s="74"/>
      <c r="DGF10" s="74"/>
      <c r="DGG10" s="74"/>
      <c r="DGH10" s="74"/>
      <c r="DGI10" s="74"/>
      <c r="DGJ10" s="74"/>
      <c r="DGK10" s="74"/>
      <c r="DGL10" s="74"/>
      <c r="DGM10" s="74"/>
      <c r="DGN10" s="74"/>
      <c r="DGO10" s="74"/>
      <c r="DGP10" s="74"/>
      <c r="DGQ10" s="74"/>
      <c r="DGR10" s="74"/>
      <c r="DGS10" s="74"/>
      <c r="DGT10" s="74"/>
      <c r="DGU10" s="74"/>
      <c r="DGV10" s="74"/>
      <c r="DGW10" s="74"/>
      <c r="DGX10" s="74"/>
      <c r="DGY10" s="74"/>
      <c r="DGZ10" s="74"/>
      <c r="DHA10" s="74"/>
      <c r="DHB10" s="74"/>
      <c r="DHC10" s="74"/>
      <c r="DHD10" s="74"/>
      <c r="DHE10" s="74"/>
      <c r="DHF10" s="74"/>
      <c r="DHG10" s="74"/>
      <c r="DHH10" s="74"/>
      <c r="DHI10" s="74"/>
      <c r="DHJ10" s="74"/>
      <c r="DHK10" s="74"/>
      <c r="DHL10" s="74"/>
      <c r="DHM10" s="74"/>
      <c r="DHN10" s="74"/>
      <c r="DHO10" s="74"/>
      <c r="DHP10" s="74"/>
      <c r="DHQ10" s="74"/>
      <c r="DHR10" s="74"/>
      <c r="DHS10" s="74"/>
      <c r="DHT10" s="74"/>
      <c r="DHU10" s="74"/>
      <c r="DHV10" s="74"/>
      <c r="DHW10" s="74"/>
      <c r="DHX10" s="74"/>
      <c r="DHY10" s="74"/>
      <c r="DHZ10" s="74"/>
      <c r="DIA10" s="74"/>
      <c r="DIB10" s="74"/>
      <c r="DIC10" s="74"/>
      <c r="DID10" s="74"/>
      <c r="DIE10" s="74"/>
      <c r="DIF10" s="74"/>
      <c r="DIG10" s="74"/>
      <c r="DIH10" s="74"/>
      <c r="DII10" s="74"/>
      <c r="DIJ10" s="74"/>
      <c r="DIK10" s="74"/>
      <c r="DIL10" s="74"/>
      <c r="DIM10" s="74"/>
      <c r="DIN10" s="74"/>
      <c r="DIO10" s="74"/>
      <c r="DIP10" s="74"/>
      <c r="DIQ10" s="74"/>
      <c r="DIR10" s="74"/>
      <c r="DIS10" s="74"/>
      <c r="DIT10" s="74"/>
      <c r="DIU10" s="74"/>
      <c r="DIV10" s="74"/>
      <c r="DIW10" s="74"/>
      <c r="DIX10" s="74"/>
      <c r="DIY10" s="74"/>
      <c r="DIZ10" s="74"/>
      <c r="DJA10" s="74"/>
      <c r="DJB10" s="74"/>
      <c r="DJC10" s="74"/>
      <c r="DJD10" s="74"/>
      <c r="DJE10" s="74"/>
      <c r="DJF10" s="74"/>
      <c r="DJG10" s="74"/>
      <c r="DJH10" s="74"/>
      <c r="DJI10" s="74"/>
      <c r="DJJ10" s="74"/>
      <c r="DJK10" s="74"/>
      <c r="DJL10" s="74"/>
      <c r="DJM10" s="74"/>
      <c r="DJN10" s="74"/>
      <c r="DJO10" s="74"/>
      <c r="DJP10" s="74"/>
      <c r="DJQ10" s="74"/>
      <c r="DJR10" s="74"/>
      <c r="DJS10" s="74"/>
      <c r="DJT10" s="74"/>
      <c r="DJU10" s="74"/>
      <c r="DJV10" s="74"/>
      <c r="DJW10" s="74"/>
      <c r="DJX10" s="74"/>
      <c r="DJY10" s="74"/>
      <c r="DJZ10" s="74"/>
      <c r="DKA10" s="74"/>
      <c r="DKB10" s="74"/>
      <c r="DKC10" s="74"/>
      <c r="DKD10" s="74"/>
      <c r="DKE10" s="74"/>
      <c r="DKF10" s="74"/>
      <c r="DKG10" s="74"/>
      <c r="DKH10" s="74"/>
      <c r="DKI10" s="74"/>
      <c r="DKJ10" s="74"/>
      <c r="DKK10" s="74"/>
      <c r="DKL10" s="74"/>
      <c r="DKM10" s="74"/>
      <c r="DKN10" s="74"/>
      <c r="DKO10" s="74"/>
      <c r="DKP10" s="74"/>
      <c r="DKQ10" s="74"/>
      <c r="DKR10" s="74"/>
      <c r="DKS10" s="74"/>
      <c r="DKT10" s="74"/>
      <c r="DKU10" s="74"/>
      <c r="DKV10" s="74"/>
      <c r="DKW10" s="74"/>
      <c r="DKX10" s="74"/>
      <c r="DKY10" s="74"/>
      <c r="DKZ10" s="74"/>
      <c r="DLA10" s="74"/>
      <c r="DLB10" s="74"/>
      <c r="DLC10" s="74"/>
      <c r="DLD10" s="74"/>
      <c r="DLE10" s="74"/>
      <c r="DLF10" s="74"/>
      <c r="DLG10" s="74"/>
      <c r="DLH10" s="74"/>
      <c r="DLI10" s="74"/>
      <c r="DLJ10" s="74"/>
      <c r="DLK10" s="74"/>
      <c r="DLL10" s="74"/>
      <c r="DLM10" s="74"/>
      <c r="DLN10" s="74"/>
      <c r="DLO10" s="74"/>
      <c r="DLP10" s="74"/>
      <c r="DLQ10" s="74"/>
      <c r="DLR10" s="74"/>
      <c r="DLS10" s="74"/>
      <c r="DLT10" s="74"/>
      <c r="DLU10" s="74"/>
      <c r="DLV10" s="74"/>
      <c r="DLW10" s="74"/>
      <c r="DLX10" s="74"/>
      <c r="DLY10" s="74"/>
      <c r="DLZ10" s="74"/>
      <c r="DMA10" s="74"/>
      <c r="DMB10" s="74"/>
      <c r="DMC10" s="74"/>
      <c r="DMD10" s="74"/>
      <c r="DME10" s="74"/>
      <c r="DMF10" s="74"/>
      <c r="DMG10" s="74"/>
      <c r="DMH10" s="74"/>
      <c r="DMI10" s="74"/>
      <c r="DMJ10" s="74"/>
      <c r="DMK10" s="74"/>
      <c r="DML10" s="74"/>
      <c r="DMM10" s="74"/>
      <c r="DMN10" s="74"/>
      <c r="DMO10" s="74"/>
      <c r="DMP10" s="74"/>
      <c r="DMQ10" s="74"/>
      <c r="DMR10" s="74"/>
      <c r="DMS10" s="74"/>
      <c r="DMT10" s="74"/>
      <c r="DMU10" s="74"/>
      <c r="DMV10" s="74"/>
      <c r="DMW10" s="74"/>
      <c r="DMX10" s="74"/>
      <c r="DMY10" s="74"/>
      <c r="DMZ10" s="74"/>
      <c r="DNA10" s="74"/>
      <c r="DNB10" s="74"/>
      <c r="DNC10" s="74"/>
      <c r="DND10" s="74"/>
      <c r="DNE10" s="74"/>
      <c r="DNF10" s="74"/>
      <c r="DNG10" s="74"/>
      <c r="DNH10" s="74"/>
      <c r="DNI10" s="74"/>
      <c r="DNJ10" s="74"/>
      <c r="DNK10" s="74"/>
      <c r="DNL10" s="74"/>
      <c r="DNM10" s="74"/>
      <c r="DNN10" s="74"/>
      <c r="DNO10" s="74"/>
      <c r="DNP10" s="74"/>
      <c r="DNQ10" s="74"/>
      <c r="DNR10" s="74"/>
      <c r="DNS10" s="74"/>
      <c r="DNT10" s="74"/>
      <c r="DNU10" s="74"/>
      <c r="DNV10" s="74"/>
      <c r="DNW10" s="74"/>
      <c r="DNX10" s="74"/>
      <c r="DNY10" s="74"/>
      <c r="DNZ10" s="74"/>
      <c r="DOA10" s="74"/>
      <c r="DOB10" s="74"/>
      <c r="DOC10" s="74"/>
      <c r="DOD10" s="74"/>
      <c r="DOE10" s="74"/>
      <c r="DOF10" s="74"/>
      <c r="DOG10" s="74"/>
      <c r="DOH10" s="74"/>
      <c r="DOI10" s="74"/>
      <c r="DOJ10" s="74"/>
      <c r="DOK10" s="74"/>
      <c r="DOL10" s="74"/>
      <c r="DOM10" s="74"/>
      <c r="DON10" s="74"/>
      <c r="DOO10" s="74"/>
      <c r="DOP10" s="74"/>
      <c r="DOQ10" s="74"/>
      <c r="DOR10" s="74"/>
      <c r="DOS10" s="74"/>
      <c r="DOT10" s="74"/>
      <c r="DOU10" s="74"/>
      <c r="DOV10" s="74"/>
      <c r="DOW10" s="74"/>
      <c r="DOX10" s="74"/>
      <c r="DOY10" s="74"/>
      <c r="DOZ10" s="74"/>
      <c r="DPA10" s="74"/>
      <c r="DPB10" s="74"/>
      <c r="DPC10" s="74"/>
      <c r="DPD10" s="74"/>
      <c r="DPE10" s="74"/>
      <c r="DPF10" s="74"/>
      <c r="DPG10" s="74"/>
      <c r="DPH10" s="74"/>
      <c r="DPI10" s="74"/>
      <c r="DPJ10" s="74"/>
      <c r="DPK10" s="74"/>
      <c r="DPL10" s="74"/>
      <c r="DPM10" s="74"/>
      <c r="DPN10" s="74"/>
      <c r="DPO10" s="74"/>
      <c r="DPP10" s="74"/>
      <c r="DPQ10" s="74"/>
      <c r="DPR10" s="74"/>
      <c r="DPS10" s="74"/>
      <c r="DPT10" s="74"/>
      <c r="DPU10" s="74"/>
      <c r="DPV10" s="74"/>
      <c r="DPW10" s="74"/>
      <c r="DPX10" s="74"/>
      <c r="DPY10" s="74"/>
      <c r="DPZ10" s="74"/>
      <c r="DQA10" s="74"/>
      <c r="DQB10" s="74"/>
      <c r="DQC10" s="74"/>
      <c r="DQD10" s="74"/>
      <c r="DQE10" s="74"/>
      <c r="DQF10" s="74"/>
      <c r="DQG10" s="74"/>
      <c r="DQH10" s="74"/>
      <c r="DQI10" s="74"/>
      <c r="DQJ10" s="74"/>
      <c r="DQK10" s="74"/>
      <c r="DQL10" s="74"/>
      <c r="DQM10" s="74"/>
      <c r="DQN10" s="74"/>
      <c r="DQO10" s="74"/>
      <c r="DQP10" s="74"/>
      <c r="DQQ10" s="74"/>
      <c r="DQR10" s="74"/>
      <c r="DQS10" s="74"/>
      <c r="DQT10" s="74"/>
      <c r="DQU10" s="74"/>
      <c r="DQV10" s="74"/>
      <c r="DQW10" s="74"/>
      <c r="DQX10" s="74"/>
      <c r="DQY10" s="74"/>
      <c r="DQZ10" s="74"/>
      <c r="DRA10" s="74"/>
      <c r="DRB10" s="74"/>
      <c r="DRC10" s="74"/>
      <c r="DRD10" s="74"/>
      <c r="DRE10" s="74"/>
      <c r="DRF10" s="74"/>
      <c r="DRG10" s="74"/>
      <c r="DRH10" s="74"/>
      <c r="DRI10" s="74"/>
      <c r="DRJ10" s="74"/>
      <c r="DRK10" s="74"/>
      <c r="DRL10" s="74"/>
      <c r="DRM10" s="74"/>
      <c r="DRN10" s="74"/>
      <c r="DRO10" s="74"/>
      <c r="DRP10" s="74"/>
      <c r="DRQ10" s="74"/>
      <c r="DRR10" s="74"/>
      <c r="DRS10" s="74"/>
      <c r="DRT10" s="74"/>
      <c r="DRU10" s="74"/>
      <c r="DRV10" s="74"/>
      <c r="DRW10" s="74"/>
      <c r="DRX10" s="74"/>
      <c r="DRY10" s="74"/>
      <c r="DRZ10" s="74"/>
      <c r="DSA10" s="74"/>
      <c r="DSB10" s="74"/>
      <c r="DSC10" s="74"/>
      <c r="DSD10" s="74"/>
      <c r="DSE10" s="74"/>
      <c r="DSF10" s="74"/>
      <c r="DSG10" s="74"/>
      <c r="DSH10" s="74"/>
      <c r="DSI10" s="74"/>
      <c r="DSJ10" s="74"/>
      <c r="DSK10" s="74"/>
      <c r="DSL10" s="74"/>
      <c r="DSM10" s="74"/>
      <c r="DSN10" s="74"/>
      <c r="DSO10" s="74"/>
      <c r="DSP10" s="74"/>
      <c r="DSQ10" s="74"/>
      <c r="DSR10" s="74"/>
      <c r="DSS10" s="74"/>
      <c r="DST10" s="74"/>
      <c r="DSU10" s="74"/>
      <c r="DSV10" s="74"/>
      <c r="DSW10" s="74"/>
      <c r="DSX10" s="74"/>
      <c r="DSY10" s="74"/>
      <c r="DSZ10" s="74"/>
      <c r="DTA10" s="74"/>
      <c r="DTB10" s="74"/>
      <c r="DTC10" s="74"/>
      <c r="DTD10" s="74"/>
      <c r="DTE10" s="74"/>
      <c r="DTF10" s="74"/>
      <c r="DTG10" s="74"/>
      <c r="DTH10" s="74"/>
      <c r="DTI10" s="74"/>
      <c r="DTJ10" s="74"/>
      <c r="DTK10" s="74"/>
      <c r="DTL10" s="74"/>
      <c r="DTM10" s="74"/>
      <c r="DTN10" s="74"/>
      <c r="DTO10" s="74"/>
      <c r="DTP10" s="74"/>
      <c r="DTQ10" s="74"/>
      <c r="DTR10" s="74"/>
      <c r="DTS10" s="74"/>
      <c r="DTT10" s="74"/>
      <c r="DTU10" s="74"/>
      <c r="DTV10" s="74"/>
      <c r="DTW10" s="74"/>
      <c r="DTX10" s="74"/>
      <c r="DTY10" s="74"/>
      <c r="DTZ10" s="74"/>
      <c r="DUA10" s="74"/>
      <c r="DUB10" s="74"/>
      <c r="DUC10" s="74"/>
      <c r="DUD10" s="74"/>
      <c r="DUE10" s="74"/>
      <c r="DUF10" s="74"/>
      <c r="DUG10" s="74"/>
      <c r="DUH10" s="74"/>
      <c r="DUI10" s="74"/>
      <c r="DUJ10" s="74"/>
      <c r="DUK10" s="74"/>
      <c r="DUL10" s="74"/>
      <c r="DUM10" s="74"/>
      <c r="DUN10" s="74"/>
      <c r="DUO10" s="74"/>
      <c r="DUP10" s="74"/>
      <c r="DUQ10" s="74"/>
      <c r="DUR10" s="74"/>
      <c r="DUS10" s="74"/>
      <c r="DUT10" s="74"/>
      <c r="DUU10" s="74"/>
      <c r="DUV10" s="74"/>
      <c r="DUW10" s="74"/>
      <c r="DUX10" s="74"/>
      <c r="DUY10" s="74"/>
      <c r="DUZ10" s="74"/>
      <c r="DVA10" s="74"/>
      <c r="DVB10" s="74"/>
      <c r="DVC10" s="74"/>
      <c r="DVD10" s="74"/>
      <c r="DVE10" s="74"/>
      <c r="DVF10" s="74"/>
      <c r="DVG10" s="74"/>
      <c r="DVH10" s="74"/>
      <c r="DVI10" s="74"/>
      <c r="DVJ10" s="74"/>
      <c r="DVK10" s="74"/>
      <c r="DVL10" s="74"/>
      <c r="DVM10" s="74"/>
      <c r="DVN10" s="74"/>
      <c r="DVO10" s="74"/>
      <c r="DVP10" s="74"/>
      <c r="DVQ10" s="74"/>
      <c r="DVR10" s="74"/>
      <c r="DVS10" s="74"/>
      <c r="DVT10" s="74"/>
      <c r="DVU10" s="74"/>
      <c r="DVV10" s="74"/>
      <c r="DVW10" s="74"/>
      <c r="DVX10" s="74"/>
      <c r="DVY10" s="74"/>
      <c r="DVZ10" s="74"/>
      <c r="DWA10" s="74"/>
      <c r="DWB10" s="74"/>
      <c r="DWC10" s="74"/>
      <c r="DWD10" s="74"/>
      <c r="DWE10" s="74"/>
      <c r="DWF10" s="74"/>
      <c r="DWG10" s="74"/>
      <c r="DWH10" s="74"/>
      <c r="DWI10" s="74"/>
      <c r="DWJ10" s="74"/>
      <c r="DWK10" s="74"/>
      <c r="DWL10" s="74"/>
      <c r="DWM10" s="74"/>
      <c r="DWN10" s="74"/>
      <c r="DWO10" s="74"/>
      <c r="DWP10" s="74"/>
      <c r="DWQ10" s="74"/>
      <c r="DWR10" s="74"/>
      <c r="DWS10" s="74"/>
      <c r="DWT10" s="74"/>
      <c r="DWU10" s="74"/>
      <c r="DWV10" s="74"/>
      <c r="DWW10" s="74"/>
      <c r="DWX10" s="74"/>
      <c r="DWY10" s="74"/>
      <c r="DWZ10" s="74"/>
      <c r="DXA10" s="74"/>
      <c r="DXB10" s="74"/>
      <c r="DXC10" s="74"/>
      <c r="DXD10" s="74"/>
      <c r="DXE10" s="74"/>
      <c r="DXF10" s="74"/>
      <c r="DXG10" s="74"/>
      <c r="DXH10" s="74"/>
      <c r="DXI10" s="74"/>
      <c r="DXJ10" s="74"/>
      <c r="DXK10" s="74"/>
      <c r="DXL10" s="74"/>
      <c r="DXM10" s="74"/>
      <c r="DXN10" s="74"/>
      <c r="DXO10" s="74"/>
      <c r="DXP10" s="74"/>
      <c r="DXQ10" s="74"/>
      <c r="DXR10" s="74"/>
      <c r="DXS10" s="74"/>
      <c r="DXT10" s="74"/>
      <c r="DXU10" s="74"/>
      <c r="DXV10" s="74"/>
      <c r="DXW10" s="74"/>
      <c r="DXX10" s="74"/>
      <c r="DXY10" s="74"/>
      <c r="DXZ10" s="74"/>
      <c r="DYA10" s="74"/>
      <c r="DYB10" s="74"/>
      <c r="DYC10" s="74"/>
      <c r="DYD10" s="74"/>
      <c r="DYE10" s="74"/>
      <c r="DYF10" s="74"/>
      <c r="DYG10" s="74"/>
      <c r="DYH10" s="74"/>
      <c r="DYI10" s="74"/>
      <c r="DYJ10" s="74"/>
      <c r="DYK10" s="74"/>
      <c r="DYL10" s="74"/>
      <c r="DYM10" s="74"/>
      <c r="DYN10" s="74"/>
      <c r="DYO10" s="74"/>
      <c r="DYP10" s="74"/>
      <c r="DYQ10" s="74"/>
      <c r="DYR10" s="74"/>
      <c r="DYS10" s="74"/>
      <c r="DYT10" s="74"/>
      <c r="DYU10" s="74"/>
      <c r="DYV10" s="74"/>
      <c r="DYW10" s="74"/>
      <c r="DYX10" s="74"/>
      <c r="DYY10" s="74"/>
      <c r="DYZ10" s="74"/>
      <c r="DZA10" s="74"/>
      <c r="DZB10" s="74"/>
      <c r="DZC10" s="74"/>
      <c r="DZD10" s="74"/>
      <c r="DZE10" s="74"/>
      <c r="DZF10" s="74"/>
      <c r="DZG10" s="74"/>
      <c r="DZH10" s="74"/>
      <c r="DZI10" s="74"/>
      <c r="DZJ10" s="74"/>
      <c r="DZK10" s="74"/>
      <c r="DZL10" s="74"/>
      <c r="DZM10" s="74"/>
      <c r="DZN10" s="74"/>
      <c r="DZO10" s="74"/>
      <c r="DZP10" s="74"/>
      <c r="DZQ10" s="74"/>
      <c r="DZR10" s="74"/>
      <c r="DZS10" s="74"/>
      <c r="DZT10" s="74"/>
      <c r="DZU10" s="74"/>
      <c r="DZV10" s="74"/>
      <c r="DZW10" s="74"/>
      <c r="DZX10" s="74"/>
      <c r="DZY10" s="74"/>
      <c r="DZZ10" s="74"/>
      <c r="EAA10" s="74"/>
      <c r="EAB10" s="74"/>
      <c r="EAC10" s="74"/>
      <c r="EAD10" s="74"/>
      <c r="EAE10" s="74"/>
      <c r="EAF10" s="74"/>
      <c r="EAG10" s="74"/>
      <c r="EAH10" s="74"/>
      <c r="EAI10" s="74"/>
      <c r="EAJ10" s="74"/>
      <c r="EAK10" s="74"/>
      <c r="EAL10" s="74"/>
      <c r="EAM10" s="74"/>
      <c r="EAN10" s="74"/>
      <c r="EAO10" s="74"/>
      <c r="EAP10" s="74"/>
      <c r="EAQ10" s="74"/>
      <c r="EAR10" s="74"/>
      <c r="EAS10" s="74"/>
      <c r="EAT10" s="74"/>
      <c r="EAU10" s="74"/>
      <c r="EAV10" s="74"/>
      <c r="EAW10" s="74"/>
      <c r="EAX10" s="74"/>
      <c r="EAY10" s="74"/>
      <c r="EAZ10" s="74"/>
      <c r="EBA10" s="74"/>
      <c r="EBB10" s="74"/>
      <c r="EBC10" s="74"/>
      <c r="EBD10" s="74"/>
      <c r="EBE10" s="74"/>
      <c r="EBF10" s="74"/>
      <c r="EBG10" s="74"/>
      <c r="EBH10" s="74"/>
      <c r="EBI10" s="74"/>
      <c r="EBJ10" s="74"/>
      <c r="EBK10" s="74"/>
      <c r="EBL10" s="74"/>
      <c r="EBM10" s="74"/>
      <c r="EBN10" s="74"/>
      <c r="EBO10" s="74"/>
      <c r="EBP10" s="74"/>
      <c r="EBQ10" s="74"/>
      <c r="EBR10" s="74"/>
      <c r="EBS10" s="74"/>
      <c r="EBT10" s="74"/>
      <c r="EBU10" s="74"/>
      <c r="EBV10" s="74"/>
      <c r="EBW10" s="74"/>
      <c r="EBX10" s="74"/>
      <c r="EBY10" s="74"/>
      <c r="EBZ10" s="74"/>
      <c r="ECA10" s="74"/>
      <c r="ECB10" s="74"/>
      <c r="ECC10" s="74"/>
      <c r="ECD10" s="74"/>
      <c r="ECE10" s="74"/>
      <c r="ECF10" s="74"/>
      <c r="ECG10" s="74"/>
      <c r="ECH10" s="74"/>
      <c r="ECI10" s="74"/>
      <c r="ECJ10" s="74"/>
      <c r="ECK10" s="74"/>
      <c r="ECL10" s="74"/>
      <c r="ECM10" s="74"/>
      <c r="ECN10" s="74"/>
      <c r="ECO10" s="74"/>
      <c r="ECP10" s="74"/>
      <c r="ECQ10" s="74"/>
      <c r="ECR10" s="74"/>
      <c r="ECS10" s="74"/>
      <c r="ECT10" s="74"/>
      <c r="ECU10" s="74"/>
      <c r="ECV10" s="74"/>
      <c r="ECW10" s="74"/>
      <c r="ECX10" s="74"/>
      <c r="ECY10" s="74"/>
      <c r="ECZ10" s="74"/>
      <c r="EDA10" s="74"/>
      <c r="EDB10" s="74"/>
      <c r="EDC10" s="74"/>
      <c r="EDD10" s="74"/>
      <c r="EDE10" s="74"/>
      <c r="EDF10" s="74"/>
      <c r="EDG10" s="74"/>
      <c r="EDH10" s="74"/>
      <c r="EDI10" s="74"/>
      <c r="EDJ10" s="74"/>
      <c r="EDK10" s="74"/>
      <c r="EDL10" s="74"/>
      <c r="EDM10" s="74"/>
      <c r="EDN10" s="74"/>
      <c r="EDO10" s="74"/>
      <c r="EDP10" s="74"/>
      <c r="EDQ10" s="74"/>
      <c r="EDR10" s="74"/>
      <c r="EDS10" s="74"/>
      <c r="EDT10" s="74"/>
      <c r="EDU10" s="74"/>
      <c r="EDV10" s="74"/>
      <c r="EDW10" s="74"/>
      <c r="EDX10" s="74"/>
      <c r="EDY10" s="74"/>
      <c r="EDZ10" s="74"/>
      <c r="EEA10" s="74"/>
      <c r="EEB10" s="74"/>
      <c r="EEC10" s="74"/>
      <c r="EED10" s="74"/>
      <c r="EEE10" s="74"/>
      <c r="EEF10" s="74"/>
      <c r="EEG10" s="74"/>
      <c r="EEH10" s="74"/>
      <c r="EEI10" s="74"/>
      <c r="EEJ10" s="74"/>
      <c r="EEK10" s="74"/>
      <c r="EEL10" s="74"/>
      <c r="EEM10" s="74"/>
      <c r="EEN10" s="74"/>
      <c r="EEO10" s="74"/>
      <c r="EEP10" s="74"/>
      <c r="EEQ10" s="74"/>
      <c r="EER10" s="74"/>
      <c r="EES10" s="74"/>
      <c r="EET10" s="74"/>
      <c r="EEU10" s="74"/>
      <c r="EEV10" s="74"/>
      <c r="EEW10" s="74"/>
      <c r="EEX10" s="74"/>
      <c r="EEY10" s="74"/>
      <c r="EEZ10" s="74"/>
      <c r="EFA10" s="74"/>
      <c r="EFB10" s="74"/>
      <c r="EFC10" s="74"/>
      <c r="EFD10" s="74"/>
      <c r="EFE10" s="74"/>
      <c r="EFF10" s="74"/>
      <c r="EFG10" s="74"/>
      <c r="EFH10" s="74"/>
      <c r="EFI10" s="74"/>
      <c r="EFJ10" s="74"/>
      <c r="EFK10" s="74"/>
      <c r="EFL10" s="74"/>
      <c r="EFM10" s="74"/>
      <c r="EFN10" s="74"/>
      <c r="EFO10" s="74"/>
      <c r="EFP10" s="74"/>
      <c r="EFQ10" s="74"/>
      <c r="EFR10" s="74"/>
      <c r="EFS10" s="74"/>
      <c r="EFT10" s="74"/>
      <c r="EFU10" s="74"/>
      <c r="EFV10" s="74"/>
      <c r="EFW10" s="74"/>
      <c r="EFX10" s="74"/>
      <c r="EFY10" s="74"/>
      <c r="EFZ10" s="74"/>
      <c r="EGA10" s="74"/>
      <c r="EGB10" s="74"/>
      <c r="EGC10" s="74"/>
      <c r="EGD10" s="74"/>
      <c r="EGE10" s="74"/>
      <c r="EGF10" s="74"/>
      <c r="EGG10" s="74"/>
      <c r="EGH10" s="74"/>
      <c r="EGI10" s="74"/>
      <c r="EGJ10" s="74"/>
      <c r="EGK10" s="74"/>
      <c r="EGL10" s="74"/>
      <c r="EGM10" s="74"/>
      <c r="EGN10" s="74"/>
      <c r="EGO10" s="74"/>
      <c r="EGP10" s="74"/>
      <c r="EGQ10" s="74"/>
      <c r="EGR10" s="74"/>
      <c r="EGS10" s="74"/>
      <c r="EGT10" s="74"/>
      <c r="EGU10" s="74"/>
      <c r="EGV10" s="74"/>
      <c r="EGW10" s="74"/>
      <c r="EGX10" s="74"/>
      <c r="EGY10" s="74"/>
      <c r="EGZ10" s="74"/>
      <c r="EHA10" s="74"/>
      <c r="EHB10" s="74"/>
      <c r="EHC10" s="74"/>
      <c r="EHD10" s="74"/>
      <c r="EHE10" s="74"/>
      <c r="EHF10" s="74"/>
      <c r="EHG10" s="74"/>
      <c r="EHH10" s="74"/>
      <c r="EHI10" s="74"/>
      <c r="EHJ10" s="74"/>
      <c r="EHK10" s="74"/>
      <c r="EHL10" s="74"/>
      <c r="EHM10" s="74"/>
      <c r="EHN10" s="74"/>
      <c r="EHO10" s="74"/>
      <c r="EHP10" s="74"/>
      <c r="EHQ10" s="74"/>
      <c r="EHR10" s="74"/>
      <c r="EHS10" s="74"/>
      <c r="EHT10" s="74"/>
      <c r="EHU10" s="74"/>
      <c r="EHV10" s="74"/>
      <c r="EHW10" s="74"/>
      <c r="EHX10" s="74"/>
      <c r="EHY10" s="74"/>
      <c r="EHZ10" s="74"/>
      <c r="EIA10" s="74"/>
      <c r="EIB10" s="74"/>
      <c r="EIC10" s="74"/>
      <c r="EID10" s="74"/>
      <c r="EIE10" s="74"/>
      <c r="EIF10" s="74"/>
      <c r="EIG10" s="74"/>
      <c r="EIH10" s="74"/>
      <c r="EII10" s="74"/>
      <c r="EIJ10" s="74"/>
      <c r="EIK10" s="74"/>
      <c r="EIL10" s="74"/>
      <c r="EIM10" s="74"/>
      <c r="EIN10" s="74"/>
      <c r="EIO10" s="74"/>
      <c r="EIP10" s="74"/>
      <c r="EIQ10" s="74"/>
      <c r="EIR10" s="74"/>
      <c r="EIS10" s="74"/>
      <c r="EIT10" s="74"/>
      <c r="EIU10" s="74"/>
      <c r="EIV10" s="74"/>
      <c r="EIW10" s="74"/>
      <c r="EIX10" s="74"/>
      <c r="EIY10" s="74"/>
      <c r="EIZ10" s="74"/>
      <c r="EJA10" s="74"/>
      <c r="EJB10" s="74"/>
      <c r="EJC10" s="74"/>
      <c r="EJD10" s="74"/>
      <c r="EJE10" s="74"/>
      <c r="EJF10" s="74"/>
      <c r="EJG10" s="74"/>
      <c r="EJH10" s="74"/>
      <c r="EJI10" s="74"/>
      <c r="EJJ10" s="74"/>
      <c r="EJK10" s="74"/>
      <c r="EJL10" s="74"/>
      <c r="EJM10" s="74"/>
      <c r="EJN10" s="74"/>
      <c r="EJO10" s="74"/>
      <c r="EJP10" s="74"/>
      <c r="EJQ10" s="74"/>
      <c r="EJR10" s="74"/>
      <c r="EJS10" s="74"/>
      <c r="EJT10" s="74"/>
      <c r="EJU10" s="74"/>
      <c r="EJV10" s="74"/>
      <c r="EJW10" s="74"/>
      <c r="EJX10" s="74"/>
      <c r="EJY10" s="74"/>
      <c r="EJZ10" s="74"/>
      <c r="EKA10" s="74"/>
      <c r="EKB10" s="74"/>
      <c r="EKC10" s="74"/>
      <c r="EKD10" s="74"/>
      <c r="EKE10" s="74"/>
      <c r="EKF10" s="74"/>
      <c r="EKG10" s="74"/>
      <c r="EKH10" s="74"/>
      <c r="EKI10" s="74"/>
      <c r="EKJ10" s="74"/>
      <c r="EKK10" s="74"/>
      <c r="EKL10" s="74"/>
      <c r="EKM10" s="74"/>
      <c r="EKN10" s="74"/>
      <c r="EKO10" s="74"/>
      <c r="EKP10" s="74"/>
      <c r="EKQ10" s="74"/>
      <c r="EKR10" s="74"/>
      <c r="EKS10" s="74"/>
      <c r="EKT10" s="74"/>
      <c r="EKU10" s="74"/>
      <c r="EKV10" s="74"/>
      <c r="EKW10" s="74"/>
      <c r="EKX10" s="74"/>
      <c r="EKY10" s="74"/>
      <c r="EKZ10" s="74"/>
      <c r="ELA10" s="74"/>
      <c r="ELB10" s="74"/>
      <c r="ELC10" s="74"/>
      <c r="ELD10" s="74"/>
      <c r="ELE10" s="74"/>
      <c r="ELF10" s="74"/>
      <c r="ELG10" s="74"/>
      <c r="ELH10" s="74"/>
      <c r="ELI10" s="74"/>
      <c r="ELJ10" s="74"/>
      <c r="ELK10" s="74"/>
      <c r="ELL10" s="74"/>
      <c r="ELM10" s="74"/>
      <c r="ELN10" s="74"/>
      <c r="ELO10" s="74"/>
      <c r="ELP10" s="74"/>
      <c r="ELQ10" s="74"/>
      <c r="ELR10" s="74"/>
      <c r="ELS10" s="74"/>
      <c r="ELT10" s="74"/>
      <c r="ELU10" s="74"/>
      <c r="ELV10" s="74"/>
      <c r="ELW10" s="74"/>
      <c r="ELX10" s="74"/>
      <c r="ELY10" s="74"/>
      <c r="ELZ10" s="74"/>
      <c r="EMA10" s="74"/>
      <c r="EMB10" s="74"/>
      <c r="EMC10" s="74"/>
      <c r="EMD10" s="74"/>
      <c r="EME10" s="74"/>
      <c r="EMF10" s="74"/>
      <c r="EMG10" s="74"/>
      <c r="EMH10" s="74"/>
      <c r="EMI10" s="74"/>
      <c r="EMJ10" s="74"/>
      <c r="EMK10" s="74"/>
      <c r="EML10" s="74"/>
      <c r="EMM10" s="74"/>
      <c r="EMN10" s="74"/>
      <c r="EMO10" s="74"/>
      <c r="EMP10" s="74"/>
      <c r="EMQ10" s="74"/>
      <c r="EMR10" s="74"/>
      <c r="EMS10" s="74"/>
      <c r="EMT10" s="74"/>
      <c r="EMU10" s="74"/>
      <c r="EMV10" s="74"/>
      <c r="EMW10" s="74"/>
      <c r="EMX10" s="74"/>
      <c r="EMY10" s="74"/>
      <c r="EMZ10" s="74"/>
      <c r="ENA10" s="74"/>
      <c r="ENB10" s="74"/>
      <c r="ENC10" s="74"/>
      <c r="END10" s="74"/>
      <c r="ENE10" s="74"/>
      <c r="ENF10" s="74"/>
      <c r="ENG10" s="74"/>
      <c r="ENH10" s="74"/>
      <c r="ENI10" s="74"/>
      <c r="ENJ10" s="74"/>
      <c r="ENK10" s="74"/>
      <c r="ENL10" s="74"/>
      <c r="ENM10" s="74"/>
      <c r="ENN10" s="74"/>
      <c r="ENO10" s="74"/>
      <c r="ENP10" s="74"/>
      <c r="ENQ10" s="74"/>
      <c r="ENR10" s="74"/>
      <c r="ENS10" s="74"/>
      <c r="ENT10" s="74"/>
      <c r="ENU10" s="74"/>
      <c r="ENV10" s="74"/>
      <c r="ENW10" s="74"/>
      <c r="ENX10" s="74"/>
      <c r="ENY10" s="74"/>
      <c r="ENZ10" s="74"/>
      <c r="EOA10" s="74"/>
      <c r="EOB10" s="74"/>
      <c r="EOC10" s="74"/>
      <c r="EOD10" s="74"/>
      <c r="EOE10" s="74"/>
      <c r="EOF10" s="74"/>
      <c r="EOG10" s="74"/>
      <c r="EOH10" s="74"/>
      <c r="EOI10" s="74"/>
      <c r="EOJ10" s="74"/>
      <c r="EOK10" s="74"/>
      <c r="EOL10" s="74"/>
      <c r="EOM10" s="74"/>
      <c r="EON10" s="74"/>
      <c r="EOO10" s="74"/>
      <c r="EOP10" s="74"/>
      <c r="EOQ10" s="74"/>
      <c r="EOR10" s="74"/>
      <c r="EOS10" s="74"/>
      <c r="EOT10" s="74"/>
      <c r="EOU10" s="74"/>
      <c r="EOV10" s="74"/>
      <c r="EOW10" s="74"/>
      <c r="EOX10" s="74"/>
      <c r="EOY10" s="74"/>
      <c r="EOZ10" s="74"/>
      <c r="EPA10" s="74"/>
      <c r="EPB10" s="74"/>
      <c r="EPC10" s="74"/>
      <c r="EPD10" s="74"/>
      <c r="EPE10" s="74"/>
      <c r="EPF10" s="74"/>
      <c r="EPG10" s="74"/>
      <c r="EPH10" s="74"/>
      <c r="EPI10" s="74"/>
      <c r="EPJ10" s="74"/>
      <c r="EPK10" s="74"/>
      <c r="EPL10" s="74"/>
      <c r="EPM10" s="74"/>
      <c r="EPN10" s="74"/>
      <c r="EPO10" s="74"/>
      <c r="EPP10" s="74"/>
      <c r="EPQ10" s="74"/>
      <c r="EPR10" s="74"/>
      <c r="EPS10" s="74"/>
      <c r="EPT10" s="74"/>
      <c r="EPU10" s="74"/>
      <c r="EPV10" s="74"/>
      <c r="EPW10" s="74"/>
      <c r="EPX10" s="74"/>
      <c r="EPY10" s="74"/>
      <c r="EPZ10" s="74"/>
      <c r="EQA10" s="74"/>
      <c r="EQB10" s="74"/>
      <c r="EQC10" s="74"/>
      <c r="EQD10" s="74"/>
      <c r="EQE10" s="74"/>
      <c r="EQF10" s="74"/>
      <c r="EQG10" s="74"/>
      <c r="EQH10" s="74"/>
      <c r="EQI10" s="74"/>
      <c r="EQJ10" s="74"/>
      <c r="EQK10" s="74"/>
      <c r="EQL10" s="74"/>
      <c r="EQM10" s="74"/>
      <c r="EQN10" s="74"/>
      <c r="EQO10" s="74"/>
      <c r="EQP10" s="74"/>
      <c r="EQQ10" s="74"/>
      <c r="EQR10" s="74"/>
      <c r="EQS10" s="74"/>
      <c r="EQT10" s="74"/>
      <c r="EQU10" s="74"/>
      <c r="EQV10" s="74"/>
      <c r="EQW10" s="74"/>
      <c r="EQX10" s="74"/>
      <c r="EQY10" s="74"/>
      <c r="EQZ10" s="74"/>
      <c r="ERA10" s="74"/>
      <c r="ERB10" s="74"/>
      <c r="ERC10" s="74"/>
      <c r="ERD10" s="74"/>
      <c r="ERE10" s="74"/>
      <c r="ERF10" s="74"/>
      <c r="ERG10" s="74"/>
      <c r="ERH10" s="74"/>
      <c r="ERI10" s="74"/>
      <c r="ERJ10" s="74"/>
      <c r="ERK10" s="74"/>
      <c r="ERL10" s="74"/>
      <c r="ERM10" s="74"/>
      <c r="ERN10" s="74"/>
      <c r="ERO10" s="74"/>
      <c r="ERP10" s="74"/>
      <c r="ERQ10" s="74"/>
      <c r="ERR10" s="74"/>
      <c r="ERS10" s="74"/>
      <c r="ERT10" s="74"/>
      <c r="ERU10" s="74"/>
      <c r="ERV10" s="74"/>
      <c r="ERW10" s="74"/>
      <c r="ERX10" s="74"/>
      <c r="ERY10" s="74"/>
      <c r="ERZ10" s="74"/>
      <c r="ESA10" s="74"/>
      <c r="ESB10" s="74"/>
      <c r="ESC10" s="74"/>
      <c r="ESD10" s="74"/>
      <c r="ESE10" s="74"/>
      <c r="ESF10" s="74"/>
      <c r="ESG10" s="74"/>
      <c r="ESH10" s="74"/>
      <c r="ESI10" s="74"/>
      <c r="ESJ10" s="74"/>
      <c r="ESK10" s="74"/>
      <c r="ESL10" s="74"/>
      <c r="ESM10" s="74"/>
      <c r="ESN10" s="74"/>
      <c r="ESO10" s="74"/>
      <c r="ESP10" s="74"/>
      <c r="ESQ10" s="74"/>
      <c r="ESR10" s="74"/>
      <c r="ESS10" s="74"/>
      <c r="EST10" s="74"/>
      <c r="ESU10" s="74"/>
      <c r="ESV10" s="74"/>
      <c r="ESW10" s="74"/>
      <c r="ESX10" s="74"/>
      <c r="ESY10" s="74"/>
      <c r="ESZ10" s="74"/>
      <c r="ETA10" s="74"/>
      <c r="ETB10" s="74"/>
      <c r="ETC10" s="74"/>
      <c r="ETD10" s="74"/>
      <c r="ETE10" s="74"/>
      <c r="ETF10" s="74"/>
      <c r="ETG10" s="74"/>
      <c r="ETH10" s="74"/>
      <c r="ETI10" s="74"/>
      <c r="ETJ10" s="74"/>
      <c r="ETK10" s="74"/>
      <c r="ETL10" s="74"/>
      <c r="ETM10" s="74"/>
      <c r="ETN10" s="74"/>
      <c r="ETO10" s="74"/>
      <c r="ETP10" s="74"/>
      <c r="ETQ10" s="74"/>
      <c r="ETR10" s="74"/>
      <c r="ETS10" s="74"/>
      <c r="ETT10" s="74"/>
      <c r="ETU10" s="74"/>
      <c r="ETV10" s="74"/>
      <c r="ETW10" s="74"/>
      <c r="ETX10" s="74"/>
      <c r="ETY10" s="74"/>
      <c r="ETZ10" s="74"/>
      <c r="EUA10" s="74"/>
      <c r="EUB10" s="74"/>
      <c r="EUC10" s="74"/>
      <c r="EUD10" s="74"/>
      <c r="EUE10" s="74"/>
      <c r="EUF10" s="74"/>
      <c r="EUG10" s="74"/>
      <c r="EUH10" s="74"/>
      <c r="EUI10" s="74"/>
      <c r="EUJ10" s="74"/>
      <c r="EUK10" s="74"/>
      <c r="EUL10" s="74"/>
      <c r="EUM10" s="74"/>
      <c r="EUN10" s="74"/>
      <c r="EUO10" s="74"/>
      <c r="EUP10" s="74"/>
      <c r="EUQ10" s="74"/>
      <c r="EUR10" s="74"/>
      <c r="EUS10" s="74"/>
      <c r="EUT10" s="74"/>
      <c r="EUU10" s="74"/>
      <c r="EUV10" s="74"/>
      <c r="EUW10" s="74"/>
      <c r="EUX10" s="74"/>
      <c r="EUY10" s="74"/>
      <c r="EUZ10" s="74"/>
      <c r="EVA10" s="74"/>
      <c r="EVB10" s="74"/>
      <c r="EVC10" s="74"/>
      <c r="EVD10" s="74"/>
      <c r="EVE10" s="74"/>
      <c r="EVF10" s="74"/>
      <c r="EVG10" s="74"/>
      <c r="EVH10" s="74"/>
      <c r="EVI10" s="74"/>
      <c r="EVJ10" s="74"/>
      <c r="EVK10" s="74"/>
      <c r="EVL10" s="74"/>
      <c r="EVM10" s="74"/>
      <c r="EVN10" s="74"/>
      <c r="EVO10" s="74"/>
      <c r="EVP10" s="74"/>
      <c r="EVQ10" s="74"/>
      <c r="EVR10" s="74"/>
      <c r="EVS10" s="74"/>
      <c r="EVT10" s="74"/>
      <c r="EVU10" s="74"/>
      <c r="EVV10" s="74"/>
      <c r="EVW10" s="74"/>
      <c r="EVX10" s="74"/>
      <c r="EVY10" s="74"/>
      <c r="EVZ10" s="74"/>
      <c r="EWA10" s="74"/>
      <c r="EWB10" s="74"/>
      <c r="EWC10" s="74"/>
      <c r="EWD10" s="74"/>
      <c r="EWE10" s="74"/>
      <c r="EWF10" s="74"/>
      <c r="EWG10" s="74"/>
      <c r="EWH10" s="74"/>
      <c r="EWI10" s="74"/>
      <c r="EWJ10" s="74"/>
      <c r="EWK10" s="74"/>
      <c r="EWL10" s="74"/>
      <c r="EWM10" s="74"/>
      <c r="EWN10" s="74"/>
      <c r="EWO10" s="74"/>
      <c r="EWP10" s="74"/>
      <c r="EWQ10" s="74"/>
      <c r="EWR10" s="74"/>
      <c r="EWS10" s="74"/>
      <c r="EWT10" s="74"/>
      <c r="EWU10" s="74"/>
      <c r="EWV10" s="74"/>
      <c r="EWW10" s="74"/>
      <c r="EWX10" s="74"/>
      <c r="EWY10" s="74"/>
      <c r="EWZ10" s="74"/>
      <c r="EXA10" s="74"/>
      <c r="EXB10" s="74"/>
      <c r="EXC10" s="74"/>
      <c r="EXD10" s="74"/>
      <c r="EXE10" s="74"/>
      <c r="EXF10" s="74"/>
      <c r="EXG10" s="74"/>
      <c r="EXH10" s="74"/>
      <c r="EXI10" s="74"/>
      <c r="EXJ10" s="74"/>
      <c r="EXK10" s="74"/>
      <c r="EXL10" s="74"/>
      <c r="EXM10" s="74"/>
      <c r="EXN10" s="74"/>
      <c r="EXO10" s="74"/>
      <c r="EXP10" s="74"/>
      <c r="EXQ10" s="74"/>
      <c r="EXR10" s="74"/>
      <c r="EXS10" s="74"/>
      <c r="EXT10" s="74"/>
      <c r="EXU10" s="74"/>
      <c r="EXV10" s="74"/>
      <c r="EXW10" s="74"/>
      <c r="EXX10" s="74"/>
      <c r="EXY10" s="74"/>
      <c r="EXZ10" s="74"/>
      <c r="EYA10" s="74"/>
      <c r="EYB10" s="74"/>
      <c r="EYC10" s="74"/>
      <c r="EYD10" s="74"/>
      <c r="EYE10" s="74"/>
      <c r="EYF10" s="74"/>
      <c r="EYG10" s="74"/>
      <c r="EYH10" s="74"/>
      <c r="EYI10" s="74"/>
      <c r="EYJ10" s="74"/>
      <c r="EYK10" s="74"/>
      <c r="EYL10" s="74"/>
      <c r="EYM10" s="74"/>
      <c r="EYN10" s="74"/>
      <c r="EYO10" s="74"/>
      <c r="EYP10" s="74"/>
      <c r="EYQ10" s="74"/>
      <c r="EYR10" s="74"/>
      <c r="EYS10" s="74"/>
      <c r="EYT10" s="74"/>
      <c r="EYU10" s="74"/>
      <c r="EYV10" s="74"/>
      <c r="EYW10" s="74"/>
      <c r="EYX10" s="74"/>
      <c r="EYY10" s="74"/>
      <c r="EYZ10" s="74"/>
      <c r="EZA10" s="74"/>
      <c r="EZB10" s="74"/>
      <c r="EZC10" s="74"/>
      <c r="EZD10" s="74"/>
      <c r="EZE10" s="74"/>
      <c r="EZF10" s="74"/>
      <c r="EZG10" s="74"/>
      <c r="EZH10" s="74"/>
      <c r="EZI10" s="74"/>
      <c r="EZJ10" s="74"/>
      <c r="EZK10" s="74"/>
      <c r="EZL10" s="74"/>
      <c r="EZM10" s="74"/>
      <c r="EZN10" s="74"/>
      <c r="EZO10" s="74"/>
      <c r="EZP10" s="74"/>
      <c r="EZQ10" s="74"/>
      <c r="EZR10" s="74"/>
      <c r="EZS10" s="74"/>
      <c r="EZT10" s="74"/>
      <c r="EZU10" s="74"/>
      <c r="EZV10" s="74"/>
      <c r="EZW10" s="74"/>
      <c r="EZX10" s="74"/>
      <c r="EZY10" s="74"/>
      <c r="EZZ10" s="74"/>
      <c r="FAA10" s="74"/>
      <c r="FAB10" s="74"/>
      <c r="FAC10" s="74"/>
      <c r="FAD10" s="74"/>
      <c r="FAE10" s="74"/>
      <c r="FAF10" s="74"/>
      <c r="FAG10" s="74"/>
      <c r="FAH10" s="74"/>
      <c r="FAI10" s="74"/>
      <c r="FAJ10" s="74"/>
      <c r="FAK10" s="74"/>
      <c r="FAL10" s="74"/>
      <c r="FAM10" s="74"/>
      <c r="FAN10" s="74"/>
      <c r="FAO10" s="74"/>
      <c r="FAP10" s="74"/>
      <c r="FAQ10" s="74"/>
      <c r="FAR10" s="74"/>
      <c r="FAS10" s="74"/>
      <c r="FAT10" s="74"/>
      <c r="FAU10" s="74"/>
      <c r="FAV10" s="74"/>
      <c r="FAW10" s="74"/>
      <c r="FAX10" s="74"/>
      <c r="FAY10" s="74"/>
      <c r="FAZ10" s="74"/>
      <c r="FBA10" s="74"/>
      <c r="FBB10" s="74"/>
      <c r="FBC10" s="74"/>
      <c r="FBD10" s="74"/>
      <c r="FBE10" s="74"/>
      <c r="FBF10" s="74"/>
      <c r="FBG10" s="74"/>
      <c r="FBH10" s="74"/>
      <c r="FBI10" s="74"/>
      <c r="FBJ10" s="74"/>
      <c r="FBK10" s="74"/>
      <c r="FBL10" s="74"/>
      <c r="FBM10" s="74"/>
      <c r="FBN10" s="74"/>
      <c r="FBO10" s="74"/>
      <c r="FBP10" s="74"/>
      <c r="FBQ10" s="74"/>
      <c r="FBR10" s="74"/>
      <c r="FBS10" s="74"/>
      <c r="FBT10" s="74"/>
      <c r="FBU10" s="74"/>
      <c r="FBV10" s="74"/>
      <c r="FBW10" s="74"/>
      <c r="FBX10" s="74"/>
      <c r="FBY10" s="74"/>
      <c r="FBZ10" s="74"/>
      <c r="FCA10" s="74"/>
      <c r="FCB10" s="74"/>
      <c r="FCC10" s="74"/>
      <c r="FCD10" s="74"/>
      <c r="FCE10" s="74"/>
      <c r="FCF10" s="74"/>
      <c r="FCG10" s="74"/>
      <c r="FCH10" s="74"/>
      <c r="FCI10" s="74"/>
      <c r="FCJ10" s="74"/>
      <c r="FCK10" s="74"/>
      <c r="FCL10" s="74"/>
      <c r="FCM10" s="74"/>
      <c r="FCN10" s="74"/>
      <c r="FCO10" s="74"/>
      <c r="FCP10" s="74"/>
      <c r="FCQ10" s="74"/>
      <c r="FCR10" s="74"/>
      <c r="FCS10" s="74"/>
      <c r="FCT10" s="74"/>
      <c r="FCU10" s="74"/>
      <c r="FCV10" s="74"/>
      <c r="FCW10" s="74"/>
      <c r="FCX10" s="74"/>
      <c r="FCY10" s="74"/>
      <c r="FCZ10" s="74"/>
      <c r="FDA10" s="74"/>
      <c r="FDB10" s="74"/>
      <c r="FDC10" s="74"/>
      <c r="FDD10" s="74"/>
      <c r="FDE10" s="74"/>
      <c r="FDF10" s="74"/>
      <c r="FDG10" s="74"/>
      <c r="FDH10" s="74"/>
      <c r="FDI10" s="74"/>
      <c r="FDJ10" s="74"/>
      <c r="FDK10" s="74"/>
      <c r="FDL10" s="74"/>
      <c r="FDM10" s="74"/>
      <c r="FDN10" s="74"/>
      <c r="FDO10" s="74"/>
      <c r="FDP10" s="74"/>
      <c r="FDQ10" s="74"/>
      <c r="FDR10" s="74"/>
      <c r="FDS10" s="74"/>
      <c r="FDT10" s="74"/>
      <c r="FDU10" s="74"/>
      <c r="FDV10" s="74"/>
      <c r="FDW10" s="74"/>
      <c r="FDX10" s="74"/>
      <c r="FDY10" s="74"/>
      <c r="FDZ10" s="74"/>
      <c r="FEA10" s="74"/>
      <c r="FEB10" s="74"/>
      <c r="FEC10" s="74"/>
      <c r="FED10" s="74"/>
      <c r="FEE10" s="74"/>
      <c r="FEF10" s="74"/>
      <c r="FEG10" s="74"/>
      <c r="FEH10" s="74"/>
      <c r="FEI10" s="74"/>
      <c r="FEJ10" s="74"/>
      <c r="FEK10" s="74"/>
      <c r="FEL10" s="74"/>
      <c r="FEM10" s="74"/>
      <c r="FEN10" s="74"/>
      <c r="FEO10" s="74"/>
      <c r="FEP10" s="74"/>
      <c r="FEQ10" s="74"/>
      <c r="FER10" s="74"/>
      <c r="FES10" s="74"/>
      <c r="FET10" s="74"/>
      <c r="FEU10" s="74"/>
      <c r="FEV10" s="74"/>
      <c r="FEW10" s="74"/>
      <c r="FEX10" s="74"/>
      <c r="FEY10" s="74"/>
      <c r="FEZ10" s="74"/>
      <c r="FFA10" s="74"/>
      <c r="FFB10" s="74"/>
      <c r="FFC10" s="74"/>
      <c r="FFD10" s="74"/>
      <c r="FFE10" s="74"/>
      <c r="FFF10" s="74"/>
      <c r="FFG10" s="74"/>
      <c r="FFH10" s="74"/>
      <c r="FFI10" s="74"/>
      <c r="FFJ10" s="74"/>
      <c r="FFK10" s="74"/>
      <c r="FFL10" s="74"/>
      <c r="FFM10" s="74"/>
      <c r="FFN10" s="74"/>
      <c r="FFO10" s="74"/>
      <c r="FFP10" s="74"/>
      <c r="FFQ10" s="74"/>
      <c r="FFR10" s="74"/>
      <c r="FFS10" s="74"/>
      <c r="FFT10" s="74"/>
      <c r="FFU10" s="74"/>
      <c r="FFV10" s="74"/>
      <c r="FFW10" s="74"/>
      <c r="FFX10" s="74"/>
      <c r="FFY10" s="74"/>
      <c r="FFZ10" s="74"/>
      <c r="FGA10" s="74"/>
      <c r="FGB10" s="74"/>
      <c r="FGC10" s="74"/>
      <c r="FGD10" s="74"/>
      <c r="FGE10" s="74"/>
      <c r="FGF10" s="74"/>
      <c r="FGG10" s="74"/>
      <c r="FGH10" s="74"/>
      <c r="FGI10" s="74"/>
      <c r="FGJ10" s="74"/>
      <c r="FGK10" s="74"/>
      <c r="FGL10" s="74"/>
      <c r="FGM10" s="74"/>
      <c r="FGN10" s="74"/>
      <c r="FGO10" s="74"/>
      <c r="FGP10" s="74"/>
      <c r="FGQ10" s="74"/>
      <c r="FGR10" s="74"/>
      <c r="FGS10" s="74"/>
      <c r="FGT10" s="74"/>
      <c r="FGU10" s="74"/>
      <c r="FGV10" s="74"/>
      <c r="FGW10" s="74"/>
      <c r="FGX10" s="74"/>
      <c r="FGY10" s="74"/>
      <c r="FGZ10" s="74"/>
      <c r="FHA10" s="74"/>
      <c r="FHB10" s="74"/>
      <c r="FHC10" s="74"/>
      <c r="FHD10" s="74"/>
      <c r="FHE10" s="74"/>
      <c r="FHF10" s="74"/>
      <c r="FHG10" s="74"/>
      <c r="FHH10" s="74"/>
      <c r="FHI10" s="74"/>
      <c r="FHJ10" s="74"/>
      <c r="FHK10" s="74"/>
      <c r="FHL10" s="74"/>
      <c r="FHM10" s="74"/>
      <c r="FHN10" s="74"/>
      <c r="FHO10" s="74"/>
      <c r="FHP10" s="74"/>
      <c r="FHQ10" s="74"/>
      <c r="FHR10" s="74"/>
      <c r="FHS10" s="74"/>
      <c r="FHT10" s="74"/>
      <c r="FHU10" s="74"/>
      <c r="FHV10" s="74"/>
      <c r="FHW10" s="74"/>
      <c r="FHX10" s="74"/>
      <c r="FHY10" s="74"/>
      <c r="FHZ10" s="74"/>
      <c r="FIA10" s="74"/>
      <c r="FIB10" s="74"/>
      <c r="FIC10" s="74"/>
      <c r="FID10" s="74"/>
      <c r="FIE10" s="74"/>
      <c r="FIF10" s="74"/>
      <c r="FIG10" s="74"/>
      <c r="FIH10" s="74"/>
      <c r="FII10" s="74"/>
      <c r="FIJ10" s="74"/>
      <c r="FIK10" s="74"/>
      <c r="FIL10" s="74"/>
      <c r="FIM10" s="74"/>
      <c r="FIN10" s="74"/>
      <c r="FIO10" s="74"/>
      <c r="FIP10" s="74"/>
      <c r="FIQ10" s="74"/>
      <c r="FIR10" s="74"/>
      <c r="FIS10" s="74"/>
      <c r="FIT10" s="74"/>
      <c r="FIU10" s="74"/>
      <c r="FIV10" s="74"/>
      <c r="FIW10" s="74"/>
      <c r="FIX10" s="74"/>
      <c r="FIY10" s="74"/>
      <c r="FIZ10" s="74"/>
      <c r="FJA10" s="74"/>
      <c r="FJB10" s="74"/>
      <c r="FJC10" s="74"/>
      <c r="FJD10" s="74"/>
      <c r="FJE10" s="74"/>
      <c r="FJF10" s="74"/>
      <c r="FJG10" s="74"/>
      <c r="FJH10" s="74"/>
      <c r="FJI10" s="74"/>
      <c r="FJJ10" s="74"/>
      <c r="FJK10" s="74"/>
      <c r="FJL10" s="74"/>
      <c r="FJM10" s="74"/>
      <c r="FJN10" s="74"/>
      <c r="FJO10" s="74"/>
      <c r="FJP10" s="74"/>
      <c r="FJQ10" s="74"/>
      <c r="FJR10" s="74"/>
      <c r="FJS10" s="74"/>
      <c r="FJT10" s="74"/>
      <c r="FJU10" s="74"/>
      <c r="FJV10" s="74"/>
      <c r="FJW10" s="74"/>
      <c r="FJX10" s="74"/>
      <c r="FJY10" s="74"/>
      <c r="FJZ10" s="74"/>
      <c r="FKA10" s="74"/>
      <c r="FKB10" s="74"/>
      <c r="FKC10" s="74"/>
      <c r="FKD10" s="74"/>
      <c r="FKE10" s="74"/>
      <c r="FKF10" s="74"/>
      <c r="FKG10" s="74"/>
      <c r="FKH10" s="74"/>
      <c r="FKI10" s="74"/>
      <c r="FKJ10" s="74"/>
      <c r="FKK10" s="74"/>
      <c r="FKL10" s="74"/>
      <c r="FKM10" s="74"/>
      <c r="FKN10" s="74"/>
      <c r="FKO10" s="74"/>
      <c r="FKP10" s="74"/>
      <c r="FKQ10" s="74"/>
      <c r="FKR10" s="74"/>
      <c r="FKS10" s="74"/>
      <c r="FKT10" s="74"/>
      <c r="FKU10" s="74"/>
      <c r="FKV10" s="74"/>
      <c r="FKW10" s="74"/>
      <c r="FKX10" s="74"/>
      <c r="FKY10" s="74"/>
      <c r="FKZ10" s="74"/>
      <c r="FLA10" s="74"/>
      <c r="FLB10" s="74"/>
      <c r="FLC10" s="74"/>
      <c r="FLD10" s="74"/>
      <c r="FLE10" s="74"/>
      <c r="FLF10" s="74"/>
      <c r="FLG10" s="74"/>
      <c r="FLH10" s="74"/>
      <c r="FLI10" s="74"/>
      <c r="FLJ10" s="74"/>
      <c r="FLK10" s="74"/>
      <c r="FLL10" s="74"/>
      <c r="FLM10" s="74"/>
      <c r="FLN10" s="74"/>
      <c r="FLO10" s="74"/>
      <c r="FLP10" s="74"/>
      <c r="FLQ10" s="74"/>
      <c r="FLR10" s="74"/>
      <c r="FLS10" s="74"/>
      <c r="FLT10" s="74"/>
      <c r="FLU10" s="74"/>
      <c r="FLV10" s="74"/>
      <c r="FLW10" s="74"/>
      <c r="FLX10" s="74"/>
      <c r="FLY10" s="74"/>
      <c r="FLZ10" s="74"/>
      <c r="FMA10" s="74"/>
      <c r="FMB10" s="74"/>
      <c r="FMC10" s="74"/>
      <c r="FMD10" s="74"/>
      <c r="FME10" s="74"/>
      <c r="FMF10" s="74"/>
      <c r="FMG10" s="74"/>
      <c r="FMH10" s="74"/>
      <c r="FMI10" s="74"/>
      <c r="FMJ10" s="74"/>
      <c r="FMK10" s="74"/>
      <c r="FML10" s="74"/>
      <c r="FMM10" s="74"/>
      <c r="FMN10" s="74"/>
      <c r="FMO10" s="74"/>
      <c r="FMP10" s="74"/>
      <c r="FMQ10" s="74"/>
      <c r="FMR10" s="74"/>
      <c r="FMS10" s="74"/>
      <c r="FMT10" s="74"/>
      <c r="FMU10" s="74"/>
      <c r="FMV10" s="74"/>
      <c r="FMW10" s="74"/>
      <c r="FMX10" s="74"/>
      <c r="FMY10" s="74"/>
      <c r="FMZ10" s="74"/>
      <c r="FNA10" s="74"/>
      <c r="FNB10" s="74"/>
      <c r="FNC10" s="74"/>
      <c r="FND10" s="74"/>
      <c r="FNE10" s="74"/>
      <c r="FNF10" s="74"/>
      <c r="FNG10" s="74"/>
      <c r="FNH10" s="74"/>
      <c r="FNI10" s="74"/>
      <c r="FNJ10" s="74"/>
      <c r="FNK10" s="74"/>
      <c r="FNL10" s="74"/>
      <c r="FNM10" s="74"/>
      <c r="FNN10" s="74"/>
      <c r="FNO10" s="74"/>
      <c r="FNP10" s="74"/>
      <c r="FNQ10" s="74"/>
      <c r="FNR10" s="74"/>
      <c r="FNS10" s="74"/>
      <c r="FNT10" s="74"/>
      <c r="FNU10" s="74"/>
      <c r="FNV10" s="74"/>
      <c r="FNW10" s="74"/>
      <c r="FNX10" s="74"/>
      <c r="FNY10" s="74"/>
      <c r="FNZ10" s="74"/>
      <c r="FOA10" s="74"/>
      <c r="FOB10" s="74"/>
      <c r="FOC10" s="74"/>
      <c r="FOD10" s="74"/>
      <c r="FOE10" s="74"/>
      <c r="FOF10" s="74"/>
      <c r="FOG10" s="74"/>
      <c r="FOH10" s="74"/>
      <c r="FOI10" s="74"/>
      <c r="FOJ10" s="74"/>
      <c r="FOK10" s="74"/>
      <c r="FOL10" s="74"/>
      <c r="FOM10" s="74"/>
      <c r="FON10" s="74"/>
      <c r="FOO10" s="74"/>
      <c r="FOP10" s="74"/>
      <c r="FOQ10" s="74"/>
      <c r="FOR10" s="74"/>
      <c r="FOS10" s="74"/>
      <c r="FOT10" s="74"/>
      <c r="FOU10" s="74"/>
      <c r="FOV10" s="74"/>
      <c r="FOW10" s="74"/>
      <c r="FOX10" s="74"/>
      <c r="FOY10" s="74"/>
      <c r="FOZ10" s="74"/>
      <c r="FPA10" s="74"/>
      <c r="FPB10" s="74"/>
      <c r="FPC10" s="74"/>
      <c r="FPD10" s="74"/>
      <c r="FPE10" s="74"/>
      <c r="FPF10" s="74"/>
      <c r="FPG10" s="74"/>
      <c r="FPH10" s="74"/>
      <c r="FPI10" s="74"/>
      <c r="FPJ10" s="74"/>
      <c r="FPK10" s="74"/>
      <c r="FPL10" s="74"/>
      <c r="FPM10" s="74"/>
      <c r="FPN10" s="74"/>
      <c r="FPO10" s="74"/>
      <c r="FPP10" s="74"/>
      <c r="FPQ10" s="74"/>
      <c r="FPR10" s="74"/>
      <c r="FPS10" s="74"/>
      <c r="FPT10" s="74"/>
      <c r="FPU10" s="74"/>
      <c r="FPV10" s="74"/>
      <c r="FPW10" s="74"/>
      <c r="FPX10" s="74"/>
      <c r="FPY10" s="74"/>
      <c r="FPZ10" s="74"/>
      <c r="FQA10" s="74"/>
      <c r="FQB10" s="74"/>
      <c r="FQC10" s="74"/>
      <c r="FQD10" s="74"/>
      <c r="FQE10" s="74"/>
      <c r="FQF10" s="74"/>
      <c r="FQG10" s="74"/>
      <c r="FQH10" s="74"/>
      <c r="FQI10" s="74"/>
      <c r="FQJ10" s="74"/>
      <c r="FQK10" s="74"/>
      <c r="FQL10" s="74"/>
      <c r="FQM10" s="74"/>
      <c r="FQN10" s="74"/>
      <c r="FQO10" s="74"/>
      <c r="FQP10" s="74"/>
      <c r="FQQ10" s="74"/>
      <c r="FQR10" s="74"/>
      <c r="FQS10" s="74"/>
      <c r="FQT10" s="74"/>
      <c r="FQU10" s="74"/>
      <c r="FQV10" s="74"/>
      <c r="FQW10" s="74"/>
      <c r="FQX10" s="74"/>
      <c r="FQY10" s="74"/>
      <c r="FQZ10" s="74"/>
      <c r="FRA10" s="74"/>
      <c r="FRB10" s="74"/>
      <c r="FRC10" s="74"/>
      <c r="FRD10" s="74"/>
      <c r="FRE10" s="74"/>
      <c r="FRF10" s="74"/>
      <c r="FRG10" s="74"/>
      <c r="FRH10" s="74"/>
      <c r="FRI10" s="74"/>
      <c r="FRJ10" s="74"/>
      <c r="FRK10" s="74"/>
      <c r="FRL10" s="74"/>
      <c r="FRM10" s="74"/>
      <c r="FRN10" s="74"/>
      <c r="FRO10" s="74"/>
      <c r="FRP10" s="74"/>
      <c r="FRQ10" s="74"/>
      <c r="FRR10" s="74"/>
      <c r="FRS10" s="74"/>
      <c r="FRT10" s="74"/>
      <c r="FRU10" s="74"/>
      <c r="FRV10" s="74"/>
      <c r="FRW10" s="74"/>
      <c r="FRX10" s="74"/>
      <c r="FRY10" s="74"/>
      <c r="FRZ10" s="74"/>
      <c r="FSA10" s="74"/>
      <c r="FSB10" s="74"/>
      <c r="FSC10" s="74"/>
      <c r="FSD10" s="74"/>
      <c r="FSE10" s="74"/>
      <c r="FSF10" s="74"/>
      <c r="FSG10" s="74"/>
      <c r="FSH10" s="74"/>
      <c r="FSI10" s="74"/>
      <c r="FSJ10" s="74"/>
      <c r="FSK10" s="74"/>
      <c r="FSL10" s="74"/>
      <c r="FSM10" s="74"/>
      <c r="FSN10" s="74"/>
      <c r="FSO10" s="74"/>
      <c r="FSP10" s="74"/>
      <c r="FSQ10" s="74"/>
      <c r="FSR10" s="74"/>
      <c r="FSS10" s="74"/>
      <c r="FST10" s="74"/>
      <c r="FSU10" s="74"/>
      <c r="FSV10" s="74"/>
      <c r="FSW10" s="74"/>
      <c r="FSX10" s="74"/>
      <c r="FSY10" s="74"/>
      <c r="FSZ10" s="74"/>
      <c r="FTA10" s="74"/>
      <c r="FTB10" s="74"/>
      <c r="FTC10" s="74"/>
      <c r="FTD10" s="74"/>
      <c r="FTE10" s="74"/>
      <c r="FTF10" s="74"/>
      <c r="FTG10" s="74"/>
      <c r="FTH10" s="74"/>
      <c r="FTI10" s="74"/>
      <c r="FTJ10" s="74"/>
      <c r="FTK10" s="74"/>
      <c r="FTL10" s="74"/>
      <c r="FTM10" s="74"/>
      <c r="FTN10" s="74"/>
      <c r="FTO10" s="74"/>
      <c r="FTP10" s="74"/>
      <c r="FTQ10" s="74"/>
      <c r="FTR10" s="74"/>
      <c r="FTS10" s="74"/>
      <c r="FTT10" s="74"/>
      <c r="FTU10" s="74"/>
      <c r="FTV10" s="74"/>
      <c r="FTW10" s="74"/>
      <c r="FTX10" s="74"/>
      <c r="FTY10" s="74"/>
      <c r="FTZ10" s="74"/>
      <c r="FUA10" s="74"/>
      <c r="FUB10" s="74"/>
      <c r="FUC10" s="74"/>
      <c r="FUD10" s="74"/>
      <c r="FUE10" s="74"/>
      <c r="FUF10" s="74"/>
      <c r="FUG10" s="74"/>
      <c r="FUH10" s="74"/>
      <c r="FUI10" s="74"/>
      <c r="FUJ10" s="74"/>
      <c r="FUK10" s="74"/>
      <c r="FUL10" s="74"/>
      <c r="FUM10" s="74"/>
      <c r="FUN10" s="74"/>
      <c r="FUO10" s="74"/>
      <c r="FUP10" s="74"/>
      <c r="FUQ10" s="74"/>
      <c r="FUR10" s="74"/>
      <c r="FUS10" s="74"/>
      <c r="FUT10" s="74"/>
      <c r="FUU10" s="74"/>
      <c r="FUV10" s="74"/>
      <c r="FUW10" s="74"/>
      <c r="FUX10" s="74"/>
      <c r="FUY10" s="74"/>
      <c r="FUZ10" s="74"/>
      <c r="FVA10" s="74"/>
      <c r="FVB10" s="74"/>
      <c r="FVC10" s="74"/>
      <c r="FVD10" s="74"/>
      <c r="FVE10" s="74"/>
      <c r="FVF10" s="74"/>
      <c r="FVG10" s="74"/>
      <c r="FVH10" s="74"/>
      <c r="FVI10" s="74"/>
      <c r="FVJ10" s="74"/>
      <c r="FVK10" s="74"/>
      <c r="FVL10" s="74"/>
      <c r="FVM10" s="74"/>
      <c r="FVN10" s="74"/>
      <c r="FVO10" s="74"/>
      <c r="FVP10" s="74"/>
      <c r="FVQ10" s="74"/>
      <c r="FVR10" s="74"/>
      <c r="FVS10" s="74"/>
      <c r="FVT10" s="74"/>
      <c r="FVU10" s="74"/>
      <c r="FVV10" s="74"/>
      <c r="FVW10" s="74"/>
      <c r="FVX10" s="74"/>
      <c r="FVY10" s="74"/>
      <c r="FVZ10" s="74"/>
      <c r="FWA10" s="74"/>
      <c r="FWB10" s="74"/>
      <c r="FWC10" s="74"/>
      <c r="FWD10" s="74"/>
      <c r="FWE10" s="74"/>
      <c r="FWF10" s="74"/>
      <c r="FWG10" s="74"/>
      <c r="FWH10" s="74"/>
      <c r="FWI10" s="74"/>
      <c r="FWJ10" s="74"/>
      <c r="FWK10" s="74"/>
      <c r="FWL10" s="74"/>
      <c r="FWM10" s="74"/>
      <c r="FWN10" s="74"/>
      <c r="FWO10" s="74"/>
      <c r="FWP10" s="74"/>
      <c r="FWQ10" s="74"/>
      <c r="FWR10" s="74"/>
      <c r="FWS10" s="74"/>
      <c r="FWT10" s="74"/>
      <c r="FWU10" s="74"/>
      <c r="FWV10" s="74"/>
      <c r="FWW10" s="74"/>
      <c r="FWX10" s="74"/>
      <c r="FWY10" s="74"/>
      <c r="FWZ10" s="74"/>
      <c r="FXA10" s="74"/>
      <c r="FXB10" s="74"/>
      <c r="FXC10" s="74"/>
      <c r="FXD10" s="74"/>
      <c r="FXE10" s="74"/>
      <c r="FXF10" s="74"/>
      <c r="FXG10" s="74"/>
      <c r="FXH10" s="74"/>
      <c r="FXI10" s="74"/>
      <c r="FXJ10" s="74"/>
      <c r="FXK10" s="74"/>
      <c r="FXL10" s="74"/>
      <c r="FXM10" s="74"/>
      <c r="FXN10" s="74"/>
      <c r="FXO10" s="74"/>
      <c r="FXP10" s="74"/>
      <c r="FXQ10" s="74"/>
      <c r="FXR10" s="74"/>
      <c r="FXS10" s="74"/>
      <c r="FXT10" s="74"/>
      <c r="FXU10" s="74"/>
      <c r="FXV10" s="74"/>
      <c r="FXW10" s="74"/>
      <c r="FXX10" s="74"/>
      <c r="FXY10" s="74"/>
      <c r="FXZ10" s="74"/>
      <c r="FYA10" s="74"/>
      <c r="FYB10" s="74"/>
      <c r="FYC10" s="74"/>
      <c r="FYD10" s="74"/>
      <c r="FYE10" s="74"/>
      <c r="FYF10" s="74"/>
      <c r="FYG10" s="74"/>
      <c r="FYH10" s="74"/>
      <c r="FYI10" s="74"/>
      <c r="FYJ10" s="74"/>
      <c r="FYK10" s="74"/>
      <c r="FYL10" s="74"/>
      <c r="FYM10" s="74"/>
      <c r="FYN10" s="74"/>
      <c r="FYO10" s="74"/>
      <c r="FYP10" s="74"/>
      <c r="FYQ10" s="74"/>
      <c r="FYR10" s="74"/>
      <c r="FYS10" s="74"/>
      <c r="FYT10" s="74"/>
      <c r="FYU10" s="74"/>
      <c r="FYV10" s="74"/>
      <c r="FYW10" s="74"/>
      <c r="FYX10" s="74"/>
      <c r="FYY10" s="74"/>
      <c r="FYZ10" s="74"/>
      <c r="FZA10" s="74"/>
      <c r="FZB10" s="74"/>
      <c r="FZC10" s="74"/>
      <c r="FZD10" s="74"/>
      <c r="FZE10" s="74"/>
      <c r="FZF10" s="74"/>
      <c r="FZG10" s="74"/>
      <c r="FZH10" s="74"/>
      <c r="FZI10" s="74"/>
      <c r="FZJ10" s="74"/>
      <c r="FZK10" s="74"/>
      <c r="FZL10" s="74"/>
      <c r="FZM10" s="74"/>
      <c r="FZN10" s="74"/>
      <c r="FZO10" s="74"/>
      <c r="FZP10" s="74"/>
      <c r="FZQ10" s="74"/>
      <c r="FZR10" s="74"/>
      <c r="FZS10" s="74"/>
      <c r="FZT10" s="74"/>
      <c r="FZU10" s="74"/>
      <c r="FZV10" s="74"/>
      <c r="FZW10" s="74"/>
      <c r="FZX10" s="74"/>
      <c r="FZY10" s="74"/>
      <c r="FZZ10" s="74"/>
      <c r="GAA10" s="74"/>
      <c r="GAB10" s="74"/>
      <c r="GAC10" s="74"/>
      <c r="GAD10" s="74"/>
      <c r="GAE10" s="74"/>
      <c r="GAF10" s="74"/>
      <c r="GAG10" s="74"/>
      <c r="GAH10" s="74"/>
      <c r="GAI10" s="74"/>
      <c r="GAJ10" s="74"/>
      <c r="GAK10" s="74"/>
      <c r="GAL10" s="74"/>
      <c r="GAM10" s="74"/>
      <c r="GAN10" s="74"/>
      <c r="GAO10" s="74"/>
      <c r="GAP10" s="74"/>
      <c r="GAQ10" s="74"/>
      <c r="GAR10" s="74"/>
      <c r="GAS10" s="74"/>
      <c r="GAT10" s="74"/>
      <c r="GAU10" s="74"/>
      <c r="GAV10" s="74"/>
      <c r="GAW10" s="74"/>
      <c r="GAX10" s="74"/>
      <c r="GAY10" s="74"/>
      <c r="GAZ10" s="74"/>
      <c r="GBA10" s="74"/>
      <c r="GBB10" s="74"/>
      <c r="GBC10" s="74"/>
      <c r="GBD10" s="74"/>
      <c r="GBE10" s="74"/>
      <c r="GBF10" s="74"/>
      <c r="GBG10" s="74"/>
      <c r="GBH10" s="74"/>
      <c r="GBI10" s="74"/>
      <c r="GBJ10" s="74"/>
      <c r="GBK10" s="74"/>
      <c r="GBL10" s="74"/>
      <c r="GBM10" s="74"/>
      <c r="GBN10" s="74"/>
      <c r="GBO10" s="74"/>
      <c r="GBP10" s="74"/>
      <c r="GBQ10" s="74"/>
      <c r="GBR10" s="74"/>
      <c r="GBS10" s="74"/>
      <c r="GBT10" s="74"/>
      <c r="GBU10" s="74"/>
      <c r="GBV10" s="74"/>
      <c r="GBW10" s="74"/>
      <c r="GBX10" s="74"/>
      <c r="GBY10" s="74"/>
      <c r="GBZ10" s="74"/>
      <c r="GCA10" s="74"/>
      <c r="GCB10" s="74"/>
      <c r="GCC10" s="74"/>
      <c r="GCD10" s="74"/>
      <c r="GCE10" s="74"/>
      <c r="GCF10" s="74"/>
      <c r="GCG10" s="74"/>
      <c r="GCH10" s="74"/>
      <c r="GCI10" s="74"/>
      <c r="GCJ10" s="74"/>
      <c r="GCK10" s="74"/>
      <c r="GCL10" s="74"/>
      <c r="GCM10" s="74"/>
      <c r="GCN10" s="74"/>
      <c r="GCO10" s="74"/>
      <c r="GCP10" s="74"/>
      <c r="GCQ10" s="74"/>
      <c r="GCR10" s="74"/>
      <c r="GCS10" s="74"/>
      <c r="GCT10" s="74"/>
      <c r="GCU10" s="74"/>
      <c r="GCV10" s="74"/>
      <c r="GCW10" s="74"/>
      <c r="GCX10" s="74"/>
      <c r="GCY10" s="74"/>
      <c r="GCZ10" s="74"/>
      <c r="GDA10" s="74"/>
      <c r="GDB10" s="74"/>
      <c r="GDC10" s="74"/>
      <c r="GDD10" s="74"/>
      <c r="GDE10" s="74"/>
      <c r="GDF10" s="74"/>
      <c r="GDG10" s="74"/>
      <c r="GDH10" s="74"/>
      <c r="GDI10" s="74"/>
      <c r="GDJ10" s="74"/>
      <c r="GDK10" s="74"/>
      <c r="GDL10" s="74"/>
      <c r="GDM10" s="74"/>
      <c r="GDN10" s="74"/>
      <c r="GDO10" s="74"/>
      <c r="GDP10" s="74"/>
      <c r="GDQ10" s="74"/>
      <c r="GDR10" s="74"/>
      <c r="GDS10" s="74"/>
      <c r="GDT10" s="74"/>
      <c r="GDU10" s="74"/>
      <c r="GDV10" s="74"/>
      <c r="GDW10" s="74"/>
      <c r="GDX10" s="74"/>
      <c r="GDY10" s="74"/>
      <c r="GDZ10" s="74"/>
      <c r="GEA10" s="74"/>
      <c r="GEB10" s="74"/>
      <c r="GEC10" s="74"/>
      <c r="GED10" s="74"/>
      <c r="GEE10" s="74"/>
      <c r="GEF10" s="74"/>
      <c r="GEG10" s="74"/>
      <c r="GEH10" s="74"/>
      <c r="GEI10" s="74"/>
      <c r="GEJ10" s="74"/>
      <c r="GEK10" s="74"/>
      <c r="GEL10" s="74"/>
      <c r="GEM10" s="74"/>
      <c r="GEN10" s="74"/>
      <c r="GEO10" s="74"/>
      <c r="GEP10" s="74"/>
      <c r="GEQ10" s="74"/>
      <c r="GER10" s="74"/>
      <c r="GES10" s="74"/>
      <c r="GET10" s="74"/>
      <c r="GEU10" s="74"/>
      <c r="GEV10" s="74"/>
      <c r="GEW10" s="74"/>
      <c r="GEX10" s="74"/>
      <c r="GEY10" s="74"/>
      <c r="GEZ10" s="74"/>
      <c r="GFA10" s="74"/>
      <c r="GFB10" s="74"/>
      <c r="GFC10" s="74"/>
      <c r="GFD10" s="74"/>
      <c r="GFE10" s="74"/>
      <c r="GFF10" s="74"/>
      <c r="GFG10" s="74"/>
      <c r="GFH10" s="74"/>
      <c r="GFI10" s="74"/>
      <c r="GFJ10" s="74"/>
      <c r="GFK10" s="74"/>
      <c r="GFL10" s="74"/>
      <c r="GFM10" s="74"/>
      <c r="GFN10" s="74"/>
      <c r="GFO10" s="74"/>
      <c r="GFP10" s="74"/>
      <c r="GFQ10" s="74"/>
      <c r="GFR10" s="74"/>
      <c r="GFS10" s="74"/>
      <c r="GFT10" s="74"/>
      <c r="GFU10" s="74"/>
      <c r="GFV10" s="74"/>
      <c r="GFW10" s="74"/>
      <c r="GFX10" s="74"/>
      <c r="GFY10" s="74"/>
      <c r="GFZ10" s="74"/>
      <c r="GGA10" s="74"/>
      <c r="GGB10" s="74"/>
      <c r="GGC10" s="74"/>
      <c r="GGD10" s="74"/>
      <c r="GGE10" s="74"/>
      <c r="GGF10" s="74"/>
      <c r="GGG10" s="74"/>
      <c r="GGH10" s="74"/>
      <c r="GGI10" s="74"/>
      <c r="GGJ10" s="74"/>
      <c r="GGK10" s="74"/>
      <c r="GGL10" s="74"/>
      <c r="GGM10" s="74"/>
      <c r="GGN10" s="74"/>
      <c r="GGO10" s="74"/>
      <c r="GGP10" s="74"/>
      <c r="GGQ10" s="74"/>
      <c r="GGR10" s="74"/>
      <c r="GGS10" s="74"/>
      <c r="GGT10" s="74"/>
      <c r="GGU10" s="74"/>
      <c r="GGV10" s="74"/>
      <c r="GGW10" s="74"/>
      <c r="GGX10" s="74"/>
      <c r="GGY10" s="74"/>
      <c r="GGZ10" s="74"/>
      <c r="GHA10" s="74"/>
      <c r="GHB10" s="74"/>
      <c r="GHC10" s="74"/>
      <c r="GHD10" s="74"/>
      <c r="GHE10" s="74"/>
      <c r="GHF10" s="74"/>
      <c r="GHG10" s="74"/>
      <c r="GHH10" s="74"/>
      <c r="GHI10" s="74"/>
      <c r="GHJ10" s="74"/>
      <c r="GHK10" s="74"/>
      <c r="GHL10" s="74"/>
      <c r="GHM10" s="74"/>
      <c r="GHN10" s="74"/>
      <c r="GHO10" s="74"/>
      <c r="GHP10" s="74"/>
      <c r="GHQ10" s="74"/>
      <c r="GHR10" s="74"/>
      <c r="GHS10" s="74"/>
      <c r="GHT10" s="74"/>
      <c r="GHU10" s="74"/>
      <c r="GHV10" s="74"/>
      <c r="GHW10" s="74"/>
      <c r="GHX10" s="74"/>
      <c r="GHY10" s="74"/>
      <c r="GHZ10" s="74"/>
      <c r="GIA10" s="74"/>
      <c r="GIB10" s="74"/>
      <c r="GIC10" s="74"/>
      <c r="GID10" s="74"/>
      <c r="GIE10" s="74"/>
      <c r="GIF10" s="74"/>
      <c r="GIG10" s="74"/>
      <c r="GIH10" s="74"/>
      <c r="GII10" s="74"/>
      <c r="GIJ10" s="74"/>
      <c r="GIK10" s="74"/>
      <c r="GIL10" s="74"/>
      <c r="GIM10" s="74"/>
      <c r="GIN10" s="74"/>
      <c r="GIO10" s="74"/>
      <c r="GIP10" s="74"/>
      <c r="GIQ10" s="74"/>
      <c r="GIR10" s="74"/>
      <c r="GIS10" s="74"/>
      <c r="GIT10" s="74"/>
      <c r="GIU10" s="74"/>
      <c r="GIV10" s="74"/>
      <c r="GIW10" s="74"/>
      <c r="GIX10" s="74"/>
      <c r="GIY10" s="74"/>
      <c r="GIZ10" s="74"/>
      <c r="GJA10" s="74"/>
      <c r="GJB10" s="74"/>
      <c r="GJC10" s="74"/>
      <c r="GJD10" s="74"/>
      <c r="GJE10" s="74"/>
      <c r="GJF10" s="74"/>
      <c r="GJG10" s="74"/>
      <c r="GJH10" s="74"/>
      <c r="GJI10" s="74"/>
      <c r="GJJ10" s="74"/>
      <c r="GJK10" s="74"/>
      <c r="GJL10" s="74"/>
      <c r="GJM10" s="74"/>
      <c r="GJN10" s="74"/>
      <c r="GJO10" s="74"/>
      <c r="GJP10" s="74"/>
      <c r="GJQ10" s="74"/>
      <c r="GJR10" s="74"/>
      <c r="GJS10" s="74"/>
      <c r="GJT10" s="74"/>
      <c r="GJU10" s="74"/>
      <c r="GJV10" s="74"/>
      <c r="GJW10" s="74"/>
      <c r="GJX10" s="74"/>
      <c r="GJY10" s="74"/>
      <c r="GJZ10" s="74"/>
      <c r="GKA10" s="74"/>
      <c r="GKB10" s="74"/>
      <c r="GKC10" s="74"/>
      <c r="GKD10" s="74"/>
      <c r="GKE10" s="74"/>
      <c r="GKF10" s="74"/>
      <c r="GKG10" s="74"/>
      <c r="GKH10" s="74"/>
      <c r="GKI10" s="74"/>
      <c r="GKJ10" s="74"/>
      <c r="GKK10" s="74"/>
      <c r="GKL10" s="74"/>
      <c r="GKM10" s="74"/>
      <c r="GKN10" s="74"/>
      <c r="GKO10" s="74"/>
      <c r="GKP10" s="74"/>
      <c r="GKQ10" s="74"/>
      <c r="GKR10" s="74"/>
      <c r="GKS10" s="74"/>
      <c r="GKT10" s="74"/>
      <c r="GKU10" s="74"/>
      <c r="GKV10" s="74"/>
      <c r="GKW10" s="74"/>
      <c r="GKX10" s="74"/>
      <c r="GKY10" s="74"/>
      <c r="GKZ10" s="74"/>
      <c r="GLA10" s="74"/>
      <c r="GLB10" s="74"/>
      <c r="GLC10" s="74"/>
      <c r="GLD10" s="74"/>
      <c r="GLE10" s="74"/>
      <c r="GLF10" s="74"/>
      <c r="GLG10" s="74"/>
      <c r="GLH10" s="74"/>
      <c r="GLI10" s="74"/>
      <c r="GLJ10" s="74"/>
      <c r="GLK10" s="74"/>
      <c r="GLL10" s="74"/>
      <c r="GLM10" s="74"/>
      <c r="GLN10" s="74"/>
      <c r="GLO10" s="74"/>
      <c r="GLP10" s="74"/>
      <c r="GLQ10" s="74"/>
      <c r="GLR10" s="74"/>
      <c r="GLS10" s="74"/>
      <c r="GLT10" s="74"/>
      <c r="GLU10" s="74"/>
      <c r="GLV10" s="74"/>
      <c r="GLW10" s="74"/>
      <c r="GLX10" s="74"/>
      <c r="GLY10" s="74"/>
      <c r="GLZ10" s="74"/>
      <c r="GMA10" s="74"/>
      <c r="GMB10" s="74"/>
      <c r="GMC10" s="74"/>
      <c r="GMD10" s="74"/>
      <c r="GME10" s="74"/>
      <c r="GMF10" s="74"/>
      <c r="GMG10" s="74"/>
      <c r="GMH10" s="74"/>
      <c r="GMI10" s="74"/>
      <c r="GMJ10" s="74"/>
      <c r="GMK10" s="74"/>
      <c r="GML10" s="74"/>
      <c r="GMM10" s="74"/>
      <c r="GMN10" s="74"/>
      <c r="GMO10" s="74"/>
      <c r="GMP10" s="74"/>
      <c r="GMQ10" s="74"/>
      <c r="GMR10" s="74"/>
      <c r="GMS10" s="74"/>
      <c r="GMT10" s="74"/>
      <c r="GMU10" s="74"/>
      <c r="GMV10" s="74"/>
      <c r="GMW10" s="74"/>
      <c r="GMX10" s="74"/>
      <c r="GMY10" s="74"/>
      <c r="GMZ10" s="74"/>
      <c r="GNA10" s="74"/>
      <c r="GNB10" s="74"/>
      <c r="GNC10" s="74"/>
      <c r="GND10" s="74"/>
      <c r="GNE10" s="74"/>
      <c r="GNF10" s="74"/>
      <c r="GNG10" s="74"/>
      <c r="GNH10" s="74"/>
      <c r="GNI10" s="74"/>
      <c r="GNJ10" s="74"/>
      <c r="GNK10" s="74"/>
      <c r="GNL10" s="74"/>
      <c r="GNM10" s="74"/>
      <c r="GNN10" s="74"/>
      <c r="GNO10" s="74"/>
      <c r="GNP10" s="74"/>
      <c r="GNQ10" s="74"/>
      <c r="GNR10" s="74"/>
      <c r="GNS10" s="74"/>
      <c r="GNT10" s="74"/>
      <c r="GNU10" s="74"/>
      <c r="GNV10" s="74"/>
      <c r="GNW10" s="74"/>
      <c r="GNX10" s="74"/>
      <c r="GNY10" s="74"/>
      <c r="GNZ10" s="74"/>
      <c r="GOA10" s="74"/>
      <c r="GOB10" s="74"/>
      <c r="GOC10" s="74"/>
      <c r="GOD10" s="74"/>
      <c r="GOE10" s="74"/>
      <c r="GOF10" s="74"/>
      <c r="GOG10" s="74"/>
      <c r="GOH10" s="74"/>
      <c r="GOI10" s="74"/>
      <c r="GOJ10" s="74"/>
      <c r="GOK10" s="74"/>
      <c r="GOL10" s="74"/>
      <c r="GOM10" s="74"/>
      <c r="GON10" s="74"/>
      <c r="GOO10" s="74"/>
      <c r="GOP10" s="74"/>
      <c r="GOQ10" s="74"/>
      <c r="GOR10" s="74"/>
      <c r="GOS10" s="74"/>
      <c r="GOT10" s="74"/>
      <c r="GOU10" s="74"/>
      <c r="GOV10" s="74"/>
      <c r="GOW10" s="74"/>
      <c r="GOX10" s="74"/>
      <c r="GOY10" s="74"/>
      <c r="GOZ10" s="74"/>
      <c r="GPA10" s="74"/>
      <c r="GPB10" s="74"/>
      <c r="GPC10" s="74"/>
      <c r="GPD10" s="74"/>
      <c r="GPE10" s="74"/>
      <c r="GPF10" s="74"/>
      <c r="GPG10" s="74"/>
      <c r="GPH10" s="74"/>
      <c r="GPI10" s="74"/>
      <c r="GPJ10" s="74"/>
      <c r="GPK10" s="74"/>
      <c r="GPL10" s="74"/>
      <c r="GPM10" s="74"/>
      <c r="GPN10" s="74"/>
      <c r="GPO10" s="74"/>
      <c r="GPP10" s="74"/>
      <c r="GPQ10" s="74"/>
      <c r="GPR10" s="74"/>
      <c r="GPS10" s="74"/>
      <c r="GPT10" s="74"/>
      <c r="GPU10" s="74"/>
      <c r="GPV10" s="74"/>
      <c r="GPW10" s="74"/>
      <c r="GPX10" s="74"/>
      <c r="GPY10" s="74"/>
      <c r="GPZ10" s="74"/>
      <c r="GQA10" s="74"/>
      <c r="GQB10" s="74"/>
      <c r="GQC10" s="74"/>
      <c r="GQD10" s="74"/>
      <c r="GQE10" s="74"/>
      <c r="GQF10" s="74"/>
      <c r="GQG10" s="74"/>
      <c r="GQH10" s="74"/>
      <c r="GQI10" s="74"/>
      <c r="GQJ10" s="74"/>
      <c r="GQK10" s="74"/>
      <c r="GQL10" s="74"/>
      <c r="GQM10" s="74"/>
      <c r="GQN10" s="74"/>
      <c r="GQO10" s="74"/>
      <c r="GQP10" s="74"/>
      <c r="GQQ10" s="74"/>
      <c r="GQR10" s="74"/>
      <c r="GQS10" s="74"/>
      <c r="GQT10" s="74"/>
      <c r="GQU10" s="74"/>
      <c r="GQV10" s="74"/>
      <c r="GQW10" s="74"/>
      <c r="GQX10" s="74"/>
      <c r="GQY10" s="74"/>
      <c r="GQZ10" s="74"/>
      <c r="GRA10" s="74"/>
      <c r="GRB10" s="74"/>
      <c r="GRC10" s="74"/>
      <c r="GRD10" s="74"/>
      <c r="GRE10" s="74"/>
      <c r="GRF10" s="74"/>
      <c r="GRG10" s="74"/>
      <c r="GRH10" s="74"/>
      <c r="GRI10" s="74"/>
      <c r="GRJ10" s="74"/>
      <c r="GRK10" s="74"/>
      <c r="GRL10" s="74"/>
      <c r="GRM10" s="74"/>
      <c r="GRN10" s="74"/>
      <c r="GRO10" s="74"/>
      <c r="GRP10" s="74"/>
      <c r="GRQ10" s="74"/>
      <c r="GRR10" s="74"/>
      <c r="GRS10" s="74"/>
      <c r="GRT10" s="74"/>
      <c r="GRU10" s="74"/>
      <c r="GRV10" s="74"/>
      <c r="GRW10" s="74"/>
      <c r="GRX10" s="74"/>
      <c r="GRY10" s="74"/>
      <c r="GRZ10" s="74"/>
      <c r="GSA10" s="74"/>
      <c r="GSB10" s="74"/>
      <c r="GSC10" s="74"/>
      <c r="GSD10" s="74"/>
      <c r="GSE10" s="74"/>
      <c r="GSF10" s="74"/>
      <c r="GSG10" s="74"/>
      <c r="GSH10" s="74"/>
      <c r="GSI10" s="74"/>
      <c r="GSJ10" s="74"/>
      <c r="GSK10" s="74"/>
      <c r="GSL10" s="74"/>
      <c r="GSM10" s="74"/>
      <c r="GSN10" s="74"/>
      <c r="GSO10" s="74"/>
      <c r="GSP10" s="74"/>
      <c r="GSQ10" s="74"/>
      <c r="GSR10" s="74"/>
      <c r="GSS10" s="74"/>
      <c r="GST10" s="74"/>
      <c r="GSU10" s="74"/>
      <c r="GSV10" s="74"/>
      <c r="GSW10" s="74"/>
      <c r="GSX10" s="74"/>
      <c r="GSY10" s="74"/>
      <c r="GSZ10" s="74"/>
      <c r="GTA10" s="74"/>
      <c r="GTB10" s="74"/>
      <c r="GTC10" s="74"/>
      <c r="GTD10" s="74"/>
      <c r="GTE10" s="74"/>
      <c r="GTF10" s="74"/>
      <c r="GTG10" s="74"/>
      <c r="GTH10" s="74"/>
      <c r="GTI10" s="74"/>
      <c r="GTJ10" s="74"/>
      <c r="GTK10" s="74"/>
      <c r="GTL10" s="74"/>
      <c r="GTM10" s="74"/>
      <c r="GTN10" s="74"/>
      <c r="GTO10" s="74"/>
      <c r="GTP10" s="74"/>
      <c r="GTQ10" s="74"/>
      <c r="GTR10" s="74"/>
      <c r="GTS10" s="74"/>
      <c r="GTT10" s="74"/>
      <c r="GTU10" s="74"/>
      <c r="GTV10" s="74"/>
      <c r="GTW10" s="74"/>
      <c r="GTX10" s="74"/>
      <c r="GTY10" s="74"/>
      <c r="GTZ10" s="74"/>
      <c r="GUA10" s="74"/>
      <c r="GUB10" s="74"/>
      <c r="GUC10" s="74"/>
      <c r="GUD10" s="74"/>
      <c r="GUE10" s="74"/>
      <c r="GUF10" s="74"/>
      <c r="GUG10" s="74"/>
      <c r="GUH10" s="74"/>
      <c r="GUI10" s="74"/>
      <c r="GUJ10" s="74"/>
      <c r="GUK10" s="74"/>
      <c r="GUL10" s="74"/>
      <c r="GUM10" s="74"/>
      <c r="GUN10" s="74"/>
      <c r="GUO10" s="74"/>
      <c r="GUP10" s="74"/>
      <c r="GUQ10" s="74"/>
      <c r="GUR10" s="74"/>
      <c r="GUS10" s="74"/>
      <c r="GUT10" s="74"/>
      <c r="GUU10" s="74"/>
      <c r="GUV10" s="74"/>
      <c r="GUW10" s="74"/>
      <c r="GUX10" s="74"/>
      <c r="GUY10" s="74"/>
      <c r="GUZ10" s="74"/>
      <c r="GVA10" s="74"/>
      <c r="GVB10" s="74"/>
      <c r="GVC10" s="74"/>
      <c r="GVD10" s="74"/>
      <c r="GVE10" s="74"/>
      <c r="GVF10" s="74"/>
      <c r="GVG10" s="74"/>
      <c r="GVH10" s="74"/>
      <c r="GVI10" s="74"/>
      <c r="GVJ10" s="74"/>
      <c r="GVK10" s="74"/>
      <c r="GVL10" s="74"/>
      <c r="GVM10" s="74"/>
      <c r="GVN10" s="74"/>
      <c r="GVO10" s="74"/>
      <c r="GVP10" s="74"/>
      <c r="GVQ10" s="74"/>
      <c r="GVR10" s="74"/>
      <c r="GVS10" s="74"/>
      <c r="GVT10" s="74"/>
      <c r="GVU10" s="74"/>
      <c r="GVV10" s="74"/>
      <c r="GVW10" s="74"/>
      <c r="GVX10" s="74"/>
      <c r="GVY10" s="74"/>
      <c r="GVZ10" s="74"/>
      <c r="GWA10" s="74"/>
      <c r="GWB10" s="74"/>
      <c r="GWC10" s="74"/>
      <c r="GWD10" s="74"/>
      <c r="GWE10" s="74"/>
      <c r="GWF10" s="74"/>
      <c r="GWG10" s="74"/>
      <c r="GWH10" s="74"/>
      <c r="GWI10" s="74"/>
      <c r="GWJ10" s="74"/>
      <c r="GWK10" s="74"/>
      <c r="GWL10" s="74"/>
      <c r="GWM10" s="74"/>
      <c r="GWN10" s="74"/>
      <c r="GWO10" s="74"/>
      <c r="GWP10" s="74"/>
      <c r="GWQ10" s="74"/>
      <c r="GWR10" s="74"/>
      <c r="GWS10" s="74"/>
      <c r="GWT10" s="74"/>
      <c r="GWU10" s="74"/>
      <c r="GWV10" s="74"/>
      <c r="GWW10" s="74"/>
      <c r="GWX10" s="74"/>
      <c r="GWY10" s="74"/>
      <c r="GWZ10" s="74"/>
      <c r="GXA10" s="74"/>
      <c r="GXB10" s="74"/>
      <c r="GXC10" s="74"/>
      <c r="GXD10" s="74"/>
      <c r="GXE10" s="74"/>
      <c r="GXF10" s="74"/>
      <c r="GXG10" s="74"/>
      <c r="GXH10" s="74"/>
      <c r="GXI10" s="74"/>
      <c r="GXJ10" s="74"/>
      <c r="GXK10" s="74"/>
      <c r="GXL10" s="74"/>
      <c r="GXM10" s="74"/>
      <c r="GXN10" s="74"/>
      <c r="GXO10" s="74"/>
      <c r="GXP10" s="74"/>
      <c r="GXQ10" s="74"/>
      <c r="GXR10" s="74"/>
      <c r="GXS10" s="74"/>
      <c r="GXT10" s="74"/>
      <c r="GXU10" s="74"/>
      <c r="GXV10" s="74"/>
      <c r="GXW10" s="74"/>
      <c r="GXX10" s="74"/>
      <c r="GXY10" s="74"/>
      <c r="GXZ10" s="74"/>
      <c r="GYA10" s="74"/>
      <c r="GYB10" s="74"/>
      <c r="GYC10" s="74"/>
      <c r="GYD10" s="74"/>
      <c r="GYE10" s="74"/>
      <c r="GYF10" s="74"/>
      <c r="GYG10" s="74"/>
      <c r="GYH10" s="74"/>
      <c r="GYI10" s="74"/>
      <c r="GYJ10" s="74"/>
      <c r="GYK10" s="74"/>
      <c r="GYL10" s="74"/>
      <c r="GYM10" s="74"/>
      <c r="GYN10" s="74"/>
      <c r="GYO10" s="74"/>
      <c r="GYP10" s="74"/>
      <c r="GYQ10" s="74"/>
      <c r="GYR10" s="74"/>
      <c r="GYS10" s="74"/>
      <c r="GYT10" s="74"/>
      <c r="GYU10" s="74"/>
      <c r="GYV10" s="74"/>
      <c r="GYW10" s="74"/>
      <c r="GYX10" s="74"/>
      <c r="GYY10" s="74"/>
      <c r="GYZ10" s="74"/>
      <c r="GZA10" s="74"/>
      <c r="GZB10" s="74"/>
      <c r="GZC10" s="74"/>
      <c r="GZD10" s="74"/>
      <c r="GZE10" s="74"/>
      <c r="GZF10" s="74"/>
      <c r="GZG10" s="74"/>
      <c r="GZH10" s="74"/>
      <c r="GZI10" s="74"/>
      <c r="GZJ10" s="74"/>
      <c r="GZK10" s="74"/>
      <c r="GZL10" s="74"/>
      <c r="GZM10" s="74"/>
      <c r="GZN10" s="74"/>
      <c r="GZO10" s="74"/>
      <c r="GZP10" s="74"/>
      <c r="GZQ10" s="74"/>
      <c r="GZR10" s="74"/>
      <c r="GZS10" s="74"/>
      <c r="GZT10" s="74"/>
      <c r="GZU10" s="74"/>
      <c r="GZV10" s="74"/>
      <c r="GZW10" s="74"/>
      <c r="GZX10" s="74"/>
      <c r="GZY10" s="74"/>
      <c r="GZZ10" s="74"/>
      <c r="HAA10" s="74"/>
      <c r="HAB10" s="74"/>
      <c r="HAC10" s="74"/>
      <c r="HAD10" s="74"/>
      <c r="HAE10" s="74"/>
      <c r="HAF10" s="74"/>
      <c r="HAG10" s="74"/>
      <c r="HAH10" s="74"/>
      <c r="HAI10" s="74"/>
      <c r="HAJ10" s="74"/>
      <c r="HAK10" s="74"/>
      <c r="HAL10" s="74"/>
      <c r="HAM10" s="74"/>
      <c r="HAN10" s="74"/>
      <c r="HAO10" s="74"/>
      <c r="HAP10" s="74"/>
      <c r="HAQ10" s="74"/>
      <c r="HAR10" s="74"/>
      <c r="HAS10" s="74"/>
      <c r="HAT10" s="74"/>
      <c r="HAU10" s="74"/>
      <c r="HAV10" s="74"/>
      <c r="HAW10" s="74"/>
      <c r="HAX10" s="74"/>
      <c r="HAY10" s="74"/>
      <c r="HAZ10" s="74"/>
      <c r="HBA10" s="74"/>
      <c r="HBB10" s="74"/>
      <c r="HBC10" s="74"/>
      <c r="HBD10" s="74"/>
      <c r="HBE10" s="74"/>
      <c r="HBF10" s="74"/>
      <c r="HBG10" s="74"/>
      <c r="HBH10" s="74"/>
      <c r="HBI10" s="74"/>
      <c r="HBJ10" s="74"/>
      <c r="HBK10" s="74"/>
      <c r="HBL10" s="74"/>
      <c r="HBM10" s="74"/>
      <c r="HBN10" s="74"/>
      <c r="HBO10" s="74"/>
      <c r="HBP10" s="74"/>
      <c r="HBQ10" s="74"/>
      <c r="HBR10" s="74"/>
      <c r="HBS10" s="74"/>
      <c r="HBT10" s="74"/>
      <c r="HBU10" s="74"/>
      <c r="HBV10" s="74"/>
      <c r="HBW10" s="74"/>
      <c r="HBX10" s="74"/>
      <c r="HBY10" s="74"/>
      <c r="HBZ10" s="74"/>
      <c r="HCA10" s="74"/>
      <c r="HCB10" s="74"/>
      <c r="HCC10" s="74"/>
      <c r="HCD10" s="74"/>
      <c r="HCE10" s="74"/>
      <c r="HCF10" s="74"/>
      <c r="HCG10" s="74"/>
      <c r="HCH10" s="74"/>
      <c r="HCI10" s="74"/>
      <c r="HCJ10" s="74"/>
      <c r="HCK10" s="74"/>
      <c r="HCL10" s="74"/>
      <c r="HCM10" s="74"/>
      <c r="HCN10" s="74"/>
      <c r="HCO10" s="74"/>
      <c r="HCP10" s="74"/>
      <c r="HCQ10" s="74"/>
      <c r="HCR10" s="74"/>
      <c r="HCS10" s="74"/>
      <c r="HCT10" s="74"/>
      <c r="HCU10" s="74"/>
      <c r="HCV10" s="74"/>
      <c r="HCW10" s="74"/>
      <c r="HCX10" s="74"/>
      <c r="HCY10" s="74"/>
      <c r="HCZ10" s="74"/>
      <c r="HDA10" s="74"/>
      <c r="HDB10" s="74"/>
      <c r="HDC10" s="74"/>
      <c r="HDD10" s="74"/>
      <c r="HDE10" s="74"/>
      <c r="HDF10" s="74"/>
      <c r="HDG10" s="74"/>
      <c r="HDH10" s="74"/>
      <c r="HDI10" s="74"/>
      <c r="HDJ10" s="74"/>
      <c r="HDK10" s="74"/>
      <c r="HDL10" s="74"/>
      <c r="HDM10" s="74"/>
      <c r="HDN10" s="74"/>
      <c r="HDO10" s="74"/>
      <c r="HDP10" s="74"/>
      <c r="HDQ10" s="74"/>
      <c r="HDR10" s="74"/>
      <c r="HDS10" s="74"/>
      <c r="HDT10" s="74"/>
      <c r="HDU10" s="74"/>
      <c r="HDV10" s="74"/>
      <c r="HDW10" s="74"/>
      <c r="HDX10" s="74"/>
      <c r="HDY10" s="74"/>
      <c r="HDZ10" s="74"/>
      <c r="HEA10" s="74"/>
      <c r="HEB10" s="74"/>
      <c r="HEC10" s="74"/>
      <c r="HED10" s="74"/>
      <c r="HEE10" s="74"/>
      <c r="HEF10" s="74"/>
      <c r="HEG10" s="74"/>
      <c r="HEH10" s="74"/>
      <c r="HEI10" s="74"/>
      <c r="HEJ10" s="74"/>
      <c r="HEK10" s="74"/>
      <c r="HEL10" s="74"/>
      <c r="HEM10" s="74"/>
      <c r="HEN10" s="74"/>
      <c r="HEO10" s="74"/>
      <c r="HEP10" s="74"/>
      <c r="HEQ10" s="74"/>
      <c r="HER10" s="74"/>
      <c r="HES10" s="74"/>
      <c r="HET10" s="74"/>
      <c r="HEU10" s="74"/>
      <c r="HEV10" s="74"/>
      <c r="HEW10" s="74"/>
      <c r="HEX10" s="74"/>
      <c r="HEY10" s="74"/>
      <c r="HEZ10" s="74"/>
      <c r="HFA10" s="74"/>
      <c r="HFB10" s="74"/>
      <c r="HFC10" s="74"/>
      <c r="HFD10" s="74"/>
      <c r="HFE10" s="74"/>
      <c r="HFF10" s="74"/>
      <c r="HFG10" s="74"/>
      <c r="HFH10" s="74"/>
      <c r="HFI10" s="74"/>
      <c r="HFJ10" s="74"/>
      <c r="HFK10" s="74"/>
      <c r="HFL10" s="74"/>
      <c r="HFM10" s="74"/>
      <c r="HFN10" s="74"/>
      <c r="HFO10" s="74"/>
      <c r="HFP10" s="74"/>
      <c r="HFQ10" s="74"/>
      <c r="HFR10" s="74"/>
      <c r="HFS10" s="74"/>
      <c r="HFT10" s="74"/>
      <c r="HFU10" s="74"/>
      <c r="HFV10" s="74"/>
      <c r="HFW10" s="74"/>
      <c r="HFX10" s="74"/>
      <c r="HFY10" s="74"/>
      <c r="HFZ10" s="74"/>
      <c r="HGA10" s="74"/>
      <c r="HGB10" s="74"/>
      <c r="HGC10" s="74"/>
      <c r="HGD10" s="74"/>
      <c r="HGE10" s="74"/>
      <c r="HGF10" s="74"/>
      <c r="HGG10" s="74"/>
      <c r="HGH10" s="74"/>
      <c r="HGI10" s="74"/>
      <c r="HGJ10" s="74"/>
      <c r="HGK10" s="74"/>
      <c r="HGL10" s="74"/>
      <c r="HGM10" s="74"/>
      <c r="HGN10" s="74"/>
      <c r="HGO10" s="74"/>
      <c r="HGP10" s="74"/>
      <c r="HGQ10" s="74"/>
      <c r="HGR10" s="74"/>
      <c r="HGS10" s="74"/>
      <c r="HGT10" s="74"/>
      <c r="HGU10" s="74"/>
      <c r="HGV10" s="74"/>
      <c r="HGW10" s="74"/>
      <c r="HGX10" s="74"/>
      <c r="HGY10" s="74"/>
      <c r="HGZ10" s="74"/>
      <c r="HHA10" s="74"/>
      <c r="HHB10" s="74"/>
      <c r="HHC10" s="74"/>
      <c r="HHD10" s="74"/>
      <c r="HHE10" s="74"/>
      <c r="HHF10" s="74"/>
      <c r="HHG10" s="74"/>
      <c r="HHH10" s="74"/>
      <c r="HHI10" s="74"/>
      <c r="HHJ10" s="74"/>
      <c r="HHK10" s="74"/>
      <c r="HHL10" s="74"/>
      <c r="HHM10" s="74"/>
      <c r="HHN10" s="74"/>
      <c r="HHO10" s="74"/>
      <c r="HHP10" s="74"/>
      <c r="HHQ10" s="74"/>
      <c r="HHR10" s="74"/>
      <c r="HHS10" s="74"/>
      <c r="HHT10" s="74"/>
      <c r="HHU10" s="74"/>
      <c r="HHV10" s="74"/>
      <c r="HHW10" s="74"/>
      <c r="HHX10" s="74"/>
      <c r="HHY10" s="74"/>
      <c r="HHZ10" s="74"/>
      <c r="HIA10" s="74"/>
      <c r="HIB10" s="74"/>
      <c r="HIC10" s="74"/>
      <c r="HID10" s="74"/>
      <c r="HIE10" s="74"/>
      <c r="HIF10" s="74"/>
      <c r="HIG10" s="74"/>
      <c r="HIH10" s="74"/>
      <c r="HII10" s="74"/>
      <c r="HIJ10" s="74"/>
      <c r="HIK10" s="74"/>
      <c r="HIL10" s="74"/>
      <c r="HIM10" s="74"/>
      <c r="HIN10" s="74"/>
      <c r="HIO10" s="74"/>
      <c r="HIP10" s="74"/>
      <c r="HIQ10" s="74"/>
      <c r="HIR10" s="74"/>
      <c r="HIS10" s="74"/>
      <c r="HIT10" s="74"/>
      <c r="HIU10" s="74"/>
      <c r="HIV10" s="74"/>
      <c r="HIW10" s="74"/>
      <c r="HIX10" s="74"/>
      <c r="HIY10" s="74"/>
      <c r="HIZ10" s="74"/>
      <c r="HJA10" s="74"/>
      <c r="HJB10" s="74"/>
      <c r="HJC10" s="74"/>
      <c r="HJD10" s="74"/>
      <c r="HJE10" s="74"/>
      <c r="HJF10" s="74"/>
      <c r="HJG10" s="74"/>
      <c r="HJH10" s="74"/>
      <c r="HJI10" s="74"/>
      <c r="HJJ10" s="74"/>
      <c r="HJK10" s="74"/>
      <c r="HJL10" s="74"/>
      <c r="HJM10" s="74"/>
      <c r="HJN10" s="74"/>
      <c r="HJO10" s="74"/>
      <c r="HJP10" s="74"/>
      <c r="HJQ10" s="74"/>
      <c r="HJR10" s="74"/>
      <c r="HJS10" s="74"/>
      <c r="HJT10" s="74"/>
      <c r="HJU10" s="74"/>
      <c r="HJV10" s="74"/>
      <c r="HJW10" s="74"/>
      <c r="HJX10" s="74"/>
      <c r="HJY10" s="74"/>
      <c r="HJZ10" s="74"/>
      <c r="HKA10" s="74"/>
      <c r="HKB10" s="74"/>
      <c r="HKC10" s="74"/>
      <c r="HKD10" s="74"/>
      <c r="HKE10" s="74"/>
      <c r="HKF10" s="74"/>
      <c r="HKG10" s="74"/>
      <c r="HKH10" s="74"/>
      <c r="HKI10" s="74"/>
      <c r="HKJ10" s="74"/>
      <c r="HKK10" s="74"/>
      <c r="HKL10" s="74"/>
      <c r="HKM10" s="74"/>
      <c r="HKN10" s="74"/>
      <c r="HKO10" s="74"/>
      <c r="HKP10" s="74"/>
      <c r="HKQ10" s="74"/>
      <c r="HKR10" s="74"/>
      <c r="HKS10" s="74"/>
      <c r="HKT10" s="74"/>
      <c r="HKU10" s="74"/>
      <c r="HKV10" s="74"/>
      <c r="HKW10" s="74"/>
      <c r="HKX10" s="74"/>
      <c r="HKY10" s="74"/>
      <c r="HKZ10" s="74"/>
      <c r="HLA10" s="74"/>
      <c r="HLB10" s="74"/>
      <c r="HLC10" s="74"/>
      <c r="HLD10" s="74"/>
      <c r="HLE10" s="74"/>
      <c r="HLF10" s="74"/>
      <c r="HLG10" s="74"/>
      <c r="HLH10" s="74"/>
      <c r="HLI10" s="74"/>
      <c r="HLJ10" s="74"/>
      <c r="HLK10" s="74"/>
      <c r="HLL10" s="74"/>
      <c r="HLM10" s="74"/>
      <c r="HLN10" s="74"/>
      <c r="HLO10" s="74"/>
      <c r="HLP10" s="74"/>
      <c r="HLQ10" s="74"/>
      <c r="HLR10" s="74"/>
      <c r="HLS10" s="74"/>
      <c r="HLT10" s="74"/>
      <c r="HLU10" s="74"/>
      <c r="HLV10" s="74"/>
      <c r="HLW10" s="74"/>
      <c r="HLX10" s="74"/>
      <c r="HLY10" s="74"/>
      <c r="HLZ10" s="74"/>
      <c r="HMA10" s="74"/>
      <c r="HMB10" s="74"/>
      <c r="HMC10" s="74"/>
      <c r="HMD10" s="74"/>
      <c r="HME10" s="74"/>
      <c r="HMF10" s="74"/>
      <c r="HMG10" s="74"/>
      <c r="HMH10" s="74"/>
      <c r="HMI10" s="74"/>
      <c r="HMJ10" s="74"/>
      <c r="HMK10" s="74"/>
      <c r="HML10" s="74"/>
      <c r="HMM10" s="74"/>
      <c r="HMN10" s="74"/>
      <c r="HMO10" s="74"/>
      <c r="HMP10" s="74"/>
      <c r="HMQ10" s="74"/>
      <c r="HMR10" s="74"/>
      <c r="HMS10" s="74"/>
      <c r="HMT10" s="74"/>
      <c r="HMU10" s="74"/>
      <c r="HMV10" s="74"/>
      <c r="HMW10" s="74"/>
      <c r="HMX10" s="74"/>
      <c r="HMY10" s="74"/>
      <c r="HMZ10" s="74"/>
      <c r="HNA10" s="74"/>
      <c r="HNB10" s="74"/>
      <c r="HNC10" s="74"/>
      <c r="HND10" s="74"/>
      <c r="HNE10" s="74"/>
      <c r="HNF10" s="74"/>
      <c r="HNG10" s="74"/>
      <c r="HNH10" s="74"/>
      <c r="HNI10" s="74"/>
      <c r="HNJ10" s="74"/>
      <c r="HNK10" s="74"/>
      <c r="HNL10" s="74"/>
      <c r="HNM10" s="74"/>
      <c r="HNN10" s="74"/>
      <c r="HNO10" s="74"/>
      <c r="HNP10" s="74"/>
      <c r="HNQ10" s="74"/>
      <c r="HNR10" s="74"/>
      <c r="HNS10" s="74"/>
      <c r="HNT10" s="74"/>
      <c r="HNU10" s="74"/>
      <c r="HNV10" s="74"/>
      <c r="HNW10" s="74"/>
      <c r="HNX10" s="74"/>
      <c r="HNY10" s="74"/>
      <c r="HNZ10" s="74"/>
      <c r="HOA10" s="74"/>
      <c r="HOB10" s="74"/>
      <c r="HOC10" s="74"/>
      <c r="HOD10" s="74"/>
      <c r="HOE10" s="74"/>
      <c r="HOF10" s="74"/>
      <c r="HOG10" s="74"/>
      <c r="HOH10" s="74"/>
      <c r="HOI10" s="74"/>
      <c r="HOJ10" s="74"/>
      <c r="HOK10" s="74"/>
      <c r="HOL10" s="74"/>
      <c r="HOM10" s="74"/>
      <c r="HON10" s="74"/>
      <c r="HOO10" s="74"/>
      <c r="HOP10" s="74"/>
      <c r="HOQ10" s="74"/>
      <c r="HOR10" s="74"/>
      <c r="HOS10" s="74"/>
      <c r="HOT10" s="74"/>
      <c r="HOU10" s="74"/>
      <c r="HOV10" s="74"/>
      <c r="HOW10" s="74"/>
      <c r="HOX10" s="74"/>
      <c r="HOY10" s="74"/>
      <c r="HOZ10" s="74"/>
      <c r="HPA10" s="74"/>
      <c r="HPB10" s="74"/>
      <c r="HPC10" s="74"/>
      <c r="HPD10" s="74"/>
      <c r="HPE10" s="74"/>
      <c r="HPF10" s="74"/>
      <c r="HPG10" s="74"/>
      <c r="HPH10" s="74"/>
      <c r="HPI10" s="74"/>
      <c r="HPJ10" s="74"/>
      <c r="HPK10" s="74"/>
      <c r="HPL10" s="74"/>
      <c r="HPM10" s="74"/>
      <c r="HPN10" s="74"/>
      <c r="HPO10" s="74"/>
      <c r="HPP10" s="74"/>
      <c r="HPQ10" s="74"/>
      <c r="HPR10" s="74"/>
      <c r="HPS10" s="74"/>
      <c r="HPT10" s="74"/>
      <c r="HPU10" s="74"/>
      <c r="HPV10" s="74"/>
      <c r="HPW10" s="74"/>
      <c r="HPX10" s="74"/>
      <c r="HPY10" s="74"/>
      <c r="HPZ10" s="74"/>
      <c r="HQA10" s="74"/>
      <c r="HQB10" s="74"/>
      <c r="HQC10" s="74"/>
      <c r="HQD10" s="74"/>
      <c r="HQE10" s="74"/>
      <c r="HQF10" s="74"/>
      <c r="HQG10" s="74"/>
      <c r="HQH10" s="74"/>
      <c r="HQI10" s="74"/>
      <c r="HQJ10" s="74"/>
      <c r="HQK10" s="74"/>
      <c r="HQL10" s="74"/>
      <c r="HQM10" s="74"/>
      <c r="HQN10" s="74"/>
      <c r="HQO10" s="74"/>
      <c r="HQP10" s="74"/>
      <c r="HQQ10" s="74"/>
      <c r="HQR10" s="74"/>
      <c r="HQS10" s="74"/>
      <c r="HQT10" s="74"/>
      <c r="HQU10" s="74"/>
      <c r="HQV10" s="74"/>
      <c r="HQW10" s="74"/>
      <c r="HQX10" s="74"/>
      <c r="HQY10" s="74"/>
      <c r="HQZ10" s="74"/>
      <c r="HRA10" s="74"/>
      <c r="HRB10" s="74"/>
      <c r="HRC10" s="74"/>
      <c r="HRD10" s="74"/>
      <c r="HRE10" s="74"/>
      <c r="HRF10" s="74"/>
      <c r="HRG10" s="74"/>
      <c r="HRH10" s="74"/>
      <c r="HRI10" s="74"/>
      <c r="HRJ10" s="74"/>
      <c r="HRK10" s="74"/>
      <c r="HRL10" s="74"/>
      <c r="HRM10" s="74"/>
      <c r="HRN10" s="74"/>
      <c r="HRO10" s="74"/>
      <c r="HRP10" s="74"/>
      <c r="HRQ10" s="74"/>
      <c r="HRR10" s="74"/>
      <c r="HRS10" s="74"/>
      <c r="HRT10" s="74"/>
      <c r="HRU10" s="74"/>
      <c r="HRV10" s="74"/>
      <c r="HRW10" s="74"/>
      <c r="HRX10" s="74"/>
      <c r="HRY10" s="74"/>
      <c r="HRZ10" s="74"/>
      <c r="HSA10" s="74"/>
      <c r="HSB10" s="74"/>
      <c r="HSC10" s="74"/>
      <c r="HSD10" s="74"/>
      <c r="HSE10" s="74"/>
      <c r="HSF10" s="74"/>
      <c r="HSG10" s="74"/>
      <c r="HSH10" s="74"/>
      <c r="HSI10" s="74"/>
      <c r="HSJ10" s="74"/>
      <c r="HSK10" s="74"/>
      <c r="HSL10" s="74"/>
      <c r="HSM10" s="74"/>
      <c r="HSN10" s="74"/>
      <c r="HSO10" s="74"/>
      <c r="HSP10" s="74"/>
      <c r="HSQ10" s="74"/>
      <c r="HSR10" s="74"/>
      <c r="HSS10" s="74"/>
      <c r="HST10" s="74"/>
      <c r="HSU10" s="74"/>
      <c r="HSV10" s="74"/>
      <c r="HSW10" s="74"/>
      <c r="HSX10" s="74"/>
      <c r="HSY10" s="74"/>
      <c r="HSZ10" s="74"/>
      <c r="HTA10" s="74"/>
      <c r="HTB10" s="74"/>
      <c r="HTC10" s="74"/>
      <c r="HTD10" s="74"/>
      <c r="HTE10" s="74"/>
      <c r="HTF10" s="74"/>
      <c r="HTG10" s="74"/>
      <c r="HTH10" s="74"/>
      <c r="HTI10" s="74"/>
      <c r="HTJ10" s="74"/>
      <c r="HTK10" s="74"/>
      <c r="HTL10" s="74"/>
      <c r="HTM10" s="74"/>
      <c r="HTN10" s="74"/>
      <c r="HTO10" s="74"/>
      <c r="HTP10" s="74"/>
      <c r="HTQ10" s="74"/>
      <c r="HTR10" s="74"/>
      <c r="HTS10" s="74"/>
      <c r="HTT10" s="74"/>
      <c r="HTU10" s="74"/>
      <c r="HTV10" s="74"/>
      <c r="HTW10" s="74"/>
      <c r="HTX10" s="74"/>
      <c r="HTY10" s="74"/>
      <c r="HTZ10" s="74"/>
      <c r="HUA10" s="74"/>
      <c r="HUB10" s="74"/>
      <c r="HUC10" s="74"/>
      <c r="HUD10" s="74"/>
      <c r="HUE10" s="74"/>
      <c r="HUF10" s="74"/>
      <c r="HUG10" s="74"/>
      <c r="HUH10" s="74"/>
      <c r="HUI10" s="74"/>
      <c r="HUJ10" s="74"/>
      <c r="HUK10" s="74"/>
      <c r="HUL10" s="74"/>
      <c r="HUM10" s="74"/>
      <c r="HUN10" s="74"/>
      <c r="HUO10" s="74"/>
      <c r="HUP10" s="74"/>
      <c r="HUQ10" s="74"/>
      <c r="HUR10" s="74"/>
      <c r="HUS10" s="74"/>
      <c r="HUT10" s="74"/>
      <c r="HUU10" s="74"/>
      <c r="HUV10" s="74"/>
      <c r="HUW10" s="74"/>
      <c r="HUX10" s="74"/>
      <c r="HUY10" s="74"/>
      <c r="HUZ10" s="74"/>
      <c r="HVA10" s="74"/>
      <c r="HVB10" s="74"/>
      <c r="HVC10" s="74"/>
      <c r="HVD10" s="74"/>
      <c r="HVE10" s="74"/>
      <c r="HVF10" s="74"/>
      <c r="HVG10" s="74"/>
      <c r="HVH10" s="74"/>
      <c r="HVI10" s="74"/>
      <c r="HVJ10" s="74"/>
      <c r="HVK10" s="74"/>
      <c r="HVL10" s="74"/>
      <c r="HVM10" s="74"/>
      <c r="HVN10" s="74"/>
      <c r="HVO10" s="74"/>
      <c r="HVP10" s="74"/>
      <c r="HVQ10" s="74"/>
      <c r="HVR10" s="74"/>
      <c r="HVS10" s="74"/>
      <c r="HVT10" s="74"/>
      <c r="HVU10" s="74"/>
      <c r="HVV10" s="74"/>
      <c r="HVW10" s="74"/>
      <c r="HVX10" s="74"/>
      <c r="HVY10" s="74"/>
      <c r="HVZ10" s="74"/>
      <c r="HWA10" s="74"/>
      <c r="HWB10" s="74"/>
      <c r="HWC10" s="74"/>
      <c r="HWD10" s="74"/>
      <c r="HWE10" s="74"/>
      <c r="HWF10" s="74"/>
      <c r="HWG10" s="74"/>
      <c r="HWH10" s="74"/>
      <c r="HWI10" s="74"/>
      <c r="HWJ10" s="74"/>
      <c r="HWK10" s="74"/>
      <c r="HWL10" s="74"/>
      <c r="HWM10" s="74"/>
      <c r="HWN10" s="74"/>
      <c r="HWO10" s="74"/>
      <c r="HWP10" s="74"/>
      <c r="HWQ10" s="74"/>
      <c r="HWR10" s="74"/>
      <c r="HWS10" s="74"/>
      <c r="HWT10" s="74"/>
      <c r="HWU10" s="74"/>
      <c r="HWV10" s="74"/>
      <c r="HWW10" s="74"/>
      <c r="HWX10" s="74"/>
      <c r="HWY10" s="74"/>
      <c r="HWZ10" s="74"/>
      <c r="HXA10" s="74"/>
      <c r="HXB10" s="74"/>
      <c r="HXC10" s="74"/>
      <c r="HXD10" s="74"/>
      <c r="HXE10" s="74"/>
      <c r="HXF10" s="74"/>
      <c r="HXG10" s="74"/>
      <c r="HXH10" s="74"/>
      <c r="HXI10" s="74"/>
      <c r="HXJ10" s="74"/>
      <c r="HXK10" s="74"/>
      <c r="HXL10" s="74"/>
      <c r="HXM10" s="74"/>
      <c r="HXN10" s="74"/>
      <c r="HXO10" s="74"/>
      <c r="HXP10" s="74"/>
      <c r="HXQ10" s="74"/>
      <c r="HXR10" s="74"/>
      <c r="HXS10" s="74"/>
      <c r="HXT10" s="74"/>
      <c r="HXU10" s="74"/>
      <c r="HXV10" s="74"/>
      <c r="HXW10" s="74"/>
      <c r="HXX10" s="74"/>
      <c r="HXY10" s="74"/>
      <c r="HXZ10" s="74"/>
      <c r="HYA10" s="74"/>
      <c r="HYB10" s="74"/>
      <c r="HYC10" s="74"/>
      <c r="HYD10" s="74"/>
      <c r="HYE10" s="74"/>
      <c r="HYF10" s="74"/>
      <c r="HYG10" s="74"/>
      <c r="HYH10" s="74"/>
      <c r="HYI10" s="74"/>
      <c r="HYJ10" s="74"/>
      <c r="HYK10" s="74"/>
      <c r="HYL10" s="74"/>
      <c r="HYM10" s="74"/>
      <c r="HYN10" s="74"/>
      <c r="HYO10" s="74"/>
      <c r="HYP10" s="74"/>
      <c r="HYQ10" s="74"/>
      <c r="HYR10" s="74"/>
      <c r="HYS10" s="74"/>
      <c r="HYT10" s="74"/>
      <c r="HYU10" s="74"/>
      <c r="HYV10" s="74"/>
      <c r="HYW10" s="74"/>
      <c r="HYX10" s="74"/>
      <c r="HYY10" s="74"/>
      <c r="HYZ10" s="74"/>
      <c r="HZA10" s="74"/>
      <c r="HZB10" s="74"/>
      <c r="HZC10" s="74"/>
      <c r="HZD10" s="74"/>
      <c r="HZE10" s="74"/>
      <c r="HZF10" s="74"/>
      <c r="HZG10" s="74"/>
      <c r="HZH10" s="74"/>
      <c r="HZI10" s="74"/>
      <c r="HZJ10" s="74"/>
      <c r="HZK10" s="74"/>
      <c r="HZL10" s="74"/>
      <c r="HZM10" s="74"/>
      <c r="HZN10" s="74"/>
      <c r="HZO10" s="74"/>
      <c r="HZP10" s="74"/>
      <c r="HZQ10" s="74"/>
      <c r="HZR10" s="74"/>
      <c r="HZS10" s="74"/>
      <c r="HZT10" s="74"/>
      <c r="HZU10" s="74"/>
      <c r="HZV10" s="74"/>
      <c r="HZW10" s="74"/>
      <c r="HZX10" s="74"/>
      <c r="HZY10" s="74"/>
      <c r="HZZ10" s="74"/>
      <c r="IAA10" s="74"/>
      <c r="IAB10" s="74"/>
      <c r="IAC10" s="74"/>
      <c r="IAD10" s="74"/>
      <c r="IAE10" s="74"/>
      <c r="IAF10" s="74"/>
      <c r="IAG10" s="74"/>
      <c r="IAH10" s="74"/>
      <c r="IAI10" s="74"/>
      <c r="IAJ10" s="74"/>
      <c r="IAK10" s="74"/>
      <c r="IAL10" s="74"/>
      <c r="IAM10" s="74"/>
      <c r="IAN10" s="74"/>
      <c r="IAO10" s="74"/>
      <c r="IAP10" s="74"/>
      <c r="IAQ10" s="74"/>
      <c r="IAR10" s="74"/>
      <c r="IAS10" s="74"/>
      <c r="IAT10" s="74"/>
      <c r="IAU10" s="74"/>
      <c r="IAV10" s="74"/>
      <c r="IAW10" s="74"/>
      <c r="IAX10" s="74"/>
      <c r="IAY10" s="74"/>
      <c r="IAZ10" s="74"/>
      <c r="IBA10" s="74"/>
      <c r="IBB10" s="74"/>
      <c r="IBC10" s="74"/>
      <c r="IBD10" s="74"/>
      <c r="IBE10" s="74"/>
      <c r="IBF10" s="74"/>
      <c r="IBG10" s="74"/>
      <c r="IBH10" s="74"/>
      <c r="IBI10" s="74"/>
      <c r="IBJ10" s="74"/>
      <c r="IBK10" s="74"/>
      <c r="IBL10" s="74"/>
      <c r="IBM10" s="74"/>
      <c r="IBN10" s="74"/>
      <c r="IBO10" s="74"/>
      <c r="IBP10" s="74"/>
      <c r="IBQ10" s="74"/>
      <c r="IBR10" s="74"/>
      <c r="IBS10" s="74"/>
      <c r="IBT10" s="74"/>
      <c r="IBU10" s="74"/>
      <c r="IBV10" s="74"/>
      <c r="IBW10" s="74"/>
      <c r="IBX10" s="74"/>
      <c r="IBY10" s="74"/>
      <c r="IBZ10" s="74"/>
      <c r="ICA10" s="74"/>
      <c r="ICB10" s="74"/>
      <c r="ICC10" s="74"/>
      <c r="ICD10" s="74"/>
      <c r="ICE10" s="74"/>
      <c r="ICF10" s="74"/>
      <c r="ICG10" s="74"/>
      <c r="ICH10" s="74"/>
      <c r="ICI10" s="74"/>
      <c r="ICJ10" s="74"/>
      <c r="ICK10" s="74"/>
      <c r="ICL10" s="74"/>
      <c r="ICM10" s="74"/>
      <c r="ICN10" s="74"/>
      <c r="ICO10" s="74"/>
      <c r="ICP10" s="74"/>
      <c r="ICQ10" s="74"/>
      <c r="ICR10" s="74"/>
      <c r="ICS10" s="74"/>
      <c r="ICT10" s="74"/>
      <c r="ICU10" s="74"/>
      <c r="ICV10" s="74"/>
      <c r="ICW10" s="74"/>
      <c r="ICX10" s="74"/>
      <c r="ICY10" s="74"/>
      <c r="ICZ10" s="74"/>
      <c r="IDA10" s="74"/>
      <c r="IDB10" s="74"/>
      <c r="IDC10" s="74"/>
      <c r="IDD10" s="74"/>
      <c r="IDE10" s="74"/>
      <c r="IDF10" s="74"/>
      <c r="IDG10" s="74"/>
      <c r="IDH10" s="74"/>
      <c r="IDI10" s="74"/>
      <c r="IDJ10" s="74"/>
      <c r="IDK10" s="74"/>
      <c r="IDL10" s="74"/>
      <c r="IDM10" s="74"/>
      <c r="IDN10" s="74"/>
      <c r="IDO10" s="74"/>
      <c r="IDP10" s="74"/>
      <c r="IDQ10" s="74"/>
      <c r="IDR10" s="74"/>
      <c r="IDS10" s="74"/>
      <c r="IDT10" s="74"/>
      <c r="IDU10" s="74"/>
      <c r="IDV10" s="74"/>
      <c r="IDW10" s="74"/>
      <c r="IDX10" s="74"/>
      <c r="IDY10" s="74"/>
      <c r="IDZ10" s="74"/>
      <c r="IEA10" s="74"/>
      <c r="IEB10" s="74"/>
      <c r="IEC10" s="74"/>
      <c r="IED10" s="74"/>
      <c r="IEE10" s="74"/>
      <c r="IEF10" s="74"/>
      <c r="IEG10" s="74"/>
      <c r="IEH10" s="74"/>
      <c r="IEI10" s="74"/>
      <c r="IEJ10" s="74"/>
      <c r="IEK10" s="74"/>
      <c r="IEL10" s="74"/>
      <c r="IEM10" s="74"/>
      <c r="IEN10" s="74"/>
      <c r="IEO10" s="74"/>
      <c r="IEP10" s="74"/>
      <c r="IEQ10" s="74"/>
      <c r="IER10" s="74"/>
      <c r="IES10" s="74"/>
      <c r="IET10" s="74"/>
      <c r="IEU10" s="74"/>
      <c r="IEV10" s="74"/>
      <c r="IEW10" s="74"/>
      <c r="IEX10" s="74"/>
      <c r="IEY10" s="74"/>
      <c r="IEZ10" s="74"/>
      <c r="IFA10" s="74"/>
      <c r="IFB10" s="74"/>
      <c r="IFC10" s="74"/>
      <c r="IFD10" s="74"/>
      <c r="IFE10" s="74"/>
      <c r="IFF10" s="74"/>
      <c r="IFG10" s="74"/>
      <c r="IFH10" s="74"/>
      <c r="IFI10" s="74"/>
      <c r="IFJ10" s="74"/>
      <c r="IFK10" s="74"/>
      <c r="IFL10" s="74"/>
      <c r="IFM10" s="74"/>
      <c r="IFN10" s="74"/>
      <c r="IFO10" s="74"/>
      <c r="IFP10" s="74"/>
      <c r="IFQ10" s="74"/>
      <c r="IFR10" s="74"/>
      <c r="IFS10" s="74"/>
      <c r="IFT10" s="74"/>
      <c r="IFU10" s="74"/>
      <c r="IFV10" s="74"/>
      <c r="IFW10" s="74"/>
      <c r="IFX10" s="74"/>
      <c r="IFY10" s="74"/>
      <c r="IFZ10" s="74"/>
      <c r="IGA10" s="74"/>
      <c r="IGB10" s="74"/>
      <c r="IGC10" s="74"/>
      <c r="IGD10" s="74"/>
      <c r="IGE10" s="74"/>
      <c r="IGF10" s="74"/>
      <c r="IGG10" s="74"/>
      <c r="IGH10" s="74"/>
      <c r="IGI10" s="74"/>
      <c r="IGJ10" s="74"/>
      <c r="IGK10" s="74"/>
      <c r="IGL10" s="74"/>
      <c r="IGM10" s="74"/>
      <c r="IGN10" s="74"/>
      <c r="IGO10" s="74"/>
      <c r="IGP10" s="74"/>
      <c r="IGQ10" s="74"/>
      <c r="IGR10" s="74"/>
      <c r="IGS10" s="74"/>
      <c r="IGT10" s="74"/>
      <c r="IGU10" s="74"/>
      <c r="IGV10" s="74"/>
      <c r="IGW10" s="74"/>
      <c r="IGX10" s="74"/>
      <c r="IGY10" s="74"/>
      <c r="IGZ10" s="74"/>
      <c r="IHA10" s="74"/>
      <c r="IHB10" s="74"/>
      <c r="IHC10" s="74"/>
      <c r="IHD10" s="74"/>
      <c r="IHE10" s="74"/>
      <c r="IHF10" s="74"/>
      <c r="IHG10" s="74"/>
      <c r="IHH10" s="74"/>
      <c r="IHI10" s="74"/>
      <c r="IHJ10" s="74"/>
      <c r="IHK10" s="74"/>
      <c r="IHL10" s="74"/>
      <c r="IHM10" s="74"/>
      <c r="IHN10" s="74"/>
      <c r="IHO10" s="74"/>
      <c r="IHP10" s="74"/>
      <c r="IHQ10" s="74"/>
      <c r="IHR10" s="74"/>
      <c r="IHS10" s="74"/>
      <c r="IHT10" s="74"/>
      <c r="IHU10" s="74"/>
      <c r="IHV10" s="74"/>
      <c r="IHW10" s="74"/>
      <c r="IHX10" s="74"/>
      <c r="IHY10" s="74"/>
      <c r="IHZ10" s="74"/>
      <c r="IIA10" s="74"/>
      <c r="IIB10" s="74"/>
      <c r="IIC10" s="74"/>
      <c r="IID10" s="74"/>
      <c r="IIE10" s="74"/>
      <c r="IIF10" s="74"/>
      <c r="IIG10" s="74"/>
      <c r="IIH10" s="74"/>
      <c r="III10" s="74"/>
      <c r="IIJ10" s="74"/>
      <c r="IIK10" s="74"/>
      <c r="IIL10" s="74"/>
      <c r="IIM10" s="74"/>
      <c r="IIN10" s="74"/>
      <c r="IIO10" s="74"/>
      <c r="IIP10" s="74"/>
      <c r="IIQ10" s="74"/>
      <c r="IIR10" s="74"/>
      <c r="IIS10" s="74"/>
      <c r="IIT10" s="74"/>
      <c r="IIU10" s="74"/>
      <c r="IIV10" s="74"/>
      <c r="IIW10" s="74"/>
      <c r="IIX10" s="74"/>
      <c r="IIY10" s="74"/>
      <c r="IIZ10" s="74"/>
      <c r="IJA10" s="74"/>
      <c r="IJB10" s="74"/>
      <c r="IJC10" s="74"/>
      <c r="IJD10" s="74"/>
      <c r="IJE10" s="74"/>
      <c r="IJF10" s="74"/>
      <c r="IJG10" s="74"/>
      <c r="IJH10" s="74"/>
      <c r="IJI10" s="74"/>
      <c r="IJJ10" s="74"/>
      <c r="IJK10" s="74"/>
      <c r="IJL10" s="74"/>
      <c r="IJM10" s="74"/>
      <c r="IJN10" s="74"/>
      <c r="IJO10" s="74"/>
      <c r="IJP10" s="74"/>
      <c r="IJQ10" s="74"/>
      <c r="IJR10" s="74"/>
      <c r="IJS10" s="74"/>
      <c r="IJT10" s="74"/>
      <c r="IJU10" s="74"/>
      <c r="IJV10" s="74"/>
      <c r="IJW10" s="74"/>
      <c r="IJX10" s="74"/>
      <c r="IJY10" s="74"/>
      <c r="IJZ10" s="74"/>
      <c r="IKA10" s="74"/>
      <c r="IKB10" s="74"/>
      <c r="IKC10" s="74"/>
      <c r="IKD10" s="74"/>
      <c r="IKE10" s="74"/>
      <c r="IKF10" s="74"/>
      <c r="IKG10" s="74"/>
      <c r="IKH10" s="74"/>
      <c r="IKI10" s="74"/>
      <c r="IKJ10" s="74"/>
      <c r="IKK10" s="74"/>
      <c r="IKL10" s="74"/>
      <c r="IKM10" s="74"/>
      <c r="IKN10" s="74"/>
      <c r="IKO10" s="74"/>
      <c r="IKP10" s="74"/>
      <c r="IKQ10" s="74"/>
      <c r="IKR10" s="74"/>
      <c r="IKS10" s="74"/>
      <c r="IKT10" s="74"/>
      <c r="IKU10" s="74"/>
      <c r="IKV10" s="74"/>
      <c r="IKW10" s="74"/>
      <c r="IKX10" s="74"/>
      <c r="IKY10" s="74"/>
      <c r="IKZ10" s="74"/>
      <c r="ILA10" s="74"/>
      <c r="ILB10" s="74"/>
      <c r="ILC10" s="74"/>
      <c r="ILD10" s="74"/>
      <c r="ILE10" s="74"/>
      <c r="ILF10" s="74"/>
      <c r="ILG10" s="74"/>
      <c r="ILH10" s="74"/>
      <c r="ILI10" s="74"/>
      <c r="ILJ10" s="74"/>
      <c r="ILK10" s="74"/>
      <c r="ILL10" s="74"/>
      <c r="ILM10" s="74"/>
      <c r="ILN10" s="74"/>
      <c r="ILO10" s="74"/>
      <c r="ILP10" s="74"/>
      <c r="ILQ10" s="74"/>
      <c r="ILR10" s="74"/>
      <c r="ILS10" s="74"/>
      <c r="ILT10" s="74"/>
      <c r="ILU10" s="74"/>
      <c r="ILV10" s="74"/>
      <c r="ILW10" s="74"/>
      <c r="ILX10" s="74"/>
      <c r="ILY10" s="74"/>
      <c r="ILZ10" s="74"/>
      <c r="IMA10" s="74"/>
      <c r="IMB10" s="74"/>
      <c r="IMC10" s="74"/>
      <c r="IMD10" s="74"/>
      <c r="IME10" s="74"/>
      <c r="IMF10" s="74"/>
      <c r="IMG10" s="74"/>
      <c r="IMH10" s="74"/>
      <c r="IMI10" s="74"/>
      <c r="IMJ10" s="74"/>
      <c r="IMK10" s="74"/>
      <c r="IML10" s="74"/>
      <c r="IMM10" s="74"/>
      <c r="IMN10" s="74"/>
      <c r="IMO10" s="74"/>
      <c r="IMP10" s="74"/>
      <c r="IMQ10" s="74"/>
      <c r="IMR10" s="74"/>
      <c r="IMS10" s="74"/>
      <c r="IMT10" s="74"/>
      <c r="IMU10" s="74"/>
      <c r="IMV10" s="74"/>
      <c r="IMW10" s="74"/>
      <c r="IMX10" s="74"/>
      <c r="IMY10" s="74"/>
      <c r="IMZ10" s="74"/>
      <c r="INA10" s="74"/>
      <c r="INB10" s="74"/>
      <c r="INC10" s="74"/>
      <c r="IND10" s="74"/>
      <c r="INE10" s="74"/>
      <c r="INF10" s="74"/>
      <c r="ING10" s="74"/>
      <c r="INH10" s="74"/>
      <c r="INI10" s="74"/>
      <c r="INJ10" s="74"/>
      <c r="INK10" s="74"/>
      <c r="INL10" s="74"/>
      <c r="INM10" s="74"/>
      <c r="INN10" s="74"/>
      <c r="INO10" s="74"/>
      <c r="INP10" s="74"/>
      <c r="INQ10" s="74"/>
      <c r="INR10" s="74"/>
      <c r="INS10" s="74"/>
      <c r="INT10" s="74"/>
      <c r="INU10" s="74"/>
      <c r="INV10" s="74"/>
      <c r="INW10" s="74"/>
      <c r="INX10" s="74"/>
      <c r="INY10" s="74"/>
      <c r="INZ10" s="74"/>
      <c r="IOA10" s="74"/>
      <c r="IOB10" s="74"/>
      <c r="IOC10" s="74"/>
      <c r="IOD10" s="74"/>
      <c r="IOE10" s="74"/>
      <c r="IOF10" s="74"/>
      <c r="IOG10" s="74"/>
      <c r="IOH10" s="74"/>
      <c r="IOI10" s="74"/>
      <c r="IOJ10" s="74"/>
      <c r="IOK10" s="74"/>
      <c r="IOL10" s="74"/>
      <c r="IOM10" s="74"/>
      <c r="ION10" s="74"/>
      <c r="IOO10" s="74"/>
      <c r="IOP10" s="74"/>
      <c r="IOQ10" s="74"/>
      <c r="IOR10" s="74"/>
      <c r="IOS10" s="74"/>
      <c r="IOT10" s="74"/>
      <c r="IOU10" s="74"/>
      <c r="IOV10" s="74"/>
      <c r="IOW10" s="74"/>
      <c r="IOX10" s="74"/>
      <c r="IOY10" s="74"/>
      <c r="IOZ10" s="74"/>
      <c r="IPA10" s="74"/>
      <c r="IPB10" s="74"/>
      <c r="IPC10" s="74"/>
      <c r="IPD10" s="74"/>
      <c r="IPE10" s="74"/>
      <c r="IPF10" s="74"/>
      <c r="IPG10" s="74"/>
      <c r="IPH10" s="74"/>
      <c r="IPI10" s="74"/>
      <c r="IPJ10" s="74"/>
      <c r="IPK10" s="74"/>
      <c r="IPL10" s="74"/>
      <c r="IPM10" s="74"/>
      <c r="IPN10" s="74"/>
      <c r="IPO10" s="74"/>
      <c r="IPP10" s="74"/>
      <c r="IPQ10" s="74"/>
      <c r="IPR10" s="74"/>
      <c r="IPS10" s="74"/>
      <c r="IPT10" s="74"/>
      <c r="IPU10" s="74"/>
      <c r="IPV10" s="74"/>
      <c r="IPW10" s="74"/>
      <c r="IPX10" s="74"/>
      <c r="IPY10" s="74"/>
      <c r="IPZ10" s="74"/>
      <c r="IQA10" s="74"/>
      <c r="IQB10" s="74"/>
      <c r="IQC10" s="74"/>
      <c r="IQD10" s="74"/>
      <c r="IQE10" s="74"/>
      <c r="IQF10" s="74"/>
      <c r="IQG10" s="74"/>
      <c r="IQH10" s="74"/>
      <c r="IQI10" s="74"/>
      <c r="IQJ10" s="74"/>
      <c r="IQK10" s="74"/>
      <c r="IQL10" s="74"/>
      <c r="IQM10" s="74"/>
      <c r="IQN10" s="74"/>
      <c r="IQO10" s="74"/>
      <c r="IQP10" s="74"/>
      <c r="IQQ10" s="74"/>
      <c r="IQR10" s="74"/>
      <c r="IQS10" s="74"/>
      <c r="IQT10" s="74"/>
      <c r="IQU10" s="74"/>
      <c r="IQV10" s="74"/>
      <c r="IQW10" s="74"/>
      <c r="IQX10" s="74"/>
      <c r="IQY10" s="74"/>
      <c r="IQZ10" s="74"/>
      <c r="IRA10" s="74"/>
      <c r="IRB10" s="74"/>
      <c r="IRC10" s="74"/>
      <c r="IRD10" s="74"/>
      <c r="IRE10" s="74"/>
      <c r="IRF10" s="74"/>
      <c r="IRG10" s="74"/>
      <c r="IRH10" s="74"/>
      <c r="IRI10" s="74"/>
      <c r="IRJ10" s="74"/>
      <c r="IRK10" s="74"/>
      <c r="IRL10" s="74"/>
      <c r="IRM10" s="74"/>
      <c r="IRN10" s="74"/>
      <c r="IRO10" s="74"/>
      <c r="IRP10" s="74"/>
      <c r="IRQ10" s="74"/>
      <c r="IRR10" s="74"/>
      <c r="IRS10" s="74"/>
      <c r="IRT10" s="74"/>
      <c r="IRU10" s="74"/>
      <c r="IRV10" s="74"/>
      <c r="IRW10" s="74"/>
      <c r="IRX10" s="74"/>
      <c r="IRY10" s="74"/>
      <c r="IRZ10" s="74"/>
      <c r="ISA10" s="74"/>
      <c r="ISB10" s="74"/>
      <c r="ISC10" s="74"/>
      <c r="ISD10" s="74"/>
      <c r="ISE10" s="74"/>
      <c r="ISF10" s="74"/>
      <c r="ISG10" s="74"/>
      <c r="ISH10" s="74"/>
      <c r="ISI10" s="74"/>
      <c r="ISJ10" s="74"/>
      <c r="ISK10" s="74"/>
      <c r="ISL10" s="74"/>
      <c r="ISM10" s="74"/>
      <c r="ISN10" s="74"/>
      <c r="ISO10" s="74"/>
      <c r="ISP10" s="74"/>
      <c r="ISQ10" s="74"/>
      <c r="ISR10" s="74"/>
      <c r="ISS10" s="74"/>
      <c r="IST10" s="74"/>
      <c r="ISU10" s="74"/>
      <c r="ISV10" s="74"/>
      <c r="ISW10" s="74"/>
      <c r="ISX10" s="74"/>
      <c r="ISY10" s="74"/>
      <c r="ISZ10" s="74"/>
      <c r="ITA10" s="74"/>
      <c r="ITB10" s="74"/>
      <c r="ITC10" s="74"/>
      <c r="ITD10" s="74"/>
      <c r="ITE10" s="74"/>
      <c r="ITF10" s="74"/>
      <c r="ITG10" s="74"/>
      <c r="ITH10" s="74"/>
      <c r="ITI10" s="74"/>
      <c r="ITJ10" s="74"/>
      <c r="ITK10" s="74"/>
      <c r="ITL10" s="74"/>
      <c r="ITM10" s="74"/>
      <c r="ITN10" s="74"/>
      <c r="ITO10" s="74"/>
      <c r="ITP10" s="74"/>
      <c r="ITQ10" s="74"/>
      <c r="ITR10" s="74"/>
      <c r="ITS10" s="74"/>
      <c r="ITT10" s="74"/>
      <c r="ITU10" s="74"/>
      <c r="ITV10" s="74"/>
      <c r="ITW10" s="74"/>
      <c r="ITX10" s="74"/>
      <c r="ITY10" s="74"/>
      <c r="ITZ10" s="74"/>
      <c r="IUA10" s="74"/>
      <c r="IUB10" s="74"/>
      <c r="IUC10" s="74"/>
      <c r="IUD10" s="74"/>
      <c r="IUE10" s="74"/>
      <c r="IUF10" s="74"/>
      <c r="IUG10" s="74"/>
      <c r="IUH10" s="74"/>
      <c r="IUI10" s="74"/>
      <c r="IUJ10" s="74"/>
      <c r="IUK10" s="74"/>
      <c r="IUL10" s="74"/>
      <c r="IUM10" s="74"/>
      <c r="IUN10" s="74"/>
      <c r="IUO10" s="74"/>
      <c r="IUP10" s="74"/>
      <c r="IUQ10" s="74"/>
      <c r="IUR10" s="74"/>
      <c r="IUS10" s="74"/>
      <c r="IUT10" s="74"/>
      <c r="IUU10" s="74"/>
      <c r="IUV10" s="74"/>
      <c r="IUW10" s="74"/>
      <c r="IUX10" s="74"/>
      <c r="IUY10" s="74"/>
      <c r="IUZ10" s="74"/>
      <c r="IVA10" s="74"/>
      <c r="IVB10" s="74"/>
      <c r="IVC10" s="74"/>
      <c r="IVD10" s="74"/>
      <c r="IVE10" s="74"/>
      <c r="IVF10" s="74"/>
      <c r="IVG10" s="74"/>
      <c r="IVH10" s="74"/>
      <c r="IVI10" s="74"/>
      <c r="IVJ10" s="74"/>
      <c r="IVK10" s="74"/>
      <c r="IVL10" s="74"/>
      <c r="IVM10" s="74"/>
      <c r="IVN10" s="74"/>
      <c r="IVO10" s="74"/>
      <c r="IVP10" s="74"/>
      <c r="IVQ10" s="74"/>
      <c r="IVR10" s="74"/>
      <c r="IVS10" s="74"/>
      <c r="IVT10" s="74"/>
      <c r="IVU10" s="74"/>
      <c r="IVV10" s="74"/>
      <c r="IVW10" s="74"/>
      <c r="IVX10" s="74"/>
      <c r="IVY10" s="74"/>
      <c r="IVZ10" s="74"/>
      <c r="IWA10" s="74"/>
      <c r="IWB10" s="74"/>
      <c r="IWC10" s="74"/>
      <c r="IWD10" s="74"/>
      <c r="IWE10" s="74"/>
      <c r="IWF10" s="74"/>
      <c r="IWG10" s="74"/>
      <c r="IWH10" s="74"/>
      <c r="IWI10" s="74"/>
      <c r="IWJ10" s="74"/>
      <c r="IWK10" s="74"/>
      <c r="IWL10" s="74"/>
      <c r="IWM10" s="74"/>
      <c r="IWN10" s="74"/>
      <c r="IWO10" s="74"/>
      <c r="IWP10" s="74"/>
      <c r="IWQ10" s="74"/>
      <c r="IWR10" s="74"/>
      <c r="IWS10" s="74"/>
      <c r="IWT10" s="74"/>
      <c r="IWU10" s="74"/>
      <c r="IWV10" s="74"/>
      <c r="IWW10" s="74"/>
      <c r="IWX10" s="74"/>
      <c r="IWY10" s="74"/>
      <c r="IWZ10" s="74"/>
      <c r="IXA10" s="74"/>
      <c r="IXB10" s="74"/>
      <c r="IXC10" s="74"/>
      <c r="IXD10" s="74"/>
      <c r="IXE10" s="74"/>
      <c r="IXF10" s="74"/>
      <c r="IXG10" s="74"/>
      <c r="IXH10" s="74"/>
      <c r="IXI10" s="74"/>
      <c r="IXJ10" s="74"/>
      <c r="IXK10" s="74"/>
      <c r="IXL10" s="74"/>
      <c r="IXM10" s="74"/>
      <c r="IXN10" s="74"/>
      <c r="IXO10" s="74"/>
      <c r="IXP10" s="74"/>
      <c r="IXQ10" s="74"/>
      <c r="IXR10" s="74"/>
      <c r="IXS10" s="74"/>
      <c r="IXT10" s="74"/>
      <c r="IXU10" s="74"/>
      <c r="IXV10" s="74"/>
      <c r="IXW10" s="74"/>
      <c r="IXX10" s="74"/>
      <c r="IXY10" s="74"/>
      <c r="IXZ10" s="74"/>
      <c r="IYA10" s="74"/>
      <c r="IYB10" s="74"/>
      <c r="IYC10" s="74"/>
      <c r="IYD10" s="74"/>
      <c r="IYE10" s="74"/>
      <c r="IYF10" s="74"/>
      <c r="IYG10" s="74"/>
      <c r="IYH10" s="74"/>
      <c r="IYI10" s="74"/>
      <c r="IYJ10" s="74"/>
      <c r="IYK10" s="74"/>
      <c r="IYL10" s="74"/>
      <c r="IYM10" s="74"/>
      <c r="IYN10" s="74"/>
      <c r="IYO10" s="74"/>
      <c r="IYP10" s="74"/>
      <c r="IYQ10" s="74"/>
      <c r="IYR10" s="74"/>
      <c r="IYS10" s="74"/>
      <c r="IYT10" s="74"/>
      <c r="IYU10" s="74"/>
      <c r="IYV10" s="74"/>
      <c r="IYW10" s="74"/>
      <c r="IYX10" s="74"/>
      <c r="IYY10" s="74"/>
      <c r="IYZ10" s="74"/>
      <c r="IZA10" s="74"/>
      <c r="IZB10" s="74"/>
      <c r="IZC10" s="74"/>
      <c r="IZD10" s="74"/>
      <c r="IZE10" s="74"/>
      <c r="IZF10" s="74"/>
      <c r="IZG10" s="74"/>
      <c r="IZH10" s="74"/>
      <c r="IZI10" s="74"/>
      <c r="IZJ10" s="74"/>
      <c r="IZK10" s="74"/>
      <c r="IZL10" s="74"/>
      <c r="IZM10" s="74"/>
      <c r="IZN10" s="74"/>
      <c r="IZO10" s="74"/>
      <c r="IZP10" s="74"/>
      <c r="IZQ10" s="74"/>
      <c r="IZR10" s="74"/>
      <c r="IZS10" s="74"/>
      <c r="IZT10" s="74"/>
      <c r="IZU10" s="74"/>
      <c r="IZV10" s="74"/>
      <c r="IZW10" s="74"/>
      <c r="IZX10" s="74"/>
      <c r="IZY10" s="74"/>
      <c r="IZZ10" s="74"/>
      <c r="JAA10" s="74"/>
      <c r="JAB10" s="74"/>
      <c r="JAC10" s="74"/>
      <c r="JAD10" s="74"/>
      <c r="JAE10" s="74"/>
      <c r="JAF10" s="74"/>
      <c r="JAG10" s="74"/>
      <c r="JAH10" s="74"/>
      <c r="JAI10" s="74"/>
      <c r="JAJ10" s="74"/>
      <c r="JAK10" s="74"/>
      <c r="JAL10" s="74"/>
      <c r="JAM10" s="74"/>
      <c r="JAN10" s="74"/>
      <c r="JAO10" s="74"/>
      <c r="JAP10" s="74"/>
      <c r="JAQ10" s="74"/>
      <c r="JAR10" s="74"/>
      <c r="JAS10" s="74"/>
      <c r="JAT10" s="74"/>
      <c r="JAU10" s="74"/>
      <c r="JAV10" s="74"/>
      <c r="JAW10" s="74"/>
      <c r="JAX10" s="74"/>
      <c r="JAY10" s="74"/>
      <c r="JAZ10" s="74"/>
      <c r="JBA10" s="74"/>
      <c r="JBB10" s="74"/>
      <c r="JBC10" s="74"/>
      <c r="JBD10" s="74"/>
      <c r="JBE10" s="74"/>
      <c r="JBF10" s="74"/>
      <c r="JBG10" s="74"/>
      <c r="JBH10" s="74"/>
      <c r="JBI10" s="74"/>
      <c r="JBJ10" s="74"/>
      <c r="JBK10" s="74"/>
      <c r="JBL10" s="74"/>
      <c r="JBM10" s="74"/>
      <c r="JBN10" s="74"/>
      <c r="JBO10" s="74"/>
      <c r="JBP10" s="74"/>
      <c r="JBQ10" s="74"/>
      <c r="JBR10" s="74"/>
      <c r="JBS10" s="74"/>
      <c r="JBT10" s="74"/>
      <c r="JBU10" s="74"/>
      <c r="JBV10" s="74"/>
      <c r="JBW10" s="74"/>
      <c r="JBX10" s="74"/>
      <c r="JBY10" s="74"/>
      <c r="JBZ10" s="74"/>
      <c r="JCA10" s="74"/>
      <c r="JCB10" s="74"/>
      <c r="JCC10" s="74"/>
      <c r="JCD10" s="74"/>
      <c r="JCE10" s="74"/>
      <c r="JCF10" s="74"/>
      <c r="JCG10" s="74"/>
      <c r="JCH10" s="74"/>
      <c r="JCI10" s="74"/>
      <c r="JCJ10" s="74"/>
      <c r="JCK10" s="74"/>
      <c r="JCL10" s="74"/>
      <c r="JCM10" s="74"/>
      <c r="JCN10" s="74"/>
      <c r="JCO10" s="74"/>
      <c r="JCP10" s="74"/>
      <c r="JCQ10" s="74"/>
      <c r="JCR10" s="74"/>
      <c r="JCS10" s="74"/>
      <c r="JCT10" s="74"/>
      <c r="JCU10" s="74"/>
      <c r="JCV10" s="74"/>
      <c r="JCW10" s="74"/>
      <c r="JCX10" s="74"/>
      <c r="JCY10" s="74"/>
      <c r="JCZ10" s="74"/>
      <c r="JDA10" s="74"/>
      <c r="JDB10" s="74"/>
      <c r="JDC10" s="74"/>
      <c r="JDD10" s="74"/>
      <c r="JDE10" s="74"/>
      <c r="JDF10" s="74"/>
      <c r="JDG10" s="74"/>
      <c r="JDH10" s="74"/>
      <c r="JDI10" s="74"/>
      <c r="JDJ10" s="74"/>
      <c r="JDK10" s="74"/>
      <c r="JDL10" s="74"/>
      <c r="JDM10" s="74"/>
      <c r="JDN10" s="74"/>
      <c r="JDO10" s="74"/>
      <c r="JDP10" s="74"/>
      <c r="JDQ10" s="74"/>
      <c r="JDR10" s="74"/>
      <c r="JDS10" s="74"/>
      <c r="JDT10" s="74"/>
      <c r="JDU10" s="74"/>
      <c r="JDV10" s="74"/>
      <c r="JDW10" s="74"/>
      <c r="JDX10" s="74"/>
      <c r="JDY10" s="74"/>
      <c r="JDZ10" s="74"/>
      <c r="JEA10" s="74"/>
      <c r="JEB10" s="74"/>
      <c r="JEC10" s="74"/>
      <c r="JED10" s="74"/>
      <c r="JEE10" s="74"/>
      <c r="JEF10" s="74"/>
      <c r="JEG10" s="74"/>
      <c r="JEH10" s="74"/>
      <c r="JEI10" s="74"/>
      <c r="JEJ10" s="74"/>
      <c r="JEK10" s="74"/>
      <c r="JEL10" s="74"/>
      <c r="JEM10" s="74"/>
      <c r="JEN10" s="74"/>
      <c r="JEO10" s="74"/>
      <c r="JEP10" s="74"/>
      <c r="JEQ10" s="74"/>
      <c r="JER10" s="74"/>
      <c r="JES10" s="74"/>
      <c r="JET10" s="74"/>
      <c r="JEU10" s="74"/>
      <c r="JEV10" s="74"/>
      <c r="JEW10" s="74"/>
      <c r="JEX10" s="74"/>
      <c r="JEY10" s="74"/>
      <c r="JEZ10" s="74"/>
      <c r="JFA10" s="74"/>
      <c r="JFB10" s="74"/>
      <c r="JFC10" s="74"/>
      <c r="JFD10" s="74"/>
      <c r="JFE10" s="74"/>
      <c r="JFF10" s="74"/>
      <c r="JFG10" s="74"/>
      <c r="JFH10" s="74"/>
      <c r="JFI10" s="74"/>
      <c r="JFJ10" s="74"/>
      <c r="JFK10" s="74"/>
      <c r="JFL10" s="74"/>
      <c r="JFM10" s="74"/>
      <c r="JFN10" s="74"/>
      <c r="JFO10" s="74"/>
      <c r="JFP10" s="74"/>
      <c r="JFQ10" s="74"/>
      <c r="JFR10" s="74"/>
      <c r="JFS10" s="74"/>
      <c r="JFT10" s="74"/>
      <c r="JFU10" s="74"/>
      <c r="JFV10" s="74"/>
      <c r="JFW10" s="74"/>
      <c r="JFX10" s="74"/>
      <c r="JFY10" s="74"/>
      <c r="JFZ10" s="74"/>
      <c r="JGA10" s="74"/>
      <c r="JGB10" s="74"/>
      <c r="JGC10" s="74"/>
      <c r="JGD10" s="74"/>
      <c r="JGE10" s="74"/>
      <c r="JGF10" s="74"/>
      <c r="JGG10" s="74"/>
      <c r="JGH10" s="74"/>
      <c r="JGI10" s="74"/>
      <c r="JGJ10" s="74"/>
      <c r="JGK10" s="74"/>
      <c r="JGL10" s="74"/>
      <c r="JGM10" s="74"/>
      <c r="JGN10" s="74"/>
      <c r="JGO10" s="74"/>
      <c r="JGP10" s="74"/>
      <c r="JGQ10" s="74"/>
      <c r="JGR10" s="74"/>
      <c r="JGS10" s="74"/>
      <c r="JGT10" s="74"/>
      <c r="JGU10" s="74"/>
      <c r="JGV10" s="74"/>
      <c r="JGW10" s="74"/>
      <c r="JGX10" s="74"/>
      <c r="JGY10" s="74"/>
      <c r="JGZ10" s="74"/>
      <c r="JHA10" s="74"/>
      <c r="JHB10" s="74"/>
      <c r="JHC10" s="74"/>
      <c r="JHD10" s="74"/>
      <c r="JHE10" s="74"/>
      <c r="JHF10" s="74"/>
      <c r="JHG10" s="74"/>
      <c r="JHH10" s="74"/>
      <c r="JHI10" s="74"/>
      <c r="JHJ10" s="74"/>
      <c r="JHK10" s="74"/>
      <c r="JHL10" s="74"/>
      <c r="JHM10" s="74"/>
      <c r="JHN10" s="74"/>
      <c r="JHO10" s="74"/>
      <c r="JHP10" s="74"/>
      <c r="JHQ10" s="74"/>
      <c r="JHR10" s="74"/>
      <c r="JHS10" s="74"/>
      <c r="JHT10" s="74"/>
      <c r="JHU10" s="74"/>
      <c r="JHV10" s="74"/>
      <c r="JHW10" s="74"/>
      <c r="JHX10" s="74"/>
      <c r="JHY10" s="74"/>
      <c r="JHZ10" s="74"/>
      <c r="JIA10" s="74"/>
      <c r="JIB10" s="74"/>
      <c r="JIC10" s="74"/>
      <c r="JID10" s="74"/>
      <c r="JIE10" s="74"/>
      <c r="JIF10" s="74"/>
      <c r="JIG10" s="74"/>
      <c r="JIH10" s="74"/>
      <c r="JII10" s="74"/>
      <c r="JIJ10" s="74"/>
      <c r="JIK10" s="74"/>
      <c r="JIL10" s="74"/>
      <c r="JIM10" s="74"/>
      <c r="JIN10" s="74"/>
      <c r="JIO10" s="74"/>
      <c r="JIP10" s="74"/>
      <c r="JIQ10" s="74"/>
      <c r="JIR10" s="74"/>
      <c r="JIS10" s="74"/>
      <c r="JIT10" s="74"/>
      <c r="JIU10" s="74"/>
      <c r="JIV10" s="74"/>
      <c r="JIW10" s="74"/>
      <c r="JIX10" s="74"/>
      <c r="JIY10" s="74"/>
      <c r="JIZ10" s="74"/>
      <c r="JJA10" s="74"/>
      <c r="JJB10" s="74"/>
      <c r="JJC10" s="74"/>
      <c r="JJD10" s="74"/>
      <c r="JJE10" s="74"/>
      <c r="JJF10" s="74"/>
      <c r="JJG10" s="74"/>
      <c r="JJH10" s="74"/>
      <c r="JJI10" s="74"/>
      <c r="JJJ10" s="74"/>
      <c r="JJK10" s="74"/>
      <c r="JJL10" s="74"/>
      <c r="JJM10" s="74"/>
      <c r="JJN10" s="74"/>
      <c r="JJO10" s="74"/>
      <c r="JJP10" s="74"/>
      <c r="JJQ10" s="74"/>
      <c r="JJR10" s="74"/>
      <c r="JJS10" s="74"/>
      <c r="JJT10" s="74"/>
      <c r="JJU10" s="74"/>
      <c r="JJV10" s="74"/>
      <c r="JJW10" s="74"/>
      <c r="JJX10" s="74"/>
      <c r="JJY10" s="74"/>
      <c r="JJZ10" s="74"/>
      <c r="JKA10" s="74"/>
      <c r="JKB10" s="74"/>
      <c r="JKC10" s="74"/>
      <c r="JKD10" s="74"/>
      <c r="JKE10" s="74"/>
      <c r="JKF10" s="74"/>
      <c r="JKG10" s="74"/>
      <c r="JKH10" s="74"/>
      <c r="JKI10" s="74"/>
      <c r="JKJ10" s="74"/>
      <c r="JKK10" s="74"/>
      <c r="JKL10" s="74"/>
      <c r="JKM10" s="74"/>
      <c r="JKN10" s="74"/>
      <c r="JKO10" s="74"/>
      <c r="JKP10" s="74"/>
      <c r="JKQ10" s="74"/>
      <c r="JKR10" s="74"/>
      <c r="JKS10" s="74"/>
      <c r="JKT10" s="74"/>
      <c r="JKU10" s="74"/>
      <c r="JKV10" s="74"/>
      <c r="JKW10" s="74"/>
      <c r="JKX10" s="74"/>
      <c r="JKY10" s="74"/>
      <c r="JKZ10" s="74"/>
      <c r="JLA10" s="74"/>
      <c r="JLB10" s="74"/>
      <c r="JLC10" s="74"/>
      <c r="JLD10" s="74"/>
      <c r="JLE10" s="74"/>
      <c r="JLF10" s="74"/>
      <c r="JLG10" s="74"/>
      <c r="JLH10" s="74"/>
      <c r="JLI10" s="74"/>
      <c r="JLJ10" s="74"/>
      <c r="JLK10" s="74"/>
      <c r="JLL10" s="74"/>
      <c r="JLM10" s="74"/>
      <c r="JLN10" s="74"/>
      <c r="JLO10" s="74"/>
      <c r="JLP10" s="74"/>
      <c r="JLQ10" s="74"/>
      <c r="JLR10" s="74"/>
      <c r="JLS10" s="74"/>
      <c r="JLT10" s="74"/>
      <c r="JLU10" s="74"/>
      <c r="JLV10" s="74"/>
      <c r="JLW10" s="74"/>
      <c r="JLX10" s="74"/>
      <c r="JLY10" s="74"/>
      <c r="JLZ10" s="74"/>
      <c r="JMA10" s="74"/>
      <c r="JMB10" s="74"/>
      <c r="JMC10" s="74"/>
      <c r="JMD10" s="74"/>
      <c r="JME10" s="74"/>
      <c r="JMF10" s="74"/>
      <c r="JMG10" s="74"/>
      <c r="JMH10" s="74"/>
      <c r="JMI10" s="74"/>
      <c r="JMJ10" s="74"/>
      <c r="JMK10" s="74"/>
      <c r="JML10" s="74"/>
      <c r="JMM10" s="74"/>
      <c r="JMN10" s="74"/>
      <c r="JMO10" s="74"/>
      <c r="JMP10" s="74"/>
      <c r="JMQ10" s="74"/>
      <c r="JMR10" s="74"/>
      <c r="JMS10" s="74"/>
      <c r="JMT10" s="74"/>
      <c r="JMU10" s="74"/>
      <c r="JMV10" s="74"/>
      <c r="JMW10" s="74"/>
      <c r="JMX10" s="74"/>
      <c r="JMY10" s="74"/>
      <c r="JMZ10" s="74"/>
      <c r="JNA10" s="74"/>
      <c r="JNB10" s="74"/>
      <c r="JNC10" s="74"/>
      <c r="JND10" s="74"/>
      <c r="JNE10" s="74"/>
      <c r="JNF10" s="74"/>
      <c r="JNG10" s="74"/>
      <c r="JNH10" s="74"/>
      <c r="JNI10" s="74"/>
      <c r="JNJ10" s="74"/>
      <c r="JNK10" s="74"/>
      <c r="JNL10" s="74"/>
      <c r="JNM10" s="74"/>
      <c r="JNN10" s="74"/>
      <c r="JNO10" s="74"/>
      <c r="JNP10" s="74"/>
      <c r="JNQ10" s="74"/>
      <c r="JNR10" s="74"/>
      <c r="JNS10" s="74"/>
      <c r="JNT10" s="74"/>
      <c r="JNU10" s="74"/>
      <c r="JNV10" s="74"/>
      <c r="JNW10" s="74"/>
      <c r="JNX10" s="74"/>
      <c r="JNY10" s="74"/>
      <c r="JNZ10" s="74"/>
      <c r="JOA10" s="74"/>
      <c r="JOB10" s="74"/>
      <c r="JOC10" s="74"/>
      <c r="JOD10" s="74"/>
      <c r="JOE10" s="74"/>
      <c r="JOF10" s="74"/>
      <c r="JOG10" s="74"/>
      <c r="JOH10" s="74"/>
      <c r="JOI10" s="74"/>
      <c r="JOJ10" s="74"/>
      <c r="JOK10" s="74"/>
      <c r="JOL10" s="74"/>
      <c r="JOM10" s="74"/>
      <c r="JON10" s="74"/>
      <c r="JOO10" s="74"/>
      <c r="JOP10" s="74"/>
      <c r="JOQ10" s="74"/>
      <c r="JOR10" s="74"/>
      <c r="JOS10" s="74"/>
      <c r="JOT10" s="74"/>
      <c r="JOU10" s="74"/>
      <c r="JOV10" s="74"/>
      <c r="JOW10" s="74"/>
      <c r="JOX10" s="74"/>
      <c r="JOY10" s="74"/>
      <c r="JOZ10" s="74"/>
      <c r="JPA10" s="74"/>
      <c r="JPB10" s="74"/>
      <c r="JPC10" s="74"/>
      <c r="JPD10" s="74"/>
      <c r="JPE10" s="74"/>
      <c r="JPF10" s="74"/>
      <c r="JPG10" s="74"/>
      <c r="JPH10" s="74"/>
      <c r="JPI10" s="74"/>
      <c r="JPJ10" s="74"/>
      <c r="JPK10" s="74"/>
      <c r="JPL10" s="74"/>
      <c r="JPM10" s="74"/>
      <c r="JPN10" s="74"/>
      <c r="JPO10" s="74"/>
      <c r="JPP10" s="74"/>
      <c r="JPQ10" s="74"/>
      <c r="JPR10" s="74"/>
      <c r="JPS10" s="74"/>
      <c r="JPT10" s="74"/>
      <c r="JPU10" s="74"/>
      <c r="JPV10" s="74"/>
      <c r="JPW10" s="74"/>
      <c r="JPX10" s="74"/>
      <c r="JPY10" s="74"/>
      <c r="JPZ10" s="74"/>
      <c r="JQA10" s="74"/>
      <c r="JQB10" s="74"/>
      <c r="JQC10" s="74"/>
      <c r="JQD10" s="74"/>
      <c r="JQE10" s="74"/>
      <c r="JQF10" s="74"/>
      <c r="JQG10" s="74"/>
      <c r="JQH10" s="74"/>
      <c r="JQI10" s="74"/>
      <c r="JQJ10" s="74"/>
      <c r="JQK10" s="74"/>
      <c r="JQL10" s="74"/>
      <c r="JQM10" s="74"/>
      <c r="JQN10" s="74"/>
      <c r="JQO10" s="74"/>
      <c r="JQP10" s="74"/>
      <c r="JQQ10" s="74"/>
      <c r="JQR10" s="74"/>
      <c r="JQS10" s="74"/>
      <c r="JQT10" s="74"/>
      <c r="JQU10" s="74"/>
      <c r="JQV10" s="74"/>
      <c r="JQW10" s="74"/>
      <c r="JQX10" s="74"/>
      <c r="JQY10" s="74"/>
      <c r="JQZ10" s="74"/>
      <c r="JRA10" s="74"/>
      <c r="JRB10" s="74"/>
      <c r="JRC10" s="74"/>
      <c r="JRD10" s="74"/>
      <c r="JRE10" s="74"/>
      <c r="JRF10" s="74"/>
      <c r="JRG10" s="74"/>
      <c r="JRH10" s="74"/>
      <c r="JRI10" s="74"/>
      <c r="JRJ10" s="74"/>
      <c r="JRK10" s="74"/>
      <c r="JRL10" s="74"/>
      <c r="JRM10" s="74"/>
      <c r="JRN10" s="74"/>
      <c r="JRO10" s="74"/>
      <c r="JRP10" s="74"/>
      <c r="JRQ10" s="74"/>
      <c r="JRR10" s="74"/>
      <c r="JRS10" s="74"/>
      <c r="JRT10" s="74"/>
      <c r="JRU10" s="74"/>
      <c r="JRV10" s="74"/>
      <c r="JRW10" s="74"/>
      <c r="JRX10" s="74"/>
      <c r="JRY10" s="74"/>
      <c r="JRZ10" s="74"/>
      <c r="JSA10" s="74"/>
      <c r="JSB10" s="74"/>
      <c r="JSC10" s="74"/>
      <c r="JSD10" s="74"/>
      <c r="JSE10" s="74"/>
      <c r="JSF10" s="74"/>
      <c r="JSG10" s="74"/>
      <c r="JSH10" s="74"/>
      <c r="JSI10" s="74"/>
      <c r="JSJ10" s="74"/>
      <c r="JSK10" s="74"/>
      <c r="JSL10" s="74"/>
      <c r="JSM10" s="74"/>
      <c r="JSN10" s="74"/>
      <c r="JSO10" s="74"/>
      <c r="JSP10" s="74"/>
      <c r="JSQ10" s="74"/>
      <c r="JSR10" s="74"/>
      <c r="JSS10" s="74"/>
      <c r="JST10" s="74"/>
      <c r="JSU10" s="74"/>
      <c r="JSV10" s="74"/>
      <c r="JSW10" s="74"/>
      <c r="JSX10" s="74"/>
      <c r="JSY10" s="74"/>
      <c r="JSZ10" s="74"/>
      <c r="JTA10" s="74"/>
      <c r="JTB10" s="74"/>
      <c r="JTC10" s="74"/>
      <c r="JTD10" s="74"/>
      <c r="JTE10" s="74"/>
      <c r="JTF10" s="74"/>
      <c r="JTG10" s="74"/>
      <c r="JTH10" s="74"/>
      <c r="JTI10" s="74"/>
      <c r="JTJ10" s="74"/>
      <c r="JTK10" s="74"/>
      <c r="JTL10" s="74"/>
      <c r="JTM10" s="74"/>
      <c r="JTN10" s="74"/>
      <c r="JTO10" s="74"/>
      <c r="JTP10" s="74"/>
      <c r="JTQ10" s="74"/>
      <c r="JTR10" s="74"/>
      <c r="JTS10" s="74"/>
      <c r="JTT10" s="74"/>
      <c r="JTU10" s="74"/>
      <c r="JTV10" s="74"/>
      <c r="JTW10" s="74"/>
      <c r="JTX10" s="74"/>
      <c r="JTY10" s="74"/>
      <c r="JTZ10" s="74"/>
      <c r="JUA10" s="74"/>
      <c r="JUB10" s="74"/>
      <c r="JUC10" s="74"/>
      <c r="JUD10" s="74"/>
      <c r="JUE10" s="74"/>
      <c r="JUF10" s="74"/>
      <c r="JUG10" s="74"/>
      <c r="JUH10" s="74"/>
      <c r="JUI10" s="74"/>
      <c r="JUJ10" s="74"/>
      <c r="JUK10" s="74"/>
      <c r="JUL10" s="74"/>
      <c r="JUM10" s="74"/>
      <c r="JUN10" s="74"/>
      <c r="JUO10" s="74"/>
      <c r="JUP10" s="74"/>
      <c r="JUQ10" s="74"/>
      <c r="JUR10" s="74"/>
      <c r="JUS10" s="74"/>
      <c r="JUT10" s="74"/>
      <c r="JUU10" s="74"/>
      <c r="JUV10" s="74"/>
      <c r="JUW10" s="74"/>
      <c r="JUX10" s="74"/>
      <c r="JUY10" s="74"/>
      <c r="JUZ10" s="74"/>
      <c r="JVA10" s="74"/>
      <c r="JVB10" s="74"/>
      <c r="JVC10" s="74"/>
      <c r="JVD10" s="74"/>
      <c r="JVE10" s="74"/>
      <c r="JVF10" s="74"/>
      <c r="JVG10" s="74"/>
      <c r="JVH10" s="74"/>
      <c r="JVI10" s="74"/>
      <c r="JVJ10" s="74"/>
      <c r="JVK10" s="74"/>
      <c r="JVL10" s="74"/>
      <c r="JVM10" s="74"/>
      <c r="JVN10" s="74"/>
      <c r="JVO10" s="74"/>
      <c r="JVP10" s="74"/>
      <c r="JVQ10" s="74"/>
      <c r="JVR10" s="74"/>
      <c r="JVS10" s="74"/>
      <c r="JVT10" s="74"/>
      <c r="JVU10" s="74"/>
      <c r="JVV10" s="74"/>
      <c r="JVW10" s="74"/>
      <c r="JVX10" s="74"/>
      <c r="JVY10" s="74"/>
      <c r="JVZ10" s="74"/>
      <c r="JWA10" s="74"/>
      <c r="JWB10" s="74"/>
      <c r="JWC10" s="74"/>
      <c r="JWD10" s="74"/>
      <c r="JWE10" s="74"/>
      <c r="JWF10" s="74"/>
      <c r="JWG10" s="74"/>
      <c r="JWH10" s="74"/>
      <c r="JWI10" s="74"/>
      <c r="JWJ10" s="74"/>
      <c r="JWK10" s="74"/>
      <c r="JWL10" s="74"/>
      <c r="JWM10" s="74"/>
      <c r="JWN10" s="74"/>
      <c r="JWO10" s="74"/>
      <c r="JWP10" s="74"/>
      <c r="JWQ10" s="74"/>
      <c r="JWR10" s="74"/>
      <c r="JWS10" s="74"/>
      <c r="JWT10" s="74"/>
      <c r="JWU10" s="74"/>
      <c r="JWV10" s="74"/>
      <c r="JWW10" s="74"/>
      <c r="JWX10" s="74"/>
      <c r="JWY10" s="74"/>
      <c r="JWZ10" s="74"/>
      <c r="JXA10" s="74"/>
      <c r="JXB10" s="74"/>
      <c r="JXC10" s="74"/>
      <c r="JXD10" s="74"/>
      <c r="JXE10" s="74"/>
      <c r="JXF10" s="74"/>
      <c r="JXG10" s="74"/>
      <c r="JXH10" s="74"/>
      <c r="JXI10" s="74"/>
      <c r="JXJ10" s="74"/>
      <c r="JXK10" s="74"/>
      <c r="JXL10" s="74"/>
      <c r="JXM10" s="74"/>
      <c r="JXN10" s="74"/>
      <c r="JXO10" s="74"/>
      <c r="JXP10" s="74"/>
      <c r="JXQ10" s="74"/>
      <c r="JXR10" s="74"/>
      <c r="JXS10" s="74"/>
      <c r="JXT10" s="74"/>
      <c r="JXU10" s="74"/>
      <c r="JXV10" s="74"/>
      <c r="JXW10" s="74"/>
      <c r="JXX10" s="74"/>
      <c r="JXY10" s="74"/>
      <c r="JXZ10" s="74"/>
      <c r="JYA10" s="74"/>
      <c r="JYB10" s="74"/>
      <c r="JYC10" s="74"/>
      <c r="JYD10" s="74"/>
      <c r="JYE10" s="74"/>
      <c r="JYF10" s="74"/>
      <c r="JYG10" s="74"/>
      <c r="JYH10" s="74"/>
      <c r="JYI10" s="74"/>
      <c r="JYJ10" s="74"/>
      <c r="JYK10" s="74"/>
      <c r="JYL10" s="74"/>
      <c r="JYM10" s="74"/>
      <c r="JYN10" s="74"/>
      <c r="JYO10" s="74"/>
      <c r="JYP10" s="74"/>
      <c r="JYQ10" s="74"/>
      <c r="JYR10" s="74"/>
      <c r="JYS10" s="74"/>
      <c r="JYT10" s="74"/>
      <c r="JYU10" s="74"/>
      <c r="JYV10" s="74"/>
      <c r="JYW10" s="74"/>
    </row>
    <row r="11" spans="1:7433" s="71" customFormat="1" ht="14.25" customHeight="1" x14ac:dyDescent="0.2">
      <c r="A11" s="91" t="str">
        <f t="shared" si="2"/>
        <v>HDIM-5686</v>
      </c>
      <c r="B11" s="149">
        <v>5686</v>
      </c>
      <c r="C11" s="186"/>
      <c r="D11" s="156" t="s">
        <v>798</v>
      </c>
      <c r="E11" s="152" t="s">
        <v>915</v>
      </c>
      <c r="F11" s="97"/>
      <c r="G11" s="97"/>
      <c r="H11" s="94" t="s">
        <v>107</v>
      </c>
      <c r="I11" s="106" t="s">
        <v>137</v>
      </c>
      <c r="J11" s="123"/>
      <c r="K11" s="152" t="s">
        <v>900</v>
      </c>
      <c r="L11" s="151" t="s">
        <v>802</v>
      </c>
      <c r="M11" s="152" t="s">
        <v>655</v>
      </c>
      <c r="N11" s="149" t="str">
        <f t="shared" si="3"/>
        <v>Olaa-03 F</v>
      </c>
      <c r="O11" s="95"/>
      <c r="P11" s="158">
        <v>41949</v>
      </c>
      <c r="Q11" s="152" t="s">
        <v>892</v>
      </c>
      <c r="R11" s="152"/>
      <c r="S11" s="152"/>
      <c r="T11" s="152"/>
      <c r="U11" s="153"/>
      <c r="V11" s="101" t="s">
        <v>106</v>
      </c>
      <c r="W11" s="95"/>
      <c r="X11" s="102"/>
      <c r="Y11" s="108">
        <v>19.454826000000001</v>
      </c>
      <c r="Z11" s="108">
        <v>-155.24673419999999</v>
      </c>
      <c r="AA11" s="94" t="s">
        <v>882</v>
      </c>
      <c r="AB11" s="95"/>
      <c r="AC11" s="171"/>
      <c r="AD11" s="172"/>
      <c r="AE11" s="95"/>
      <c r="AF11" s="95"/>
      <c r="AG11" s="152" t="s">
        <v>1303</v>
      </c>
      <c r="AH11" s="95"/>
      <c r="AI11" s="95"/>
      <c r="AJ11" s="173"/>
      <c r="AK11" s="174"/>
      <c r="AL11" s="77"/>
      <c r="AM11" s="97"/>
      <c r="AN11" s="75"/>
      <c r="AO11" s="97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8"/>
      <c r="BB11" s="76"/>
      <c r="BC11" s="76"/>
      <c r="BD11" s="76"/>
      <c r="BE11" s="76"/>
      <c r="BF11" s="97"/>
      <c r="BG11" s="97"/>
      <c r="BH11" s="97"/>
      <c r="BI11" s="97"/>
      <c r="BJ11" s="97"/>
      <c r="BK11" s="97"/>
      <c r="BL11" s="97"/>
      <c r="BM11" s="97"/>
      <c r="BN11" s="97"/>
      <c r="BO11" s="97"/>
      <c r="BP11" s="97"/>
      <c r="BQ11" s="97"/>
      <c r="BR11" s="97"/>
      <c r="BS11" s="97"/>
      <c r="BT11" s="97"/>
      <c r="BU11" s="97"/>
      <c r="BV11" s="97"/>
      <c r="BW11" s="97"/>
      <c r="BX11" s="97"/>
      <c r="BY11" s="97"/>
      <c r="BZ11" s="97"/>
      <c r="CA11" s="97"/>
      <c r="CB11" s="154"/>
      <c r="CC11" s="97"/>
      <c r="CD11" s="97"/>
      <c r="CE11" s="74"/>
      <c r="CF11" s="74"/>
      <c r="CG11" s="74"/>
      <c r="CH11" s="74"/>
      <c r="CI11" s="97"/>
      <c r="CJ11" s="74"/>
      <c r="CK11" s="154"/>
      <c r="CL11" s="154"/>
      <c r="CM11" s="154"/>
      <c r="CN11" s="154"/>
      <c r="CO11" s="154"/>
      <c r="CP11" s="154"/>
      <c r="CQ11" s="74"/>
      <c r="CR11" s="74"/>
      <c r="CS11" s="74"/>
      <c r="CT11" s="74"/>
      <c r="CU11" s="74"/>
      <c r="CV11" s="74"/>
      <c r="CW11" s="74"/>
      <c r="CX11" s="74"/>
      <c r="CY11" s="74"/>
      <c r="CZ11" s="74"/>
      <c r="DA11" s="74"/>
      <c r="DB11" s="74"/>
      <c r="DC11" s="74"/>
      <c r="DD11" s="74"/>
      <c r="DE11" s="74"/>
      <c r="DF11" s="74"/>
      <c r="DG11" s="74"/>
      <c r="DH11" s="74"/>
      <c r="DI11" s="74"/>
      <c r="DJ11" s="74"/>
      <c r="DK11" s="74"/>
      <c r="DL11" s="74"/>
      <c r="DM11" s="74"/>
      <c r="DN11" s="74"/>
      <c r="DO11" s="74"/>
      <c r="DP11" s="74"/>
      <c r="DQ11" s="72"/>
      <c r="DR11" s="74"/>
      <c r="DS11" s="74"/>
      <c r="DT11" s="74"/>
      <c r="DU11" s="74"/>
      <c r="DV11" s="74"/>
      <c r="DW11" s="74"/>
      <c r="DX11" s="74"/>
      <c r="DY11" s="74"/>
      <c r="DZ11" s="74"/>
      <c r="EA11" s="74"/>
      <c r="EB11" s="74"/>
      <c r="EC11" s="74"/>
      <c r="ED11" s="74"/>
      <c r="EE11" s="74"/>
      <c r="EF11" s="74"/>
      <c r="EG11" s="74"/>
      <c r="EH11" s="74"/>
      <c r="EI11" s="74"/>
      <c r="EJ11" s="74"/>
      <c r="EK11" s="74"/>
      <c r="EL11" s="74"/>
      <c r="EM11" s="74"/>
      <c r="EN11" s="74"/>
      <c r="EO11" s="74"/>
      <c r="EP11" s="74"/>
      <c r="EQ11" s="74"/>
      <c r="ER11" s="74"/>
      <c r="ES11" s="74"/>
      <c r="ET11" s="74"/>
      <c r="EU11" s="74"/>
      <c r="EV11" s="74"/>
      <c r="EW11" s="74"/>
      <c r="EX11" s="74"/>
      <c r="EY11" s="74"/>
      <c r="EZ11" s="74"/>
      <c r="FA11" s="74"/>
      <c r="FB11" s="74"/>
      <c r="FC11" s="74"/>
      <c r="FD11" s="74"/>
      <c r="FE11" s="74"/>
      <c r="FF11" s="74"/>
      <c r="FG11" s="74"/>
      <c r="FH11" s="74"/>
      <c r="FI11" s="74"/>
      <c r="FJ11" s="74"/>
      <c r="FK11" s="74"/>
      <c r="FL11" s="74"/>
      <c r="FM11" s="74"/>
      <c r="FN11" s="74"/>
      <c r="FO11" s="74"/>
      <c r="FP11" s="74"/>
      <c r="FQ11" s="74"/>
      <c r="FR11" s="74"/>
      <c r="FS11" s="74"/>
      <c r="FT11" s="74"/>
      <c r="FU11" s="74"/>
      <c r="FV11" s="74"/>
      <c r="FW11" s="74"/>
      <c r="FX11" s="74"/>
      <c r="FY11" s="74"/>
      <c r="FZ11" s="74"/>
      <c r="GA11" s="74"/>
      <c r="GB11" s="74"/>
      <c r="GC11" s="74"/>
      <c r="GD11" s="74"/>
      <c r="GE11" s="74"/>
      <c r="GF11" s="74"/>
      <c r="GG11" s="74"/>
      <c r="GH11" s="74"/>
      <c r="GI11" s="74"/>
      <c r="GJ11" s="74"/>
      <c r="GK11" s="74"/>
      <c r="GL11" s="74"/>
      <c r="GM11" s="74"/>
      <c r="GN11" s="74"/>
      <c r="GO11" s="74"/>
      <c r="GP11" s="74"/>
      <c r="GQ11" s="74"/>
      <c r="GR11" s="74"/>
      <c r="GS11" s="74"/>
      <c r="GT11" s="74"/>
      <c r="GU11" s="74"/>
      <c r="GV11" s="74"/>
      <c r="GW11" s="74"/>
      <c r="GX11" s="74"/>
      <c r="GY11" s="74"/>
      <c r="GZ11" s="74"/>
      <c r="HA11" s="74"/>
      <c r="HB11" s="74"/>
      <c r="HC11" s="74"/>
      <c r="HD11" s="74"/>
      <c r="HE11" s="74"/>
      <c r="HF11" s="74"/>
      <c r="HG11" s="74"/>
      <c r="HH11" s="74"/>
      <c r="HI11" s="74"/>
      <c r="HJ11" s="74"/>
      <c r="HK11" s="74"/>
      <c r="HL11" s="74"/>
      <c r="HM11" s="74"/>
      <c r="HN11" s="74"/>
      <c r="HO11" s="74"/>
      <c r="HP11" s="74"/>
      <c r="HQ11" s="74"/>
      <c r="HR11" s="74"/>
      <c r="HS11" s="74"/>
      <c r="HT11" s="74"/>
      <c r="HU11" s="74"/>
      <c r="HV11" s="74"/>
      <c r="HW11" s="74"/>
      <c r="HX11" s="74"/>
      <c r="HY11" s="74"/>
      <c r="HZ11" s="74"/>
      <c r="IA11" s="74"/>
      <c r="IB11" s="74"/>
      <c r="IC11" s="74"/>
      <c r="ID11" s="74"/>
      <c r="IE11" s="74"/>
      <c r="IF11" s="74"/>
      <c r="IG11" s="74"/>
      <c r="IH11" s="74"/>
      <c r="II11" s="74"/>
      <c r="IJ11" s="74"/>
      <c r="IK11" s="74"/>
      <c r="IL11" s="74"/>
      <c r="IM11" s="74"/>
      <c r="IN11" s="74"/>
      <c r="IO11" s="74"/>
      <c r="IP11" s="74"/>
      <c r="IQ11" s="74"/>
      <c r="IR11" s="74"/>
      <c r="IS11" s="74"/>
      <c r="IT11" s="74"/>
      <c r="IU11" s="74"/>
      <c r="IV11" s="74"/>
      <c r="IW11" s="74"/>
      <c r="IX11" s="74"/>
      <c r="IY11" s="74"/>
      <c r="IZ11" s="74"/>
      <c r="JA11" s="74"/>
      <c r="JB11" s="74"/>
      <c r="JC11" s="74"/>
      <c r="JD11" s="74"/>
      <c r="JE11" s="74"/>
      <c r="JF11" s="74"/>
      <c r="JG11" s="74"/>
      <c r="JH11" s="74"/>
      <c r="JI11" s="74"/>
      <c r="JJ11" s="74"/>
      <c r="JK11" s="74"/>
      <c r="JL11" s="74"/>
      <c r="JM11" s="74"/>
      <c r="JN11" s="74"/>
      <c r="JO11" s="74"/>
      <c r="JP11" s="74"/>
      <c r="JQ11" s="74"/>
      <c r="JR11" s="74"/>
      <c r="JS11" s="74"/>
      <c r="JT11" s="74"/>
      <c r="JU11" s="74"/>
      <c r="JV11" s="74"/>
      <c r="JW11" s="74"/>
      <c r="JX11" s="74"/>
      <c r="JY11" s="74"/>
      <c r="JZ11" s="74"/>
      <c r="KA11" s="74"/>
      <c r="KB11" s="74"/>
      <c r="KC11" s="74"/>
      <c r="KD11" s="74"/>
      <c r="KE11" s="74"/>
      <c r="KF11" s="74"/>
      <c r="KG11" s="74"/>
      <c r="KH11" s="74"/>
      <c r="KI11" s="74"/>
      <c r="KJ11" s="74"/>
      <c r="KK11" s="74"/>
      <c r="KL11" s="74"/>
      <c r="KM11" s="74"/>
      <c r="KN11" s="74"/>
      <c r="KO11" s="74"/>
      <c r="KP11" s="74"/>
      <c r="KQ11" s="74"/>
      <c r="KR11" s="74"/>
      <c r="KS11" s="74"/>
      <c r="KT11" s="74"/>
      <c r="KU11" s="74"/>
      <c r="KV11" s="74"/>
      <c r="KW11" s="74"/>
      <c r="KX11" s="74"/>
      <c r="KY11" s="74"/>
      <c r="KZ11" s="74"/>
      <c r="LA11" s="74"/>
      <c r="LB11" s="74"/>
      <c r="LC11" s="74"/>
      <c r="LD11" s="74"/>
      <c r="LE11" s="74"/>
      <c r="LF11" s="74"/>
      <c r="LG11" s="74"/>
      <c r="LH11" s="74"/>
      <c r="LI11" s="74"/>
      <c r="LJ11" s="74"/>
      <c r="LK11" s="74"/>
      <c r="LL11" s="74"/>
      <c r="LM11" s="74"/>
      <c r="LN11" s="74"/>
      <c r="LO11" s="74"/>
      <c r="LP11" s="74"/>
      <c r="LQ11" s="74"/>
      <c r="LR11" s="74"/>
      <c r="LS11" s="74"/>
      <c r="LT11" s="74"/>
      <c r="LU11" s="74"/>
      <c r="LV11" s="74"/>
      <c r="LW11" s="74"/>
      <c r="LX11" s="74"/>
      <c r="LY11" s="74"/>
      <c r="LZ11" s="74"/>
      <c r="MA11" s="74"/>
      <c r="MB11" s="74"/>
      <c r="MC11" s="74"/>
      <c r="MD11" s="74"/>
      <c r="ME11" s="74"/>
      <c r="MF11" s="74"/>
      <c r="MG11" s="74"/>
      <c r="MH11" s="74"/>
      <c r="MI11" s="74"/>
      <c r="MJ11" s="74"/>
      <c r="MK11" s="74"/>
      <c r="ML11" s="74"/>
      <c r="MM11" s="74"/>
      <c r="MN11" s="74"/>
      <c r="MO11" s="74"/>
      <c r="MP11" s="74"/>
      <c r="MQ11" s="74"/>
      <c r="MR11" s="74"/>
      <c r="MS11" s="74"/>
      <c r="MT11" s="74"/>
      <c r="MU11" s="74"/>
      <c r="MV11" s="74"/>
      <c r="MW11" s="74"/>
      <c r="MX11" s="74"/>
      <c r="MY11" s="74"/>
      <c r="MZ11" s="74"/>
      <c r="NA11" s="74"/>
      <c r="NB11" s="74"/>
      <c r="NC11" s="74"/>
      <c r="ND11" s="74"/>
      <c r="NE11" s="74"/>
      <c r="NF11" s="74"/>
      <c r="NG11" s="74"/>
      <c r="NH11" s="74"/>
      <c r="NI11" s="74"/>
      <c r="NJ11" s="74"/>
      <c r="NK11" s="74"/>
      <c r="NL11" s="74"/>
      <c r="NM11" s="74"/>
      <c r="NN11" s="74"/>
      <c r="NO11" s="74"/>
      <c r="NP11" s="74"/>
      <c r="NQ11" s="74"/>
      <c r="NR11" s="74"/>
      <c r="NS11" s="74"/>
      <c r="NT11" s="74"/>
      <c r="NU11" s="74"/>
      <c r="NV11" s="74"/>
      <c r="NW11" s="74"/>
      <c r="NX11" s="74"/>
      <c r="NY11" s="74"/>
      <c r="NZ11" s="74"/>
      <c r="OA11" s="74"/>
      <c r="OB11" s="74"/>
      <c r="OC11" s="74"/>
      <c r="OD11" s="74"/>
      <c r="OE11" s="74"/>
      <c r="OF11" s="74"/>
      <c r="OG11" s="74"/>
      <c r="OH11" s="74"/>
      <c r="OI11" s="74"/>
      <c r="OJ11" s="74"/>
      <c r="OK11" s="74"/>
      <c r="OL11" s="74"/>
      <c r="OM11" s="74"/>
      <c r="ON11" s="74"/>
      <c r="OO11" s="74"/>
      <c r="OP11" s="74"/>
      <c r="OQ11" s="74"/>
      <c r="OR11" s="74"/>
      <c r="OS11" s="74"/>
      <c r="OT11" s="74"/>
      <c r="OU11" s="74"/>
      <c r="OV11" s="74"/>
      <c r="OW11" s="74"/>
      <c r="OX11" s="74"/>
      <c r="OY11" s="74"/>
      <c r="OZ11" s="74"/>
      <c r="PA11" s="74"/>
      <c r="PB11" s="74"/>
      <c r="PC11" s="74"/>
      <c r="PD11" s="74"/>
      <c r="PE11" s="74"/>
      <c r="PF11" s="74"/>
      <c r="PG11" s="74"/>
      <c r="PH11" s="74"/>
      <c r="PI11" s="74"/>
      <c r="PJ11" s="74"/>
      <c r="PK11" s="74"/>
      <c r="PL11" s="74"/>
      <c r="PM11" s="74"/>
      <c r="PN11" s="74"/>
      <c r="PO11" s="74"/>
      <c r="PP11" s="74"/>
      <c r="PQ11" s="74"/>
      <c r="PR11" s="74"/>
      <c r="PS11" s="74"/>
      <c r="PT11" s="74"/>
      <c r="PU11" s="74"/>
      <c r="PV11" s="74"/>
      <c r="PW11" s="74"/>
      <c r="PX11" s="74"/>
      <c r="PY11" s="74"/>
      <c r="PZ11" s="74"/>
      <c r="QA11" s="74"/>
      <c r="QB11" s="74"/>
      <c r="QC11" s="74"/>
      <c r="QD11" s="74"/>
      <c r="QE11" s="74"/>
      <c r="QF11" s="74"/>
      <c r="QG11" s="74"/>
      <c r="QH11" s="74"/>
      <c r="QI11" s="74"/>
      <c r="QJ11" s="74"/>
      <c r="QK11" s="74"/>
      <c r="QL11" s="74"/>
      <c r="QM11" s="74"/>
      <c r="QN11" s="74"/>
      <c r="QO11" s="74"/>
      <c r="QP11" s="74"/>
      <c r="QQ11" s="74"/>
      <c r="QR11" s="74"/>
      <c r="QS11" s="74"/>
      <c r="QT11" s="74"/>
      <c r="QU11" s="74"/>
      <c r="QV11" s="74"/>
      <c r="QW11" s="74"/>
      <c r="QX11" s="74"/>
      <c r="QY11" s="74"/>
      <c r="QZ11" s="74"/>
      <c r="RA11" s="74"/>
      <c r="RB11" s="74"/>
      <c r="RC11" s="74"/>
      <c r="RD11" s="74"/>
      <c r="RE11" s="74"/>
      <c r="RF11" s="74"/>
      <c r="RG11" s="74"/>
      <c r="RH11" s="74"/>
      <c r="RI11" s="74"/>
      <c r="RJ11" s="74"/>
      <c r="RK11" s="74"/>
      <c r="RL11" s="74"/>
      <c r="RM11" s="74"/>
      <c r="RN11" s="74"/>
      <c r="RO11" s="74"/>
      <c r="RP11" s="74"/>
      <c r="RQ11" s="74"/>
      <c r="RR11" s="74"/>
      <c r="RS11" s="74"/>
      <c r="RT11" s="74"/>
      <c r="RU11" s="74"/>
      <c r="RV11" s="74"/>
      <c r="RW11" s="74"/>
      <c r="RX11" s="74"/>
      <c r="RY11" s="74"/>
      <c r="RZ11" s="74"/>
      <c r="SA11" s="74"/>
      <c r="SB11" s="74"/>
      <c r="SC11" s="74"/>
      <c r="SD11" s="74"/>
      <c r="SE11" s="74"/>
      <c r="SF11" s="74"/>
      <c r="SG11" s="74"/>
      <c r="SH11" s="74"/>
      <c r="SI11" s="74"/>
      <c r="SJ11" s="74"/>
      <c r="SK11" s="74"/>
      <c r="SL11" s="74"/>
      <c r="SM11" s="74"/>
      <c r="SN11" s="74"/>
      <c r="SO11" s="74"/>
      <c r="SP11" s="74"/>
      <c r="SQ11" s="74"/>
      <c r="SR11" s="74"/>
      <c r="SS11" s="74"/>
      <c r="ST11" s="74"/>
      <c r="SU11" s="74"/>
      <c r="SV11" s="74"/>
      <c r="SW11" s="74"/>
      <c r="SX11" s="74"/>
      <c r="SY11" s="74"/>
      <c r="SZ11" s="74"/>
      <c r="TA11" s="74"/>
      <c r="TB11" s="74"/>
      <c r="TC11" s="74"/>
      <c r="TD11" s="74"/>
      <c r="TE11" s="74"/>
      <c r="TF11" s="74"/>
      <c r="TG11" s="74"/>
      <c r="TH11" s="74"/>
      <c r="TI11" s="74"/>
      <c r="TJ11" s="74"/>
      <c r="TK11" s="74"/>
      <c r="TL11" s="74"/>
      <c r="TM11" s="74"/>
      <c r="TN11" s="74"/>
      <c r="TO11" s="74"/>
      <c r="TP11" s="74"/>
      <c r="TQ11" s="74"/>
      <c r="TR11" s="74"/>
      <c r="TS11" s="74"/>
      <c r="TT11" s="74"/>
      <c r="TU11" s="74"/>
      <c r="TV11" s="74"/>
      <c r="TW11" s="74"/>
      <c r="TX11" s="74"/>
      <c r="TY11" s="74"/>
      <c r="TZ11" s="74"/>
      <c r="UA11" s="74"/>
      <c r="UB11" s="74"/>
      <c r="UC11" s="74"/>
      <c r="UD11" s="74"/>
      <c r="UE11" s="74"/>
      <c r="UF11" s="74"/>
      <c r="UG11" s="74"/>
      <c r="UH11" s="74"/>
      <c r="UI11" s="74"/>
      <c r="UJ11" s="74"/>
      <c r="UK11" s="74"/>
      <c r="UL11" s="74"/>
      <c r="UM11" s="74"/>
      <c r="UN11" s="74"/>
      <c r="UO11" s="74"/>
      <c r="UP11" s="74"/>
      <c r="UQ11" s="74"/>
      <c r="UR11" s="74"/>
      <c r="US11" s="74"/>
      <c r="UT11" s="74"/>
      <c r="UU11" s="74"/>
      <c r="UV11" s="74"/>
      <c r="UW11" s="74"/>
      <c r="UX11" s="74"/>
      <c r="UY11" s="74"/>
      <c r="UZ11" s="74"/>
      <c r="VA11" s="74"/>
      <c r="VB11" s="74"/>
      <c r="VC11" s="74"/>
      <c r="VD11" s="74"/>
      <c r="VE11" s="74"/>
      <c r="VF11" s="74"/>
      <c r="VG11" s="74"/>
      <c r="VH11" s="74"/>
      <c r="VI11" s="74"/>
      <c r="VJ11" s="74"/>
      <c r="VK11" s="74"/>
      <c r="VL11" s="74"/>
      <c r="VM11" s="74"/>
      <c r="VN11" s="74"/>
      <c r="VO11" s="74"/>
      <c r="VP11" s="74"/>
      <c r="VQ11" s="74"/>
      <c r="VR11" s="74"/>
      <c r="VS11" s="74"/>
      <c r="VT11" s="74"/>
      <c r="VU11" s="74"/>
      <c r="VV11" s="74"/>
      <c r="VW11" s="74"/>
      <c r="VX11" s="74"/>
      <c r="VY11" s="74"/>
      <c r="VZ11" s="74"/>
      <c r="WA11" s="74"/>
      <c r="WB11" s="74"/>
      <c r="WC11" s="74"/>
      <c r="WD11" s="74"/>
      <c r="WE11" s="74"/>
      <c r="WF11" s="74"/>
      <c r="WG11" s="74"/>
      <c r="WH11" s="74"/>
      <c r="WI11" s="74"/>
      <c r="WJ11" s="74"/>
      <c r="WK11" s="74"/>
      <c r="WL11" s="74"/>
      <c r="WM11" s="74"/>
      <c r="WN11" s="74"/>
      <c r="WO11" s="74"/>
      <c r="WP11" s="74"/>
      <c r="WQ11" s="74"/>
      <c r="WR11" s="74"/>
      <c r="WS11" s="74"/>
      <c r="WT11" s="74"/>
      <c r="WU11" s="74"/>
      <c r="WV11" s="74"/>
      <c r="WW11" s="74"/>
      <c r="WX11" s="74"/>
      <c r="WY11" s="74"/>
      <c r="WZ11" s="74"/>
      <c r="XA11" s="74"/>
      <c r="XB11" s="74"/>
      <c r="XC11" s="74"/>
      <c r="XD11" s="74"/>
      <c r="XE11" s="74"/>
      <c r="XF11" s="74"/>
      <c r="XG11" s="74"/>
      <c r="XH11" s="74"/>
      <c r="XI11" s="74"/>
      <c r="XJ11" s="74"/>
      <c r="XK11" s="74"/>
      <c r="XL11" s="74"/>
      <c r="XM11" s="74"/>
      <c r="XN11" s="74"/>
      <c r="XO11" s="74"/>
      <c r="XP11" s="74"/>
      <c r="XQ11" s="74"/>
      <c r="XR11" s="74"/>
      <c r="XS11" s="74"/>
      <c r="XT11" s="74"/>
      <c r="XU11" s="74"/>
      <c r="XV11" s="74"/>
      <c r="XW11" s="74"/>
      <c r="XX11" s="74"/>
      <c r="XY11" s="74"/>
      <c r="XZ11" s="74"/>
      <c r="YA11" s="74"/>
      <c r="YB11" s="74"/>
      <c r="YC11" s="74"/>
      <c r="YD11" s="74"/>
      <c r="YE11" s="74"/>
      <c r="YF11" s="74"/>
      <c r="YG11" s="74"/>
      <c r="YH11" s="74"/>
      <c r="YI11" s="74"/>
      <c r="YJ11" s="74"/>
      <c r="YK11" s="74"/>
      <c r="YL11" s="74"/>
      <c r="YM11" s="74"/>
      <c r="YN11" s="74"/>
      <c r="YO11" s="74"/>
      <c r="YP11" s="74"/>
      <c r="YQ11" s="74"/>
      <c r="YR11" s="74"/>
      <c r="YS11" s="74"/>
      <c r="YT11" s="74"/>
      <c r="YU11" s="74"/>
      <c r="YV11" s="74"/>
      <c r="YW11" s="74"/>
      <c r="YX11" s="74"/>
      <c r="YY11" s="74"/>
      <c r="YZ11" s="74"/>
      <c r="ZA11" s="74"/>
      <c r="ZB11" s="74"/>
      <c r="ZC11" s="74"/>
      <c r="ZD11" s="74"/>
      <c r="ZE11" s="74"/>
      <c r="ZF11" s="74"/>
      <c r="ZG11" s="74"/>
      <c r="ZH11" s="74"/>
      <c r="ZI11" s="74"/>
      <c r="ZJ11" s="74"/>
      <c r="ZK11" s="74"/>
      <c r="ZL11" s="74"/>
      <c r="ZM11" s="74"/>
      <c r="ZN11" s="74"/>
      <c r="ZO11" s="74"/>
      <c r="ZP11" s="74"/>
      <c r="ZQ11" s="74"/>
      <c r="ZR11" s="74"/>
      <c r="ZS11" s="74"/>
      <c r="ZT11" s="74"/>
      <c r="ZU11" s="74"/>
      <c r="ZV11" s="74"/>
      <c r="ZW11" s="74"/>
      <c r="ZX11" s="74"/>
      <c r="ZY11" s="74"/>
      <c r="ZZ11" s="74"/>
      <c r="AAA11" s="74"/>
      <c r="AAB11" s="74"/>
      <c r="AAC11" s="74"/>
      <c r="AAD11" s="74"/>
      <c r="AAE11" s="74"/>
      <c r="AAF11" s="74"/>
      <c r="AAG11" s="74"/>
      <c r="AAH11" s="74"/>
      <c r="AAI11" s="74"/>
      <c r="AAJ11" s="74"/>
      <c r="AAK11" s="74"/>
      <c r="AAL11" s="74"/>
      <c r="AAM11" s="74"/>
      <c r="AAN11" s="74"/>
      <c r="AAO11" s="74"/>
      <c r="AAP11" s="74"/>
      <c r="AAQ11" s="74"/>
      <c r="AAR11" s="74"/>
      <c r="AAS11" s="74"/>
      <c r="AAT11" s="74"/>
      <c r="AAU11" s="74"/>
      <c r="AAV11" s="74"/>
      <c r="AAW11" s="74"/>
      <c r="AAX11" s="74"/>
      <c r="AAY11" s="74"/>
      <c r="AAZ11" s="74"/>
      <c r="ABA11" s="74"/>
      <c r="ABB11" s="74"/>
      <c r="ABC11" s="74"/>
      <c r="ABD11" s="74"/>
      <c r="ABE11" s="74"/>
      <c r="ABF11" s="74"/>
      <c r="ABG11" s="74"/>
      <c r="ABH11" s="74"/>
      <c r="ABI11" s="74"/>
      <c r="ABJ11" s="74"/>
      <c r="ABK11" s="74"/>
      <c r="ABL11" s="74"/>
      <c r="ABM11" s="74"/>
      <c r="ABN11" s="74"/>
      <c r="ABO11" s="74"/>
      <c r="ABP11" s="74"/>
      <c r="ABQ11" s="74"/>
      <c r="ABR11" s="74"/>
      <c r="ABS11" s="74"/>
      <c r="ABT11" s="74"/>
      <c r="ABU11" s="74"/>
      <c r="ABV11" s="74"/>
      <c r="ABW11" s="74"/>
      <c r="ABX11" s="74"/>
      <c r="ABY11" s="74"/>
      <c r="ABZ11" s="74"/>
      <c r="ACA11" s="74"/>
      <c r="ACB11" s="74"/>
      <c r="ACC11" s="74"/>
      <c r="ACD11" s="74"/>
      <c r="ACE11" s="74"/>
      <c r="ACF11" s="74"/>
      <c r="ACG11" s="74"/>
      <c r="ACH11" s="74"/>
      <c r="ACI11" s="74"/>
      <c r="ACJ11" s="74"/>
      <c r="ACK11" s="74"/>
      <c r="ACL11" s="74"/>
      <c r="ACM11" s="74"/>
      <c r="ACN11" s="74"/>
      <c r="ACO11" s="74"/>
      <c r="ACP11" s="74"/>
      <c r="ACQ11" s="74"/>
      <c r="ACR11" s="74"/>
      <c r="ACS11" s="74"/>
      <c r="ACT11" s="74"/>
      <c r="ACU11" s="74"/>
      <c r="ACV11" s="74"/>
      <c r="ACW11" s="74"/>
      <c r="ACX11" s="74"/>
      <c r="ACY11" s="74"/>
      <c r="ACZ11" s="74"/>
      <c r="ADA11" s="74"/>
      <c r="ADB11" s="74"/>
      <c r="ADC11" s="74"/>
      <c r="ADD11" s="74"/>
      <c r="ADE11" s="74"/>
      <c r="ADF11" s="74"/>
      <c r="ADG11" s="74"/>
      <c r="ADH11" s="74"/>
      <c r="ADI11" s="74"/>
      <c r="ADJ11" s="74"/>
      <c r="ADK11" s="74"/>
      <c r="ADL11" s="74"/>
      <c r="ADM11" s="74"/>
      <c r="ADN11" s="74"/>
      <c r="ADO11" s="74"/>
      <c r="ADP11" s="74"/>
      <c r="ADQ11" s="74"/>
      <c r="ADR11" s="74"/>
      <c r="ADS11" s="74"/>
      <c r="ADT11" s="74"/>
      <c r="ADU11" s="74"/>
      <c r="ADV11" s="74"/>
      <c r="ADW11" s="74"/>
      <c r="ADX11" s="74"/>
      <c r="ADY11" s="74"/>
      <c r="ADZ11" s="74"/>
      <c r="AEA11" s="74"/>
      <c r="AEB11" s="74"/>
      <c r="AEC11" s="74"/>
      <c r="AED11" s="74"/>
      <c r="AEE11" s="74"/>
      <c r="AEF11" s="74"/>
      <c r="AEG11" s="74"/>
      <c r="AEH11" s="74"/>
      <c r="AEI11" s="74"/>
      <c r="AEJ11" s="74"/>
      <c r="AEK11" s="74"/>
      <c r="AEL11" s="74"/>
      <c r="AEM11" s="74"/>
      <c r="AEN11" s="74"/>
      <c r="AEO11" s="74"/>
      <c r="AEP11" s="74"/>
      <c r="AEQ11" s="74"/>
      <c r="AER11" s="74"/>
      <c r="AES11" s="74"/>
      <c r="AET11" s="74"/>
      <c r="AEU11" s="74"/>
      <c r="AEV11" s="74"/>
      <c r="AEW11" s="74"/>
      <c r="AEX11" s="74"/>
      <c r="AEY11" s="74"/>
      <c r="AEZ11" s="74"/>
      <c r="AFA11" s="74"/>
      <c r="AFB11" s="74"/>
      <c r="AFC11" s="74"/>
      <c r="AFD11" s="74"/>
      <c r="AFE11" s="74"/>
      <c r="AFF11" s="74"/>
      <c r="AFG11" s="74"/>
      <c r="AFH11" s="74"/>
      <c r="AFI11" s="74"/>
      <c r="AFJ11" s="74"/>
      <c r="AFK11" s="74"/>
      <c r="AFL11" s="74"/>
      <c r="AFM11" s="74"/>
      <c r="AFN11" s="74"/>
      <c r="AFO11" s="74"/>
      <c r="AFP11" s="74"/>
      <c r="AFQ11" s="74"/>
      <c r="AFR11" s="74"/>
      <c r="AFS11" s="74"/>
      <c r="AFT11" s="74"/>
      <c r="AFU11" s="74"/>
      <c r="AFV11" s="74"/>
      <c r="AFW11" s="74"/>
      <c r="AFX11" s="74"/>
      <c r="AFY11" s="74"/>
      <c r="AFZ11" s="74"/>
      <c r="AGA11" s="74"/>
      <c r="AGB11" s="74"/>
      <c r="AGC11" s="74"/>
      <c r="AGD11" s="74"/>
      <c r="AGE11" s="74"/>
      <c r="AGF11" s="74"/>
      <c r="AGG11" s="74"/>
      <c r="AGH11" s="74"/>
      <c r="AGI11" s="74"/>
      <c r="AGJ11" s="74"/>
      <c r="AGK11" s="74"/>
      <c r="AGL11" s="74"/>
      <c r="AGM11" s="74"/>
      <c r="AGN11" s="74"/>
      <c r="AGO11" s="74"/>
      <c r="AGP11" s="74"/>
      <c r="AGQ11" s="74"/>
      <c r="AGR11" s="74"/>
      <c r="AGS11" s="74"/>
      <c r="AGT11" s="74"/>
      <c r="AGU11" s="74"/>
      <c r="AGV11" s="74"/>
      <c r="AGW11" s="74"/>
      <c r="AGX11" s="74"/>
      <c r="AGY11" s="74"/>
      <c r="AGZ11" s="74"/>
      <c r="AHA11" s="74"/>
      <c r="AHB11" s="74"/>
      <c r="AHC11" s="74"/>
      <c r="AHD11" s="74"/>
      <c r="AHE11" s="74"/>
      <c r="AHF11" s="74"/>
      <c r="AHG11" s="74"/>
      <c r="AHH11" s="74"/>
      <c r="AHI11" s="74"/>
      <c r="AHJ11" s="74"/>
      <c r="AHK11" s="74"/>
      <c r="AHL11" s="74"/>
      <c r="AHM11" s="74"/>
      <c r="AHN11" s="74"/>
      <c r="AHO11" s="74"/>
      <c r="AHP11" s="74"/>
      <c r="AHQ11" s="74"/>
      <c r="AHR11" s="74"/>
      <c r="AHS11" s="74"/>
      <c r="AHT11" s="74"/>
      <c r="AHU11" s="74"/>
      <c r="AHV11" s="74"/>
      <c r="AHW11" s="74"/>
      <c r="AHX11" s="74"/>
      <c r="AHY11" s="74"/>
      <c r="AHZ11" s="74"/>
      <c r="AIA11" s="74"/>
      <c r="AIB11" s="74"/>
      <c r="AIC11" s="74"/>
      <c r="AID11" s="74"/>
      <c r="AIE11" s="74"/>
      <c r="AIF11" s="74"/>
      <c r="AIG11" s="74"/>
      <c r="AIH11" s="74"/>
      <c r="AII11" s="74"/>
      <c r="AIJ11" s="74"/>
      <c r="AIK11" s="74"/>
      <c r="AIL11" s="74"/>
      <c r="AIM11" s="74"/>
      <c r="AIN11" s="74"/>
      <c r="AIO11" s="74"/>
      <c r="AIP11" s="74"/>
      <c r="AIQ11" s="74"/>
      <c r="AIR11" s="74"/>
      <c r="AIS11" s="74"/>
      <c r="AIT11" s="74"/>
      <c r="AIU11" s="74"/>
      <c r="AIV11" s="74"/>
      <c r="AIW11" s="74"/>
      <c r="AIX11" s="74"/>
      <c r="AIY11" s="74"/>
      <c r="AIZ11" s="74"/>
      <c r="AJA11" s="74"/>
      <c r="AJB11" s="74"/>
      <c r="AJC11" s="74"/>
      <c r="AJD11" s="74"/>
      <c r="AJE11" s="74"/>
      <c r="AJF11" s="74"/>
      <c r="AJG11" s="74"/>
      <c r="AJH11" s="74"/>
      <c r="AJI11" s="74"/>
      <c r="AJJ11" s="74"/>
      <c r="AJK11" s="74"/>
      <c r="AJL11" s="74"/>
      <c r="AJM11" s="74"/>
      <c r="AJN11" s="74"/>
      <c r="AJO11" s="74"/>
      <c r="AJP11" s="74"/>
      <c r="AJQ11" s="74"/>
      <c r="AJR11" s="74"/>
      <c r="AJS11" s="74"/>
      <c r="AJT11" s="74"/>
      <c r="AJU11" s="74"/>
      <c r="AJV11" s="74"/>
      <c r="AJW11" s="74"/>
      <c r="AJX11" s="74"/>
      <c r="AJY11" s="74"/>
      <c r="AJZ11" s="74"/>
      <c r="AKA11" s="74"/>
      <c r="AKB11" s="74"/>
      <c r="AKC11" s="74"/>
      <c r="AKD11" s="74"/>
      <c r="AKE11" s="74"/>
      <c r="AKF11" s="74"/>
      <c r="AKG11" s="74"/>
      <c r="AKH11" s="74"/>
      <c r="AKI11" s="74"/>
      <c r="AKJ11" s="74"/>
      <c r="AKK11" s="74"/>
      <c r="AKL11" s="74"/>
      <c r="AKM11" s="74"/>
      <c r="AKN11" s="74"/>
      <c r="AKO11" s="74"/>
      <c r="AKP11" s="74"/>
      <c r="AKQ11" s="74"/>
      <c r="AKR11" s="74"/>
      <c r="AKS11" s="74"/>
      <c r="AKT11" s="74"/>
      <c r="AKU11" s="74"/>
      <c r="AKV11" s="74"/>
      <c r="AKW11" s="74"/>
      <c r="AKX11" s="74"/>
      <c r="AKY11" s="74"/>
      <c r="AKZ11" s="74"/>
      <c r="ALA11" s="74"/>
      <c r="ALB11" s="74"/>
      <c r="ALC11" s="74"/>
      <c r="ALD11" s="74"/>
      <c r="ALE11" s="74"/>
      <c r="ALF11" s="74"/>
      <c r="ALG11" s="74"/>
      <c r="ALH11" s="74"/>
      <c r="ALI11" s="74"/>
      <c r="ALJ11" s="74"/>
      <c r="ALK11" s="74"/>
      <c r="ALL11" s="74"/>
      <c r="ALM11" s="74"/>
      <c r="ALN11" s="74"/>
      <c r="ALO11" s="74"/>
      <c r="ALP11" s="74"/>
      <c r="ALQ11" s="74"/>
      <c r="ALR11" s="74"/>
      <c r="ALS11" s="74"/>
      <c r="ALT11" s="74"/>
      <c r="ALU11" s="74"/>
      <c r="ALV11" s="74"/>
      <c r="ALW11" s="74"/>
      <c r="ALX11" s="74"/>
      <c r="ALY11" s="74"/>
      <c r="ALZ11" s="74"/>
      <c r="AMA11" s="74"/>
      <c r="AMB11" s="74"/>
      <c r="AMC11" s="74"/>
      <c r="AMD11" s="74"/>
      <c r="AME11" s="74"/>
      <c r="AMF11" s="74"/>
      <c r="AMG11" s="74"/>
      <c r="AMH11" s="74"/>
      <c r="AMI11" s="74"/>
      <c r="AMJ11" s="74"/>
      <c r="AMK11" s="74"/>
      <c r="AML11" s="74"/>
      <c r="AMM11" s="74"/>
      <c r="AMN11" s="74"/>
      <c r="AMO11" s="74"/>
      <c r="AMP11" s="74"/>
      <c r="AMQ11" s="74"/>
      <c r="AMR11" s="74"/>
      <c r="AMS11" s="74"/>
      <c r="AMT11" s="74"/>
      <c r="AMU11" s="74"/>
      <c r="AMV11" s="74"/>
      <c r="AMW11" s="74"/>
      <c r="AMX11" s="74"/>
      <c r="AMY11" s="74"/>
      <c r="AMZ11" s="74"/>
      <c r="ANA11" s="74"/>
      <c r="ANB11" s="74"/>
      <c r="ANC11" s="74"/>
      <c r="AND11" s="74"/>
      <c r="ANE11" s="74"/>
      <c r="ANF11" s="74"/>
      <c r="ANG11" s="74"/>
      <c r="ANH11" s="74"/>
      <c r="ANI11" s="74"/>
      <c r="ANJ11" s="74"/>
      <c r="ANK11" s="74"/>
      <c r="ANL11" s="74"/>
      <c r="ANM11" s="74"/>
      <c r="ANN11" s="74"/>
      <c r="ANO11" s="74"/>
      <c r="ANP11" s="74"/>
      <c r="ANQ11" s="74"/>
      <c r="ANR11" s="74"/>
      <c r="ANS11" s="74"/>
      <c r="ANT11" s="74"/>
      <c r="ANU11" s="74"/>
      <c r="ANV11" s="74"/>
      <c r="ANW11" s="74"/>
      <c r="ANX11" s="74"/>
      <c r="ANY11" s="74"/>
      <c r="ANZ11" s="74"/>
      <c r="AOA11" s="74"/>
      <c r="AOB11" s="74"/>
      <c r="AOC11" s="74"/>
      <c r="AOD11" s="74"/>
      <c r="AOE11" s="74"/>
      <c r="AOF11" s="74"/>
      <c r="AOG11" s="74"/>
      <c r="AOH11" s="74"/>
      <c r="AOI11" s="74"/>
      <c r="AOJ11" s="74"/>
      <c r="AOK11" s="74"/>
      <c r="AOL11" s="74"/>
      <c r="AOM11" s="74"/>
      <c r="AON11" s="74"/>
      <c r="AOO11" s="74"/>
      <c r="AOP11" s="74"/>
      <c r="AOQ11" s="74"/>
      <c r="AOR11" s="74"/>
      <c r="AOS11" s="74"/>
      <c r="AOT11" s="74"/>
      <c r="AOU11" s="74"/>
      <c r="AOV11" s="74"/>
      <c r="AOW11" s="74"/>
      <c r="AOX11" s="74"/>
      <c r="AOY11" s="74"/>
      <c r="AOZ11" s="74"/>
      <c r="APA11" s="74"/>
      <c r="APB11" s="74"/>
      <c r="APC11" s="74"/>
      <c r="APD11" s="74"/>
      <c r="APE11" s="74"/>
      <c r="APF11" s="74"/>
      <c r="APG11" s="74"/>
      <c r="APH11" s="74"/>
      <c r="API11" s="74"/>
      <c r="APJ11" s="74"/>
      <c r="APK11" s="74"/>
      <c r="APL11" s="74"/>
      <c r="APM11" s="74"/>
      <c r="APN11" s="74"/>
      <c r="APO11" s="74"/>
      <c r="APP11" s="74"/>
      <c r="APQ11" s="74"/>
      <c r="APR11" s="74"/>
      <c r="APS11" s="74"/>
      <c r="APT11" s="74"/>
      <c r="APU11" s="74"/>
      <c r="APV11" s="74"/>
      <c r="APW11" s="74"/>
      <c r="APX11" s="74"/>
      <c r="APY11" s="74"/>
      <c r="APZ11" s="74"/>
      <c r="AQA11" s="74"/>
      <c r="AQB11" s="74"/>
      <c r="AQC11" s="74"/>
      <c r="AQD11" s="74"/>
      <c r="AQE11" s="74"/>
      <c r="AQF11" s="74"/>
      <c r="AQG11" s="74"/>
      <c r="AQH11" s="74"/>
      <c r="AQI11" s="74"/>
      <c r="AQJ11" s="74"/>
      <c r="AQK11" s="74"/>
      <c r="AQL11" s="74"/>
      <c r="AQM11" s="74"/>
      <c r="AQN11" s="74"/>
      <c r="AQO11" s="74"/>
      <c r="AQP11" s="74"/>
      <c r="AQQ11" s="74"/>
      <c r="AQR11" s="74"/>
      <c r="AQS11" s="74"/>
      <c r="AQT11" s="74"/>
      <c r="AQU11" s="74"/>
      <c r="AQV11" s="74"/>
      <c r="AQW11" s="74"/>
      <c r="AQX11" s="74"/>
      <c r="AQY11" s="74"/>
      <c r="AQZ11" s="74"/>
      <c r="ARA11" s="74"/>
      <c r="ARB11" s="74"/>
      <c r="ARC11" s="74"/>
      <c r="ARD11" s="74"/>
      <c r="ARE11" s="74"/>
      <c r="ARF11" s="74"/>
      <c r="ARG11" s="74"/>
      <c r="ARH11" s="74"/>
      <c r="ARI11" s="74"/>
      <c r="ARJ11" s="74"/>
      <c r="ARK11" s="74"/>
      <c r="ARL11" s="74"/>
      <c r="ARM11" s="74"/>
      <c r="ARN11" s="74"/>
      <c r="ARO11" s="74"/>
      <c r="ARP11" s="74"/>
      <c r="ARQ11" s="74"/>
      <c r="ARR11" s="74"/>
      <c r="ARS11" s="74"/>
      <c r="ART11" s="74"/>
      <c r="ARU11" s="74"/>
      <c r="ARV11" s="74"/>
      <c r="ARW11" s="74"/>
      <c r="ARX11" s="74"/>
      <c r="ARY11" s="74"/>
      <c r="ARZ11" s="74"/>
      <c r="ASA11" s="74"/>
      <c r="ASB11" s="74"/>
      <c r="ASC11" s="74"/>
      <c r="ASD11" s="74"/>
      <c r="ASE11" s="74"/>
      <c r="ASF11" s="74"/>
      <c r="ASG11" s="74"/>
      <c r="ASH11" s="74"/>
      <c r="ASI11" s="74"/>
      <c r="ASJ11" s="74"/>
      <c r="ASK11" s="74"/>
      <c r="ASL11" s="74"/>
      <c r="ASM11" s="74"/>
      <c r="ASN11" s="74"/>
      <c r="ASO11" s="74"/>
      <c r="ASP11" s="74"/>
      <c r="ASQ11" s="74"/>
      <c r="ASR11" s="74"/>
      <c r="ASS11" s="74"/>
      <c r="AST11" s="74"/>
      <c r="ASU11" s="74"/>
      <c r="ASV11" s="74"/>
      <c r="ASW11" s="74"/>
      <c r="ASX11" s="74"/>
      <c r="ASY11" s="74"/>
      <c r="ASZ11" s="74"/>
      <c r="ATA11" s="74"/>
      <c r="ATB11" s="74"/>
      <c r="ATC11" s="74"/>
      <c r="ATD11" s="74"/>
      <c r="ATE11" s="74"/>
      <c r="ATF11" s="74"/>
      <c r="ATG11" s="74"/>
      <c r="ATH11" s="74"/>
      <c r="ATI11" s="74"/>
      <c r="ATJ11" s="74"/>
      <c r="ATK11" s="74"/>
      <c r="ATL11" s="74"/>
      <c r="ATM11" s="74"/>
      <c r="ATN11" s="74"/>
      <c r="ATO11" s="74"/>
      <c r="ATP11" s="74"/>
      <c r="ATQ11" s="74"/>
      <c r="ATR11" s="74"/>
      <c r="ATS11" s="74"/>
      <c r="ATT11" s="74"/>
      <c r="ATU11" s="74"/>
      <c r="ATV11" s="74"/>
      <c r="ATW11" s="74"/>
      <c r="ATX11" s="74"/>
      <c r="ATY11" s="74"/>
      <c r="ATZ11" s="74"/>
      <c r="AUA11" s="74"/>
      <c r="AUB11" s="74"/>
      <c r="AUC11" s="74"/>
      <c r="AUD11" s="74"/>
      <c r="AUE11" s="74"/>
      <c r="AUF11" s="74"/>
      <c r="AUG11" s="74"/>
      <c r="AUH11" s="74"/>
      <c r="AUI11" s="74"/>
      <c r="AUJ11" s="74"/>
      <c r="AUK11" s="74"/>
      <c r="AUL11" s="74"/>
      <c r="AUM11" s="74"/>
      <c r="AUN11" s="74"/>
      <c r="AUO11" s="74"/>
      <c r="AUP11" s="74"/>
      <c r="AUQ11" s="74"/>
      <c r="AUR11" s="74"/>
      <c r="AUS11" s="74"/>
      <c r="AUT11" s="74"/>
      <c r="AUU11" s="74"/>
      <c r="AUV11" s="74"/>
      <c r="AUW11" s="74"/>
      <c r="AUX11" s="74"/>
      <c r="AUY11" s="74"/>
      <c r="AUZ11" s="74"/>
      <c r="AVA11" s="74"/>
      <c r="AVB11" s="74"/>
      <c r="AVC11" s="74"/>
      <c r="AVD11" s="74"/>
      <c r="AVE11" s="74"/>
      <c r="AVF11" s="74"/>
      <c r="AVG11" s="74"/>
      <c r="AVH11" s="74"/>
      <c r="AVI11" s="74"/>
      <c r="AVJ11" s="74"/>
      <c r="AVK11" s="74"/>
      <c r="AVL11" s="74"/>
      <c r="AVM11" s="74"/>
      <c r="AVN11" s="74"/>
      <c r="AVO11" s="74"/>
      <c r="AVP11" s="74"/>
      <c r="AVQ11" s="74"/>
      <c r="AVR11" s="74"/>
      <c r="AVS11" s="74"/>
      <c r="AVT11" s="74"/>
      <c r="AVU11" s="74"/>
      <c r="AVV11" s="74"/>
      <c r="AVW11" s="74"/>
      <c r="AVX11" s="74"/>
      <c r="AVY11" s="74"/>
      <c r="AVZ11" s="74"/>
      <c r="AWA11" s="74"/>
      <c r="AWB11" s="74"/>
      <c r="AWC11" s="74"/>
      <c r="AWD11" s="74"/>
      <c r="AWE11" s="74"/>
      <c r="AWF11" s="74"/>
      <c r="AWG11" s="74"/>
      <c r="AWH11" s="74"/>
      <c r="AWI11" s="74"/>
      <c r="AWJ11" s="74"/>
      <c r="AWK11" s="74"/>
      <c r="AWL11" s="74"/>
      <c r="AWM11" s="74"/>
      <c r="AWN11" s="74"/>
      <c r="AWO11" s="74"/>
      <c r="AWP11" s="74"/>
      <c r="AWQ11" s="74"/>
      <c r="AWR11" s="74"/>
      <c r="AWS11" s="74"/>
      <c r="AWT11" s="74"/>
      <c r="AWU11" s="74"/>
      <c r="AWV11" s="74"/>
      <c r="AWW11" s="74"/>
      <c r="AWX11" s="74"/>
      <c r="AWY11" s="74"/>
      <c r="AWZ11" s="74"/>
      <c r="AXA11" s="74"/>
      <c r="AXB11" s="74"/>
      <c r="AXC11" s="74"/>
      <c r="AXD11" s="74"/>
      <c r="AXE11" s="74"/>
      <c r="AXF11" s="74"/>
      <c r="AXG11" s="74"/>
      <c r="AXH11" s="74"/>
      <c r="AXI11" s="74"/>
      <c r="AXJ11" s="74"/>
      <c r="AXK11" s="74"/>
      <c r="AXL11" s="74"/>
      <c r="AXM11" s="74"/>
      <c r="AXN11" s="74"/>
      <c r="AXO11" s="74"/>
      <c r="AXP11" s="74"/>
      <c r="AXQ11" s="74"/>
      <c r="AXR11" s="74"/>
      <c r="AXS11" s="74"/>
      <c r="AXT11" s="74"/>
      <c r="AXU11" s="74"/>
      <c r="AXV11" s="74"/>
      <c r="AXW11" s="74"/>
      <c r="AXX11" s="74"/>
      <c r="AXY11" s="74"/>
      <c r="AXZ11" s="74"/>
      <c r="AYA11" s="74"/>
      <c r="AYB11" s="74"/>
      <c r="AYC11" s="74"/>
      <c r="AYD11" s="74"/>
      <c r="AYE11" s="74"/>
      <c r="AYF11" s="74"/>
      <c r="AYG11" s="74"/>
      <c r="AYH11" s="74"/>
      <c r="AYI11" s="74"/>
      <c r="AYJ11" s="74"/>
      <c r="AYK11" s="74"/>
      <c r="AYL11" s="74"/>
      <c r="AYM11" s="74"/>
      <c r="AYN11" s="74"/>
      <c r="AYO11" s="74"/>
      <c r="AYP11" s="74"/>
      <c r="AYQ11" s="74"/>
      <c r="AYR11" s="74"/>
      <c r="AYS11" s="74"/>
      <c r="AYT11" s="74"/>
      <c r="AYU11" s="74"/>
      <c r="AYV11" s="74"/>
      <c r="AYW11" s="74"/>
      <c r="AYX11" s="74"/>
      <c r="AYY11" s="74"/>
      <c r="AYZ11" s="74"/>
      <c r="AZA11" s="74"/>
      <c r="AZB11" s="74"/>
      <c r="AZC11" s="74"/>
      <c r="AZD11" s="74"/>
      <c r="AZE11" s="74"/>
      <c r="AZF11" s="74"/>
      <c r="AZG11" s="74"/>
      <c r="AZH11" s="74"/>
      <c r="AZI11" s="74"/>
      <c r="AZJ11" s="74"/>
      <c r="AZK11" s="74"/>
      <c r="AZL11" s="74"/>
      <c r="AZM11" s="74"/>
      <c r="AZN11" s="74"/>
      <c r="AZO11" s="74"/>
      <c r="AZP11" s="74"/>
      <c r="AZQ11" s="74"/>
      <c r="AZR11" s="74"/>
      <c r="AZS11" s="74"/>
      <c r="AZT11" s="74"/>
      <c r="AZU11" s="74"/>
      <c r="AZV11" s="74"/>
      <c r="AZW11" s="74"/>
      <c r="AZX11" s="74"/>
      <c r="AZY11" s="74"/>
      <c r="AZZ11" s="74"/>
      <c r="BAA11" s="74"/>
      <c r="BAB11" s="74"/>
      <c r="BAC11" s="74"/>
      <c r="BAD11" s="74"/>
      <c r="BAE11" s="74"/>
      <c r="BAF11" s="74"/>
      <c r="BAG11" s="74"/>
      <c r="BAH11" s="74"/>
      <c r="BAI11" s="74"/>
      <c r="BAJ11" s="74"/>
      <c r="BAK11" s="74"/>
      <c r="BAL11" s="74"/>
      <c r="BAM11" s="74"/>
      <c r="BAN11" s="74"/>
      <c r="BAO11" s="74"/>
      <c r="BAP11" s="74"/>
      <c r="BAQ11" s="74"/>
      <c r="BAR11" s="74"/>
      <c r="BAS11" s="74"/>
      <c r="BAT11" s="74"/>
      <c r="BAU11" s="74"/>
      <c r="BAV11" s="74"/>
      <c r="BAW11" s="74"/>
      <c r="BAX11" s="74"/>
      <c r="BAY11" s="74"/>
      <c r="BAZ11" s="74"/>
      <c r="BBA11" s="74"/>
      <c r="BBB11" s="74"/>
      <c r="BBC11" s="74"/>
      <c r="BBD11" s="74"/>
      <c r="BBE11" s="74"/>
      <c r="BBF11" s="74"/>
      <c r="BBG11" s="74"/>
      <c r="BBH11" s="74"/>
      <c r="BBI11" s="74"/>
      <c r="BBJ11" s="74"/>
      <c r="BBK11" s="74"/>
      <c r="BBL11" s="74"/>
      <c r="BBM11" s="74"/>
      <c r="BBN11" s="74"/>
      <c r="BBO11" s="74"/>
      <c r="BBP11" s="74"/>
      <c r="BBQ11" s="74"/>
      <c r="BBR11" s="74"/>
      <c r="BBS11" s="74"/>
      <c r="BBT11" s="74"/>
      <c r="BBU11" s="74"/>
      <c r="BBV11" s="74"/>
      <c r="BBW11" s="74"/>
      <c r="BBX11" s="74"/>
      <c r="BBY11" s="74"/>
      <c r="BBZ11" s="74"/>
      <c r="BCA11" s="74"/>
      <c r="BCB11" s="74"/>
      <c r="BCC11" s="74"/>
      <c r="BCD11" s="74"/>
      <c r="BCE11" s="74"/>
      <c r="BCF11" s="74"/>
      <c r="BCG11" s="74"/>
      <c r="BCH11" s="74"/>
      <c r="BCI11" s="74"/>
      <c r="BCJ11" s="74"/>
      <c r="BCK11" s="74"/>
      <c r="BCL11" s="74"/>
      <c r="BCM11" s="74"/>
      <c r="BCN11" s="74"/>
      <c r="BCO11" s="74"/>
      <c r="BCP11" s="74"/>
      <c r="BCQ11" s="74"/>
      <c r="BCR11" s="74"/>
      <c r="BCS11" s="74"/>
      <c r="BCT11" s="74"/>
      <c r="BCU11" s="74"/>
      <c r="BCV11" s="74"/>
      <c r="BCW11" s="74"/>
      <c r="BCX11" s="74"/>
      <c r="BCY11" s="74"/>
      <c r="BCZ11" s="74"/>
      <c r="BDA11" s="74"/>
      <c r="BDB11" s="74"/>
      <c r="BDC11" s="74"/>
      <c r="BDD11" s="74"/>
      <c r="BDE11" s="74"/>
      <c r="BDF11" s="74"/>
      <c r="BDG11" s="74"/>
      <c r="BDH11" s="74"/>
      <c r="BDI11" s="74"/>
      <c r="BDJ11" s="74"/>
      <c r="BDK11" s="74"/>
      <c r="BDL11" s="74"/>
      <c r="BDM11" s="74"/>
      <c r="BDN11" s="74"/>
      <c r="BDO11" s="74"/>
      <c r="BDP11" s="74"/>
      <c r="BDQ11" s="74"/>
      <c r="BDR11" s="74"/>
      <c r="BDS11" s="74"/>
      <c r="BDT11" s="74"/>
      <c r="BDU11" s="74"/>
      <c r="BDV11" s="74"/>
      <c r="BDW11" s="74"/>
      <c r="BDX11" s="74"/>
      <c r="BDY11" s="74"/>
      <c r="BDZ11" s="74"/>
      <c r="BEA11" s="74"/>
      <c r="BEB11" s="74"/>
      <c r="BEC11" s="74"/>
      <c r="BED11" s="74"/>
      <c r="BEE11" s="74"/>
      <c r="BEF11" s="74"/>
      <c r="BEG11" s="74"/>
      <c r="BEH11" s="74"/>
      <c r="BEI11" s="74"/>
      <c r="BEJ11" s="74"/>
      <c r="BEK11" s="74"/>
      <c r="BEL11" s="74"/>
      <c r="BEM11" s="74"/>
      <c r="BEN11" s="74"/>
      <c r="BEO11" s="74"/>
      <c r="BEP11" s="74"/>
      <c r="BEQ11" s="74"/>
      <c r="BER11" s="74"/>
      <c r="BES11" s="74"/>
      <c r="BET11" s="74"/>
      <c r="BEU11" s="74"/>
      <c r="BEV11" s="74"/>
      <c r="BEW11" s="74"/>
      <c r="BEX11" s="74"/>
      <c r="BEY11" s="74"/>
      <c r="BEZ11" s="74"/>
      <c r="BFA11" s="74"/>
      <c r="BFB11" s="74"/>
      <c r="BFC11" s="74"/>
      <c r="BFD11" s="74"/>
      <c r="BFE11" s="74"/>
      <c r="BFF11" s="74"/>
      <c r="BFG11" s="74"/>
      <c r="BFH11" s="74"/>
      <c r="BFI11" s="74"/>
      <c r="BFJ11" s="74"/>
      <c r="BFK11" s="74"/>
      <c r="BFL11" s="74"/>
      <c r="BFM11" s="74"/>
      <c r="BFN11" s="74"/>
      <c r="BFO11" s="74"/>
      <c r="BFP11" s="74"/>
      <c r="BFQ11" s="74"/>
      <c r="BFR11" s="74"/>
      <c r="BFS11" s="74"/>
      <c r="BFT11" s="74"/>
      <c r="BFU11" s="74"/>
      <c r="BFV11" s="74"/>
      <c r="BFW11" s="74"/>
      <c r="BFX11" s="74"/>
      <c r="BFY11" s="74"/>
      <c r="BFZ11" s="74"/>
      <c r="BGA11" s="74"/>
      <c r="BGB11" s="74"/>
      <c r="BGC11" s="74"/>
      <c r="BGD11" s="74"/>
      <c r="BGE11" s="74"/>
      <c r="BGF11" s="74"/>
      <c r="BGG11" s="74"/>
      <c r="BGH11" s="74"/>
      <c r="BGI11" s="74"/>
      <c r="BGJ11" s="74"/>
      <c r="BGK11" s="74"/>
      <c r="BGL11" s="74"/>
      <c r="BGM11" s="74"/>
      <c r="BGN11" s="74"/>
      <c r="BGO11" s="74"/>
      <c r="BGP11" s="74"/>
      <c r="BGQ11" s="74"/>
      <c r="BGR11" s="74"/>
      <c r="BGS11" s="74"/>
      <c r="BGT11" s="74"/>
      <c r="BGU11" s="74"/>
      <c r="BGV11" s="74"/>
      <c r="BGW11" s="74"/>
      <c r="BGX11" s="74"/>
      <c r="BGY11" s="74"/>
      <c r="BGZ11" s="74"/>
      <c r="BHA11" s="74"/>
      <c r="BHB11" s="74"/>
      <c r="BHC11" s="74"/>
      <c r="BHD11" s="74"/>
      <c r="BHE11" s="74"/>
      <c r="BHF11" s="74"/>
      <c r="BHG11" s="74"/>
      <c r="BHH11" s="74"/>
      <c r="BHI11" s="74"/>
      <c r="BHJ11" s="74"/>
      <c r="BHK11" s="74"/>
      <c r="BHL11" s="74"/>
      <c r="BHM11" s="74"/>
      <c r="BHN11" s="74"/>
      <c r="BHO11" s="74"/>
      <c r="BHP11" s="74"/>
      <c r="BHQ11" s="74"/>
      <c r="BHR11" s="74"/>
      <c r="BHS11" s="74"/>
      <c r="BHT11" s="74"/>
      <c r="BHU11" s="74"/>
      <c r="BHV11" s="74"/>
      <c r="BHW11" s="74"/>
      <c r="BHX11" s="74"/>
      <c r="BHY11" s="74"/>
      <c r="BHZ11" s="74"/>
      <c r="BIA11" s="74"/>
      <c r="BIB11" s="74"/>
      <c r="BIC11" s="74"/>
      <c r="BID11" s="74"/>
      <c r="BIE11" s="74"/>
      <c r="BIF11" s="74"/>
      <c r="BIG11" s="74"/>
      <c r="BIH11" s="74"/>
      <c r="BII11" s="74"/>
      <c r="BIJ11" s="74"/>
      <c r="BIK11" s="74"/>
      <c r="BIL11" s="74"/>
      <c r="BIM11" s="74"/>
      <c r="BIN11" s="74"/>
      <c r="BIO11" s="74"/>
      <c r="BIP11" s="74"/>
      <c r="BIQ11" s="74"/>
      <c r="BIR11" s="74"/>
      <c r="BIS11" s="74"/>
      <c r="BIT11" s="74"/>
      <c r="BIU11" s="74"/>
      <c r="BIV11" s="74"/>
      <c r="BIW11" s="74"/>
      <c r="BIX11" s="74"/>
      <c r="BIY11" s="74"/>
      <c r="BIZ11" s="74"/>
      <c r="BJA11" s="74"/>
      <c r="BJB11" s="74"/>
      <c r="BJC11" s="74"/>
      <c r="BJD11" s="74"/>
      <c r="BJE11" s="74"/>
      <c r="BJF11" s="74"/>
      <c r="BJG11" s="74"/>
      <c r="BJH11" s="74"/>
      <c r="BJI11" s="74"/>
      <c r="BJJ11" s="74"/>
      <c r="BJK11" s="74"/>
      <c r="BJL11" s="74"/>
      <c r="BJM11" s="74"/>
      <c r="BJN11" s="74"/>
      <c r="BJO11" s="74"/>
      <c r="BJP11" s="74"/>
      <c r="BJQ11" s="74"/>
      <c r="BJR11" s="74"/>
      <c r="BJS11" s="74"/>
      <c r="BJT11" s="74"/>
      <c r="BJU11" s="74"/>
      <c r="BJV11" s="74"/>
      <c r="BJW11" s="74"/>
      <c r="BJX11" s="74"/>
      <c r="BJY11" s="74"/>
      <c r="BJZ11" s="74"/>
      <c r="BKA11" s="74"/>
      <c r="BKB11" s="74"/>
      <c r="BKC11" s="74"/>
      <c r="BKD11" s="74"/>
      <c r="BKE11" s="74"/>
      <c r="BKF11" s="74"/>
      <c r="BKG11" s="74"/>
      <c r="BKH11" s="74"/>
      <c r="BKI11" s="74"/>
      <c r="BKJ11" s="74"/>
      <c r="BKK11" s="74"/>
      <c r="BKL11" s="74"/>
      <c r="BKM11" s="74"/>
      <c r="BKN11" s="74"/>
      <c r="BKO11" s="74"/>
      <c r="BKP11" s="74"/>
      <c r="BKQ11" s="74"/>
      <c r="BKR11" s="74"/>
      <c r="BKS11" s="74"/>
      <c r="BKT11" s="74"/>
      <c r="BKU11" s="74"/>
      <c r="BKV11" s="74"/>
      <c r="BKW11" s="74"/>
      <c r="BKX11" s="74"/>
      <c r="BKY11" s="74"/>
      <c r="BKZ11" s="74"/>
      <c r="BLA11" s="74"/>
      <c r="BLB11" s="74"/>
      <c r="BLC11" s="74"/>
      <c r="BLD11" s="74"/>
      <c r="BLE11" s="74"/>
      <c r="BLF11" s="74"/>
      <c r="BLG11" s="74"/>
      <c r="BLH11" s="74"/>
      <c r="BLI11" s="74"/>
      <c r="BLJ11" s="74"/>
      <c r="BLK11" s="74"/>
      <c r="BLL11" s="74"/>
      <c r="BLM11" s="74"/>
      <c r="BLN11" s="74"/>
      <c r="BLO11" s="74"/>
      <c r="BLP11" s="74"/>
      <c r="BLQ11" s="74"/>
      <c r="BLR11" s="74"/>
      <c r="BLS11" s="74"/>
      <c r="BLT11" s="74"/>
      <c r="BLU11" s="74"/>
      <c r="BLV11" s="74"/>
      <c r="BLW11" s="74"/>
      <c r="BLX11" s="74"/>
      <c r="BLY11" s="74"/>
      <c r="BLZ11" s="74"/>
      <c r="BMA11" s="74"/>
      <c r="BMB11" s="74"/>
      <c r="BMC11" s="74"/>
      <c r="BMD11" s="74"/>
      <c r="BME11" s="74"/>
      <c r="BMF11" s="74"/>
      <c r="BMG11" s="74"/>
      <c r="BMH11" s="74"/>
      <c r="BMI11" s="74"/>
      <c r="BMJ11" s="74"/>
      <c r="BMK11" s="74"/>
      <c r="BML11" s="74"/>
      <c r="BMM11" s="74"/>
      <c r="BMN11" s="74"/>
      <c r="BMO11" s="74"/>
      <c r="BMP11" s="74"/>
      <c r="BMQ11" s="74"/>
      <c r="BMR11" s="74"/>
      <c r="BMS11" s="74"/>
      <c r="BMT11" s="74"/>
      <c r="BMU11" s="74"/>
      <c r="BMV11" s="74"/>
      <c r="BMW11" s="74"/>
      <c r="BMX11" s="74"/>
      <c r="BMY11" s="74"/>
      <c r="BMZ11" s="74"/>
      <c r="BNA11" s="74"/>
      <c r="BNB11" s="74"/>
      <c r="BNC11" s="74"/>
      <c r="BND11" s="74"/>
      <c r="BNE11" s="74"/>
      <c r="BNF11" s="74"/>
      <c r="BNG11" s="74"/>
      <c r="BNH11" s="74"/>
      <c r="BNI11" s="74"/>
      <c r="BNJ11" s="74"/>
      <c r="BNK11" s="74"/>
      <c r="BNL11" s="74"/>
      <c r="BNM11" s="74"/>
      <c r="BNN11" s="74"/>
      <c r="BNO11" s="74"/>
      <c r="BNP11" s="74"/>
      <c r="BNQ11" s="74"/>
      <c r="BNR11" s="74"/>
      <c r="BNS11" s="74"/>
      <c r="BNT11" s="74"/>
      <c r="BNU11" s="74"/>
      <c r="BNV11" s="74"/>
      <c r="BNW11" s="74"/>
      <c r="BNX11" s="74"/>
      <c r="BNY11" s="74"/>
      <c r="BNZ11" s="74"/>
      <c r="BOA11" s="74"/>
      <c r="BOB11" s="74"/>
      <c r="BOC11" s="74"/>
      <c r="BOD11" s="74"/>
      <c r="BOE11" s="74"/>
      <c r="BOF11" s="74"/>
      <c r="BOG11" s="74"/>
      <c r="BOH11" s="74"/>
      <c r="BOI11" s="74"/>
      <c r="BOJ11" s="74"/>
      <c r="BOK11" s="74"/>
      <c r="BOL11" s="74"/>
      <c r="BOM11" s="74"/>
      <c r="BON11" s="74"/>
      <c r="BOO11" s="74"/>
      <c r="BOP11" s="74"/>
      <c r="BOQ11" s="74"/>
      <c r="BOR11" s="74"/>
      <c r="BOS11" s="74"/>
      <c r="BOT11" s="74"/>
      <c r="BOU11" s="74"/>
      <c r="BOV11" s="74"/>
      <c r="BOW11" s="74"/>
      <c r="BOX11" s="74"/>
      <c r="BOY11" s="74"/>
      <c r="BOZ11" s="74"/>
      <c r="BPA11" s="74"/>
      <c r="BPB11" s="74"/>
      <c r="BPC11" s="74"/>
      <c r="BPD11" s="74"/>
      <c r="BPE11" s="74"/>
      <c r="BPF11" s="74"/>
      <c r="BPG11" s="74"/>
      <c r="BPH11" s="74"/>
      <c r="BPI11" s="74"/>
      <c r="BPJ11" s="74"/>
      <c r="BPK11" s="74"/>
      <c r="BPL11" s="74"/>
      <c r="BPM11" s="74"/>
      <c r="BPN11" s="74"/>
      <c r="BPO11" s="74"/>
      <c r="BPP11" s="74"/>
      <c r="BPQ11" s="74"/>
      <c r="BPR11" s="74"/>
      <c r="BPS11" s="74"/>
      <c r="BPT11" s="74"/>
      <c r="BPU11" s="74"/>
      <c r="BPV11" s="74"/>
      <c r="BPW11" s="74"/>
      <c r="BPX11" s="74"/>
      <c r="BPY11" s="74"/>
      <c r="BPZ11" s="74"/>
      <c r="BQA11" s="74"/>
      <c r="BQB11" s="74"/>
      <c r="BQC11" s="74"/>
      <c r="BQD11" s="74"/>
      <c r="BQE11" s="74"/>
      <c r="BQF11" s="74"/>
      <c r="BQG11" s="74"/>
      <c r="BQH11" s="74"/>
      <c r="BQI11" s="74"/>
      <c r="BQJ11" s="74"/>
      <c r="BQK11" s="74"/>
      <c r="BQL11" s="74"/>
      <c r="BQM11" s="74"/>
      <c r="BQN11" s="74"/>
      <c r="BQO11" s="74"/>
      <c r="BQP11" s="74"/>
      <c r="BQQ11" s="74"/>
      <c r="BQR11" s="74"/>
      <c r="BQS11" s="74"/>
      <c r="BQT11" s="74"/>
      <c r="BQU11" s="74"/>
      <c r="BQV11" s="74"/>
      <c r="BQW11" s="74"/>
      <c r="BQX11" s="74"/>
      <c r="BQY11" s="74"/>
      <c r="BQZ11" s="74"/>
      <c r="BRA11" s="74"/>
      <c r="BRB11" s="74"/>
      <c r="BRC11" s="74"/>
      <c r="BRD11" s="74"/>
      <c r="BRE11" s="74"/>
      <c r="BRF11" s="74"/>
      <c r="BRG11" s="74"/>
      <c r="BRH11" s="74"/>
      <c r="BRI11" s="74"/>
      <c r="BRJ11" s="74"/>
      <c r="BRK11" s="74"/>
      <c r="BRL11" s="74"/>
      <c r="BRM11" s="74"/>
      <c r="BRN11" s="74"/>
      <c r="BRO11" s="74"/>
      <c r="BRP11" s="74"/>
      <c r="BRQ11" s="74"/>
      <c r="BRR11" s="74"/>
      <c r="BRS11" s="74"/>
      <c r="BRT11" s="74"/>
      <c r="BRU11" s="74"/>
      <c r="BRV11" s="74"/>
      <c r="BRW11" s="74"/>
      <c r="BRX11" s="74"/>
      <c r="BRY11" s="74"/>
      <c r="BRZ11" s="74"/>
      <c r="BSA11" s="74"/>
      <c r="BSB11" s="74"/>
      <c r="BSC11" s="74"/>
      <c r="BSD11" s="74"/>
      <c r="BSE11" s="74"/>
      <c r="BSF11" s="74"/>
      <c r="BSG11" s="74"/>
      <c r="BSH11" s="74"/>
      <c r="BSI11" s="74"/>
      <c r="BSJ11" s="74"/>
      <c r="BSK11" s="74"/>
      <c r="BSL11" s="74"/>
      <c r="BSM11" s="74"/>
      <c r="BSN11" s="74"/>
      <c r="BSO11" s="74"/>
      <c r="BSP11" s="74"/>
      <c r="BSQ11" s="74"/>
      <c r="BSR11" s="74"/>
      <c r="BSS11" s="74"/>
      <c r="BST11" s="74"/>
      <c r="BSU11" s="74"/>
      <c r="BSV11" s="74"/>
      <c r="BSW11" s="74"/>
      <c r="BSX11" s="74"/>
      <c r="BSY11" s="74"/>
      <c r="BSZ11" s="74"/>
      <c r="BTA11" s="74"/>
      <c r="BTB11" s="74"/>
      <c r="BTC11" s="74"/>
      <c r="BTD11" s="74"/>
      <c r="BTE11" s="74"/>
      <c r="BTF11" s="74"/>
      <c r="BTG11" s="74"/>
      <c r="BTH11" s="74"/>
      <c r="BTI11" s="74"/>
      <c r="BTJ11" s="74"/>
      <c r="BTK11" s="74"/>
      <c r="BTL11" s="74"/>
      <c r="BTM11" s="74"/>
      <c r="BTN11" s="74"/>
      <c r="BTO11" s="74"/>
      <c r="BTP11" s="74"/>
      <c r="BTQ11" s="74"/>
      <c r="BTR11" s="74"/>
      <c r="BTS11" s="74"/>
      <c r="BTT11" s="74"/>
      <c r="BTU11" s="74"/>
      <c r="BTV11" s="74"/>
      <c r="BTW11" s="74"/>
      <c r="BTX11" s="74"/>
      <c r="BTY11" s="74"/>
      <c r="BTZ11" s="74"/>
      <c r="BUA11" s="74"/>
      <c r="BUB11" s="74"/>
      <c r="BUC11" s="74"/>
      <c r="BUD11" s="74"/>
      <c r="BUE11" s="74"/>
      <c r="BUF11" s="74"/>
      <c r="BUG11" s="74"/>
      <c r="BUH11" s="74"/>
      <c r="BUI11" s="74"/>
      <c r="BUJ11" s="74"/>
      <c r="BUK11" s="74"/>
      <c r="BUL11" s="74"/>
      <c r="BUM11" s="74"/>
      <c r="BUN11" s="74"/>
      <c r="BUO11" s="74"/>
      <c r="BUP11" s="74"/>
      <c r="BUQ11" s="74"/>
      <c r="BUR11" s="74"/>
      <c r="BUS11" s="74"/>
      <c r="BUT11" s="74"/>
      <c r="BUU11" s="74"/>
      <c r="BUV11" s="74"/>
      <c r="BUW11" s="74"/>
      <c r="BUX11" s="74"/>
      <c r="BUY11" s="74"/>
      <c r="BUZ11" s="74"/>
      <c r="BVA11" s="74"/>
      <c r="BVB11" s="74"/>
      <c r="BVC11" s="74"/>
      <c r="BVD11" s="74"/>
      <c r="BVE11" s="74"/>
      <c r="BVF11" s="74"/>
      <c r="BVG11" s="74"/>
      <c r="BVH11" s="74"/>
      <c r="BVI11" s="74"/>
      <c r="BVJ11" s="74"/>
      <c r="BVK11" s="74"/>
      <c r="BVL11" s="74"/>
      <c r="BVM11" s="74"/>
      <c r="BVN11" s="74"/>
      <c r="BVO11" s="74"/>
      <c r="BVP11" s="74"/>
      <c r="BVQ11" s="74"/>
      <c r="BVR11" s="74"/>
      <c r="BVS11" s="74"/>
      <c r="BVT11" s="74"/>
      <c r="BVU11" s="74"/>
      <c r="BVV11" s="74"/>
      <c r="BVW11" s="74"/>
      <c r="BVX11" s="74"/>
      <c r="BVY11" s="74"/>
      <c r="BVZ11" s="74"/>
      <c r="BWA11" s="74"/>
      <c r="BWB11" s="74"/>
      <c r="BWC11" s="74"/>
      <c r="BWD11" s="74"/>
      <c r="BWE11" s="74"/>
      <c r="BWF11" s="74"/>
      <c r="BWG11" s="74"/>
      <c r="BWH11" s="74"/>
      <c r="BWI11" s="74"/>
      <c r="BWJ11" s="74"/>
      <c r="BWK11" s="74"/>
      <c r="BWL11" s="74"/>
      <c r="BWM11" s="74"/>
      <c r="BWN11" s="74"/>
      <c r="BWO11" s="74"/>
      <c r="BWP11" s="74"/>
      <c r="BWQ11" s="74"/>
      <c r="BWR11" s="74"/>
      <c r="BWS11" s="74"/>
      <c r="BWT11" s="74"/>
      <c r="BWU11" s="74"/>
      <c r="BWV11" s="74"/>
      <c r="BWW11" s="74"/>
      <c r="BWX11" s="74"/>
      <c r="BWY11" s="74"/>
      <c r="BWZ11" s="74"/>
      <c r="BXA11" s="74"/>
      <c r="BXB11" s="74"/>
      <c r="BXC11" s="74"/>
      <c r="BXD11" s="74"/>
      <c r="BXE11" s="74"/>
      <c r="BXF11" s="74"/>
      <c r="BXG11" s="74"/>
      <c r="BXH11" s="74"/>
      <c r="BXI11" s="74"/>
      <c r="BXJ11" s="74"/>
      <c r="BXK11" s="74"/>
      <c r="BXL11" s="74"/>
      <c r="BXM11" s="74"/>
      <c r="BXN11" s="74"/>
      <c r="BXO11" s="74"/>
      <c r="BXP11" s="74"/>
      <c r="BXQ11" s="74"/>
      <c r="BXR11" s="74"/>
      <c r="BXS11" s="74"/>
      <c r="BXT11" s="74"/>
      <c r="BXU11" s="74"/>
      <c r="BXV11" s="74"/>
      <c r="BXW11" s="74"/>
      <c r="BXX11" s="74"/>
      <c r="BXY11" s="74"/>
      <c r="BXZ11" s="74"/>
      <c r="BYA11" s="74"/>
      <c r="BYB11" s="74"/>
      <c r="BYC11" s="74"/>
      <c r="BYD11" s="74"/>
      <c r="BYE11" s="74"/>
      <c r="BYF11" s="74"/>
      <c r="BYG11" s="74"/>
      <c r="BYH11" s="74"/>
      <c r="BYI11" s="74"/>
      <c r="BYJ11" s="74"/>
      <c r="BYK11" s="74"/>
      <c r="BYL11" s="74"/>
      <c r="BYM11" s="74"/>
      <c r="BYN11" s="74"/>
      <c r="BYO11" s="74"/>
      <c r="BYP11" s="74"/>
      <c r="BYQ11" s="74"/>
      <c r="BYR11" s="74"/>
      <c r="BYS11" s="74"/>
      <c r="BYT11" s="74"/>
      <c r="BYU11" s="74"/>
      <c r="BYV11" s="74"/>
      <c r="BYW11" s="74"/>
      <c r="BYX11" s="74"/>
      <c r="BYY11" s="74"/>
      <c r="BYZ11" s="74"/>
      <c r="BZA11" s="74"/>
      <c r="BZB11" s="74"/>
      <c r="BZC11" s="74"/>
      <c r="BZD11" s="74"/>
      <c r="BZE11" s="74"/>
      <c r="BZF11" s="74"/>
      <c r="BZG11" s="74"/>
      <c r="BZH11" s="74"/>
      <c r="BZI11" s="74"/>
      <c r="BZJ11" s="74"/>
      <c r="BZK11" s="74"/>
      <c r="BZL11" s="74"/>
      <c r="BZM11" s="74"/>
      <c r="BZN11" s="74"/>
      <c r="BZO11" s="74"/>
      <c r="BZP11" s="74"/>
      <c r="BZQ11" s="74"/>
      <c r="BZR11" s="74"/>
      <c r="BZS11" s="74"/>
      <c r="BZT11" s="74"/>
      <c r="BZU11" s="74"/>
      <c r="BZV11" s="74"/>
      <c r="BZW11" s="74"/>
      <c r="BZX11" s="74"/>
      <c r="BZY11" s="74"/>
      <c r="BZZ11" s="74"/>
      <c r="CAA11" s="74"/>
      <c r="CAB11" s="74"/>
      <c r="CAC11" s="74"/>
      <c r="CAD11" s="74"/>
      <c r="CAE11" s="74"/>
      <c r="CAF11" s="74"/>
      <c r="CAG11" s="74"/>
      <c r="CAH11" s="74"/>
      <c r="CAI11" s="74"/>
      <c r="CAJ11" s="74"/>
      <c r="CAK11" s="74"/>
      <c r="CAL11" s="74"/>
      <c r="CAM11" s="74"/>
      <c r="CAN11" s="74"/>
      <c r="CAO11" s="74"/>
      <c r="CAP11" s="74"/>
      <c r="CAQ11" s="74"/>
      <c r="CAR11" s="74"/>
      <c r="CAS11" s="74"/>
      <c r="CAT11" s="74"/>
      <c r="CAU11" s="74"/>
      <c r="CAV11" s="74"/>
      <c r="CAW11" s="74"/>
      <c r="CAX11" s="74"/>
      <c r="CAY11" s="74"/>
      <c r="CAZ11" s="74"/>
      <c r="CBA11" s="74"/>
      <c r="CBB11" s="74"/>
      <c r="CBC11" s="74"/>
      <c r="CBD11" s="74"/>
      <c r="CBE11" s="74"/>
      <c r="CBF11" s="74"/>
      <c r="CBG11" s="74"/>
      <c r="CBH11" s="74"/>
      <c r="CBI11" s="74"/>
      <c r="CBJ11" s="74"/>
      <c r="CBK11" s="74"/>
      <c r="CBL11" s="74"/>
      <c r="CBM11" s="74"/>
      <c r="CBN11" s="74"/>
      <c r="CBO11" s="74"/>
      <c r="CBP11" s="74"/>
      <c r="CBQ11" s="74"/>
      <c r="CBR11" s="74"/>
      <c r="CBS11" s="74"/>
      <c r="CBT11" s="74"/>
      <c r="CBU11" s="74"/>
      <c r="CBV11" s="74"/>
      <c r="CBW11" s="74"/>
      <c r="CBX11" s="74"/>
      <c r="CBY11" s="74"/>
      <c r="CBZ11" s="74"/>
      <c r="CCA11" s="74"/>
      <c r="CCB11" s="74"/>
      <c r="CCC11" s="74"/>
      <c r="CCD11" s="74"/>
      <c r="CCE11" s="74"/>
      <c r="CCF11" s="74"/>
      <c r="CCG11" s="74"/>
      <c r="CCH11" s="74"/>
      <c r="CCI11" s="74"/>
      <c r="CCJ11" s="74"/>
      <c r="CCK11" s="74"/>
      <c r="CCL11" s="74"/>
      <c r="CCM11" s="74"/>
      <c r="CCN11" s="74"/>
      <c r="CCO11" s="74"/>
      <c r="CCP11" s="74"/>
      <c r="CCQ11" s="74"/>
      <c r="CCR11" s="74"/>
      <c r="CCS11" s="74"/>
      <c r="CCT11" s="74"/>
      <c r="CCU11" s="74"/>
      <c r="CCV11" s="74"/>
      <c r="CCW11" s="74"/>
      <c r="CCX11" s="74"/>
      <c r="CCY11" s="74"/>
      <c r="CCZ11" s="74"/>
      <c r="CDA11" s="74"/>
      <c r="CDB11" s="74"/>
      <c r="CDC11" s="74"/>
      <c r="CDD11" s="74"/>
      <c r="CDE11" s="74"/>
      <c r="CDF11" s="74"/>
      <c r="CDG11" s="74"/>
      <c r="CDH11" s="74"/>
      <c r="CDI11" s="74"/>
      <c r="CDJ11" s="74"/>
      <c r="CDK11" s="74"/>
      <c r="CDL11" s="74"/>
      <c r="CDM11" s="74"/>
      <c r="CDN11" s="74"/>
      <c r="CDO11" s="74"/>
      <c r="CDP11" s="74"/>
      <c r="CDQ11" s="74"/>
      <c r="CDR11" s="74"/>
      <c r="CDS11" s="74"/>
      <c r="CDT11" s="74"/>
      <c r="CDU11" s="74"/>
      <c r="CDV11" s="74"/>
      <c r="CDW11" s="74"/>
      <c r="CDX11" s="74"/>
      <c r="CDY11" s="74"/>
      <c r="CDZ11" s="74"/>
      <c r="CEA11" s="74"/>
      <c r="CEB11" s="74"/>
      <c r="CEC11" s="74"/>
      <c r="CED11" s="74"/>
      <c r="CEE11" s="74"/>
      <c r="CEF11" s="74"/>
      <c r="CEG11" s="74"/>
      <c r="CEH11" s="74"/>
      <c r="CEI11" s="74"/>
      <c r="CEJ11" s="74"/>
      <c r="CEK11" s="74"/>
      <c r="CEL11" s="74"/>
      <c r="CEM11" s="74"/>
      <c r="CEN11" s="74"/>
      <c r="CEO11" s="74"/>
      <c r="CEP11" s="74"/>
      <c r="CEQ11" s="74"/>
      <c r="CER11" s="74"/>
      <c r="CES11" s="74"/>
      <c r="CET11" s="74"/>
      <c r="CEU11" s="74"/>
      <c r="CEV11" s="74"/>
      <c r="CEW11" s="74"/>
      <c r="CEX11" s="74"/>
      <c r="CEY11" s="74"/>
      <c r="CEZ11" s="74"/>
      <c r="CFA11" s="74"/>
      <c r="CFB11" s="74"/>
      <c r="CFC11" s="74"/>
      <c r="CFD11" s="74"/>
      <c r="CFE11" s="74"/>
      <c r="CFF11" s="74"/>
      <c r="CFG11" s="74"/>
      <c r="CFH11" s="74"/>
      <c r="CFI11" s="74"/>
      <c r="CFJ11" s="74"/>
      <c r="CFK11" s="74"/>
      <c r="CFL11" s="74"/>
      <c r="CFM11" s="74"/>
      <c r="CFN11" s="74"/>
      <c r="CFO11" s="74"/>
      <c r="CFP11" s="74"/>
      <c r="CFQ11" s="74"/>
      <c r="CFR11" s="74"/>
      <c r="CFS11" s="74"/>
      <c r="CFT11" s="74"/>
      <c r="CFU11" s="74"/>
      <c r="CFV11" s="74"/>
      <c r="CFW11" s="74"/>
      <c r="CFX11" s="74"/>
      <c r="CFY11" s="74"/>
      <c r="CFZ11" s="74"/>
      <c r="CGA11" s="74"/>
      <c r="CGB11" s="74"/>
      <c r="CGC11" s="74"/>
      <c r="CGD11" s="74"/>
      <c r="CGE11" s="74"/>
      <c r="CGF11" s="74"/>
      <c r="CGG11" s="74"/>
      <c r="CGH11" s="74"/>
      <c r="CGI11" s="74"/>
      <c r="CGJ11" s="74"/>
      <c r="CGK11" s="74"/>
      <c r="CGL11" s="74"/>
      <c r="CGM11" s="74"/>
      <c r="CGN11" s="74"/>
      <c r="CGO11" s="74"/>
      <c r="CGP11" s="74"/>
      <c r="CGQ11" s="74"/>
      <c r="CGR11" s="74"/>
      <c r="CGS11" s="74"/>
      <c r="CGT11" s="74"/>
      <c r="CGU11" s="74"/>
      <c r="CGV11" s="74"/>
      <c r="CGW11" s="74"/>
      <c r="CGX11" s="74"/>
      <c r="CGY11" s="74"/>
      <c r="CGZ11" s="74"/>
      <c r="CHA11" s="74"/>
      <c r="CHB11" s="74"/>
      <c r="CHC11" s="74"/>
      <c r="CHD11" s="74"/>
      <c r="CHE11" s="74"/>
      <c r="CHF11" s="74"/>
      <c r="CHG11" s="74"/>
      <c r="CHH11" s="74"/>
      <c r="CHI11" s="74"/>
      <c r="CHJ11" s="74"/>
      <c r="CHK11" s="74"/>
      <c r="CHL11" s="74"/>
      <c r="CHM11" s="74"/>
      <c r="CHN11" s="74"/>
      <c r="CHO11" s="74"/>
      <c r="CHP11" s="74"/>
      <c r="CHQ11" s="74"/>
      <c r="CHR11" s="74"/>
      <c r="CHS11" s="74"/>
      <c r="CHT11" s="74"/>
      <c r="CHU11" s="74"/>
      <c r="CHV11" s="74"/>
      <c r="CHW11" s="74"/>
      <c r="CHX11" s="74"/>
      <c r="CHY11" s="74"/>
      <c r="CHZ11" s="74"/>
      <c r="CIA11" s="74"/>
      <c r="CIB11" s="74"/>
      <c r="CIC11" s="74"/>
      <c r="CID11" s="74"/>
      <c r="CIE11" s="74"/>
      <c r="CIF11" s="74"/>
      <c r="CIG11" s="74"/>
      <c r="CIH11" s="74"/>
      <c r="CII11" s="74"/>
      <c r="CIJ11" s="74"/>
      <c r="CIK11" s="74"/>
      <c r="CIL11" s="74"/>
      <c r="CIM11" s="74"/>
      <c r="CIN11" s="74"/>
      <c r="CIO11" s="74"/>
      <c r="CIP11" s="74"/>
      <c r="CIQ11" s="74"/>
      <c r="CIR11" s="74"/>
      <c r="CIS11" s="74"/>
      <c r="CIT11" s="74"/>
      <c r="CIU11" s="74"/>
      <c r="CIV11" s="74"/>
      <c r="CIW11" s="74"/>
      <c r="CIX11" s="74"/>
      <c r="CIY11" s="74"/>
      <c r="CIZ11" s="74"/>
      <c r="CJA11" s="74"/>
      <c r="CJB11" s="74"/>
      <c r="CJC11" s="74"/>
      <c r="CJD11" s="74"/>
      <c r="CJE11" s="74"/>
      <c r="CJF11" s="74"/>
      <c r="CJG11" s="74"/>
      <c r="CJH11" s="74"/>
      <c r="CJI11" s="74"/>
      <c r="CJJ11" s="74"/>
      <c r="CJK11" s="74"/>
      <c r="CJL11" s="74"/>
      <c r="CJM11" s="74"/>
      <c r="CJN11" s="74"/>
      <c r="CJO11" s="74"/>
      <c r="CJP11" s="74"/>
      <c r="CJQ11" s="74"/>
      <c r="CJR11" s="74"/>
      <c r="CJS11" s="74"/>
      <c r="CJT11" s="74"/>
      <c r="CJU11" s="74"/>
      <c r="CJV11" s="74"/>
      <c r="CJW11" s="74"/>
      <c r="CJX11" s="74"/>
      <c r="CJY11" s="74"/>
      <c r="CJZ11" s="74"/>
      <c r="CKA11" s="74"/>
      <c r="CKB11" s="74"/>
      <c r="CKC11" s="74"/>
      <c r="CKD11" s="74"/>
      <c r="CKE11" s="74"/>
      <c r="CKF11" s="74"/>
      <c r="CKG11" s="74"/>
      <c r="CKH11" s="74"/>
      <c r="CKI11" s="74"/>
      <c r="CKJ11" s="74"/>
      <c r="CKK11" s="74"/>
      <c r="CKL11" s="74"/>
      <c r="CKM11" s="74"/>
      <c r="CKN11" s="74"/>
      <c r="CKO11" s="74"/>
      <c r="CKP11" s="74"/>
      <c r="CKQ11" s="74"/>
      <c r="CKR11" s="74"/>
      <c r="CKS11" s="74"/>
      <c r="CKT11" s="74"/>
      <c r="CKU11" s="74"/>
      <c r="CKV11" s="74"/>
      <c r="CKW11" s="74"/>
      <c r="CKX11" s="74"/>
      <c r="CKY11" s="74"/>
      <c r="CKZ11" s="74"/>
      <c r="CLA11" s="74"/>
      <c r="CLB11" s="74"/>
      <c r="CLC11" s="74"/>
      <c r="CLD11" s="74"/>
      <c r="CLE11" s="74"/>
      <c r="CLF11" s="74"/>
      <c r="CLG11" s="74"/>
      <c r="CLH11" s="74"/>
      <c r="CLI11" s="74"/>
      <c r="CLJ11" s="74"/>
      <c r="CLK11" s="74"/>
      <c r="CLL11" s="74"/>
      <c r="CLM11" s="74"/>
      <c r="CLN11" s="74"/>
      <c r="CLO11" s="74"/>
      <c r="CLP11" s="74"/>
      <c r="CLQ11" s="74"/>
      <c r="CLR11" s="74"/>
      <c r="CLS11" s="74"/>
      <c r="CLT11" s="74"/>
      <c r="CLU11" s="74"/>
      <c r="CLV11" s="74"/>
      <c r="CLW11" s="74"/>
      <c r="CLX11" s="74"/>
      <c r="CLY11" s="74"/>
      <c r="CLZ11" s="74"/>
      <c r="CMA11" s="74"/>
      <c r="CMB11" s="74"/>
      <c r="CMC11" s="74"/>
      <c r="CMD11" s="74"/>
      <c r="CME11" s="74"/>
      <c r="CMF11" s="74"/>
      <c r="CMG11" s="74"/>
      <c r="CMH11" s="74"/>
      <c r="CMI11" s="74"/>
      <c r="CMJ11" s="74"/>
      <c r="CMK11" s="74"/>
      <c r="CML11" s="74"/>
      <c r="CMM11" s="74"/>
      <c r="CMN11" s="74"/>
      <c r="CMO11" s="74"/>
      <c r="CMP11" s="74"/>
      <c r="CMQ11" s="74"/>
      <c r="CMR11" s="74"/>
      <c r="CMS11" s="74"/>
      <c r="CMT11" s="74"/>
      <c r="CMU11" s="74"/>
      <c r="CMV11" s="74"/>
      <c r="CMW11" s="74"/>
      <c r="CMX11" s="74"/>
      <c r="CMY11" s="74"/>
      <c r="CMZ11" s="74"/>
      <c r="CNA11" s="74"/>
      <c r="CNB11" s="74"/>
      <c r="CNC11" s="74"/>
      <c r="CND11" s="74"/>
      <c r="CNE11" s="74"/>
      <c r="CNF11" s="74"/>
      <c r="CNG11" s="74"/>
      <c r="CNH11" s="74"/>
      <c r="CNI11" s="74"/>
      <c r="CNJ11" s="74"/>
      <c r="CNK11" s="74"/>
      <c r="CNL11" s="74"/>
      <c r="CNM11" s="74"/>
      <c r="CNN11" s="74"/>
      <c r="CNO11" s="74"/>
      <c r="CNP11" s="74"/>
      <c r="CNQ11" s="74"/>
      <c r="CNR11" s="74"/>
      <c r="CNS11" s="74"/>
      <c r="CNT11" s="74"/>
      <c r="CNU11" s="74"/>
      <c r="CNV11" s="74"/>
      <c r="CNW11" s="74"/>
      <c r="CNX11" s="74"/>
      <c r="CNY11" s="74"/>
      <c r="CNZ11" s="74"/>
      <c r="COA11" s="74"/>
      <c r="COB11" s="74"/>
      <c r="COC11" s="74"/>
      <c r="COD11" s="74"/>
      <c r="COE11" s="74"/>
      <c r="COF11" s="74"/>
      <c r="COG11" s="74"/>
      <c r="COH11" s="74"/>
      <c r="COI11" s="74"/>
      <c r="COJ11" s="74"/>
      <c r="COK11" s="74"/>
      <c r="COL11" s="74"/>
      <c r="COM11" s="74"/>
      <c r="CON11" s="74"/>
      <c r="COO11" s="74"/>
      <c r="COP11" s="74"/>
      <c r="COQ11" s="74"/>
      <c r="COR11" s="74"/>
      <c r="COS11" s="74"/>
      <c r="COT11" s="74"/>
      <c r="COU11" s="74"/>
      <c r="COV11" s="74"/>
      <c r="COW11" s="74"/>
      <c r="COX11" s="74"/>
      <c r="COY11" s="74"/>
      <c r="COZ11" s="74"/>
      <c r="CPA11" s="74"/>
      <c r="CPB11" s="74"/>
      <c r="CPC11" s="74"/>
      <c r="CPD11" s="74"/>
      <c r="CPE11" s="74"/>
      <c r="CPF11" s="74"/>
      <c r="CPG11" s="74"/>
      <c r="CPH11" s="74"/>
      <c r="CPI11" s="74"/>
      <c r="CPJ11" s="74"/>
      <c r="CPK11" s="74"/>
      <c r="CPL11" s="74"/>
      <c r="CPM11" s="74"/>
      <c r="CPN11" s="74"/>
      <c r="CPO11" s="74"/>
      <c r="CPP11" s="74"/>
      <c r="CPQ11" s="74"/>
      <c r="CPR11" s="74"/>
      <c r="CPS11" s="74"/>
      <c r="CPT11" s="74"/>
      <c r="CPU11" s="74"/>
      <c r="CPV11" s="74"/>
      <c r="CPW11" s="74"/>
      <c r="CPX11" s="74"/>
      <c r="CPY11" s="74"/>
      <c r="CPZ11" s="74"/>
      <c r="CQA11" s="74"/>
      <c r="CQB11" s="74"/>
      <c r="CQC11" s="74"/>
      <c r="CQD11" s="74"/>
      <c r="CQE11" s="74"/>
      <c r="CQF11" s="74"/>
      <c r="CQG11" s="74"/>
      <c r="CQH11" s="74"/>
      <c r="CQI11" s="74"/>
      <c r="CQJ11" s="74"/>
      <c r="CQK11" s="74"/>
      <c r="CQL11" s="74"/>
      <c r="CQM11" s="74"/>
      <c r="CQN11" s="74"/>
      <c r="CQO11" s="74"/>
      <c r="CQP11" s="74"/>
      <c r="CQQ11" s="74"/>
      <c r="CQR11" s="74"/>
      <c r="CQS11" s="74"/>
      <c r="CQT11" s="74"/>
      <c r="CQU11" s="74"/>
      <c r="CQV11" s="74"/>
      <c r="CQW11" s="74"/>
      <c r="CQX11" s="74"/>
      <c r="CQY11" s="74"/>
      <c r="CQZ11" s="74"/>
      <c r="CRA11" s="74"/>
      <c r="CRB11" s="74"/>
      <c r="CRC11" s="74"/>
      <c r="CRD11" s="74"/>
      <c r="CRE11" s="74"/>
      <c r="CRF11" s="74"/>
      <c r="CRG11" s="74"/>
      <c r="CRH11" s="74"/>
      <c r="CRI11" s="74"/>
      <c r="CRJ11" s="74"/>
      <c r="CRK11" s="74"/>
      <c r="CRL11" s="74"/>
      <c r="CRM11" s="74"/>
      <c r="CRN11" s="74"/>
      <c r="CRO11" s="74"/>
      <c r="CRP11" s="74"/>
      <c r="CRQ11" s="74"/>
      <c r="CRR11" s="74"/>
      <c r="CRS11" s="74"/>
      <c r="CRT11" s="74"/>
      <c r="CRU11" s="74"/>
      <c r="CRV11" s="74"/>
      <c r="CRW11" s="74"/>
      <c r="CRX11" s="74"/>
      <c r="CRY11" s="74"/>
      <c r="CRZ11" s="74"/>
      <c r="CSA11" s="74"/>
      <c r="CSB11" s="74"/>
      <c r="CSC11" s="74"/>
      <c r="CSD11" s="74"/>
      <c r="CSE11" s="74"/>
      <c r="CSF11" s="74"/>
      <c r="CSG11" s="74"/>
      <c r="CSH11" s="74"/>
      <c r="CSI11" s="74"/>
      <c r="CSJ11" s="74"/>
      <c r="CSK11" s="74"/>
      <c r="CSL11" s="74"/>
      <c r="CSM11" s="74"/>
      <c r="CSN11" s="74"/>
      <c r="CSO11" s="74"/>
      <c r="CSP11" s="74"/>
      <c r="CSQ11" s="74"/>
      <c r="CSR11" s="74"/>
      <c r="CSS11" s="74"/>
      <c r="CST11" s="74"/>
      <c r="CSU11" s="74"/>
      <c r="CSV11" s="74"/>
      <c r="CSW11" s="74"/>
      <c r="CSX11" s="74"/>
      <c r="CSY11" s="74"/>
      <c r="CSZ11" s="74"/>
      <c r="CTA11" s="74"/>
      <c r="CTB11" s="74"/>
      <c r="CTC11" s="74"/>
      <c r="CTD11" s="74"/>
      <c r="CTE11" s="74"/>
      <c r="CTF11" s="74"/>
      <c r="CTG11" s="74"/>
      <c r="CTH11" s="74"/>
      <c r="CTI11" s="74"/>
      <c r="CTJ11" s="74"/>
      <c r="CTK11" s="74"/>
      <c r="CTL11" s="74"/>
      <c r="CTM11" s="74"/>
      <c r="CTN11" s="74"/>
      <c r="CTO11" s="74"/>
      <c r="CTP11" s="74"/>
      <c r="CTQ11" s="74"/>
      <c r="CTR11" s="74"/>
      <c r="CTS11" s="74"/>
      <c r="CTT11" s="74"/>
      <c r="CTU11" s="74"/>
      <c r="CTV11" s="74"/>
      <c r="CTW11" s="74"/>
      <c r="CTX11" s="74"/>
      <c r="CTY11" s="74"/>
      <c r="CTZ11" s="74"/>
      <c r="CUA11" s="74"/>
      <c r="CUB11" s="74"/>
      <c r="CUC11" s="74"/>
      <c r="CUD11" s="74"/>
      <c r="CUE11" s="74"/>
      <c r="CUF11" s="74"/>
      <c r="CUG11" s="74"/>
      <c r="CUH11" s="74"/>
      <c r="CUI11" s="74"/>
      <c r="CUJ11" s="74"/>
      <c r="CUK11" s="74"/>
      <c r="CUL11" s="74"/>
      <c r="CUM11" s="74"/>
      <c r="CUN11" s="74"/>
      <c r="CUO11" s="74"/>
      <c r="CUP11" s="74"/>
      <c r="CUQ11" s="74"/>
      <c r="CUR11" s="74"/>
      <c r="CUS11" s="74"/>
      <c r="CUT11" s="74"/>
      <c r="CUU11" s="74"/>
      <c r="CUV11" s="74"/>
      <c r="CUW11" s="74"/>
      <c r="CUX11" s="74"/>
      <c r="CUY11" s="74"/>
      <c r="CUZ11" s="74"/>
      <c r="CVA11" s="74"/>
      <c r="CVB11" s="74"/>
      <c r="CVC11" s="74"/>
      <c r="CVD11" s="74"/>
      <c r="CVE11" s="74"/>
      <c r="CVF11" s="74"/>
      <c r="CVG11" s="74"/>
      <c r="CVH11" s="74"/>
      <c r="CVI11" s="74"/>
      <c r="CVJ11" s="74"/>
      <c r="CVK11" s="74"/>
      <c r="CVL11" s="74"/>
      <c r="CVM11" s="74"/>
      <c r="CVN11" s="74"/>
      <c r="CVO11" s="74"/>
      <c r="CVP11" s="74"/>
      <c r="CVQ11" s="74"/>
      <c r="CVR11" s="74"/>
      <c r="CVS11" s="74"/>
      <c r="CVT11" s="74"/>
      <c r="CVU11" s="74"/>
      <c r="CVV11" s="74"/>
      <c r="CVW11" s="74"/>
      <c r="CVX11" s="74"/>
      <c r="CVY11" s="74"/>
      <c r="CVZ11" s="74"/>
      <c r="CWA11" s="74"/>
      <c r="CWB11" s="74"/>
      <c r="CWC11" s="74"/>
      <c r="CWD11" s="74"/>
      <c r="CWE11" s="74"/>
      <c r="CWF11" s="74"/>
      <c r="CWG11" s="74"/>
      <c r="CWH11" s="74"/>
      <c r="CWI11" s="74"/>
      <c r="CWJ11" s="74"/>
      <c r="CWK11" s="74"/>
      <c r="CWL11" s="74"/>
      <c r="CWM11" s="74"/>
      <c r="CWN11" s="74"/>
      <c r="CWO11" s="74"/>
      <c r="CWP11" s="74"/>
      <c r="CWQ11" s="74"/>
      <c r="CWR11" s="74"/>
      <c r="CWS11" s="74"/>
      <c r="CWT11" s="74"/>
      <c r="CWU11" s="74"/>
      <c r="CWV11" s="74"/>
      <c r="CWW11" s="74"/>
      <c r="CWX11" s="74"/>
      <c r="CWY11" s="74"/>
      <c r="CWZ11" s="74"/>
      <c r="CXA11" s="74"/>
      <c r="CXB11" s="74"/>
      <c r="CXC11" s="74"/>
      <c r="CXD11" s="74"/>
      <c r="CXE11" s="74"/>
      <c r="CXF11" s="74"/>
      <c r="CXG11" s="74"/>
      <c r="CXH11" s="74"/>
      <c r="CXI11" s="74"/>
      <c r="CXJ11" s="74"/>
      <c r="CXK11" s="74"/>
      <c r="CXL11" s="74"/>
      <c r="CXM11" s="74"/>
      <c r="CXN11" s="74"/>
      <c r="CXO11" s="74"/>
      <c r="CXP11" s="74"/>
      <c r="CXQ11" s="74"/>
      <c r="CXR11" s="74"/>
      <c r="CXS11" s="74"/>
      <c r="CXT11" s="74"/>
      <c r="CXU11" s="74"/>
      <c r="CXV11" s="74"/>
      <c r="CXW11" s="74"/>
      <c r="CXX11" s="74"/>
      <c r="CXY11" s="74"/>
      <c r="CXZ11" s="74"/>
      <c r="CYA11" s="74"/>
      <c r="CYB11" s="74"/>
      <c r="CYC11" s="74"/>
      <c r="CYD11" s="74"/>
      <c r="CYE11" s="74"/>
      <c r="CYF11" s="74"/>
      <c r="CYG11" s="74"/>
      <c r="CYH11" s="74"/>
      <c r="CYI11" s="74"/>
      <c r="CYJ11" s="74"/>
      <c r="CYK11" s="74"/>
      <c r="CYL11" s="74"/>
      <c r="CYM11" s="74"/>
      <c r="CYN11" s="74"/>
      <c r="CYO11" s="74"/>
      <c r="CYP11" s="74"/>
      <c r="CYQ11" s="74"/>
      <c r="CYR11" s="74"/>
      <c r="CYS11" s="74"/>
      <c r="CYT11" s="74"/>
      <c r="CYU11" s="74"/>
      <c r="CYV11" s="74"/>
      <c r="CYW11" s="74"/>
      <c r="CYX11" s="74"/>
      <c r="CYY11" s="74"/>
      <c r="CYZ11" s="74"/>
      <c r="CZA11" s="74"/>
      <c r="CZB11" s="74"/>
      <c r="CZC11" s="74"/>
      <c r="CZD11" s="74"/>
      <c r="CZE11" s="74"/>
      <c r="CZF11" s="74"/>
      <c r="CZG11" s="74"/>
      <c r="CZH11" s="74"/>
      <c r="CZI11" s="74"/>
      <c r="CZJ11" s="74"/>
      <c r="CZK11" s="74"/>
      <c r="CZL11" s="74"/>
      <c r="CZM11" s="74"/>
      <c r="CZN11" s="74"/>
      <c r="CZO11" s="74"/>
      <c r="CZP11" s="74"/>
      <c r="CZQ11" s="74"/>
      <c r="CZR11" s="74"/>
      <c r="CZS11" s="74"/>
      <c r="CZT11" s="74"/>
      <c r="CZU11" s="74"/>
      <c r="CZV11" s="74"/>
      <c r="CZW11" s="74"/>
      <c r="CZX11" s="74"/>
      <c r="CZY11" s="74"/>
      <c r="CZZ11" s="74"/>
      <c r="DAA11" s="74"/>
      <c r="DAB11" s="74"/>
      <c r="DAC11" s="74"/>
      <c r="DAD11" s="74"/>
      <c r="DAE11" s="74"/>
      <c r="DAF11" s="74"/>
      <c r="DAG11" s="74"/>
      <c r="DAH11" s="74"/>
      <c r="DAI11" s="74"/>
      <c r="DAJ11" s="74"/>
      <c r="DAK11" s="74"/>
      <c r="DAL11" s="74"/>
      <c r="DAM11" s="74"/>
      <c r="DAN11" s="74"/>
      <c r="DAO11" s="74"/>
      <c r="DAP11" s="74"/>
      <c r="DAQ11" s="74"/>
      <c r="DAR11" s="74"/>
      <c r="DAS11" s="74"/>
      <c r="DAT11" s="74"/>
      <c r="DAU11" s="74"/>
      <c r="DAV11" s="74"/>
      <c r="DAW11" s="74"/>
      <c r="DAX11" s="74"/>
      <c r="DAY11" s="74"/>
      <c r="DAZ11" s="74"/>
      <c r="DBA11" s="74"/>
      <c r="DBB11" s="74"/>
      <c r="DBC11" s="74"/>
      <c r="DBD11" s="74"/>
      <c r="DBE11" s="74"/>
      <c r="DBF11" s="74"/>
      <c r="DBG11" s="74"/>
      <c r="DBH11" s="74"/>
      <c r="DBI11" s="74"/>
      <c r="DBJ11" s="74"/>
      <c r="DBK11" s="74"/>
      <c r="DBL11" s="74"/>
      <c r="DBM11" s="74"/>
      <c r="DBN11" s="74"/>
      <c r="DBO11" s="74"/>
      <c r="DBP11" s="74"/>
      <c r="DBQ11" s="74"/>
      <c r="DBR11" s="74"/>
      <c r="DBS11" s="74"/>
      <c r="DBT11" s="74"/>
      <c r="DBU11" s="74"/>
      <c r="DBV11" s="74"/>
      <c r="DBW11" s="74"/>
      <c r="DBX11" s="74"/>
      <c r="DBY11" s="74"/>
      <c r="DBZ11" s="74"/>
      <c r="DCA11" s="74"/>
      <c r="DCB11" s="74"/>
      <c r="DCC11" s="74"/>
      <c r="DCD11" s="74"/>
      <c r="DCE11" s="74"/>
      <c r="DCF11" s="74"/>
      <c r="DCG11" s="74"/>
      <c r="DCH11" s="74"/>
      <c r="DCI11" s="74"/>
      <c r="DCJ11" s="74"/>
      <c r="DCK11" s="74"/>
      <c r="DCL11" s="74"/>
      <c r="DCM11" s="74"/>
      <c r="DCN11" s="74"/>
      <c r="DCO11" s="74"/>
      <c r="DCP11" s="74"/>
      <c r="DCQ11" s="74"/>
      <c r="DCR11" s="74"/>
      <c r="DCS11" s="74"/>
      <c r="DCT11" s="74"/>
      <c r="DCU11" s="74"/>
      <c r="DCV11" s="74"/>
      <c r="DCW11" s="74"/>
      <c r="DCX11" s="74"/>
      <c r="DCY11" s="74"/>
      <c r="DCZ11" s="74"/>
      <c r="DDA11" s="74"/>
      <c r="DDB11" s="74"/>
      <c r="DDC11" s="74"/>
      <c r="DDD11" s="74"/>
      <c r="DDE11" s="74"/>
      <c r="DDF11" s="74"/>
      <c r="DDG11" s="74"/>
      <c r="DDH11" s="74"/>
      <c r="DDI11" s="74"/>
      <c r="DDJ11" s="74"/>
      <c r="DDK11" s="74"/>
      <c r="DDL11" s="74"/>
      <c r="DDM11" s="74"/>
      <c r="DDN11" s="74"/>
      <c r="DDO11" s="74"/>
      <c r="DDP11" s="74"/>
      <c r="DDQ11" s="74"/>
      <c r="DDR11" s="74"/>
      <c r="DDS11" s="74"/>
      <c r="DDT11" s="74"/>
      <c r="DDU11" s="74"/>
      <c r="DDV11" s="74"/>
      <c r="DDW11" s="74"/>
      <c r="DDX11" s="74"/>
      <c r="DDY11" s="74"/>
      <c r="DDZ11" s="74"/>
      <c r="DEA11" s="74"/>
      <c r="DEB11" s="74"/>
      <c r="DEC11" s="74"/>
      <c r="DED11" s="74"/>
      <c r="DEE11" s="74"/>
      <c r="DEF11" s="74"/>
      <c r="DEG11" s="74"/>
      <c r="DEH11" s="74"/>
      <c r="DEI11" s="74"/>
      <c r="DEJ11" s="74"/>
      <c r="DEK11" s="74"/>
      <c r="DEL11" s="74"/>
      <c r="DEM11" s="74"/>
      <c r="DEN11" s="74"/>
      <c r="DEO11" s="74"/>
      <c r="DEP11" s="74"/>
      <c r="DEQ11" s="74"/>
      <c r="DER11" s="74"/>
      <c r="DES11" s="74"/>
      <c r="DET11" s="74"/>
      <c r="DEU11" s="74"/>
      <c r="DEV11" s="74"/>
      <c r="DEW11" s="74"/>
      <c r="DEX11" s="74"/>
      <c r="DEY11" s="74"/>
      <c r="DEZ11" s="74"/>
      <c r="DFA11" s="74"/>
      <c r="DFB11" s="74"/>
      <c r="DFC11" s="74"/>
      <c r="DFD11" s="74"/>
      <c r="DFE11" s="74"/>
      <c r="DFF11" s="74"/>
      <c r="DFG11" s="74"/>
      <c r="DFH11" s="74"/>
      <c r="DFI11" s="74"/>
      <c r="DFJ11" s="74"/>
      <c r="DFK11" s="74"/>
      <c r="DFL11" s="74"/>
      <c r="DFM11" s="74"/>
      <c r="DFN11" s="74"/>
      <c r="DFO11" s="74"/>
      <c r="DFP11" s="74"/>
      <c r="DFQ11" s="74"/>
      <c r="DFR11" s="74"/>
      <c r="DFS11" s="74"/>
      <c r="DFT11" s="74"/>
      <c r="DFU11" s="74"/>
      <c r="DFV11" s="74"/>
      <c r="DFW11" s="74"/>
      <c r="DFX11" s="74"/>
      <c r="DFY11" s="74"/>
      <c r="DFZ11" s="74"/>
      <c r="DGA11" s="74"/>
      <c r="DGB11" s="74"/>
      <c r="DGC11" s="74"/>
      <c r="DGD11" s="74"/>
      <c r="DGE11" s="74"/>
      <c r="DGF11" s="74"/>
      <c r="DGG11" s="74"/>
      <c r="DGH11" s="74"/>
      <c r="DGI11" s="74"/>
      <c r="DGJ11" s="74"/>
      <c r="DGK11" s="74"/>
      <c r="DGL11" s="74"/>
      <c r="DGM11" s="74"/>
      <c r="DGN11" s="74"/>
      <c r="DGO11" s="74"/>
      <c r="DGP11" s="74"/>
      <c r="DGQ11" s="74"/>
      <c r="DGR11" s="74"/>
      <c r="DGS11" s="74"/>
      <c r="DGT11" s="74"/>
      <c r="DGU11" s="74"/>
      <c r="DGV11" s="74"/>
      <c r="DGW11" s="74"/>
      <c r="DGX11" s="74"/>
      <c r="DGY11" s="74"/>
      <c r="DGZ11" s="74"/>
      <c r="DHA11" s="74"/>
      <c r="DHB11" s="74"/>
      <c r="DHC11" s="74"/>
      <c r="DHD11" s="74"/>
      <c r="DHE11" s="74"/>
      <c r="DHF11" s="74"/>
      <c r="DHG11" s="74"/>
      <c r="DHH11" s="74"/>
      <c r="DHI11" s="74"/>
      <c r="DHJ11" s="74"/>
      <c r="DHK11" s="74"/>
      <c r="DHL11" s="74"/>
      <c r="DHM11" s="74"/>
      <c r="DHN11" s="74"/>
      <c r="DHO11" s="74"/>
      <c r="DHP11" s="74"/>
      <c r="DHQ11" s="74"/>
      <c r="DHR11" s="74"/>
      <c r="DHS11" s="74"/>
      <c r="DHT11" s="74"/>
      <c r="DHU11" s="74"/>
      <c r="DHV11" s="74"/>
      <c r="DHW11" s="74"/>
      <c r="DHX11" s="74"/>
      <c r="DHY11" s="74"/>
      <c r="DHZ11" s="74"/>
      <c r="DIA11" s="74"/>
      <c r="DIB11" s="74"/>
      <c r="DIC11" s="74"/>
      <c r="DID11" s="74"/>
      <c r="DIE11" s="74"/>
      <c r="DIF11" s="74"/>
      <c r="DIG11" s="74"/>
      <c r="DIH11" s="74"/>
      <c r="DII11" s="74"/>
      <c r="DIJ11" s="74"/>
      <c r="DIK11" s="74"/>
      <c r="DIL11" s="74"/>
      <c r="DIM11" s="74"/>
      <c r="DIN11" s="74"/>
      <c r="DIO11" s="74"/>
      <c r="DIP11" s="74"/>
      <c r="DIQ11" s="74"/>
      <c r="DIR11" s="74"/>
      <c r="DIS11" s="74"/>
      <c r="DIT11" s="74"/>
      <c r="DIU11" s="74"/>
      <c r="DIV11" s="74"/>
      <c r="DIW11" s="74"/>
      <c r="DIX11" s="74"/>
      <c r="DIY11" s="74"/>
      <c r="DIZ11" s="74"/>
      <c r="DJA11" s="74"/>
      <c r="DJB11" s="74"/>
      <c r="DJC11" s="74"/>
      <c r="DJD11" s="74"/>
      <c r="DJE11" s="74"/>
      <c r="DJF11" s="74"/>
      <c r="DJG11" s="74"/>
      <c r="DJH11" s="74"/>
      <c r="DJI11" s="74"/>
      <c r="DJJ11" s="74"/>
      <c r="DJK11" s="74"/>
      <c r="DJL11" s="74"/>
      <c r="DJM11" s="74"/>
      <c r="DJN11" s="74"/>
      <c r="DJO11" s="74"/>
      <c r="DJP11" s="74"/>
      <c r="DJQ11" s="74"/>
      <c r="DJR11" s="74"/>
      <c r="DJS11" s="74"/>
      <c r="DJT11" s="74"/>
      <c r="DJU11" s="74"/>
      <c r="DJV11" s="74"/>
      <c r="DJW11" s="74"/>
      <c r="DJX11" s="74"/>
      <c r="DJY11" s="74"/>
      <c r="DJZ11" s="74"/>
      <c r="DKA11" s="74"/>
      <c r="DKB11" s="74"/>
      <c r="DKC11" s="74"/>
      <c r="DKD11" s="74"/>
      <c r="DKE11" s="74"/>
      <c r="DKF11" s="74"/>
      <c r="DKG11" s="74"/>
      <c r="DKH11" s="74"/>
      <c r="DKI11" s="74"/>
      <c r="DKJ11" s="74"/>
      <c r="DKK11" s="74"/>
      <c r="DKL11" s="74"/>
      <c r="DKM11" s="74"/>
      <c r="DKN11" s="74"/>
      <c r="DKO11" s="74"/>
      <c r="DKP11" s="74"/>
      <c r="DKQ11" s="74"/>
      <c r="DKR11" s="74"/>
      <c r="DKS11" s="74"/>
      <c r="DKT11" s="74"/>
      <c r="DKU11" s="74"/>
      <c r="DKV11" s="74"/>
      <c r="DKW11" s="74"/>
      <c r="DKX11" s="74"/>
      <c r="DKY11" s="74"/>
      <c r="DKZ11" s="74"/>
      <c r="DLA11" s="74"/>
      <c r="DLB11" s="74"/>
      <c r="DLC11" s="74"/>
      <c r="DLD11" s="74"/>
      <c r="DLE11" s="74"/>
      <c r="DLF11" s="74"/>
      <c r="DLG11" s="74"/>
      <c r="DLH11" s="74"/>
      <c r="DLI11" s="74"/>
      <c r="DLJ11" s="74"/>
      <c r="DLK11" s="74"/>
      <c r="DLL11" s="74"/>
      <c r="DLM11" s="74"/>
      <c r="DLN11" s="74"/>
      <c r="DLO11" s="74"/>
      <c r="DLP11" s="74"/>
      <c r="DLQ11" s="74"/>
      <c r="DLR11" s="74"/>
      <c r="DLS11" s="74"/>
      <c r="DLT11" s="74"/>
      <c r="DLU11" s="74"/>
      <c r="DLV11" s="74"/>
      <c r="DLW11" s="74"/>
      <c r="DLX11" s="74"/>
      <c r="DLY11" s="74"/>
      <c r="DLZ11" s="74"/>
      <c r="DMA11" s="74"/>
      <c r="DMB11" s="74"/>
      <c r="DMC11" s="74"/>
      <c r="DMD11" s="74"/>
      <c r="DME11" s="74"/>
      <c r="DMF11" s="74"/>
      <c r="DMG11" s="74"/>
      <c r="DMH11" s="74"/>
      <c r="DMI11" s="74"/>
      <c r="DMJ11" s="74"/>
      <c r="DMK11" s="74"/>
      <c r="DML11" s="74"/>
      <c r="DMM11" s="74"/>
      <c r="DMN11" s="74"/>
      <c r="DMO11" s="74"/>
      <c r="DMP11" s="74"/>
      <c r="DMQ11" s="74"/>
      <c r="DMR11" s="74"/>
      <c r="DMS11" s="74"/>
      <c r="DMT11" s="74"/>
      <c r="DMU11" s="74"/>
      <c r="DMV11" s="74"/>
      <c r="DMW11" s="74"/>
      <c r="DMX11" s="74"/>
      <c r="DMY11" s="74"/>
      <c r="DMZ11" s="74"/>
      <c r="DNA11" s="74"/>
      <c r="DNB11" s="74"/>
      <c r="DNC11" s="74"/>
      <c r="DND11" s="74"/>
      <c r="DNE11" s="74"/>
      <c r="DNF11" s="74"/>
      <c r="DNG11" s="74"/>
      <c r="DNH11" s="74"/>
      <c r="DNI11" s="74"/>
      <c r="DNJ11" s="74"/>
      <c r="DNK11" s="74"/>
      <c r="DNL11" s="74"/>
      <c r="DNM11" s="74"/>
      <c r="DNN11" s="74"/>
      <c r="DNO11" s="74"/>
      <c r="DNP11" s="74"/>
      <c r="DNQ11" s="74"/>
      <c r="DNR11" s="74"/>
      <c r="DNS11" s="74"/>
      <c r="DNT11" s="74"/>
      <c r="DNU11" s="74"/>
      <c r="DNV11" s="74"/>
      <c r="DNW11" s="74"/>
      <c r="DNX11" s="74"/>
      <c r="DNY11" s="74"/>
      <c r="DNZ11" s="74"/>
      <c r="DOA11" s="74"/>
      <c r="DOB11" s="74"/>
      <c r="DOC11" s="74"/>
      <c r="DOD11" s="74"/>
      <c r="DOE11" s="74"/>
      <c r="DOF11" s="74"/>
      <c r="DOG11" s="74"/>
      <c r="DOH11" s="74"/>
      <c r="DOI11" s="74"/>
      <c r="DOJ11" s="74"/>
      <c r="DOK11" s="74"/>
      <c r="DOL11" s="74"/>
      <c r="DOM11" s="74"/>
      <c r="DON11" s="74"/>
      <c r="DOO11" s="74"/>
      <c r="DOP11" s="74"/>
      <c r="DOQ11" s="74"/>
      <c r="DOR11" s="74"/>
      <c r="DOS11" s="74"/>
      <c r="DOT11" s="74"/>
      <c r="DOU11" s="74"/>
      <c r="DOV11" s="74"/>
      <c r="DOW11" s="74"/>
      <c r="DOX11" s="74"/>
      <c r="DOY11" s="74"/>
      <c r="DOZ11" s="74"/>
      <c r="DPA11" s="74"/>
      <c r="DPB11" s="74"/>
      <c r="DPC11" s="74"/>
      <c r="DPD11" s="74"/>
      <c r="DPE11" s="74"/>
      <c r="DPF11" s="74"/>
      <c r="DPG11" s="74"/>
      <c r="DPH11" s="74"/>
      <c r="DPI11" s="74"/>
      <c r="DPJ11" s="74"/>
      <c r="DPK11" s="74"/>
      <c r="DPL11" s="74"/>
      <c r="DPM11" s="74"/>
      <c r="DPN11" s="74"/>
      <c r="DPO11" s="74"/>
      <c r="DPP11" s="74"/>
      <c r="DPQ11" s="74"/>
      <c r="DPR11" s="74"/>
      <c r="DPS11" s="74"/>
      <c r="DPT11" s="74"/>
      <c r="DPU11" s="74"/>
      <c r="DPV11" s="74"/>
      <c r="DPW11" s="74"/>
      <c r="DPX11" s="74"/>
      <c r="DPY11" s="74"/>
      <c r="DPZ11" s="74"/>
      <c r="DQA11" s="74"/>
      <c r="DQB11" s="74"/>
      <c r="DQC11" s="74"/>
      <c r="DQD11" s="74"/>
      <c r="DQE11" s="74"/>
      <c r="DQF11" s="74"/>
      <c r="DQG11" s="74"/>
      <c r="DQH11" s="74"/>
      <c r="DQI11" s="74"/>
      <c r="DQJ11" s="74"/>
      <c r="DQK11" s="74"/>
      <c r="DQL11" s="74"/>
      <c r="DQM11" s="74"/>
      <c r="DQN11" s="74"/>
      <c r="DQO11" s="74"/>
      <c r="DQP11" s="74"/>
      <c r="DQQ11" s="74"/>
      <c r="DQR11" s="74"/>
      <c r="DQS11" s="74"/>
      <c r="DQT11" s="74"/>
      <c r="DQU11" s="74"/>
      <c r="DQV11" s="74"/>
      <c r="DQW11" s="74"/>
      <c r="DQX11" s="74"/>
      <c r="DQY11" s="74"/>
      <c r="DQZ11" s="74"/>
      <c r="DRA11" s="74"/>
      <c r="DRB11" s="74"/>
      <c r="DRC11" s="74"/>
      <c r="DRD11" s="74"/>
      <c r="DRE11" s="74"/>
      <c r="DRF11" s="74"/>
      <c r="DRG11" s="74"/>
      <c r="DRH11" s="74"/>
      <c r="DRI11" s="74"/>
      <c r="DRJ11" s="74"/>
      <c r="DRK11" s="74"/>
      <c r="DRL11" s="74"/>
      <c r="DRM11" s="74"/>
      <c r="DRN11" s="74"/>
      <c r="DRO11" s="74"/>
      <c r="DRP11" s="74"/>
      <c r="DRQ11" s="74"/>
      <c r="DRR11" s="74"/>
      <c r="DRS11" s="74"/>
      <c r="DRT11" s="74"/>
      <c r="DRU11" s="74"/>
      <c r="DRV11" s="74"/>
      <c r="DRW11" s="74"/>
      <c r="DRX11" s="74"/>
      <c r="DRY11" s="74"/>
      <c r="DRZ11" s="74"/>
      <c r="DSA11" s="74"/>
      <c r="DSB11" s="74"/>
      <c r="DSC11" s="74"/>
      <c r="DSD11" s="74"/>
      <c r="DSE11" s="74"/>
      <c r="DSF11" s="74"/>
      <c r="DSG11" s="74"/>
      <c r="DSH11" s="74"/>
      <c r="DSI11" s="74"/>
      <c r="DSJ11" s="74"/>
      <c r="DSK11" s="74"/>
      <c r="DSL11" s="74"/>
      <c r="DSM11" s="74"/>
      <c r="DSN11" s="74"/>
      <c r="DSO11" s="74"/>
      <c r="DSP11" s="74"/>
      <c r="DSQ11" s="74"/>
      <c r="DSR11" s="74"/>
      <c r="DSS11" s="74"/>
      <c r="DST11" s="74"/>
      <c r="DSU11" s="74"/>
      <c r="DSV11" s="74"/>
      <c r="DSW11" s="74"/>
      <c r="DSX11" s="74"/>
      <c r="DSY11" s="74"/>
      <c r="DSZ11" s="74"/>
      <c r="DTA11" s="74"/>
      <c r="DTB11" s="74"/>
      <c r="DTC11" s="74"/>
      <c r="DTD11" s="74"/>
      <c r="DTE11" s="74"/>
      <c r="DTF11" s="74"/>
      <c r="DTG11" s="74"/>
      <c r="DTH11" s="74"/>
      <c r="DTI11" s="74"/>
      <c r="DTJ11" s="74"/>
      <c r="DTK11" s="74"/>
      <c r="DTL11" s="74"/>
      <c r="DTM11" s="74"/>
      <c r="DTN11" s="74"/>
      <c r="DTO11" s="74"/>
      <c r="DTP11" s="74"/>
      <c r="DTQ11" s="74"/>
      <c r="DTR11" s="74"/>
      <c r="DTS11" s="74"/>
      <c r="DTT11" s="74"/>
      <c r="DTU11" s="74"/>
      <c r="DTV11" s="74"/>
      <c r="DTW11" s="74"/>
      <c r="DTX11" s="74"/>
      <c r="DTY11" s="74"/>
      <c r="DTZ11" s="74"/>
      <c r="DUA11" s="74"/>
      <c r="DUB11" s="74"/>
      <c r="DUC11" s="74"/>
      <c r="DUD11" s="74"/>
      <c r="DUE11" s="74"/>
      <c r="DUF11" s="74"/>
      <c r="DUG11" s="74"/>
      <c r="DUH11" s="74"/>
      <c r="DUI11" s="74"/>
      <c r="DUJ11" s="74"/>
      <c r="DUK11" s="74"/>
      <c r="DUL11" s="74"/>
      <c r="DUM11" s="74"/>
      <c r="DUN11" s="74"/>
      <c r="DUO11" s="74"/>
      <c r="DUP11" s="74"/>
      <c r="DUQ11" s="74"/>
      <c r="DUR11" s="74"/>
      <c r="DUS11" s="74"/>
      <c r="DUT11" s="74"/>
      <c r="DUU11" s="74"/>
      <c r="DUV11" s="74"/>
      <c r="DUW11" s="74"/>
      <c r="DUX11" s="74"/>
      <c r="DUY11" s="74"/>
      <c r="DUZ11" s="74"/>
      <c r="DVA11" s="74"/>
      <c r="DVB11" s="74"/>
      <c r="DVC11" s="74"/>
      <c r="DVD11" s="74"/>
      <c r="DVE11" s="74"/>
      <c r="DVF11" s="74"/>
      <c r="DVG11" s="74"/>
      <c r="DVH11" s="74"/>
      <c r="DVI11" s="74"/>
      <c r="DVJ11" s="74"/>
      <c r="DVK11" s="74"/>
      <c r="DVL11" s="74"/>
      <c r="DVM11" s="74"/>
      <c r="DVN11" s="74"/>
      <c r="DVO11" s="74"/>
      <c r="DVP11" s="74"/>
      <c r="DVQ11" s="74"/>
      <c r="DVR11" s="74"/>
      <c r="DVS11" s="74"/>
      <c r="DVT11" s="74"/>
      <c r="DVU11" s="74"/>
      <c r="DVV11" s="74"/>
      <c r="DVW11" s="74"/>
      <c r="DVX11" s="74"/>
      <c r="DVY11" s="74"/>
      <c r="DVZ11" s="74"/>
      <c r="DWA11" s="74"/>
      <c r="DWB11" s="74"/>
      <c r="DWC11" s="74"/>
      <c r="DWD11" s="74"/>
      <c r="DWE11" s="74"/>
      <c r="DWF11" s="74"/>
      <c r="DWG11" s="74"/>
      <c r="DWH11" s="74"/>
      <c r="DWI11" s="74"/>
      <c r="DWJ11" s="74"/>
      <c r="DWK11" s="74"/>
      <c r="DWL11" s="74"/>
      <c r="DWM11" s="74"/>
      <c r="DWN11" s="74"/>
      <c r="DWO11" s="74"/>
      <c r="DWP11" s="74"/>
      <c r="DWQ11" s="74"/>
      <c r="DWR11" s="74"/>
      <c r="DWS11" s="74"/>
      <c r="DWT11" s="74"/>
      <c r="DWU11" s="74"/>
      <c r="DWV11" s="74"/>
      <c r="DWW11" s="74"/>
      <c r="DWX11" s="74"/>
      <c r="DWY11" s="74"/>
      <c r="DWZ11" s="74"/>
      <c r="DXA11" s="74"/>
      <c r="DXB11" s="74"/>
      <c r="DXC11" s="74"/>
      <c r="DXD11" s="74"/>
      <c r="DXE11" s="74"/>
      <c r="DXF11" s="74"/>
      <c r="DXG11" s="74"/>
      <c r="DXH11" s="74"/>
      <c r="DXI11" s="74"/>
      <c r="DXJ11" s="74"/>
      <c r="DXK11" s="74"/>
      <c r="DXL11" s="74"/>
      <c r="DXM11" s="74"/>
      <c r="DXN11" s="74"/>
      <c r="DXO11" s="74"/>
      <c r="DXP11" s="74"/>
      <c r="DXQ11" s="74"/>
      <c r="DXR11" s="74"/>
      <c r="DXS11" s="74"/>
      <c r="DXT11" s="74"/>
      <c r="DXU11" s="74"/>
      <c r="DXV11" s="74"/>
      <c r="DXW11" s="74"/>
      <c r="DXX11" s="74"/>
      <c r="DXY11" s="74"/>
      <c r="DXZ11" s="74"/>
      <c r="DYA11" s="74"/>
      <c r="DYB11" s="74"/>
      <c r="DYC11" s="74"/>
      <c r="DYD11" s="74"/>
      <c r="DYE11" s="74"/>
      <c r="DYF11" s="74"/>
      <c r="DYG11" s="74"/>
      <c r="DYH11" s="74"/>
      <c r="DYI11" s="74"/>
      <c r="DYJ11" s="74"/>
      <c r="DYK11" s="74"/>
      <c r="DYL11" s="74"/>
      <c r="DYM11" s="74"/>
      <c r="DYN11" s="74"/>
      <c r="DYO11" s="74"/>
      <c r="DYP11" s="74"/>
      <c r="DYQ11" s="74"/>
      <c r="DYR11" s="74"/>
      <c r="DYS11" s="74"/>
      <c r="DYT11" s="74"/>
      <c r="DYU11" s="74"/>
      <c r="DYV11" s="74"/>
      <c r="DYW11" s="74"/>
      <c r="DYX11" s="74"/>
      <c r="DYY11" s="74"/>
      <c r="DYZ11" s="74"/>
      <c r="DZA11" s="74"/>
      <c r="DZB11" s="74"/>
      <c r="DZC11" s="74"/>
      <c r="DZD11" s="74"/>
      <c r="DZE11" s="74"/>
      <c r="DZF11" s="74"/>
      <c r="DZG11" s="74"/>
      <c r="DZH11" s="74"/>
      <c r="DZI11" s="74"/>
      <c r="DZJ11" s="74"/>
      <c r="DZK11" s="74"/>
      <c r="DZL11" s="74"/>
      <c r="DZM11" s="74"/>
      <c r="DZN11" s="74"/>
      <c r="DZO11" s="74"/>
      <c r="DZP11" s="74"/>
      <c r="DZQ11" s="74"/>
      <c r="DZR11" s="74"/>
      <c r="DZS11" s="74"/>
      <c r="DZT11" s="74"/>
      <c r="DZU11" s="74"/>
      <c r="DZV11" s="74"/>
      <c r="DZW11" s="74"/>
      <c r="DZX11" s="74"/>
      <c r="DZY11" s="74"/>
      <c r="DZZ11" s="74"/>
      <c r="EAA11" s="74"/>
      <c r="EAB11" s="74"/>
      <c r="EAC11" s="74"/>
      <c r="EAD11" s="74"/>
      <c r="EAE11" s="74"/>
      <c r="EAF11" s="74"/>
      <c r="EAG11" s="74"/>
      <c r="EAH11" s="74"/>
      <c r="EAI11" s="74"/>
      <c r="EAJ11" s="74"/>
      <c r="EAK11" s="74"/>
      <c r="EAL11" s="74"/>
      <c r="EAM11" s="74"/>
      <c r="EAN11" s="74"/>
      <c r="EAO11" s="74"/>
      <c r="EAP11" s="74"/>
      <c r="EAQ11" s="74"/>
      <c r="EAR11" s="74"/>
      <c r="EAS11" s="74"/>
      <c r="EAT11" s="74"/>
      <c r="EAU11" s="74"/>
      <c r="EAV11" s="74"/>
      <c r="EAW11" s="74"/>
      <c r="EAX11" s="74"/>
      <c r="EAY11" s="74"/>
      <c r="EAZ11" s="74"/>
      <c r="EBA11" s="74"/>
      <c r="EBB11" s="74"/>
      <c r="EBC11" s="74"/>
      <c r="EBD11" s="74"/>
      <c r="EBE11" s="74"/>
      <c r="EBF11" s="74"/>
      <c r="EBG11" s="74"/>
      <c r="EBH11" s="74"/>
      <c r="EBI11" s="74"/>
      <c r="EBJ11" s="74"/>
      <c r="EBK11" s="74"/>
      <c r="EBL11" s="74"/>
      <c r="EBM11" s="74"/>
      <c r="EBN11" s="74"/>
      <c r="EBO11" s="74"/>
      <c r="EBP11" s="74"/>
      <c r="EBQ11" s="74"/>
      <c r="EBR11" s="74"/>
      <c r="EBS11" s="74"/>
      <c r="EBT11" s="74"/>
      <c r="EBU11" s="74"/>
      <c r="EBV11" s="74"/>
      <c r="EBW11" s="74"/>
      <c r="EBX11" s="74"/>
      <c r="EBY11" s="74"/>
      <c r="EBZ11" s="74"/>
      <c r="ECA11" s="74"/>
      <c r="ECB11" s="74"/>
      <c r="ECC11" s="74"/>
      <c r="ECD11" s="74"/>
      <c r="ECE11" s="74"/>
      <c r="ECF11" s="74"/>
      <c r="ECG11" s="74"/>
      <c r="ECH11" s="74"/>
      <c r="ECI11" s="74"/>
      <c r="ECJ11" s="74"/>
      <c r="ECK11" s="74"/>
      <c r="ECL11" s="74"/>
      <c r="ECM11" s="74"/>
      <c r="ECN11" s="74"/>
      <c r="ECO11" s="74"/>
      <c r="ECP11" s="74"/>
      <c r="ECQ11" s="74"/>
      <c r="ECR11" s="74"/>
      <c r="ECS11" s="74"/>
      <c r="ECT11" s="74"/>
      <c r="ECU11" s="74"/>
      <c r="ECV11" s="74"/>
      <c r="ECW11" s="74"/>
      <c r="ECX11" s="74"/>
      <c r="ECY11" s="74"/>
      <c r="ECZ11" s="74"/>
      <c r="EDA11" s="74"/>
      <c r="EDB11" s="74"/>
      <c r="EDC11" s="74"/>
      <c r="EDD11" s="74"/>
      <c r="EDE11" s="74"/>
      <c r="EDF11" s="74"/>
      <c r="EDG11" s="74"/>
      <c r="EDH11" s="74"/>
      <c r="EDI11" s="74"/>
      <c r="EDJ11" s="74"/>
      <c r="EDK11" s="74"/>
      <c r="EDL11" s="74"/>
      <c r="EDM11" s="74"/>
      <c r="EDN11" s="74"/>
      <c r="EDO11" s="74"/>
      <c r="EDP11" s="74"/>
      <c r="EDQ11" s="74"/>
      <c r="EDR11" s="74"/>
      <c r="EDS11" s="74"/>
      <c r="EDT11" s="74"/>
      <c r="EDU11" s="74"/>
      <c r="EDV11" s="74"/>
      <c r="EDW11" s="74"/>
      <c r="EDX11" s="74"/>
      <c r="EDY11" s="74"/>
      <c r="EDZ11" s="74"/>
      <c r="EEA11" s="74"/>
      <c r="EEB11" s="74"/>
      <c r="EEC11" s="74"/>
      <c r="EED11" s="74"/>
      <c r="EEE11" s="74"/>
      <c r="EEF11" s="74"/>
      <c r="EEG11" s="74"/>
      <c r="EEH11" s="74"/>
      <c r="EEI11" s="74"/>
      <c r="EEJ11" s="74"/>
      <c r="EEK11" s="74"/>
      <c r="EEL11" s="74"/>
      <c r="EEM11" s="74"/>
      <c r="EEN11" s="74"/>
      <c r="EEO11" s="74"/>
      <c r="EEP11" s="74"/>
      <c r="EEQ11" s="74"/>
      <c r="EER11" s="74"/>
      <c r="EES11" s="74"/>
      <c r="EET11" s="74"/>
      <c r="EEU11" s="74"/>
      <c r="EEV11" s="74"/>
      <c r="EEW11" s="74"/>
      <c r="EEX11" s="74"/>
      <c r="EEY11" s="74"/>
      <c r="EEZ11" s="74"/>
      <c r="EFA11" s="74"/>
      <c r="EFB11" s="74"/>
      <c r="EFC11" s="74"/>
      <c r="EFD11" s="74"/>
      <c r="EFE11" s="74"/>
      <c r="EFF11" s="74"/>
      <c r="EFG11" s="74"/>
      <c r="EFH11" s="74"/>
      <c r="EFI11" s="74"/>
      <c r="EFJ11" s="74"/>
      <c r="EFK11" s="74"/>
      <c r="EFL11" s="74"/>
      <c r="EFM11" s="74"/>
      <c r="EFN11" s="74"/>
      <c r="EFO11" s="74"/>
      <c r="EFP11" s="74"/>
      <c r="EFQ11" s="74"/>
      <c r="EFR11" s="74"/>
      <c r="EFS11" s="74"/>
      <c r="EFT11" s="74"/>
      <c r="EFU11" s="74"/>
      <c r="EFV11" s="74"/>
      <c r="EFW11" s="74"/>
      <c r="EFX11" s="74"/>
      <c r="EFY11" s="74"/>
      <c r="EFZ11" s="74"/>
      <c r="EGA11" s="74"/>
      <c r="EGB11" s="74"/>
      <c r="EGC11" s="74"/>
      <c r="EGD11" s="74"/>
      <c r="EGE11" s="74"/>
      <c r="EGF11" s="74"/>
      <c r="EGG11" s="74"/>
      <c r="EGH11" s="74"/>
      <c r="EGI11" s="74"/>
      <c r="EGJ11" s="74"/>
      <c r="EGK11" s="74"/>
      <c r="EGL11" s="74"/>
      <c r="EGM11" s="74"/>
      <c r="EGN11" s="74"/>
      <c r="EGO11" s="74"/>
      <c r="EGP11" s="74"/>
      <c r="EGQ11" s="74"/>
      <c r="EGR11" s="74"/>
      <c r="EGS11" s="74"/>
      <c r="EGT11" s="74"/>
      <c r="EGU11" s="74"/>
      <c r="EGV11" s="74"/>
      <c r="EGW11" s="74"/>
      <c r="EGX11" s="74"/>
      <c r="EGY11" s="74"/>
      <c r="EGZ11" s="74"/>
      <c r="EHA11" s="74"/>
      <c r="EHB11" s="74"/>
      <c r="EHC11" s="74"/>
      <c r="EHD11" s="74"/>
      <c r="EHE11" s="74"/>
      <c r="EHF11" s="74"/>
      <c r="EHG11" s="74"/>
      <c r="EHH11" s="74"/>
      <c r="EHI11" s="74"/>
      <c r="EHJ11" s="74"/>
      <c r="EHK11" s="74"/>
      <c r="EHL11" s="74"/>
      <c r="EHM11" s="74"/>
      <c r="EHN11" s="74"/>
      <c r="EHO11" s="74"/>
      <c r="EHP11" s="74"/>
      <c r="EHQ11" s="74"/>
      <c r="EHR11" s="74"/>
      <c r="EHS11" s="74"/>
      <c r="EHT11" s="74"/>
      <c r="EHU11" s="74"/>
      <c r="EHV11" s="74"/>
      <c r="EHW11" s="74"/>
      <c r="EHX11" s="74"/>
      <c r="EHY11" s="74"/>
      <c r="EHZ11" s="74"/>
      <c r="EIA11" s="74"/>
      <c r="EIB11" s="74"/>
      <c r="EIC11" s="74"/>
      <c r="EID11" s="74"/>
      <c r="EIE11" s="74"/>
      <c r="EIF11" s="74"/>
      <c r="EIG11" s="74"/>
      <c r="EIH11" s="74"/>
      <c r="EII11" s="74"/>
      <c r="EIJ11" s="74"/>
      <c r="EIK11" s="74"/>
      <c r="EIL11" s="74"/>
      <c r="EIM11" s="74"/>
      <c r="EIN11" s="74"/>
      <c r="EIO11" s="74"/>
      <c r="EIP11" s="74"/>
      <c r="EIQ11" s="74"/>
      <c r="EIR11" s="74"/>
      <c r="EIS11" s="74"/>
      <c r="EIT11" s="74"/>
      <c r="EIU11" s="74"/>
      <c r="EIV11" s="74"/>
      <c r="EIW11" s="74"/>
      <c r="EIX11" s="74"/>
      <c r="EIY11" s="74"/>
      <c r="EIZ11" s="74"/>
      <c r="EJA11" s="74"/>
      <c r="EJB11" s="74"/>
      <c r="EJC11" s="74"/>
      <c r="EJD11" s="74"/>
      <c r="EJE11" s="74"/>
      <c r="EJF11" s="74"/>
      <c r="EJG11" s="74"/>
      <c r="EJH11" s="74"/>
      <c r="EJI11" s="74"/>
      <c r="EJJ11" s="74"/>
      <c r="EJK11" s="74"/>
      <c r="EJL11" s="74"/>
      <c r="EJM11" s="74"/>
      <c r="EJN11" s="74"/>
      <c r="EJO11" s="74"/>
      <c r="EJP11" s="74"/>
      <c r="EJQ11" s="74"/>
      <c r="EJR11" s="74"/>
      <c r="EJS11" s="74"/>
      <c r="EJT11" s="74"/>
      <c r="EJU11" s="74"/>
      <c r="EJV11" s="74"/>
      <c r="EJW11" s="74"/>
      <c r="EJX11" s="74"/>
      <c r="EJY11" s="74"/>
      <c r="EJZ11" s="74"/>
      <c r="EKA11" s="74"/>
      <c r="EKB11" s="74"/>
      <c r="EKC11" s="74"/>
      <c r="EKD11" s="74"/>
      <c r="EKE11" s="74"/>
      <c r="EKF11" s="74"/>
      <c r="EKG11" s="74"/>
      <c r="EKH11" s="74"/>
      <c r="EKI11" s="74"/>
      <c r="EKJ11" s="74"/>
      <c r="EKK11" s="74"/>
      <c r="EKL11" s="74"/>
      <c r="EKM11" s="74"/>
      <c r="EKN11" s="74"/>
      <c r="EKO11" s="74"/>
      <c r="EKP11" s="74"/>
      <c r="EKQ11" s="74"/>
      <c r="EKR11" s="74"/>
      <c r="EKS11" s="74"/>
      <c r="EKT11" s="74"/>
      <c r="EKU11" s="74"/>
      <c r="EKV11" s="74"/>
      <c r="EKW11" s="74"/>
      <c r="EKX11" s="74"/>
      <c r="EKY11" s="74"/>
      <c r="EKZ11" s="74"/>
      <c r="ELA11" s="74"/>
      <c r="ELB11" s="74"/>
      <c r="ELC11" s="74"/>
      <c r="ELD11" s="74"/>
      <c r="ELE11" s="74"/>
      <c r="ELF11" s="74"/>
      <c r="ELG11" s="74"/>
      <c r="ELH11" s="74"/>
      <c r="ELI11" s="74"/>
      <c r="ELJ11" s="74"/>
      <c r="ELK11" s="74"/>
      <c r="ELL11" s="74"/>
      <c r="ELM11" s="74"/>
      <c r="ELN11" s="74"/>
      <c r="ELO11" s="74"/>
      <c r="ELP11" s="74"/>
      <c r="ELQ11" s="74"/>
      <c r="ELR11" s="74"/>
      <c r="ELS11" s="74"/>
      <c r="ELT11" s="74"/>
      <c r="ELU11" s="74"/>
      <c r="ELV11" s="74"/>
      <c r="ELW11" s="74"/>
      <c r="ELX11" s="74"/>
      <c r="ELY11" s="74"/>
      <c r="ELZ11" s="74"/>
      <c r="EMA11" s="74"/>
      <c r="EMB11" s="74"/>
      <c r="EMC11" s="74"/>
      <c r="EMD11" s="74"/>
      <c r="EME11" s="74"/>
      <c r="EMF11" s="74"/>
      <c r="EMG11" s="74"/>
      <c r="EMH11" s="74"/>
      <c r="EMI11" s="74"/>
      <c r="EMJ11" s="74"/>
      <c r="EMK11" s="74"/>
      <c r="EML11" s="74"/>
      <c r="EMM11" s="74"/>
      <c r="EMN11" s="74"/>
      <c r="EMO11" s="74"/>
      <c r="EMP11" s="74"/>
      <c r="EMQ11" s="74"/>
      <c r="EMR11" s="74"/>
      <c r="EMS11" s="74"/>
      <c r="EMT11" s="74"/>
      <c r="EMU11" s="74"/>
      <c r="EMV11" s="74"/>
      <c r="EMW11" s="74"/>
      <c r="EMX11" s="74"/>
      <c r="EMY11" s="74"/>
      <c r="EMZ11" s="74"/>
      <c r="ENA11" s="74"/>
      <c r="ENB11" s="74"/>
      <c r="ENC11" s="74"/>
      <c r="END11" s="74"/>
      <c r="ENE11" s="74"/>
      <c r="ENF11" s="74"/>
      <c r="ENG11" s="74"/>
      <c r="ENH11" s="74"/>
      <c r="ENI11" s="74"/>
      <c r="ENJ11" s="74"/>
      <c r="ENK11" s="74"/>
      <c r="ENL11" s="74"/>
      <c r="ENM11" s="74"/>
      <c r="ENN11" s="74"/>
      <c r="ENO11" s="74"/>
      <c r="ENP11" s="74"/>
      <c r="ENQ11" s="74"/>
      <c r="ENR11" s="74"/>
      <c r="ENS11" s="74"/>
      <c r="ENT11" s="74"/>
      <c r="ENU11" s="74"/>
      <c r="ENV11" s="74"/>
      <c r="ENW11" s="74"/>
      <c r="ENX11" s="74"/>
      <c r="ENY11" s="74"/>
      <c r="ENZ11" s="74"/>
      <c r="EOA11" s="74"/>
      <c r="EOB11" s="74"/>
      <c r="EOC11" s="74"/>
      <c r="EOD11" s="74"/>
      <c r="EOE11" s="74"/>
      <c r="EOF11" s="74"/>
      <c r="EOG11" s="74"/>
      <c r="EOH11" s="74"/>
      <c r="EOI11" s="74"/>
      <c r="EOJ11" s="74"/>
      <c r="EOK11" s="74"/>
      <c r="EOL11" s="74"/>
      <c r="EOM11" s="74"/>
      <c r="EON11" s="74"/>
      <c r="EOO11" s="74"/>
      <c r="EOP11" s="74"/>
      <c r="EOQ11" s="74"/>
      <c r="EOR11" s="74"/>
      <c r="EOS11" s="74"/>
      <c r="EOT11" s="74"/>
      <c r="EOU11" s="74"/>
      <c r="EOV11" s="74"/>
      <c r="EOW11" s="74"/>
      <c r="EOX11" s="74"/>
      <c r="EOY11" s="74"/>
      <c r="EOZ11" s="74"/>
      <c r="EPA11" s="74"/>
      <c r="EPB11" s="74"/>
      <c r="EPC11" s="74"/>
      <c r="EPD11" s="74"/>
      <c r="EPE11" s="74"/>
      <c r="EPF11" s="74"/>
      <c r="EPG11" s="74"/>
      <c r="EPH11" s="74"/>
      <c r="EPI11" s="74"/>
      <c r="EPJ11" s="74"/>
      <c r="EPK11" s="74"/>
      <c r="EPL11" s="74"/>
      <c r="EPM11" s="74"/>
      <c r="EPN11" s="74"/>
      <c r="EPO11" s="74"/>
      <c r="EPP11" s="74"/>
      <c r="EPQ11" s="74"/>
      <c r="EPR11" s="74"/>
      <c r="EPS11" s="74"/>
      <c r="EPT11" s="74"/>
      <c r="EPU11" s="74"/>
      <c r="EPV11" s="74"/>
      <c r="EPW11" s="74"/>
      <c r="EPX11" s="74"/>
      <c r="EPY11" s="74"/>
      <c r="EPZ11" s="74"/>
      <c r="EQA11" s="74"/>
      <c r="EQB11" s="74"/>
      <c r="EQC11" s="74"/>
      <c r="EQD11" s="74"/>
      <c r="EQE11" s="74"/>
      <c r="EQF11" s="74"/>
      <c r="EQG11" s="74"/>
      <c r="EQH11" s="74"/>
      <c r="EQI11" s="74"/>
      <c r="EQJ11" s="74"/>
      <c r="EQK11" s="74"/>
      <c r="EQL11" s="74"/>
      <c r="EQM11" s="74"/>
      <c r="EQN11" s="74"/>
      <c r="EQO11" s="74"/>
      <c r="EQP11" s="74"/>
      <c r="EQQ11" s="74"/>
      <c r="EQR11" s="74"/>
      <c r="EQS11" s="74"/>
      <c r="EQT11" s="74"/>
      <c r="EQU11" s="74"/>
      <c r="EQV11" s="74"/>
      <c r="EQW11" s="74"/>
      <c r="EQX11" s="74"/>
      <c r="EQY11" s="74"/>
      <c r="EQZ11" s="74"/>
      <c r="ERA11" s="74"/>
      <c r="ERB11" s="74"/>
      <c r="ERC11" s="74"/>
      <c r="ERD11" s="74"/>
      <c r="ERE11" s="74"/>
      <c r="ERF11" s="74"/>
      <c r="ERG11" s="74"/>
      <c r="ERH11" s="74"/>
      <c r="ERI11" s="74"/>
      <c r="ERJ11" s="74"/>
      <c r="ERK11" s="74"/>
      <c r="ERL11" s="74"/>
      <c r="ERM11" s="74"/>
      <c r="ERN11" s="74"/>
      <c r="ERO11" s="74"/>
      <c r="ERP11" s="74"/>
      <c r="ERQ11" s="74"/>
      <c r="ERR11" s="74"/>
      <c r="ERS11" s="74"/>
      <c r="ERT11" s="74"/>
      <c r="ERU11" s="74"/>
      <c r="ERV11" s="74"/>
      <c r="ERW11" s="74"/>
      <c r="ERX11" s="74"/>
      <c r="ERY11" s="74"/>
      <c r="ERZ11" s="74"/>
      <c r="ESA11" s="74"/>
      <c r="ESB11" s="74"/>
      <c r="ESC11" s="74"/>
      <c r="ESD11" s="74"/>
      <c r="ESE11" s="74"/>
      <c r="ESF11" s="74"/>
      <c r="ESG11" s="74"/>
      <c r="ESH11" s="74"/>
      <c r="ESI11" s="74"/>
      <c r="ESJ11" s="74"/>
      <c r="ESK11" s="74"/>
      <c r="ESL11" s="74"/>
      <c r="ESM11" s="74"/>
      <c r="ESN11" s="74"/>
      <c r="ESO11" s="74"/>
      <c r="ESP11" s="74"/>
      <c r="ESQ11" s="74"/>
      <c r="ESR11" s="74"/>
      <c r="ESS11" s="74"/>
      <c r="EST11" s="74"/>
      <c r="ESU11" s="74"/>
      <c r="ESV11" s="74"/>
      <c r="ESW11" s="74"/>
      <c r="ESX11" s="74"/>
      <c r="ESY11" s="74"/>
      <c r="ESZ11" s="74"/>
      <c r="ETA11" s="74"/>
      <c r="ETB11" s="74"/>
      <c r="ETC11" s="74"/>
      <c r="ETD11" s="74"/>
      <c r="ETE11" s="74"/>
      <c r="ETF11" s="74"/>
      <c r="ETG11" s="74"/>
      <c r="ETH11" s="74"/>
      <c r="ETI11" s="74"/>
      <c r="ETJ11" s="74"/>
      <c r="ETK11" s="74"/>
      <c r="ETL11" s="74"/>
      <c r="ETM11" s="74"/>
      <c r="ETN11" s="74"/>
      <c r="ETO11" s="74"/>
      <c r="ETP11" s="74"/>
      <c r="ETQ11" s="74"/>
      <c r="ETR11" s="74"/>
      <c r="ETS11" s="74"/>
      <c r="ETT11" s="74"/>
      <c r="ETU11" s="74"/>
      <c r="ETV11" s="74"/>
      <c r="ETW11" s="74"/>
      <c r="ETX11" s="74"/>
      <c r="ETY11" s="74"/>
      <c r="ETZ11" s="74"/>
      <c r="EUA11" s="74"/>
      <c r="EUB11" s="74"/>
      <c r="EUC11" s="74"/>
      <c r="EUD11" s="74"/>
      <c r="EUE11" s="74"/>
      <c r="EUF11" s="74"/>
      <c r="EUG11" s="74"/>
      <c r="EUH11" s="74"/>
      <c r="EUI11" s="74"/>
      <c r="EUJ11" s="74"/>
      <c r="EUK11" s="74"/>
      <c r="EUL11" s="74"/>
      <c r="EUM11" s="74"/>
      <c r="EUN11" s="74"/>
      <c r="EUO11" s="74"/>
      <c r="EUP11" s="74"/>
      <c r="EUQ11" s="74"/>
      <c r="EUR11" s="74"/>
      <c r="EUS11" s="74"/>
      <c r="EUT11" s="74"/>
      <c r="EUU11" s="74"/>
      <c r="EUV11" s="74"/>
      <c r="EUW11" s="74"/>
      <c r="EUX11" s="74"/>
      <c r="EUY11" s="74"/>
      <c r="EUZ11" s="74"/>
      <c r="EVA11" s="74"/>
      <c r="EVB11" s="74"/>
      <c r="EVC11" s="74"/>
      <c r="EVD11" s="74"/>
      <c r="EVE11" s="74"/>
      <c r="EVF11" s="74"/>
      <c r="EVG11" s="74"/>
      <c r="EVH11" s="74"/>
      <c r="EVI11" s="74"/>
      <c r="EVJ11" s="74"/>
      <c r="EVK11" s="74"/>
      <c r="EVL11" s="74"/>
      <c r="EVM11" s="74"/>
      <c r="EVN11" s="74"/>
      <c r="EVO11" s="74"/>
      <c r="EVP11" s="74"/>
      <c r="EVQ11" s="74"/>
      <c r="EVR11" s="74"/>
      <c r="EVS11" s="74"/>
      <c r="EVT11" s="74"/>
      <c r="EVU11" s="74"/>
      <c r="EVV11" s="74"/>
      <c r="EVW11" s="74"/>
      <c r="EVX11" s="74"/>
      <c r="EVY11" s="74"/>
      <c r="EVZ11" s="74"/>
      <c r="EWA11" s="74"/>
      <c r="EWB11" s="74"/>
      <c r="EWC11" s="74"/>
      <c r="EWD11" s="74"/>
      <c r="EWE11" s="74"/>
      <c r="EWF11" s="74"/>
      <c r="EWG11" s="74"/>
      <c r="EWH11" s="74"/>
      <c r="EWI11" s="74"/>
      <c r="EWJ11" s="74"/>
      <c r="EWK11" s="74"/>
      <c r="EWL11" s="74"/>
      <c r="EWM11" s="74"/>
      <c r="EWN11" s="74"/>
      <c r="EWO11" s="74"/>
      <c r="EWP11" s="74"/>
      <c r="EWQ11" s="74"/>
      <c r="EWR11" s="74"/>
      <c r="EWS11" s="74"/>
      <c r="EWT11" s="74"/>
      <c r="EWU11" s="74"/>
      <c r="EWV11" s="74"/>
      <c r="EWW11" s="74"/>
      <c r="EWX11" s="74"/>
      <c r="EWY11" s="74"/>
      <c r="EWZ11" s="74"/>
      <c r="EXA11" s="74"/>
      <c r="EXB11" s="74"/>
      <c r="EXC11" s="74"/>
      <c r="EXD11" s="74"/>
      <c r="EXE11" s="74"/>
      <c r="EXF11" s="74"/>
      <c r="EXG11" s="74"/>
      <c r="EXH11" s="74"/>
      <c r="EXI11" s="74"/>
      <c r="EXJ11" s="74"/>
      <c r="EXK11" s="74"/>
      <c r="EXL11" s="74"/>
      <c r="EXM11" s="74"/>
      <c r="EXN11" s="74"/>
      <c r="EXO11" s="74"/>
      <c r="EXP11" s="74"/>
      <c r="EXQ11" s="74"/>
      <c r="EXR11" s="74"/>
      <c r="EXS11" s="74"/>
      <c r="EXT11" s="74"/>
      <c r="EXU11" s="74"/>
      <c r="EXV11" s="74"/>
      <c r="EXW11" s="74"/>
      <c r="EXX11" s="74"/>
      <c r="EXY11" s="74"/>
      <c r="EXZ11" s="74"/>
      <c r="EYA11" s="74"/>
      <c r="EYB11" s="74"/>
      <c r="EYC11" s="74"/>
      <c r="EYD11" s="74"/>
      <c r="EYE11" s="74"/>
      <c r="EYF11" s="74"/>
      <c r="EYG11" s="74"/>
      <c r="EYH11" s="74"/>
      <c r="EYI11" s="74"/>
      <c r="EYJ11" s="74"/>
      <c r="EYK11" s="74"/>
      <c r="EYL11" s="74"/>
      <c r="EYM11" s="74"/>
      <c r="EYN11" s="74"/>
      <c r="EYO11" s="74"/>
      <c r="EYP11" s="74"/>
      <c r="EYQ11" s="74"/>
      <c r="EYR11" s="74"/>
      <c r="EYS11" s="74"/>
      <c r="EYT11" s="74"/>
      <c r="EYU11" s="74"/>
      <c r="EYV11" s="74"/>
      <c r="EYW11" s="74"/>
      <c r="EYX11" s="74"/>
      <c r="EYY11" s="74"/>
      <c r="EYZ11" s="74"/>
      <c r="EZA11" s="74"/>
      <c r="EZB11" s="74"/>
      <c r="EZC11" s="74"/>
      <c r="EZD11" s="74"/>
      <c r="EZE11" s="74"/>
      <c r="EZF11" s="74"/>
      <c r="EZG11" s="74"/>
      <c r="EZH11" s="74"/>
      <c r="EZI11" s="74"/>
      <c r="EZJ11" s="74"/>
      <c r="EZK11" s="74"/>
      <c r="EZL11" s="74"/>
      <c r="EZM11" s="74"/>
      <c r="EZN11" s="74"/>
      <c r="EZO11" s="74"/>
      <c r="EZP11" s="74"/>
      <c r="EZQ11" s="74"/>
      <c r="EZR11" s="74"/>
      <c r="EZS11" s="74"/>
      <c r="EZT11" s="74"/>
      <c r="EZU11" s="74"/>
      <c r="EZV11" s="74"/>
      <c r="EZW11" s="74"/>
      <c r="EZX11" s="74"/>
      <c r="EZY11" s="74"/>
      <c r="EZZ11" s="74"/>
      <c r="FAA11" s="74"/>
      <c r="FAB11" s="74"/>
      <c r="FAC11" s="74"/>
      <c r="FAD11" s="74"/>
      <c r="FAE11" s="74"/>
      <c r="FAF11" s="74"/>
      <c r="FAG11" s="74"/>
      <c r="FAH11" s="74"/>
      <c r="FAI11" s="74"/>
      <c r="FAJ11" s="74"/>
      <c r="FAK11" s="74"/>
      <c r="FAL11" s="74"/>
      <c r="FAM11" s="74"/>
      <c r="FAN11" s="74"/>
      <c r="FAO11" s="74"/>
      <c r="FAP11" s="74"/>
      <c r="FAQ11" s="74"/>
      <c r="FAR11" s="74"/>
      <c r="FAS11" s="74"/>
      <c r="FAT11" s="74"/>
      <c r="FAU11" s="74"/>
      <c r="FAV11" s="74"/>
      <c r="FAW11" s="74"/>
      <c r="FAX11" s="74"/>
      <c r="FAY11" s="74"/>
      <c r="FAZ11" s="74"/>
      <c r="FBA11" s="74"/>
      <c r="FBB11" s="74"/>
      <c r="FBC11" s="74"/>
      <c r="FBD11" s="74"/>
      <c r="FBE11" s="74"/>
      <c r="FBF11" s="74"/>
      <c r="FBG11" s="74"/>
      <c r="FBH11" s="74"/>
      <c r="FBI11" s="74"/>
      <c r="FBJ11" s="74"/>
      <c r="FBK11" s="74"/>
      <c r="FBL11" s="74"/>
      <c r="FBM11" s="74"/>
      <c r="FBN11" s="74"/>
      <c r="FBO11" s="74"/>
      <c r="FBP11" s="74"/>
      <c r="FBQ11" s="74"/>
      <c r="FBR11" s="74"/>
      <c r="FBS11" s="74"/>
      <c r="FBT11" s="74"/>
      <c r="FBU11" s="74"/>
      <c r="FBV11" s="74"/>
      <c r="FBW11" s="74"/>
      <c r="FBX11" s="74"/>
      <c r="FBY11" s="74"/>
      <c r="FBZ11" s="74"/>
      <c r="FCA11" s="74"/>
      <c r="FCB11" s="74"/>
      <c r="FCC11" s="74"/>
      <c r="FCD11" s="74"/>
      <c r="FCE11" s="74"/>
      <c r="FCF11" s="74"/>
      <c r="FCG11" s="74"/>
      <c r="FCH11" s="74"/>
      <c r="FCI11" s="74"/>
      <c r="FCJ11" s="74"/>
      <c r="FCK11" s="74"/>
      <c r="FCL11" s="74"/>
      <c r="FCM11" s="74"/>
      <c r="FCN11" s="74"/>
      <c r="FCO11" s="74"/>
      <c r="FCP11" s="74"/>
      <c r="FCQ11" s="74"/>
      <c r="FCR11" s="74"/>
      <c r="FCS11" s="74"/>
      <c r="FCT11" s="74"/>
      <c r="FCU11" s="74"/>
      <c r="FCV11" s="74"/>
      <c r="FCW11" s="74"/>
      <c r="FCX11" s="74"/>
      <c r="FCY11" s="74"/>
      <c r="FCZ11" s="74"/>
      <c r="FDA11" s="74"/>
      <c r="FDB11" s="74"/>
      <c r="FDC11" s="74"/>
      <c r="FDD11" s="74"/>
      <c r="FDE11" s="74"/>
      <c r="FDF11" s="74"/>
      <c r="FDG11" s="74"/>
      <c r="FDH11" s="74"/>
      <c r="FDI11" s="74"/>
      <c r="FDJ11" s="74"/>
      <c r="FDK11" s="74"/>
      <c r="FDL11" s="74"/>
      <c r="FDM11" s="74"/>
      <c r="FDN11" s="74"/>
      <c r="FDO11" s="74"/>
      <c r="FDP11" s="74"/>
      <c r="FDQ11" s="74"/>
      <c r="FDR11" s="74"/>
      <c r="FDS11" s="74"/>
      <c r="FDT11" s="74"/>
      <c r="FDU11" s="74"/>
      <c r="FDV11" s="74"/>
      <c r="FDW11" s="74"/>
      <c r="FDX11" s="74"/>
      <c r="FDY11" s="74"/>
      <c r="FDZ11" s="74"/>
      <c r="FEA11" s="74"/>
      <c r="FEB11" s="74"/>
      <c r="FEC11" s="74"/>
      <c r="FED11" s="74"/>
      <c r="FEE11" s="74"/>
      <c r="FEF11" s="74"/>
      <c r="FEG11" s="74"/>
      <c r="FEH11" s="74"/>
      <c r="FEI11" s="74"/>
      <c r="FEJ11" s="74"/>
      <c r="FEK11" s="74"/>
      <c r="FEL11" s="74"/>
      <c r="FEM11" s="74"/>
      <c r="FEN11" s="74"/>
      <c r="FEO11" s="74"/>
      <c r="FEP11" s="74"/>
      <c r="FEQ11" s="74"/>
      <c r="FER11" s="74"/>
      <c r="FES11" s="74"/>
      <c r="FET11" s="74"/>
      <c r="FEU11" s="74"/>
      <c r="FEV11" s="74"/>
      <c r="FEW11" s="74"/>
      <c r="FEX11" s="74"/>
      <c r="FEY11" s="74"/>
      <c r="FEZ11" s="74"/>
      <c r="FFA11" s="74"/>
      <c r="FFB11" s="74"/>
      <c r="FFC11" s="74"/>
      <c r="FFD11" s="74"/>
      <c r="FFE11" s="74"/>
      <c r="FFF11" s="74"/>
      <c r="FFG11" s="74"/>
      <c r="FFH11" s="74"/>
      <c r="FFI11" s="74"/>
      <c r="FFJ11" s="74"/>
      <c r="FFK11" s="74"/>
      <c r="FFL11" s="74"/>
      <c r="FFM11" s="74"/>
      <c r="FFN11" s="74"/>
      <c r="FFO11" s="74"/>
      <c r="FFP11" s="74"/>
      <c r="FFQ11" s="74"/>
      <c r="FFR11" s="74"/>
      <c r="FFS11" s="74"/>
      <c r="FFT11" s="74"/>
      <c r="FFU11" s="74"/>
      <c r="FFV11" s="74"/>
      <c r="FFW11" s="74"/>
      <c r="FFX11" s="74"/>
      <c r="FFY11" s="74"/>
      <c r="FFZ11" s="74"/>
      <c r="FGA11" s="74"/>
      <c r="FGB11" s="74"/>
      <c r="FGC11" s="74"/>
      <c r="FGD11" s="74"/>
      <c r="FGE11" s="74"/>
      <c r="FGF11" s="74"/>
      <c r="FGG11" s="74"/>
      <c r="FGH11" s="74"/>
      <c r="FGI11" s="74"/>
      <c r="FGJ11" s="74"/>
      <c r="FGK11" s="74"/>
      <c r="FGL11" s="74"/>
      <c r="FGM11" s="74"/>
      <c r="FGN11" s="74"/>
      <c r="FGO11" s="74"/>
      <c r="FGP11" s="74"/>
      <c r="FGQ11" s="74"/>
      <c r="FGR11" s="74"/>
      <c r="FGS11" s="74"/>
      <c r="FGT11" s="74"/>
      <c r="FGU11" s="74"/>
      <c r="FGV11" s="74"/>
      <c r="FGW11" s="74"/>
      <c r="FGX11" s="74"/>
      <c r="FGY11" s="74"/>
      <c r="FGZ11" s="74"/>
      <c r="FHA11" s="74"/>
      <c r="FHB11" s="74"/>
      <c r="FHC11" s="74"/>
      <c r="FHD11" s="74"/>
      <c r="FHE11" s="74"/>
      <c r="FHF11" s="74"/>
      <c r="FHG11" s="74"/>
      <c r="FHH11" s="74"/>
      <c r="FHI11" s="74"/>
      <c r="FHJ11" s="74"/>
      <c r="FHK11" s="74"/>
      <c r="FHL11" s="74"/>
      <c r="FHM11" s="74"/>
      <c r="FHN11" s="74"/>
      <c r="FHO11" s="74"/>
      <c r="FHP11" s="74"/>
      <c r="FHQ11" s="74"/>
      <c r="FHR11" s="74"/>
      <c r="FHS11" s="74"/>
      <c r="FHT11" s="74"/>
      <c r="FHU11" s="74"/>
      <c r="FHV11" s="74"/>
      <c r="FHW11" s="74"/>
      <c r="FHX11" s="74"/>
      <c r="FHY11" s="74"/>
      <c r="FHZ11" s="74"/>
      <c r="FIA11" s="74"/>
      <c r="FIB11" s="74"/>
      <c r="FIC11" s="74"/>
      <c r="FID11" s="74"/>
      <c r="FIE11" s="74"/>
      <c r="FIF11" s="74"/>
      <c r="FIG11" s="74"/>
      <c r="FIH11" s="74"/>
      <c r="FII11" s="74"/>
      <c r="FIJ11" s="74"/>
      <c r="FIK11" s="74"/>
      <c r="FIL11" s="74"/>
      <c r="FIM11" s="74"/>
      <c r="FIN11" s="74"/>
      <c r="FIO11" s="74"/>
      <c r="FIP11" s="74"/>
      <c r="FIQ11" s="74"/>
      <c r="FIR11" s="74"/>
      <c r="FIS11" s="74"/>
      <c r="FIT11" s="74"/>
      <c r="FIU11" s="74"/>
      <c r="FIV11" s="74"/>
      <c r="FIW11" s="74"/>
      <c r="FIX11" s="74"/>
      <c r="FIY11" s="74"/>
      <c r="FIZ11" s="74"/>
      <c r="FJA11" s="74"/>
      <c r="FJB11" s="74"/>
      <c r="FJC11" s="74"/>
      <c r="FJD11" s="74"/>
      <c r="FJE11" s="74"/>
      <c r="FJF11" s="74"/>
      <c r="FJG11" s="74"/>
      <c r="FJH11" s="74"/>
      <c r="FJI11" s="74"/>
      <c r="FJJ11" s="74"/>
      <c r="FJK11" s="74"/>
      <c r="FJL11" s="74"/>
      <c r="FJM11" s="74"/>
      <c r="FJN11" s="74"/>
      <c r="FJO11" s="74"/>
      <c r="FJP11" s="74"/>
      <c r="FJQ11" s="74"/>
      <c r="FJR11" s="74"/>
      <c r="FJS11" s="74"/>
      <c r="FJT11" s="74"/>
      <c r="FJU11" s="74"/>
      <c r="FJV11" s="74"/>
      <c r="FJW11" s="74"/>
      <c r="FJX11" s="74"/>
      <c r="FJY11" s="74"/>
      <c r="FJZ11" s="74"/>
      <c r="FKA11" s="74"/>
      <c r="FKB11" s="74"/>
      <c r="FKC11" s="74"/>
      <c r="FKD11" s="74"/>
      <c r="FKE11" s="74"/>
      <c r="FKF11" s="74"/>
      <c r="FKG11" s="74"/>
      <c r="FKH11" s="74"/>
      <c r="FKI11" s="74"/>
      <c r="FKJ11" s="74"/>
      <c r="FKK11" s="74"/>
      <c r="FKL11" s="74"/>
      <c r="FKM11" s="74"/>
      <c r="FKN11" s="74"/>
      <c r="FKO11" s="74"/>
      <c r="FKP11" s="74"/>
      <c r="FKQ11" s="74"/>
      <c r="FKR11" s="74"/>
      <c r="FKS11" s="74"/>
      <c r="FKT11" s="74"/>
      <c r="FKU11" s="74"/>
      <c r="FKV11" s="74"/>
      <c r="FKW11" s="74"/>
      <c r="FKX11" s="74"/>
      <c r="FKY11" s="74"/>
      <c r="FKZ11" s="74"/>
      <c r="FLA11" s="74"/>
      <c r="FLB11" s="74"/>
      <c r="FLC11" s="74"/>
      <c r="FLD11" s="74"/>
      <c r="FLE11" s="74"/>
      <c r="FLF11" s="74"/>
      <c r="FLG11" s="74"/>
      <c r="FLH11" s="74"/>
      <c r="FLI11" s="74"/>
      <c r="FLJ11" s="74"/>
      <c r="FLK11" s="74"/>
      <c r="FLL11" s="74"/>
      <c r="FLM11" s="74"/>
      <c r="FLN11" s="74"/>
      <c r="FLO11" s="74"/>
      <c r="FLP11" s="74"/>
      <c r="FLQ11" s="74"/>
      <c r="FLR11" s="74"/>
      <c r="FLS11" s="74"/>
      <c r="FLT11" s="74"/>
      <c r="FLU11" s="74"/>
      <c r="FLV11" s="74"/>
      <c r="FLW11" s="74"/>
      <c r="FLX11" s="74"/>
      <c r="FLY11" s="74"/>
      <c r="FLZ11" s="74"/>
      <c r="FMA11" s="74"/>
      <c r="FMB11" s="74"/>
      <c r="FMC11" s="74"/>
      <c r="FMD11" s="74"/>
      <c r="FME11" s="74"/>
      <c r="FMF11" s="74"/>
      <c r="FMG11" s="74"/>
      <c r="FMH11" s="74"/>
      <c r="FMI11" s="74"/>
      <c r="FMJ11" s="74"/>
      <c r="FMK11" s="74"/>
      <c r="FML11" s="74"/>
      <c r="FMM11" s="74"/>
      <c r="FMN11" s="74"/>
      <c r="FMO11" s="74"/>
      <c r="FMP11" s="74"/>
      <c r="FMQ11" s="74"/>
      <c r="FMR11" s="74"/>
      <c r="FMS11" s="74"/>
      <c r="FMT11" s="74"/>
      <c r="FMU11" s="74"/>
      <c r="FMV11" s="74"/>
      <c r="FMW11" s="74"/>
      <c r="FMX11" s="74"/>
      <c r="FMY11" s="74"/>
      <c r="FMZ11" s="74"/>
      <c r="FNA11" s="74"/>
      <c r="FNB11" s="74"/>
      <c r="FNC11" s="74"/>
      <c r="FND11" s="74"/>
      <c r="FNE11" s="74"/>
      <c r="FNF11" s="74"/>
      <c r="FNG11" s="74"/>
      <c r="FNH11" s="74"/>
      <c r="FNI11" s="74"/>
      <c r="FNJ11" s="74"/>
      <c r="FNK11" s="74"/>
      <c r="FNL11" s="74"/>
      <c r="FNM11" s="74"/>
      <c r="FNN11" s="74"/>
      <c r="FNO11" s="74"/>
      <c r="FNP11" s="74"/>
      <c r="FNQ11" s="74"/>
      <c r="FNR11" s="74"/>
      <c r="FNS11" s="74"/>
      <c r="FNT11" s="74"/>
      <c r="FNU11" s="74"/>
      <c r="FNV11" s="74"/>
      <c r="FNW11" s="74"/>
      <c r="FNX11" s="74"/>
      <c r="FNY11" s="74"/>
      <c r="FNZ11" s="74"/>
      <c r="FOA11" s="74"/>
      <c r="FOB11" s="74"/>
      <c r="FOC11" s="74"/>
      <c r="FOD11" s="74"/>
      <c r="FOE11" s="74"/>
      <c r="FOF11" s="74"/>
      <c r="FOG11" s="74"/>
      <c r="FOH11" s="74"/>
      <c r="FOI11" s="74"/>
      <c r="FOJ11" s="74"/>
      <c r="FOK11" s="74"/>
      <c r="FOL11" s="74"/>
      <c r="FOM11" s="74"/>
      <c r="FON11" s="74"/>
      <c r="FOO11" s="74"/>
      <c r="FOP11" s="74"/>
      <c r="FOQ11" s="74"/>
      <c r="FOR11" s="74"/>
      <c r="FOS11" s="74"/>
      <c r="FOT11" s="74"/>
      <c r="FOU11" s="74"/>
      <c r="FOV11" s="74"/>
      <c r="FOW11" s="74"/>
      <c r="FOX11" s="74"/>
      <c r="FOY11" s="74"/>
      <c r="FOZ11" s="74"/>
      <c r="FPA11" s="74"/>
      <c r="FPB11" s="74"/>
      <c r="FPC11" s="74"/>
      <c r="FPD11" s="74"/>
      <c r="FPE11" s="74"/>
      <c r="FPF11" s="74"/>
      <c r="FPG11" s="74"/>
      <c r="FPH11" s="74"/>
      <c r="FPI11" s="74"/>
      <c r="FPJ11" s="74"/>
      <c r="FPK11" s="74"/>
      <c r="FPL11" s="74"/>
      <c r="FPM11" s="74"/>
      <c r="FPN11" s="74"/>
      <c r="FPO11" s="74"/>
      <c r="FPP11" s="74"/>
      <c r="FPQ11" s="74"/>
      <c r="FPR11" s="74"/>
      <c r="FPS11" s="74"/>
      <c r="FPT11" s="74"/>
      <c r="FPU11" s="74"/>
      <c r="FPV11" s="74"/>
      <c r="FPW11" s="74"/>
      <c r="FPX11" s="74"/>
      <c r="FPY11" s="74"/>
      <c r="FPZ11" s="74"/>
      <c r="FQA11" s="74"/>
      <c r="FQB11" s="74"/>
      <c r="FQC11" s="74"/>
      <c r="FQD11" s="74"/>
      <c r="FQE11" s="74"/>
      <c r="FQF11" s="74"/>
      <c r="FQG11" s="74"/>
      <c r="FQH11" s="74"/>
      <c r="FQI11" s="74"/>
      <c r="FQJ11" s="74"/>
      <c r="FQK11" s="74"/>
      <c r="FQL11" s="74"/>
      <c r="FQM11" s="74"/>
      <c r="FQN11" s="74"/>
      <c r="FQO11" s="74"/>
      <c r="FQP11" s="74"/>
      <c r="FQQ11" s="74"/>
      <c r="FQR11" s="74"/>
      <c r="FQS11" s="74"/>
      <c r="FQT11" s="74"/>
      <c r="FQU11" s="74"/>
      <c r="FQV11" s="74"/>
      <c r="FQW11" s="74"/>
      <c r="FQX11" s="74"/>
      <c r="FQY11" s="74"/>
      <c r="FQZ11" s="74"/>
      <c r="FRA11" s="74"/>
      <c r="FRB11" s="74"/>
      <c r="FRC11" s="74"/>
      <c r="FRD11" s="74"/>
      <c r="FRE11" s="74"/>
      <c r="FRF11" s="74"/>
      <c r="FRG11" s="74"/>
      <c r="FRH11" s="74"/>
      <c r="FRI11" s="74"/>
      <c r="FRJ11" s="74"/>
      <c r="FRK11" s="74"/>
      <c r="FRL11" s="74"/>
      <c r="FRM11" s="74"/>
      <c r="FRN11" s="74"/>
      <c r="FRO11" s="74"/>
      <c r="FRP11" s="74"/>
      <c r="FRQ11" s="74"/>
      <c r="FRR11" s="74"/>
      <c r="FRS11" s="74"/>
      <c r="FRT11" s="74"/>
      <c r="FRU11" s="74"/>
      <c r="FRV11" s="74"/>
      <c r="FRW11" s="74"/>
      <c r="FRX11" s="74"/>
      <c r="FRY11" s="74"/>
      <c r="FRZ11" s="74"/>
      <c r="FSA11" s="74"/>
      <c r="FSB11" s="74"/>
      <c r="FSC11" s="74"/>
      <c r="FSD11" s="74"/>
      <c r="FSE11" s="74"/>
      <c r="FSF11" s="74"/>
      <c r="FSG11" s="74"/>
      <c r="FSH11" s="74"/>
      <c r="FSI11" s="74"/>
      <c r="FSJ11" s="74"/>
      <c r="FSK11" s="74"/>
      <c r="FSL11" s="74"/>
      <c r="FSM11" s="74"/>
      <c r="FSN11" s="74"/>
      <c r="FSO11" s="74"/>
      <c r="FSP11" s="74"/>
      <c r="FSQ11" s="74"/>
      <c r="FSR11" s="74"/>
      <c r="FSS11" s="74"/>
      <c r="FST11" s="74"/>
      <c r="FSU11" s="74"/>
      <c r="FSV11" s="74"/>
      <c r="FSW11" s="74"/>
      <c r="FSX11" s="74"/>
      <c r="FSY11" s="74"/>
      <c r="FSZ11" s="74"/>
      <c r="FTA11" s="74"/>
      <c r="FTB11" s="74"/>
      <c r="FTC11" s="74"/>
      <c r="FTD11" s="74"/>
      <c r="FTE11" s="74"/>
      <c r="FTF11" s="74"/>
      <c r="FTG11" s="74"/>
      <c r="FTH11" s="74"/>
      <c r="FTI11" s="74"/>
      <c r="FTJ11" s="74"/>
      <c r="FTK11" s="74"/>
      <c r="FTL11" s="74"/>
      <c r="FTM11" s="74"/>
      <c r="FTN11" s="74"/>
      <c r="FTO11" s="74"/>
      <c r="FTP11" s="74"/>
      <c r="FTQ11" s="74"/>
      <c r="FTR11" s="74"/>
      <c r="FTS11" s="74"/>
      <c r="FTT11" s="74"/>
      <c r="FTU11" s="74"/>
      <c r="FTV11" s="74"/>
      <c r="FTW11" s="74"/>
      <c r="FTX11" s="74"/>
      <c r="FTY11" s="74"/>
      <c r="FTZ11" s="74"/>
      <c r="FUA11" s="74"/>
      <c r="FUB11" s="74"/>
      <c r="FUC11" s="74"/>
      <c r="FUD11" s="74"/>
      <c r="FUE11" s="74"/>
      <c r="FUF11" s="74"/>
      <c r="FUG11" s="74"/>
      <c r="FUH11" s="74"/>
      <c r="FUI11" s="74"/>
      <c r="FUJ11" s="74"/>
      <c r="FUK11" s="74"/>
      <c r="FUL11" s="74"/>
      <c r="FUM11" s="74"/>
      <c r="FUN11" s="74"/>
      <c r="FUO11" s="74"/>
      <c r="FUP11" s="74"/>
      <c r="FUQ11" s="74"/>
      <c r="FUR11" s="74"/>
      <c r="FUS11" s="74"/>
      <c r="FUT11" s="74"/>
      <c r="FUU11" s="74"/>
      <c r="FUV11" s="74"/>
      <c r="FUW11" s="74"/>
      <c r="FUX11" s="74"/>
      <c r="FUY11" s="74"/>
      <c r="FUZ11" s="74"/>
      <c r="FVA11" s="74"/>
      <c r="FVB11" s="74"/>
      <c r="FVC11" s="74"/>
      <c r="FVD11" s="74"/>
      <c r="FVE11" s="74"/>
      <c r="FVF11" s="74"/>
      <c r="FVG11" s="74"/>
      <c r="FVH11" s="74"/>
      <c r="FVI11" s="74"/>
      <c r="FVJ11" s="74"/>
      <c r="FVK11" s="74"/>
      <c r="FVL11" s="74"/>
      <c r="FVM11" s="74"/>
      <c r="FVN11" s="74"/>
      <c r="FVO11" s="74"/>
      <c r="FVP11" s="74"/>
      <c r="FVQ11" s="74"/>
      <c r="FVR11" s="74"/>
      <c r="FVS11" s="74"/>
      <c r="FVT11" s="74"/>
      <c r="FVU11" s="74"/>
      <c r="FVV11" s="74"/>
      <c r="FVW11" s="74"/>
      <c r="FVX11" s="74"/>
      <c r="FVY11" s="74"/>
      <c r="FVZ11" s="74"/>
      <c r="FWA11" s="74"/>
      <c r="FWB11" s="74"/>
      <c r="FWC11" s="74"/>
      <c r="FWD11" s="74"/>
      <c r="FWE11" s="74"/>
      <c r="FWF11" s="74"/>
      <c r="FWG11" s="74"/>
      <c r="FWH11" s="74"/>
      <c r="FWI11" s="74"/>
      <c r="FWJ11" s="74"/>
      <c r="FWK11" s="74"/>
      <c r="FWL11" s="74"/>
      <c r="FWM11" s="74"/>
      <c r="FWN11" s="74"/>
      <c r="FWO11" s="74"/>
      <c r="FWP11" s="74"/>
      <c r="FWQ11" s="74"/>
      <c r="FWR11" s="74"/>
      <c r="FWS11" s="74"/>
      <c r="FWT11" s="74"/>
      <c r="FWU11" s="74"/>
      <c r="FWV11" s="74"/>
      <c r="FWW11" s="74"/>
      <c r="FWX11" s="74"/>
      <c r="FWY11" s="74"/>
      <c r="FWZ11" s="74"/>
      <c r="FXA11" s="74"/>
      <c r="FXB11" s="74"/>
      <c r="FXC11" s="74"/>
      <c r="FXD11" s="74"/>
      <c r="FXE11" s="74"/>
      <c r="FXF11" s="74"/>
      <c r="FXG11" s="74"/>
      <c r="FXH11" s="74"/>
      <c r="FXI11" s="74"/>
      <c r="FXJ11" s="74"/>
      <c r="FXK11" s="74"/>
      <c r="FXL11" s="74"/>
      <c r="FXM11" s="74"/>
      <c r="FXN11" s="74"/>
      <c r="FXO11" s="74"/>
      <c r="FXP11" s="74"/>
      <c r="FXQ11" s="74"/>
      <c r="FXR11" s="74"/>
      <c r="FXS11" s="74"/>
      <c r="FXT11" s="74"/>
      <c r="FXU11" s="74"/>
      <c r="FXV11" s="74"/>
      <c r="FXW11" s="74"/>
      <c r="FXX11" s="74"/>
      <c r="FXY11" s="74"/>
      <c r="FXZ11" s="74"/>
      <c r="FYA11" s="74"/>
      <c r="FYB11" s="74"/>
      <c r="FYC11" s="74"/>
      <c r="FYD11" s="74"/>
      <c r="FYE11" s="74"/>
      <c r="FYF11" s="74"/>
      <c r="FYG11" s="74"/>
      <c r="FYH11" s="74"/>
      <c r="FYI11" s="74"/>
      <c r="FYJ11" s="74"/>
      <c r="FYK11" s="74"/>
      <c r="FYL11" s="74"/>
      <c r="FYM11" s="74"/>
      <c r="FYN11" s="74"/>
      <c r="FYO11" s="74"/>
      <c r="FYP11" s="74"/>
      <c r="FYQ11" s="74"/>
      <c r="FYR11" s="74"/>
      <c r="FYS11" s="74"/>
      <c r="FYT11" s="74"/>
      <c r="FYU11" s="74"/>
      <c r="FYV11" s="74"/>
      <c r="FYW11" s="74"/>
      <c r="FYX11" s="74"/>
      <c r="FYY11" s="74"/>
      <c r="FYZ11" s="74"/>
      <c r="FZA11" s="74"/>
      <c r="FZB11" s="74"/>
      <c r="FZC11" s="74"/>
      <c r="FZD11" s="74"/>
      <c r="FZE11" s="74"/>
      <c r="FZF11" s="74"/>
      <c r="FZG11" s="74"/>
      <c r="FZH11" s="74"/>
      <c r="FZI11" s="74"/>
      <c r="FZJ11" s="74"/>
      <c r="FZK11" s="74"/>
      <c r="FZL11" s="74"/>
      <c r="FZM11" s="74"/>
      <c r="FZN11" s="74"/>
      <c r="FZO11" s="74"/>
      <c r="FZP11" s="74"/>
      <c r="FZQ11" s="74"/>
      <c r="FZR11" s="74"/>
      <c r="FZS11" s="74"/>
      <c r="FZT11" s="74"/>
      <c r="FZU11" s="74"/>
      <c r="FZV11" s="74"/>
      <c r="FZW11" s="74"/>
      <c r="FZX11" s="74"/>
      <c r="FZY11" s="74"/>
      <c r="FZZ11" s="74"/>
      <c r="GAA11" s="74"/>
      <c r="GAB11" s="74"/>
      <c r="GAC11" s="74"/>
      <c r="GAD11" s="74"/>
      <c r="GAE11" s="74"/>
      <c r="GAF11" s="74"/>
      <c r="GAG11" s="74"/>
      <c r="GAH11" s="74"/>
      <c r="GAI11" s="74"/>
      <c r="GAJ11" s="74"/>
      <c r="GAK11" s="74"/>
      <c r="GAL11" s="74"/>
      <c r="GAM11" s="74"/>
      <c r="GAN11" s="74"/>
      <c r="GAO11" s="74"/>
      <c r="GAP11" s="74"/>
      <c r="GAQ11" s="74"/>
      <c r="GAR11" s="74"/>
      <c r="GAS11" s="74"/>
      <c r="GAT11" s="74"/>
      <c r="GAU11" s="74"/>
      <c r="GAV11" s="74"/>
      <c r="GAW11" s="74"/>
      <c r="GAX11" s="74"/>
      <c r="GAY11" s="74"/>
      <c r="GAZ11" s="74"/>
      <c r="GBA11" s="74"/>
      <c r="GBB11" s="74"/>
      <c r="GBC11" s="74"/>
      <c r="GBD11" s="74"/>
      <c r="GBE11" s="74"/>
      <c r="GBF11" s="74"/>
      <c r="GBG11" s="74"/>
      <c r="GBH11" s="74"/>
      <c r="GBI11" s="74"/>
      <c r="GBJ11" s="74"/>
      <c r="GBK11" s="74"/>
      <c r="GBL11" s="74"/>
      <c r="GBM11" s="74"/>
      <c r="GBN11" s="74"/>
      <c r="GBO11" s="74"/>
      <c r="GBP11" s="74"/>
      <c r="GBQ11" s="74"/>
      <c r="GBR11" s="74"/>
      <c r="GBS11" s="74"/>
      <c r="GBT11" s="74"/>
      <c r="GBU11" s="74"/>
      <c r="GBV11" s="74"/>
      <c r="GBW11" s="74"/>
      <c r="GBX11" s="74"/>
      <c r="GBY11" s="74"/>
      <c r="GBZ11" s="74"/>
      <c r="GCA11" s="74"/>
      <c r="GCB11" s="74"/>
      <c r="GCC11" s="74"/>
      <c r="GCD11" s="74"/>
      <c r="GCE11" s="74"/>
      <c r="GCF11" s="74"/>
      <c r="GCG11" s="74"/>
      <c r="GCH11" s="74"/>
      <c r="GCI11" s="74"/>
      <c r="GCJ11" s="74"/>
      <c r="GCK11" s="74"/>
      <c r="GCL11" s="74"/>
      <c r="GCM11" s="74"/>
      <c r="GCN11" s="74"/>
      <c r="GCO11" s="74"/>
      <c r="GCP11" s="74"/>
      <c r="GCQ11" s="74"/>
      <c r="GCR11" s="74"/>
      <c r="GCS11" s="74"/>
      <c r="GCT11" s="74"/>
      <c r="GCU11" s="74"/>
      <c r="GCV11" s="74"/>
      <c r="GCW11" s="74"/>
      <c r="GCX11" s="74"/>
      <c r="GCY11" s="74"/>
      <c r="GCZ11" s="74"/>
      <c r="GDA11" s="74"/>
      <c r="GDB11" s="74"/>
      <c r="GDC11" s="74"/>
      <c r="GDD11" s="74"/>
      <c r="GDE11" s="74"/>
      <c r="GDF11" s="74"/>
      <c r="GDG11" s="74"/>
      <c r="GDH11" s="74"/>
      <c r="GDI11" s="74"/>
      <c r="GDJ11" s="74"/>
      <c r="GDK11" s="74"/>
      <c r="GDL11" s="74"/>
      <c r="GDM11" s="74"/>
      <c r="GDN11" s="74"/>
      <c r="GDO11" s="74"/>
      <c r="GDP11" s="74"/>
      <c r="GDQ11" s="74"/>
      <c r="GDR11" s="74"/>
      <c r="GDS11" s="74"/>
      <c r="GDT11" s="74"/>
      <c r="GDU11" s="74"/>
      <c r="GDV11" s="74"/>
      <c r="GDW11" s="74"/>
      <c r="GDX11" s="74"/>
      <c r="GDY11" s="74"/>
      <c r="GDZ11" s="74"/>
      <c r="GEA11" s="74"/>
      <c r="GEB11" s="74"/>
      <c r="GEC11" s="74"/>
      <c r="GED11" s="74"/>
      <c r="GEE11" s="74"/>
      <c r="GEF11" s="74"/>
      <c r="GEG11" s="74"/>
      <c r="GEH11" s="74"/>
      <c r="GEI11" s="74"/>
      <c r="GEJ11" s="74"/>
      <c r="GEK11" s="74"/>
      <c r="GEL11" s="74"/>
      <c r="GEM11" s="74"/>
      <c r="GEN11" s="74"/>
      <c r="GEO11" s="74"/>
      <c r="GEP11" s="74"/>
      <c r="GEQ11" s="74"/>
      <c r="GER11" s="74"/>
      <c r="GES11" s="74"/>
      <c r="GET11" s="74"/>
      <c r="GEU11" s="74"/>
      <c r="GEV11" s="74"/>
      <c r="GEW11" s="74"/>
      <c r="GEX11" s="74"/>
      <c r="GEY11" s="74"/>
      <c r="GEZ11" s="74"/>
      <c r="GFA11" s="74"/>
      <c r="GFB11" s="74"/>
      <c r="GFC11" s="74"/>
      <c r="GFD11" s="74"/>
      <c r="GFE11" s="74"/>
      <c r="GFF11" s="74"/>
      <c r="GFG11" s="74"/>
      <c r="GFH11" s="74"/>
      <c r="GFI11" s="74"/>
      <c r="GFJ11" s="74"/>
      <c r="GFK11" s="74"/>
      <c r="GFL11" s="74"/>
      <c r="GFM11" s="74"/>
      <c r="GFN11" s="74"/>
      <c r="GFO11" s="74"/>
      <c r="GFP11" s="74"/>
      <c r="GFQ11" s="74"/>
      <c r="GFR11" s="74"/>
      <c r="GFS11" s="74"/>
      <c r="GFT11" s="74"/>
      <c r="GFU11" s="74"/>
      <c r="GFV11" s="74"/>
      <c r="GFW11" s="74"/>
      <c r="GFX11" s="74"/>
      <c r="GFY11" s="74"/>
      <c r="GFZ11" s="74"/>
      <c r="GGA11" s="74"/>
      <c r="GGB11" s="74"/>
      <c r="GGC11" s="74"/>
      <c r="GGD11" s="74"/>
      <c r="GGE11" s="74"/>
      <c r="GGF11" s="74"/>
      <c r="GGG11" s="74"/>
      <c r="GGH11" s="74"/>
      <c r="GGI11" s="74"/>
      <c r="GGJ11" s="74"/>
      <c r="GGK11" s="74"/>
      <c r="GGL11" s="74"/>
      <c r="GGM11" s="74"/>
      <c r="GGN11" s="74"/>
      <c r="GGO11" s="74"/>
      <c r="GGP11" s="74"/>
      <c r="GGQ11" s="74"/>
      <c r="GGR11" s="74"/>
      <c r="GGS11" s="74"/>
      <c r="GGT11" s="74"/>
      <c r="GGU11" s="74"/>
      <c r="GGV11" s="74"/>
      <c r="GGW11" s="74"/>
      <c r="GGX11" s="74"/>
      <c r="GGY11" s="74"/>
      <c r="GGZ11" s="74"/>
      <c r="GHA11" s="74"/>
      <c r="GHB11" s="74"/>
      <c r="GHC11" s="74"/>
      <c r="GHD11" s="74"/>
      <c r="GHE11" s="74"/>
      <c r="GHF11" s="74"/>
      <c r="GHG11" s="74"/>
      <c r="GHH11" s="74"/>
      <c r="GHI11" s="74"/>
      <c r="GHJ11" s="74"/>
      <c r="GHK11" s="74"/>
      <c r="GHL11" s="74"/>
      <c r="GHM11" s="74"/>
      <c r="GHN11" s="74"/>
      <c r="GHO11" s="74"/>
      <c r="GHP11" s="74"/>
      <c r="GHQ11" s="74"/>
      <c r="GHR11" s="74"/>
      <c r="GHS11" s="74"/>
      <c r="GHT11" s="74"/>
      <c r="GHU11" s="74"/>
      <c r="GHV11" s="74"/>
      <c r="GHW11" s="74"/>
      <c r="GHX11" s="74"/>
      <c r="GHY11" s="74"/>
      <c r="GHZ11" s="74"/>
      <c r="GIA11" s="74"/>
      <c r="GIB11" s="74"/>
      <c r="GIC11" s="74"/>
      <c r="GID11" s="74"/>
      <c r="GIE11" s="74"/>
      <c r="GIF11" s="74"/>
      <c r="GIG11" s="74"/>
      <c r="GIH11" s="74"/>
      <c r="GII11" s="74"/>
      <c r="GIJ11" s="74"/>
      <c r="GIK11" s="74"/>
      <c r="GIL11" s="74"/>
      <c r="GIM11" s="74"/>
      <c r="GIN11" s="74"/>
      <c r="GIO11" s="74"/>
      <c r="GIP11" s="74"/>
      <c r="GIQ11" s="74"/>
      <c r="GIR11" s="74"/>
      <c r="GIS11" s="74"/>
      <c r="GIT11" s="74"/>
      <c r="GIU11" s="74"/>
      <c r="GIV11" s="74"/>
      <c r="GIW11" s="74"/>
      <c r="GIX11" s="74"/>
      <c r="GIY11" s="74"/>
      <c r="GIZ11" s="74"/>
      <c r="GJA11" s="74"/>
      <c r="GJB11" s="74"/>
      <c r="GJC11" s="74"/>
      <c r="GJD11" s="74"/>
      <c r="GJE11" s="74"/>
      <c r="GJF11" s="74"/>
      <c r="GJG11" s="74"/>
      <c r="GJH11" s="74"/>
      <c r="GJI11" s="74"/>
      <c r="GJJ11" s="74"/>
      <c r="GJK11" s="74"/>
      <c r="GJL11" s="74"/>
      <c r="GJM11" s="74"/>
      <c r="GJN11" s="74"/>
      <c r="GJO11" s="74"/>
      <c r="GJP11" s="74"/>
      <c r="GJQ11" s="74"/>
      <c r="GJR11" s="74"/>
      <c r="GJS11" s="74"/>
      <c r="GJT11" s="74"/>
      <c r="GJU11" s="74"/>
      <c r="GJV11" s="74"/>
      <c r="GJW11" s="74"/>
      <c r="GJX11" s="74"/>
      <c r="GJY11" s="74"/>
      <c r="GJZ11" s="74"/>
      <c r="GKA11" s="74"/>
      <c r="GKB11" s="74"/>
      <c r="GKC11" s="74"/>
      <c r="GKD11" s="74"/>
      <c r="GKE11" s="74"/>
      <c r="GKF11" s="74"/>
      <c r="GKG11" s="74"/>
      <c r="GKH11" s="74"/>
      <c r="GKI11" s="74"/>
      <c r="GKJ11" s="74"/>
      <c r="GKK11" s="74"/>
      <c r="GKL11" s="74"/>
      <c r="GKM11" s="74"/>
      <c r="GKN11" s="74"/>
      <c r="GKO11" s="74"/>
      <c r="GKP11" s="74"/>
      <c r="GKQ11" s="74"/>
      <c r="GKR11" s="74"/>
      <c r="GKS11" s="74"/>
      <c r="GKT11" s="74"/>
      <c r="GKU11" s="74"/>
      <c r="GKV11" s="74"/>
      <c r="GKW11" s="74"/>
      <c r="GKX11" s="74"/>
      <c r="GKY11" s="74"/>
      <c r="GKZ11" s="74"/>
      <c r="GLA11" s="74"/>
      <c r="GLB11" s="74"/>
      <c r="GLC11" s="74"/>
      <c r="GLD11" s="74"/>
      <c r="GLE11" s="74"/>
      <c r="GLF11" s="74"/>
      <c r="GLG11" s="74"/>
      <c r="GLH11" s="74"/>
      <c r="GLI11" s="74"/>
      <c r="GLJ11" s="74"/>
      <c r="GLK11" s="74"/>
      <c r="GLL11" s="74"/>
      <c r="GLM11" s="74"/>
      <c r="GLN11" s="74"/>
      <c r="GLO11" s="74"/>
      <c r="GLP11" s="74"/>
      <c r="GLQ11" s="74"/>
      <c r="GLR11" s="74"/>
      <c r="GLS11" s="74"/>
      <c r="GLT11" s="74"/>
      <c r="GLU11" s="74"/>
      <c r="GLV11" s="74"/>
      <c r="GLW11" s="74"/>
      <c r="GLX11" s="74"/>
      <c r="GLY11" s="74"/>
      <c r="GLZ11" s="74"/>
      <c r="GMA11" s="74"/>
      <c r="GMB11" s="74"/>
      <c r="GMC11" s="74"/>
      <c r="GMD11" s="74"/>
      <c r="GME11" s="74"/>
      <c r="GMF11" s="74"/>
      <c r="GMG11" s="74"/>
      <c r="GMH11" s="74"/>
      <c r="GMI11" s="74"/>
      <c r="GMJ11" s="74"/>
      <c r="GMK11" s="74"/>
      <c r="GML11" s="74"/>
      <c r="GMM11" s="74"/>
      <c r="GMN11" s="74"/>
      <c r="GMO11" s="74"/>
      <c r="GMP11" s="74"/>
      <c r="GMQ11" s="74"/>
      <c r="GMR11" s="74"/>
      <c r="GMS11" s="74"/>
      <c r="GMT11" s="74"/>
      <c r="GMU11" s="74"/>
      <c r="GMV11" s="74"/>
      <c r="GMW11" s="74"/>
      <c r="GMX11" s="74"/>
      <c r="GMY11" s="74"/>
      <c r="GMZ11" s="74"/>
      <c r="GNA11" s="74"/>
      <c r="GNB11" s="74"/>
      <c r="GNC11" s="74"/>
      <c r="GND11" s="74"/>
      <c r="GNE11" s="74"/>
      <c r="GNF11" s="74"/>
      <c r="GNG11" s="74"/>
      <c r="GNH11" s="74"/>
      <c r="GNI11" s="74"/>
      <c r="GNJ11" s="74"/>
      <c r="GNK11" s="74"/>
      <c r="GNL11" s="74"/>
      <c r="GNM11" s="74"/>
      <c r="GNN11" s="74"/>
      <c r="GNO11" s="74"/>
      <c r="GNP11" s="74"/>
      <c r="GNQ11" s="74"/>
      <c r="GNR11" s="74"/>
      <c r="GNS11" s="74"/>
      <c r="GNT11" s="74"/>
      <c r="GNU11" s="74"/>
      <c r="GNV11" s="74"/>
      <c r="GNW11" s="74"/>
      <c r="GNX11" s="74"/>
      <c r="GNY11" s="74"/>
      <c r="GNZ11" s="74"/>
      <c r="GOA11" s="74"/>
      <c r="GOB11" s="74"/>
      <c r="GOC11" s="74"/>
      <c r="GOD11" s="74"/>
      <c r="GOE11" s="74"/>
      <c r="GOF11" s="74"/>
      <c r="GOG11" s="74"/>
      <c r="GOH11" s="74"/>
      <c r="GOI11" s="74"/>
      <c r="GOJ11" s="74"/>
      <c r="GOK11" s="74"/>
      <c r="GOL11" s="74"/>
      <c r="GOM11" s="74"/>
      <c r="GON11" s="74"/>
      <c r="GOO11" s="74"/>
      <c r="GOP11" s="74"/>
      <c r="GOQ11" s="74"/>
      <c r="GOR11" s="74"/>
      <c r="GOS11" s="74"/>
      <c r="GOT11" s="74"/>
      <c r="GOU11" s="74"/>
      <c r="GOV11" s="74"/>
      <c r="GOW11" s="74"/>
      <c r="GOX11" s="74"/>
      <c r="GOY11" s="74"/>
      <c r="GOZ11" s="74"/>
      <c r="GPA11" s="74"/>
      <c r="GPB11" s="74"/>
      <c r="GPC11" s="74"/>
      <c r="GPD11" s="74"/>
      <c r="GPE11" s="74"/>
      <c r="GPF11" s="74"/>
      <c r="GPG11" s="74"/>
      <c r="GPH11" s="74"/>
      <c r="GPI11" s="74"/>
      <c r="GPJ11" s="74"/>
      <c r="GPK11" s="74"/>
      <c r="GPL11" s="74"/>
      <c r="GPM11" s="74"/>
      <c r="GPN11" s="74"/>
      <c r="GPO11" s="74"/>
      <c r="GPP11" s="74"/>
      <c r="GPQ11" s="74"/>
      <c r="GPR11" s="74"/>
      <c r="GPS11" s="74"/>
      <c r="GPT11" s="74"/>
      <c r="GPU11" s="74"/>
      <c r="GPV11" s="74"/>
      <c r="GPW11" s="74"/>
      <c r="GPX11" s="74"/>
      <c r="GPY11" s="74"/>
      <c r="GPZ11" s="74"/>
      <c r="GQA11" s="74"/>
      <c r="GQB11" s="74"/>
      <c r="GQC11" s="74"/>
      <c r="GQD11" s="74"/>
      <c r="GQE11" s="74"/>
      <c r="GQF11" s="74"/>
      <c r="GQG11" s="74"/>
      <c r="GQH11" s="74"/>
      <c r="GQI11" s="74"/>
      <c r="GQJ11" s="74"/>
      <c r="GQK11" s="74"/>
      <c r="GQL11" s="74"/>
      <c r="GQM11" s="74"/>
      <c r="GQN11" s="74"/>
      <c r="GQO11" s="74"/>
      <c r="GQP11" s="74"/>
      <c r="GQQ11" s="74"/>
      <c r="GQR11" s="74"/>
      <c r="GQS11" s="74"/>
      <c r="GQT11" s="74"/>
      <c r="GQU11" s="74"/>
      <c r="GQV11" s="74"/>
      <c r="GQW11" s="74"/>
      <c r="GQX11" s="74"/>
      <c r="GQY11" s="74"/>
      <c r="GQZ11" s="74"/>
      <c r="GRA11" s="74"/>
      <c r="GRB11" s="74"/>
      <c r="GRC11" s="74"/>
      <c r="GRD11" s="74"/>
      <c r="GRE11" s="74"/>
      <c r="GRF11" s="74"/>
      <c r="GRG11" s="74"/>
      <c r="GRH11" s="74"/>
      <c r="GRI11" s="74"/>
      <c r="GRJ11" s="74"/>
      <c r="GRK11" s="74"/>
      <c r="GRL11" s="74"/>
      <c r="GRM11" s="74"/>
      <c r="GRN11" s="74"/>
      <c r="GRO11" s="74"/>
      <c r="GRP11" s="74"/>
      <c r="GRQ11" s="74"/>
      <c r="GRR11" s="74"/>
      <c r="GRS11" s="74"/>
      <c r="GRT11" s="74"/>
      <c r="GRU11" s="74"/>
      <c r="GRV11" s="74"/>
      <c r="GRW11" s="74"/>
      <c r="GRX11" s="74"/>
      <c r="GRY11" s="74"/>
      <c r="GRZ11" s="74"/>
      <c r="GSA11" s="74"/>
      <c r="GSB11" s="74"/>
      <c r="GSC11" s="74"/>
      <c r="GSD11" s="74"/>
      <c r="GSE11" s="74"/>
      <c r="GSF11" s="74"/>
      <c r="GSG11" s="74"/>
      <c r="GSH11" s="74"/>
      <c r="GSI11" s="74"/>
      <c r="GSJ11" s="74"/>
      <c r="GSK11" s="74"/>
      <c r="GSL11" s="74"/>
      <c r="GSM11" s="74"/>
      <c r="GSN11" s="74"/>
      <c r="GSO11" s="74"/>
      <c r="GSP11" s="74"/>
      <c r="GSQ11" s="74"/>
      <c r="GSR11" s="74"/>
      <c r="GSS11" s="74"/>
      <c r="GST11" s="74"/>
      <c r="GSU11" s="74"/>
      <c r="GSV11" s="74"/>
      <c r="GSW11" s="74"/>
      <c r="GSX11" s="74"/>
      <c r="GSY11" s="74"/>
      <c r="GSZ11" s="74"/>
      <c r="GTA11" s="74"/>
      <c r="GTB11" s="74"/>
      <c r="GTC11" s="74"/>
      <c r="GTD11" s="74"/>
      <c r="GTE11" s="74"/>
      <c r="GTF11" s="74"/>
      <c r="GTG11" s="74"/>
      <c r="GTH11" s="74"/>
      <c r="GTI11" s="74"/>
      <c r="GTJ11" s="74"/>
      <c r="GTK11" s="74"/>
      <c r="GTL11" s="74"/>
      <c r="GTM11" s="74"/>
      <c r="GTN11" s="74"/>
      <c r="GTO11" s="74"/>
      <c r="GTP11" s="74"/>
      <c r="GTQ11" s="74"/>
      <c r="GTR11" s="74"/>
      <c r="GTS11" s="74"/>
      <c r="GTT11" s="74"/>
      <c r="GTU11" s="74"/>
      <c r="GTV11" s="74"/>
      <c r="GTW11" s="74"/>
      <c r="GTX11" s="74"/>
      <c r="GTY11" s="74"/>
      <c r="GTZ11" s="74"/>
      <c r="GUA11" s="74"/>
      <c r="GUB11" s="74"/>
      <c r="GUC11" s="74"/>
      <c r="GUD11" s="74"/>
      <c r="GUE11" s="74"/>
      <c r="GUF11" s="74"/>
      <c r="GUG11" s="74"/>
      <c r="GUH11" s="74"/>
      <c r="GUI11" s="74"/>
      <c r="GUJ11" s="74"/>
      <c r="GUK11" s="74"/>
      <c r="GUL11" s="74"/>
      <c r="GUM11" s="74"/>
      <c r="GUN11" s="74"/>
      <c r="GUO11" s="74"/>
      <c r="GUP11" s="74"/>
      <c r="GUQ11" s="74"/>
      <c r="GUR11" s="74"/>
      <c r="GUS11" s="74"/>
      <c r="GUT11" s="74"/>
      <c r="GUU11" s="74"/>
      <c r="GUV11" s="74"/>
      <c r="GUW11" s="74"/>
      <c r="GUX11" s="74"/>
      <c r="GUY11" s="74"/>
      <c r="GUZ11" s="74"/>
      <c r="GVA11" s="74"/>
      <c r="GVB11" s="74"/>
      <c r="GVC11" s="74"/>
      <c r="GVD11" s="74"/>
      <c r="GVE11" s="74"/>
      <c r="GVF11" s="74"/>
      <c r="GVG11" s="74"/>
      <c r="GVH11" s="74"/>
      <c r="GVI11" s="74"/>
      <c r="GVJ11" s="74"/>
      <c r="GVK11" s="74"/>
      <c r="GVL11" s="74"/>
      <c r="GVM11" s="74"/>
      <c r="GVN11" s="74"/>
      <c r="GVO11" s="74"/>
      <c r="GVP11" s="74"/>
      <c r="GVQ11" s="74"/>
      <c r="GVR11" s="74"/>
      <c r="GVS11" s="74"/>
      <c r="GVT11" s="74"/>
      <c r="GVU11" s="74"/>
      <c r="GVV11" s="74"/>
      <c r="GVW11" s="74"/>
      <c r="GVX11" s="74"/>
      <c r="GVY11" s="74"/>
      <c r="GVZ11" s="74"/>
      <c r="GWA11" s="74"/>
      <c r="GWB11" s="74"/>
      <c r="GWC11" s="74"/>
      <c r="GWD11" s="74"/>
      <c r="GWE11" s="74"/>
      <c r="GWF11" s="74"/>
      <c r="GWG11" s="74"/>
      <c r="GWH11" s="74"/>
      <c r="GWI11" s="74"/>
      <c r="GWJ11" s="74"/>
      <c r="GWK11" s="74"/>
      <c r="GWL11" s="74"/>
      <c r="GWM11" s="74"/>
      <c r="GWN11" s="74"/>
      <c r="GWO11" s="74"/>
      <c r="GWP11" s="74"/>
      <c r="GWQ11" s="74"/>
      <c r="GWR11" s="74"/>
      <c r="GWS11" s="74"/>
      <c r="GWT11" s="74"/>
      <c r="GWU11" s="74"/>
      <c r="GWV11" s="74"/>
      <c r="GWW11" s="74"/>
      <c r="GWX11" s="74"/>
      <c r="GWY11" s="74"/>
      <c r="GWZ11" s="74"/>
      <c r="GXA11" s="74"/>
      <c r="GXB11" s="74"/>
      <c r="GXC11" s="74"/>
      <c r="GXD11" s="74"/>
      <c r="GXE11" s="74"/>
      <c r="GXF11" s="74"/>
      <c r="GXG11" s="74"/>
      <c r="GXH11" s="74"/>
      <c r="GXI11" s="74"/>
      <c r="GXJ11" s="74"/>
      <c r="GXK11" s="74"/>
      <c r="GXL11" s="74"/>
      <c r="GXM11" s="74"/>
      <c r="GXN11" s="74"/>
      <c r="GXO11" s="74"/>
      <c r="GXP11" s="74"/>
      <c r="GXQ11" s="74"/>
      <c r="GXR11" s="74"/>
      <c r="GXS11" s="74"/>
      <c r="GXT11" s="74"/>
      <c r="GXU11" s="74"/>
      <c r="GXV11" s="74"/>
      <c r="GXW11" s="74"/>
      <c r="GXX11" s="74"/>
      <c r="GXY11" s="74"/>
      <c r="GXZ11" s="74"/>
      <c r="GYA11" s="74"/>
      <c r="GYB11" s="74"/>
      <c r="GYC11" s="74"/>
      <c r="GYD11" s="74"/>
      <c r="GYE11" s="74"/>
      <c r="GYF11" s="74"/>
      <c r="GYG11" s="74"/>
      <c r="GYH11" s="74"/>
      <c r="GYI11" s="74"/>
      <c r="GYJ11" s="74"/>
      <c r="GYK11" s="74"/>
      <c r="GYL11" s="74"/>
      <c r="GYM11" s="74"/>
      <c r="GYN11" s="74"/>
      <c r="GYO11" s="74"/>
      <c r="GYP11" s="74"/>
      <c r="GYQ11" s="74"/>
      <c r="GYR11" s="74"/>
      <c r="GYS11" s="74"/>
      <c r="GYT11" s="74"/>
      <c r="GYU11" s="74"/>
      <c r="GYV11" s="74"/>
      <c r="GYW11" s="74"/>
      <c r="GYX11" s="74"/>
      <c r="GYY11" s="74"/>
      <c r="GYZ11" s="74"/>
      <c r="GZA11" s="74"/>
      <c r="GZB11" s="74"/>
      <c r="GZC11" s="74"/>
      <c r="GZD11" s="74"/>
      <c r="GZE11" s="74"/>
      <c r="GZF11" s="74"/>
      <c r="GZG11" s="74"/>
      <c r="GZH11" s="74"/>
      <c r="GZI11" s="74"/>
      <c r="GZJ11" s="74"/>
      <c r="GZK11" s="74"/>
      <c r="GZL11" s="74"/>
      <c r="GZM11" s="74"/>
      <c r="GZN11" s="74"/>
      <c r="GZO11" s="74"/>
      <c r="GZP11" s="74"/>
      <c r="GZQ11" s="74"/>
      <c r="GZR11" s="74"/>
      <c r="GZS11" s="74"/>
      <c r="GZT11" s="74"/>
      <c r="GZU11" s="74"/>
      <c r="GZV11" s="74"/>
      <c r="GZW11" s="74"/>
      <c r="GZX11" s="74"/>
      <c r="GZY11" s="74"/>
      <c r="GZZ11" s="74"/>
      <c r="HAA11" s="74"/>
      <c r="HAB11" s="74"/>
      <c r="HAC11" s="74"/>
      <c r="HAD11" s="74"/>
      <c r="HAE11" s="74"/>
      <c r="HAF11" s="74"/>
      <c r="HAG11" s="74"/>
      <c r="HAH11" s="74"/>
      <c r="HAI11" s="74"/>
      <c r="HAJ11" s="74"/>
      <c r="HAK11" s="74"/>
      <c r="HAL11" s="74"/>
      <c r="HAM11" s="74"/>
      <c r="HAN11" s="74"/>
      <c r="HAO11" s="74"/>
      <c r="HAP11" s="74"/>
      <c r="HAQ11" s="74"/>
      <c r="HAR11" s="74"/>
      <c r="HAS11" s="74"/>
      <c r="HAT11" s="74"/>
      <c r="HAU11" s="74"/>
      <c r="HAV11" s="74"/>
      <c r="HAW11" s="74"/>
      <c r="HAX11" s="74"/>
      <c r="HAY11" s="74"/>
      <c r="HAZ11" s="74"/>
      <c r="HBA11" s="74"/>
      <c r="HBB11" s="74"/>
      <c r="HBC11" s="74"/>
      <c r="HBD11" s="74"/>
      <c r="HBE11" s="74"/>
      <c r="HBF11" s="74"/>
      <c r="HBG11" s="74"/>
      <c r="HBH11" s="74"/>
      <c r="HBI11" s="74"/>
      <c r="HBJ11" s="74"/>
      <c r="HBK11" s="74"/>
      <c r="HBL11" s="74"/>
      <c r="HBM11" s="74"/>
      <c r="HBN11" s="74"/>
      <c r="HBO11" s="74"/>
      <c r="HBP11" s="74"/>
      <c r="HBQ11" s="74"/>
      <c r="HBR11" s="74"/>
      <c r="HBS11" s="74"/>
      <c r="HBT11" s="74"/>
      <c r="HBU11" s="74"/>
      <c r="HBV11" s="74"/>
      <c r="HBW11" s="74"/>
      <c r="HBX11" s="74"/>
      <c r="HBY11" s="74"/>
      <c r="HBZ11" s="74"/>
      <c r="HCA11" s="74"/>
      <c r="HCB11" s="74"/>
      <c r="HCC11" s="74"/>
      <c r="HCD11" s="74"/>
      <c r="HCE11" s="74"/>
      <c r="HCF11" s="74"/>
      <c r="HCG11" s="74"/>
      <c r="HCH11" s="74"/>
      <c r="HCI11" s="74"/>
      <c r="HCJ11" s="74"/>
      <c r="HCK11" s="74"/>
      <c r="HCL11" s="74"/>
      <c r="HCM11" s="74"/>
      <c r="HCN11" s="74"/>
      <c r="HCO11" s="74"/>
      <c r="HCP11" s="74"/>
      <c r="HCQ11" s="74"/>
      <c r="HCR11" s="74"/>
      <c r="HCS11" s="74"/>
      <c r="HCT11" s="74"/>
      <c r="HCU11" s="74"/>
      <c r="HCV11" s="74"/>
      <c r="HCW11" s="74"/>
      <c r="HCX11" s="74"/>
      <c r="HCY11" s="74"/>
      <c r="HCZ11" s="74"/>
      <c r="HDA11" s="74"/>
      <c r="HDB11" s="74"/>
      <c r="HDC11" s="74"/>
      <c r="HDD11" s="74"/>
      <c r="HDE11" s="74"/>
      <c r="HDF11" s="74"/>
      <c r="HDG11" s="74"/>
      <c r="HDH11" s="74"/>
      <c r="HDI11" s="74"/>
      <c r="HDJ11" s="74"/>
      <c r="HDK11" s="74"/>
      <c r="HDL11" s="74"/>
      <c r="HDM11" s="74"/>
      <c r="HDN11" s="74"/>
      <c r="HDO11" s="74"/>
      <c r="HDP11" s="74"/>
      <c r="HDQ11" s="74"/>
      <c r="HDR11" s="74"/>
      <c r="HDS11" s="74"/>
      <c r="HDT11" s="74"/>
      <c r="HDU11" s="74"/>
      <c r="HDV11" s="74"/>
      <c r="HDW11" s="74"/>
      <c r="HDX11" s="74"/>
      <c r="HDY11" s="74"/>
      <c r="HDZ11" s="74"/>
      <c r="HEA11" s="74"/>
      <c r="HEB11" s="74"/>
      <c r="HEC11" s="74"/>
      <c r="HED11" s="74"/>
      <c r="HEE11" s="74"/>
      <c r="HEF11" s="74"/>
      <c r="HEG11" s="74"/>
      <c r="HEH11" s="74"/>
      <c r="HEI11" s="74"/>
      <c r="HEJ11" s="74"/>
      <c r="HEK11" s="74"/>
      <c r="HEL11" s="74"/>
      <c r="HEM11" s="74"/>
      <c r="HEN11" s="74"/>
      <c r="HEO11" s="74"/>
      <c r="HEP11" s="74"/>
      <c r="HEQ11" s="74"/>
      <c r="HER11" s="74"/>
      <c r="HES11" s="74"/>
      <c r="HET11" s="74"/>
      <c r="HEU11" s="74"/>
      <c r="HEV11" s="74"/>
      <c r="HEW11" s="74"/>
      <c r="HEX11" s="74"/>
      <c r="HEY11" s="74"/>
      <c r="HEZ11" s="74"/>
      <c r="HFA11" s="74"/>
      <c r="HFB11" s="74"/>
      <c r="HFC11" s="74"/>
      <c r="HFD11" s="74"/>
      <c r="HFE11" s="74"/>
      <c r="HFF11" s="74"/>
      <c r="HFG11" s="74"/>
      <c r="HFH11" s="74"/>
      <c r="HFI11" s="74"/>
      <c r="HFJ11" s="74"/>
      <c r="HFK11" s="74"/>
      <c r="HFL11" s="74"/>
      <c r="HFM11" s="74"/>
      <c r="HFN11" s="74"/>
      <c r="HFO11" s="74"/>
      <c r="HFP11" s="74"/>
      <c r="HFQ11" s="74"/>
      <c r="HFR11" s="74"/>
      <c r="HFS11" s="74"/>
      <c r="HFT11" s="74"/>
      <c r="HFU11" s="74"/>
      <c r="HFV11" s="74"/>
      <c r="HFW11" s="74"/>
      <c r="HFX11" s="74"/>
      <c r="HFY11" s="74"/>
      <c r="HFZ11" s="74"/>
      <c r="HGA11" s="74"/>
      <c r="HGB11" s="74"/>
      <c r="HGC11" s="74"/>
      <c r="HGD11" s="74"/>
      <c r="HGE11" s="74"/>
      <c r="HGF11" s="74"/>
      <c r="HGG11" s="74"/>
      <c r="HGH11" s="74"/>
      <c r="HGI11" s="74"/>
      <c r="HGJ11" s="74"/>
      <c r="HGK11" s="74"/>
      <c r="HGL11" s="74"/>
      <c r="HGM11" s="74"/>
      <c r="HGN11" s="74"/>
      <c r="HGO11" s="74"/>
      <c r="HGP11" s="74"/>
      <c r="HGQ11" s="74"/>
      <c r="HGR11" s="74"/>
      <c r="HGS11" s="74"/>
      <c r="HGT11" s="74"/>
      <c r="HGU11" s="74"/>
      <c r="HGV11" s="74"/>
      <c r="HGW11" s="74"/>
      <c r="HGX11" s="74"/>
      <c r="HGY11" s="74"/>
      <c r="HGZ11" s="74"/>
      <c r="HHA11" s="74"/>
      <c r="HHB11" s="74"/>
      <c r="HHC11" s="74"/>
      <c r="HHD11" s="74"/>
      <c r="HHE11" s="74"/>
      <c r="HHF11" s="74"/>
      <c r="HHG11" s="74"/>
      <c r="HHH11" s="74"/>
      <c r="HHI11" s="74"/>
      <c r="HHJ11" s="74"/>
      <c r="HHK11" s="74"/>
      <c r="HHL11" s="74"/>
      <c r="HHM11" s="74"/>
      <c r="HHN11" s="74"/>
      <c r="HHO11" s="74"/>
      <c r="HHP11" s="74"/>
      <c r="HHQ11" s="74"/>
      <c r="HHR11" s="74"/>
      <c r="HHS11" s="74"/>
      <c r="HHT11" s="74"/>
      <c r="HHU11" s="74"/>
      <c r="HHV11" s="74"/>
      <c r="HHW11" s="74"/>
      <c r="HHX11" s="74"/>
      <c r="HHY11" s="74"/>
      <c r="HHZ11" s="74"/>
      <c r="HIA11" s="74"/>
      <c r="HIB11" s="74"/>
      <c r="HIC11" s="74"/>
      <c r="HID11" s="74"/>
      <c r="HIE11" s="74"/>
      <c r="HIF11" s="74"/>
      <c r="HIG11" s="74"/>
      <c r="HIH11" s="74"/>
      <c r="HII11" s="74"/>
      <c r="HIJ11" s="74"/>
      <c r="HIK11" s="74"/>
      <c r="HIL11" s="74"/>
      <c r="HIM11" s="74"/>
      <c r="HIN11" s="74"/>
      <c r="HIO11" s="74"/>
      <c r="HIP11" s="74"/>
      <c r="HIQ11" s="74"/>
      <c r="HIR11" s="74"/>
      <c r="HIS11" s="74"/>
      <c r="HIT11" s="74"/>
      <c r="HIU11" s="74"/>
      <c r="HIV11" s="74"/>
      <c r="HIW11" s="74"/>
      <c r="HIX11" s="74"/>
      <c r="HIY11" s="74"/>
      <c r="HIZ11" s="74"/>
      <c r="HJA11" s="74"/>
      <c r="HJB11" s="74"/>
      <c r="HJC11" s="74"/>
      <c r="HJD11" s="74"/>
      <c r="HJE11" s="74"/>
      <c r="HJF11" s="74"/>
      <c r="HJG11" s="74"/>
      <c r="HJH11" s="74"/>
      <c r="HJI11" s="74"/>
      <c r="HJJ11" s="74"/>
      <c r="HJK11" s="74"/>
      <c r="HJL11" s="74"/>
      <c r="HJM11" s="74"/>
      <c r="HJN11" s="74"/>
      <c r="HJO11" s="74"/>
      <c r="HJP11" s="74"/>
      <c r="HJQ11" s="74"/>
      <c r="HJR11" s="74"/>
      <c r="HJS11" s="74"/>
      <c r="HJT11" s="74"/>
      <c r="HJU11" s="74"/>
      <c r="HJV11" s="74"/>
      <c r="HJW11" s="74"/>
      <c r="HJX11" s="74"/>
      <c r="HJY11" s="74"/>
      <c r="HJZ11" s="74"/>
      <c r="HKA11" s="74"/>
      <c r="HKB11" s="74"/>
      <c r="HKC11" s="74"/>
      <c r="HKD11" s="74"/>
      <c r="HKE11" s="74"/>
      <c r="HKF11" s="74"/>
      <c r="HKG11" s="74"/>
      <c r="HKH11" s="74"/>
      <c r="HKI11" s="74"/>
      <c r="HKJ11" s="74"/>
      <c r="HKK11" s="74"/>
      <c r="HKL11" s="74"/>
      <c r="HKM11" s="74"/>
      <c r="HKN11" s="74"/>
      <c r="HKO11" s="74"/>
      <c r="HKP11" s="74"/>
      <c r="HKQ11" s="74"/>
      <c r="HKR11" s="74"/>
      <c r="HKS11" s="74"/>
      <c r="HKT11" s="74"/>
      <c r="HKU11" s="74"/>
      <c r="HKV11" s="74"/>
      <c r="HKW11" s="74"/>
      <c r="HKX11" s="74"/>
      <c r="HKY11" s="74"/>
      <c r="HKZ11" s="74"/>
      <c r="HLA11" s="74"/>
      <c r="HLB11" s="74"/>
      <c r="HLC11" s="74"/>
      <c r="HLD11" s="74"/>
      <c r="HLE11" s="74"/>
      <c r="HLF11" s="74"/>
      <c r="HLG11" s="74"/>
      <c r="HLH11" s="74"/>
      <c r="HLI11" s="74"/>
      <c r="HLJ11" s="74"/>
      <c r="HLK11" s="74"/>
      <c r="HLL11" s="74"/>
      <c r="HLM11" s="74"/>
      <c r="HLN11" s="74"/>
      <c r="HLO11" s="74"/>
      <c r="HLP11" s="74"/>
      <c r="HLQ11" s="74"/>
      <c r="HLR11" s="74"/>
      <c r="HLS11" s="74"/>
      <c r="HLT11" s="74"/>
      <c r="HLU11" s="74"/>
      <c r="HLV11" s="74"/>
      <c r="HLW11" s="74"/>
      <c r="HLX11" s="74"/>
      <c r="HLY11" s="74"/>
      <c r="HLZ11" s="74"/>
      <c r="HMA11" s="74"/>
      <c r="HMB11" s="74"/>
      <c r="HMC11" s="74"/>
      <c r="HMD11" s="74"/>
      <c r="HME11" s="74"/>
      <c r="HMF11" s="74"/>
      <c r="HMG11" s="74"/>
      <c r="HMH11" s="74"/>
      <c r="HMI11" s="74"/>
      <c r="HMJ11" s="74"/>
      <c r="HMK11" s="74"/>
      <c r="HML11" s="74"/>
      <c r="HMM11" s="74"/>
      <c r="HMN11" s="74"/>
      <c r="HMO11" s="74"/>
      <c r="HMP11" s="74"/>
      <c r="HMQ11" s="74"/>
      <c r="HMR11" s="74"/>
      <c r="HMS11" s="74"/>
      <c r="HMT11" s="74"/>
      <c r="HMU11" s="74"/>
      <c r="HMV11" s="74"/>
      <c r="HMW11" s="74"/>
      <c r="HMX11" s="74"/>
      <c r="HMY11" s="74"/>
      <c r="HMZ11" s="74"/>
      <c r="HNA11" s="74"/>
      <c r="HNB11" s="74"/>
      <c r="HNC11" s="74"/>
      <c r="HND11" s="74"/>
      <c r="HNE11" s="74"/>
      <c r="HNF11" s="74"/>
      <c r="HNG11" s="74"/>
      <c r="HNH11" s="74"/>
      <c r="HNI11" s="74"/>
      <c r="HNJ11" s="74"/>
      <c r="HNK11" s="74"/>
      <c r="HNL11" s="74"/>
      <c r="HNM11" s="74"/>
      <c r="HNN11" s="74"/>
      <c r="HNO11" s="74"/>
      <c r="HNP11" s="74"/>
      <c r="HNQ11" s="74"/>
      <c r="HNR11" s="74"/>
      <c r="HNS11" s="74"/>
      <c r="HNT11" s="74"/>
      <c r="HNU11" s="74"/>
      <c r="HNV11" s="74"/>
      <c r="HNW11" s="74"/>
      <c r="HNX11" s="74"/>
      <c r="HNY11" s="74"/>
      <c r="HNZ11" s="74"/>
      <c r="HOA11" s="74"/>
      <c r="HOB11" s="74"/>
      <c r="HOC11" s="74"/>
      <c r="HOD11" s="74"/>
      <c r="HOE11" s="74"/>
      <c r="HOF11" s="74"/>
      <c r="HOG11" s="74"/>
      <c r="HOH11" s="74"/>
      <c r="HOI11" s="74"/>
      <c r="HOJ11" s="74"/>
      <c r="HOK11" s="74"/>
      <c r="HOL11" s="74"/>
      <c r="HOM11" s="74"/>
      <c r="HON11" s="74"/>
      <c r="HOO11" s="74"/>
      <c r="HOP11" s="74"/>
      <c r="HOQ11" s="74"/>
      <c r="HOR11" s="74"/>
      <c r="HOS11" s="74"/>
      <c r="HOT11" s="74"/>
      <c r="HOU11" s="74"/>
      <c r="HOV11" s="74"/>
      <c r="HOW11" s="74"/>
      <c r="HOX11" s="74"/>
      <c r="HOY11" s="74"/>
      <c r="HOZ11" s="74"/>
      <c r="HPA11" s="74"/>
      <c r="HPB11" s="74"/>
      <c r="HPC11" s="74"/>
      <c r="HPD11" s="74"/>
      <c r="HPE11" s="74"/>
      <c r="HPF11" s="74"/>
      <c r="HPG11" s="74"/>
      <c r="HPH11" s="74"/>
      <c r="HPI11" s="74"/>
      <c r="HPJ11" s="74"/>
      <c r="HPK11" s="74"/>
      <c r="HPL11" s="74"/>
      <c r="HPM11" s="74"/>
      <c r="HPN11" s="74"/>
      <c r="HPO11" s="74"/>
      <c r="HPP11" s="74"/>
      <c r="HPQ11" s="74"/>
      <c r="HPR11" s="74"/>
      <c r="HPS11" s="74"/>
      <c r="HPT11" s="74"/>
      <c r="HPU11" s="74"/>
      <c r="HPV11" s="74"/>
      <c r="HPW11" s="74"/>
      <c r="HPX11" s="74"/>
      <c r="HPY11" s="74"/>
      <c r="HPZ11" s="74"/>
      <c r="HQA11" s="74"/>
      <c r="HQB11" s="74"/>
      <c r="HQC11" s="74"/>
      <c r="HQD11" s="74"/>
      <c r="HQE11" s="74"/>
      <c r="HQF11" s="74"/>
      <c r="HQG11" s="74"/>
      <c r="HQH11" s="74"/>
      <c r="HQI11" s="74"/>
      <c r="HQJ11" s="74"/>
      <c r="HQK11" s="74"/>
      <c r="HQL11" s="74"/>
      <c r="HQM11" s="74"/>
      <c r="HQN11" s="74"/>
      <c r="HQO11" s="74"/>
      <c r="HQP11" s="74"/>
      <c r="HQQ11" s="74"/>
      <c r="HQR11" s="74"/>
      <c r="HQS11" s="74"/>
      <c r="HQT11" s="74"/>
      <c r="HQU11" s="74"/>
      <c r="HQV11" s="74"/>
      <c r="HQW11" s="74"/>
      <c r="HQX11" s="74"/>
      <c r="HQY11" s="74"/>
      <c r="HQZ11" s="74"/>
      <c r="HRA11" s="74"/>
      <c r="HRB11" s="74"/>
      <c r="HRC11" s="74"/>
      <c r="HRD11" s="74"/>
      <c r="HRE11" s="74"/>
      <c r="HRF11" s="74"/>
      <c r="HRG11" s="74"/>
      <c r="HRH11" s="74"/>
      <c r="HRI11" s="74"/>
      <c r="HRJ11" s="74"/>
      <c r="HRK11" s="74"/>
      <c r="HRL11" s="74"/>
      <c r="HRM11" s="74"/>
      <c r="HRN11" s="74"/>
      <c r="HRO11" s="74"/>
      <c r="HRP11" s="74"/>
      <c r="HRQ11" s="74"/>
      <c r="HRR11" s="74"/>
      <c r="HRS11" s="74"/>
      <c r="HRT11" s="74"/>
      <c r="HRU11" s="74"/>
      <c r="HRV11" s="74"/>
      <c r="HRW11" s="74"/>
      <c r="HRX11" s="74"/>
      <c r="HRY11" s="74"/>
      <c r="HRZ11" s="74"/>
      <c r="HSA11" s="74"/>
      <c r="HSB11" s="74"/>
      <c r="HSC11" s="74"/>
      <c r="HSD11" s="74"/>
      <c r="HSE11" s="74"/>
      <c r="HSF11" s="74"/>
      <c r="HSG11" s="74"/>
      <c r="HSH11" s="74"/>
      <c r="HSI11" s="74"/>
      <c r="HSJ11" s="74"/>
      <c r="HSK11" s="74"/>
      <c r="HSL11" s="74"/>
      <c r="HSM11" s="74"/>
      <c r="HSN11" s="74"/>
      <c r="HSO11" s="74"/>
      <c r="HSP11" s="74"/>
      <c r="HSQ11" s="74"/>
      <c r="HSR11" s="74"/>
      <c r="HSS11" s="74"/>
      <c r="HST11" s="74"/>
      <c r="HSU11" s="74"/>
      <c r="HSV11" s="74"/>
      <c r="HSW11" s="74"/>
      <c r="HSX11" s="74"/>
      <c r="HSY11" s="74"/>
      <c r="HSZ11" s="74"/>
      <c r="HTA11" s="74"/>
      <c r="HTB11" s="74"/>
      <c r="HTC11" s="74"/>
      <c r="HTD11" s="74"/>
      <c r="HTE11" s="74"/>
      <c r="HTF11" s="74"/>
      <c r="HTG11" s="74"/>
      <c r="HTH11" s="74"/>
      <c r="HTI11" s="74"/>
      <c r="HTJ11" s="74"/>
      <c r="HTK11" s="74"/>
      <c r="HTL11" s="74"/>
      <c r="HTM11" s="74"/>
      <c r="HTN11" s="74"/>
      <c r="HTO11" s="74"/>
      <c r="HTP11" s="74"/>
      <c r="HTQ11" s="74"/>
      <c r="HTR11" s="74"/>
      <c r="HTS11" s="74"/>
      <c r="HTT11" s="74"/>
      <c r="HTU11" s="74"/>
      <c r="HTV11" s="74"/>
      <c r="HTW11" s="74"/>
      <c r="HTX11" s="74"/>
      <c r="HTY11" s="74"/>
      <c r="HTZ11" s="74"/>
      <c r="HUA11" s="74"/>
      <c r="HUB11" s="74"/>
      <c r="HUC11" s="74"/>
      <c r="HUD11" s="74"/>
      <c r="HUE11" s="74"/>
      <c r="HUF11" s="74"/>
      <c r="HUG11" s="74"/>
      <c r="HUH11" s="74"/>
      <c r="HUI11" s="74"/>
      <c r="HUJ11" s="74"/>
      <c r="HUK11" s="74"/>
      <c r="HUL11" s="74"/>
      <c r="HUM11" s="74"/>
      <c r="HUN11" s="74"/>
      <c r="HUO11" s="74"/>
      <c r="HUP11" s="74"/>
      <c r="HUQ11" s="74"/>
      <c r="HUR11" s="74"/>
      <c r="HUS11" s="74"/>
      <c r="HUT11" s="74"/>
      <c r="HUU11" s="74"/>
      <c r="HUV11" s="74"/>
      <c r="HUW11" s="74"/>
      <c r="HUX11" s="74"/>
      <c r="HUY11" s="74"/>
      <c r="HUZ11" s="74"/>
      <c r="HVA11" s="74"/>
      <c r="HVB11" s="74"/>
      <c r="HVC11" s="74"/>
      <c r="HVD11" s="74"/>
      <c r="HVE11" s="74"/>
      <c r="HVF11" s="74"/>
      <c r="HVG11" s="74"/>
      <c r="HVH11" s="74"/>
      <c r="HVI11" s="74"/>
      <c r="HVJ11" s="74"/>
      <c r="HVK11" s="74"/>
      <c r="HVL11" s="74"/>
      <c r="HVM11" s="74"/>
      <c r="HVN11" s="74"/>
      <c r="HVO11" s="74"/>
      <c r="HVP11" s="74"/>
      <c r="HVQ11" s="74"/>
      <c r="HVR11" s="74"/>
      <c r="HVS11" s="74"/>
      <c r="HVT11" s="74"/>
      <c r="HVU11" s="74"/>
      <c r="HVV11" s="74"/>
      <c r="HVW11" s="74"/>
      <c r="HVX11" s="74"/>
      <c r="HVY11" s="74"/>
      <c r="HVZ11" s="74"/>
      <c r="HWA11" s="74"/>
      <c r="HWB11" s="74"/>
      <c r="HWC11" s="74"/>
      <c r="HWD11" s="74"/>
      <c r="HWE11" s="74"/>
      <c r="HWF11" s="74"/>
      <c r="HWG11" s="74"/>
      <c r="HWH11" s="74"/>
      <c r="HWI11" s="74"/>
      <c r="HWJ11" s="74"/>
      <c r="HWK11" s="74"/>
      <c r="HWL11" s="74"/>
      <c r="HWM11" s="74"/>
      <c r="HWN11" s="74"/>
      <c r="HWO11" s="74"/>
      <c r="HWP11" s="74"/>
      <c r="HWQ11" s="74"/>
      <c r="HWR11" s="74"/>
      <c r="HWS11" s="74"/>
      <c r="HWT11" s="74"/>
      <c r="HWU11" s="74"/>
      <c r="HWV11" s="74"/>
      <c r="HWW11" s="74"/>
      <c r="HWX11" s="74"/>
      <c r="HWY11" s="74"/>
      <c r="HWZ11" s="74"/>
      <c r="HXA11" s="74"/>
      <c r="HXB11" s="74"/>
      <c r="HXC11" s="74"/>
      <c r="HXD11" s="74"/>
      <c r="HXE11" s="74"/>
      <c r="HXF11" s="74"/>
      <c r="HXG11" s="74"/>
      <c r="HXH11" s="74"/>
      <c r="HXI11" s="74"/>
      <c r="HXJ11" s="74"/>
      <c r="HXK11" s="74"/>
      <c r="HXL11" s="74"/>
      <c r="HXM11" s="74"/>
      <c r="HXN11" s="74"/>
      <c r="HXO11" s="74"/>
      <c r="HXP11" s="74"/>
      <c r="HXQ11" s="74"/>
      <c r="HXR11" s="74"/>
      <c r="HXS11" s="74"/>
      <c r="HXT11" s="74"/>
      <c r="HXU11" s="74"/>
      <c r="HXV11" s="74"/>
      <c r="HXW11" s="74"/>
      <c r="HXX11" s="74"/>
      <c r="HXY11" s="74"/>
      <c r="HXZ11" s="74"/>
      <c r="HYA11" s="74"/>
      <c r="HYB11" s="74"/>
      <c r="HYC11" s="74"/>
      <c r="HYD11" s="74"/>
      <c r="HYE11" s="74"/>
      <c r="HYF11" s="74"/>
      <c r="HYG11" s="74"/>
      <c r="HYH11" s="74"/>
      <c r="HYI11" s="74"/>
      <c r="HYJ11" s="74"/>
      <c r="HYK11" s="74"/>
      <c r="HYL11" s="74"/>
      <c r="HYM11" s="74"/>
      <c r="HYN11" s="74"/>
      <c r="HYO11" s="74"/>
      <c r="HYP11" s="74"/>
      <c r="HYQ11" s="74"/>
      <c r="HYR11" s="74"/>
      <c r="HYS11" s="74"/>
      <c r="HYT11" s="74"/>
      <c r="HYU11" s="74"/>
      <c r="HYV11" s="74"/>
      <c r="HYW11" s="74"/>
      <c r="HYX11" s="74"/>
      <c r="HYY11" s="74"/>
      <c r="HYZ11" s="74"/>
      <c r="HZA11" s="74"/>
      <c r="HZB11" s="74"/>
      <c r="HZC11" s="74"/>
      <c r="HZD11" s="74"/>
      <c r="HZE11" s="74"/>
      <c r="HZF11" s="74"/>
      <c r="HZG11" s="74"/>
      <c r="HZH11" s="74"/>
      <c r="HZI11" s="74"/>
      <c r="HZJ11" s="74"/>
      <c r="HZK11" s="74"/>
      <c r="HZL11" s="74"/>
      <c r="HZM11" s="74"/>
      <c r="HZN11" s="74"/>
      <c r="HZO11" s="74"/>
      <c r="HZP11" s="74"/>
      <c r="HZQ11" s="74"/>
      <c r="HZR11" s="74"/>
      <c r="HZS11" s="74"/>
      <c r="HZT11" s="74"/>
      <c r="HZU11" s="74"/>
      <c r="HZV11" s="74"/>
      <c r="HZW11" s="74"/>
      <c r="HZX11" s="74"/>
      <c r="HZY11" s="74"/>
      <c r="HZZ11" s="74"/>
      <c r="IAA11" s="74"/>
      <c r="IAB11" s="74"/>
      <c r="IAC11" s="74"/>
      <c r="IAD11" s="74"/>
      <c r="IAE11" s="74"/>
      <c r="IAF11" s="74"/>
      <c r="IAG11" s="74"/>
      <c r="IAH11" s="74"/>
      <c r="IAI11" s="74"/>
      <c r="IAJ11" s="74"/>
      <c r="IAK11" s="74"/>
      <c r="IAL11" s="74"/>
      <c r="IAM11" s="74"/>
      <c r="IAN11" s="74"/>
      <c r="IAO11" s="74"/>
      <c r="IAP11" s="74"/>
      <c r="IAQ11" s="74"/>
      <c r="IAR11" s="74"/>
      <c r="IAS11" s="74"/>
      <c r="IAT11" s="74"/>
      <c r="IAU11" s="74"/>
      <c r="IAV11" s="74"/>
      <c r="IAW11" s="74"/>
      <c r="IAX11" s="74"/>
      <c r="IAY11" s="74"/>
      <c r="IAZ11" s="74"/>
      <c r="IBA11" s="74"/>
      <c r="IBB11" s="74"/>
      <c r="IBC11" s="74"/>
      <c r="IBD11" s="74"/>
      <c r="IBE11" s="74"/>
      <c r="IBF11" s="74"/>
      <c r="IBG11" s="74"/>
      <c r="IBH11" s="74"/>
      <c r="IBI11" s="74"/>
      <c r="IBJ11" s="74"/>
      <c r="IBK11" s="74"/>
      <c r="IBL11" s="74"/>
      <c r="IBM11" s="74"/>
      <c r="IBN11" s="74"/>
      <c r="IBO11" s="74"/>
      <c r="IBP11" s="74"/>
      <c r="IBQ11" s="74"/>
      <c r="IBR11" s="74"/>
      <c r="IBS11" s="74"/>
      <c r="IBT11" s="74"/>
      <c r="IBU11" s="74"/>
      <c r="IBV11" s="74"/>
      <c r="IBW11" s="74"/>
      <c r="IBX11" s="74"/>
      <c r="IBY11" s="74"/>
      <c r="IBZ11" s="74"/>
      <c r="ICA11" s="74"/>
      <c r="ICB11" s="74"/>
      <c r="ICC11" s="74"/>
      <c r="ICD11" s="74"/>
      <c r="ICE11" s="74"/>
      <c r="ICF11" s="74"/>
      <c r="ICG11" s="74"/>
      <c r="ICH11" s="74"/>
      <c r="ICI11" s="74"/>
      <c r="ICJ11" s="74"/>
      <c r="ICK11" s="74"/>
      <c r="ICL11" s="74"/>
      <c r="ICM11" s="74"/>
      <c r="ICN11" s="74"/>
      <c r="ICO11" s="74"/>
      <c r="ICP11" s="74"/>
      <c r="ICQ11" s="74"/>
      <c r="ICR11" s="74"/>
      <c r="ICS11" s="74"/>
      <c r="ICT11" s="74"/>
      <c r="ICU11" s="74"/>
      <c r="ICV11" s="74"/>
      <c r="ICW11" s="74"/>
      <c r="ICX11" s="74"/>
      <c r="ICY11" s="74"/>
      <c r="ICZ11" s="74"/>
      <c r="IDA11" s="74"/>
      <c r="IDB11" s="74"/>
      <c r="IDC11" s="74"/>
      <c r="IDD11" s="74"/>
      <c r="IDE11" s="74"/>
      <c r="IDF11" s="74"/>
      <c r="IDG11" s="74"/>
      <c r="IDH11" s="74"/>
      <c r="IDI11" s="74"/>
      <c r="IDJ11" s="74"/>
      <c r="IDK11" s="74"/>
      <c r="IDL11" s="74"/>
      <c r="IDM11" s="74"/>
      <c r="IDN11" s="74"/>
      <c r="IDO11" s="74"/>
      <c r="IDP11" s="74"/>
      <c r="IDQ11" s="74"/>
      <c r="IDR11" s="74"/>
      <c r="IDS11" s="74"/>
      <c r="IDT11" s="74"/>
      <c r="IDU11" s="74"/>
      <c r="IDV11" s="74"/>
      <c r="IDW11" s="74"/>
      <c r="IDX11" s="74"/>
      <c r="IDY11" s="74"/>
      <c r="IDZ11" s="74"/>
      <c r="IEA11" s="74"/>
      <c r="IEB11" s="74"/>
      <c r="IEC11" s="74"/>
      <c r="IED11" s="74"/>
      <c r="IEE11" s="74"/>
      <c r="IEF11" s="74"/>
      <c r="IEG11" s="74"/>
      <c r="IEH11" s="74"/>
      <c r="IEI11" s="74"/>
      <c r="IEJ11" s="74"/>
      <c r="IEK11" s="74"/>
      <c r="IEL11" s="74"/>
      <c r="IEM11" s="74"/>
      <c r="IEN11" s="74"/>
      <c r="IEO11" s="74"/>
      <c r="IEP11" s="74"/>
      <c r="IEQ11" s="74"/>
      <c r="IER11" s="74"/>
      <c r="IES11" s="74"/>
      <c r="IET11" s="74"/>
      <c r="IEU11" s="74"/>
      <c r="IEV11" s="74"/>
      <c r="IEW11" s="74"/>
      <c r="IEX11" s="74"/>
      <c r="IEY11" s="74"/>
      <c r="IEZ11" s="74"/>
      <c r="IFA11" s="74"/>
      <c r="IFB11" s="74"/>
      <c r="IFC11" s="74"/>
      <c r="IFD11" s="74"/>
      <c r="IFE11" s="74"/>
      <c r="IFF11" s="74"/>
      <c r="IFG11" s="74"/>
      <c r="IFH11" s="74"/>
      <c r="IFI11" s="74"/>
      <c r="IFJ11" s="74"/>
      <c r="IFK11" s="74"/>
      <c r="IFL11" s="74"/>
      <c r="IFM11" s="74"/>
      <c r="IFN11" s="74"/>
      <c r="IFO11" s="74"/>
      <c r="IFP11" s="74"/>
      <c r="IFQ11" s="74"/>
      <c r="IFR11" s="74"/>
      <c r="IFS11" s="74"/>
      <c r="IFT11" s="74"/>
      <c r="IFU11" s="74"/>
      <c r="IFV11" s="74"/>
      <c r="IFW11" s="74"/>
      <c r="IFX11" s="74"/>
      <c r="IFY11" s="74"/>
      <c r="IFZ11" s="74"/>
      <c r="IGA11" s="74"/>
      <c r="IGB11" s="74"/>
      <c r="IGC11" s="74"/>
      <c r="IGD11" s="74"/>
      <c r="IGE11" s="74"/>
      <c r="IGF11" s="74"/>
      <c r="IGG11" s="74"/>
      <c r="IGH11" s="74"/>
      <c r="IGI11" s="74"/>
      <c r="IGJ11" s="74"/>
      <c r="IGK11" s="74"/>
      <c r="IGL11" s="74"/>
      <c r="IGM11" s="74"/>
      <c r="IGN11" s="74"/>
      <c r="IGO11" s="74"/>
      <c r="IGP11" s="74"/>
      <c r="IGQ11" s="74"/>
      <c r="IGR11" s="74"/>
      <c r="IGS11" s="74"/>
      <c r="IGT11" s="74"/>
      <c r="IGU11" s="74"/>
      <c r="IGV11" s="74"/>
      <c r="IGW11" s="74"/>
      <c r="IGX11" s="74"/>
      <c r="IGY11" s="74"/>
      <c r="IGZ11" s="74"/>
      <c r="IHA11" s="74"/>
      <c r="IHB11" s="74"/>
      <c r="IHC11" s="74"/>
      <c r="IHD11" s="74"/>
      <c r="IHE11" s="74"/>
      <c r="IHF11" s="74"/>
      <c r="IHG11" s="74"/>
      <c r="IHH11" s="74"/>
      <c r="IHI11" s="74"/>
      <c r="IHJ11" s="74"/>
      <c r="IHK11" s="74"/>
      <c r="IHL11" s="74"/>
      <c r="IHM11" s="74"/>
      <c r="IHN11" s="74"/>
      <c r="IHO11" s="74"/>
      <c r="IHP11" s="74"/>
      <c r="IHQ11" s="74"/>
      <c r="IHR11" s="74"/>
      <c r="IHS11" s="74"/>
      <c r="IHT11" s="74"/>
      <c r="IHU11" s="74"/>
      <c r="IHV11" s="74"/>
      <c r="IHW11" s="74"/>
      <c r="IHX11" s="74"/>
      <c r="IHY11" s="74"/>
      <c r="IHZ11" s="74"/>
      <c r="IIA11" s="74"/>
      <c r="IIB11" s="74"/>
      <c r="IIC11" s="74"/>
      <c r="IID11" s="74"/>
      <c r="IIE11" s="74"/>
      <c r="IIF11" s="74"/>
      <c r="IIG11" s="74"/>
      <c r="IIH11" s="74"/>
      <c r="III11" s="74"/>
      <c r="IIJ11" s="74"/>
      <c r="IIK11" s="74"/>
      <c r="IIL11" s="74"/>
      <c r="IIM11" s="74"/>
      <c r="IIN11" s="74"/>
      <c r="IIO11" s="74"/>
      <c r="IIP11" s="74"/>
      <c r="IIQ11" s="74"/>
      <c r="IIR11" s="74"/>
      <c r="IIS11" s="74"/>
      <c r="IIT11" s="74"/>
      <c r="IIU11" s="74"/>
      <c r="IIV11" s="74"/>
      <c r="IIW11" s="74"/>
      <c r="IIX11" s="74"/>
      <c r="IIY11" s="74"/>
      <c r="IIZ11" s="74"/>
      <c r="IJA11" s="74"/>
      <c r="IJB11" s="74"/>
      <c r="IJC11" s="74"/>
      <c r="IJD11" s="74"/>
      <c r="IJE11" s="74"/>
      <c r="IJF11" s="74"/>
      <c r="IJG11" s="74"/>
      <c r="IJH11" s="74"/>
      <c r="IJI11" s="74"/>
      <c r="IJJ11" s="74"/>
      <c r="IJK11" s="74"/>
      <c r="IJL11" s="74"/>
      <c r="IJM11" s="74"/>
      <c r="IJN11" s="74"/>
      <c r="IJO11" s="74"/>
      <c r="IJP11" s="74"/>
      <c r="IJQ11" s="74"/>
      <c r="IJR11" s="74"/>
      <c r="IJS11" s="74"/>
      <c r="IJT11" s="74"/>
      <c r="IJU11" s="74"/>
      <c r="IJV11" s="74"/>
      <c r="IJW11" s="74"/>
      <c r="IJX11" s="74"/>
      <c r="IJY11" s="74"/>
      <c r="IJZ11" s="74"/>
      <c r="IKA11" s="74"/>
      <c r="IKB11" s="74"/>
      <c r="IKC11" s="74"/>
      <c r="IKD11" s="74"/>
      <c r="IKE11" s="74"/>
      <c r="IKF11" s="74"/>
      <c r="IKG11" s="74"/>
      <c r="IKH11" s="74"/>
      <c r="IKI11" s="74"/>
      <c r="IKJ11" s="74"/>
      <c r="IKK11" s="74"/>
      <c r="IKL11" s="74"/>
      <c r="IKM11" s="74"/>
      <c r="IKN11" s="74"/>
      <c r="IKO11" s="74"/>
      <c r="IKP11" s="74"/>
      <c r="IKQ11" s="74"/>
      <c r="IKR11" s="74"/>
      <c r="IKS11" s="74"/>
      <c r="IKT11" s="74"/>
      <c r="IKU11" s="74"/>
      <c r="IKV11" s="74"/>
      <c r="IKW11" s="74"/>
      <c r="IKX11" s="74"/>
      <c r="IKY11" s="74"/>
      <c r="IKZ11" s="74"/>
      <c r="ILA11" s="74"/>
      <c r="ILB11" s="74"/>
      <c r="ILC11" s="74"/>
      <c r="ILD11" s="74"/>
      <c r="ILE11" s="74"/>
      <c r="ILF11" s="74"/>
      <c r="ILG11" s="74"/>
      <c r="ILH11" s="74"/>
      <c r="ILI11" s="74"/>
      <c r="ILJ11" s="74"/>
      <c r="ILK11" s="74"/>
      <c r="ILL11" s="74"/>
      <c r="ILM11" s="74"/>
      <c r="ILN11" s="74"/>
      <c r="ILO11" s="74"/>
      <c r="ILP11" s="74"/>
      <c r="ILQ11" s="74"/>
      <c r="ILR11" s="74"/>
      <c r="ILS11" s="74"/>
      <c r="ILT11" s="74"/>
      <c r="ILU11" s="74"/>
      <c r="ILV11" s="74"/>
      <c r="ILW11" s="74"/>
      <c r="ILX11" s="74"/>
      <c r="ILY11" s="74"/>
      <c r="ILZ11" s="74"/>
      <c r="IMA11" s="74"/>
      <c r="IMB11" s="74"/>
      <c r="IMC11" s="74"/>
      <c r="IMD11" s="74"/>
      <c r="IME11" s="74"/>
      <c r="IMF11" s="74"/>
      <c r="IMG11" s="74"/>
      <c r="IMH11" s="74"/>
      <c r="IMI11" s="74"/>
      <c r="IMJ11" s="74"/>
      <c r="IMK11" s="74"/>
      <c r="IML11" s="74"/>
      <c r="IMM11" s="74"/>
      <c r="IMN11" s="74"/>
      <c r="IMO11" s="74"/>
      <c r="IMP11" s="74"/>
      <c r="IMQ11" s="74"/>
      <c r="IMR11" s="74"/>
      <c r="IMS11" s="74"/>
      <c r="IMT11" s="74"/>
      <c r="IMU11" s="74"/>
      <c r="IMV11" s="74"/>
      <c r="IMW11" s="74"/>
      <c r="IMX11" s="74"/>
      <c r="IMY11" s="74"/>
      <c r="IMZ11" s="74"/>
      <c r="INA11" s="74"/>
      <c r="INB11" s="74"/>
      <c r="INC11" s="74"/>
      <c r="IND11" s="74"/>
      <c r="INE11" s="74"/>
      <c r="INF11" s="74"/>
      <c r="ING11" s="74"/>
      <c r="INH11" s="74"/>
      <c r="INI11" s="74"/>
      <c r="INJ11" s="74"/>
      <c r="INK11" s="74"/>
      <c r="INL11" s="74"/>
      <c r="INM11" s="74"/>
      <c r="INN11" s="74"/>
      <c r="INO11" s="74"/>
      <c r="INP11" s="74"/>
      <c r="INQ11" s="74"/>
      <c r="INR11" s="74"/>
      <c r="INS11" s="74"/>
      <c r="INT11" s="74"/>
      <c r="INU11" s="74"/>
      <c r="INV11" s="74"/>
      <c r="INW11" s="74"/>
      <c r="INX11" s="74"/>
      <c r="INY11" s="74"/>
      <c r="INZ11" s="74"/>
      <c r="IOA11" s="74"/>
      <c r="IOB11" s="74"/>
      <c r="IOC11" s="74"/>
      <c r="IOD11" s="74"/>
      <c r="IOE11" s="74"/>
      <c r="IOF11" s="74"/>
      <c r="IOG11" s="74"/>
      <c r="IOH11" s="74"/>
      <c r="IOI11" s="74"/>
      <c r="IOJ11" s="74"/>
      <c r="IOK11" s="74"/>
      <c r="IOL11" s="74"/>
      <c r="IOM11" s="74"/>
      <c r="ION11" s="74"/>
      <c r="IOO11" s="74"/>
      <c r="IOP11" s="74"/>
      <c r="IOQ11" s="74"/>
      <c r="IOR11" s="74"/>
      <c r="IOS11" s="74"/>
      <c r="IOT11" s="74"/>
      <c r="IOU11" s="74"/>
      <c r="IOV11" s="74"/>
      <c r="IOW11" s="74"/>
      <c r="IOX11" s="74"/>
      <c r="IOY11" s="74"/>
      <c r="IOZ11" s="74"/>
      <c r="IPA11" s="74"/>
      <c r="IPB11" s="74"/>
      <c r="IPC11" s="74"/>
      <c r="IPD11" s="74"/>
      <c r="IPE11" s="74"/>
      <c r="IPF11" s="74"/>
      <c r="IPG11" s="74"/>
      <c r="IPH11" s="74"/>
      <c r="IPI11" s="74"/>
      <c r="IPJ11" s="74"/>
      <c r="IPK11" s="74"/>
      <c r="IPL11" s="74"/>
      <c r="IPM11" s="74"/>
      <c r="IPN11" s="74"/>
      <c r="IPO11" s="74"/>
      <c r="IPP11" s="74"/>
      <c r="IPQ11" s="74"/>
      <c r="IPR11" s="74"/>
      <c r="IPS11" s="74"/>
      <c r="IPT11" s="74"/>
      <c r="IPU11" s="74"/>
      <c r="IPV11" s="74"/>
      <c r="IPW11" s="74"/>
      <c r="IPX11" s="74"/>
      <c r="IPY11" s="74"/>
      <c r="IPZ11" s="74"/>
      <c r="IQA11" s="74"/>
      <c r="IQB11" s="74"/>
      <c r="IQC11" s="74"/>
      <c r="IQD11" s="74"/>
      <c r="IQE11" s="74"/>
      <c r="IQF11" s="74"/>
      <c r="IQG11" s="74"/>
      <c r="IQH11" s="74"/>
      <c r="IQI11" s="74"/>
      <c r="IQJ11" s="74"/>
      <c r="IQK11" s="74"/>
      <c r="IQL11" s="74"/>
      <c r="IQM11" s="74"/>
      <c r="IQN11" s="74"/>
      <c r="IQO11" s="74"/>
      <c r="IQP11" s="74"/>
      <c r="IQQ11" s="74"/>
      <c r="IQR11" s="74"/>
      <c r="IQS11" s="74"/>
      <c r="IQT11" s="74"/>
      <c r="IQU11" s="74"/>
      <c r="IQV11" s="74"/>
      <c r="IQW11" s="74"/>
      <c r="IQX11" s="74"/>
      <c r="IQY11" s="74"/>
      <c r="IQZ11" s="74"/>
      <c r="IRA11" s="74"/>
      <c r="IRB11" s="74"/>
      <c r="IRC11" s="74"/>
      <c r="IRD11" s="74"/>
      <c r="IRE11" s="74"/>
      <c r="IRF11" s="74"/>
      <c r="IRG11" s="74"/>
      <c r="IRH11" s="74"/>
      <c r="IRI11" s="74"/>
      <c r="IRJ11" s="74"/>
      <c r="IRK11" s="74"/>
      <c r="IRL11" s="74"/>
      <c r="IRM11" s="74"/>
      <c r="IRN11" s="74"/>
      <c r="IRO11" s="74"/>
      <c r="IRP11" s="74"/>
      <c r="IRQ11" s="74"/>
      <c r="IRR11" s="74"/>
      <c r="IRS11" s="74"/>
      <c r="IRT11" s="74"/>
      <c r="IRU11" s="74"/>
      <c r="IRV11" s="74"/>
      <c r="IRW11" s="74"/>
      <c r="IRX11" s="74"/>
      <c r="IRY11" s="74"/>
      <c r="IRZ11" s="74"/>
      <c r="ISA11" s="74"/>
      <c r="ISB11" s="74"/>
      <c r="ISC11" s="74"/>
      <c r="ISD11" s="74"/>
      <c r="ISE11" s="74"/>
      <c r="ISF11" s="74"/>
      <c r="ISG11" s="74"/>
      <c r="ISH11" s="74"/>
      <c r="ISI11" s="74"/>
      <c r="ISJ11" s="74"/>
      <c r="ISK11" s="74"/>
      <c r="ISL11" s="74"/>
      <c r="ISM11" s="74"/>
      <c r="ISN11" s="74"/>
      <c r="ISO11" s="74"/>
      <c r="ISP11" s="74"/>
      <c r="ISQ11" s="74"/>
      <c r="ISR11" s="74"/>
      <c r="ISS11" s="74"/>
      <c r="IST11" s="74"/>
      <c r="ISU11" s="74"/>
      <c r="ISV11" s="74"/>
      <c r="ISW11" s="74"/>
      <c r="ISX11" s="74"/>
      <c r="ISY11" s="74"/>
      <c r="ISZ11" s="74"/>
      <c r="ITA11" s="74"/>
      <c r="ITB11" s="74"/>
      <c r="ITC11" s="74"/>
      <c r="ITD11" s="74"/>
      <c r="ITE11" s="74"/>
      <c r="ITF11" s="74"/>
      <c r="ITG11" s="74"/>
      <c r="ITH11" s="74"/>
      <c r="ITI11" s="74"/>
      <c r="ITJ11" s="74"/>
      <c r="ITK11" s="74"/>
      <c r="ITL11" s="74"/>
      <c r="ITM11" s="74"/>
      <c r="ITN11" s="74"/>
      <c r="ITO11" s="74"/>
      <c r="ITP11" s="74"/>
      <c r="ITQ11" s="74"/>
      <c r="ITR11" s="74"/>
      <c r="ITS11" s="74"/>
      <c r="ITT11" s="74"/>
      <c r="ITU11" s="74"/>
      <c r="ITV11" s="74"/>
      <c r="ITW11" s="74"/>
      <c r="ITX11" s="74"/>
      <c r="ITY11" s="74"/>
      <c r="ITZ11" s="74"/>
      <c r="IUA11" s="74"/>
      <c r="IUB11" s="74"/>
      <c r="IUC11" s="74"/>
      <c r="IUD11" s="74"/>
      <c r="IUE11" s="74"/>
      <c r="IUF11" s="74"/>
      <c r="IUG11" s="74"/>
      <c r="IUH11" s="74"/>
      <c r="IUI11" s="74"/>
      <c r="IUJ11" s="74"/>
      <c r="IUK11" s="74"/>
      <c r="IUL11" s="74"/>
      <c r="IUM11" s="74"/>
      <c r="IUN11" s="74"/>
      <c r="IUO11" s="74"/>
      <c r="IUP11" s="74"/>
      <c r="IUQ11" s="74"/>
      <c r="IUR11" s="74"/>
      <c r="IUS11" s="74"/>
      <c r="IUT11" s="74"/>
      <c r="IUU11" s="74"/>
      <c r="IUV11" s="74"/>
      <c r="IUW11" s="74"/>
      <c r="IUX11" s="74"/>
      <c r="IUY11" s="74"/>
      <c r="IUZ11" s="74"/>
      <c r="IVA11" s="74"/>
      <c r="IVB11" s="74"/>
      <c r="IVC11" s="74"/>
      <c r="IVD11" s="74"/>
      <c r="IVE11" s="74"/>
      <c r="IVF11" s="74"/>
      <c r="IVG11" s="74"/>
      <c r="IVH11" s="74"/>
      <c r="IVI11" s="74"/>
      <c r="IVJ11" s="74"/>
      <c r="IVK11" s="74"/>
      <c r="IVL11" s="74"/>
      <c r="IVM11" s="74"/>
      <c r="IVN11" s="74"/>
      <c r="IVO11" s="74"/>
      <c r="IVP11" s="74"/>
      <c r="IVQ11" s="74"/>
      <c r="IVR11" s="74"/>
      <c r="IVS11" s="74"/>
      <c r="IVT11" s="74"/>
      <c r="IVU11" s="74"/>
      <c r="IVV11" s="74"/>
      <c r="IVW11" s="74"/>
      <c r="IVX11" s="74"/>
      <c r="IVY11" s="74"/>
      <c r="IVZ11" s="74"/>
      <c r="IWA11" s="74"/>
      <c r="IWB11" s="74"/>
      <c r="IWC11" s="74"/>
      <c r="IWD11" s="74"/>
      <c r="IWE11" s="74"/>
      <c r="IWF11" s="74"/>
      <c r="IWG11" s="74"/>
      <c r="IWH11" s="74"/>
      <c r="IWI11" s="74"/>
      <c r="IWJ11" s="74"/>
      <c r="IWK11" s="74"/>
      <c r="IWL11" s="74"/>
      <c r="IWM11" s="74"/>
      <c r="IWN11" s="74"/>
      <c r="IWO11" s="74"/>
      <c r="IWP11" s="74"/>
      <c r="IWQ11" s="74"/>
      <c r="IWR11" s="74"/>
      <c r="IWS11" s="74"/>
      <c r="IWT11" s="74"/>
      <c r="IWU11" s="74"/>
      <c r="IWV11" s="74"/>
      <c r="IWW11" s="74"/>
      <c r="IWX11" s="74"/>
      <c r="IWY11" s="74"/>
      <c r="IWZ11" s="74"/>
      <c r="IXA11" s="74"/>
      <c r="IXB11" s="74"/>
      <c r="IXC11" s="74"/>
      <c r="IXD11" s="74"/>
      <c r="IXE11" s="74"/>
      <c r="IXF11" s="74"/>
      <c r="IXG11" s="74"/>
      <c r="IXH11" s="74"/>
      <c r="IXI11" s="74"/>
      <c r="IXJ11" s="74"/>
      <c r="IXK11" s="74"/>
      <c r="IXL11" s="74"/>
      <c r="IXM11" s="74"/>
      <c r="IXN11" s="74"/>
      <c r="IXO11" s="74"/>
      <c r="IXP11" s="74"/>
      <c r="IXQ11" s="74"/>
      <c r="IXR11" s="74"/>
      <c r="IXS11" s="74"/>
      <c r="IXT11" s="74"/>
      <c r="IXU11" s="74"/>
      <c r="IXV11" s="74"/>
      <c r="IXW11" s="74"/>
      <c r="IXX11" s="74"/>
      <c r="IXY11" s="74"/>
      <c r="IXZ11" s="74"/>
      <c r="IYA11" s="74"/>
      <c r="IYB11" s="74"/>
      <c r="IYC11" s="74"/>
      <c r="IYD11" s="74"/>
      <c r="IYE11" s="74"/>
      <c r="IYF11" s="74"/>
      <c r="IYG11" s="74"/>
      <c r="IYH11" s="74"/>
      <c r="IYI11" s="74"/>
      <c r="IYJ11" s="74"/>
      <c r="IYK11" s="74"/>
      <c r="IYL11" s="74"/>
      <c r="IYM11" s="74"/>
      <c r="IYN11" s="74"/>
      <c r="IYO11" s="74"/>
      <c r="IYP11" s="74"/>
      <c r="IYQ11" s="74"/>
      <c r="IYR11" s="74"/>
      <c r="IYS11" s="74"/>
      <c r="IYT11" s="74"/>
      <c r="IYU11" s="74"/>
      <c r="IYV11" s="74"/>
      <c r="IYW11" s="74"/>
      <c r="IYX11" s="74"/>
      <c r="IYY11" s="74"/>
      <c r="IYZ11" s="74"/>
      <c r="IZA11" s="74"/>
      <c r="IZB11" s="74"/>
      <c r="IZC11" s="74"/>
      <c r="IZD11" s="74"/>
      <c r="IZE11" s="74"/>
      <c r="IZF11" s="74"/>
      <c r="IZG11" s="74"/>
      <c r="IZH11" s="74"/>
      <c r="IZI11" s="74"/>
      <c r="IZJ11" s="74"/>
      <c r="IZK11" s="74"/>
      <c r="IZL11" s="74"/>
      <c r="IZM11" s="74"/>
      <c r="IZN11" s="74"/>
      <c r="IZO11" s="74"/>
      <c r="IZP11" s="74"/>
      <c r="IZQ11" s="74"/>
      <c r="IZR11" s="74"/>
      <c r="IZS11" s="74"/>
      <c r="IZT11" s="74"/>
      <c r="IZU11" s="74"/>
      <c r="IZV11" s="74"/>
      <c r="IZW11" s="74"/>
      <c r="IZX11" s="74"/>
      <c r="IZY11" s="74"/>
      <c r="IZZ11" s="74"/>
      <c r="JAA11" s="74"/>
      <c r="JAB11" s="74"/>
      <c r="JAC11" s="74"/>
      <c r="JAD11" s="74"/>
      <c r="JAE11" s="74"/>
      <c r="JAF11" s="74"/>
      <c r="JAG11" s="74"/>
      <c r="JAH11" s="74"/>
      <c r="JAI11" s="74"/>
      <c r="JAJ11" s="74"/>
      <c r="JAK11" s="74"/>
      <c r="JAL11" s="74"/>
      <c r="JAM11" s="74"/>
      <c r="JAN11" s="74"/>
      <c r="JAO11" s="74"/>
      <c r="JAP11" s="74"/>
      <c r="JAQ11" s="74"/>
      <c r="JAR11" s="74"/>
      <c r="JAS11" s="74"/>
      <c r="JAT11" s="74"/>
      <c r="JAU11" s="74"/>
      <c r="JAV11" s="74"/>
      <c r="JAW11" s="74"/>
      <c r="JAX11" s="74"/>
      <c r="JAY11" s="74"/>
      <c r="JAZ11" s="74"/>
      <c r="JBA11" s="74"/>
      <c r="JBB11" s="74"/>
      <c r="JBC11" s="74"/>
      <c r="JBD11" s="74"/>
      <c r="JBE11" s="74"/>
      <c r="JBF11" s="74"/>
      <c r="JBG11" s="74"/>
      <c r="JBH11" s="74"/>
      <c r="JBI11" s="74"/>
      <c r="JBJ11" s="74"/>
      <c r="JBK11" s="74"/>
      <c r="JBL11" s="74"/>
      <c r="JBM11" s="74"/>
      <c r="JBN11" s="74"/>
      <c r="JBO11" s="74"/>
      <c r="JBP11" s="74"/>
      <c r="JBQ11" s="74"/>
      <c r="JBR11" s="74"/>
      <c r="JBS11" s="74"/>
      <c r="JBT11" s="74"/>
      <c r="JBU11" s="74"/>
      <c r="JBV11" s="74"/>
      <c r="JBW11" s="74"/>
      <c r="JBX11" s="74"/>
      <c r="JBY11" s="74"/>
      <c r="JBZ11" s="74"/>
      <c r="JCA11" s="74"/>
      <c r="JCB11" s="74"/>
      <c r="JCC11" s="74"/>
      <c r="JCD11" s="74"/>
      <c r="JCE11" s="74"/>
      <c r="JCF11" s="74"/>
      <c r="JCG11" s="74"/>
      <c r="JCH11" s="74"/>
      <c r="JCI11" s="74"/>
      <c r="JCJ11" s="74"/>
      <c r="JCK11" s="74"/>
      <c r="JCL11" s="74"/>
      <c r="JCM11" s="74"/>
      <c r="JCN11" s="74"/>
      <c r="JCO11" s="74"/>
      <c r="JCP11" s="74"/>
      <c r="JCQ11" s="74"/>
      <c r="JCR11" s="74"/>
      <c r="JCS11" s="74"/>
      <c r="JCT11" s="74"/>
      <c r="JCU11" s="74"/>
      <c r="JCV11" s="74"/>
      <c r="JCW11" s="74"/>
      <c r="JCX11" s="74"/>
      <c r="JCY11" s="74"/>
      <c r="JCZ11" s="74"/>
      <c r="JDA11" s="74"/>
      <c r="JDB11" s="74"/>
      <c r="JDC11" s="74"/>
      <c r="JDD11" s="74"/>
      <c r="JDE11" s="74"/>
      <c r="JDF11" s="74"/>
      <c r="JDG11" s="74"/>
      <c r="JDH11" s="74"/>
      <c r="JDI11" s="74"/>
      <c r="JDJ11" s="74"/>
      <c r="JDK11" s="74"/>
      <c r="JDL11" s="74"/>
      <c r="JDM11" s="74"/>
      <c r="JDN11" s="74"/>
      <c r="JDO11" s="74"/>
      <c r="JDP11" s="74"/>
      <c r="JDQ11" s="74"/>
      <c r="JDR11" s="74"/>
      <c r="JDS11" s="74"/>
      <c r="JDT11" s="74"/>
      <c r="JDU11" s="74"/>
      <c r="JDV11" s="74"/>
      <c r="JDW11" s="74"/>
      <c r="JDX11" s="74"/>
      <c r="JDY11" s="74"/>
      <c r="JDZ11" s="74"/>
      <c r="JEA11" s="74"/>
      <c r="JEB11" s="74"/>
      <c r="JEC11" s="74"/>
      <c r="JED11" s="74"/>
      <c r="JEE11" s="74"/>
      <c r="JEF11" s="74"/>
      <c r="JEG11" s="74"/>
      <c r="JEH11" s="74"/>
      <c r="JEI11" s="74"/>
      <c r="JEJ11" s="74"/>
      <c r="JEK11" s="74"/>
      <c r="JEL11" s="74"/>
      <c r="JEM11" s="74"/>
      <c r="JEN11" s="74"/>
      <c r="JEO11" s="74"/>
      <c r="JEP11" s="74"/>
      <c r="JEQ11" s="74"/>
      <c r="JER11" s="74"/>
      <c r="JES11" s="74"/>
      <c r="JET11" s="74"/>
      <c r="JEU11" s="74"/>
      <c r="JEV11" s="74"/>
      <c r="JEW11" s="74"/>
      <c r="JEX11" s="74"/>
      <c r="JEY11" s="74"/>
      <c r="JEZ11" s="74"/>
      <c r="JFA11" s="74"/>
      <c r="JFB11" s="74"/>
      <c r="JFC11" s="74"/>
      <c r="JFD11" s="74"/>
      <c r="JFE11" s="74"/>
      <c r="JFF11" s="74"/>
      <c r="JFG11" s="74"/>
      <c r="JFH11" s="74"/>
      <c r="JFI11" s="74"/>
      <c r="JFJ11" s="74"/>
      <c r="JFK11" s="74"/>
      <c r="JFL11" s="74"/>
      <c r="JFM11" s="74"/>
      <c r="JFN11" s="74"/>
      <c r="JFO11" s="74"/>
      <c r="JFP11" s="74"/>
      <c r="JFQ11" s="74"/>
      <c r="JFR11" s="74"/>
      <c r="JFS11" s="74"/>
      <c r="JFT11" s="74"/>
      <c r="JFU11" s="74"/>
      <c r="JFV11" s="74"/>
      <c r="JFW11" s="74"/>
      <c r="JFX11" s="74"/>
      <c r="JFY11" s="74"/>
      <c r="JFZ11" s="74"/>
      <c r="JGA11" s="74"/>
      <c r="JGB11" s="74"/>
      <c r="JGC11" s="74"/>
      <c r="JGD11" s="74"/>
      <c r="JGE11" s="74"/>
      <c r="JGF11" s="74"/>
      <c r="JGG11" s="74"/>
      <c r="JGH11" s="74"/>
      <c r="JGI11" s="74"/>
      <c r="JGJ11" s="74"/>
      <c r="JGK11" s="74"/>
      <c r="JGL11" s="74"/>
      <c r="JGM11" s="74"/>
      <c r="JGN11" s="74"/>
      <c r="JGO11" s="74"/>
      <c r="JGP11" s="74"/>
      <c r="JGQ11" s="74"/>
      <c r="JGR11" s="74"/>
      <c r="JGS11" s="74"/>
      <c r="JGT11" s="74"/>
      <c r="JGU11" s="74"/>
      <c r="JGV11" s="74"/>
      <c r="JGW11" s="74"/>
      <c r="JGX11" s="74"/>
      <c r="JGY11" s="74"/>
      <c r="JGZ11" s="74"/>
      <c r="JHA11" s="74"/>
      <c r="JHB11" s="74"/>
      <c r="JHC11" s="74"/>
      <c r="JHD11" s="74"/>
      <c r="JHE11" s="74"/>
      <c r="JHF11" s="74"/>
      <c r="JHG11" s="74"/>
      <c r="JHH11" s="74"/>
      <c r="JHI11" s="74"/>
      <c r="JHJ11" s="74"/>
      <c r="JHK11" s="74"/>
      <c r="JHL11" s="74"/>
      <c r="JHM11" s="74"/>
      <c r="JHN11" s="74"/>
      <c r="JHO11" s="74"/>
      <c r="JHP11" s="74"/>
      <c r="JHQ11" s="74"/>
      <c r="JHR11" s="74"/>
      <c r="JHS11" s="74"/>
      <c r="JHT11" s="74"/>
      <c r="JHU11" s="74"/>
      <c r="JHV11" s="74"/>
      <c r="JHW11" s="74"/>
      <c r="JHX11" s="74"/>
      <c r="JHY11" s="74"/>
      <c r="JHZ11" s="74"/>
      <c r="JIA11" s="74"/>
      <c r="JIB11" s="74"/>
      <c r="JIC11" s="74"/>
      <c r="JID11" s="74"/>
      <c r="JIE11" s="74"/>
      <c r="JIF11" s="74"/>
      <c r="JIG11" s="74"/>
      <c r="JIH11" s="74"/>
      <c r="JII11" s="74"/>
      <c r="JIJ11" s="74"/>
      <c r="JIK11" s="74"/>
      <c r="JIL11" s="74"/>
      <c r="JIM11" s="74"/>
      <c r="JIN11" s="74"/>
      <c r="JIO11" s="74"/>
      <c r="JIP11" s="74"/>
      <c r="JIQ11" s="74"/>
      <c r="JIR11" s="74"/>
      <c r="JIS11" s="74"/>
      <c r="JIT11" s="74"/>
      <c r="JIU11" s="74"/>
      <c r="JIV11" s="74"/>
      <c r="JIW11" s="74"/>
      <c r="JIX11" s="74"/>
      <c r="JIY11" s="74"/>
      <c r="JIZ11" s="74"/>
      <c r="JJA11" s="74"/>
      <c r="JJB11" s="74"/>
      <c r="JJC11" s="74"/>
      <c r="JJD11" s="74"/>
      <c r="JJE11" s="74"/>
      <c r="JJF11" s="74"/>
      <c r="JJG11" s="74"/>
      <c r="JJH11" s="74"/>
      <c r="JJI11" s="74"/>
      <c r="JJJ11" s="74"/>
      <c r="JJK11" s="74"/>
      <c r="JJL11" s="74"/>
      <c r="JJM11" s="74"/>
      <c r="JJN11" s="74"/>
      <c r="JJO11" s="74"/>
      <c r="JJP11" s="74"/>
      <c r="JJQ11" s="74"/>
      <c r="JJR11" s="74"/>
      <c r="JJS11" s="74"/>
      <c r="JJT11" s="74"/>
      <c r="JJU11" s="74"/>
      <c r="JJV11" s="74"/>
      <c r="JJW11" s="74"/>
      <c r="JJX11" s="74"/>
      <c r="JJY11" s="74"/>
      <c r="JJZ11" s="74"/>
      <c r="JKA11" s="74"/>
      <c r="JKB11" s="74"/>
      <c r="JKC11" s="74"/>
      <c r="JKD11" s="74"/>
      <c r="JKE11" s="74"/>
      <c r="JKF11" s="74"/>
      <c r="JKG11" s="74"/>
      <c r="JKH11" s="74"/>
      <c r="JKI11" s="74"/>
      <c r="JKJ11" s="74"/>
      <c r="JKK11" s="74"/>
      <c r="JKL11" s="74"/>
      <c r="JKM11" s="74"/>
      <c r="JKN11" s="74"/>
      <c r="JKO11" s="74"/>
      <c r="JKP11" s="74"/>
      <c r="JKQ11" s="74"/>
      <c r="JKR11" s="74"/>
      <c r="JKS11" s="74"/>
      <c r="JKT11" s="74"/>
      <c r="JKU11" s="74"/>
      <c r="JKV11" s="74"/>
      <c r="JKW11" s="74"/>
      <c r="JKX11" s="74"/>
      <c r="JKY11" s="74"/>
      <c r="JKZ11" s="74"/>
      <c r="JLA11" s="74"/>
      <c r="JLB11" s="74"/>
      <c r="JLC11" s="74"/>
      <c r="JLD11" s="74"/>
      <c r="JLE11" s="74"/>
      <c r="JLF11" s="74"/>
      <c r="JLG11" s="74"/>
      <c r="JLH11" s="74"/>
      <c r="JLI11" s="74"/>
      <c r="JLJ11" s="74"/>
      <c r="JLK11" s="74"/>
      <c r="JLL11" s="74"/>
      <c r="JLM11" s="74"/>
      <c r="JLN11" s="74"/>
      <c r="JLO11" s="74"/>
      <c r="JLP11" s="74"/>
      <c r="JLQ11" s="74"/>
      <c r="JLR11" s="74"/>
      <c r="JLS11" s="74"/>
      <c r="JLT11" s="74"/>
      <c r="JLU11" s="74"/>
      <c r="JLV11" s="74"/>
      <c r="JLW11" s="74"/>
      <c r="JLX11" s="74"/>
      <c r="JLY11" s="74"/>
      <c r="JLZ11" s="74"/>
      <c r="JMA11" s="74"/>
      <c r="JMB11" s="74"/>
      <c r="JMC11" s="74"/>
      <c r="JMD11" s="74"/>
      <c r="JME11" s="74"/>
      <c r="JMF11" s="74"/>
      <c r="JMG11" s="74"/>
      <c r="JMH11" s="74"/>
      <c r="JMI11" s="74"/>
      <c r="JMJ11" s="74"/>
      <c r="JMK11" s="74"/>
      <c r="JML11" s="74"/>
      <c r="JMM11" s="74"/>
      <c r="JMN11" s="74"/>
      <c r="JMO11" s="74"/>
      <c r="JMP11" s="74"/>
      <c r="JMQ11" s="74"/>
      <c r="JMR11" s="74"/>
      <c r="JMS11" s="74"/>
      <c r="JMT11" s="74"/>
      <c r="JMU11" s="74"/>
      <c r="JMV11" s="74"/>
      <c r="JMW11" s="74"/>
      <c r="JMX11" s="74"/>
      <c r="JMY11" s="74"/>
      <c r="JMZ11" s="74"/>
      <c r="JNA11" s="74"/>
      <c r="JNB11" s="74"/>
      <c r="JNC11" s="74"/>
      <c r="JND11" s="74"/>
      <c r="JNE11" s="74"/>
      <c r="JNF11" s="74"/>
      <c r="JNG11" s="74"/>
      <c r="JNH11" s="74"/>
      <c r="JNI11" s="74"/>
      <c r="JNJ11" s="74"/>
      <c r="JNK11" s="74"/>
      <c r="JNL11" s="74"/>
      <c r="JNM11" s="74"/>
      <c r="JNN11" s="74"/>
      <c r="JNO11" s="74"/>
      <c r="JNP11" s="74"/>
      <c r="JNQ11" s="74"/>
      <c r="JNR11" s="74"/>
      <c r="JNS11" s="74"/>
      <c r="JNT11" s="74"/>
      <c r="JNU11" s="74"/>
      <c r="JNV11" s="74"/>
      <c r="JNW11" s="74"/>
      <c r="JNX11" s="74"/>
      <c r="JNY11" s="74"/>
      <c r="JNZ11" s="74"/>
      <c r="JOA11" s="74"/>
      <c r="JOB11" s="74"/>
      <c r="JOC11" s="74"/>
      <c r="JOD11" s="74"/>
      <c r="JOE11" s="74"/>
      <c r="JOF11" s="74"/>
      <c r="JOG11" s="74"/>
      <c r="JOH11" s="74"/>
      <c r="JOI11" s="74"/>
      <c r="JOJ11" s="74"/>
      <c r="JOK11" s="74"/>
      <c r="JOL11" s="74"/>
      <c r="JOM11" s="74"/>
      <c r="JON11" s="74"/>
      <c r="JOO11" s="74"/>
      <c r="JOP11" s="74"/>
      <c r="JOQ11" s="74"/>
      <c r="JOR11" s="74"/>
      <c r="JOS11" s="74"/>
      <c r="JOT11" s="74"/>
      <c r="JOU11" s="74"/>
      <c r="JOV11" s="74"/>
      <c r="JOW11" s="74"/>
      <c r="JOX11" s="74"/>
      <c r="JOY11" s="74"/>
      <c r="JOZ11" s="74"/>
      <c r="JPA11" s="74"/>
      <c r="JPB11" s="74"/>
      <c r="JPC11" s="74"/>
      <c r="JPD11" s="74"/>
      <c r="JPE11" s="74"/>
      <c r="JPF11" s="74"/>
      <c r="JPG11" s="74"/>
      <c r="JPH11" s="74"/>
      <c r="JPI11" s="74"/>
      <c r="JPJ11" s="74"/>
      <c r="JPK11" s="74"/>
      <c r="JPL11" s="74"/>
      <c r="JPM11" s="74"/>
      <c r="JPN11" s="74"/>
      <c r="JPO11" s="74"/>
      <c r="JPP11" s="74"/>
      <c r="JPQ11" s="74"/>
      <c r="JPR11" s="74"/>
      <c r="JPS11" s="74"/>
      <c r="JPT11" s="74"/>
      <c r="JPU11" s="74"/>
      <c r="JPV11" s="74"/>
      <c r="JPW11" s="74"/>
      <c r="JPX11" s="74"/>
      <c r="JPY11" s="74"/>
      <c r="JPZ11" s="74"/>
      <c r="JQA11" s="74"/>
      <c r="JQB11" s="74"/>
      <c r="JQC11" s="74"/>
      <c r="JQD11" s="74"/>
      <c r="JQE11" s="74"/>
      <c r="JQF11" s="74"/>
      <c r="JQG11" s="74"/>
      <c r="JQH11" s="74"/>
      <c r="JQI11" s="74"/>
      <c r="JQJ11" s="74"/>
      <c r="JQK11" s="74"/>
      <c r="JQL11" s="74"/>
      <c r="JQM11" s="74"/>
      <c r="JQN11" s="74"/>
      <c r="JQO11" s="74"/>
      <c r="JQP11" s="74"/>
      <c r="JQQ11" s="74"/>
      <c r="JQR11" s="74"/>
      <c r="JQS11" s="74"/>
      <c r="JQT11" s="74"/>
      <c r="JQU11" s="74"/>
      <c r="JQV11" s="74"/>
      <c r="JQW11" s="74"/>
      <c r="JQX11" s="74"/>
      <c r="JQY11" s="74"/>
      <c r="JQZ11" s="74"/>
      <c r="JRA11" s="74"/>
      <c r="JRB11" s="74"/>
      <c r="JRC11" s="74"/>
      <c r="JRD11" s="74"/>
      <c r="JRE11" s="74"/>
      <c r="JRF11" s="74"/>
      <c r="JRG11" s="74"/>
      <c r="JRH11" s="74"/>
      <c r="JRI11" s="74"/>
      <c r="JRJ11" s="74"/>
      <c r="JRK11" s="74"/>
      <c r="JRL11" s="74"/>
      <c r="JRM11" s="74"/>
      <c r="JRN11" s="74"/>
      <c r="JRO11" s="74"/>
      <c r="JRP11" s="74"/>
      <c r="JRQ11" s="74"/>
      <c r="JRR11" s="74"/>
      <c r="JRS11" s="74"/>
      <c r="JRT11" s="74"/>
      <c r="JRU11" s="74"/>
      <c r="JRV11" s="74"/>
      <c r="JRW11" s="74"/>
      <c r="JRX11" s="74"/>
      <c r="JRY11" s="74"/>
      <c r="JRZ11" s="74"/>
      <c r="JSA11" s="74"/>
      <c r="JSB11" s="74"/>
      <c r="JSC11" s="74"/>
      <c r="JSD11" s="74"/>
      <c r="JSE11" s="74"/>
      <c r="JSF11" s="74"/>
      <c r="JSG11" s="74"/>
      <c r="JSH11" s="74"/>
      <c r="JSI11" s="74"/>
      <c r="JSJ11" s="74"/>
      <c r="JSK11" s="74"/>
      <c r="JSL11" s="74"/>
      <c r="JSM11" s="74"/>
      <c r="JSN11" s="74"/>
      <c r="JSO11" s="74"/>
      <c r="JSP11" s="74"/>
      <c r="JSQ11" s="74"/>
      <c r="JSR11" s="74"/>
      <c r="JSS11" s="74"/>
      <c r="JST11" s="74"/>
      <c r="JSU11" s="74"/>
      <c r="JSV11" s="74"/>
      <c r="JSW11" s="74"/>
      <c r="JSX11" s="74"/>
      <c r="JSY11" s="74"/>
      <c r="JSZ11" s="74"/>
      <c r="JTA11" s="74"/>
      <c r="JTB11" s="74"/>
      <c r="JTC11" s="74"/>
      <c r="JTD11" s="74"/>
      <c r="JTE11" s="74"/>
      <c r="JTF11" s="74"/>
      <c r="JTG11" s="74"/>
      <c r="JTH11" s="74"/>
      <c r="JTI11" s="74"/>
      <c r="JTJ11" s="74"/>
      <c r="JTK11" s="74"/>
      <c r="JTL11" s="74"/>
      <c r="JTM11" s="74"/>
      <c r="JTN11" s="74"/>
      <c r="JTO11" s="74"/>
      <c r="JTP11" s="74"/>
      <c r="JTQ11" s="74"/>
      <c r="JTR11" s="74"/>
      <c r="JTS11" s="74"/>
      <c r="JTT11" s="74"/>
      <c r="JTU11" s="74"/>
      <c r="JTV11" s="74"/>
      <c r="JTW11" s="74"/>
      <c r="JTX11" s="74"/>
      <c r="JTY11" s="74"/>
      <c r="JTZ11" s="74"/>
      <c r="JUA11" s="74"/>
      <c r="JUB11" s="74"/>
      <c r="JUC11" s="74"/>
      <c r="JUD11" s="74"/>
      <c r="JUE11" s="74"/>
      <c r="JUF11" s="74"/>
      <c r="JUG11" s="74"/>
      <c r="JUH11" s="74"/>
      <c r="JUI11" s="74"/>
      <c r="JUJ11" s="74"/>
      <c r="JUK11" s="74"/>
      <c r="JUL11" s="74"/>
      <c r="JUM11" s="74"/>
      <c r="JUN11" s="74"/>
      <c r="JUO11" s="74"/>
      <c r="JUP11" s="74"/>
      <c r="JUQ11" s="74"/>
      <c r="JUR11" s="74"/>
      <c r="JUS11" s="74"/>
      <c r="JUT11" s="74"/>
      <c r="JUU11" s="74"/>
      <c r="JUV11" s="74"/>
      <c r="JUW11" s="74"/>
      <c r="JUX11" s="74"/>
      <c r="JUY11" s="74"/>
      <c r="JUZ11" s="74"/>
      <c r="JVA11" s="74"/>
      <c r="JVB11" s="74"/>
      <c r="JVC11" s="74"/>
      <c r="JVD11" s="74"/>
      <c r="JVE11" s="74"/>
      <c r="JVF11" s="74"/>
      <c r="JVG11" s="74"/>
      <c r="JVH11" s="74"/>
      <c r="JVI11" s="74"/>
      <c r="JVJ11" s="74"/>
      <c r="JVK11" s="74"/>
      <c r="JVL11" s="74"/>
      <c r="JVM11" s="74"/>
      <c r="JVN11" s="74"/>
      <c r="JVO11" s="74"/>
      <c r="JVP11" s="74"/>
      <c r="JVQ11" s="74"/>
      <c r="JVR11" s="74"/>
      <c r="JVS11" s="74"/>
      <c r="JVT11" s="74"/>
      <c r="JVU11" s="74"/>
      <c r="JVV11" s="74"/>
      <c r="JVW11" s="74"/>
      <c r="JVX11" s="74"/>
      <c r="JVY11" s="74"/>
      <c r="JVZ11" s="74"/>
      <c r="JWA11" s="74"/>
      <c r="JWB11" s="74"/>
      <c r="JWC11" s="74"/>
      <c r="JWD11" s="74"/>
      <c r="JWE11" s="74"/>
      <c r="JWF11" s="74"/>
      <c r="JWG11" s="74"/>
      <c r="JWH11" s="74"/>
      <c r="JWI11" s="74"/>
      <c r="JWJ11" s="74"/>
      <c r="JWK11" s="74"/>
      <c r="JWL11" s="74"/>
      <c r="JWM11" s="74"/>
      <c r="JWN11" s="74"/>
      <c r="JWO11" s="74"/>
      <c r="JWP11" s="74"/>
      <c r="JWQ11" s="74"/>
      <c r="JWR11" s="74"/>
      <c r="JWS11" s="74"/>
      <c r="JWT11" s="74"/>
      <c r="JWU11" s="74"/>
      <c r="JWV11" s="74"/>
      <c r="JWW11" s="74"/>
      <c r="JWX11" s="74"/>
      <c r="JWY11" s="74"/>
      <c r="JWZ11" s="74"/>
      <c r="JXA11" s="74"/>
      <c r="JXB11" s="74"/>
      <c r="JXC11" s="74"/>
      <c r="JXD11" s="74"/>
      <c r="JXE11" s="74"/>
      <c r="JXF11" s="74"/>
      <c r="JXG11" s="74"/>
      <c r="JXH11" s="74"/>
      <c r="JXI11" s="74"/>
      <c r="JXJ11" s="74"/>
      <c r="JXK11" s="74"/>
      <c r="JXL11" s="74"/>
      <c r="JXM11" s="74"/>
      <c r="JXN11" s="74"/>
      <c r="JXO11" s="74"/>
      <c r="JXP11" s="74"/>
      <c r="JXQ11" s="74"/>
      <c r="JXR11" s="74"/>
      <c r="JXS11" s="74"/>
      <c r="JXT11" s="74"/>
      <c r="JXU11" s="74"/>
      <c r="JXV11" s="74"/>
      <c r="JXW11" s="74"/>
      <c r="JXX11" s="74"/>
      <c r="JXY11" s="74"/>
      <c r="JXZ11" s="74"/>
      <c r="JYA11" s="74"/>
      <c r="JYB11" s="74"/>
      <c r="JYC11" s="74"/>
      <c r="JYD11" s="74"/>
      <c r="JYE11" s="74"/>
      <c r="JYF11" s="74"/>
      <c r="JYG11" s="74"/>
      <c r="JYH11" s="74"/>
      <c r="JYI11" s="74"/>
      <c r="JYJ11" s="74"/>
      <c r="JYK11" s="74"/>
      <c r="JYL11" s="74"/>
      <c r="JYM11" s="74"/>
      <c r="JYN11" s="74"/>
      <c r="JYO11" s="74"/>
      <c r="JYP11" s="74"/>
      <c r="JYQ11" s="74"/>
      <c r="JYR11" s="74"/>
      <c r="JYS11" s="74"/>
      <c r="JYT11" s="74"/>
      <c r="JYU11" s="74"/>
      <c r="JYV11" s="74"/>
      <c r="JYW11" s="74"/>
    </row>
    <row r="12" spans="1:7433" s="71" customFormat="1" ht="14.25" customHeight="1" x14ac:dyDescent="0.2">
      <c r="A12" s="91" t="str">
        <f t="shared" si="2"/>
        <v>HDIM-5690</v>
      </c>
      <c r="B12" s="149">
        <v>5690</v>
      </c>
      <c r="C12" s="186"/>
      <c r="D12" s="156" t="s">
        <v>798</v>
      </c>
      <c r="E12" s="152" t="s">
        <v>916</v>
      </c>
      <c r="F12" s="97"/>
      <c r="G12" s="97"/>
      <c r="H12" s="94" t="s">
        <v>107</v>
      </c>
      <c r="I12" s="106" t="s">
        <v>137</v>
      </c>
      <c r="J12" s="123"/>
      <c r="K12" s="152" t="s">
        <v>900</v>
      </c>
      <c r="L12" s="151" t="s">
        <v>803</v>
      </c>
      <c r="M12" s="152" t="s">
        <v>810</v>
      </c>
      <c r="N12" s="149" t="str">
        <f t="shared" si="3"/>
        <v>Olaa-06 B</v>
      </c>
      <c r="O12" s="95"/>
      <c r="P12" s="158">
        <v>41949</v>
      </c>
      <c r="Q12" s="152" t="s">
        <v>892</v>
      </c>
      <c r="R12" s="152"/>
      <c r="S12" s="152"/>
      <c r="T12" s="152"/>
      <c r="U12" s="153"/>
      <c r="V12" s="101" t="s">
        <v>106</v>
      </c>
      <c r="W12" s="95"/>
      <c r="X12" s="102"/>
      <c r="Y12" s="95">
        <v>19.451546799999999</v>
      </c>
      <c r="Z12" s="95">
        <v>-155.24897419999999</v>
      </c>
      <c r="AA12" s="94" t="s">
        <v>882</v>
      </c>
      <c r="AB12" s="95"/>
      <c r="AC12" s="171"/>
      <c r="AD12" s="172"/>
      <c r="AE12" s="95"/>
      <c r="AF12" s="95"/>
      <c r="AG12" s="152" t="s">
        <v>1303</v>
      </c>
      <c r="AH12" s="95"/>
      <c r="AI12" s="95"/>
      <c r="AJ12" s="173"/>
      <c r="AK12" s="174"/>
      <c r="AL12" s="77"/>
      <c r="AM12" s="97"/>
      <c r="AN12" s="75"/>
      <c r="AO12" s="97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8"/>
      <c r="BB12" s="76"/>
      <c r="BC12" s="76"/>
      <c r="BD12" s="76"/>
      <c r="BE12" s="76"/>
      <c r="BF12" s="97"/>
      <c r="BG12" s="97"/>
      <c r="BH12" s="97"/>
      <c r="BI12" s="97"/>
      <c r="BJ12" s="97"/>
      <c r="BK12" s="97"/>
      <c r="BL12" s="97"/>
      <c r="BM12" s="97"/>
      <c r="BN12" s="97"/>
      <c r="BO12" s="97"/>
      <c r="BP12" s="97"/>
      <c r="BQ12" s="97"/>
      <c r="BR12" s="97"/>
      <c r="BS12" s="97"/>
      <c r="BT12" s="97"/>
      <c r="BU12" s="97"/>
      <c r="BV12" s="97"/>
      <c r="BW12" s="97"/>
      <c r="BX12" s="97"/>
      <c r="BY12" s="97"/>
      <c r="BZ12" s="97"/>
      <c r="CA12" s="97"/>
      <c r="CB12" s="154"/>
      <c r="CC12" s="97"/>
      <c r="CD12" s="97"/>
      <c r="CE12" s="74"/>
      <c r="CF12" s="74"/>
      <c r="CG12" s="74"/>
      <c r="CH12" s="74"/>
      <c r="CI12" s="97"/>
      <c r="CJ12" s="74"/>
      <c r="CK12" s="154"/>
      <c r="CL12" s="154"/>
      <c r="CM12" s="154"/>
      <c r="CN12" s="154"/>
      <c r="CO12" s="154"/>
      <c r="CP12" s="154"/>
      <c r="CQ12" s="74"/>
      <c r="CR12" s="74"/>
      <c r="CS12" s="74"/>
      <c r="CT12" s="74"/>
      <c r="CU12" s="74"/>
      <c r="CV12" s="74"/>
      <c r="CW12" s="74"/>
      <c r="CX12" s="74"/>
      <c r="CY12" s="74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 s="74"/>
      <c r="DM12" s="74"/>
      <c r="DN12" s="74"/>
      <c r="DO12" s="74"/>
      <c r="DP12" s="74"/>
      <c r="DQ12" s="72"/>
      <c r="DR12" s="74"/>
      <c r="DS12" s="74"/>
      <c r="DT12" s="74"/>
      <c r="DU12" s="74"/>
      <c r="DV12" s="74"/>
      <c r="DW12" s="74"/>
      <c r="DX12" s="74"/>
      <c r="DY12" s="74"/>
      <c r="DZ12" s="74"/>
      <c r="EA12" s="74"/>
      <c r="EB12" s="74"/>
      <c r="EC12" s="74"/>
      <c r="ED12" s="74"/>
      <c r="EE12" s="74"/>
      <c r="EF12" s="74"/>
      <c r="EG12" s="74"/>
      <c r="EH12" s="74"/>
      <c r="EI12" s="74"/>
      <c r="EJ12" s="74"/>
      <c r="EK12" s="74"/>
      <c r="EL12" s="74"/>
      <c r="EM12" s="74"/>
      <c r="EN12" s="74"/>
      <c r="EO12" s="74"/>
      <c r="EP12" s="74"/>
      <c r="EQ12" s="74"/>
      <c r="ER12" s="74"/>
      <c r="ES12" s="74"/>
      <c r="ET12" s="74"/>
      <c r="EU12" s="74"/>
      <c r="EV12" s="74"/>
      <c r="EW12" s="74"/>
      <c r="EX12" s="74"/>
      <c r="EY12" s="74"/>
      <c r="EZ12" s="74"/>
      <c r="FA12" s="74"/>
      <c r="FB12" s="74"/>
      <c r="FC12" s="74"/>
      <c r="FD12" s="74"/>
      <c r="FE12" s="74"/>
      <c r="FF12" s="74"/>
      <c r="FG12" s="74"/>
      <c r="FH12" s="74"/>
      <c r="FI12" s="74"/>
      <c r="FJ12" s="74"/>
      <c r="FK12" s="74"/>
      <c r="FL12" s="74"/>
      <c r="FM12" s="74"/>
      <c r="FN12" s="74"/>
      <c r="FO12" s="74"/>
      <c r="FP12" s="74"/>
      <c r="FQ12" s="74"/>
      <c r="FR12" s="74"/>
      <c r="FS12" s="74"/>
      <c r="FT12" s="74"/>
      <c r="FU12" s="74"/>
      <c r="FV12" s="74"/>
      <c r="FW12" s="74"/>
      <c r="FX12" s="74"/>
      <c r="FY12" s="74"/>
      <c r="FZ12" s="74"/>
      <c r="GA12" s="74"/>
      <c r="GB12" s="74"/>
      <c r="GC12" s="74"/>
      <c r="GD12" s="74"/>
      <c r="GE12" s="74"/>
      <c r="GF12" s="74"/>
      <c r="GG12" s="74"/>
      <c r="GH12" s="74"/>
      <c r="GI12" s="74"/>
      <c r="GJ12" s="74"/>
      <c r="GK12" s="74"/>
      <c r="GL12" s="74"/>
      <c r="GM12" s="74"/>
      <c r="GN12" s="74"/>
      <c r="GO12" s="74"/>
      <c r="GP12" s="74"/>
      <c r="GQ12" s="74"/>
      <c r="GR12" s="74"/>
      <c r="GS12" s="74"/>
      <c r="GT12" s="74"/>
      <c r="GU12" s="74"/>
      <c r="GV12" s="74"/>
      <c r="GW12" s="74"/>
      <c r="GX12" s="74"/>
      <c r="GY12" s="74"/>
      <c r="GZ12" s="74"/>
      <c r="HA12" s="74"/>
      <c r="HB12" s="74"/>
      <c r="HC12" s="74"/>
      <c r="HD12" s="74"/>
      <c r="HE12" s="74"/>
      <c r="HF12" s="74"/>
      <c r="HG12" s="74"/>
      <c r="HH12" s="74"/>
      <c r="HI12" s="74"/>
      <c r="HJ12" s="74"/>
      <c r="HK12" s="74"/>
      <c r="HL12" s="74"/>
      <c r="HM12" s="74"/>
      <c r="HN12" s="74"/>
      <c r="HO12" s="74"/>
      <c r="HP12" s="74"/>
      <c r="HQ12" s="74"/>
      <c r="HR12" s="74"/>
      <c r="HS12" s="74"/>
      <c r="HT12" s="74"/>
      <c r="HU12" s="74"/>
      <c r="HV12" s="74"/>
      <c r="HW12" s="74"/>
      <c r="HX12" s="74"/>
      <c r="HY12" s="74"/>
      <c r="HZ12" s="74"/>
      <c r="IA12" s="74"/>
      <c r="IB12" s="74"/>
      <c r="IC12" s="74"/>
      <c r="ID12" s="74"/>
      <c r="IE12" s="74"/>
      <c r="IF12" s="74"/>
      <c r="IG12" s="74"/>
      <c r="IH12" s="74"/>
      <c r="II12" s="74"/>
      <c r="IJ12" s="74"/>
      <c r="IK12" s="74"/>
      <c r="IL12" s="74"/>
      <c r="IM12" s="74"/>
      <c r="IN12" s="74"/>
      <c r="IO12" s="74"/>
      <c r="IP12" s="74"/>
      <c r="IQ12" s="74"/>
      <c r="IR12" s="74"/>
      <c r="IS12" s="74"/>
      <c r="IT12" s="74"/>
      <c r="IU12" s="74"/>
      <c r="IV12" s="74"/>
      <c r="IW12" s="74"/>
      <c r="IX12" s="74"/>
      <c r="IY12" s="74"/>
      <c r="IZ12" s="74"/>
      <c r="JA12" s="74"/>
      <c r="JB12" s="74"/>
      <c r="JC12" s="74"/>
      <c r="JD12" s="74"/>
      <c r="JE12" s="74"/>
      <c r="JF12" s="74"/>
      <c r="JG12" s="74"/>
      <c r="JH12" s="74"/>
      <c r="JI12" s="74"/>
      <c r="JJ12" s="74"/>
      <c r="JK12" s="74"/>
      <c r="JL12" s="74"/>
      <c r="JM12" s="74"/>
      <c r="JN12" s="74"/>
      <c r="JO12" s="74"/>
      <c r="JP12" s="74"/>
      <c r="JQ12" s="74"/>
      <c r="JR12" s="74"/>
      <c r="JS12" s="74"/>
      <c r="JT12" s="74"/>
      <c r="JU12" s="74"/>
      <c r="JV12" s="74"/>
      <c r="JW12" s="74"/>
      <c r="JX12" s="74"/>
      <c r="JY12" s="74"/>
      <c r="JZ12" s="74"/>
      <c r="KA12" s="74"/>
      <c r="KB12" s="74"/>
      <c r="KC12" s="74"/>
      <c r="KD12" s="74"/>
      <c r="KE12" s="74"/>
      <c r="KF12" s="74"/>
      <c r="KG12" s="74"/>
      <c r="KH12" s="74"/>
      <c r="KI12" s="74"/>
      <c r="KJ12" s="74"/>
      <c r="KK12" s="74"/>
      <c r="KL12" s="74"/>
      <c r="KM12" s="74"/>
      <c r="KN12" s="74"/>
      <c r="KO12" s="74"/>
      <c r="KP12" s="74"/>
      <c r="KQ12" s="74"/>
      <c r="KR12" s="74"/>
      <c r="KS12" s="74"/>
      <c r="KT12" s="74"/>
      <c r="KU12" s="74"/>
      <c r="KV12" s="74"/>
      <c r="KW12" s="74"/>
      <c r="KX12" s="74"/>
      <c r="KY12" s="74"/>
      <c r="KZ12" s="74"/>
      <c r="LA12" s="74"/>
      <c r="LB12" s="74"/>
      <c r="LC12" s="74"/>
      <c r="LD12" s="74"/>
      <c r="LE12" s="74"/>
      <c r="LF12" s="74"/>
      <c r="LG12" s="74"/>
      <c r="LH12" s="74"/>
      <c r="LI12" s="74"/>
      <c r="LJ12" s="74"/>
      <c r="LK12" s="74"/>
      <c r="LL12" s="74"/>
      <c r="LM12" s="74"/>
      <c r="LN12" s="74"/>
      <c r="LO12" s="74"/>
      <c r="LP12" s="74"/>
      <c r="LQ12" s="74"/>
      <c r="LR12" s="74"/>
      <c r="LS12" s="74"/>
      <c r="LT12" s="74"/>
      <c r="LU12" s="74"/>
      <c r="LV12" s="74"/>
      <c r="LW12" s="74"/>
      <c r="LX12" s="74"/>
      <c r="LY12" s="74"/>
      <c r="LZ12" s="74"/>
      <c r="MA12" s="74"/>
      <c r="MB12" s="74"/>
      <c r="MC12" s="74"/>
      <c r="MD12" s="74"/>
      <c r="ME12" s="74"/>
      <c r="MF12" s="74"/>
      <c r="MG12" s="74"/>
      <c r="MH12" s="74"/>
      <c r="MI12" s="74"/>
      <c r="MJ12" s="74"/>
      <c r="MK12" s="74"/>
      <c r="ML12" s="74"/>
      <c r="MM12" s="74"/>
      <c r="MN12" s="74"/>
      <c r="MO12" s="74"/>
      <c r="MP12" s="74"/>
      <c r="MQ12" s="74"/>
      <c r="MR12" s="74"/>
      <c r="MS12" s="74"/>
      <c r="MT12" s="74"/>
      <c r="MU12" s="74"/>
      <c r="MV12" s="74"/>
      <c r="MW12" s="74"/>
      <c r="MX12" s="74"/>
      <c r="MY12" s="74"/>
      <c r="MZ12" s="74"/>
      <c r="NA12" s="74"/>
      <c r="NB12" s="74"/>
      <c r="NC12" s="74"/>
      <c r="ND12" s="74"/>
      <c r="NE12" s="74"/>
      <c r="NF12" s="74"/>
      <c r="NG12" s="74"/>
      <c r="NH12" s="74"/>
      <c r="NI12" s="74"/>
      <c r="NJ12" s="74"/>
      <c r="NK12" s="74"/>
      <c r="NL12" s="74"/>
      <c r="NM12" s="74"/>
      <c r="NN12" s="74"/>
      <c r="NO12" s="74"/>
      <c r="NP12" s="74"/>
      <c r="NQ12" s="74"/>
      <c r="NR12" s="74"/>
      <c r="NS12" s="74"/>
      <c r="NT12" s="74"/>
      <c r="NU12" s="74"/>
      <c r="NV12" s="74"/>
      <c r="NW12" s="74"/>
      <c r="NX12" s="74"/>
      <c r="NY12" s="74"/>
      <c r="NZ12" s="74"/>
      <c r="OA12" s="74"/>
      <c r="OB12" s="74"/>
      <c r="OC12" s="74"/>
      <c r="OD12" s="74"/>
      <c r="OE12" s="74"/>
      <c r="OF12" s="74"/>
      <c r="OG12" s="74"/>
      <c r="OH12" s="74"/>
      <c r="OI12" s="74"/>
      <c r="OJ12" s="74"/>
      <c r="OK12" s="74"/>
      <c r="OL12" s="74"/>
      <c r="OM12" s="74"/>
      <c r="ON12" s="74"/>
      <c r="OO12" s="74"/>
      <c r="OP12" s="74"/>
      <c r="OQ12" s="74"/>
      <c r="OR12" s="74"/>
      <c r="OS12" s="74"/>
      <c r="OT12" s="74"/>
      <c r="OU12" s="74"/>
      <c r="OV12" s="74"/>
      <c r="OW12" s="74"/>
      <c r="OX12" s="74"/>
      <c r="OY12" s="74"/>
      <c r="OZ12" s="74"/>
      <c r="PA12" s="74"/>
      <c r="PB12" s="74"/>
      <c r="PC12" s="74"/>
      <c r="PD12" s="74"/>
      <c r="PE12" s="74"/>
      <c r="PF12" s="74"/>
      <c r="PG12" s="74"/>
      <c r="PH12" s="74"/>
      <c r="PI12" s="74"/>
      <c r="PJ12" s="74"/>
      <c r="PK12" s="74"/>
      <c r="PL12" s="74"/>
      <c r="PM12" s="74"/>
      <c r="PN12" s="74"/>
      <c r="PO12" s="74"/>
      <c r="PP12" s="74"/>
      <c r="PQ12" s="74"/>
      <c r="PR12" s="74"/>
      <c r="PS12" s="74"/>
      <c r="PT12" s="74"/>
      <c r="PU12" s="74"/>
      <c r="PV12" s="74"/>
      <c r="PW12" s="74"/>
      <c r="PX12" s="74"/>
      <c r="PY12" s="74"/>
      <c r="PZ12" s="74"/>
      <c r="QA12" s="74"/>
      <c r="QB12" s="74"/>
      <c r="QC12" s="74"/>
      <c r="QD12" s="74"/>
      <c r="QE12" s="74"/>
      <c r="QF12" s="74"/>
      <c r="QG12" s="74"/>
      <c r="QH12" s="74"/>
      <c r="QI12" s="74"/>
      <c r="QJ12" s="74"/>
      <c r="QK12" s="74"/>
      <c r="QL12" s="74"/>
      <c r="QM12" s="74"/>
      <c r="QN12" s="74"/>
      <c r="QO12" s="74"/>
      <c r="QP12" s="74"/>
      <c r="QQ12" s="74"/>
      <c r="QR12" s="74"/>
      <c r="QS12" s="74"/>
      <c r="QT12" s="74"/>
      <c r="QU12" s="74"/>
      <c r="QV12" s="74"/>
      <c r="QW12" s="74"/>
      <c r="QX12" s="74"/>
      <c r="QY12" s="74"/>
      <c r="QZ12" s="74"/>
      <c r="RA12" s="74"/>
      <c r="RB12" s="74"/>
      <c r="RC12" s="74"/>
      <c r="RD12" s="74"/>
      <c r="RE12" s="74"/>
      <c r="RF12" s="74"/>
      <c r="RG12" s="74"/>
      <c r="RH12" s="74"/>
      <c r="RI12" s="74"/>
      <c r="RJ12" s="74"/>
      <c r="RK12" s="74"/>
      <c r="RL12" s="74"/>
      <c r="RM12" s="74"/>
      <c r="RN12" s="74"/>
      <c r="RO12" s="74"/>
      <c r="RP12" s="74"/>
      <c r="RQ12" s="74"/>
      <c r="RR12" s="74"/>
      <c r="RS12" s="74"/>
      <c r="RT12" s="74"/>
      <c r="RU12" s="74"/>
      <c r="RV12" s="74"/>
      <c r="RW12" s="74"/>
      <c r="RX12" s="74"/>
      <c r="RY12" s="74"/>
      <c r="RZ12" s="74"/>
      <c r="SA12" s="74"/>
      <c r="SB12" s="74"/>
      <c r="SC12" s="74"/>
      <c r="SD12" s="74"/>
      <c r="SE12" s="74"/>
      <c r="SF12" s="74"/>
      <c r="SG12" s="74"/>
      <c r="SH12" s="74"/>
      <c r="SI12" s="74"/>
      <c r="SJ12" s="74"/>
      <c r="SK12" s="74"/>
      <c r="SL12" s="74"/>
      <c r="SM12" s="74"/>
      <c r="SN12" s="74"/>
      <c r="SO12" s="74"/>
      <c r="SP12" s="74"/>
      <c r="SQ12" s="74"/>
      <c r="SR12" s="74"/>
      <c r="SS12" s="74"/>
      <c r="ST12" s="74"/>
      <c r="SU12" s="74"/>
      <c r="SV12" s="74"/>
      <c r="SW12" s="74"/>
      <c r="SX12" s="74"/>
      <c r="SY12" s="74"/>
      <c r="SZ12" s="74"/>
      <c r="TA12" s="74"/>
      <c r="TB12" s="74"/>
      <c r="TC12" s="74"/>
      <c r="TD12" s="74"/>
      <c r="TE12" s="74"/>
      <c r="TF12" s="74"/>
      <c r="TG12" s="74"/>
      <c r="TH12" s="74"/>
      <c r="TI12" s="74"/>
      <c r="TJ12" s="74"/>
      <c r="TK12" s="74"/>
      <c r="TL12" s="74"/>
      <c r="TM12" s="74"/>
      <c r="TN12" s="74"/>
      <c r="TO12" s="74"/>
      <c r="TP12" s="74"/>
      <c r="TQ12" s="74"/>
      <c r="TR12" s="74"/>
      <c r="TS12" s="74"/>
      <c r="TT12" s="74"/>
      <c r="TU12" s="74"/>
      <c r="TV12" s="74"/>
      <c r="TW12" s="74"/>
      <c r="TX12" s="74"/>
      <c r="TY12" s="74"/>
      <c r="TZ12" s="74"/>
      <c r="UA12" s="74"/>
      <c r="UB12" s="74"/>
      <c r="UC12" s="74"/>
      <c r="UD12" s="74"/>
      <c r="UE12" s="74"/>
      <c r="UF12" s="74"/>
      <c r="UG12" s="74"/>
      <c r="UH12" s="74"/>
      <c r="UI12" s="74"/>
      <c r="UJ12" s="74"/>
      <c r="UK12" s="74"/>
      <c r="UL12" s="74"/>
      <c r="UM12" s="74"/>
      <c r="UN12" s="74"/>
      <c r="UO12" s="74"/>
      <c r="UP12" s="74"/>
      <c r="UQ12" s="74"/>
      <c r="UR12" s="74"/>
      <c r="US12" s="74"/>
      <c r="UT12" s="74"/>
      <c r="UU12" s="74"/>
      <c r="UV12" s="74"/>
      <c r="UW12" s="74"/>
      <c r="UX12" s="74"/>
      <c r="UY12" s="74"/>
      <c r="UZ12" s="74"/>
      <c r="VA12" s="74"/>
      <c r="VB12" s="74"/>
      <c r="VC12" s="74"/>
      <c r="VD12" s="74"/>
      <c r="VE12" s="74"/>
      <c r="VF12" s="74"/>
      <c r="VG12" s="74"/>
      <c r="VH12" s="74"/>
      <c r="VI12" s="74"/>
      <c r="VJ12" s="74"/>
      <c r="VK12" s="74"/>
      <c r="VL12" s="74"/>
      <c r="VM12" s="74"/>
      <c r="VN12" s="74"/>
      <c r="VO12" s="74"/>
      <c r="VP12" s="74"/>
      <c r="VQ12" s="74"/>
      <c r="VR12" s="74"/>
      <c r="VS12" s="74"/>
      <c r="VT12" s="74"/>
      <c r="VU12" s="74"/>
      <c r="VV12" s="74"/>
      <c r="VW12" s="74"/>
      <c r="VX12" s="74"/>
      <c r="VY12" s="74"/>
      <c r="VZ12" s="74"/>
      <c r="WA12" s="74"/>
      <c r="WB12" s="74"/>
      <c r="WC12" s="74"/>
      <c r="WD12" s="74"/>
      <c r="WE12" s="74"/>
      <c r="WF12" s="74"/>
      <c r="WG12" s="74"/>
      <c r="WH12" s="74"/>
      <c r="WI12" s="74"/>
      <c r="WJ12" s="74"/>
      <c r="WK12" s="74"/>
      <c r="WL12" s="74"/>
      <c r="WM12" s="74"/>
      <c r="WN12" s="74"/>
      <c r="WO12" s="74"/>
      <c r="WP12" s="74"/>
      <c r="WQ12" s="74"/>
      <c r="WR12" s="74"/>
      <c r="WS12" s="74"/>
      <c r="WT12" s="74"/>
      <c r="WU12" s="74"/>
      <c r="WV12" s="74"/>
      <c r="WW12" s="74"/>
      <c r="WX12" s="74"/>
      <c r="WY12" s="74"/>
      <c r="WZ12" s="74"/>
      <c r="XA12" s="74"/>
      <c r="XB12" s="74"/>
      <c r="XC12" s="74"/>
      <c r="XD12" s="74"/>
      <c r="XE12" s="74"/>
      <c r="XF12" s="74"/>
      <c r="XG12" s="74"/>
      <c r="XH12" s="74"/>
      <c r="XI12" s="74"/>
      <c r="XJ12" s="74"/>
      <c r="XK12" s="74"/>
      <c r="XL12" s="74"/>
      <c r="XM12" s="74"/>
      <c r="XN12" s="74"/>
      <c r="XO12" s="74"/>
      <c r="XP12" s="74"/>
      <c r="XQ12" s="74"/>
      <c r="XR12" s="74"/>
      <c r="XS12" s="74"/>
      <c r="XT12" s="74"/>
      <c r="XU12" s="74"/>
      <c r="XV12" s="74"/>
      <c r="XW12" s="74"/>
      <c r="XX12" s="74"/>
      <c r="XY12" s="74"/>
      <c r="XZ12" s="74"/>
      <c r="YA12" s="74"/>
      <c r="YB12" s="74"/>
      <c r="YC12" s="74"/>
      <c r="YD12" s="74"/>
      <c r="YE12" s="74"/>
      <c r="YF12" s="74"/>
      <c r="YG12" s="74"/>
      <c r="YH12" s="74"/>
      <c r="YI12" s="74"/>
      <c r="YJ12" s="74"/>
      <c r="YK12" s="74"/>
      <c r="YL12" s="74"/>
      <c r="YM12" s="74"/>
      <c r="YN12" s="74"/>
      <c r="YO12" s="74"/>
      <c r="YP12" s="74"/>
      <c r="YQ12" s="74"/>
      <c r="YR12" s="74"/>
      <c r="YS12" s="74"/>
      <c r="YT12" s="74"/>
      <c r="YU12" s="74"/>
      <c r="YV12" s="74"/>
      <c r="YW12" s="74"/>
      <c r="YX12" s="74"/>
      <c r="YY12" s="74"/>
      <c r="YZ12" s="74"/>
      <c r="ZA12" s="74"/>
      <c r="ZB12" s="74"/>
      <c r="ZC12" s="74"/>
      <c r="ZD12" s="74"/>
      <c r="ZE12" s="74"/>
      <c r="ZF12" s="74"/>
      <c r="ZG12" s="74"/>
      <c r="ZH12" s="74"/>
      <c r="ZI12" s="74"/>
      <c r="ZJ12" s="74"/>
      <c r="ZK12" s="74"/>
      <c r="ZL12" s="74"/>
      <c r="ZM12" s="74"/>
      <c r="ZN12" s="74"/>
      <c r="ZO12" s="74"/>
      <c r="ZP12" s="74"/>
      <c r="ZQ12" s="74"/>
      <c r="ZR12" s="74"/>
      <c r="ZS12" s="74"/>
      <c r="ZT12" s="74"/>
      <c r="ZU12" s="74"/>
      <c r="ZV12" s="74"/>
      <c r="ZW12" s="74"/>
      <c r="ZX12" s="74"/>
      <c r="ZY12" s="74"/>
      <c r="ZZ12" s="74"/>
      <c r="AAA12" s="74"/>
      <c r="AAB12" s="74"/>
      <c r="AAC12" s="74"/>
      <c r="AAD12" s="74"/>
      <c r="AAE12" s="74"/>
      <c r="AAF12" s="74"/>
      <c r="AAG12" s="74"/>
      <c r="AAH12" s="74"/>
      <c r="AAI12" s="74"/>
      <c r="AAJ12" s="74"/>
      <c r="AAK12" s="74"/>
      <c r="AAL12" s="74"/>
      <c r="AAM12" s="74"/>
      <c r="AAN12" s="74"/>
      <c r="AAO12" s="74"/>
      <c r="AAP12" s="74"/>
      <c r="AAQ12" s="74"/>
      <c r="AAR12" s="74"/>
      <c r="AAS12" s="74"/>
      <c r="AAT12" s="74"/>
      <c r="AAU12" s="74"/>
      <c r="AAV12" s="74"/>
      <c r="AAW12" s="74"/>
      <c r="AAX12" s="74"/>
      <c r="AAY12" s="74"/>
      <c r="AAZ12" s="74"/>
      <c r="ABA12" s="74"/>
      <c r="ABB12" s="74"/>
      <c r="ABC12" s="74"/>
      <c r="ABD12" s="74"/>
      <c r="ABE12" s="74"/>
      <c r="ABF12" s="74"/>
      <c r="ABG12" s="74"/>
      <c r="ABH12" s="74"/>
      <c r="ABI12" s="74"/>
      <c r="ABJ12" s="74"/>
      <c r="ABK12" s="74"/>
      <c r="ABL12" s="74"/>
      <c r="ABM12" s="74"/>
      <c r="ABN12" s="74"/>
      <c r="ABO12" s="74"/>
      <c r="ABP12" s="74"/>
      <c r="ABQ12" s="74"/>
      <c r="ABR12" s="74"/>
      <c r="ABS12" s="74"/>
      <c r="ABT12" s="74"/>
      <c r="ABU12" s="74"/>
      <c r="ABV12" s="74"/>
      <c r="ABW12" s="74"/>
      <c r="ABX12" s="74"/>
      <c r="ABY12" s="74"/>
      <c r="ABZ12" s="74"/>
      <c r="ACA12" s="74"/>
      <c r="ACB12" s="74"/>
      <c r="ACC12" s="74"/>
      <c r="ACD12" s="74"/>
      <c r="ACE12" s="74"/>
      <c r="ACF12" s="74"/>
      <c r="ACG12" s="74"/>
      <c r="ACH12" s="74"/>
      <c r="ACI12" s="74"/>
      <c r="ACJ12" s="74"/>
      <c r="ACK12" s="74"/>
      <c r="ACL12" s="74"/>
      <c r="ACM12" s="74"/>
      <c r="ACN12" s="74"/>
      <c r="ACO12" s="74"/>
      <c r="ACP12" s="74"/>
      <c r="ACQ12" s="74"/>
      <c r="ACR12" s="74"/>
      <c r="ACS12" s="74"/>
      <c r="ACT12" s="74"/>
      <c r="ACU12" s="74"/>
      <c r="ACV12" s="74"/>
      <c r="ACW12" s="74"/>
      <c r="ACX12" s="74"/>
      <c r="ACY12" s="74"/>
      <c r="ACZ12" s="74"/>
      <c r="ADA12" s="74"/>
      <c r="ADB12" s="74"/>
      <c r="ADC12" s="74"/>
      <c r="ADD12" s="74"/>
      <c r="ADE12" s="74"/>
      <c r="ADF12" s="74"/>
      <c r="ADG12" s="74"/>
      <c r="ADH12" s="74"/>
      <c r="ADI12" s="74"/>
      <c r="ADJ12" s="74"/>
      <c r="ADK12" s="74"/>
      <c r="ADL12" s="74"/>
      <c r="ADM12" s="74"/>
      <c r="ADN12" s="74"/>
      <c r="ADO12" s="74"/>
      <c r="ADP12" s="74"/>
      <c r="ADQ12" s="74"/>
      <c r="ADR12" s="74"/>
      <c r="ADS12" s="74"/>
      <c r="ADT12" s="74"/>
      <c r="ADU12" s="74"/>
      <c r="ADV12" s="74"/>
      <c r="ADW12" s="74"/>
      <c r="ADX12" s="74"/>
      <c r="ADY12" s="74"/>
      <c r="ADZ12" s="74"/>
      <c r="AEA12" s="74"/>
      <c r="AEB12" s="74"/>
      <c r="AEC12" s="74"/>
      <c r="AED12" s="74"/>
      <c r="AEE12" s="74"/>
      <c r="AEF12" s="74"/>
      <c r="AEG12" s="74"/>
      <c r="AEH12" s="74"/>
      <c r="AEI12" s="74"/>
      <c r="AEJ12" s="74"/>
      <c r="AEK12" s="74"/>
      <c r="AEL12" s="74"/>
      <c r="AEM12" s="74"/>
      <c r="AEN12" s="74"/>
      <c r="AEO12" s="74"/>
      <c r="AEP12" s="74"/>
      <c r="AEQ12" s="74"/>
      <c r="AER12" s="74"/>
      <c r="AES12" s="74"/>
      <c r="AET12" s="74"/>
      <c r="AEU12" s="74"/>
      <c r="AEV12" s="74"/>
      <c r="AEW12" s="74"/>
      <c r="AEX12" s="74"/>
      <c r="AEY12" s="74"/>
      <c r="AEZ12" s="74"/>
      <c r="AFA12" s="74"/>
      <c r="AFB12" s="74"/>
      <c r="AFC12" s="74"/>
      <c r="AFD12" s="74"/>
      <c r="AFE12" s="74"/>
      <c r="AFF12" s="74"/>
      <c r="AFG12" s="74"/>
      <c r="AFH12" s="74"/>
      <c r="AFI12" s="74"/>
      <c r="AFJ12" s="74"/>
      <c r="AFK12" s="74"/>
      <c r="AFL12" s="74"/>
      <c r="AFM12" s="74"/>
      <c r="AFN12" s="74"/>
      <c r="AFO12" s="74"/>
      <c r="AFP12" s="74"/>
      <c r="AFQ12" s="74"/>
      <c r="AFR12" s="74"/>
      <c r="AFS12" s="74"/>
      <c r="AFT12" s="74"/>
      <c r="AFU12" s="74"/>
      <c r="AFV12" s="74"/>
      <c r="AFW12" s="74"/>
      <c r="AFX12" s="74"/>
      <c r="AFY12" s="74"/>
      <c r="AFZ12" s="74"/>
      <c r="AGA12" s="74"/>
      <c r="AGB12" s="74"/>
      <c r="AGC12" s="74"/>
      <c r="AGD12" s="74"/>
      <c r="AGE12" s="74"/>
      <c r="AGF12" s="74"/>
      <c r="AGG12" s="74"/>
      <c r="AGH12" s="74"/>
      <c r="AGI12" s="74"/>
      <c r="AGJ12" s="74"/>
      <c r="AGK12" s="74"/>
      <c r="AGL12" s="74"/>
      <c r="AGM12" s="74"/>
      <c r="AGN12" s="74"/>
      <c r="AGO12" s="74"/>
      <c r="AGP12" s="74"/>
      <c r="AGQ12" s="74"/>
      <c r="AGR12" s="74"/>
      <c r="AGS12" s="74"/>
      <c r="AGT12" s="74"/>
      <c r="AGU12" s="74"/>
      <c r="AGV12" s="74"/>
      <c r="AGW12" s="74"/>
      <c r="AGX12" s="74"/>
      <c r="AGY12" s="74"/>
      <c r="AGZ12" s="74"/>
      <c r="AHA12" s="74"/>
      <c r="AHB12" s="74"/>
      <c r="AHC12" s="74"/>
      <c r="AHD12" s="74"/>
      <c r="AHE12" s="74"/>
      <c r="AHF12" s="74"/>
      <c r="AHG12" s="74"/>
      <c r="AHH12" s="74"/>
      <c r="AHI12" s="74"/>
      <c r="AHJ12" s="74"/>
      <c r="AHK12" s="74"/>
      <c r="AHL12" s="74"/>
      <c r="AHM12" s="74"/>
      <c r="AHN12" s="74"/>
      <c r="AHO12" s="74"/>
      <c r="AHP12" s="74"/>
      <c r="AHQ12" s="74"/>
      <c r="AHR12" s="74"/>
      <c r="AHS12" s="74"/>
      <c r="AHT12" s="74"/>
      <c r="AHU12" s="74"/>
      <c r="AHV12" s="74"/>
      <c r="AHW12" s="74"/>
      <c r="AHX12" s="74"/>
      <c r="AHY12" s="74"/>
      <c r="AHZ12" s="74"/>
      <c r="AIA12" s="74"/>
      <c r="AIB12" s="74"/>
      <c r="AIC12" s="74"/>
      <c r="AID12" s="74"/>
      <c r="AIE12" s="74"/>
      <c r="AIF12" s="74"/>
      <c r="AIG12" s="74"/>
      <c r="AIH12" s="74"/>
      <c r="AII12" s="74"/>
      <c r="AIJ12" s="74"/>
      <c r="AIK12" s="74"/>
      <c r="AIL12" s="74"/>
      <c r="AIM12" s="74"/>
      <c r="AIN12" s="74"/>
      <c r="AIO12" s="74"/>
      <c r="AIP12" s="74"/>
      <c r="AIQ12" s="74"/>
      <c r="AIR12" s="74"/>
      <c r="AIS12" s="74"/>
      <c r="AIT12" s="74"/>
      <c r="AIU12" s="74"/>
      <c r="AIV12" s="74"/>
      <c r="AIW12" s="74"/>
      <c r="AIX12" s="74"/>
      <c r="AIY12" s="74"/>
      <c r="AIZ12" s="74"/>
      <c r="AJA12" s="74"/>
      <c r="AJB12" s="74"/>
      <c r="AJC12" s="74"/>
      <c r="AJD12" s="74"/>
      <c r="AJE12" s="74"/>
      <c r="AJF12" s="74"/>
      <c r="AJG12" s="74"/>
      <c r="AJH12" s="74"/>
      <c r="AJI12" s="74"/>
      <c r="AJJ12" s="74"/>
      <c r="AJK12" s="74"/>
      <c r="AJL12" s="74"/>
      <c r="AJM12" s="74"/>
      <c r="AJN12" s="74"/>
      <c r="AJO12" s="74"/>
      <c r="AJP12" s="74"/>
      <c r="AJQ12" s="74"/>
      <c r="AJR12" s="74"/>
      <c r="AJS12" s="74"/>
      <c r="AJT12" s="74"/>
      <c r="AJU12" s="74"/>
      <c r="AJV12" s="74"/>
      <c r="AJW12" s="74"/>
      <c r="AJX12" s="74"/>
      <c r="AJY12" s="74"/>
      <c r="AJZ12" s="74"/>
      <c r="AKA12" s="74"/>
      <c r="AKB12" s="74"/>
      <c r="AKC12" s="74"/>
      <c r="AKD12" s="74"/>
      <c r="AKE12" s="74"/>
      <c r="AKF12" s="74"/>
      <c r="AKG12" s="74"/>
      <c r="AKH12" s="74"/>
      <c r="AKI12" s="74"/>
      <c r="AKJ12" s="74"/>
      <c r="AKK12" s="74"/>
      <c r="AKL12" s="74"/>
      <c r="AKM12" s="74"/>
      <c r="AKN12" s="74"/>
      <c r="AKO12" s="74"/>
      <c r="AKP12" s="74"/>
      <c r="AKQ12" s="74"/>
      <c r="AKR12" s="74"/>
      <c r="AKS12" s="74"/>
      <c r="AKT12" s="74"/>
      <c r="AKU12" s="74"/>
      <c r="AKV12" s="74"/>
      <c r="AKW12" s="74"/>
      <c r="AKX12" s="74"/>
      <c r="AKY12" s="74"/>
      <c r="AKZ12" s="74"/>
      <c r="ALA12" s="74"/>
      <c r="ALB12" s="74"/>
      <c r="ALC12" s="74"/>
      <c r="ALD12" s="74"/>
      <c r="ALE12" s="74"/>
      <c r="ALF12" s="74"/>
      <c r="ALG12" s="74"/>
      <c r="ALH12" s="74"/>
      <c r="ALI12" s="74"/>
      <c r="ALJ12" s="74"/>
      <c r="ALK12" s="74"/>
      <c r="ALL12" s="74"/>
      <c r="ALM12" s="74"/>
      <c r="ALN12" s="74"/>
      <c r="ALO12" s="74"/>
      <c r="ALP12" s="74"/>
      <c r="ALQ12" s="74"/>
      <c r="ALR12" s="74"/>
      <c r="ALS12" s="74"/>
      <c r="ALT12" s="74"/>
      <c r="ALU12" s="74"/>
      <c r="ALV12" s="74"/>
      <c r="ALW12" s="74"/>
      <c r="ALX12" s="74"/>
      <c r="ALY12" s="74"/>
      <c r="ALZ12" s="74"/>
      <c r="AMA12" s="74"/>
      <c r="AMB12" s="74"/>
      <c r="AMC12" s="74"/>
      <c r="AMD12" s="74"/>
      <c r="AME12" s="74"/>
      <c r="AMF12" s="74"/>
      <c r="AMG12" s="74"/>
      <c r="AMH12" s="74"/>
      <c r="AMI12" s="74"/>
      <c r="AMJ12" s="74"/>
      <c r="AMK12" s="74"/>
      <c r="AML12" s="74"/>
      <c r="AMM12" s="74"/>
      <c r="AMN12" s="74"/>
      <c r="AMO12" s="74"/>
      <c r="AMP12" s="74"/>
      <c r="AMQ12" s="74"/>
      <c r="AMR12" s="74"/>
      <c r="AMS12" s="74"/>
      <c r="AMT12" s="74"/>
      <c r="AMU12" s="74"/>
      <c r="AMV12" s="74"/>
      <c r="AMW12" s="74"/>
      <c r="AMX12" s="74"/>
      <c r="AMY12" s="74"/>
      <c r="AMZ12" s="74"/>
      <c r="ANA12" s="74"/>
      <c r="ANB12" s="74"/>
      <c r="ANC12" s="74"/>
      <c r="AND12" s="74"/>
      <c r="ANE12" s="74"/>
      <c r="ANF12" s="74"/>
      <c r="ANG12" s="74"/>
      <c r="ANH12" s="74"/>
      <c r="ANI12" s="74"/>
      <c r="ANJ12" s="74"/>
      <c r="ANK12" s="74"/>
      <c r="ANL12" s="74"/>
      <c r="ANM12" s="74"/>
      <c r="ANN12" s="74"/>
      <c r="ANO12" s="74"/>
      <c r="ANP12" s="74"/>
      <c r="ANQ12" s="74"/>
      <c r="ANR12" s="74"/>
      <c r="ANS12" s="74"/>
      <c r="ANT12" s="74"/>
      <c r="ANU12" s="74"/>
      <c r="ANV12" s="74"/>
      <c r="ANW12" s="74"/>
      <c r="ANX12" s="74"/>
      <c r="ANY12" s="74"/>
      <c r="ANZ12" s="74"/>
      <c r="AOA12" s="74"/>
      <c r="AOB12" s="74"/>
      <c r="AOC12" s="74"/>
      <c r="AOD12" s="74"/>
      <c r="AOE12" s="74"/>
      <c r="AOF12" s="74"/>
      <c r="AOG12" s="74"/>
      <c r="AOH12" s="74"/>
      <c r="AOI12" s="74"/>
      <c r="AOJ12" s="74"/>
      <c r="AOK12" s="74"/>
      <c r="AOL12" s="74"/>
      <c r="AOM12" s="74"/>
      <c r="AON12" s="74"/>
      <c r="AOO12" s="74"/>
      <c r="AOP12" s="74"/>
      <c r="AOQ12" s="74"/>
      <c r="AOR12" s="74"/>
      <c r="AOS12" s="74"/>
      <c r="AOT12" s="74"/>
      <c r="AOU12" s="74"/>
      <c r="AOV12" s="74"/>
      <c r="AOW12" s="74"/>
      <c r="AOX12" s="74"/>
      <c r="AOY12" s="74"/>
      <c r="AOZ12" s="74"/>
      <c r="APA12" s="74"/>
      <c r="APB12" s="74"/>
      <c r="APC12" s="74"/>
      <c r="APD12" s="74"/>
      <c r="APE12" s="74"/>
      <c r="APF12" s="74"/>
      <c r="APG12" s="74"/>
      <c r="APH12" s="74"/>
      <c r="API12" s="74"/>
      <c r="APJ12" s="74"/>
      <c r="APK12" s="74"/>
      <c r="APL12" s="74"/>
      <c r="APM12" s="74"/>
      <c r="APN12" s="74"/>
      <c r="APO12" s="74"/>
      <c r="APP12" s="74"/>
      <c r="APQ12" s="74"/>
      <c r="APR12" s="74"/>
      <c r="APS12" s="74"/>
      <c r="APT12" s="74"/>
      <c r="APU12" s="74"/>
      <c r="APV12" s="74"/>
      <c r="APW12" s="74"/>
      <c r="APX12" s="74"/>
      <c r="APY12" s="74"/>
      <c r="APZ12" s="74"/>
      <c r="AQA12" s="74"/>
      <c r="AQB12" s="74"/>
      <c r="AQC12" s="74"/>
      <c r="AQD12" s="74"/>
      <c r="AQE12" s="74"/>
      <c r="AQF12" s="74"/>
      <c r="AQG12" s="74"/>
      <c r="AQH12" s="74"/>
      <c r="AQI12" s="74"/>
      <c r="AQJ12" s="74"/>
      <c r="AQK12" s="74"/>
      <c r="AQL12" s="74"/>
      <c r="AQM12" s="74"/>
      <c r="AQN12" s="74"/>
      <c r="AQO12" s="74"/>
      <c r="AQP12" s="74"/>
      <c r="AQQ12" s="74"/>
      <c r="AQR12" s="74"/>
      <c r="AQS12" s="74"/>
      <c r="AQT12" s="74"/>
      <c r="AQU12" s="74"/>
      <c r="AQV12" s="74"/>
      <c r="AQW12" s="74"/>
      <c r="AQX12" s="74"/>
      <c r="AQY12" s="74"/>
      <c r="AQZ12" s="74"/>
      <c r="ARA12" s="74"/>
      <c r="ARB12" s="74"/>
      <c r="ARC12" s="74"/>
      <c r="ARD12" s="74"/>
      <c r="ARE12" s="74"/>
      <c r="ARF12" s="74"/>
      <c r="ARG12" s="74"/>
      <c r="ARH12" s="74"/>
      <c r="ARI12" s="74"/>
      <c r="ARJ12" s="74"/>
      <c r="ARK12" s="74"/>
      <c r="ARL12" s="74"/>
      <c r="ARM12" s="74"/>
      <c r="ARN12" s="74"/>
      <c r="ARO12" s="74"/>
      <c r="ARP12" s="74"/>
      <c r="ARQ12" s="74"/>
      <c r="ARR12" s="74"/>
      <c r="ARS12" s="74"/>
      <c r="ART12" s="74"/>
      <c r="ARU12" s="74"/>
      <c r="ARV12" s="74"/>
      <c r="ARW12" s="74"/>
      <c r="ARX12" s="74"/>
      <c r="ARY12" s="74"/>
      <c r="ARZ12" s="74"/>
      <c r="ASA12" s="74"/>
      <c r="ASB12" s="74"/>
      <c r="ASC12" s="74"/>
      <c r="ASD12" s="74"/>
      <c r="ASE12" s="74"/>
      <c r="ASF12" s="74"/>
      <c r="ASG12" s="74"/>
      <c r="ASH12" s="74"/>
      <c r="ASI12" s="74"/>
      <c r="ASJ12" s="74"/>
      <c r="ASK12" s="74"/>
      <c r="ASL12" s="74"/>
      <c r="ASM12" s="74"/>
      <c r="ASN12" s="74"/>
      <c r="ASO12" s="74"/>
      <c r="ASP12" s="74"/>
      <c r="ASQ12" s="74"/>
      <c r="ASR12" s="74"/>
      <c r="ASS12" s="74"/>
      <c r="AST12" s="74"/>
      <c r="ASU12" s="74"/>
      <c r="ASV12" s="74"/>
      <c r="ASW12" s="74"/>
      <c r="ASX12" s="74"/>
      <c r="ASY12" s="74"/>
      <c r="ASZ12" s="74"/>
      <c r="ATA12" s="74"/>
      <c r="ATB12" s="74"/>
      <c r="ATC12" s="74"/>
      <c r="ATD12" s="74"/>
      <c r="ATE12" s="74"/>
      <c r="ATF12" s="74"/>
      <c r="ATG12" s="74"/>
      <c r="ATH12" s="74"/>
      <c r="ATI12" s="74"/>
      <c r="ATJ12" s="74"/>
      <c r="ATK12" s="74"/>
      <c r="ATL12" s="74"/>
      <c r="ATM12" s="74"/>
      <c r="ATN12" s="74"/>
      <c r="ATO12" s="74"/>
      <c r="ATP12" s="74"/>
      <c r="ATQ12" s="74"/>
      <c r="ATR12" s="74"/>
      <c r="ATS12" s="74"/>
      <c r="ATT12" s="74"/>
      <c r="ATU12" s="74"/>
      <c r="ATV12" s="74"/>
      <c r="ATW12" s="74"/>
      <c r="ATX12" s="74"/>
      <c r="ATY12" s="74"/>
      <c r="ATZ12" s="74"/>
      <c r="AUA12" s="74"/>
      <c r="AUB12" s="74"/>
      <c r="AUC12" s="74"/>
      <c r="AUD12" s="74"/>
      <c r="AUE12" s="74"/>
      <c r="AUF12" s="74"/>
      <c r="AUG12" s="74"/>
      <c r="AUH12" s="74"/>
      <c r="AUI12" s="74"/>
      <c r="AUJ12" s="74"/>
      <c r="AUK12" s="74"/>
      <c r="AUL12" s="74"/>
      <c r="AUM12" s="74"/>
      <c r="AUN12" s="74"/>
      <c r="AUO12" s="74"/>
      <c r="AUP12" s="74"/>
      <c r="AUQ12" s="74"/>
      <c r="AUR12" s="74"/>
      <c r="AUS12" s="74"/>
      <c r="AUT12" s="74"/>
      <c r="AUU12" s="74"/>
      <c r="AUV12" s="74"/>
      <c r="AUW12" s="74"/>
      <c r="AUX12" s="74"/>
      <c r="AUY12" s="74"/>
      <c r="AUZ12" s="74"/>
      <c r="AVA12" s="74"/>
      <c r="AVB12" s="74"/>
      <c r="AVC12" s="74"/>
      <c r="AVD12" s="74"/>
      <c r="AVE12" s="74"/>
      <c r="AVF12" s="74"/>
      <c r="AVG12" s="74"/>
      <c r="AVH12" s="74"/>
      <c r="AVI12" s="74"/>
      <c r="AVJ12" s="74"/>
      <c r="AVK12" s="74"/>
      <c r="AVL12" s="74"/>
      <c r="AVM12" s="74"/>
      <c r="AVN12" s="74"/>
      <c r="AVO12" s="74"/>
      <c r="AVP12" s="74"/>
      <c r="AVQ12" s="74"/>
      <c r="AVR12" s="74"/>
      <c r="AVS12" s="74"/>
      <c r="AVT12" s="74"/>
      <c r="AVU12" s="74"/>
      <c r="AVV12" s="74"/>
      <c r="AVW12" s="74"/>
      <c r="AVX12" s="74"/>
      <c r="AVY12" s="74"/>
      <c r="AVZ12" s="74"/>
      <c r="AWA12" s="74"/>
      <c r="AWB12" s="74"/>
      <c r="AWC12" s="74"/>
      <c r="AWD12" s="74"/>
      <c r="AWE12" s="74"/>
      <c r="AWF12" s="74"/>
      <c r="AWG12" s="74"/>
      <c r="AWH12" s="74"/>
      <c r="AWI12" s="74"/>
      <c r="AWJ12" s="74"/>
      <c r="AWK12" s="74"/>
      <c r="AWL12" s="74"/>
      <c r="AWM12" s="74"/>
      <c r="AWN12" s="74"/>
      <c r="AWO12" s="74"/>
      <c r="AWP12" s="74"/>
      <c r="AWQ12" s="74"/>
      <c r="AWR12" s="74"/>
      <c r="AWS12" s="74"/>
      <c r="AWT12" s="74"/>
      <c r="AWU12" s="74"/>
      <c r="AWV12" s="74"/>
      <c r="AWW12" s="74"/>
      <c r="AWX12" s="74"/>
      <c r="AWY12" s="74"/>
      <c r="AWZ12" s="74"/>
      <c r="AXA12" s="74"/>
      <c r="AXB12" s="74"/>
      <c r="AXC12" s="74"/>
      <c r="AXD12" s="74"/>
      <c r="AXE12" s="74"/>
      <c r="AXF12" s="74"/>
      <c r="AXG12" s="74"/>
      <c r="AXH12" s="74"/>
      <c r="AXI12" s="74"/>
      <c r="AXJ12" s="74"/>
      <c r="AXK12" s="74"/>
      <c r="AXL12" s="74"/>
      <c r="AXM12" s="74"/>
      <c r="AXN12" s="74"/>
      <c r="AXO12" s="74"/>
      <c r="AXP12" s="74"/>
      <c r="AXQ12" s="74"/>
      <c r="AXR12" s="74"/>
      <c r="AXS12" s="74"/>
      <c r="AXT12" s="74"/>
      <c r="AXU12" s="74"/>
      <c r="AXV12" s="74"/>
      <c r="AXW12" s="74"/>
      <c r="AXX12" s="74"/>
      <c r="AXY12" s="74"/>
      <c r="AXZ12" s="74"/>
      <c r="AYA12" s="74"/>
      <c r="AYB12" s="74"/>
      <c r="AYC12" s="74"/>
      <c r="AYD12" s="74"/>
      <c r="AYE12" s="74"/>
      <c r="AYF12" s="74"/>
      <c r="AYG12" s="74"/>
      <c r="AYH12" s="74"/>
      <c r="AYI12" s="74"/>
      <c r="AYJ12" s="74"/>
      <c r="AYK12" s="74"/>
      <c r="AYL12" s="74"/>
      <c r="AYM12" s="74"/>
      <c r="AYN12" s="74"/>
      <c r="AYO12" s="74"/>
      <c r="AYP12" s="74"/>
      <c r="AYQ12" s="74"/>
      <c r="AYR12" s="74"/>
      <c r="AYS12" s="74"/>
      <c r="AYT12" s="74"/>
      <c r="AYU12" s="74"/>
      <c r="AYV12" s="74"/>
      <c r="AYW12" s="74"/>
      <c r="AYX12" s="74"/>
      <c r="AYY12" s="74"/>
      <c r="AYZ12" s="74"/>
      <c r="AZA12" s="74"/>
      <c r="AZB12" s="74"/>
      <c r="AZC12" s="74"/>
      <c r="AZD12" s="74"/>
      <c r="AZE12" s="74"/>
      <c r="AZF12" s="74"/>
      <c r="AZG12" s="74"/>
      <c r="AZH12" s="74"/>
      <c r="AZI12" s="74"/>
      <c r="AZJ12" s="74"/>
      <c r="AZK12" s="74"/>
      <c r="AZL12" s="74"/>
      <c r="AZM12" s="74"/>
      <c r="AZN12" s="74"/>
      <c r="AZO12" s="74"/>
      <c r="AZP12" s="74"/>
      <c r="AZQ12" s="74"/>
      <c r="AZR12" s="74"/>
      <c r="AZS12" s="74"/>
      <c r="AZT12" s="74"/>
      <c r="AZU12" s="74"/>
      <c r="AZV12" s="74"/>
      <c r="AZW12" s="74"/>
      <c r="AZX12" s="74"/>
      <c r="AZY12" s="74"/>
      <c r="AZZ12" s="74"/>
      <c r="BAA12" s="74"/>
      <c r="BAB12" s="74"/>
      <c r="BAC12" s="74"/>
      <c r="BAD12" s="74"/>
      <c r="BAE12" s="74"/>
      <c r="BAF12" s="74"/>
      <c r="BAG12" s="74"/>
      <c r="BAH12" s="74"/>
      <c r="BAI12" s="74"/>
      <c r="BAJ12" s="74"/>
      <c r="BAK12" s="74"/>
      <c r="BAL12" s="74"/>
      <c r="BAM12" s="74"/>
      <c r="BAN12" s="74"/>
      <c r="BAO12" s="74"/>
      <c r="BAP12" s="74"/>
      <c r="BAQ12" s="74"/>
      <c r="BAR12" s="74"/>
      <c r="BAS12" s="74"/>
      <c r="BAT12" s="74"/>
      <c r="BAU12" s="74"/>
      <c r="BAV12" s="74"/>
      <c r="BAW12" s="74"/>
      <c r="BAX12" s="74"/>
      <c r="BAY12" s="74"/>
      <c r="BAZ12" s="74"/>
      <c r="BBA12" s="74"/>
      <c r="BBB12" s="74"/>
      <c r="BBC12" s="74"/>
      <c r="BBD12" s="74"/>
      <c r="BBE12" s="74"/>
      <c r="BBF12" s="74"/>
      <c r="BBG12" s="74"/>
      <c r="BBH12" s="74"/>
      <c r="BBI12" s="74"/>
      <c r="BBJ12" s="74"/>
      <c r="BBK12" s="74"/>
      <c r="BBL12" s="74"/>
      <c r="BBM12" s="74"/>
      <c r="BBN12" s="74"/>
      <c r="BBO12" s="74"/>
      <c r="BBP12" s="74"/>
      <c r="BBQ12" s="74"/>
      <c r="BBR12" s="74"/>
      <c r="BBS12" s="74"/>
      <c r="BBT12" s="74"/>
      <c r="BBU12" s="74"/>
      <c r="BBV12" s="74"/>
      <c r="BBW12" s="74"/>
      <c r="BBX12" s="74"/>
      <c r="BBY12" s="74"/>
      <c r="BBZ12" s="74"/>
      <c r="BCA12" s="74"/>
      <c r="BCB12" s="74"/>
      <c r="BCC12" s="74"/>
      <c r="BCD12" s="74"/>
      <c r="BCE12" s="74"/>
      <c r="BCF12" s="74"/>
      <c r="BCG12" s="74"/>
      <c r="BCH12" s="74"/>
      <c r="BCI12" s="74"/>
      <c r="BCJ12" s="74"/>
      <c r="BCK12" s="74"/>
      <c r="BCL12" s="74"/>
      <c r="BCM12" s="74"/>
      <c r="BCN12" s="74"/>
      <c r="BCO12" s="74"/>
      <c r="BCP12" s="74"/>
      <c r="BCQ12" s="74"/>
      <c r="BCR12" s="74"/>
      <c r="BCS12" s="74"/>
      <c r="BCT12" s="74"/>
      <c r="BCU12" s="74"/>
      <c r="BCV12" s="74"/>
      <c r="BCW12" s="74"/>
      <c r="BCX12" s="74"/>
      <c r="BCY12" s="74"/>
      <c r="BCZ12" s="74"/>
      <c r="BDA12" s="74"/>
      <c r="BDB12" s="74"/>
      <c r="BDC12" s="74"/>
      <c r="BDD12" s="74"/>
      <c r="BDE12" s="74"/>
      <c r="BDF12" s="74"/>
      <c r="BDG12" s="74"/>
      <c r="BDH12" s="74"/>
      <c r="BDI12" s="74"/>
      <c r="BDJ12" s="74"/>
      <c r="BDK12" s="74"/>
      <c r="BDL12" s="74"/>
      <c r="BDM12" s="74"/>
      <c r="BDN12" s="74"/>
      <c r="BDO12" s="74"/>
      <c r="BDP12" s="74"/>
      <c r="BDQ12" s="74"/>
      <c r="BDR12" s="74"/>
      <c r="BDS12" s="74"/>
      <c r="BDT12" s="74"/>
      <c r="BDU12" s="74"/>
      <c r="BDV12" s="74"/>
      <c r="BDW12" s="74"/>
      <c r="BDX12" s="74"/>
      <c r="BDY12" s="74"/>
      <c r="BDZ12" s="74"/>
      <c r="BEA12" s="74"/>
      <c r="BEB12" s="74"/>
      <c r="BEC12" s="74"/>
      <c r="BED12" s="74"/>
      <c r="BEE12" s="74"/>
      <c r="BEF12" s="74"/>
      <c r="BEG12" s="74"/>
      <c r="BEH12" s="74"/>
      <c r="BEI12" s="74"/>
      <c r="BEJ12" s="74"/>
      <c r="BEK12" s="74"/>
      <c r="BEL12" s="74"/>
      <c r="BEM12" s="74"/>
      <c r="BEN12" s="74"/>
      <c r="BEO12" s="74"/>
      <c r="BEP12" s="74"/>
      <c r="BEQ12" s="74"/>
      <c r="BER12" s="74"/>
      <c r="BES12" s="74"/>
      <c r="BET12" s="74"/>
      <c r="BEU12" s="74"/>
      <c r="BEV12" s="74"/>
      <c r="BEW12" s="74"/>
      <c r="BEX12" s="74"/>
      <c r="BEY12" s="74"/>
      <c r="BEZ12" s="74"/>
      <c r="BFA12" s="74"/>
      <c r="BFB12" s="74"/>
      <c r="BFC12" s="74"/>
      <c r="BFD12" s="74"/>
      <c r="BFE12" s="74"/>
      <c r="BFF12" s="74"/>
      <c r="BFG12" s="74"/>
      <c r="BFH12" s="74"/>
      <c r="BFI12" s="74"/>
      <c r="BFJ12" s="74"/>
      <c r="BFK12" s="74"/>
      <c r="BFL12" s="74"/>
      <c r="BFM12" s="74"/>
      <c r="BFN12" s="74"/>
      <c r="BFO12" s="74"/>
      <c r="BFP12" s="74"/>
      <c r="BFQ12" s="74"/>
      <c r="BFR12" s="74"/>
      <c r="BFS12" s="74"/>
      <c r="BFT12" s="74"/>
      <c r="BFU12" s="74"/>
      <c r="BFV12" s="74"/>
      <c r="BFW12" s="74"/>
      <c r="BFX12" s="74"/>
      <c r="BFY12" s="74"/>
      <c r="BFZ12" s="74"/>
      <c r="BGA12" s="74"/>
      <c r="BGB12" s="74"/>
      <c r="BGC12" s="74"/>
      <c r="BGD12" s="74"/>
      <c r="BGE12" s="74"/>
      <c r="BGF12" s="74"/>
      <c r="BGG12" s="74"/>
      <c r="BGH12" s="74"/>
      <c r="BGI12" s="74"/>
      <c r="BGJ12" s="74"/>
      <c r="BGK12" s="74"/>
      <c r="BGL12" s="74"/>
      <c r="BGM12" s="74"/>
      <c r="BGN12" s="74"/>
      <c r="BGO12" s="74"/>
      <c r="BGP12" s="74"/>
      <c r="BGQ12" s="74"/>
      <c r="BGR12" s="74"/>
      <c r="BGS12" s="74"/>
      <c r="BGT12" s="74"/>
      <c r="BGU12" s="74"/>
      <c r="BGV12" s="74"/>
      <c r="BGW12" s="74"/>
      <c r="BGX12" s="74"/>
      <c r="BGY12" s="74"/>
      <c r="BGZ12" s="74"/>
      <c r="BHA12" s="74"/>
      <c r="BHB12" s="74"/>
      <c r="BHC12" s="74"/>
      <c r="BHD12" s="74"/>
      <c r="BHE12" s="74"/>
      <c r="BHF12" s="74"/>
      <c r="BHG12" s="74"/>
      <c r="BHH12" s="74"/>
      <c r="BHI12" s="74"/>
      <c r="BHJ12" s="74"/>
      <c r="BHK12" s="74"/>
      <c r="BHL12" s="74"/>
      <c r="BHM12" s="74"/>
      <c r="BHN12" s="74"/>
      <c r="BHO12" s="74"/>
      <c r="BHP12" s="74"/>
      <c r="BHQ12" s="74"/>
      <c r="BHR12" s="74"/>
      <c r="BHS12" s="74"/>
      <c r="BHT12" s="74"/>
      <c r="BHU12" s="74"/>
      <c r="BHV12" s="74"/>
      <c r="BHW12" s="74"/>
      <c r="BHX12" s="74"/>
      <c r="BHY12" s="74"/>
      <c r="BHZ12" s="74"/>
      <c r="BIA12" s="74"/>
      <c r="BIB12" s="74"/>
      <c r="BIC12" s="74"/>
      <c r="BID12" s="74"/>
      <c r="BIE12" s="74"/>
      <c r="BIF12" s="74"/>
      <c r="BIG12" s="74"/>
      <c r="BIH12" s="74"/>
      <c r="BII12" s="74"/>
      <c r="BIJ12" s="74"/>
      <c r="BIK12" s="74"/>
      <c r="BIL12" s="74"/>
      <c r="BIM12" s="74"/>
      <c r="BIN12" s="74"/>
      <c r="BIO12" s="74"/>
      <c r="BIP12" s="74"/>
      <c r="BIQ12" s="74"/>
      <c r="BIR12" s="74"/>
      <c r="BIS12" s="74"/>
      <c r="BIT12" s="74"/>
      <c r="BIU12" s="74"/>
      <c r="BIV12" s="74"/>
      <c r="BIW12" s="74"/>
      <c r="BIX12" s="74"/>
      <c r="BIY12" s="74"/>
      <c r="BIZ12" s="74"/>
      <c r="BJA12" s="74"/>
      <c r="BJB12" s="74"/>
      <c r="BJC12" s="74"/>
      <c r="BJD12" s="74"/>
      <c r="BJE12" s="74"/>
      <c r="BJF12" s="74"/>
      <c r="BJG12" s="74"/>
      <c r="BJH12" s="74"/>
      <c r="BJI12" s="74"/>
      <c r="BJJ12" s="74"/>
      <c r="BJK12" s="74"/>
      <c r="BJL12" s="74"/>
      <c r="BJM12" s="74"/>
      <c r="BJN12" s="74"/>
      <c r="BJO12" s="74"/>
      <c r="BJP12" s="74"/>
      <c r="BJQ12" s="74"/>
      <c r="BJR12" s="74"/>
      <c r="BJS12" s="74"/>
      <c r="BJT12" s="74"/>
      <c r="BJU12" s="74"/>
      <c r="BJV12" s="74"/>
      <c r="BJW12" s="74"/>
      <c r="BJX12" s="74"/>
      <c r="BJY12" s="74"/>
      <c r="BJZ12" s="74"/>
      <c r="BKA12" s="74"/>
      <c r="BKB12" s="74"/>
      <c r="BKC12" s="74"/>
      <c r="BKD12" s="74"/>
      <c r="BKE12" s="74"/>
      <c r="BKF12" s="74"/>
      <c r="BKG12" s="74"/>
      <c r="BKH12" s="74"/>
      <c r="BKI12" s="74"/>
      <c r="BKJ12" s="74"/>
      <c r="BKK12" s="74"/>
      <c r="BKL12" s="74"/>
      <c r="BKM12" s="74"/>
      <c r="BKN12" s="74"/>
      <c r="BKO12" s="74"/>
      <c r="BKP12" s="74"/>
      <c r="BKQ12" s="74"/>
      <c r="BKR12" s="74"/>
      <c r="BKS12" s="74"/>
      <c r="BKT12" s="74"/>
      <c r="BKU12" s="74"/>
      <c r="BKV12" s="74"/>
      <c r="BKW12" s="74"/>
      <c r="BKX12" s="74"/>
      <c r="BKY12" s="74"/>
      <c r="BKZ12" s="74"/>
      <c r="BLA12" s="74"/>
      <c r="BLB12" s="74"/>
      <c r="BLC12" s="74"/>
      <c r="BLD12" s="74"/>
      <c r="BLE12" s="74"/>
      <c r="BLF12" s="74"/>
      <c r="BLG12" s="74"/>
      <c r="BLH12" s="74"/>
      <c r="BLI12" s="74"/>
      <c r="BLJ12" s="74"/>
      <c r="BLK12" s="74"/>
      <c r="BLL12" s="74"/>
      <c r="BLM12" s="74"/>
      <c r="BLN12" s="74"/>
      <c r="BLO12" s="74"/>
      <c r="BLP12" s="74"/>
      <c r="BLQ12" s="74"/>
      <c r="BLR12" s="74"/>
      <c r="BLS12" s="74"/>
      <c r="BLT12" s="74"/>
      <c r="BLU12" s="74"/>
      <c r="BLV12" s="74"/>
      <c r="BLW12" s="74"/>
      <c r="BLX12" s="74"/>
      <c r="BLY12" s="74"/>
      <c r="BLZ12" s="74"/>
      <c r="BMA12" s="74"/>
      <c r="BMB12" s="74"/>
      <c r="BMC12" s="74"/>
      <c r="BMD12" s="74"/>
      <c r="BME12" s="74"/>
      <c r="BMF12" s="74"/>
      <c r="BMG12" s="74"/>
      <c r="BMH12" s="74"/>
      <c r="BMI12" s="74"/>
      <c r="BMJ12" s="74"/>
      <c r="BMK12" s="74"/>
      <c r="BML12" s="74"/>
      <c r="BMM12" s="74"/>
      <c r="BMN12" s="74"/>
      <c r="BMO12" s="74"/>
      <c r="BMP12" s="74"/>
      <c r="BMQ12" s="74"/>
      <c r="BMR12" s="74"/>
      <c r="BMS12" s="74"/>
      <c r="BMT12" s="74"/>
      <c r="BMU12" s="74"/>
      <c r="BMV12" s="74"/>
      <c r="BMW12" s="74"/>
      <c r="BMX12" s="74"/>
      <c r="BMY12" s="74"/>
      <c r="BMZ12" s="74"/>
      <c r="BNA12" s="74"/>
      <c r="BNB12" s="74"/>
      <c r="BNC12" s="74"/>
      <c r="BND12" s="74"/>
      <c r="BNE12" s="74"/>
      <c r="BNF12" s="74"/>
      <c r="BNG12" s="74"/>
      <c r="BNH12" s="74"/>
      <c r="BNI12" s="74"/>
      <c r="BNJ12" s="74"/>
      <c r="BNK12" s="74"/>
      <c r="BNL12" s="74"/>
      <c r="BNM12" s="74"/>
      <c r="BNN12" s="74"/>
      <c r="BNO12" s="74"/>
      <c r="BNP12" s="74"/>
      <c r="BNQ12" s="74"/>
      <c r="BNR12" s="74"/>
      <c r="BNS12" s="74"/>
      <c r="BNT12" s="74"/>
      <c r="BNU12" s="74"/>
      <c r="BNV12" s="74"/>
      <c r="BNW12" s="74"/>
      <c r="BNX12" s="74"/>
      <c r="BNY12" s="74"/>
      <c r="BNZ12" s="74"/>
      <c r="BOA12" s="74"/>
      <c r="BOB12" s="74"/>
      <c r="BOC12" s="74"/>
      <c r="BOD12" s="74"/>
      <c r="BOE12" s="74"/>
      <c r="BOF12" s="74"/>
      <c r="BOG12" s="74"/>
      <c r="BOH12" s="74"/>
      <c r="BOI12" s="74"/>
      <c r="BOJ12" s="74"/>
      <c r="BOK12" s="74"/>
      <c r="BOL12" s="74"/>
      <c r="BOM12" s="74"/>
      <c r="BON12" s="74"/>
      <c r="BOO12" s="74"/>
      <c r="BOP12" s="74"/>
      <c r="BOQ12" s="74"/>
      <c r="BOR12" s="74"/>
      <c r="BOS12" s="74"/>
      <c r="BOT12" s="74"/>
      <c r="BOU12" s="74"/>
      <c r="BOV12" s="74"/>
      <c r="BOW12" s="74"/>
      <c r="BOX12" s="74"/>
      <c r="BOY12" s="74"/>
      <c r="BOZ12" s="74"/>
      <c r="BPA12" s="74"/>
      <c r="BPB12" s="74"/>
      <c r="BPC12" s="74"/>
      <c r="BPD12" s="74"/>
      <c r="BPE12" s="74"/>
      <c r="BPF12" s="74"/>
      <c r="BPG12" s="74"/>
      <c r="BPH12" s="74"/>
      <c r="BPI12" s="74"/>
      <c r="BPJ12" s="74"/>
      <c r="BPK12" s="74"/>
      <c r="BPL12" s="74"/>
      <c r="BPM12" s="74"/>
      <c r="BPN12" s="74"/>
      <c r="BPO12" s="74"/>
      <c r="BPP12" s="74"/>
      <c r="BPQ12" s="74"/>
      <c r="BPR12" s="74"/>
      <c r="BPS12" s="74"/>
      <c r="BPT12" s="74"/>
      <c r="BPU12" s="74"/>
      <c r="BPV12" s="74"/>
      <c r="BPW12" s="74"/>
      <c r="BPX12" s="74"/>
      <c r="BPY12" s="74"/>
      <c r="BPZ12" s="74"/>
      <c r="BQA12" s="74"/>
      <c r="BQB12" s="74"/>
      <c r="BQC12" s="74"/>
      <c r="BQD12" s="74"/>
      <c r="BQE12" s="74"/>
      <c r="BQF12" s="74"/>
      <c r="BQG12" s="74"/>
      <c r="BQH12" s="74"/>
      <c r="BQI12" s="74"/>
      <c r="BQJ12" s="74"/>
      <c r="BQK12" s="74"/>
      <c r="BQL12" s="74"/>
      <c r="BQM12" s="74"/>
      <c r="BQN12" s="74"/>
      <c r="BQO12" s="74"/>
      <c r="BQP12" s="74"/>
      <c r="BQQ12" s="74"/>
      <c r="BQR12" s="74"/>
      <c r="BQS12" s="74"/>
      <c r="BQT12" s="74"/>
      <c r="BQU12" s="74"/>
      <c r="BQV12" s="74"/>
      <c r="BQW12" s="74"/>
      <c r="BQX12" s="74"/>
      <c r="BQY12" s="74"/>
      <c r="BQZ12" s="74"/>
      <c r="BRA12" s="74"/>
      <c r="BRB12" s="74"/>
      <c r="BRC12" s="74"/>
      <c r="BRD12" s="74"/>
      <c r="BRE12" s="74"/>
      <c r="BRF12" s="74"/>
      <c r="BRG12" s="74"/>
      <c r="BRH12" s="74"/>
      <c r="BRI12" s="74"/>
      <c r="BRJ12" s="74"/>
      <c r="BRK12" s="74"/>
      <c r="BRL12" s="74"/>
      <c r="BRM12" s="74"/>
      <c r="BRN12" s="74"/>
      <c r="BRO12" s="74"/>
      <c r="BRP12" s="74"/>
      <c r="BRQ12" s="74"/>
      <c r="BRR12" s="74"/>
      <c r="BRS12" s="74"/>
      <c r="BRT12" s="74"/>
      <c r="BRU12" s="74"/>
      <c r="BRV12" s="74"/>
      <c r="BRW12" s="74"/>
      <c r="BRX12" s="74"/>
      <c r="BRY12" s="74"/>
      <c r="BRZ12" s="74"/>
      <c r="BSA12" s="74"/>
      <c r="BSB12" s="74"/>
      <c r="BSC12" s="74"/>
      <c r="BSD12" s="74"/>
      <c r="BSE12" s="74"/>
      <c r="BSF12" s="74"/>
      <c r="BSG12" s="74"/>
      <c r="BSH12" s="74"/>
      <c r="BSI12" s="74"/>
      <c r="BSJ12" s="74"/>
      <c r="BSK12" s="74"/>
      <c r="BSL12" s="74"/>
      <c r="BSM12" s="74"/>
      <c r="BSN12" s="74"/>
      <c r="BSO12" s="74"/>
      <c r="BSP12" s="74"/>
      <c r="BSQ12" s="74"/>
      <c r="BSR12" s="74"/>
      <c r="BSS12" s="74"/>
      <c r="BST12" s="74"/>
      <c r="BSU12" s="74"/>
      <c r="BSV12" s="74"/>
      <c r="BSW12" s="74"/>
      <c r="BSX12" s="74"/>
      <c r="BSY12" s="74"/>
      <c r="BSZ12" s="74"/>
      <c r="BTA12" s="74"/>
      <c r="BTB12" s="74"/>
      <c r="BTC12" s="74"/>
      <c r="BTD12" s="74"/>
      <c r="BTE12" s="74"/>
      <c r="BTF12" s="74"/>
      <c r="BTG12" s="74"/>
      <c r="BTH12" s="74"/>
      <c r="BTI12" s="74"/>
      <c r="BTJ12" s="74"/>
      <c r="BTK12" s="74"/>
      <c r="BTL12" s="74"/>
      <c r="BTM12" s="74"/>
      <c r="BTN12" s="74"/>
      <c r="BTO12" s="74"/>
      <c r="BTP12" s="74"/>
      <c r="BTQ12" s="74"/>
      <c r="BTR12" s="74"/>
      <c r="BTS12" s="74"/>
      <c r="BTT12" s="74"/>
      <c r="BTU12" s="74"/>
      <c r="BTV12" s="74"/>
      <c r="BTW12" s="74"/>
      <c r="BTX12" s="74"/>
      <c r="BTY12" s="74"/>
      <c r="BTZ12" s="74"/>
      <c r="BUA12" s="74"/>
      <c r="BUB12" s="74"/>
      <c r="BUC12" s="74"/>
      <c r="BUD12" s="74"/>
      <c r="BUE12" s="74"/>
      <c r="BUF12" s="74"/>
      <c r="BUG12" s="74"/>
      <c r="BUH12" s="74"/>
      <c r="BUI12" s="74"/>
      <c r="BUJ12" s="74"/>
      <c r="BUK12" s="74"/>
      <c r="BUL12" s="74"/>
      <c r="BUM12" s="74"/>
      <c r="BUN12" s="74"/>
      <c r="BUO12" s="74"/>
      <c r="BUP12" s="74"/>
      <c r="BUQ12" s="74"/>
      <c r="BUR12" s="74"/>
      <c r="BUS12" s="74"/>
      <c r="BUT12" s="74"/>
      <c r="BUU12" s="74"/>
      <c r="BUV12" s="74"/>
      <c r="BUW12" s="74"/>
      <c r="BUX12" s="74"/>
      <c r="BUY12" s="74"/>
      <c r="BUZ12" s="74"/>
      <c r="BVA12" s="74"/>
      <c r="BVB12" s="74"/>
      <c r="BVC12" s="74"/>
      <c r="BVD12" s="74"/>
      <c r="BVE12" s="74"/>
      <c r="BVF12" s="74"/>
      <c r="BVG12" s="74"/>
      <c r="BVH12" s="74"/>
      <c r="BVI12" s="74"/>
      <c r="BVJ12" s="74"/>
      <c r="BVK12" s="74"/>
      <c r="BVL12" s="74"/>
      <c r="BVM12" s="74"/>
      <c r="BVN12" s="74"/>
      <c r="BVO12" s="74"/>
      <c r="BVP12" s="74"/>
      <c r="BVQ12" s="74"/>
      <c r="BVR12" s="74"/>
      <c r="BVS12" s="74"/>
      <c r="BVT12" s="74"/>
      <c r="BVU12" s="74"/>
      <c r="BVV12" s="74"/>
      <c r="BVW12" s="74"/>
      <c r="BVX12" s="74"/>
      <c r="BVY12" s="74"/>
      <c r="BVZ12" s="74"/>
      <c r="BWA12" s="74"/>
      <c r="BWB12" s="74"/>
      <c r="BWC12" s="74"/>
      <c r="BWD12" s="74"/>
      <c r="BWE12" s="74"/>
      <c r="BWF12" s="74"/>
      <c r="BWG12" s="74"/>
      <c r="BWH12" s="74"/>
      <c r="BWI12" s="74"/>
      <c r="BWJ12" s="74"/>
      <c r="BWK12" s="74"/>
      <c r="BWL12" s="74"/>
      <c r="BWM12" s="74"/>
      <c r="BWN12" s="74"/>
      <c r="BWO12" s="74"/>
      <c r="BWP12" s="74"/>
      <c r="BWQ12" s="74"/>
      <c r="BWR12" s="74"/>
      <c r="BWS12" s="74"/>
      <c r="BWT12" s="74"/>
      <c r="BWU12" s="74"/>
      <c r="BWV12" s="74"/>
      <c r="BWW12" s="74"/>
      <c r="BWX12" s="74"/>
      <c r="BWY12" s="74"/>
      <c r="BWZ12" s="74"/>
      <c r="BXA12" s="74"/>
      <c r="BXB12" s="74"/>
      <c r="BXC12" s="74"/>
      <c r="BXD12" s="74"/>
      <c r="BXE12" s="74"/>
      <c r="BXF12" s="74"/>
      <c r="BXG12" s="74"/>
      <c r="BXH12" s="74"/>
      <c r="BXI12" s="74"/>
      <c r="BXJ12" s="74"/>
      <c r="BXK12" s="74"/>
      <c r="BXL12" s="74"/>
      <c r="BXM12" s="74"/>
      <c r="BXN12" s="74"/>
      <c r="BXO12" s="74"/>
      <c r="BXP12" s="74"/>
      <c r="BXQ12" s="74"/>
      <c r="BXR12" s="74"/>
      <c r="BXS12" s="74"/>
      <c r="BXT12" s="74"/>
      <c r="BXU12" s="74"/>
      <c r="BXV12" s="74"/>
      <c r="BXW12" s="74"/>
      <c r="BXX12" s="74"/>
      <c r="BXY12" s="74"/>
      <c r="BXZ12" s="74"/>
      <c r="BYA12" s="74"/>
      <c r="BYB12" s="74"/>
      <c r="BYC12" s="74"/>
      <c r="BYD12" s="74"/>
      <c r="BYE12" s="74"/>
      <c r="BYF12" s="74"/>
      <c r="BYG12" s="74"/>
      <c r="BYH12" s="74"/>
      <c r="BYI12" s="74"/>
      <c r="BYJ12" s="74"/>
      <c r="BYK12" s="74"/>
      <c r="BYL12" s="74"/>
      <c r="BYM12" s="74"/>
      <c r="BYN12" s="74"/>
      <c r="BYO12" s="74"/>
      <c r="BYP12" s="74"/>
      <c r="BYQ12" s="74"/>
      <c r="BYR12" s="74"/>
      <c r="BYS12" s="74"/>
      <c r="BYT12" s="74"/>
      <c r="BYU12" s="74"/>
      <c r="BYV12" s="74"/>
      <c r="BYW12" s="74"/>
      <c r="BYX12" s="74"/>
      <c r="BYY12" s="74"/>
      <c r="BYZ12" s="74"/>
      <c r="BZA12" s="74"/>
      <c r="BZB12" s="74"/>
      <c r="BZC12" s="74"/>
      <c r="BZD12" s="74"/>
      <c r="BZE12" s="74"/>
      <c r="BZF12" s="74"/>
      <c r="BZG12" s="74"/>
      <c r="BZH12" s="74"/>
      <c r="BZI12" s="74"/>
      <c r="BZJ12" s="74"/>
      <c r="BZK12" s="74"/>
      <c r="BZL12" s="74"/>
      <c r="BZM12" s="74"/>
      <c r="BZN12" s="74"/>
      <c r="BZO12" s="74"/>
      <c r="BZP12" s="74"/>
      <c r="BZQ12" s="74"/>
      <c r="BZR12" s="74"/>
      <c r="BZS12" s="74"/>
      <c r="BZT12" s="74"/>
      <c r="BZU12" s="74"/>
      <c r="BZV12" s="74"/>
      <c r="BZW12" s="74"/>
      <c r="BZX12" s="74"/>
      <c r="BZY12" s="74"/>
      <c r="BZZ12" s="74"/>
      <c r="CAA12" s="74"/>
      <c r="CAB12" s="74"/>
      <c r="CAC12" s="74"/>
      <c r="CAD12" s="74"/>
      <c r="CAE12" s="74"/>
      <c r="CAF12" s="74"/>
      <c r="CAG12" s="74"/>
      <c r="CAH12" s="74"/>
      <c r="CAI12" s="74"/>
      <c r="CAJ12" s="74"/>
      <c r="CAK12" s="74"/>
      <c r="CAL12" s="74"/>
      <c r="CAM12" s="74"/>
      <c r="CAN12" s="74"/>
      <c r="CAO12" s="74"/>
      <c r="CAP12" s="74"/>
      <c r="CAQ12" s="74"/>
      <c r="CAR12" s="74"/>
      <c r="CAS12" s="74"/>
      <c r="CAT12" s="74"/>
      <c r="CAU12" s="74"/>
      <c r="CAV12" s="74"/>
      <c r="CAW12" s="74"/>
      <c r="CAX12" s="74"/>
      <c r="CAY12" s="74"/>
      <c r="CAZ12" s="74"/>
      <c r="CBA12" s="74"/>
      <c r="CBB12" s="74"/>
      <c r="CBC12" s="74"/>
      <c r="CBD12" s="74"/>
      <c r="CBE12" s="74"/>
      <c r="CBF12" s="74"/>
      <c r="CBG12" s="74"/>
      <c r="CBH12" s="74"/>
      <c r="CBI12" s="74"/>
      <c r="CBJ12" s="74"/>
      <c r="CBK12" s="74"/>
      <c r="CBL12" s="74"/>
      <c r="CBM12" s="74"/>
      <c r="CBN12" s="74"/>
      <c r="CBO12" s="74"/>
      <c r="CBP12" s="74"/>
      <c r="CBQ12" s="74"/>
      <c r="CBR12" s="74"/>
      <c r="CBS12" s="74"/>
      <c r="CBT12" s="74"/>
      <c r="CBU12" s="74"/>
      <c r="CBV12" s="74"/>
      <c r="CBW12" s="74"/>
      <c r="CBX12" s="74"/>
      <c r="CBY12" s="74"/>
      <c r="CBZ12" s="74"/>
      <c r="CCA12" s="74"/>
      <c r="CCB12" s="74"/>
      <c r="CCC12" s="74"/>
      <c r="CCD12" s="74"/>
      <c r="CCE12" s="74"/>
      <c r="CCF12" s="74"/>
      <c r="CCG12" s="74"/>
      <c r="CCH12" s="74"/>
      <c r="CCI12" s="74"/>
      <c r="CCJ12" s="74"/>
      <c r="CCK12" s="74"/>
      <c r="CCL12" s="74"/>
      <c r="CCM12" s="74"/>
      <c r="CCN12" s="74"/>
      <c r="CCO12" s="74"/>
      <c r="CCP12" s="74"/>
      <c r="CCQ12" s="74"/>
      <c r="CCR12" s="74"/>
      <c r="CCS12" s="74"/>
      <c r="CCT12" s="74"/>
      <c r="CCU12" s="74"/>
      <c r="CCV12" s="74"/>
      <c r="CCW12" s="74"/>
      <c r="CCX12" s="74"/>
      <c r="CCY12" s="74"/>
      <c r="CCZ12" s="74"/>
      <c r="CDA12" s="74"/>
      <c r="CDB12" s="74"/>
      <c r="CDC12" s="74"/>
      <c r="CDD12" s="74"/>
      <c r="CDE12" s="74"/>
      <c r="CDF12" s="74"/>
      <c r="CDG12" s="74"/>
      <c r="CDH12" s="74"/>
      <c r="CDI12" s="74"/>
      <c r="CDJ12" s="74"/>
      <c r="CDK12" s="74"/>
      <c r="CDL12" s="74"/>
      <c r="CDM12" s="74"/>
      <c r="CDN12" s="74"/>
      <c r="CDO12" s="74"/>
      <c r="CDP12" s="74"/>
      <c r="CDQ12" s="74"/>
      <c r="CDR12" s="74"/>
      <c r="CDS12" s="74"/>
      <c r="CDT12" s="74"/>
      <c r="CDU12" s="74"/>
      <c r="CDV12" s="74"/>
      <c r="CDW12" s="74"/>
      <c r="CDX12" s="74"/>
      <c r="CDY12" s="74"/>
      <c r="CDZ12" s="74"/>
      <c r="CEA12" s="74"/>
      <c r="CEB12" s="74"/>
      <c r="CEC12" s="74"/>
      <c r="CED12" s="74"/>
      <c r="CEE12" s="74"/>
      <c r="CEF12" s="74"/>
      <c r="CEG12" s="74"/>
      <c r="CEH12" s="74"/>
      <c r="CEI12" s="74"/>
      <c r="CEJ12" s="74"/>
      <c r="CEK12" s="74"/>
      <c r="CEL12" s="74"/>
      <c r="CEM12" s="74"/>
      <c r="CEN12" s="74"/>
      <c r="CEO12" s="74"/>
      <c r="CEP12" s="74"/>
      <c r="CEQ12" s="74"/>
      <c r="CER12" s="74"/>
      <c r="CES12" s="74"/>
      <c r="CET12" s="74"/>
      <c r="CEU12" s="74"/>
      <c r="CEV12" s="74"/>
      <c r="CEW12" s="74"/>
      <c r="CEX12" s="74"/>
      <c r="CEY12" s="74"/>
      <c r="CEZ12" s="74"/>
      <c r="CFA12" s="74"/>
      <c r="CFB12" s="74"/>
      <c r="CFC12" s="74"/>
      <c r="CFD12" s="74"/>
      <c r="CFE12" s="74"/>
      <c r="CFF12" s="74"/>
      <c r="CFG12" s="74"/>
      <c r="CFH12" s="74"/>
      <c r="CFI12" s="74"/>
      <c r="CFJ12" s="74"/>
      <c r="CFK12" s="74"/>
      <c r="CFL12" s="74"/>
      <c r="CFM12" s="74"/>
      <c r="CFN12" s="74"/>
      <c r="CFO12" s="74"/>
      <c r="CFP12" s="74"/>
      <c r="CFQ12" s="74"/>
      <c r="CFR12" s="74"/>
      <c r="CFS12" s="74"/>
      <c r="CFT12" s="74"/>
      <c r="CFU12" s="74"/>
      <c r="CFV12" s="74"/>
      <c r="CFW12" s="74"/>
      <c r="CFX12" s="74"/>
      <c r="CFY12" s="74"/>
      <c r="CFZ12" s="74"/>
      <c r="CGA12" s="74"/>
      <c r="CGB12" s="74"/>
      <c r="CGC12" s="74"/>
      <c r="CGD12" s="74"/>
      <c r="CGE12" s="74"/>
      <c r="CGF12" s="74"/>
      <c r="CGG12" s="74"/>
      <c r="CGH12" s="74"/>
      <c r="CGI12" s="74"/>
      <c r="CGJ12" s="74"/>
      <c r="CGK12" s="74"/>
      <c r="CGL12" s="74"/>
      <c r="CGM12" s="74"/>
      <c r="CGN12" s="74"/>
      <c r="CGO12" s="74"/>
      <c r="CGP12" s="74"/>
      <c r="CGQ12" s="74"/>
      <c r="CGR12" s="74"/>
      <c r="CGS12" s="74"/>
      <c r="CGT12" s="74"/>
      <c r="CGU12" s="74"/>
      <c r="CGV12" s="74"/>
      <c r="CGW12" s="74"/>
      <c r="CGX12" s="74"/>
      <c r="CGY12" s="74"/>
      <c r="CGZ12" s="74"/>
      <c r="CHA12" s="74"/>
      <c r="CHB12" s="74"/>
      <c r="CHC12" s="74"/>
      <c r="CHD12" s="74"/>
      <c r="CHE12" s="74"/>
      <c r="CHF12" s="74"/>
      <c r="CHG12" s="74"/>
      <c r="CHH12" s="74"/>
      <c r="CHI12" s="74"/>
      <c r="CHJ12" s="74"/>
      <c r="CHK12" s="74"/>
      <c r="CHL12" s="74"/>
      <c r="CHM12" s="74"/>
      <c r="CHN12" s="74"/>
      <c r="CHO12" s="74"/>
      <c r="CHP12" s="74"/>
      <c r="CHQ12" s="74"/>
      <c r="CHR12" s="74"/>
      <c r="CHS12" s="74"/>
      <c r="CHT12" s="74"/>
      <c r="CHU12" s="74"/>
      <c r="CHV12" s="74"/>
      <c r="CHW12" s="74"/>
      <c r="CHX12" s="74"/>
      <c r="CHY12" s="74"/>
      <c r="CHZ12" s="74"/>
      <c r="CIA12" s="74"/>
      <c r="CIB12" s="74"/>
      <c r="CIC12" s="74"/>
      <c r="CID12" s="74"/>
      <c r="CIE12" s="74"/>
      <c r="CIF12" s="74"/>
      <c r="CIG12" s="74"/>
      <c r="CIH12" s="74"/>
      <c r="CII12" s="74"/>
      <c r="CIJ12" s="74"/>
      <c r="CIK12" s="74"/>
      <c r="CIL12" s="74"/>
      <c r="CIM12" s="74"/>
      <c r="CIN12" s="74"/>
      <c r="CIO12" s="74"/>
      <c r="CIP12" s="74"/>
      <c r="CIQ12" s="74"/>
      <c r="CIR12" s="74"/>
      <c r="CIS12" s="74"/>
      <c r="CIT12" s="74"/>
      <c r="CIU12" s="74"/>
      <c r="CIV12" s="74"/>
      <c r="CIW12" s="74"/>
      <c r="CIX12" s="74"/>
      <c r="CIY12" s="74"/>
      <c r="CIZ12" s="74"/>
      <c r="CJA12" s="74"/>
      <c r="CJB12" s="74"/>
      <c r="CJC12" s="74"/>
      <c r="CJD12" s="74"/>
      <c r="CJE12" s="74"/>
      <c r="CJF12" s="74"/>
      <c r="CJG12" s="74"/>
      <c r="CJH12" s="74"/>
      <c r="CJI12" s="74"/>
      <c r="CJJ12" s="74"/>
      <c r="CJK12" s="74"/>
      <c r="CJL12" s="74"/>
      <c r="CJM12" s="74"/>
      <c r="CJN12" s="74"/>
      <c r="CJO12" s="74"/>
      <c r="CJP12" s="74"/>
      <c r="CJQ12" s="74"/>
      <c r="CJR12" s="74"/>
      <c r="CJS12" s="74"/>
      <c r="CJT12" s="74"/>
      <c r="CJU12" s="74"/>
      <c r="CJV12" s="74"/>
      <c r="CJW12" s="74"/>
      <c r="CJX12" s="74"/>
      <c r="CJY12" s="74"/>
      <c r="CJZ12" s="74"/>
      <c r="CKA12" s="74"/>
      <c r="CKB12" s="74"/>
      <c r="CKC12" s="74"/>
      <c r="CKD12" s="74"/>
      <c r="CKE12" s="74"/>
      <c r="CKF12" s="74"/>
      <c r="CKG12" s="74"/>
      <c r="CKH12" s="74"/>
      <c r="CKI12" s="74"/>
      <c r="CKJ12" s="74"/>
      <c r="CKK12" s="74"/>
      <c r="CKL12" s="74"/>
      <c r="CKM12" s="74"/>
      <c r="CKN12" s="74"/>
      <c r="CKO12" s="74"/>
      <c r="CKP12" s="74"/>
      <c r="CKQ12" s="74"/>
      <c r="CKR12" s="74"/>
      <c r="CKS12" s="74"/>
      <c r="CKT12" s="74"/>
      <c r="CKU12" s="74"/>
      <c r="CKV12" s="74"/>
      <c r="CKW12" s="74"/>
      <c r="CKX12" s="74"/>
      <c r="CKY12" s="74"/>
      <c r="CKZ12" s="74"/>
      <c r="CLA12" s="74"/>
      <c r="CLB12" s="74"/>
      <c r="CLC12" s="74"/>
      <c r="CLD12" s="74"/>
      <c r="CLE12" s="74"/>
      <c r="CLF12" s="74"/>
      <c r="CLG12" s="74"/>
      <c r="CLH12" s="74"/>
      <c r="CLI12" s="74"/>
      <c r="CLJ12" s="74"/>
      <c r="CLK12" s="74"/>
      <c r="CLL12" s="74"/>
      <c r="CLM12" s="74"/>
      <c r="CLN12" s="74"/>
      <c r="CLO12" s="74"/>
      <c r="CLP12" s="74"/>
      <c r="CLQ12" s="74"/>
      <c r="CLR12" s="74"/>
      <c r="CLS12" s="74"/>
      <c r="CLT12" s="74"/>
      <c r="CLU12" s="74"/>
      <c r="CLV12" s="74"/>
      <c r="CLW12" s="74"/>
      <c r="CLX12" s="74"/>
      <c r="CLY12" s="74"/>
      <c r="CLZ12" s="74"/>
      <c r="CMA12" s="74"/>
      <c r="CMB12" s="74"/>
      <c r="CMC12" s="74"/>
      <c r="CMD12" s="74"/>
      <c r="CME12" s="74"/>
      <c r="CMF12" s="74"/>
      <c r="CMG12" s="74"/>
      <c r="CMH12" s="74"/>
      <c r="CMI12" s="74"/>
      <c r="CMJ12" s="74"/>
      <c r="CMK12" s="74"/>
      <c r="CML12" s="74"/>
      <c r="CMM12" s="74"/>
      <c r="CMN12" s="74"/>
      <c r="CMO12" s="74"/>
      <c r="CMP12" s="74"/>
      <c r="CMQ12" s="74"/>
      <c r="CMR12" s="74"/>
      <c r="CMS12" s="74"/>
      <c r="CMT12" s="74"/>
      <c r="CMU12" s="74"/>
      <c r="CMV12" s="74"/>
      <c r="CMW12" s="74"/>
      <c r="CMX12" s="74"/>
      <c r="CMY12" s="74"/>
      <c r="CMZ12" s="74"/>
      <c r="CNA12" s="74"/>
      <c r="CNB12" s="74"/>
      <c r="CNC12" s="74"/>
      <c r="CND12" s="74"/>
      <c r="CNE12" s="74"/>
      <c r="CNF12" s="74"/>
      <c r="CNG12" s="74"/>
      <c r="CNH12" s="74"/>
      <c r="CNI12" s="74"/>
      <c r="CNJ12" s="74"/>
      <c r="CNK12" s="74"/>
      <c r="CNL12" s="74"/>
      <c r="CNM12" s="74"/>
      <c r="CNN12" s="74"/>
      <c r="CNO12" s="74"/>
      <c r="CNP12" s="74"/>
      <c r="CNQ12" s="74"/>
      <c r="CNR12" s="74"/>
      <c r="CNS12" s="74"/>
      <c r="CNT12" s="74"/>
      <c r="CNU12" s="74"/>
      <c r="CNV12" s="74"/>
      <c r="CNW12" s="74"/>
      <c r="CNX12" s="74"/>
      <c r="CNY12" s="74"/>
      <c r="CNZ12" s="74"/>
      <c r="COA12" s="74"/>
      <c r="COB12" s="74"/>
      <c r="COC12" s="74"/>
      <c r="COD12" s="74"/>
      <c r="COE12" s="74"/>
      <c r="COF12" s="74"/>
      <c r="COG12" s="74"/>
      <c r="COH12" s="74"/>
      <c r="COI12" s="74"/>
      <c r="COJ12" s="74"/>
      <c r="COK12" s="74"/>
      <c r="COL12" s="74"/>
      <c r="COM12" s="74"/>
      <c r="CON12" s="74"/>
      <c r="COO12" s="74"/>
      <c r="COP12" s="74"/>
      <c r="COQ12" s="74"/>
      <c r="COR12" s="74"/>
      <c r="COS12" s="74"/>
      <c r="COT12" s="74"/>
      <c r="COU12" s="74"/>
      <c r="COV12" s="74"/>
      <c r="COW12" s="74"/>
      <c r="COX12" s="74"/>
      <c r="COY12" s="74"/>
      <c r="COZ12" s="74"/>
      <c r="CPA12" s="74"/>
      <c r="CPB12" s="74"/>
      <c r="CPC12" s="74"/>
      <c r="CPD12" s="74"/>
      <c r="CPE12" s="74"/>
      <c r="CPF12" s="74"/>
      <c r="CPG12" s="74"/>
      <c r="CPH12" s="74"/>
      <c r="CPI12" s="74"/>
      <c r="CPJ12" s="74"/>
      <c r="CPK12" s="74"/>
      <c r="CPL12" s="74"/>
      <c r="CPM12" s="74"/>
      <c r="CPN12" s="74"/>
      <c r="CPO12" s="74"/>
      <c r="CPP12" s="74"/>
      <c r="CPQ12" s="74"/>
      <c r="CPR12" s="74"/>
      <c r="CPS12" s="74"/>
      <c r="CPT12" s="74"/>
      <c r="CPU12" s="74"/>
      <c r="CPV12" s="74"/>
      <c r="CPW12" s="74"/>
      <c r="CPX12" s="74"/>
      <c r="CPY12" s="74"/>
      <c r="CPZ12" s="74"/>
      <c r="CQA12" s="74"/>
      <c r="CQB12" s="74"/>
      <c r="CQC12" s="74"/>
      <c r="CQD12" s="74"/>
      <c r="CQE12" s="74"/>
      <c r="CQF12" s="74"/>
      <c r="CQG12" s="74"/>
      <c r="CQH12" s="74"/>
      <c r="CQI12" s="74"/>
      <c r="CQJ12" s="74"/>
      <c r="CQK12" s="74"/>
      <c r="CQL12" s="74"/>
      <c r="CQM12" s="74"/>
      <c r="CQN12" s="74"/>
      <c r="CQO12" s="74"/>
      <c r="CQP12" s="74"/>
      <c r="CQQ12" s="74"/>
      <c r="CQR12" s="74"/>
      <c r="CQS12" s="74"/>
      <c r="CQT12" s="74"/>
      <c r="CQU12" s="74"/>
      <c r="CQV12" s="74"/>
      <c r="CQW12" s="74"/>
      <c r="CQX12" s="74"/>
      <c r="CQY12" s="74"/>
      <c r="CQZ12" s="74"/>
      <c r="CRA12" s="74"/>
      <c r="CRB12" s="74"/>
      <c r="CRC12" s="74"/>
      <c r="CRD12" s="74"/>
      <c r="CRE12" s="74"/>
      <c r="CRF12" s="74"/>
      <c r="CRG12" s="74"/>
      <c r="CRH12" s="74"/>
      <c r="CRI12" s="74"/>
      <c r="CRJ12" s="74"/>
      <c r="CRK12" s="74"/>
      <c r="CRL12" s="74"/>
      <c r="CRM12" s="74"/>
      <c r="CRN12" s="74"/>
      <c r="CRO12" s="74"/>
      <c r="CRP12" s="74"/>
      <c r="CRQ12" s="74"/>
      <c r="CRR12" s="74"/>
      <c r="CRS12" s="74"/>
      <c r="CRT12" s="74"/>
      <c r="CRU12" s="74"/>
      <c r="CRV12" s="74"/>
      <c r="CRW12" s="74"/>
      <c r="CRX12" s="74"/>
      <c r="CRY12" s="74"/>
      <c r="CRZ12" s="74"/>
      <c r="CSA12" s="74"/>
      <c r="CSB12" s="74"/>
      <c r="CSC12" s="74"/>
      <c r="CSD12" s="74"/>
      <c r="CSE12" s="74"/>
      <c r="CSF12" s="74"/>
      <c r="CSG12" s="74"/>
      <c r="CSH12" s="74"/>
      <c r="CSI12" s="74"/>
      <c r="CSJ12" s="74"/>
      <c r="CSK12" s="74"/>
      <c r="CSL12" s="74"/>
      <c r="CSM12" s="74"/>
      <c r="CSN12" s="74"/>
      <c r="CSO12" s="74"/>
      <c r="CSP12" s="74"/>
      <c r="CSQ12" s="74"/>
      <c r="CSR12" s="74"/>
      <c r="CSS12" s="74"/>
      <c r="CST12" s="74"/>
      <c r="CSU12" s="74"/>
      <c r="CSV12" s="74"/>
      <c r="CSW12" s="74"/>
      <c r="CSX12" s="74"/>
      <c r="CSY12" s="74"/>
      <c r="CSZ12" s="74"/>
      <c r="CTA12" s="74"/>
      <c r="CTB12" s="74"/>
      <c r="CTC12" s="74"/>
      <c r="CTD12" s="74"/>
      <c r="CTE12" s="74"/>
      <c r="CTF12" s="74"/>
      <c r="CTG12" s="74"/>
      <c r="CTH12" s="74"/>
      <c r="CTI12" s="74"/>
      <c r="CTJ12" s="74"/>
      <c r="CTK12" s="74"/>
      <c r="CTL12" s="74"/>
      <c r="CTM12" s="74"/>
      <c r="CTN12" s="74"/>
      <c r="CTO12" s="74"/>
      <c r="CTP12" s="74"/>
      <c r="CTQ12" s="74"/>
      <c r="CTR12" s="74"/>
      <c r="CTS12" s="74"/>
      <c r="CTT12" s="74"/>
      <c r="CTU12" s="74"/>
      <c r="CTV12" s="74"/>
      <c r="CTW12" s="74"/>
      <c r="CTX12" s="74"/>
      <c r="CTY12" s="74"/>
      <c r="CTZ12" s="74"/>
      <c r="CUA12" s="74"/>
      <c r="CUB12" s="74"/>
      <c r="CUC12" s="74"/>
      <c r="CUD12" s="74"/>
      <c r="CUE12" s="74"/>
      <c r="CUF12" s="74"/>
      <c r="CUG12" s="74"/>
      <c r="CUH12" s="74"/>
      <c r="CUI12" s="74"/>
      <c r="CUJ12" s="74"/>
      <c r="CUK12" s="74"/>
      <c r="CUL12" s="74"/>
      <c r="CUM12" s="74"/>
      <c r="CUN12" s="74"/>
      <c r="CUO12" s="74"/>
      <c r="CUP12" s="74"/>
      <c r="CUQ12" s="74"/>
      <c r="CUR12" s="74"/>
      <c r="CUS12" s="74"/>
      <c r="CUT12" s="74"/>
      <c r="CUU12" s="74"/>
      <c r="CUV12" s="74"/>
      <c r="CUW12" s="74"/>
      <c r="CUX12" s="74"/>
      <c r="CUY12" s="74"/>
      <c r="CUZ12" s="74"/>
      <c r="CVA12" s="74"/>
      <c r="CVB12" s="74"/>
      <c r="CVC12" s="74"/>
      <c r="CVD12" s="74"/>
      <c r="CVE12" s="74"/>
      <c r="CVF12" s="74"/>
      <c r="CVG12" s="74"/>
      <c r="CVH12" s="74"/>
      <c r="CVI12" s="74"/>
      <c r="CVJ12" s="74"/>
      <c r="CVK12" s="74"/>
      <c r="CVL12" s="74"/>
      <c r="CVM12" s="74"/>
      <c r="CVN12" s="74"/>
      <c r="CVO12" s="74"/>
      <c r="CVP12" s="74"/>
      <c r="CVQ12" s="74"/>
      <c r="CVR12" s="74"/>
      <c r="CVS12" s="74"/>
      <c r="CVT12" s="74"/>
      <c r="CVU12" s="74"/>
      <c r="CVV12" s="74"/>
      <c r="CVW12" s="74"/>
      <c r="CVX12" s="74"/>
      <c r="CVY12" s="74"/>
      <c r="CVZ12" s="74"/>
      <c r="CWA12" s="74"/>
      <c r="CWB12" s="74"/>
      <c r="CWC12" s="74"/>
      <c r="CWD12" s="74"/>
      <c r="CWE12" s="74"/>
      <c r="CWF12" s="74"/>
      <c r="CWG12" s="74"/>
      <c r="CWH12" s="74"/>
      <c r="CWI12" s="74"/>
      <c r="CWJ12" s="74"/>
      <c r="CWK12" s="74"/>
      <c r="CWL12" s="74"/>
      <c r="CWM12" s="74"/>
      <c r="CWN12" s="74"/>
      <c r="CWO12" s="74"/>
      <c r="CWP12" s="74"/>
      <c r="CWQ12" s="74"/>
      <c r="CWR12" s="74"/>
      <c r="CWS12" s="74"/>
      <c r="CWT12" s="74"/>
      <c r="CWU12" s="74"/>
      <c r="CWV12" s="74"/>
      <c r="CWW12" s="74"/>
      <c r="CWX12" s="74"/>
      <c r="CWY12" s="74"/>
      <c r="CWZ12" s="74"/>
      <c r="CXA12" s="74"/>
      <c r="CXB12" s="74"/>
      <c r="CXC12" s="74"/>
      <c r="CXD12" s="74"/>
      <c r="CXE12" s="74"/>
      <c r="CXF12" s="74"/>
      <c r="CXG12" s="74"/>
      <c r="CXH12" s="74"/>
      <c r="CXI12" s="74"/>
      <c r="CXJ12" s="74"/>
      <c r="CXK12" s="74"/>
      <c r="CXL12" s="74"/>
      <c r="CXM12" s="74"/>
      <c r="CXN12" s="74"/>
      <c r="CXO12" s="74"/>
      <c r="CXP12" s="74"/>
      <c r="CXQ12" s="74"/>
      <c r="CXR12" s="74"/>
      <c r="CXS12" s="74"/>
      <c r="CXT12" s="74"/>
      <c r="CXU12" s="74"/>
      <c r="CXV12" s="74"/>
      <c r="CXW12" s="74"/>
      <c r="CXX12" s="74"/>
      <c r="CXY12" s="74"/>
      <c r="CXZ12" s="74"/>
      <c r="CYA12" s="74"/>
      <c r="CYB12" s="74"/>
      <c r="CYC12" s="74"/>
      <c r="CYD12" s="74"/>
      <c r="CYE12" s="74"/>
      <c r="CYF12" s="74"/>
      <c r="CYG12" s="74"/>
      <c r="CYH12" s="74"/>
      <c r="CYI12" s="74"/>
      <c r="CYJ12" s="74"/>
      <c r="CYK12" s="74"/>
      <c r="CYL12" s="74"/>
      <c r="CYM12" s="74"/>
      <c r="CYN12" s="74"/>
      <c r="CYO12" s="74"/>
      <c r="CYP12" s="74"/>
      <c r="CYQ12" s="74"/>
      <c r="CYR12" s="74"/>
      <c r="CYS12" s="74"/>
      <c r="CYT12" s="74"/>
      <c r="CYU12" s="74"/>
      <c r="CYV12" s="74"/>
      <c r="CYW12" s="74"/>
      <c r="CYX12" s="74"/>
      <c r="CYY12" s="74"/>
      <c r="CYZ12" s="74"/>
      <c r="CZA12" s="74"/>
      <c r="CZB12" s="74"/>
      <c r="CZC12" s="74"/>
      <c r="CZD12" s="74"/>
      <c r="CZE12" s="74"/>
      <c r="CZF12" s="74"/>
      <c r="CZG12" s="74"/>
      <c r="CZH12" s="74"/>
      <c r="CZI12" s="74"/>
      <c r="CZJ12" s="74"/>
      <c r="CZK12" s="74"/>
      <c r="CZL12" s="74"/>
      <c r="CZM12" s="74"/>
      <c r="CZN12" s="74"/>
      <c r="CZO12" s="74"/>
      <c r="CZP12" s="74"/>
      <c r="CZQ12" s="74"/>
      <c r="CZR12" s="74"/>
      <c r="CZS12" s="74"/>
      <c r="CZT12" s="74"/>
      <c r="CZU12" s="74"/>
      <c r="CZV12" s="74"/>
      <c r="CZW12" s="74"/>
      <c r="CZX12" s="74"/>
      <c r="CZY12" s="74"/>
      <c r="CZZ12" s="74"/>
      <c r="DAA12" s="74"/>
      <c r="DAB12" s="74"/>
      <c r="DAC12" s="74"/>
      <c r="DAD12" s="74"/>
      <c r="DAE12" s="74"/>
      <c r="DAF12" s="74"/>
      <c r="DAG12" s="74"/>
      <c r="DAH12" s="74"/>
      <c r="DAI12" s="74"/>
      <c r="DAJ12" s="74"/>
      <c r="DAK12" s="74"/>
      <c r="DAL12" s="74"/>
      <c r="DAM12" s="74"/>
      <c r="DAN12" s="74"/>
      <c r="DAO12" s="74"/>
      <c r="DAP12" s="74"/>
      <c r="DAQ12" s="74"/>
      <c r="DAR12" s="74"/>
      <c r="DAS12" s="74"/>
      <c r="DAT12" s="74"/>
      <c r="DAU12" s="74"/>
      <c r="DAV12" s="74"/>
      <c r="DAW12" s="74"/>
      <c r="DAX12" s="74"/>
      <c r="DAY12" s="74"/>
      <c r="DAZ12" s="74"/>
      <c r="DBA12" s="74"/>
      <c r="DBB12" s="74"/>
      <c r="DBC12" s="74"/>
      <c r="DBD12" s="74"/>
      <c r="DBE12" s="74"/>
      <c r="DBF12" s="74"/>
      <c r="DBG12" s="74"/>
      <c r="DBH12" s="74"/>
      <c r="DBI12" s="74"/>
      <c r="DBJ12" s="74"/>
      <c r="DBK12" s="74"/>
      <c r="DBL12" s="74"/>
      <c r="DBM12" s="74"/>
      <c r="DBN12" s="74"/>
      <c r="DBO12" s="74"/>
      <c r="DBP12" s="74"/>
      <c r="DBQ12" s="74"/>
      <c r="DBR12" s="74"/>
      <c r="DBS12" s="74"/>
      <c r="DBT12" s="74"/>
      <c r="DBU12" s="74"/>
      <c r="DBV12" s="74"/>
      <c r="DBW12" s="74"/>
      <c r="DBX12" s="74"/>
      <c r="DBY12" s="74"/>
      <c r="DBZ12" s="74"/>
      <c r="DCA12" s="74"/>
      <c r="DCB12" s="74"/>
      <c r="DCC12" s="74"/>
      <c r="DCD12" s="74"/>
      <c r="DCE12" s="74"/>
      <c r="DCF12" s="74"/>
      <c r="DCG12" s="74"/>
      <c r="DCH12" s="74"/>
      <c r="DCI12" s="74"/>
      <c r="DCJ12" s="74"/>
      <c r="DCK12" s="74"/>
      <c r="DCL12" s="74"/>
      <c r="DCM12" s="74"/>
      <c r="DCN12" s="74"/>
      <c r="DCO12" s="74"/>
      <c r="DCP12" s="74"/>
      <c r="DCQ12" s="74"/>
      <c r="DCR12" s="74"/>
      <c r="DCS12" s="74"/>
      <c r="DCT12" s="74"/>
      <c r="DCU12" s="74"/>
      <c r="DCV12" s="74"/>
      <c r="DCW12" s="74"/>
      <c r="DCX12" s="74"/>
      <c r="DCY12" s="74"/>
      <c r="DCZ12" s="74"/>
      <c r="DDA12" s="74"/>
      <c r="DDB12" s="74"/>
      <c r="DDC12" s="74"/>
      <c r="DDD12" s="74"/>
      <c r="DDE12" s="74"/>
      <c r="DDF12" s="74"/>
      <c r="DDG12" s="74"/>
      <c r="DDH12" s="74"/>
      <c r="DDI12" s="74"/>
      <c r="DDJ12" s="74"/>
      <c r="DDK12" s="74"/>
      <c r="DDL12" s="74"/>
      <c r="DDM12" s="74"/>
      <c r="DDN12" s="74"/>
      <c r="DDO12" s="74"/>
      <c r="DDP12" s="74"/>
      <c r="DDQ12" s="74"/>
      <c r="DDR12" s="74"/>
      <c r="DDS12" s="74"/>
      <c r="DDT12" s="74"/>
      <c r="DDU12" s="74"/>
      <c r="DDV12" s="74"/>
      <c r="DDW12" s="74"/>
      <c r="DDX12" s="74"/>
      <c r="DDY12" s="74"/>
      <c r="DDZ12" s="74"/>
      <c r="DEA12" s="74"/>
      <c r="DEB12" s="74"/>
      <c r="DEC12" s="74"/>
      <c r="DED12" s="74"/>
      <c r="DEE12" s="74"/>
      <c r="DEF12" s="74"/>
      <c r="DEG12" s="74"/>
      <c r="DEH12" s="74"/>
      <c r="DEI12" s="74"/>
      <c r="DEJ12" s="74"/>
      <c r="DEK12" s="74"/>
      <c r="DEL12" s="74"/>
      <c r="DEM12" s="74"/>
      <c r="DEN12" s="74"/>
      <c r="DEO12" s="74"/>
      <c r="DEP12" s="74"/>
      <c r="DEQ12" s="74"/>
      <c r="DER12" s="74"/>
      <c r="DES12" s="74"/>
      <c r="DET12" s="74"/>
      <c r="DEU12" s="74"/>
      <c r="DEV12" s="74"/>
      <c r="DEW12" s="74"/>
      <c r="DEX12" s="74"/>
      <c r="DEY12" s="74"/>
      <c r="DEZ12" s="74"/>
      <c r="DFA12" s="74"/>
      <c r="DFB12" s="74"/>
      <c r="DFC12" s="74"/>
      <c r="DFD12" s="74"/>
      <c r="DFE12" s="74"/>
      <c r="DFF12" s="74"/>
      <c r="DFG12" s="74"/>
      <c r="DFH12" s="74"/>
      <c r="DFI12" s="74"/>
      <c r="DFJ12" s="74"/>
      <c r="DFK12" s="74"/>
      <c r="DFL12" s="74"/>
      <c r="DFM12" s="74"/>
      <c r="DFN12" s="74"/>
      <c r="DFO12" s="74"/>
      <c r="DFP12" s="74"/>
      <c r="DFQ12" s="74"/>
      <c r="DFR12" s="74"/>
      <c r="DFS12" s="74"/>
      <c r="DFT12" s="74"/>
      <c r="DFU12" s="74"/>
      <c r="DFV12" s="74"/>
      <c r="DFW12" s="74"/>
      <c r="DFX12" s="74"/>
      <c r="DFY12" s="74"/>
      <c r="DFZ12" s="74"/>
      <c r="DGA12" s="74"/>
      <c r="DGB12" s="74"/>
      <c r="DGC12" s="74"/>
      <c r="DGD12" s="74"/>
      <c r="DGE12" s="74"/>
      <c r="DGF12" s="74"/>
      <c r="DGG12" s="74"/>
      <c r="DGH12" s="74"/>
      <c r="DGI12" s="74"/>
      <c r="DGJ12" s="74"/>
      <c r="DGK12" s="74"/>
      <c r="DGL12" s="74"/>
      <c r="DGM12" s="74"/>
      <c r="DGN12" s="74"/>
      <c r="DGO12" s="74"/>
      <c r="DGP12" s="74"/>
      <c r="DGQ12" s="74"/>
      <c r="DGR12" s="74"/>
      <c r="DGS12" s="74"/>
      <c r="DGT12" s="74"/>
      <c r="DGU12" s="74"/>
      <c r="DGV12" s="74"/>
      <c r="DGW12" s="74"/>
      <c r="DGX12" s="74"/>
      <c r="DGY12" s="74"/>
      <c r="DGZ12" s="74"/>
      <c r="DHA12" s="74"/>
      <c r="DHB12" s="74"/>
      <c r="DHC12" s="74"/>
      <c r="DHD12" s="74"/>
      <c r="DHE12" s="74"/>
      <c r="DHF12" s="74"/>
      <c r="DHG12" s="74"/>
      <c r="DHH12" s="74"/>
      <c r="DHI12" s="74"/>
      <c r="DHJ12" s="74"/>
      <c r="DHK12" s="74"/>
      <c r="DHL12" s="74"/>
      <c r="DHM12" s="74"/>
      <c r="DHN12" s="74"/>
      <c r="DHO12" s="74"/>
      <c r="DHP12" s="74"/>
      <c r="DHQ12" s="74"/>
      <c r="DHR12" s="74"/>
      <c r="DHS12" s="74"/>
      <c r="DHT12" s="74"/>
      <c r="DHU12" s="74"/>
      <c r="DHV12" s="74"/>
      <c r="DHW12" s="74"/>
      <c r="DHX12" s="74"/>
      <c r="DHY12" s="74"/>
      <c r="DHZ12" s="74"/>
      <c r="DIA12" s="74"/>
      <c r="DIB12" s="74"/>
      <c r="DIC12" s="74"/>
      <c r="DID12" s="74"/>
      <c r="DIE12" s="74"/>
      <c r="DIF12" s="74"/>
      <c r="DIG12" s="74"/>
      <c r="DIH12" s="74"/>
      <c r="DII12" s="74"/>
      <c r="DIJ12" s="74"/>
      <c r="DIK12" s="74"/>
      <c r="DIL12" s="74"/>
      <c r="DIM12" s="74"/>
      <c r="DIN12" s="74"/>
      <c r="DIO12" s="74"/>
      <c r="DIP12" s="74"/>
      <c r="DIQ12" s="74"/>
      <c r="DIR12" s="74"/>
      <c r="DIS12" s="74"/>
      <c r="DIT12" s="74"/>
      <c r="DIU12" s="74"/>
      <c r="DIV12" s="74"/>
      <c r="DIW12" s="74"/>
      <c r="DIX12" s="74"/>
      <c r="DIY12" s="74"/>
      <c r="DIZ12" s="74"/>
      <c r="DJA12" s="74"/>
      <c r="DJB12" s="74"/>
      <c r="DJC12" s="74"/>
      <c r="DJD12" s="74"/>
      <c r="DJE12" s="74"/>
      <c r="DJF12" s="74"/>
      <c r="DJG12" s="74"/>
      <c r="DJH12" s="74"/>
      <c r="DJI12" s="74"/>
      <c r="DJJ12" s="74"/>
      <c r="DJK12" s="74"/>
      <c r="DJL12" s="74"/>
      <c r="DJM12" s="74"/>
      <c r="DJN12" s="74"/>
      <c r="DJO12" s="74"/>
      <c r="DJP12" s="74"/>
      <c r="DJQ12" s="74"/>
      <c r="DJR12" s="74"/>
      <c r="DJS12" s="74"/>
      <c r="DJT12" s="74"/>
      <c r="DJU12" s="74"/>
      <c r="DJV12" s="74"/>
      <c r="DJW12" s="74"/>
      <c r="DJX12" s="74"/>
      <c r="DJY12" s="74"/>
      <c r="DJZ12" s="74"/>
      <c r="DKA12" s="74"/>
      <c r="DKB12" s="74"/>
      <c r="DKC12" s="74"/>
      <c r="DKD12" s="74"/>
      <c r="DKE12" s="74"/>
      <c r="DKF12" s="74"/>
      <c r="DKG12" s="74"/>
      <c r="DKH12" s="74"/>
      <c r="DKI12" s="74"/>
      <c r="DKJ12" s="74"/>
      <c r="DKK12" s="74"/>
      <c r="DKL12" s="74"/>
      <c r="DKM12" s="74"/>
      <c r="DKN12" s="74"/>
      <c r="DKO12" s="74"/>
      <c r="DKP12" s="74"/>
      <c r="DKQ12" s="74"/>
      <c r="DKR12" s="74"/>
      <c r="DKS12" s="74"/>
      <c r="DKT12" s="74"/>
      <c r="DKU12" s="74"/>
      <c r="DKV12" s="74"/>
      <c r="DKW12" s="74"/>
      <c r="DKX12" s="74"/>
      <c r="DKY12" s="74"/>
      <c r="DKZ12" s="74"/>
      <c r="DLA12" s="74"/>
      <c r="DLB12" s="74"/>
      <c r="DLC12" s="74"/>
      <c r="DLD12" s="74"/>
      <c r="DLE12" s="74"/>
      <c r="DLF12" s="74"/>
      <c r="DLG12" s="74"/>
      <c r="DLH12" s="74"/>
      <c r="DLI12" s="74"/>
      <c r="DLJ12" s="74"/>
      <c r="DLK12" s="74"/>
      <c r="DLL12" s="74"/>
      <c r="DLM12" s="74"/>
      <c r="DLN12" s="74"/>
      <c r="DLO12" s="74"/>
      <c r="DLP12" s="74"/>
      <c r="DLQ12" s="74"/>
      <c r="DLR12" s="74"/>
      <c r="DLS12" s="74"/>
      <c r="DLT12" s="74"/>
      <c r="DLU12" s="74"/>
      <c r="DLV12" s="74"/>
      <c r="DLW12" s="74"/>
      <c r="DLX12" s="74"/>
      <c r="DLY12" s="74"/>
      <c r="DLZ12" s="74"/>
      <c r="DMA12" s="74"/>
      <c r="DMB12" s="74"/>
      <c r="DMC12" s="74"/>
      <c r="DMD12" s="74"/>
      <c r="DME12" s="74"/>
      <c r="DMF12" s="74"/>
      <c r="DMG12" s="74"/>
      <c r="DMH12" s="74"/>
      <c r="DMI12" s="74"/>
      <c r="DMJ12" s="74"/>
      <c r="DMK12" s="74"/>
      <c r="DML12" s="74"/>
      <c r="DMM12" s="74"/>
      <c r="DMN12" s="74"/>
      <c r="DMO12" s="74"/>
      <c r="DMP12" s="74"/>
      <c r="DMQ12" s="74"/>
      <c r="DMR12" s="74"/>
      <c r="DMS12" s="74"/>
      <c r="DMT12" s="74"/>
      <c r="DMU12" s="74"/>
      <c r="DMV12" s="74"/>
      <c r="DMW12" s="74"/>
      <c r="DMX12" s="74"/>
      <c r="DMY12" s="74"/>
      <c r="DMZ12" s="74"/>
      <c r="DNA12" s="74"/>
      <c r="DNB12" s="74"/>
      <c r="DNC12" s="74"/>
      <c r="DND12" s="74"/>
      <c r="DNE12" s="74"/>
      <c r="DNF12" s="74"/>
      <c r="DNG12" s="74"/>
      <c r="DNH12" s="74"/>
      <c r="DNI12" s="74"/>
      <c r="DNJ12" s="74"/>
      <c r="DNK12" s="74"/>
      <c r="DNL12" s="74"/>
      <c r="DNM12" s="74"/>
      <c r="DNN12" s="74"/>
      <c r="DNO12" s="74"/>
      <c r="DNP12" s="74"/>
      <c r="DNQ12" s="74"/>
      <c r="DNR12" s="74"/>
      <c r="DNS12" s="74"/>
      <c r="DNT12" s="74"/>
      <c r="DNU12" s="74"/>
      <c r="DNV12" s="74"/>
      <c r="DNW12" s="74"/>
      <c r="DNX12" s="74"/>
      <c r="DNY12" s="74"/>
      <c r="DNZ12" s="74"/>
      <c r="DOA12" s="74"/>
      <c r="DOB12" s="74"/>
      <c r="DOC12" s="74"/>
      <c r="DOD12" s="74"/>
      <c r="DOE12" s="74"/>
      <c r="DOF12" s="74"/>
      <c r="DOG12" s="74"/>
      <c r="DOH12" s="74"/>
      <c r="DOI12" s="74"/>
      <c r="DOJ12" s="74"/>
      <c r="DOK12" s="74"/>
      <c r="DOL12" s="74"/>
      <c r="DOM12" s="74"/>
      <c r="DON12" s="74"/>
      <c r="DOO12" s="74"/>
      <c r="DOP12" s="74"/>
      <c r="DOQ12" s="74"/>
      <c r="DOR12" s="74"/>
      <c r="DOS12" s="74"/>
      <c r="DOT12" s="74"/>
      <c r="DOU12" s="74"/>
      <c r="DOV12" s="74"/>
      <c r="DOW12" s="74"/>
      <c r="DOX12" s="74"/>
      <c r="DOY12" s="74"/>
      <c r="DOZ12" s="74"/>
      <c r="DPA12" s="74"/>
      <c r="DPB12" s="74"/>
      <c r="DPC12" s="74"/>
      <c r="DPD12" s="74"/>
      <c r="DPE12" s="74"/>
      <c r="DPF12" s="74"/>
      <c r="DPG12" s="74"/>
      <c r="DPH12" s="74"/>
      <c r="DPI12" s="74"/>
      <c r="DPJ12" s="74"/>
      <c r="DPK12" s="74"/>
      <c r="DPL12" s="74"/>
      <c r="DPM12" s="74"/>
      <c r="DPN12" s="74"/>
      <c r="DPO12" s="74"/>
      <c r="DPP12" s="74"/>
      <c r="DPQ12" s="74"/>
      <c r="DPR12" s="74"/>
      <c r="DPS12" s="74"/>
      <c r="DPT12" s="74"/>
      <c r="DPU12" s="74"/>
      <c r="DPV12" s="74"/>
      <c r="DPW12" s="74"/>
      <c r="DPX12" s="74"/>
      <c r="DPY12" s="74"/>
      <c r="DPZ12" s="74"/>
      <c r="DQA12" s="74"/>
      <c r="DQB12" s="74"/>
      <c r="DQC12" s="74"/>
      <c r="DQD12" s="74"/>
      <c r="DQE12" s="74"/>
      <c r="DQF12" s="74"/>
      <c r="DQG12" s="74"/>
      <c r="DQH12" s="74"/>
      <c r="DQI12" s="74"/>
      <c r="DQJ12" s="74"/>
      <c r="DQK12" s="74"/>
      <c r="DQL12" s="74"/>
      <c r="DQM12" s="74"/>
      <c r="DQN12" s="74"/>
      <c r="DQO12" s="74"/>
      <c r="DQP12" s="74"/>
      <c r="DQQ12" s="74"/>
      <c r="DQR12" s="74"/>
      <c r="DQS12" s="74"/>
      <c r="DQT12" s="74"/>
      <c r="DQU12" s="74"/>
      <c r="DQV12" s="74"/>
      <c r="DQW12" s="74"/>
      <c r="DQX12" s="74"/>
      <c r="DQY12" s="74"/>
      <c r="DQZ12" s="74"/>
      <c r="DRA12" s="74"/>
      <c r="DRB12" s="74"/>
      <c r="DRC12" s="74"/>
      <c r="DRD12" s="74"/>
      <c r="DRE12" s="74"/>
      <c r="DRF12" s="74"/>
      <c r="DRG12" s="74"/>
      <c r="DRH12" s="74"/>
      <c r="DRI12" s="74"/>
      <c r="DRJ12" s="74"/>
      <c r="DRK12" s="74"/>
      <c r="DRL12" s="74"/>
      <c r="DRM12" s="74"/>
      <c r="DRN12" s="74"/>
      <c r="DRO12" s="74"/>
      <c r="DRP12" s="74"/>
      <c r="DRQ12" s="74"/>
      <c r="DRR12" s="74"/>
      <c r="DRS12" s="74"/>
      <c r="DRT12" s="74"/>
      <c r="DRU12" s="74"/>
      <c r="DRV12" s="74"/>
      <c r="DRW12" s="74"/>
      <c r="DRX12" s="74"/>
      <c r="DRY12" s="74"/>
      <c r="DRZ12" s="74"/>
      <c r="DSA12" s="74"/>
      <c r="DSB12" s="74"/>
      <c r="DSC12" s="74"/>
      <c r="DSD12" s="74"/>
      <c r="DSE12" s="74"/>
      <c r="DSF12" s="74"/>
      <c r="DSG12" s="74"/>
      <c r="DSH12" s="74"/>
      <c r="DSI12" s="74"/>
      <c r="DSJ12" s="74"/>
      <c r="DSK12" s="74"/>
      <c r="DSL12" s="74"/>
      <c r="DSM12" s="74"/>
      <c r="DSN12" s="74"/>
      <c r="DSO12" s="74"/>
      <c r="DSP12" s="74"/>
      <c r="DSQ12" s="74"/>
      <c r="DSR12" s="74"/>
      <c r="DSS12" s="74"/>
      <c r="DST12" s="74"/>
      <c r="DSU12" s="74"/>
      <c r="DSV12" s="74"/>
      <c r="DSW12" s="74"/>
      <c r="DSX12" s="74"/>
      <c r="DSY12" s="74"/>
      <c r="DSZ12" s="74"/>
      <c r="DTA12" s="74"/>
      <c r="DTB12" s="74"/>
      <c r="DTC12" s="74"/>
      <c r="DTD12" s="74"/>
      <c r="DTE12" s="74"/>
      <c r="DTF12" s="74"/>
      <c r="DTG12" s="74"/>
      <c r="DTH12" s="74"/>
      <c r="DTI12" s="74"/>
      <c r="DTJ12" s="74"/>
      <c r="DTK12" s="74"/>
      <c r="DTL12" s="74"/>
      <c r="DTM12" s="74"/>
      <c r="DTN12" s="74"/>
      <c r="DTO12" s="74"/>
      <c r="DTP12" s="74"/>
      <c r="DTQ12" s="74"/>
      <c r="DTR12" s="74"/>
      <c r="DTS12" s="74"/>
      <c r="DTT12" s="74"/>
      <c r="DTU12" s="74"/>
      <c r="DTV12" s="74"/>
      <c r="DTW12" s="74"/>
      <c r="DTX12" s="74"/>
      <c r="DTY12" s="74"/>
      <c r="DTZ12" s="74"/>
      <c r="DUA12" s="74"/>
      <c r="DUB12" s="74"/>
      <c r="DUC12" s="74"/>
      <c r="DUD12" s="74"/>
      <c r="DUE12" s="74"/>
      <c r="DUF12" s="74"/>
      <c r="DUG12" s="74"/>
      <c r="DUH12" s="74"/>
      <c r="DUI12" s="74"/>
      <c r="DUJ12" s="74"/>
      <c r="DUK12" s="74"/>
      <c r="DUL12" s="74"/>
      <c r="DUM12" s="74"/>
      <c r="DUN12" s="74"/>
      <c r="DUO12" s="74"/>
      <c r="DUP12" s="74"/>
      <c r="DUQ12" s="74"/>
      <c r="DUR12" s="74"/>
      <c r="DUS12" s="74"/>
      <c r="DUT12" s="74"/>
      <c r="DUU12" s="74"/>
      <c r="DUV12" s="74"/>
      <c r="DUW12" s="74"/>
      <c r="DUX12" s="74"/>
      <c r="DUY12" s="74"/>
      <c r="DUZ12" s="74"/>
      <c r="DVA12" s="74"/>
      <c r="DVB12" s="74"/>
      <c r="DVC12" s="74"/>
      <c r="DVD12" s="74"/>
      <c r="DVE12" s="74"/>
      <c r="DVF12" s="74"/>
      <c r="DVG12" s="74"/>
      <c r="DVH12" s="74"/>
      <c r="DVI12" s="74"/>
      <c r="DVJ12" s="74"/>
      <c r="DVK12" s="74"/>
      <c r="DVL12" s="74"/>
      <c r="DVM12" s="74"/>
      <c r="DVN12" s="74"/>
      <c r="DVO12" s="74"/>
      <c r="DVP12" s="74"/>
      <c r="DVQ12" s="74"/>
      <c r="DVR12" s="74"/>
      <c r="DVS12" s="74"/>
      <c r="DVT12" s="74"/>
      <c r="DVU12" s="74"/>
      <c r="DVV12" s="74"/>
      <c r="DVW12" s="74"/>
      <c r="DVX12" s="74"/>
      <c r="DVY12" s="74"/>
      <c r="DVZ12" s="74"/>
      <c r="DWA12" s="74"/>
      <c r="DWB12" s="74"/>
      <c r="DWC12" s="74"/>
      <c r="DWD12" s="74"/>
      <c r="DWE12" s="74"/>
      <c r="DWF12" s="74"/>
      <c r="DWG12" s="74"/>
      <c r="DWH12" s="74"/>
      <c r="DWI12" s="74"/>
      <c r="DWJ12" s="74"/>
      <c r="DWK12" s="74"/>
      <c r="DWL12" s="74"/>
      <c r="DWM12" s="74"/>
      <c r="DWN12" s="74"/>
      <c r="DWO12" s="74"/>
      <c r="DWP12" s="74"/>
      <c r="DWQ12" s="74"/>
      <c r="DWR12" s="74"/>
      <c r="DWS12" s="74"/>
      <c r="DWT12" s="74"/>
      <c r="DWU12" s="74"/>
      <c r="DWV12" s="74"/>
      <c r="DWW12" s="74"/>
      <c r="DWX12" s="74"/>
      <c r="DWY12" s="74"/>
      <c r="DWZ12" s="74"/>
      <c r="DXA12" s="74"/>
      <c r="DXB12" s="74"/>
      <c r="DXC12" s="74"/>
      <c r="DXD12" s="74"/>
      <c r="DXE12" s="74"/>
      <c r="DXF12" s="74"/>
      <c r="DXG12" s="74"/>
      <c r="DXH12" s="74"/>
      <c r="DXI12" s="74"/>
      <c r="DXJ12" s="74"/>
      <c r="DXK12" s="74"/>
      <c r="DXL12" s="74"/>
      <c r="DXM12" s="74"/>
      <c r="DXN12" s="74"/>
      <c r="DXO12" s="74"/>
      <c r="DXP12" s="74"/>
      <c r="DXQ12" s="74"/>
      <c r="DXR12" s="74"/>
      <c r="DXS12" s="74"/>
      <c r="DXT12" s="74"/>
      <c r="DXU12" s="74"/>
      <c r="DXV12" s="74"/>
      <c r="DXW12" s="74"/>
      <c r="DXX12" s="74"/>
      <c r="DXY12" s="74"/>
      <c r="DXZ12" s="74"/>
      <c r="DYA12" s="74"/>
      <c r="DYB12" s="74"/>
      <c r="DYC12" s="74"/>
      <c r="DYD12" s="74"/>
      <c r="DYE12" s="74"/>
      <c r="DYF12" s="74"/>
      <c r="DYG12" s="74"/>
      <c r="DYH12" s="74"/>
      <c r="DYI12" s="74"/>
      <c r="DYJ12" s="74"/>
      <c r="DYK12" s="74"/>
      <c r="DYL12" s="74"/>
      <c r="DYM12" s="74"/>
      <c r="DYN12" s="74"/>
      <c r="DYO12" s="74"/>
      <c r="DYP12" s="74"/>
      <c r="DYQ12" s="74"/>
      <c r="DYR12" s="74"/>
      <c r="DYS12" s="74"/>
      <c r="DYT12" s="74"/>
      <c r="DYU12" s="74"/>
      <c r="DYV12" s="74"/>
      <c r="DYW12" s="74"/>
      <c r="DYX12" s="74"/>
      <c r="DYY12" s="74"/>
      <c r="DYZ12" s="74"/>
      <c r="DZA12" s="74"/>
      <c r="DZB12" s="74"/>
      <c r="DZC12" s="74"/>
      <c r="DZD12" s="74"/>
      <c r="DZE12" s="74"/>
      <c r="DZF12" s="74"/>
      <c r="DZG12" s="74"/>
      <c r="DZH12" s="74"/>
      <c r="DZI12" s="74"/>
      <c r="DZJ12" s="74"/>
      <c r="DZK12" s="74"/>
      <c r="DZL12" s="74"/>
      <c r="DZM12" s="74"/>
      <c r="DZN12" s="74"/>
      <c r="DZO12" s="74"/>
      <c r="DZP12" s="74"/>
      <c r="DZQ12" s="74"/>
      <c r="DZR12" s="74"/>
      <c r="DZS12" s="74"/>
      <c r="DZT12" s="74"/>
      <c r="DZU12" s="74"/>
      <c r="DZV12" s="74"/>
      <c r="DZW12" s="74"/>
      <c r="DZX12" s="74"/>
      <c r="DZY12" s="74"/>
      <c r="DZZ12" s="74"/>
      <c r="EAA12" s="74"/>
      <c r="EAB12" s="74"/>
      <c r="EAC12" s="74"/>
      <c r="EAD12" s="74"/>
      <c r="EAE12" s="74"/>
      <c r="EAF12" s="74"/>
      <c r="EAG12" s="74"/>
      <c r="EAH12" s="74"/>
      <c r="EAI12" s="74"/>
      <c r="EAJ12" s="74"/>
      <c r="EAK12" s="74"/>
      <c r="EAL12" s="74"/>
      <c r="EAM12" s="74"/>
      <c r="EAN12" s="74"/>
      <c r="EAO12" s="74"/>
      <c r="EAP12" s="74"/>
      <c r="EAQ12" s="74"/>
      <c r="EAR12" s="74"/>
      <c r="EAS12" s="74"/>
      <c r="EAT12" s="74"/>
      <c r="EAU12" s="74"/>
      <c r="EAV12" s="74"/>
      <c r="EAW12" s="74"/>
      <c r="EAX12" s="74"/>
      <c r="EAY12" s="74"/>
      <c r="EAZ12" s="74"/>
      <c r="EBA12" s="74"/>
      <c r="EBB12" s="74"/>
      <c r="EBC12" s="74"/>
      <c r="EBD12" s="74"/>
      <c r="EBE12" s="74"/>
      <c r="EBF12" s="74"/>
      <c r="EBG12" s="74"/>
      <c r="EBH12" s="74"/>
      <c r="EBI12" s="74"/>
      <c r="EBJ12" s="74"/>
      <c r="EBK12" s="74"/>
      <c r="EBL12" s="74"/>
      <c r="EBM12" s="74"/>
      <c r="EBN12" s="74"/>
      <c r="EBO12" s="74"/>
      <c r="EBP12" s="74"/>
      <c r="EBQ12" s="74"/>
      <c r="EBR12" s="74"/>
      <c r="EBS12" s="74"/>
      <c r="EBT12" s="74"/>
      <c r="EBU12" s="74"/>
      <c r="EBV12" s="74"/>
      <c r="EBW12" s="74"/>
      <c r="EBX12" s="74"/>
      <c r="EBY12" s="74"/>
      <c r="EBZ12" s="74"/>
      <c r="ECA12" s="74"/>
      <c r="ECB12" s="74"/>
      <c r="ECC12" s="74"/>
      <c r="ECD12" s="74"/>
      <c r="ECE12" s="74"/>
      <c r="ECF12" s="74"/>
      <c r="ECG12" s="74"/>
      <c r="ECH12" s="74"/>
      <c r="ECI12" s="74"/>
      <c r="ECJ12" s="74"/>
      <c r="ECK12" s="74"/>
      <c r="ECL12" s="74"/>
      <c r="ECM12" s="74"/>
      <c r="ECN12" s="74"/>
      <c r="ECO12" s="74"/>
      <c r="ECP12" s="74"/>
      <c r="ECQ12" s="74"/>
      <c r="ECR12" s="74"/>
      <c r="ECS12" s="74"/>
      <c r="ECT12" s="74"/>
      <c r="ECU12" s="74"/>
      <c r="ECV12" s="74"/>
      <c r="ECW12" s="74"/>
      <c r="ECX12" s="74"/>
      <c r="ECY12" s="74"/>
      <c r="ECZ12" s="74"/>
      <c r="EDA12" s="74"/>
      <c r="EDB12" s="74"/>
      <c r="EDC12" s="74"/>
      <c r="EDD12" s="74"/>
      <c r="EDE12" s="74"/>
      <c r="EDF12" s="74"/>
      <c r="EDG12" s="74"/>
      <c r="EDH12" s="74"/>
      <c r="EDI12" s="74"/>
      <c r="EDJ12" s="74"/>
      <c r="EDK12" s="74"/>
      <c r="EDL12" s="74"/>
      <c r="EDM12" s="74"/>
      <c r="EDN12" s="74"/>
      <c r="EDO12" s="74"/>
      <c r="EDP12" s="74"/>
      <c r="EDQ12" s="74"/>
      <c r="EDR12" s="74"/>
      <c r="EDS12" s="74"/>
      <c r="EDT12" s="74"/>
      <c r="EDU12" s="74"/>
      <c r="EDV12" s="74"/>
      <c r="EDW12" s="74"/>
      <c r="EDX12" s="74"/>
      <c r="EDY12" s="74"/>
      <c r="EDZ12" s="74"/>
      <c r="EEA12" s="74"/>
      <c r="EEB12" s="74"/>
      <c r="EEC12" s="74"/>
      <c r="EED12" s="74"/>
      <c r="EEE12" s="74"/>
      <c r="EEF12" s="74"/>
      <c r="EEG12" s="74"/>
      <c r="EEH12" s="74"/>
      <c r="EEI12" s="74"/>
      <c r="EEJ12" s="74"/>
      <c r="EEK12" s="74"/>
      <c r="EEL12" s="74"/>
      <c r="EEM12" s="74"/>
      <c r="EEN12" s="74"/>
      <c r="EEO12" s="74"/>
      <c r="EEP12" s="74"/>
      <c r="EEQ12" s="74"/>
      <c r="EER12" s="74"/>
      <c r="EES12" s="74"/>
      <c r="EET12" s="74"/>
      <c r="EEU12" s="74"/>
      <c r="EEV12" s="74"/>
      <c r="EEW12" s="74"/>
      <c r="EEX12" s="74"/>
      <c r="EEY12" s="74"/>
      <c r="EEZ12" s="74"/>
      <c r="EFA12" s="74"/>
      <c r="EFB12" s="74"/>
      <c r="EFC12" s="74"/>
      <c r="EFD12" s="74"/>
      <c r="EFE12" s="74"/>
      <c r="EFF12" s="74"/>
      <c r="EFG12" s="74"/>
      <c r="EFH12" s="74"/>
      <c r="EFI12" s="74"/>
      <c r="EFJ12" s="74"/>
      <c r="EFK12" s="74"/>
      <c r="EFL12" s="74"/>
      <c r="EFM12" s="74"/>
      <c r="EFN12" s="74"/>
      <c r="EFO12" s="74"/>
      <c r="EFP12" s="74"/>
      <c r="EFQ12" s="74"/>
      <c r="EFR12" s="74"/>
      <c r="EFS12" s="74"/>
      <c r="EFT12" s="74"/>
      <c r="EFU12" s="74"/>
      <c r="EFV12" s="74"/>
      <c r="EFW12" s="74"/>
      <c r="EFX12" s="74"/>
      <c r="EFY12" s="74"/>
      <c r="EFZ12" s="74"/>
      <c r="EGA12" s="74"/>
      <c r="EGB12" s="74"/>
      <c r="EGC12" s="74"/>
      <c r="EGD12" s="74"/>
      <c r="EGE12" s="74"/>
      <c r="EGF12" s="74"/>
      <c r="EGG12" s="74"/>
      <c r="EGH12" s="74"/>
      <c r="EGI12" s="74"/>
      <c r="EGJ12" s="74"/>
      <c r="EGK12" s="74"/>
      <c r="EGL12" s="74"/>
      <c r="EGM12" s="74"/>
      <c r="EGN12" s="74"/>
      <c r="EGO12" s="74"/>
      <c r="EGP12" s="74"/>
      <c r="EGQ12" s="74"/>
      <c r="EGR12" s="74"/>
      <c r="EGS12" s="74"/>
      <c r="EGT12" s="74"/>
      <c r="EGU12" s="74"/>
      <c r="EGV12" s="74"/>
      <c r="EGW12" s="74"/>
      <c r="EGX12" s="74"/>
      <c r="EGY12" s="74"/>
      <c r="EGZ12" s="74"/>
      <c r="EHA12" s="74"/>
      <c r="EHB12" s="74"/>
      <c r="EHC12" s="74"/>
      <c r="EHD12" s="74"/>
      <c r="EHE12" s="74"/>
      <c r="EHF12" s="74"/>
      <c r="EHG12" s="74"/>
      <c r="EHH12" s="74"/>
      <c r="EHI12" s="74"/>
      <c r="EHJ12" s="74"/>
      <c r="EHK12" s="74"/>
      <c r="EHL12" s="74"/>
      <c r="EHM12" s="74"/>
      <c r="EHN12" s="74"/>
      <c r="EHO12" s="74"/>
      <c r="EHP12" s="74"/>
      <c r="EHQ12" s="74"/>
      <c r="EHR12" s="74"/>
      <c r="EHS12" s="74"/>
      <c r="EHT12" s="74"/>
      <c r="EHU12" s="74"/>
      <c r="EHV12" s="74"/>
      <c r="EHW12" s="74"/>
      <c r="EHX12" s="74"/>
      <c r="EHY12" s="74"/>
      <c r="EHZ12" s="74"/>
      <c r="EIA12" s="74"/>
      <c r="EIB12" s="74"/>
      <c r="EIC12" s="74"/>
      <c r="EID12" s="74"/>
      <c r="EIE12" s="74"/>
      <c r="EIF12" s="74"/>
      <c r="EIG12" s="74"/>
      <c r="EIH12" s="74"/>
      <c r="EII12" s="74"/>
      <c r="EIJ12" s="74"/>
      <c r="EIK12" s="74"/>
      <c r="EIL12" s="74"/>
      <c r="EIM12" s="74"/>
      <c r="EIN12" s="74"/>
      <c r="EIO12" s="74"/>
      <c r="EIP12" s="74"/>
      <c r="EIQ12" s="74"/>
      <c r="EIR12" s="74"/>
      <c r="EIS12" s="74"/>
      <c r="EIT12" s="74"/>
      <c r="EIU12" s="74"/>
      <c r="EIV12" s="74"/>
      <c r="EIW12" s="74"/>
      <c r="EIX12" s="74"/>
      <c r="EIY12" s="74"/>
      <c r="EIZ12" s="74"/>
      <c r="EJA12" s="74"/>
      <c r="EJB12" s="74"/>
      <c r="EJC12" s="74"/>
      <c r="EJD12" s="74"/>
      <c r="EJE12" s="74"/>
      <c r="EJF12" s="74"/>
      <c r="EJG12" s="74"/>
      <c r="EJH12" s="74"/>
      <c r="EJI12" s="74"/>
      <c r="EJJ12" s="74"/>
      <c r="EJK12" s="74"/>
      <c r="EJL12" s="74"/>
      <c r="EJM12" s="74"/>
      <c r="EJN12" s="74"/>
      <c r="EJO12" s="74"/>
      <c r="EJP12" s="74"/>
      <c r="EJQ12" s="74"/>
      <c r="EJR12" s="74"/>
      <c r="EJS12" s="74"/>
      <c r="EJT12" s="74"/>
      <c r="EJU12" s="74"/>
      <c r="EJV12" s="74"/>
      <c r="EJW12" s="74"/>
      <c r="EJX12" s="74"/>
      <c r="EJY12" s="74"/>
      <c r="EJZ12" s="74"/>
      <c r="EKA12" s="74"/>
      <c r="EKB12" s="74"/>
      <c r="EKC12" s="74"/>
      <c r="EKD12" s="74"/>
      <c r="EKE12" s="74"/>
      <c r="EKF12" s="74"/>
      <c r="EKG12" s="74"/>
      <c r="EKH12" s="74"/>
      <c r="EKI12" s="74"/>
      <c r="EKJ12" s="74"/>
      <c r="EKK12" s="74"/>
      <c r="EKL12" s="74"/>
      <c r="EKM12" s="74"/>
      <c r="EKN12" s="74"/>
      <c r="EKO12" s="74"/>
      <c r="EKP12" s="74"/>
      <c r="EKQ12" s="74"/>
      <c r="EKR12" s="74"/>
      <c r="EKS12" s="74"/>
      <c r="EKT12" s="74"/>
      <c r="EKU12" s="74"/>
      <c r="EKV12" s="74"/>
      <c r="EKW12" s="74"/>
      <c r="EKX12" s="74"/>
      <c r="EKY12" s="74"/>
      <c r="EKZ12" s="74"/>
      <c r="ELA12" s="74"/>
      <c r="ELB12" s="74"/>
      <c r="ELC12" s="74"/>
      <c r="ELD12" s="74"/>
      <c r="ELE12" s="74"/>
      <c r="ELF12" s="74"/>
      <c r="ELG12" s="74"/>
      <c r="ELH12" s="74"/>
      <c r="ELI12" s="74"/>
      <c r="ELJ12" s="74"/>
      <c r="ELK12" s="74"/>
      <c r="ELL12" s="74"/>
      <c r="ELM12" s="74"/>
      <c r="ELN12" s="74"/>
      <c r="ELO12" s="74"/>
      <c r="ELP12" s="74"/>
      <c r="ELQ12" s="74"/>
      <c r="ELR12" s="74"/>
      <c r="ELS12" s="74"/>
      <c r="ELT12" s="74"/>
      <c r="ELU12" s="74"/>
      <c r="ELV12" s="74"/>
      <c r="ELW12" s="74"/>
      <c r="ELX12" s="74"/>
      <c r="ELY12" s="74"/>
      <c r="ELZ12" s="74"/>
      <c r="EMA12" s="74"/>
      <c r="EMB12" s="74"/>
      <c r="EMC12" s="74"/>
      <c r="EMD12" s="74"/>
      <c r="EME12" s="74"/>
      <c r="EMF12" s="74"/>
      <c r="EMG12" s="74"/>
      <c r="EMH12" s="74"/>
      <c r="EMI12" s="74"/>
      <c r="EMJ12" s="74"/>
      <c r="EMK12" s="74"/>
      <c r="EML12" s="74"/>
      <c r="EMM12" s="74"/>
      <c r="EMN12" s="74"/>
      <c r="EMO12" s="74"/>
      <c r="EMP12" s="74"/>
      <c r="EMQ12" s="74"/>
      <c r="EMR12" s="74"/>
      <c r="EMS12" s="74"/>
      <c r="EMT12" s="74"/>
      <c r="EMU12" s="74"/>
      <c r="EMV12" s="74"/>
      <c r="EMW12" s="74"/>
      <c r="EMX12" s="74"/>
      <c r="EMY12" s="74"/>
      <c r="EMZ12" s="74"/>
      <c r="ENA12" s="74"/>
      <c r="ENB12" s="74"/>
      <c r="ENC12" s="74"/>
      <c r="END12" s="74"/>
      <c r="ENE12" s="74"/>
      <c r="ENF12" s="74"/>
      <c r="ENG12" s="74"/>
      <c r="ENH12" s="74"/>
      <c r="ENI12" s="74"/>
      <c r="ENJ12" s="74"/>
      <c r="ENK12" s="74"/>
      <c r="ENL12" s="74"/>
      <c r="ENM12" s="74"/>
      <c r="ENN12" s="74"/>
      <c r="ENO12" s="74"/>
      <c r="ENP12" s="74"/>
      <c r="ENQ12" s="74"/>
      <c r="ENR12" s="74"/>
      <c r="ENS12" s="74"/>
      <c r="ENT12" s="74"/>
      <c r="ENU12" s="74"/>
      <c r="ENV12" s="74"/>
      <c r="ENW12" s="74"/>
      <c r="ENX12" s="74"/>
      <c r="ENY12" s="74"/>
      <c r="ENZ12" s="74"/>
      <c r="EOA12" s="74"/>
      <c r="EOB12" s="74"/>
      <c r="EOC12" s="74"/>
      <c r="EOD12" s="74"/>
      <c r="EOE12" s="74"/>
      <c r="EOF12" s="74"/>
      <c r="EOG12" s="74"/>
      <c r="EOH12" s="74"/>
      <c r="EOI12" s="74"/>
      <c r="EOJ12" s="74"/>
      <c r="EOK12" s="74"/>
      <c r="EOL12" s="74"/>
      <c r="EOM12" s="74"/>
      <c r="EON12" s="74"/>
      <c r="EOO12" s="74"/>
      <c r="EOP12" s="74"/>
      <c r="EOQ12" s="74"/>
      <c r="EOR12" s="74"/>
      <c r="EOS12" s="74"/>
      <c r="EOT12" s="74"/>
      <c r="EOU12" s="74"/>
      <c r="EOV12" s="74"/>
      <c r="EOW12" s="74"/>
      <c r="EOX12" s="74"/>
      <c r="EOY12" s="74"/>
      <c r="EOZ12" s="74"/>
      <c r="EPA12" s="74"/>
      <c r="EPB12" s="74"/>
      <c r="EPC12" s="74"/>
      <c r="EPD12" s="74"/>
      <c r="EPE12" s="74"/>
      <c r="EPF12" s="74"/>
      <c r="EPG12" s="74"/>
      <c r="EPH12" s="74"/>
      <c r="EPI12" s="74"/>
      <c r="EPJ12" s="74"/>
      <c r="EPK12" s="74"/>
      <c r="EPL12" s="74"/>
      <c r="EPM12" s="74"/>
      <c r="EPN12" s="74"/>
      <c r="EPO12" s="74"/>
      <c r="EPP12" s="74"/>
      <c r="EPQ12" s="74"/>
      <c r="EPR12" s="74"/>
      <c r="EPS12" s="74"/>
      <c r="EPT12" s="74"/>
      <c r="EPU12" s="74"/>
      <c r="EPV12" s="74"/>
      <c r="EPW12" s="74"/>
      <c r="EPX12" s="74"/>
      <c r="EPY12" s="74"/>
      <c r="EPZ12" s="74"/>
      <c r="EQA12" s="74"/>
      <c r="EQB12" s="74"/>
      <c r="EQC12" s="74"/>
      <c r="EQD12" s="74"/>
      <c r="EQE12" s="74"/>
      <c r="EQF12" s="74"/>
      <c r="EQG12" s="74"/>
      <c r="EQH12" s="74"/>
      <c r="EQI12" s="74"/>
      <c r="EQJ12" s="74"/>
      <c r="EQK12" s="74"/>
      <c r="EQL12" s="74"/>
      <c r="EQM12" s="74"/>
      <c r="EQN12" s="74"/>
      <c r="EQO12" s="74"/>
      <c r="EQP12" s="74"/>
      <c r="EQQ12" s="74"/>
      <c r="EQR12" s="74"/>
      <c r="EQS12" s="74"/>
      <c r="EQT12" s="74"/>
      <c r="EQU12" s="74"/>
      <c r="EQV12" s="74"/>
      <c r="EQW12" s="74"/>
      <c r="EQX12" s="74"/>
      <c r="EQY12" s="74"/>
      <c r="EQZ12" s="74"/>
      <c r="ERA12" s="74"/>
      <c r="ERB12" s="74"/>
      <c r="ERC12" s="74"/>
      <c r="ERD12" s="74"/>
      <c r="ERE12" s="74"/>
      <c r="ERF12" s="74"/>
      <c r="ERG12" s="74"/>
      <c r="ERH12" s="74"/>
      <c r="ERI12" s="74"/>
      <c r="ERJ12" s="74"/>
      <c r="ERK12" s="74"/>
      <c r="ERL12" s="74"/>
      <c r="ERM12" s="74"/>
      <c r="ERN12" s="74"/>
      <c r="ERO12" s="74"/>
      <c r="ERP12" s="74"/>
      <c r="ERQ12" s="74"/>
      <c r="ERR12" s="74"/>
      <c r="ERS12" s="74"/>
      <c r="ERT12" s="74"/>
      <c r="ERU12" s="74"/>
      <c r="ERV12" s="74"/>
      <c r="ERW12" s="74"/>
      <c r="ERX12" s="74"/>
      <c r="ERY12" s="74"/>
      <c r="ERZ12" s="74"/>
      <c r="ESA12" s="74"/>
      <c r="ESB12" s="74"/>
      <c r="ESC12" s="74"/>
      <c r="ESD12" s="74"/>
      <c r="ESE12" s="74"/>
      <c r="ESF12" s="74"/>
      <c r="ESG12" s="74"/>
      <c r="ESH12" s="74"/>
      <c r="ESI12" s="74"/>
      <c r="ESJ12" s="74"/>
      <c r="ESK12" s="74"/>
      <c r="ESL12" s="74"/>
      <c r="ESM12" s="74"/>
      <c r="ESN12" s="74"/>
      <c r="ESO12" s="74"/>
      <c r="ESP12" s="74"/>
      <c r="ESQ12" s="74"/>
      <c r="ESR12" s="74"/>
      <c r="ESS12" s="74"/>
      <c r="EST12" s="74"/>
      <c r="ESU12" s="74"/>
      <c r="ESV12" s="74"/>
      <c r="ESW12" s="74"/>
      <c r="ESX12" s="74"/>
      <c r="ESY12" s="74"/>
      <c r="ESZ12" s="74"/>
      <c r="ETA12" s="74"/>
      <c r="ETB12" s="74"/>
      <c r="ETC12" s="74"/>
      <c r="ETD12" s="74"/>
      <c r="ETE12" s="74"/>
      <c r="ETF12" s="74"/>
      <c r="ETG12" s="74"/>
      <c r="ETH12" s="74"/>
      <c r="ETI12" s="74"/>
      <c r="ETJ12" s="74"/>
      <c r="ETK12" s="74"/>
      <c r="ETL12" s="74"/>
      <c r="ETM12" s="74"/>
      <c r="ETN12" s="74"/>
      <c r="ETO12" s="74"/>
      <c r="ETP12" s="74"/>
      <c r="ETQ12" s="74"/>
      <c r="ETR12" s="74"/>
      <c r="ETS12" s="74"/>
      <c r="ETT12" s="74"/>
      <c r="ETU12" s="74"/>
      <c r="ETV12" s="74"/>
      <c r="ETW12" s="74"/>
      <c r="ETX12" s="74"/>
      <c r="ETY12" s="74"/>
      <c r="ETZ12" s="74"/>
      <c r="EUA12" s="74"/>
      <c r="EUB12" s="74"/>
      <c r="EUC12" s="74"/>
      <c r="EUD12" s="74"/>
      <c r="EUE12" s="74"/>
      <c r="EUF12" s="74"/>
      <c r="EUG12" s="74"/>
      <c r="EUH12" s="74"/>
      <c r="EUI12" s="74"/>
      <c r="EUJ12" s="74"/>
      <c r="EUK12" s="74"/>
      <c r="EUL12" s="74"/>
      <c r="EUM12" s="74"/>
      <c r="EUN12" s="74"/>
      <c r="EUO12" s="74"/>
      <c r="EUP12" s="74"/>
      <c r="EUQ12" s="74"/>
      <c r="EUR12" s="74"/>
      <c r="EUS12" s="74"/>
      <c r="EUT12" s="74"/>
      <c r="EUU12" s="74"/>
      <c r="EUV12" s="74"/>
      <c r="EUW12" s="74"/>
      <c r="EUX12" s="74"/>
      <c r="EUY12" s="74"/>
      <c r="EUZ12" s="74"/>
      <c r="EVA12" s="74"/>
      <c r="EVB12" s="74"/>
      <c r="EVC12" s="74"/>
      <c r="EVD12" s="74"/>
      <c r="EVE12" s="74"/>
      <c r="EVF12" s="74"/>
      <c r="EVG12" s="74"/>
      <c r="EVH12" s="74"/>
      <c r="EVI12" s="74"/>
      <c r="EVJ12" s="74"/>
      <c r="EVK12" s="74"/>
      <c r="EVL12" s="74"/>
      <c r="EVM12" s="74"/>
      <c r="EVN12" s="74"/>
      <c r="EVO12" s="74"/>
      <c r="EVP12" s="74"/>
      <c r="EVQ12" s="74"/>
      <c r="EVR12" s="74"/>
      <c r="EVS12" s="74"/>
      <c r="EVT12" s="74"/>
      <c r="EVU12" s="74"/>
      <c r="EVV12" s="74"/>
      <c r="EVW12" s="74"/>
      <c r="EVX12" s="74"/>
      <c r="EVY12" s="74"/>
      <c r="EVZ12" s="74"/>
      <c r="EWA12" s="74"/>
      <c r="EWB12" s="74"/>
      <c r="EWC12" s="74"/>
      <c r="EWD12" s="74"/>
      <c r="EWE12" s="74"/>
      <c r="EWF12" s="74"/>
      <c r="EWG12" s="74"/>
      <c r="EWH12" s="74"/>
      <c r="EWI12" s="74"/>
      <c r="EWJ12" s="74"/>
      <c r="EWK12" s="74"/>
      <c r="EWL12" s="74"/>
      <c r="EWM12" s="74"/>
      <c r="EWN12" s="74"/>
      <c r="EWO12" s="74"/>
      <c r="EWP12" s="74"/>
      <c r="EWQ12" s="74"/>
      <c r="EWR12" s="74"/>
      <c r="EWS12" s="74"/>
      <c r="EWT12" s="74"/>
      <c r="EWU12" s="74"/>
      <c r="EWV12" s="74"/>
      <c r="EWW12" s="74"/>
      <c r="EWX12" s="74"/>
      <c r="EWY12" s="74"/>
      <c r="EWZ12" s="74"/>
      <c r="EXA12" s="74"/>
      <c r="EXB12" s="74"/>
      <c r="EXC12" s="74"/>
      <c r="EXD12" s="74"/>
      <c r="EXE12" s="74"/>
      <c r="EXF12" s="74"/>
      <c r="EXG12" s="74"/>
      <c r="EXH12" s="74"/>
      <c r="EXI12" s="74"/>
      <c r="EXJ12" s="74"/>
      <c r="EXK12" s="74"/>
      <c r="EXL12" s="74"/>
      <c r="EXM12" s="74"/>
      <c r="EXN12" s="74"/>
      <c r="EXO12" s="74"/>
      <c r="EXP12" s="74"/>
      <c r="EXQ12" s="74"/>
      <c r="EXR12" s="74"/>
      <c r="EXS12" s="74"/>
      <c r="EXT12" s="74"/>
      <c r="EXU12" s="74"/>
      <c r="EXV12" s="74"/>
      <c r="EXW12" s="74"/>
      <c r="EXX12" s="74"/>
      <c r="EXY12" s="74"/>
      <c r="EXZ12" s="74"/>
      <c r="EYA12" s="74"/>
      <c r="EYB12" s="74"/>
      <c r="EYC12" s="74"/>
      <c r="EYD12" s="74"/>
      <c r="EYE12" s="74"/>
      <c r="EYF12" s="74"/>
      <c r="EYG12" s="74"/>
      <c r="EYH12" s="74"/>
      <c r="EYI12" s="74"/>
      <c r="EYJ12" s="74"/>
      <c r="EYK12" s="74"/>
      <c r="EYL12" s="74"/>
      <c r="EYM12" s="74"/>
      <c r="EYN12" s="74"/>
      <c r="EYO12" s="74"/>
      <c r="EYP12" s="74"/>
      <c r="EYQ12" s="74"/>
      <c r="EYR12" s="74"/>
      <c r="EYS12" s="74"/>
      <c r="EYT12" s="74"/>
      <c r="EYU12" s="74"/>
      <c r="EYV12" s="74"/>
      <c r="EYW12" s="74"/>
      <c r="EYX12" s="74"/>
      <c r="EYY12" s="74"/>
      <c r="EYZ12" s="74"/>
      <c r="EZA12" s="74"/>
      <c r="EZB12" s="74"/>
      <c r="EZC12" s="74"/>
      <c r="EZD12" s="74"/>
      <c r="EZE12" s="74"/>
      <c r="EZF12" s="74"/>
      <c r="EZG12" s="74"/>
      <c r="EZH12" s="74"/>
      <c r="EZI12" s="74"/>
      <c r="EZJ12" s="74"/>
      <c r="EZK12" s="74"/>
      <c r="EZL12" s="74"/>
      <c r="EZM12" s="74"/>
      <c r="EZN12" s="74"/>
      <c r="EZO12" s="74"/>
      <c r="EZP12" s="74"/>
      <c r="EZQ12" s="74"/>
      <c r="EZR12" s="74"/>
      <c r="EZS12" s="74"/>
      <c r="EZT12" s="74"/>
      <c r="EZU12" s="74"/>
      <c r="EZV12" s="74"/>
      <c r="EZW12" s="74"/>
      <c r="EZX12" s="74"/>
      <c r="EZY12" s="74"/>
      <c r="EZZ12" s="74"/>
      <c r="FAA12" s="74"/>
      <c r="FAB12" s="74"/>
      <c r="FAC12" s="74"/>
      <c r="FAD12" s="74"/>
      <c r="FAE12" s="74"/>
      <c r="FAF12" s="74"/>
      <c r="FAG12" s="74"/>
      <c r="FAH12" s="74"/>
      <c r="FAI12" s="74"/>
      <c r="FAJ12" s="74"/>
      <c r="FAK12" s="74"/>
      <c r="FAL12" s="74"/>
      <c r="FAM12" s="74"/>
      <c r="FAN12" s="74"/>
      <c r="FAO12" s="74"/>
      <c r="FAP12" s="74"/>
      <c r="FAQ12" s="74"/>
      <c r="FAR12" s="74"/>
      <c r="FAS12" s="74"/>
      <c r="FAT12" s="74"/>
      <c r="FAU12" s="74"/>
      <c r="FAV12" s="74"/>
      <c r="FAW12" s="74"/>
      <c r="FAX12" s="74"/>
      <c r="FAY12" s="74"/>
      <c r="FAZ12" s="74"/>
      <c r="FBA12" s="74"/>
      <c r="FBB12" s="74"/>
      <c r="FBC12" s="74"/>
      <c r="FBD12" s="74"/>
      <c r="FBE12" s="74"/>
      <c r="FBF12" s="74"/>
      <c r="FBG12" s="74"/>
      <c r="FBH12" s="74"/>
      <c r="FBI12" s="74"/>
      <c r="FBJ12" s="74"/>
      <c r="FBK12" s="74"/>
      <c r="FBL12" s="74"/>
      <c r="FBM12" s="74"/>
      <c r="FBN12" s="74"/>
      <c r="FBO12" s="74"/>
      <c r="FBP12" s="74"/>
      <c r="FBQ12" s="74"/>
      <c r="FBR12" s="74"/>
      <c r="FBS12" s="74"/>
      <c r="FBT12" s="74"/>
      <c r="FBU12" s="74"/>
      <c r="FBV12" s="74"/>
      <c r="FBW12" s="74"/>
      <c r="FBX12" s="74"/>
      <c r="FBY12" s="74"/>
      <c r="FBZ12" s="74"/>
      <c r="FCA12" s="74"/>
      <c r="FCB12" s="74"/>
      <c r="FCC12" s="74"/>
      <c r="FCD12" s="74"/>
      <c r="FCE12" s="74"/>
      <c r="FCF12" s="74"/>
      <c r="FCG12" s="74"/>
      <c r="FCH12" s="74"/>
      <c r="FCI12" s="74"/>
      <c r="FCJ12" s="74"/>
      <c r="FCK12" s="74"/>
      <c r="FCL12" s="74"/>
      <c r="FCM12" s="74"/>
      <c r="FCN12" s="74"/>
      <c r="FCO12" s="74"/>
      <c r="FCP12" s="74"/>
      <c r="FCQ12" s="74"/>
      <c r="FCR12" s="74"/>
      <c r="FCS12" s="74"/>
      <c r="FCT12" s="74"/>
      <c r="FCU12" s="74"/>
      <c r="FCV12" s="74"/>
      <c r="FCW12" s="74"/>
      <c r="FCX12" s="74"/>
      <c r="FCY12" s="74"/>
      <c r="FCZ12" s="74"/>
      <c r="FDA12" s="74"/>
      <c r="FDB12" s="74"/>
      <c r="FDC12" s="74"/>
      <c r="FDD12" s="74"/>
      <c r="FDE12" s="74"/>
      <c r="FDF12" s="74"/>
      <c r="FDG12" s="74"/>
      <c r="FDH12" s="74"/>
      <c r="FDI12" s="74"/>
      <c r="FDJ12" s="74"/>
      <c r="FDK12" s="74"/>
      <c r="FDL12" s="74"/>
      <c r="FDM12" s="74"/>
      <c r="FDN12" s="74"/>
      <c r="FDO12" s="74"/>
      <c r="FDP12" s="74"/>
      <c r="FDQ12" s="74"/>
      <c r="FDR12" s="74"/>
      <c r="FDS12" s="74"/>
      <c r="FDT12" s="74"/>
      <c r="FDU12" s="74"/>
      <c r="FDV12" s="74"/>
      <c r="FDW12" s="74"/>
      <c r="FDX12" s="74"/>
      <c r="FDY12" s="74"/>
      <c r="FDZ12" s="74"/>
      <c r="FEA12" s="74"/>
      <c r="FEB12" s="74"/>
      <c r="FEC12" s="74"/>
      <c r="FED12" s="74"/>
      <c r="FEE12" s="74"/>
      <c r="FEF12" s="74"/>
      <c r="FEG12" s="74"/>
      <c r="FEH12" s="74"/>
      <c r="FEI12" s="74"/>
      <c r="FEJ12" s="74"/>
      <c r="FEK12" s="74"/>
      <c r="FEL12" s="74"/>
      <c r="FEM12" s="74"/>
      <c r="FEN12" s="74"/>
      <c r="FEO12" s="74"/>
      <c r="FEP12" s="74"/>
      <c r="FEQ12" s="74"/>
      <c r="FER12" s="74"/>
      <c r="FES12" s="74"/>
      <c r="FET12" s="74"/>
      <c r="FEU12" s="74"/>
      <c r="FEV12" s="74"/>
      <c r="FEW12" s="74"/>
      <c r="FEX12" s="74"/>
      <c r="FEY12" s="74"/>
      <c r="FEZ12" s="74"/>
      <c r="FFA12" s="74"/>
      <c r="FFB12" s="74"/>
      <c r="FFC12" s="74"/>
      <c r="FFD12" s="74"/>
      <c r="FFE12" s="74"/>
      <c r="FFF12" s="74"/>
      <c r="FFG12" s="74"/>
      <c r="FFH12" s="74"/>
      <c r="FFI12" s="74"/>
      <c r="FFJ12" s="74"/>
      <c r="FFK12" s="74"/>
      <c r="FFL12" s="74"/>
      <c r="FFM12" s="74"/>
      <c r="FFN12" s="74"/>
      <c r="FFO12" s="74"/>
      <c r="FFP12" s="74"/>
      <c r="FFQ12" s="74"/>
      <c r="FFR12" s="74"/>
      <c r="FFS12" s="74"/>
      <c r="FFT12" s="74"/>
      <c r="FFU12" s="74"/>
      <c r="FFV12" s="74"/>
      <c r="FFW12" s="74"/>
      <c r="FFX12" s="74"/>
      <c r="FFY12" s="74"/>
      <c r="FFZ12" s="74"/>
      <c r="FGA12" s="74"/>
      <c r="FGB12" s="74"/>
      <c r="FGC12" s="74"/>
      <c r="FGD12" s="74"/>
      <c r="FGE12" s="74"/>
      <c r="FGF12" s="74"/>
      <c r="FGG12" s="74"/>
      <c r="FGH12" s="74"/>
      <c r="FGI12" s="74"/>
      <c r="FGJ12" s="74"/>
      <c r="FGK12" s="74"/>
      <c r="FGL12" s="74"/>
      <c r="FGM12" s="74"/>
      <c r="FGN12" s="74"/>
      <c r="FGO12" s="74"/>
      <c r="FGP12" s="74"/>
      <c r="FGQ12" s="74"/>
      <c r="FGR12" s="74"/>
      <c r="FGS12" s="74"/>
      <c r="FGT12" s="74"/>
      <c r="FGU12" s="74"/>
      <c r="FGV12" s="74"/>
      <c r="FGW12" s="74"/>
      <c r="FGX12" s="74"/>
      <c r="FGY12" s="74"/>
      <c r="FGZ12" s="74"/>
      <c r="FHA12" s="74"/>
      <c r="FHB12" s="74"/>
      <c r="FHC12" s="74"/>
      <c r="FHD12" s="74"/>
      <c r="FHE12" s="74"/>
      <c r="FHF12" s="74"/>
      <c r="FHG12" s="74"/>
      <c r="FHH12" s="74"/>
      <c r="FHI12" s="74"/>
      <c r="FHJ12" s="74"/>
      <c r="FHK12" s="74"/>
      <c r="FHL12" s="74"/>
      <c r="FHM12" s="74"/>
      <c r="FHN12" s="74"/>
      <c r="FHO12" s="74"/>
      <c r="FHP12" s="74"/>
      <c r="FHQ12" s="74"/>
      <c r="FHR12" s="74"/>
      <c r="FHS12" s="74"/>
      <c r="FHT12" s="74"/>
      <c r="FHU12" s="74"/>
      <c r="FHV12" s="74"/>
      <c r="FHW12" s="74"/>
      <c r="FHX12" s="74"/>
      <c r="FHY12" s="74"/>
      <c r="FHZ12" s="74"/>
      <c r="FIA12" s="74"/>
      <c r="FIB12" s="74"/>
      <c r="FIC12" s="74"/>
      <c r="FID12" s="74"/>
      <c r="FIE12" s="74"/>
      <c r="FIF12" s="74"/>
      <c r="FIG12" s="74"/>
      <c r="FIH12" s="74"/>
      <c r="FII12" s="74"/>
      <c r="FIJ12" s="74"/>
      <c r="FIK12" s="74"/>
      <c r="FIL12" s="74"/>
      <c r="FIM12" s="74"/>
      <c r="FIN12" s="74"/>
      <c r="FIO12" s="74"/>
      <c r="FIP12" s="74"/>
      <c r="FIQ12" s="74"/>
      <c r="FIR12" s="74"/>
      <c r="FIS12" s="74"/>
      <c r="FIT12" s="74"/>
      <c r="FIU12" s="74"/>
      <c r="FIV12" s="74"/>
      <c r="FIW12" s="74"/>
      <c r="FIX12" s="74"/>
      <c r="FIY12" s="74"/>
      <c r="FIZ12" s="74"/>
      <c r="FJA12" s="74"/>
      <c r="FJB12" s="74"/>
      <c r="FJC12" s="74"/>
      <c r="FJD12" s="74"/>
      <c r="FJE12" s="74"/>
      <c r="FJF12" s="74"/>
      <c r="FJG12" s="74"/>
      <c r="FJH12" s="74"/>
      <c r="FJI12" s="74"/>
      <c r="FJJ12" s="74"/>
      <c r="FJK12" s="74"/>
      <c r="FJL12" s="74"/>
      <c r="FJM12" s="74"/>
      <c r="FJN12" s="74"/>
      <c r="FJO12" s="74"/>
      <c r="FJP12" s="74"/>
      <c r="FJQ12" s="74"/>
      <c r="FJR12" s="74"/>
      <c r="FJS12" s="74"/>
      <c r="FJT12" s="74"/>
      <c r="FJU12" s="74"/>
      <c r="FJV12" s="74"/>
      <c r="FJW12" s="74"/>
      <c r="FJX12" s="74"/>
      <c r="FJY12" s="74"/>
      <c r="FJZ12" s="74"/>
      <c r="FKA12" s="74"/>
      <c r="FKB12" s="74"/>
      <c r="FKC12" s="74"/>
      <c r="FKD12" s="74"/>
      <c r="FKE12" s="74"/>
      <c r="FKF12" s="74"/>
      <c r="FKG12" s="74"/>
      <c r="FKH12" s="74"/>
      <c r="FKI12" s="74"/>
      <c r="FKJ12" s="74"/>
      <c r="FKK12" s="74"/>
      <c r="FKL12" s="74"/>
      <c r="FKM12" s="74"/>
      <c r="FKN12" s="74"/>
      <c r="FKO12" s="74"/>
      <c r="FKP12" s="74"/>
      <c r="FKQ12" s="74"/>
      <c r="FKR12" s="74"/>
      <c r="FKS12" s="74"/>
      <c r="FKT12" s="74"/>
      <c r="FKU12" s="74"/>
      <c r="FKV12" s="74"/>
      <c r="FKW12" s="74"/>
      <c r="FKX12" s="74"/>
      <c r="FKY12" s="74"/>
      <c r="FKZ12" s="74"/>
      <c r="FLA12" s="74"/>
      <c r="FLB12" s="74"/>
      <c r="FLC12" s="74"/>
      <c r="FLD12" s="74"/>
      <c r="FLE12" s="74"/>
      <c r="FLF12" s="74"/>
      <c r="FLG12" s="74"/>
      <c r="FLH12" s="74"/>
      <c r="FLI12" s="74"/>
      <c r="FLJ12" s="74"/>
      <c r="FLK12" s="74"/>
      <c r="FLL12" s="74"/>
      <c r="FLM12" s="74"/>
      <c r="FLN12" s="74"/>
      <c r="FLO12" s="74"/>
      <c r="FLP12" s="74"/>
      <c r="FLQ12" s="74"/>
      <c r="FLR12" s="74"/>
      <c r="FLS12" s="74"/>
      <c r="FLT12" s="74"/>
      <c r="FLU12" s="74"/>
      <c r="FLV12" s="74"/>
      <c r="FLW12" s="74"/>
      <c r="FLX12" s="74"/>
      <c r="FLY12" s="74"/>
      <c r="FLZ12" s="74"/>
      <c r="FMA12" s="74"/>
      <c r="FMB12" s="74"/>
      <c r="FMC12" s="74"/>
      <c r="FMD12" s="74"/>
      <c r="FME12" s="74"/>
      <c r="FMF12" s="74"/>
      <c r="FMG12" s="74"/>
      <c r="FMH12" s="74"/>
      <c r="FMI12" s="74"/>
      <c r="FMJ12" s="74"/>
      <c r="FMK12" s="74"/>
      <c r="FML12" s="74"/>
      <c r="FMM12" s="74"/>
      <c r="FMN12" s="74"/>
      <c r="FMO12" s="74"/>
      <c r="FMP12" s="74"/>
      <c r="FMQ12" s="74"/>
      <c r="FMR12" s="74"/>
      <c r="FMS12" s="74"/>
      <c r="FMT12" s="74"/>
      <c r="FMU12" s="74"/>
      <c r="FMV12" s="74"/>
      <c r="FMW12" s="74"/>
      <c r="FMX12" s="74"/>
      <c r="FMY12" s="74"/>
      <c r="FMZ12" s="74"/>
      <c r="FNA12" s="74"/>
      <c r="FNB12" s="74"/>
      <c r="FNC12" s="74"/>
      <c r="FND12" s="74"/>
      <c r="FNE12" s="74"/>
      <c r="FNF12" s="74"/>
      <c r="FNG12" s="74"/>
      <c r="FNH12" s="74"/>
      <c r="FNI12" s="74"/>
      <c r="FNJ12" s="74"/>
      <c r="FNK12" s="74"/>
      <c r="FNL12" s="74"/>
      <c r="FNM12" s="74"/>
      <c r="FNN12" s="74"/>
      <c r="FNO12" s="74"/>
      <c r="FNP12" s="74"/>
      <c r="FNQ12" s="74"/>
      <c r="FNR12" s="74"/>
      <c r="FNS12" s="74"/>
      <c r="FNT12" s="74"/>
      <c r="FNU12" s="74"/>
      <c r="FNV12" s="74"/>
      <c r="FNW12" s="74"/>
      <c r="FNX12" s="74"/>
      <c r="FNY12" s="74"/>
      <c r="FNZ12" s="74"/>
      <c r="FOA12" s="74"/>
      <c r="FOB12" s="74"/>
      <c r="FOC12" s="74"/>
      <c r="FOD12" s="74"/>
      <c r="FOE12" s="74"/>
      <c r="FOF12" s="74"/>
      <c r="FOG12" s="74"/>
      <c r="FOH12" s="74"/>
      <c r="FOI12" s="74"/>
      <c r="FOJ12" s="74"/>
      <c r="FOK12" s="74"/>
      <c r="FOL12" s="74"/>
      <c r="FOM12" s="74"/>
      <c r="FON12" s="74"/>
      <c r="FOO12" s="74"/>
      <c r="FOP12" s="74"/>
      <c r="FOQ12" s="74"/>
      <c r="FOR12" s="74"/>
      <c r="FOS12" s="74"/>
      <c r="FOT12" s="74"/>
      <c r="FOU12" s="74"/>
      <c r="FOV12" s="74"/>
      <c r="FOW12" s="74"/>
      <c r="FOX12" s="74"/>
      <c r="FOY12" s="74"/>
      <c r="FOZ12" s="74"/>
      <c r="FPA12" s="74"/>
      <c r="FPB12" s="74"/>
      <c r="FPC12" s="74"/>
      <c r="FPD12" s="74"/>
      <c r="FPE12" s="74"/>
      <c r="FPF12" s="74"/>
      <c r="FPG12" s="74"/>
      <c r="FPH12" s="74"/>
      <c r="FPI12" s="74"/>
      <c r="FPJ12" s="74"/>
      <c r="FPK12" s="74"/>
      <c r="FPL12" s="74"/>
      <c r="FPM12" s="74"/>
      <c r="FPN12" s="74"/>
      <c r="FPO12" s="74"/>
      <c r="FPP12" s="74"/>
      <c r="FPQ12" s="74"/>
      <c r="FPR12" s="74"/>
      <c r="FPS12" s="74"/>
      <c r="FPT12" s="74"/>
      <c r="FPU12" s="74"/>
      <c r="FPV12" s="74"/>
      <c r="FPW12" s="74"/>
      <c r="FPX12" s="74"/>
      <c r="FPY12" s="74"/>
      <c r="FPZ12" s="74"/>
      <c r="FQA12" s="74"/>
      <c r="FQB12" s="74"/>
      <c r="FQC12" s="74"/>
      <c r="FQD12" s="74"/>
      <c r="FQE12" s="74"/>
      <c r="FQF12" s="74"/>
      <c r="FQG12" s="74"/>
      <c r="FQH12" s="74"/>
      <c r="FQI12" s="74"/>
      <c r="FQJ12" s="74"/>
      <c r="FQK12" s="74"/>
      <c r="FQL12" s="74"/>
      <c r="FQM12" s="74"/>
      <c r="FQN12" s="74"/>
      <c r="FQO12" s="74"/>
      <c r="FQP12" s="74"/>
      <c r="FQQ12" s="74"/>
      <c r="FQR12" s="74"/>
      <c r="FQS12" s="74"/>
      <c r="FQT12" s="74"/>
      <c r="FQU12" s="74"/>
      <c r="FQV12" s="74"/>
      <c r="FQW12" s="74"/>
      <c r="FQX12" s="74"/>
      <c r="FQY12" s="74"/>
      <c r="FQZ12" s="74"/>
      <c r="FRA12" s="74"/>
      <c r="FRB12" s="74"/>
      <c r="FRC12" s="74"/>
      <c r="FRD12" s="74"/>
      <c r="FRE12" s="74"/>
      <c r="FRF12" s="74"/>
      <c r="FRG12" s="74"/>
      <c r="FRH12" s="74"/>
      <c r="FRI12" s="74"/>
      <c r="FRJ12" s="74"/>
      <c r="FRK12" s="74"/>
      <c r="FRL12" s="74"/>
      <c r="FRM12" s="74"/>
      <c r="FRN12" s="74"/>
      <c r="FRO12" s="74"/>
      <c r="FRP12" s="74"/>
      <c r="FRQ12" s="74"/>
      <c r="FRR12" s="74"/>
      <c r="FRS12" s="74"/>
      <c r="FRT12" s="74"/>
      <c r="FRU12" s="74"/>
      <c r="FRV12" s="74"/>
      <c r="FRW12" s="74"/>
      <c r="FRX12" s="74"/>
      <c r="FRY12" s="74"/>
      <c r="FRZ12" s="74"/>
      <c r="FSA12" s="74"/>
      <c r="FSB12" s="74"/>
      <c r="FSC12" s="74"/>
      <c r="FSD12" s="74"/>
      <c r="FSE12" s="74"/>
      <c r="FSF12" s="74"/>
      <c r="FSG12" s="74"/>
      <c r="FSH12" s="74"/>
      <c r="FSI12" s="74"/>
      <c r="FSJ12" s="74"/>
      <c r="FSK12" s="74"/>
      <c r="FSL12" s="74"/>
      <c r="FSM12" s="74"/>
      <c r="FSN12" s="74"/>
      <c r="FSO12" s="74"/>
      <c r="FSP12" s="74"/>
      <c r="FSQ12" s="74"/>
      <c r="FSR12" s="74"/>
      <c r="FSS12" s="74"/>
      <c r="FST12" s="74"/>
      <c r="FSU12" s="74"/>
      <c r="FSV12" s="74"/>
      <c r="FSW12" s="74"/>
      <c r="FSX12" s="74"/>
      <c r="FSY12" s="74"/>
      <c r="FSZ12" s="74"/>
      <c r="FTA12" s="74"/>
      <c r="FTB12" s="74"/>
      <c r="FTC12" s="74"/>
      <c r="FTD12" s="74"/>
      <c r="FTE12" s="74"/>
      <c r="FTF12" s="74"/>
      <c r="FTG12" s="74"/>
      <c r="FTH12" s="74"/>
      <c r="FTI12" s="74"/>
      <c r="FTJ12" s="74"/>
      <c r="FTK12" s="74"/>
      <c r="FTL12" s="74"/>
      <c r="FTM12" s="74"/>
      <c r="FTN12" s="74"/>
      <c r="FTO12" s="74"/>
      <c r="FTP12" s="74"/>
      <c r="FTQ12" s="74"/>
      <c r="FTR12" s="74"/>
      <c r="FTS12" s="74"/>
      <c r="FTT12" s="74"/>
      <c r="FTU12" s="74"/>
      <c r="FTV12" s="74"/>
      <c r="FTW12" s="74"/>
      <c r="FTX12" s="74"/>
      <c r="FTY12" s="74"/>
      <c r="FTZ12" s="74"/>
      <c r="FUA12" s="74"/>
      <c r="FUB12" s="74"/>
      <c r="FUC12" s="74"/>
      <c r="FUD12" s="74"/>
      <c r="FUE12" s="74"/>
      <c r="FUF12" s="74"/>
      <c r="FUG12" s="74"/>
      <c r="FUH12" s="74"/>
      <c r="FUI12" s="74"/>
      <c r="FUJ12" s="74"/>
      <c r="FUK12" s="74"/>
      <c r="FUL12" s="74"/>
      <c r="FUM12" s="74"/>
      <c r="FUN12" s="74"/>
      <c r="FUO12" s="74"/>
      <c r="FUP12" s="74"/>
      <c r="FUQ12" s="74"/>
      <c r="FUR12" s="74"/>
      <c r="FUS12" s="74"/>
      <c r="FUT12" s="74"/>
      <c r="FUU12" s="74"/>
      <c r="FUV12" s="74"/>
      <c r="FUW12" s="74"/>
      <c r="FUX12" s="74"/>
      <c r="FUY12" s="74"/>
      <c r="FUZ12" s="74"/>
      <c r="FVA12" s="74"/>
      <c r="FVB12" s="74"/>
      <c r="FVC12" s="74"/>
      <c r="FVD12" s="74"/>
      <c r="FVE12" s="74"/>
      <c r="FVF12" s="74"/>
      <c r="FVG12" s="74"/>
      <c r="FVH12" s="74"/>
      <c r="FVI12" s="74"/>
      <c r="FVJ12" s="74"/>
      <c r="FVK12" s="74"/>
      <c r="FVL12" s="74"/>
      <c r="FVM12" s="74"/>
      <c r="FVN12" s="74"/>
      <c r="FVO12" s="74"/>
      <c r="FVP12" s="74"/>
      <c r="FVQ12" s="74"/>
      <c r="FVR12" s="74"/>
      <c r="FVS12" s="74"/>
      <c r="FVT12" s="74"/>
      <c r="FVU12" s="74"/>
      <c r="FVV12" s="74"/>
      <c r="FVW12" s="74"/>
      <c r="FVX12" s="74"/>
      <c r="FVY12" s="74"/>
      <c r="FVZ12" s="74"/>
      <c r="FWA12" s="74"/>
      <c r="FWB12" s="74"/>
      <c r="FWC12" s="74"/>
      <c r="FWD12" s="74"/>
      <c r="FWE12" s="74"/>
      <c r="FWF12" s="74"/>
      <c r="FWG12" s="74"/>
      <c r="FWH12" s="74"/>
      <c r="FWI12" s="74"/>
      <c r="FWJ12" s="74"/>
      <c r="FWK12" s="74"/>
      <c r="FWL12" s="74"/>
      <c r="FWM12" s="74"/>
      <c r="FWN12" s="74"/>
      <c r="FWO12" s="74"/>
      <c r="FWP12" s="74"/>
      <c r="FWQ12" s="74"/>
      <c r="FWR12" s="74"/>
      <c r="FWS12" s="74"/>
      <c r="FWT12" s="74"/>
      <c r="FWU12" s="74"/>
      <c r="FWV12" s="74"/>
      <c r="FWW12" s="74"/>
      <c r="FWX12" s="74"/>
      <c r="FWY12" s="74"/>
      <c r="FWZ12" s="74"/>
      <c r="FXA12" s="74"/>
      <c r="FXB12" s="74"/>
      <c r="FXC12" s="74"/>
      <c r="FXD12" s="74"/>
      <c r="FXE12" s="74"/>
      <c r="FXF12" s="74"/>
      <c r="FXG12" s="74"/>
      <c r="FXH12" s="74"/>
      <c r="FXI12" s="74"/>
      <c r="FXJ12" s="74"/>
      <c r="FXK12" s="74"/>
      <c r="FXL12" s="74"/>
      <c r="FXM12" s="74"/>
      <c r="FXN12" s="74"/>
      <c r="FXO12" s="74"/>
      <c r="FXP12" s="74"/>
      <c r="FXQ12" s="74"/>
      <c r="FXR12" s="74"/>
      <c r="FXS12" s="74"/>
      <c r="FXT12" s="74"/>
      <c r="FXU12" s="74"/>
      <c r="FXV12" s="74"/>
      <c r="FXW12" s="74"/>
      <c r="FXX12" s="74"/>
      <c r="FXY12" s="74"/>
      <c r="FXZ12" s="74"/>
      <c r="FYA12" s="74"/>
      <c r="FYB12" s="74"/>
      <c r="FYC12" s="74"/>
      <c r="FYD12" s="74"/>
      <c r="FYE12" s="74"/>
      <c r="FYF12" s="74"/>
      <c r="FYG12" s="74"/>
      <c r="FYH12" s="74"/>
      <c r="FYI12" s="74"/>
      <c r="FYJ12" s="74"/>
      <c r="FYK12" s="74"/>
      <c r="FYL12" s="74"/>
      <c r="FYM12" s="74"/>
      <c r="FYN12" s="74"/>
      <c r="FYO12" s="74"/>
      <c r="FYP12" s="74"/>
      <c r="FYQ12" s="74"/>
      <c r="FYR12" s="74"/>
      <c r="FYS12" s="74"/>
      <c r="FYT12" s="74"/>
      <c r="FYU12" s="74"/>
      <c r="FYV12" s="74"/>
      <c r="FYW12" s="74"/>
      <c r="FYX12" s="74"/>
      <c r="FYY12" s="74"/>
      <c r="FYZ12" s="74"/>
      <c r="FZA12" s="74"/>
      <c r="FZB12" s="74"/>
      <c r="FZC12" s="74"/>
      <c r="FZD12" s="74"/>
      <c r="FZE12" s="74"/>
      <c r="FZF12" s="74"/>
      <c r="FZG12" s="74"/>
      <c r="FZH12" s="74"/>
      <c r="FZI12" s="74"/>
      <c r="FZJ12" s="74"/>
      <c r="FZK12" s="74"/>
      <c r="FZL12" s="74"/>
      <c r="FZM12" s="74"/>
      <c r="FZN12" s="74"/>
      <c r="FZO12" s="74"/>
      <c r="FZP12" s="74"/>
      <c r="FZQ12" s="74"/>
      <c r="FZR12" s="74"/>
      <c r="FZS12" s="74"/>
      <c r="FZT12" s="74"/>
      <c r="FZU12" s="74"/>
      <c r="FZV12" s="74"/>
      <c r="FZW12" s="74"/>
      <c r="FZX12" s="74"/>
      <c r="FZY12" s="74"/>
      <c r="FZZ12" s="74"/>
      <c r="GAA12" s="74"/>
      <c r="GAB12" s="74"/>
      <c r="GAC12" s="74"/>
      <c r="GAD12" s="74"/>
      <c r="GAE12" s="74"/>
      <c r="GAF12" s="74"/>
      <c r="GAG12" s="74"/>
      <c r="GAH12" s="74"/>
      <c r="GAI12" s="74"/>
      <c r="GAJ12" s="74"/>
      <c r="GAK12" s="74"/>
      <c r="GAL12" s="74"/>
      <c r="GAM12" s="74"/>
      <c r="GAN12" s="74"/>
      <c r="GAO12" s="74"/>
      <c r="GAP12" s="74"/>
      <c r="GAQ12" s="74"/>
      <c r="GAR12" s="74"/>
      <c r="GAS12" s="74"/>
      <c r="GAT12" s="74"/>
      <c r="GAU12" s="74"/>
      <c r="GAV12" s="74"/>
      <c r="GAW12" s="74"/>
      <c r="GAX12" s="74"/>
      <c r="GAY12" s="74"/>
      <c r="GAZ12" s="74"/>
      <c r="GBA12" s="74"/>
      <c r="GBB12" s="74"/>
      <c r="GBC12" s="74"/>
      <c r="GBD12" s="74"/>
      <c r="GBE12" s="74"/>
      <c r="GBF12" s="74"/>
      <c r="GBG12" s="74"/>
      <c r="GBH12" s="74"/>
      <c r="GBI12" s="74"/>
      <c r="GBJ12" s="74"/>
      <c r="GBK12" s="74"/>
      <c r="GBL12" s="74"/>
      <c r="GBM12" s="74"/>
      <c r="GBN12" s="74"/>
      <c r="GBO12" s="74"/>
      <c r="GBP12" s="74"/>
      <c r="GBQ12" s="74"/>
      <c r="GBR12" s="74"/>
      <c r="GBS12" s="74"/>
      <c r="GBT12" s="74"/>
      <c r="GBU12" s="74"/>
      <c r="GBV12" s="74"/>
      <c r="GBW12" s="74"/>
      <c r="GBX12" s="74"/>
      <c r="GBY12" s="74"/>
      <c r="GBZ12" s="74"/>
      <c r="GCA12" s="74"/>
      <c r="GCB12" s="74"/>
      <c r="GCC12" s="74"/>
      <c r="GCD12" s="74"/>
      <c r="GCE12" s="74"/>
      <c r="GCF12" s="74"/>
      <c r="GCG12" s="74"/>
      <c r="GCH12" s="74"/>
      <c r="GCI12" s="74"/>
      <c r="GCJ12" s="74"/>
      <c r="GCK12" s="74"/>
      <c r="GCL12" s="74"/>
      <c r="GCM12" s="74"/>
      <c r="GCN12" s="74"/>
      <c r="GCO12" s="74"/>
      <c r="GCP12" s="74"/>
      <c r="GCQ12" s="74"/>
      <c r="GCR12" s="74"/>
      <c r="GCS12" s="74"/>
      <c r="GCT12" s="74"/>
      <c r="GCU12" s="74"/>
      <c r="GCV12" s="74"/>
      <c r="GCW12" s="74"/>
      <c r="GCX12" s="74"/>
      <c r="GCY12" s="74"/>
      <c r="GCZ12" s="74"/>
      <c r="GDA12" s="74"/>
      <c r="GDB12" s="74"/>
      <c r="GDC12" s="74"/>
      <c r="GDD12" s="74"/>
      <c r="GDE12" s="74"/>
      <c r="GDF12" s="74"/>
      <c r="GDG12" s="74"/>
      <c r="GDH12" s="74"/>
      <c r="GDI12" s="74"/>
      <c r="GDJ12" s="74"/>
      <c r="GDK12" s="74"/>
      <c r="GDL12" s="74"/>
      <c r="GDM12" s="74"/>
      <c r="GDN12" s="74"/>
      <c r="GDO12" s="74"/>
      <c r="GDP12" s="74"/>
      <c r="GDQ12" s="74"/>
      <c r="GDR12" s="74"/>
      <c r="GDS12" s="74"/>
      <c r="GDT12" s="74"/>
      <c r="GDU12" s="74"/>
      <c r="GDV12" s="74"/>
      <c r="GDW12" s="74"/>
      <c r="GDX12" s="74"/>
      <c r="GDY12" s="74"/>
      <c r="GDZ12" s="74"/>
      <c r="GEA12" s="74"/>
      <c r="GEB12" s="74"/>
      <c r="GEC12" s="74"/>
      <c r="GED12" s="74"/>
      <c r="GEE12" s="74"/>
      <c r="GEF12" s="74"/>
      <c r="GEG12" s="74"/>
      <c r="GEH12" s="74"/>
      <c r="GEI12" s="74"/>
      <c r="GEJ12" s="74"/>
      <c r="GEK12" s="74"/>
      <c r="GEL12" s="74"/>
      <c r="GEM12" s="74"/>
      <c r="GEN12" s="74"/>
      <c r="GEO12" s="74"/>
      <c r="GEP12" s="74"/>
      <c r="GEQ12" s="74"/>
      <c r="GER12" s="74"/>
      <c r="GES12" s="74"/>
      <c r="GET12" s="74"/>
      <c r="GEU12" s="74"/>
      <c r="GEV12" s="74"/>
      <c r="GEW12" s="74"/>
      <c r="GEX12" s="74"/>
      <c r="GEY12" s="74"/>
      <c r="GEZ12" s="74"/>
      <c r="GFA12" s="74"/>
      <c r="GFB12" s="74"/>
      <c r="GFC12" s="74"/>
      <c r="GFD12" s="74"/>
      <c r="GFE12" s="74"/>
      <c r="GFF12" s="74"/>
      <c r="GFG12" s="74"/>
      <c r="GFH12" s="74"/>
      <c r="GFI12" s="74"/>
      <c r="GFJ12" s="74"/>
      <c r="GFK12" s="74"/>
      <c r="GFL12" s="74"/>
      <c r="GFM12" s="74"/>
      <c r="GFN12" s="74"/>
      <c r="GFO12" s="74"/>
      <c r="GFP12" s="74"/>
      <c r="GFQ12" s="74"/>
      <c r="GFR12" s="74"/>
      <c r="GFS12" s="74"/>
      <c r="GFT12" s="74"/>
      <c r="GFU12" s="74"/>
      <c r="GFV12" s="74"/>
      <c r="GFW12" s="74"/>
      <c r="GFX12" s="74"/>
      <c r="GFY12" s="74"/>
      <c r="GFZ12" s="74"/>
      <c r="GGA12" s="74"/>
      <c r="GGB12" s="74"/>
      <c r="GGC12" s="74"/>
      <c r="GGD12" s="74"/>
      <c r="GGE12" s="74"/>
      <c r="GGF12" s="74"/>
      <c r="GGG12" s="74"/>
      <c r="GGH12" s="74"/>
      <c r="GGI12" s="74"/>
      <c r="GGJ12" s="74"/>
      <c r="GGK12" s="74"/>
      <c r="GGL12" s="74"/>
      <c r="GGM12" s="74"/>
      <c r="GGN12" s="74"/>
      <c r="GGO12" s="74"/>
      <c r="GGP12" s="74"/>
      <c r="GGQ12" s="74"/>
      <c r="GGR12" s="74"/>
      <c r="GGS12" s="74"/>
      <c r="GGT12" s="74"/>
      <c r="GGU12" s="74"/>
      <c r="GGV12" s="74"/>
      <c r="GGW12" s="74"/>
      <c r="GGX12" s="74"/>
      <c r="GGY12" s="74"/>
      <c r="GGZ12" s="74"/>
      <c r="GHA12" s="74"/>
      <c r="GHB12" s="74"/>
      <c r="GHC12" s="74"/>
      <c r="GHD12" s="74"/>
      <c r="GHE12" s="74"/>
      <c r="GHF12" s="74"/>
      <c r="GHG12" s="74"/>
      <c r="GHH12" s="74"/>
      <c r="GHI12" s="74"/>
      <c r="GHJ12" s="74"/>
      <c r="GHK12" s="74"/>
      <c r="GHL12" s="74"/>
      <c r="GHM12" s="74"/>
      <c r="GHN12" s="74"/>
      <c r="GHO12" s="74"/>
      <c r="GHP12" s="74"/>
      <c r="GHQ12" s="74"/>
      <c r="GHR12" s="74"/>
      <c r="GHS12" s="74"/>
      <c r="GHT12" s="74"/>
      <c r="GHU12" s="74"/>
      <c r="GHV12" s="74"/>
      <c r="GHW12" s="74"/>
      <c r="GHX12" s="74"/>
      <c r="GHY12" s="74"/>
      <c r="GHZ12" s="74"/>
      <c r="GIA12" s="74"/>
      <c r="GIB12" s="74"/>
      <c r="GIC12" s="74"/>
      <c r="GID12" s="74"/>
      <c r="GIE12" s="74"/>
      <c r="GIF12" s="74"/>
      <c r="GIG12" s="74"/>
      <c r="GIH12" s="74"/>
      <c r="GII12" s="74"/>
      <c r="GIJ12" s="74"/>
      <c r="GIK12" s="74"/>
      <c r="GIL12" s="74"/>
      <c r="GIM12" s="74"/>
      <c r="GIN12" s="74"/>
      <c r="GIO12" s="74"/>
      <c r="GIP12" s="74"/>
      <c r="GIQ12" s="74"/>
      <c r="GIR12" s="74"/>
      <c r="GIS12" s="74"/>
      <c r="GIT12" s="74"/>
      <c r="GIU12" s="74"/>
      <c r="GIV12" s="74"/>
      <c r="GIW12" s="74"/>
      <c r="GIX12" s="74"/>
      <c r="GIY12" s="74"/>
      <c r="GIZ12" s="74"/>
      <c r="GJA12" s="74"/>
      <c r="GJB12" s="74"/>
      <c r="GJC12" s="74"/>
      <c r="GJD12" s="74"/>
      <c r="GJE12" s="74"/>
      <c r="GJF12" s="74"/>
      <c r="GJG12" s="74"/>
      <c r="GJH12" s="74"/>
      <c r="GJI12" s="74"/>
      <c r="GJJ12" s="74"/>
      <c r="GJK12" s="74"/>
      <c r="GJL12" s="74"/>
      <c r="GJM12" s="74"/>
      <c r="GJN12" s="74"/>
      <c r="GJO12" s="74"/>
      <c r="GJP12" s="74"/>
      <c r="GJQ12" s="74"/>
      <c r="GJR12" s="74"/>
      <c r="GJS12" s="74"/>
      <c r="GJT12" s="74"/>
      <c r="GJU12" s="74"/>
      <c r="GJV12" s="74"/>
      <c r="GJW12" s="74"/>
      <c r="GJX12" s="74"/>
      <c r="GJY12" s="74"/>
      <c r="GJZ12" s="74"/>
      <c r="GKA12" s="74"/>
      <c r="GKB12" s="74"/>
      <c r="GKC12" s="74"/>
      <c r="GKD12" s="74"/>
      <c r="GKE12" s="74"/>
      <c r="GKF12" s="74"/>
      <c r="GKG12" s="74"/>
      <c r="GKH12" s="74"/>
      <c r="GKI12" s="74"/>
      <c r="GKJ12" s="74"/>
      <c r="GKK12" s="74"/>
      <c r="GKL12" s="74"/>
      <c r="GKM12" s="74"/>
      <c r="GKN12" s="74"/>
      <c r="GKO12" s="74"/>
      <c r="GKP12" s="74"/>
      <c r="GKQ12" s="74"/>
      <c r="GKR12" s="74"/>
      <c r="GKS12" s="74"/>
      <c r="GKT12" s="74"/>
      <c r="GKU12" s="74"/>
      <c r="GKV12" s="74"/>
      <c r="GKW12" s="74"/>
      <c r="GKX12" s="74"/>
      <c r="GKY12" s="74"/>
      <c r="GKZ12" s="74"/>
      <c r="GLA12" s="74"/>
      <c r="GLB12" s="74"/>
      <c r="GLC12" s="74"/>
      <c r="GLD12" s="74"/>
      <c r="GLE12" s="74"/>
      <c r="GLF12" s="74"/>
      <c r="GLG12" s="74"/>
      <c r="GLH12" s="74"/>
      <c r="GLI12" s="74"/>
      <c r="GLJ12" s="74"/>
      <c r="GLK12" s="74"/>
      <c r="GLL12" s="74"/>
      <c r="GLM12" s="74"/>
      <c r="GLN12" s="74"/>
      <c r="GLO12" s="74"/>
      <c r="GLP12" s="74"/>
      <c r="GLQ12" s="74"/>
      <c r="GLR12" s="74"/>
      <c r="GLS12" s="74"/>
      <c r="GLT12" s="74"/>
      <c r="GLU12" s="74"/>
      <c r="GLV12" s="74"/>
      <c r="GLW12" s="74"/>
      <c r="GLX12" s="74"/>
      <c r="GLY12" s="74"/>
      <c r="GLZ12" s="74"/>
      <c r="GMA12" s="74"/>
      <c r="GMB12" s="74"/>
      <c r="GMC12" s="74"/>
      <c r="GMD12" s="74"/>
      <c r="GME12" s="74"/>
      <c r="GMF12" s="74"/>
      <c r="GMG12" s="74"/>
      <c r="GMH12" s="74"/>
      <c r="GMI12" s="74"/>
      <c r="GMJ12" s="74"/>
      <c r="GMK12" s="74"/>
      <c r="GML12" s="74"/>
      <c r="GMM12" s="74"/>
      <c r="GMN12" s="74"/>
      <c r="GMO12" s="74"/>
      <c r="GMP12" s="74"/>
      <c r="GMQ12" s="74"/>
      <c r="GMR12" s="74"/>
      <c r="GMS12" s="74"/>
      <c r="GMT12" s="74"/>
      <c r="GMU12" s="74"/>
      <c r="GMV12" s="74"/>
      <c r="GMW12" s="74"/>
      <c r="GMX12" s="74"/>
      <c r="GMY12" s="74"/>
      <c r="GMZ12" s="74"/>
      <c r="GNA12" s="74"/>
      <c r="GNB12" s="74"/>
      <c r="GNC12" s="74"/>
      <c r="GND12" s="74"/>
      <c r="GNE12" s="74"/>
      <c r="GNF12" s="74"/>
      <c r="GNG12" s="74"/>
      <c r="GNH12" s="74"/>
      <c r="GNI12" s="74"/>
      <c r="GNJ12" s="74"/>
      <c r="GNK12" s="74"/>
      <c r="GNL12" s="74"/>
      <c r="GNM12" s="74"/>
      <c r="GNN12" s="74"/>
      <c r="GNO12" s="74"/>
      <c r="GNP12" s="74"/>
      <c r="GNQ12" s="74"/>
      <c r="GNR12" s="74"/>
      <c r="GNS12" s="74"/>
      <c r="GNT12" s="74"/>
      <c r="GNU12" s="74"/>
      <c r="GNV12" s="74"/>
      <c r="GNW12" s="74"/>
      <c r="GNX12" s="74"/>
      <c r="GNY12" s="74"/>
      <c r="GNZ12" s="74"/>
      <c r="GOA12" s="74"/>
      <c r="GOB12" s="74"/>
      <c r="GOC12" s="74"/>
      <c r="GOD12" s="74"/>
      <c r="GOE12" s="74"/>
      <c r="GOF12" s="74"/>
      <c r="GOG12" s="74"/>
      <c r="GOH12" s="74"/>
      <c r="GOI12" s="74"/>
      <c r="GOJ12" s="74"/>
      <c r="GOK12" s="74"/>
      <c r="GOL12" s="74"/>
      <c r="GOM12" s="74"/>
      <c r="GON12" s="74"/>
      <c r="GOO12" s="74"/>
      <c r="GOP12" s="74"/>
      <c r="GOQ12" s="74"/>
      <c r="GOR12" s="74"/>
      <c r="GOS12" s="74"/>
      <c r="GOT12" s="74"/>
      <c r="GOU12" s="74"/>
      <c r="GOV12" s="74"/>
      <c r="GOW12" s="74"/>
      <c r="GOX12" s="74"/>
      <c r="GOY12" s="74"/>
      <c r="GOZ12" s="74"/>
      <c r="GPA12" s="74"/>
      <c r="GPB12" s="74"/>
      <c r="GPC12" s="74"/>
      <c r="GPD12" s="74"/>
      <c r="GPE12" s="74"/>
      <c r="GPF12" s="74"/>
      <c r="GPG12" s="74"/>
      <c r="GPH12" s="74"/>
      <c r="GPI12" s="74"/>
      <c r="GPJ12" s="74"/>
      <c r="GPK12" s="74"/>
      <c r="GPL12" s="74"/>
      <c r="GPM12" s="74"/>
      <c r="GPN12" s="74"/>
      <c r="GPO12" s="74"/>
      <c r="GPP12" s="74"/>
      <c r="GPQ12" s="74"/>
      <c r="GPR12" s="74"/>
      <c r="GPS12" s="74"/>
      <c r="GPT12" s="74"/>
      <c r="GPU12" s="74"/>
      <c r="GPV12" s="74"/>
      <c r="GPW12" s="74"/>
      <c r="GPX12" s="74"/>
      <c r="GPY12" s="74"/>
      <c r="GPZ12" s="74"/>
      <c r="GQA12" s="74"/>
      <c r="GQB12" s="74"/>
      <c r="GQC12" s="74"/>
      <c r="GQD12" s="74"/>
      <c r="GQE12" s="74"/>
      <c r="GQF12" s="74"/>
      <c r="GQG12" s="74"/>
      <c r="GQH12" s="74"/>
      <c r="GQI12" s="74"/>
      <c r="GQJ12" s="74"/>
      <c r="GQK12" s="74"/>
      <c r="GQL12" s="74"/>
      <c r="GQM12" s="74"/>
      <c r="GQN12" s="74"/>
      <c r="GQO12" s="74"/>
      <c r="GQP12" s="74"/>
      <c r="GQQ12" s="74"/>
      <c r="GQR12" s="74"/>
      <c r="GQS12" s="74"/>
      <c r="GQT12" s="74"/>
      <c r="GQU12" s="74"/>
      <c r="GQV12" s="74"/>
      <c r="GQW12" s="74"/>
      <c r="GQX12" s="74"/>
      <c r="GQY12" s="74"/>
      <c r="GQZ12" s="74"/>
      <c r="GRA12" s="74"/>
      <c r="GRB12" s="74"/>
      <c r="GRC12" s="74"/>
      <c r="GRD12" s="74"/>
      <c r="GRE12" s="74"/>
      <c r="GRF12" s="74"/>
      <c r="GRG12" s="74"/>
      <c r="GRH12" s="74"/>
      <c r="GRI12" s="74"/>
      <c r="GRJ12" s="74"/>
      <c r="GRK12" s="74"/>
      <c r="GRL12" s="74"/>
      <c r="GRM12" s="74"/>
      <c r="GRN12" s="74"/>
      <c r="GRO12" s="74"/>
      <c r="GRP12" s="74"/>
      <c r="GRQ12" s="74"/>
      <c r="GRR12" s="74"/>
      <c r="GRS12" s="74"/>
      <c r="GRT12" s="74"/>
      <c r="GRU12" s="74"/>
      <c r="GRV12" s="74"/>
      <c r="GRW12" s="74"/>
      <c r="GRX12" s="74"/>
      <c r="GRY12" s="74"/>
      <c r="GRZ12" s="74"/>
      <c r="GSA12" s="74"/>
      <c r="GSB12" s="74"/>
      <c r="GSC12" s="74"/>
      <c r="GSD12" s="74"/>
      <c r="GSE12" s="74"/>
      <c r="GSF12" s="74"/>
      <c r="GSG12" s="74"/>
      <c r="GSH12" s="74"/>
      <c r="GSI12" s="74"/>
      <c r="GSJ12" s="74"/>
      <c r="GSK12" s="74"/>
      <c r="GSL12" s="74"/>
      <c r="GSM12" s="74"/>
      <c r="GSN12" s="74"/>
      <c r="GSO12" s="74"/>
      <c r="GSP12" s="74"/>
      <c r="GSQ12" s="74"/>
      <c r="GSR12" s="74"/>
      <c r="GSS12" s="74"/>
      <c r="GST12" s="74"/>
      <c r="GSU12" s="74"/>
      <c r="GSV12" s="74"/>
      <c r="GSW12" s="74"/>
      <c r="GSX12" s="74"/>
      <c r="GSY12" s="74"/>
      <c r="GSZ12" s="74"/>
      <c r="GTA12" s="74"/>
      <c r="GTB12" s="74"/>
      <c r="GTC12" s="74"/>
      <c r="GTD12" s="74"/>
      <c r="GTE12" s="74"/>
      <c r="GTF12" s="74"/>
      <c r="GTG12" s="74"/>
      <c r="GTH12" s="74"/>
      <c r="GTI12" s="74"/>
      <c r="GTJ12" s="74"/>
      <c r="GTK12" s="74"/>
      <c r="GTL12" s="74"/>
      <c r="GTM12" s="74"/>
      <c r="GTN12" s="74"/>
      <c r="GTO12" s="74"/>
      <c r="GTP12" s="74"/>
      <c r="GTQ12" s="74"/>
      <c r="GTR12" s="74"/>
      <c r="GTS12" s="74"/>
      <c r="GTT12" s="74"/>
      <c r="GTU12" s="74"/>
      <c r="GTV12" s="74"/>
      <c r="GTW12" s="74"/>
      <c r="GTX12" s="74"/>
      <c r="GTY12" s="74"/>
      <c r="GTZ12" s="74"/>
      <c r="GUA12" s="74"/>
      <c r="GUB12" s="74"/>
      <c r="GUC12" s="74"/>
      <c r="GUD12" s="74"/>
      <c r="GUE12" s="74"/>
      <c r="GUF12" s="74"/>
      <c r="GUG12" s="74"/>
      <c r="GUH12" s="74"/>
      <c r="GUI12" s="74"/>
      <c r="GUJ12" s="74"/>
      <c r="GUK12" s="74"/>
      <c r="GUL12" s="74"/>
      <c r="GUM12" s="74"/>
      <c r="GUN12" s="74"/>
      <c r="GUO12" s="74"/>
      <c r="GUP12" s="74"/>
      <c r="GUQ12" s="74"/>
      <c r="GUR12" s="74"/>
      <c r="GUS12" s="74"/>
      <c r="GUT12" s="74"/>
      <c r="GUU12" s="74"/>
      <c r="GUV12" s="74"/>
      <c r="GUW12" s="74"/>
      <c r="GUX12" s="74"/>
      <c r="GUY12" s="74"/>
      <c r="GUZ12" s="74"/>
      <c r="GVA12" s="74"/>
      <c r="GVB12" s="74"/>
      <c r="GVC12" s="74"/>
      <c r="GVD12" s="74"/>
      <c r="GVE12" s="74"/>
      <c r="GVF12" s="74"/>
      <c r="GVG12" s="74"/>
      <c r="GVH12" s="74"/>
      <c r="GVI12" s="74"/>
      <c r="GVJ12" s="74"/>
      <c r="GVK12" s="74"/>
      <c r="GVL12" s="74"/>
      <c r="GVM12" s="74"/>
      <c r="GVN12" s="74"/>
      <c r="GVO12" s="74"/>
      <c r="GVP12" s="74"/>
      <c r="GVQ12" s="74"/>
      <c r="GVR12" s="74"/>
      <c r="GVS12" s="74"/>
      <c r="GVT12" s="74"/>
      <c r="GVU12" s="74"/>
      <c r="GVV12" s="74"/>
      <c r="GVW12" s="74"/>
      <c r="GVX12" s="74"/>
      <c r="GVY12" s="74"/>
      <c r="GVZ12" s="74"/>
      <c r="GWA12" s="74"/>
      <c r="GWB12" s="74"/>
      <c r="GWC12" s="74"/>
      <c r="GWD12" s="74"/>
      <c r="GWE12" s="74"/>
      <c r="GWF12" s="74"/>
      <c r="GWG12" s="74"/>
      <c r="GWH12" s="74"/>
      <c r="GWI12" s="74"/>
      <c r="GWJ12" s="74"/>
      <c r="GWK12" s="74"/>
      <c r="GWL12" s="74"/>
      <c r="GWM12" s="74"/>
      <c r="GWN12" s="74"/>
      <c r="GWO12" s="74"/>
      <c r="GWP12" s="74"/>
      <c r="GWQ12" s="74"/>
      <c r="GWR12" s="74"/>
      <c r="GWS12" s="74"/>
      <c r="GWT12" s="74"/>
      <c r="GWU12" s="74"/>
      <c r="GWV12" s="74"/>
      <c r="GWW12" s="74"/>
      <c r="GWX12" s="74"/>
      <c r="GWY12" s="74"/>
      <c r="GWZ12" s="74"/>
      <c r="GXA12" s="74"/>
      <c r="GXB12" s="74"/>
      <c r="GXC12" s="74"/>
      <c r="GXD12" s="74"/>
      <c r="GXE12" s="74"/>
      <c r="GXF12" s="74"/>
      <c r="GXG12" s="74"/>
      <c r="GXH12" s="74"/>
      <c r="GXI12" s="74"/>
      <c r="GXJ12" s="74"/>
      <c r="GXK12" s="74"/>
      <c r="GXL12" s="74"/>
      <c r="GXM12" s="74"/>
      <c r="GXN12" s="74"/>
      <c r="GXO12" s="74"/>
      <c r="GXP12" s="74"/>
      <c r="GXQ12" s="74"/>
      <c r="GXR12" s="74"/>
      <c r="GXS12" s="74"/>
      <c r="GXT12" s="74"/>
      <c r="GXU12" s="74"/>
      <c r="GXV12" s="74"/>
      <c r="GXW12" s="74"/>
      <c r="GXX12" s="74"/>
      <c r="GXY12" s="74"/>
      <c r="GXZ12" s="74"/>
      <c r="GYA12" s="74"/>
      <c r="GYB12" s="74"/>
      <c r="GYC12" s="74"/>
      <c r="GYD12" s="74"/>
      <c r="GYE12" s="74"/>
      <c r="GYF12" s="74"/>
      <c r="GYG12" s="74"/>
      <c r="GYH12" s="74"/>
      <c r="GYI12" s="74"/>
      <c r="GYJ12" s="74"/>
      <c r="GYK12" s="74"/>
      <c r="GYL12" s="74"/>
      <c r="GYM12" s="74"/>
      <c r="GYN12" s="74"/>
      <c r="GYO12" s="74"/>
      <c r="GYP12" s="74"/>
      <c r="GYQ12" s="74"/>
      <c r="GYR12" s="74"/>
      <c r="GYS12" s="74"/>
      <c r="GYT12" s="74"/>
      <c r="GYU12" s="74"/>
      <c r="GYV12" s="74"/>
      <c r="GYW12" s="74"/>
      <c r="GYX12" s="74"/>
      <c r="GYY12" s="74"/>
      <c r="GYZ12" s="74"/>
      <c r="GZA12" s="74"/>
      <c r="GZB12" s="74"/>
      <c r="GZC12" s="74"/>
      <c r="GZD12" s="74"/>
      <c r="GZE12" s="74"/>
      <c r="GZF12" s="74"/>
      <c r="GZG12" s="74"/>
      <c r="GZH12" s="74"/>
      <c r="GZI12" s="74"/>
      <c r="GZJ12" s="74"/>
      <c r="GZK12" s="74"/>
      <c r="GZL12" s="74"/>
      <c r="GZM12" s="74"/>
      <c r="GZN12" s="74"/>
      <c r="GZO12" s="74"/>
      <c r="GZP12" s="74"/>
      <c r="GZQ12" s="74"/>
      <c r="GZR12" s="74"/>
      <c r="GZS12" s="74"/>
      <c r="GZT12" s="74"/>
      <c r="GZU12" s="74"/>
      <c r="GZV12" s="74"/>
      <c r="GZW12" s="74"/>
      <c r="GZX12" s="74"/>
      <c r="GZY12" s="74"/>
      <c r="GZZ12" s="74"/>
      <c r="HAA12" s="74"/>
      <c r="HAB12" s="74"/>
      <c r="HAC12" s="74"/>
      <c r="HAD12" s="74"/>
      <c r="HAE12" s="74"/>
      <c r="HAF12" s="74"/>
      <c r="HAG12" s="74"/>
      <c r="HAH12" s="74"/>
      <c r="HAI12" s="74"/>
      <c r="HAJ12" s="74"/>
      <c r="HAK12" s="74"/>
      <c r="HAL12" s="74"/>
      <c r="HAM12" s="74"/>
      <c r="HAN12" s="74"/>
      <c r="HAO12" s="74"/>
      <c r="HAP12" s="74"/>
      <c r="HAQ12" s="74"/>
      <c r="HAR12" s="74"/>
      <c r="HAS12" s="74"/>
      <c r="HAT12" s="74"/>
      <c r="HAU12" s="74"/>
      <c r="HAV12" s="74"/>
      <c r="HAW12" s="74"/>
      <c r="HAX12" s="74"/>
      <c r="HAY12" s="74"/>
      <c r="HAZ12" s="74"/>
      <c r="HBA12" s="74"/>
      <c r="HBB12" s="74"/>
      <c r="HBC12" s="74"/>
      <c r="HBD12" s="74"/>
      <c r="HBE12" s="74"/>
      <c r="HBF12" s="74"/>
      <c r="HBG12" s="74"/>
      <c r="HBH12" s="74"/>
      <c r="HBI12" s="74"/>
      <c r="HBJ12" s="74"/>
      <c r="HBK12" s="74"/>
      <c r="HBL12" s="74"/>
      <c r="HBM12" s="74"/>
      <c r="HBN12" s="74"/>
      <c r="HBO12" s="74"/>
      <c r="HBP12" s="74"/>
      <c r="HBQ12" s="74"/>
      <c r="HBR12" s="74"/>
      <c r="HBS12" s="74"/>
      <c r="HBT12" s="74"/>
      <c r="HBU12" s="74"/>
      <c r="HBV12" s="74"/>
      <c r="HBW12" s="74"/>
      <c r="HBX12" s="74"/>
      <c r="HBY12" s="74"/>
      <c r="HBZ12" s="74"/>
      <c r="HCA12" s="74"/>
      <c r="HCB12" s="74"/>
      <c r="HCC12" s="74"/>
      <c r="HCD12" s="74"/>
      <c r="HCE12" s="74"/>
      <c r="HCF12" s="74"/>
      <c r="HCG12" s="74"/>
      <c r="HCH12" s="74"/>
      <c r="HCI12" s="74"/>
      <c r="HCJ12" s="74"/>
      <c r="HCK12" s="74"/>
      <c r="HCL12" s="74"/>
      <c r="HCM12" s="74"/>
      <c r="HCN12" s="74"/>
      <c r="HCO12" s="74"/>
      <c r="HCP12" s="74"/>
      <c r="HCQ12" s="74"/>
      <c r="HCR12" s="74"/>
      <c r="HCS12" s="74"/>
      <c r="HCT12" s="74"/>
      <c r="HCU12" s="74"/>
      <c r="HCV12" s="74"/>
      <c r="HCW12" s="74"/>
      <c r="HCX12" s="74"/>
      <c r="HCY12" s="74"/>
      <c r="HCZ12" s="74"/>
      <c r="HDA12" s="74"/>
      <c r="HDB12" s="74"/>
      <c r="HDC12" s="74"/>
      <c r="HDD12" s="74"/>
      <c r="HDE12" s="74"/>
      <c r="HDF12" s="74"/>
      <c r="HDG12" s="74"/>
      <c r="HDH12" s="74"/>
      <c r="HDI12" s="74"/>
      <c r="HDJ12" s="74"/>
      <c r="HDK12" s="74"/>
      <c r="HDL12" s="74"/>
      <c r="HDM12" s="74"/>
      <c r="HDN12" s="74"/>
      <c r="HDO12" s="74"/>
      <c r="HDP12" s="74"/>
      <c r="HDQ12" s="74"/>
      <c r="HDR12" s="74"/>
      <c r="HDS12" s="74"/>
      <c r="HDT12" s="74"/>
      <c r="HDU12" s="74"/>
      <c r="HDV12" s="74"/>
      <c r="HDW12" s="74"/>
      <c r="HDX12" s="74"/>
      <c r="HDY12" s="74"/>
      <c r="HDZ12" s="74"/>
      <c r="HEA12" s="74"/>
      <c r="HEB12" s="74"/>
      <c r="HEC12" s="74"/>
      <c r="HED12" s="74"/>
      <c r="HEE12" s="74"/>
      <c r="HEF12" s="74"/>
      <c r="HEG12" s="74"/>
      <c r="HEH12" s="74"/>
      <c r="HEI12" s="74"/>
      <c r="HEJ12" s="74"/>
      <c r="HEK12" s="74"/>
      <c r="HEL12" s="74"/>
      <c r="HEM12" s="74"/>
      <c r="HEN12" s="74"/>
      <c r="HEO12" s="74"/>
      <c r="HEP12" s="74"/>
      <c r="HEQ12" s="74"/>
      <c r="HER12" s="74"/>
      <c r="HES12" s="74"/>
      <c r="HET12" s="74"/>
      <c r="HEU12" s="74"/>
      <c r="HEV12" s="74"/>
      <c r="HEW12" s="74"/>
      <c r="HEX12" s="74"/>
      <c r="HEY12" s="74"/>
      <c r="HEZ12" s="74"/>
      <c r="HFA12" s="74"/>
      <c r="HFB12" s="74"/>
      <c r="HFC12" s="74"/>
      <c r="HFD12" s="74"/>
      <c r="HFE12" s="74"/>
      <c r="HFF12" s="74"/>
      <c r="HFG12" s="74"/>
      <c r="HFH12" s="74"/>
      <c r="HFI12" s="74"/>
      <c r="HFJ12" s="74"/>
      <c r="HFK12" s="74"/>
      <c r="HFL12" s="74"/>
      <c r="HFM12" s="74"/>
      <c r="HFN12" s="74"/>
      <c r="HFO12" s="74"/>
      <c r="HFP12" s="74"/>
      <c r="HFQ12" s="74"/>
      <c r="HFR12" s="74"/>
      <c r="HFS12" s="74"/>
      <c r="HFT12" s="74"/>
      <c r="HFU12" s="74"/>
      <c r="HFV12" s="74"/>
      <c r="HFW12" s="74"/>
      <c r="HFX12" s="74"/>
      <c r="HFY12" s="74"/>
      <c r="HFZ12" s="74"/>
      <c r="HGA12" s="74"/>
      <c r="HGB12" s="74"/>
      <c r="HGC12" s="74"/>
      <c r="HGD12" s="74"/>
      <c r="HGE12" s="74"/>
      <c r="HGF12" s="74"/>
      <c r="HGG12" s="74"/>
      <c r="HGH12" s="74"/>
      <c r="HGI12" s="74"/>
      <c r="HGJ12" s="74"/>
      <c r="HGK12" s="74"/>
      <c r="HGL12" s="74"/>
      <c r="HGM12" s="74"/>
      <c r="HGN12" s="74"/>
      <c r="HGO12" s="74"/>
      <c r="HGP12" s="74"/>
      <c r="HGQ12" s="74"/>
      <c r="HGR12" s="74"/>
      <c r="HGS12" s="74"/>
      <c r="HGT12" s="74"/>
      <c r="HGU12" s="74"/>
      <c r="HGV12" s="74"/>
      <c r="HGW12" s="74"/>
      <c r="HGX12" s="74"/>
      <c r="HGY12" s="74"/>
      <c r="HGZ12" s="74"/>
      <c r="HHA12" s="74"/>
      <c r="HHB12" s="74"/>
      <c r="HHC12" s="74"/>
      <c r="HHD12" s="74"/>
      <c r="HHE12" s="74"/>
      <c r="HHF12" s="74"/>
      <c r="HHG12" s="74"/>
      <c r="HHH12" s="74"/>
      <c r="HHI12" s="74"/>
      <c r="HHJ12" s="74"/>
      <c r="HHK12" s="74"/>
      <c r="HHL12" s="74"/>
      <c r="HHM12" s="74"/>
      <c r="HHN12" s="74"/>
      <c r="HHO12" s="74"/>
      <c r="HHP12" s="74"/>
      <c r="HHQ12" s="74"/>
      <c r="HHR12" s="74"/>
      <c r="HHS12" s="74"/>
      <c r="HHT12" s="74"/>
      <c r="HHU12" s="74"/>
      <c r="HHV12" s="74"/>
      <c r="HHW12" s="74"/>
      <c r="HHX12" s="74"/>
      <c r="HHY12" s="74"/>
      <c r="HHZ12" s="74"/>
      <c r="HIA12" s="74"/>
      <c r="HIB12" s="74"/>
      <c r="HIC12" s="74"/>
      <c r="HID12" s="74"/>
      <c r="HIE12" s="74"/>
      <c r="HIF12" s="74"/>
      <c r="HIG12" s="74"/>
      <c r="HIH12" s="74"/>
      <c r="HII12" s="74"/>
      <c r="HIJ12" s="74"/>
      <c r="HIK12" s="74"/>
      <c r="HIL12" s="74"/>
      <c r="HIM12" s="74"/>
      <c r="HIN12" s="74"/>
      <c r="HIO12" s="74"/>
      <c r="HIP12" s="74"/>
      <c r="HIQ12" s="74"/>
      <c r="HIR12" s="74"/>
      <c r="HIS12" s="74"/>
      <c r="HIT12" s="74"/>
      <c r="HIU12" s="74"/>
      <c r="HIV12" s="74"/>
      <c r="HIW12" s="74"/>
      <c r="HIX12" s="74"/>
      <c r="HIY12" s="74"/>
      <c r="HIZ12" s="74"/>
      <c r="HJA12" s="74"/>
      <c r="HJB12" s="74"/>
      <c r="HJC12" s="74"/>
      <c r="HJD12" s="74"/>
      <c r="HJE12" s="74"/>
      <c r="HJF12" s="74"/>
      <c r="HJG12" s="74"/>
      <c r="HJH12" s="74"/>
      <c r="HJI12" s="74"/>
      <c r="HJJ12" s="74"/>
      <c r="HJK12" s="74"/>
      <c r="HJL12" s="74"/>
      <c r="HJM12" s="74"/>
      <c r="HJN12" s="74"/>
      <c r="HJO12" s="74"/>
      <c r="HJP12" s="74"/>
      <c r="HJQ12" s="74"/>
      <c r="HJR12" s="74"/>
      <c r="HJS12" s="74"/>
      <c r="HJT12" s="74"/>
      <c r="HJU12" s="74"/>
      <c r="HJV12" s="74"/>
      <c r="HJW12" s="74"/>
      <c r="HJX12" s="74"/>
      <c r="HJY12" s="74"/>
      <c r="HJZ12" s="74"/>
      <c r="HKA12" s="74"/>
      <c r="HKB12" s="74"/>
      <c r="HKC12" s="74"/>
      <c r="HKD12" s="74"/>
      <c r="HKE12" s="74"/>
      <c r="HKF12" s="74"/>
      <c r="HKG12" s="74"/>
      <c r="HKH12" s="74"/>
      <c r="HKI12" s="74"/>
      <c r="HKJ12" s="74"/>
      <c r="HKK12" s="74"/>
      <c r="HKL12" s="74"/>
      <c r="HKM12" s="74"/>
      <c r="HKN12" s="74"/>
      <c r="HKO12" s="74"/>
      <c r="HKP12" s="74"/>
      <c r="HKQ12" s="74"/>
      <c r="HKR12" s="74"/>
      <c r="HKS12" s="74"/>
      <c r="HKT12" s="74"/>
      <c r="HKU12" s="74"/>
      <c r="HKV12" s="74"/>
      <c r="HKW12" s="74"/>
      <c r="HKX12" s="74"/>
      <c r="HKY12" s="74"/>
      <c r="HKZ12" s="74"/>
      <c r="HLA12" s="74"/>
      <c r="HLB12" s="74"/>
      <c r="HLC12" s="74"/>
      <c r="HLD12" s="74"/>
      <c r="HLE12" s="74"/>
      <c r="HLF12" s="74"/>
      <c r="HLG12" s="74"/>
      <c r="HLH12" s="74"/>
      <c r="HLI12" s="74"/>
      <c r="HLJ12" s="74"/>
      <c r="HLK12" s="74"/>
      <c r="HLL12" s="74"/>
      <c r="HLM12" s="74"/>
      <c r="HLN12" s="74"/>
      <c r="HLO12" s="74"/>
      <c r="HLP12" s="74"/>
      <c r="HLQ12" s="74"/>
      <c r="HLR12" s="74"/>
      <c r="HLS12" s="74"/>
      <c r="HLT12" s="74"/>
      <c r="HLU12" s="74"/>
      <c r="HLV12" s="74"/>
      <c r="HLW12" s="74"/>
      <c r="HLX12" s="74"/>
      <c r="HLY12" s="74"/>
      <c r="HLZ12" s="74"/>
      <c r="HMA12" s="74"/>
      <c r="HMB12" s="74"/>
      <c r="HMC12" s="74"/>
      <c r="HMD12" s="74"/>
      <c r="HME12" s="74"/>
      <c r="HMF12" s="74"/>
      <c r="HMG12" s="74"/>
      <c r="HMH12" s="74"/>
      <c r="HMI12" s="74"/>
      <c r="HMJ12" s="74"/>
      <c r="HMK12" s="74"/>
      <c r="HML12" s="74"/>
      <c r="HMM12" s="74"/>
      <c r="HMN12" s="74"/>
      <c r="HMO12" s="74"/>
      <c r="HMP12" s="74"/>
      <c r="HMQ12" s="74"/>
      <c r="HMR12" s="74"/>
      <c r="HMS12" s="74"/>
      <c r="HMT12" s="74"/>
      <c r="HMU12" s="74"/>
      <c r="HMV12" s="74"/>
      <c r="HMW12" s="74"/>
      <c r="HMX12" s="74"/>
      <c r="HMY12" s="74"/>
      <c r="HMZ12" s="74"/>
      <c r="HNA12" s="74"/>
      <c r="HNB12" s="74"/>
      <c r="HNC12" s="74"/>
      <c r="HND12" s="74"/>
      <c r="HNE12" s="74"/>
      <c r="HNF12" s="74"/>
      <c r="HNG12" s="74"/>
      <c r="HNH12" s="74"/>
      <c r="HNI12" s="74"/>
      <c r="HNJ12" s="74"/>
      <c r="HNK12" s="74"/>
      <c r="HNL12" s="74"/>
      <c r="HNM12" s="74"/>
      <c r="HNN12" s="74"/>
      <c r="HNO12" s="74"/>
      <c r="HNP12" s="74"/>
      <c r="HNQ12" s="74"/>
      <c r="HNR12" s="74"/>
      <c r="HNS12" s="74"/>
      <c r="HNT12" s="74"/>
      <c r="HNU12" s="74"/>
      <c r="HNV12" s="74"/>
      <c r="HNW12" s="74"/>
      <c r="HNX12" s="74"/>
      <c r="HNY12" s="74"/>
      <c r="HNZ12" s="74"/>
      <c r="HOA12" s="74"/>
      <c r="HOB12" s="74"/>
      <c r="HOC12" s="74"/>
      <c r="HOD12" s="74"/>
      <c r="HOE12" s="74"/>
      <c r="HOF12" s="74"/>
      <c r="HOG12" s="74"/>
      <c r="HOH12" s="74"/>
      <c r="HOI12" s="74"/>
      <c r="HOJ12" s="74"/>
      <c r="HOK12" s="74"/>
      <c r="HOL12" s="74"/>
      <c r="HOM12" s="74"/>
      <c r="HON12" s="74"/>
      <c r="HOO12" s="74"/>
      <c r="HOP12" s="74"/>
      <c r="HOQ12" s="74"/>
      <c r="HOR12" s="74"/>
      <c r="HOS12" s="74"/>
      <c r="HOT12" s="74"/>
      <c r="HOU12" s="74"/>
      <c r="HOV12" s="74"/>
      <c r="HOW12" s="74"/>
      <c r="HOX12" s="74"/>
      <c r="HOY12" s="74"/>
      <c r="HOZ12" s="74"/>
      <c r="HPA12" s="74"/>
      <c r="HPB12" s="74"/>
      <c r="HPC12" s="74"/>
      <c r="HPD12" s="74"/>
      <c r="HPE12" s="74"/>
      <c r="HPF12" s="74"/>
      <c r="HPG12" s="74"/>
      <c r="HPH12" s="74"/>
      <c r="HPI12" s="74"/>
      <c r="HPJ12" s="74"/>
      <c r="HPK12" s="74"/>
      <c r="HPL12" s="74"/>
      <c r="HPM12" s="74"/>
      <c r="HPN12" s="74"/>
      <c r="HPO12" s="74"/>
      <c r="HPP12" s="74"/>
      <c r="HPQ12" s="74"/>
      <c r="HPR12" s="74"/>
      <c r="HPS12" s="74"/>
      <c r="HPT12" s="74"/>
      <c r="HPU12" s="74"/>
      <c r="HPV12" s="74"/>
      <c r="HPW12" s="74"/>
      <c r="HPX12" s="74"/>
      <c r="HPY12" s="74"/>
      <c r="HPZ12" s="74"/>
      <c r="HQA12" s="74"/>
      <c r="HQB12" s="74"/>
      <c r="HQC12" s="74"/>
      <c r="HQD12" s="74"/>
      <c r="HQE12" s="74"/>
      <c r="HQF12" s="74"/>
      <c r="HQG12" s="74"/>
      <c r="HQH12" s="74"/>
      <c r="HQI12" s="74"/>
      <c r="HQJ12" s="74"/>
      <c r="HQK12" s="74"/>
      <c r="HQL12" s="74"/>
      <c r="HQM12" s="74"/>
      <c r="HQN12" s="74"/>
      <c r="HQO12" s="74"/>
      <c r="HQP12" s="74"/>
      <c r="HQQ12" s="74"/>
      <c r="HQR12" s="74"/>
      <c r="HQS12" s="74"/>
      <c r="HQT12" s="74"/>
      <c r="HQU12" s="74"/>
      <c r="HQV12" s="74"/>
      <c r="HQW12" s="74"/>
      <c r="HQX12" s="74"/>
      <c r="HQY12" s="74"/>
      <c r="HQZ12" s="74"/>
      <c r="HRA12" s="74"/>
      <c r="HRB12" s="74"/>
      <c r="HRC12" s="74"/>
      <c r="HRD12" s="74"/>
      <c r="HRE12" s="74"/>
      <c r="HRF12" s="74"/>
      <c r="HRG12" s="74"/>
      <c r="HRH12" s="74"/>
      <c r="HRI12" s="74"/>
      <c r="HRJ12" s="74"/>
      <c r="HRK12" s="74"/>
      <c r="HRL12" s="74"/>
      <c r="HRM12" s="74"/>
      <c r="HRN12" s="74"/>
      <c r="HRO12" s="74"/>
      <c r="HRP12" s="74"/>
      <c r="HRQ12" s="74"/>
      <c r="HRR12" s="74"/>
      <c r="HRS12" s="74"/>
      <c r="HRT12" s="74"/>
      <c r="HRU12" s="74"/>
      <c r="HRV12" s="74"/>
      <c r="HRW12" s="74"/>
      <c r="HRX12" s="74"/>
      <c r="HRY12" s="74"/>
      <c r="HRZ12" s="74"/>
      <c r="HSA12" s="74"/>
      <c r="HSB12" s="74"/>
      <c r="HSC12" s="74"/>
      <c r="HSD12" s="74"/>
      <c r="HSE12" s="74"/>
      <c r="HSF12" s="74"/>
      <c r="HSG12" s="74"/>
      <c r="HSH12" s="74"/>
      <c r="HSI12" s="74"/>
      <c r="HSJ12" s="74"/>
      <c r="HSK12" s="74"/>
      <c r="HSL12" s="74"/>
      <c r="HSM12" s="74"/>
      <c r="HSN12" s="74"/>
      <c r="HSO12" s="74"/>
      <c r="HSP12" s="74"/>
      <c r="HSQ12" s="74"/>
      <c r="HSR12" s="74"/>
      <c r="HSS12" s="74"/>
      <c r="HST12" s="74"/>
      <c r="HSU12" s="74"/>
      <c r="HSV12" s="74"/>
      <c r="HSW12" s="74"/>
      <c r="HSX12" s="74"/>
      <c r="HSY12" s="74"/>
      <c r="HSZ12" s="74"/>
      <c r="HTA12" s="74"/>
      <c r="HTB12" s="74"/>
      <c r="HTC12" s="74"/>
      <c r="HTD12" s="74"/>
      <c r="HTE12" s="74"/>
      <c r="HTF12" s="74"/>
      <c r="HTG12" s="74"/>
      <c r="HTH12" s="74"/>
      <c r="HTI12" s="74"/>
      <c r="HTJ12" s="74"/>
      <c r="HTK12" s="74"/>
      <c r="HTL12" s="74"/>
      <c r="HTM12" s="74"/>
      <c r="HTN12" s="74"/>
      <c r="HTO12" s="74"/>
      <c r="HTP12" s="74"/>
      <c r="HTQ12" s="74"/>
      <c r="HTR12" s="74"/>
      <c r="HTS12" s="74"/>
      <c r="HTT12" s="74"/>
      <c r="HTU12" s="74"/>
      <c r="HTV12" s="74"/>
      <c r="HTW12" s="74"/>
      <c r="HTX12" s="74"/>
      <c r="HTY12" s="74"/>
      <c r="HTZ12" s="74"/>
      <c r="HUA12" s="74"/>
      <c r="HUB12" s="74"/>
      <c r="HUC12" s="74"/>
      <c r="HUD12" s="74"/>
      <c r="HUE12" s="74"/>
      <c r="HUF12" s="74"/>
      <c r="HUG12" s="74"/>
      <c r="HUH12" s="74"/>
      <c r="HUI12" s="74"/>
      <c r="HUJ12" s="74"/>
      <c r="HUK12" s="74"/>
      <c r="HUL12" s="74"/>
      <c r="HUM12" s="74"/>
      <c r="HUN12" s="74"/>
      <c r="HUO12" s="74"/>
      <c r="HUP12" s="74"/>
      <c r="HUQ12" s="74"/>
      <c r="HUR12" s="74"/>
      <c r="HUS12" s="74"/>
      <c r="HUT12" s="74"/>
      <c r="HUU12" s="74"/>
      <c r="HUV12" s="74"/>
      <c r="HUW12" s="74"/>
      <c r="HUX12" s="74"/>
      <c r="HUY12" s="74"/>
      <c r="HUZ12" s="74"/>
      <c r="HVA12" s="74"/>
      <c r="HVB12" s="74"/>
      <c r="HVC12" s="74"/>
      <c r="HVD12" s="74"/>
      <c r="HVE12" s="74"/>
      <c r="HVF12" s="74"/>
      <c r="HVG12" s="74"/>
      <c r="HVH12" s="74"/>
      <c r="HVI12" s="74"/>
      <c r="HVJ12" s="74"/>
      <c r="HVK12" s="74"/>
      <c r="HVL12" s="74"/>
      <c r="HVM12" s="74"/>
      <c r="HVN12" s="74"/>
      <c r="HVO12" s="74"/>
      <c r="HVP12" s="74"/>
      <c r="HVQ12" s="74"/>
      <c r="HVR12" s="74"/>
      <c r="HVS12" s="74"/>
      <c r="HVT12" s="74"/>
      <c r="HVU12" s="74"/>
      <c r="HVV12" s="74"/>
      <c r="HVW12" s="74"/>
      <c r="HVX12" s="74"/>
      <c r="HVY12" s="74"/>
      <c r="HVZ12" s="74"/>
      <c r="HWA12" s="74"/>
      <c r="HWB12" s="74"/>
      <c r="HWC12" s="74"/>
      <c r="HWD12" s="74"/>
      <c r="HWE12" s="74"/>
      <c r="HWF12" s="74"/>
      <c r="HWG12" s="74"/>
      <c r="HWH12" s="74"/>
      <c r="HWI12" s="74"/>
      <c r="HWJ12" s="74"/>
      <c r="HWK12" s="74"/>
      <c r="HWL12" s="74"/>
      <c r="HWM12" s="74"/>
      <c r="HWN12" s="74"/>
      <c r="HWO12" s="74"/>
      <c r="HWP12" s="74"/>
      <c r="HWQ12" s="74"/>
      <c r="HWR12" s="74"/>
      <c r="HWS12" s="74"/>
      <c r="HWT12" s="74"/>
      <c r="HWU12" s="74"/>
      <c r="HWV12" s="74"/>
      <c r="HWW12" s="74"/>
      <c r="HWX12" s="74"/>
      <c r="HWY12" s="74"/>
      <c r="HWZ12" s="74"/>
      <c r="HXA12" s="74"/>
      <c r="HXB12" s="74"/>
      <c r="HXC12" s="74"/>
      <c r="HXD12" s="74"/>
      <c r="HXE12" s="74"/>
      <c r="HXF12" s="74"/>
      <c r="HXG12" s="74"/>
      <c r="HXH12" s="74"/>
      <c r="HXI12" s="74"/>
      <c r="HXJ12" s="74"/>
      <c r="HXK12" s="74"/>
      <c r="HXL12" s="74"/>
      <c r="HXM12" s="74"/>
      <c r="HXN12" s="74"/>
      <c r="HXO12" s="74"/>
      <c r="HXP12" s="74"/>
      <c r="HXQ12" s="74"/>
      <c r="HXR12" s="74"/>
      <c r="HXS12" s="74"/>
      <c r="HXT12" s="74"/>
      <c r="HXU12" s="74"/>
      <c r="HXV12" s="74"/>
      <c r="HXW12" s="74"/>
      <c r="HXX12" s="74"/>
      <c r="HXY12" s="74"/>
      <c r="HXZ12" s="74"/>
      <c r="HYA12" s="74"/>
      <c r="HYB12" s="74"/>
      <c r="HYC12" s="74"/>
      <c r="HYD12" s="74"/>
      <c r="HYE12" s="74"/>
      <c r="HYF12" s="74"/>
      <c r="HYG12" s="74"/>
      <c r="HYH12" s="74"/>
      <c r="HYI12" s="74"/>
      <c r="HYJ12" s="74"/>
      <c r="HYK12" s="74"/>
      <c r="HYL12" s="74"/>
      <c r="HYM12" s="74"/>
      <c r="HYN12" s="74"/>
      <c r="HYO12" s="74"/>
      <c r="HYP12" s="74"/>
      <c r="HYQ12" s="74"/>
      <c r="HYR12" s="74"/>
      <c r="HYS12" s="74"/>
      <c r="HYT12" s="74"/>
      <c r="HYU12" s="74"/>
      <c r="HYV12" s="74"/>
      <c r="HYW12" s="74"/>
      <c r="HYX12" s="74"/>
      <c r="HYY12" s="74"/>
      <c r="HYZ12" s="74"/>
      <c r="HZA12" s="74"/>
      <c r="HZB12" s="74"/>
      <c r="HZC12" s="74"/>
      <c r="HZD12" s="74"/>
      <c r="HZE12" s="74"/>
      <c r="HZF12" s="74"/>
      <c r="HZG12" s="74"/>
      <c r="HZH12" s="74"/>
      <c r="HZI12" s="74"/>
      <c r="HZJ12" s="74"/>
      <c r="HZK12" s="74"/>
      <c r="HZL12" s="74"/>
      <c r="HZM12" s="74"/>
      <c r="HZN12" s="74"/>
      <c r="HZO12" s="74"/>
      <c r="HZP12" s="74"/>
      <c r="HZQ12" s="74"/>
      <c r="HZR12" s="74"/>
      <c r="HZS12" s="74"/>
      <c r="HZT12" s="74"/>
      <c r="HZU12" s="74"/>
      <c r="HZV12" s="74"/>
      <c r="HZW12" s="74"/>
      <c r="HZX12" s="74"/>
      <c r="HZY12" s="74"/>
      <c r="HZZ12" s="74"/>
      <c r="IAA12" s="74"/>
      <c r="IAB12" s="74"/>
      <c r="IAC12" s="74"/>
      <c r="IAD12" s="74"/>
      <c r="IAE12" s="74"/>
      <c r="IAF12" s="74"/>
      <c r="IAG12" s="74"/>
      <c r="IAH12" s="74"/>
      <c r="IAI12" s="74"/>
      <c r="IAJ12" s="74"/>
      <c r="IAK12" s="74"/>
      <c r="IAL12" s="74"/>
      <c r="IAM12" s="74"/>
      <c r="IAN12" s="74"/>
      <c r="IAO12" s="74"/>
      <c r="IAP12" s="74"/>
      <c r="IAQ12" s="74"/>
      <c r="IAR12" s="74"/>
      <c r="IAS12" s="74"/>
      <c r="IAT12" s="74"/>
      <c r="IAU12" s="74"/>
      <c r="IAV12" s="74"/>
      <c r="IAW12" s="74"/>
      <c r="IAX12" s="74"/>
      <c r="IAY12" s="74"/>
      <c r="IAZ12" s="74"/>
      <c r="IBA12" s="74"/>
      <c r="IBB12" s="74"/>
      <c r="IBC12" s="74"/>
      <c r="IBD12" s="74"/>
      <c r="IBE12" s="74"/>
      <c r="IBF12" s="74"/>
      <c r="IBG12" s="74"/>
      <c r="IBH12" s="74"/>
      <c r="IBI12" s="74"/>
      <c r="IBJ12" s="74"/>
      <c r="IBK12" s="74"/>
      <c r="IBL12" s="74"/>
      <c r="IBM12" s="74"/>
      <c r="IBN12" s="74"/>
      <c r="IBO12" s="74"/>
      <c r="IBP12" s="74"/>
      <c r="IBQ12" s="74"/>
      <c r="IBR12" s="74"/>
      <c r="IBS12" s="74"/>
      <c r="IBT12" s="74"/>
      <c r="IBU12" s="74"/>
      <c r="IBV12" s="74"/>
      <c r="IBW12" s="74"/>
      <c r="IBX12" s="74"/>
      <c r="IBY12" s="74"/>
      <c r="IBZ12" s="74"/>
      <c r="ICA12" s="74"/>
      <c r="ICB12" s="74"/>
      <c r="ICC12" s="74"/>
      <c r="ICD12" s="74"/>
      <c r="ICE12" s="74"/>
      <c r="ICF12" s="74"/>
      <c r="ICG12" s="74"/>
      <c r="ICH12" s="74"/>
      <c r="ICI12" s="74"/>
      <c r="ICJ12" s="74"/>
      <c r="ICK12" s="74"/>
      <c r="ICL12" s="74"/>
      <c r="ICM12" s="74"/>
      <c r="ICN12" s="74"/>
      <c r="ICO12" s="74"/>
      <c r="ICP12" s="74"/>
      <c r="ICQ12" s="74"/>
      <c r="ICR12" s="74"/>
      <c r="ICS12" s="74"/>
      <c r="ICT12" s="74"/>
      <c r="ICU12" s="74"/>
      <c r="ICV12" s="74"/>
      <c r="ICW12" s="74"/>
      <c r="ICX12" s="74"/>
      <c r="ICY12" s="74"/>
      <c r="ICZ12" s="74"/>
      <c r="IDA12" s="74"/>
      <c r="IDB12" s="74"/>
      <c r="IDC12" s="74"/>
      <c r="IDD12" s="74"/>
      <c r="IDE12" s="74"/>
      <c r="IDF12" s="74"/>
      <c r="IDG12" s="74"/>
      <c r="IDH12" s="74"/>
      <c r="IDI12" s="74"/>
      <c r="IDJ12" s="74"/>
      <c r="IDK12" s="74"/>
      <c r="IDL12" s="74"/>
      <c r="IDM12" s="74"/>
      <c r="IDN12" s="74"/>
      <c r="IDO12" s="74"/>
      <c r="IDP12" s="74"/>
      <c r="IDQ12" s="74"/>
      <c r="IDR12" s="74"/>
      <c r="IDS12" s="74"/>
      <c r="IDT12" s="74"/>
      <c r="IDU12" s="74"/>
      <c r="IDV12" s="74"/>
      <c r="IDW12" s="74"/>
      <c r="IDX12" s="74"/>
      <c r="IDY12" s="74"/>
      <c r="IDZ12" s="74"/>
      <c r="IEA12" s="74"/>
      <c r="IEB12" s="74"/>
      <c r="IEC12" s="74"/>
      <c r="IED12" s="74"/>
      <c r="IEE12" s="74"/>
      <c r="IEF12" s="74"/>
      <c r="IEG12" s="74"/>
      <c r="IEH12" s="74"/>
      <c r="IEI12" s="74"/>
      <c r="IEJ12" s="74"/>
      <c r="IEK12" s="74"/>
      <c r="IEL12" s="74"/>
      <c r="IEM12" s="74"/>
      <c r="IEN12" s="74"/>
      <c r="IEO12" s="74"/>
      <c r="IEP12" s="74"/>
      <c r="IEQ12" s="74"/>
      <c r="IER12" s="74"/>
      <c r="IES12" s="74"/>
      <c r="IET12" s="74"/>
      <c r="IEU12" s="74"/>
      <c r="IEV12" s="74"/>
      <c r="IEW12" s="74"/>
      <c r="IEX12" s="74"/>
      <c r="IEY12" s="74"/>
      <c r="IEZ12" s="74"/>
      <c r="IFA12" s="74"/>
      <c r="IFB12" s="74"/>
      <c r="IFC12" s="74"/>
      <c r="IFD12" s="74"/>
      <c r="IFE12" s="74"/>
      <c r="IFF12" s="74"/>
      <c r="IFG12" s="74"/>
      <c r="IFH12" s="74"/>
      <c r="IFI12" s="74"/>
      <c r="IFJ12" s="74"/>
      <c r="IFK12" s="74"/>
      <c r="IFL12" s="74"/>
      <c r="IFM12" s="74"/>
      <c r="IFN12" s="74"/>
      <c r="IFO12" s="74"/>
      <c r="IFP12" s="74"/>
      <c r="IFQ12" s="74"/>
      <c r="IFR12" s="74"/>
      <c r="IFS12" s="74"/>
      <c r="IFT12" s="74"/>
      <c r="IFU12" s="74"/>
      <c r="IFV12" s="74"/>
      <c r="IFW12" s="74"/>
      <c r="IFX12" s="74"/>
      <c r="IFY12" s="74"/>
      <c r="IFZ12" s="74"/>
      <c r="IGA12" s="74"/>
      <c r="IGB12" s="74"/>
      <c r="IGC12" s="74"/>
      <c r="IGD12" s="74"/>
      <c r="IGE12" s="74"/>
      <c r="IGF12" s="74"/>
      <c r="IGG12" s="74"/>
      <c r="IGH12" s="74"/>
      <c r="IGI12" s="74"/>
      <c r="IGJ12" s="74"/>
      <c r="IGK12" s="74"/>
      <c r="IGL12" s="74"/>
      <c r="IGM12" s="74"/>
      <c r="IGN12" s="74"/>
      <c r="IGO12" s="74"/>
      <c r="IGP12" s="74"/>
      <c r="IGQ12" s="74"/>
      <c r="IGR12" s="74"/>
      <c r="IGS12" s="74"/>
      <c r="IGT12" s="74"/>
      <c r="IGU12" s="74"/>
      <c r="IGV12" s="74"/>
      <c r="IGW12" s="74"/>
      <c r="IGX12" s="74"/>
      <c r="IGY12" s="74"/>
      <c r="IGZ12" s="74"/>
      <c r="IHA12" s="74"/>
      <c r="IHB12" s="74"/>
      <c r="IHC12" s="74"/>
      <c r="IHD12" s="74"/>
      <c r="IHE12" s="74"/>
      <c r="IHF12" s="74"/>
      <c r="IHG12" s="74"/>
      <c r="IHH12" s="74"/>
      <c r="IHI12" s="74"/>
      <c r="IHJ12" s="74"/>
      <c r="IHK12" s="74"/>
      <c r="IHL12" s="74"/>
      <c r="IHM12" s="74"/>
      <c r="IHN12" s="74"/>
      <c r="IHO12" s="74"/>
      <c r="IHP12" s="74"/>
      <c r="IHQ12" s="74"/>
      <c r="IHR12" s="74"/>
      <c r="IHS12" s="74"/>
      <c r="IHT12" s="74"/>
      <c r="IHU12" s="74"/>
      <c r="IHV12" s="74"/>
      <c r="IHW12" s="74"/>
      <c r="IHX12" s="74"/>
      <c r="IHY12" s="74"/>
      <c r="IHZ12" s="74"/>
      <c r="IIA12" s="74"/>
      <c r="IIB12" s="74"/>
      <c r="IIC12" s="74"/>
      <c r="IID12" s="74"/>
      <c r="IIE12" s="74"/>
      <c r="IIF12" s="74"/>
      <c r="IIG12" s="74"/>
      <c r="IIH12" s="74"/>
      <c r="III12" s="74"/>
      <c r="IIJ12" s="74"/>
      <c r="IIK12" s="74"/>
      <c r="IIL12" s="74"/>
      <c r="IIM12" s="74"/>
      <c r="IIN12" s="74"/>
      <c r="IIO12" s="74"/>
      <c r="IIP12" s="74"/>
      <c r="IIQ12" s="74"/>
      <c r="IIR12" s="74"/>
      <c r="IIS12" s="74"/>
      <c r="IIT12" s="74"/>
      <c r="IIU12" s="74"/>
      <c r="IIV12" s="74"/>
      <c r="IIW12" s="74"/>
      <c r="IIX12" s="74"/>
      <c r="IIY12" s="74"/>
      <c r="IIZ12" s="74"/>
      <c r="IJA12" s="74"/>
      <c r="IJB12" s="74"/>
      <c r="IJC12" s="74"/>
      <c r="IJD12" s="74"/>
      <c r="IJE12" s="74"/>
      <c r="IJF12" s="74"/>
      <c r="IJG12" s="74"/>
      <c r="IJH12" s="74"/>
      <c r="IJI12" s="74"/>
      <c r="IJJ12" s="74"/>
      <c r="IJK12" s="74"/>
      <c r="IJL12" s="74"/>
      <c r="IJM12" s="74"/>
      <c r="IJN12" s="74"/>
      <c r="IJO12" s="74"/>
      <c r="IJP12" s="74"/>
      <c r="IJQ12" s="74"/>
      <c r="IJR12" s="74"/>
      <c r="IJS12" s="74"/>
      <c r="IJT12" s="74"/>
      <c r="IJU12" s="74"/>
      <c r="IJV12" s="74"/>
      <c r="IJW12" s="74"/>
      <c r="IJX12" s="74"/>
      <c r="IJY12" s="74"/>
      <c r="IJZ12" s="74"/>
      <c r="IKA12" s="74"/>
      <c r="IKB12" s="74"/>
      <c r="IKC12" s="74"/>
      <c r="IKD12" s="74"/>
      <c r="IKE12" s="74"/>
      <c r="IKF12" s="74"/>
      <c r="IKG12" s="74"/>
      <c r="IKH12" s="74"/>
      <c r="IKI12" s="74"/>
      <c r="IKJ12" s="74"/>
      <c r="IKK12" s="74"/>
      <c r="IKL12" s="74"/>
      <c r="IKM12" s="74"/>
      <c r="IKN12" s="74"/>
      <c r="IKO12" s="74"/>
      <c r="IKP12" s="74"/>
      <c r="IKQ12" s="74"/>
      <c r="IKR12" s="74"/>
      <c r="IKS12" s="74"/>
      <c r="IKT12" s="74"/>
      <c r="IKU12" s="74"/>
      <c r="IKV12" s="74"/>
      <c r="IKW12" s="74"/>
      <c r="IKX12" s="74"/>
      <c r="IKY12" s="74"/>
      <c r="IKZ12" s="74"/>
      <c r="ILA12" s="74"/>
      <c r="ILB12" s="74"/>
      <c r="ILC12" s="74"/>
      <c r="ILD12" s="74"/>
      <c r="ILE12" s="74"/>
      <c r="ILF12" s="74"/>
      <c r="ILG12" s="74"/>
      <c r="ILH12" s="74"/>
      <c r="ILI12" s="74"/>
      <c r="ILJ12" s="74"/>
      <c r="ILK12" s="74"/>
      <c r="ILL12" s="74"/>
      <c r="ILM12" s="74"/>
      <c r="ILN12" s="74"/>
      <c r="ILO12" s="74"/>
      <c r="ILP12" s="74"/>
      <c r="ILQ12" s="74"/>
      <c r="ILR12" s="74"/>
      <c r="ILS12" s="74"/>
      <c r="ILT12" s="74"/>
      <c r="ILU12" s="74"/>
      <c r="ILV12" s="74"/>
      <c r="ILW12" s="74"/>
      <c r="ILX12" s="74"/>
      <c r="ILY12" s="74"/>
      <c r="ILZ12" s="74"/>
      <c r="IMA12" s="74"/>
      <c r="IMB12" s="74"/>
      <c r="IMC12" s="74"/>
      <c r="IMD12" s="74"/>
      <c r="IME12" s="74"/>
      <c r="IMF12" s="74"/>
      <c r="IMG12" s="74"/>
      <c r="IMH12" s="74"/>
      <c r="IMI12" s="74"/>
      <c r="IMJ12" s="74"/>
      <c r="IMK12" s="74"/>
      <c r="IML12" s="74"/>
      <c r="IMM12" s="74"/>
      <c r="IMN12" s="74"/>
      <c r="IMO12" s="74"/>
      <c r="IMP12" s="74"/>
      <c r="IMQ12" s="74"/>
      <c r="IMR12" s="74"/>
      <c r="IMS12" s="74"/>
      <c r="IMT12" s="74"/>
      <c r="IMU12" s="74"/>
      <c r="IMV12" s="74"/>
      <c r="IMW12" s="74"/>
      <c r="IMX12" s="74"/>
      <c r="IMY12" s="74"/>
      <c r="IMZ12" s="74"/>
      <c r="INA12" s="74"/>
      <c r="INB12" s="74"/>
      <c r="INC12" s="74"/>
      <c r="IND12" s="74"/>
      <c r="INE12" s="74"/>
      <c r="INF12" s="74"/>
      <c r="ING12" s="74"/>
      <c r="INH12" s="74"/>
      <c r="INI12" s="74"/>
      <c r="INJ12" s="74"/>
      <c r="INK12" s="74"/>
      <c r="INL12" s="74"/>
      <c r="INM12" s="74"/>
      <c r="INN12" s="74"/>
      <c r="INO12" s="74"/>
      <c r="INP12" s="74"/>
      <c r="INQ12" s="74"/>
      <c r="INR12" s="74"/>
      <c r="INS12" s="74"/>
      <c r="INT12" s="74"/>
      <c r="INU12" s="74"/>
      <c r="INV12" s="74"/>
      <c r="INW12" s="74"/>
      <c r="INX12" s="74"/>
      <c r="INY12" s="74"/>
      <c r="INZ12" s="74"/>
      <c r="IOA12" s="74"/>
      <c r="IOB12" s="74"/>
      <c r="IOC12" s="74"/>
      <c r="IOD12" s="74"/>
      <c r="IOE12" s="74"/>
      <c r="IOF12" s="74"/>
      <c r="IOG12" s="74"/>
      <c r="IOH12" s="74"/>
      <c r="IOI12" s="74"/>
      <c r="IOJ12" s="74"/>
      <c r="IOK12" s="74"/>
      <c r="IOL12" s="74"/>
      <c r="IOM12" s="74"/>
      <c r="ION12" s="74"/>
      <c r="IOO12" s="74"/>
      <c r="IOP12" s="74"/>
      <c r="IOQ12" s="74"/>
      <c r="IOR12" s="74"/>
      <c r="IOS12" s="74"/>
      <c r="IOT12" s="74"/>
      <c r="IOU12" s="74"/>
      <c r="IOV12" s="74"/>
      <c r="IOW12" s="74"/>
      <c r="IOX12" s="74"/>
      <c r="IOY12" s="74"/>
      <c r="IOZ12" s="74"/>
      <c r="IPA12" s="74"/>
      <c r="IPB12" s="74"/>
      <c r="IPC12" s="74"/>
      <c r="IPD12" s="74"/>
      <c r="IPE12" s="74"/>
      <c r="IPF12" s="74"/>
      <c r="IPG12" s="74"/>
      <c r="IPH12" s="74"/>
      <c r="IPI12" s="74"/>
      <c r="IPJ12" s="74"/>
      <c r="IPK12" s="74"/>
      <c r="IPL12" s="74"/>
      <c r="IPM12" s="74"/>
      <c r="IPN12" s="74"/>
      <c r="IPO12" s="74"/>
      <c r="IPP12" s="74"/>
      <c r="IPQ12" s="74"/>
      <c r="IPR12" s="74"/>
      <c r="IPS12" s="74"/>
      <c r="IPT12" s="74"/>
      <c r="IPU12" s="74"/>
      <c r="IPV12" s="74"/>
      <c r="IPW12" s="74"/>
      <c r="IPX12" s="74"/>
      <c r="IPY12" s="74"/>
      <c r="IPZ12" s="74"/>
      <c r="IQA12" s="74"/>
      <c r="IQB12" s="74"/>
      <c r="IQC12" s="74"/>
      <c r="IQD12" s="74"/>
      <c r="IQE12" s="74"/>
      <c r="IQF12" s="74"/>
      <c r="IQG12" s="74"/>
      <c r="IQH12" s="74"/>
      <c r="IQI12" s="74"/>
      <c r="IQJ12" s="74"/>
      <c r="IQK12" s="74"/>
      <c r="IQL12" s="74"/>
      <c r="IQM12" s="74"/>
      <c r="IQN12" s="74"/>
      <c r="IQO12" s="74"/>
      <c r="IQP12" s="74"/>
      <c r="IQQ12" s="74"/>
      <c r="IQR12" s="74"/>
      <c r="IQS12" s="74"/>
      <c r="IQT12" s="74"/>
      <c r="IQU12" s="74"/>
      <c r="IQV12" s="74"/>
      <c r="IQW12" s="74"/>
      <c r="IQX12" s="74"/>
      <c r="IQY12" s="74"/>
      <c r="IQZ12" s="74"/>
      <c r="IRA12" s="74"/>
      <c r="IRB12" s="74"/>
      <c r="IRC12" s="74"/>
      <c r="IRD12" s="74"/>
      <c r="IRE12" s="74"/>
      <c r="IRF12" s="74"/>
      <c r="IRG12" s="74"/>
      <c r="IRH12" s="74"/>
      <c r="IRI12" s="74"/>
      <c r="IRJ12" s="74"/>
      <c r="IRK12" s="74"/>
      <c r="IRL12" s="74"/>
      <c r="IRM12" s="74"/>
      <c r="IRN12" s="74"/>
      <c r="IRO12" s="74"/>
      <c r="IRP12" s="74"/>
      <c r="IRQ12" s="74"/>
      <c r="IRR12" s="74"/>
      <c r="IRS12" s="74"/>
      <c r="IRT12" s="74"/>
      <c r="IRU12" s="74"/>
      <c r="IRV12" s="74"/>
      <c r="IRW12" s="74"/>
      <c r="IRX12" s="74"/>
      <c r="IRY12" s="74"/>
      <c r="IRZ12" s="74"/>
      <c r="ISA12" s="74"/>
      <c r="ISB12" s="74"/>
      <c r="ISC12" s="74"/>
      <c r="ISD12" s="74"/>
      <c r="ISE12" s="74"/>
      <c r="ISF12" s="74"/>
      <c r="ISG12" s="74"/>
      <c r="ISH12" s="74"/>
      <c r="ISI12" s="74"/>
      <c r="ISJ12" s="74"/>
      <c r="ISK12" s="74"/>
      <c r="ISL12" s="74"/>
      <c r="ISM12" s="74"/>
      <c r="ISN12" s="74"/>
      <c r="ISO12" s="74"/>
      <c r="ISP12" s="74"/>
      <c r="ISQ12" s="74"/>
      <c r="ISR12" s="74"/>
      <c r="ISS12" s="74"/>
      <c r="IST12" s="74"/>
      <c r="ISU12" s="74"/>
      <c r="ISV12" s="74"/>
      <c r="ISW12" s="74"/>
      <c r="ISX12" s="74"/>
      <c r="ISY12" s="74"/>
      <c r="ISZ12" s="74"/>
      <c r="ITA12" s="74"/>
      <c r="ITB12" s="74"/>
      <c r="ITC12" s="74"/>
      <c r="ITD12" s="74"/>
      <c r="ITE12" s="74"/>
      <c r="ITF12" s="74"/>
      <c r="ITG12" s="74"/>
      <c r="ITH12" s="74"/>
      <c r="ITI12" s="74"/>
      <c r="ITJ12" s="74"/>
      <c r="ITK12" s="74"/>
      <c r="ITL12" s="74"/>
      <c r="ITM12" s="74"/>
      <c r="ITN12" s="74"/>
      <c r="ITO12" s="74"/>
      <c r="ITP12" s="74"/>
      <c r="ITQ12" s="74"/>
      <c r="ITR12" s="74"/>
      <c r="ITS12" s="74"/>
      <c r="ITT12" s="74"/>
      <c r="ITU12" s="74"/>
      <c r="ITV12" s="74"/>
      <c r="ITW12" s="74"/>
      <c r="ITX12" s="74"/>
      <c r="ITY12" s="74"/>
      <c r="ITZ12" s="74"/>
      <c r="IUA12" s="74"/>
      <c r="IUB12" s="74"/>
      <c r="IUC12" s="74"/>
      <c r="IUD12" s="74"/>
      <c r="IUE12" s="74"/>
      <c r="IUF12" s="74"/>
      <c r="IUG12" s="74"/>
      <c r="IUH12" s="74"/>
      <c r="IUI12" s="74"/>
      <c r="IUJ12" s="74"/>
      <c r="IUK12" s="74"/>
      <c r="IUL12" s="74"/>
      <c r="IUM12" s="74"/>
      <c r="IUN12" s="74"/>
      <c r="IUO12" s="74"/>
      <c r="IUP12" s="74"/>
      <c r="IUQ12" s="74"/>
      <c r="IUR12" s="74"/>
      <c r="IUS12" s="74"/>
      <c r="IUT12" s="74"/>
      <c r="IUU12" s="74"/>
      <c r="IUV12" s="74"/>
      <c r="IUW12" s="74"/>
      <c r="IUX12" s="74"/>
      <c r="IUY12" s="74"/>
      <c r="IUZ12" s="74"/>
      <c r="IVA12" s="74"/>
      <c r="IVB12" s="74"/>
      <c r="IVC12" s="74"/>
      <c r="IVD12" s="74"/>
      <c r="IVE12" s="74"/>
      <c r="IVF12" s="74"/>
      <c r="IVG12" s="74"/>
      <c r="IVH12" s="74"/>
      <c r="IVI12" s="74"/>
      <c r="IVJ12" s="74"/>
      <c r="IVK12" s="74"/>
      <c r="IVL12" s="74"/>
      <c r="IVM12" s="74"/>
      <c r="IVN12" s="74"/>
      <c r="IVO12" s="74"/>
      <c r="IVP12" s="74"/>
      <c r="IVQ12" s="74"/>
      <c r="IVR12" s="74"/>
      <c r="IVS12" s="74"/>
      <c r="IVT12" s="74"/>
      <c r="IVU12" s="74"/>
      <c r="IVV12" s="74"/>
      <c r="IVW12" s="74"/>
      <c r="IVX12" s="74"/>
      <c r="IVY12" s="74"/>
      <c r="IVZ12" s="74"/>
      <c r="IWA12" s="74"/>
      <c r="IWB12" s="74"/>
      <c r="IWC12" s="74"/>
      <c r="IWD12" s="74"/>
      <c r="IWE12" s="74"/>
      <c r="IWF12" s="74"/>
      <c r="IWG12" s="74"/>
      <c r="IWH12" s="74"/>
      <c r="IWI12" s="74"/>
      <c r="IWJ12" s="74"/>
      <c r="IWK12" s="74"/>
      <c r="IWL12" s="74"/>
      <c r="IWM12" s="74"/>
      <c r="IWN12" s="74"/>
      <c r="IWO12" s="74"/>
      <c r="IWP12" s="74"/>
      <c r="IWQ12" s="74"/>
      <c r="IWR12" s="74"/>
      <c r="IWS12" s="74"/>
      <c r="IWT12" s="74"/>
      <c r="IWU12" s="74"/>
      <c r="IWV12" s="74"/>
      <c r="IWW12" s="74"/>
      <c r="IWX12" s="74"/>
      <c r="IWY12" s="74"/>
      <c r="IWZ12" s="74"/>
      <c r="IXA12" s="74"/>
      <c r="IXB12" s="74"/>
      <c r="IXC12" s="74"/>
      <c r="IXD12" s="74"/>
      <c r="IXE12" s="74"/>
      <c r="IXF12" s="74"/>
      <c r="IXG12" s="74"/>
      <c r="IXH12" s="74"/>
      <c r="IXI12" s="74"/>
      <c r="IXJ12" s="74"/>
      <c r="IXK12" s="74"/>
      <c r="IXL12" s="74"/>
      <c r="IXM12" s="74"/>
      <c r="IXN12" s="74"/>
      <c r="IXO12" s="74"/>
      <c r="IXP12" s="74"/>
      <c r="IXQ12" s="74"/>
      <c r="IXR12" s="74"/>
      <c r="IXS12" s="74"/>
      <c r="IXT12" s="74"/>
      <c r="IXU12" s="74"/>
      <c r="IXV12" s="74"/>
      <c r="IXW12" s="74"/>
      <c r="IXX12" s="74"/>
      <c r="IXY12" s="74"/>
      <c r="IXZ12" s="74"/>
      <c r="IYA12" s="74"/>
      <c r="IYB12" s="74"/>
      <c r="IYC12" s="74"/>
      <c r="IYD12" s="74"/>
      <c r="IYE12" s="74"/>
      <c r="IYF12" s="74"/>
      <c r="IYG12" s="74"/>
      <c r="IYH12" s="74"/>
      <c r="IYI12" s="74"/>
      <c r="IYJ12" s="74"/>
      <c r="IYK12" s="74"/>
      <c r="IYL12" s="74"/>
      <c r="IYM12" s="74"/>
      <c r="IYN12" s="74"/>
      <c r="IYO12" s="74"/>
      <c r="IYP12" s="74"/>
      <c r="IYQ12" s="74"/>
      <c r="IYR12" s="74"/>
      <c r="IYS12" s="74"/>
      <c r="IYT12" s="74"/>
      <c r="IYU12" s="74"/>
      <c r="IYV12" s="74"/>
      <c r="IYW12" s="74"/>
      <c r="IYX12" s="74"/>
      <c r="IYY12" s="74"/>
      <c r="IYZ12" s="74"/>
      <c r="IZA12" s="74"/>
      <c r="IZB12" s="74"/>
      <c r="IZC12" s="74"/>
      <c r="IZD12" s="74"/>
      <c r="IZE12" s="74"/>
      <c r="IZF12" s="74"/>
      <c r="IZG12" s="74"/>
      <c r="IZH12" s="74"/>
      <c r="IZI12" s="74"/>
      <c r="IZJ12" s="74"/>
      <c r="IZK12" s="74"/>
      <c r="IZL12" s="74"/>
      <c r="IZM12" s="74"/>
      <c r="IZN12" s="74"/>
      <c r="IZO12" s="74"/>
      <c r="IZP12" s="74"/>
      <c r="IZQ12" s="74"/>
      <c r="IZR12" s="74"/>
      <c r="IZS12" s="74"/>
      <c r="IZT12" s="74"/>
      <c r="IZU12" s="74"/>
      <c r="IZV12" s="74"/>
      <c r="IZW12" s="74"/>
      <c r="IZX12" s="74"/>
      <c r="IZY12" s="74"/>
      <c r="IZZ12" s="74"/>
      <c r="JAA12" s="74"/>
      <c r="JAB12" s="74"/>
      <c r="JAC12" s="74"/>
      <c r="JAD12" s="74"/>
      <c r="JAE12" s="74"/>
      <c r="JAF12" s="74"/>
      <c r="JAG12" s="74"/>
      <c r="JAH12" s="74"/>
      <c r="JAI12" s="74"/>
      <c r="JAJ12" s="74"/>
      <c r="JAK12" s="74"/>
      <c r="JAL12" s="74"/>
      <c r="JAM12" s="74"/>
      <c r="JAN12" s="74"/>
      <c r="JAO12" s="74"/>
      <c r="JAP12" s="74"/>
      <c r="JAQ12" s="74"/>
      <c r="JAR12" s="74"/>
      <c r="JAS12" s="74"/>
      <c r="JAT12" s="74"/>
      <c r="JAU12" s="74"/>
      <c r="JAV12" s="74"/>
      <c r="JAW12" s="74"/>
      <c r="JAX12" s="74"/>
      <c r="JAY12" s="74"/>
      <c r="JAZ12" s="74"/>
      <c r="JBA12" s="74"/>
      <c r="JBB12" s="74"/>
      <c r="JBC12" s="74"/>
      <c r="JBD12" s="74"/>
      <c r="JBE12" s="74"/>
      <c r="JBF12" s="74"/>
      <c r="JBG12" s="74"/>
      <c r="JBH12" s="74"/>
      <c r="JBI12" s="74"/>
      <c r="JBJ12" s="74"/>
      <c r="JBK12" s="74"/>
      <c r="JBL12" s="74"/>
      <c r="JBM12" s="74"/>
      <c r="JBN12" s="74"/>
      <c r="JBO12" s="74"/>
      <c r="JBP12" s="74"/>
      <c r="JBQ12" s="74"/>
      <c r="JBR12" s="74"/>
      <c r="JBS12" s="74"/>
      <c r="JBT12" s="74"/>
      <c r="JBU12" s="74"/>
      <c r="JBV12" s="74"/>
      <c r="JBW12" s="74"/>
      <c r="JBX12" s="74"/>
      <c r="JBY12" s="74"/>
      <c r="JBZ12" s="74"/>
      <c r="JCA12" s="74"/>
      <c r="JCB12" s="74"/>
      <c r="JCC12" s="74"/>
      <c r="JCD12" s="74"/>
      <c r="JCE12" s="74"/>
      <c r="JCF12" s="74"/>
      <c r="JCG12" s="74"/>
      <c r="JCH12" s="74"/>
      <c r="JCI12" s="74"/>
      <c r="JCJ12" s="74"/>
      <c r="JCK12" s="74"/>
      <c r="JCL12" s="74"/>
      <c r="JCM12" s="74"/>
      <c r="JCN12" s="74"/>
      <c r="JCO12" s="74"/>
      <c r="JCP12" s="74"/>
      <c r="JCQ12" s="74"/>
      <c r="JCR12" s="74"/>
      <c r="JCS12" s="74"/>
      <c r="JCT12" s="74"/>
      <c r="JCU12" s="74"/>
      <c r="JCV12" s="74"/>
      <c r="JCW12" s="74"/>
      <c r="JCX12" s="74"/>
      <c r="JCY12" s="74"/>
      <c r="JCZ12" s="74"/>
      <c r="JDA12" s="74"/>
      <c r="JDB12" s="74"/>
      <c r="JDC12" s="74"/>
      <c r="JDD12" s="74"/>
      <c r="JDE12" s="74"/>
      <c r="JDF12" s="74"/>
      <c r="JDG12" s="74"/>
      <c r="JDH12" s="74"/>
      <c r="JDI12" s="74"/>
      <c r="JDJ12" s="74"/>
      <c r="JDK12" s="74"/>
      <c r="JDL12" s="74"/>
      <c r="JDM12" s="74"/>
      <c r="JDN12" s="74"/>
      <c r="JDO12" s="74"/>
      <c r="JDP12" s="74"/>
      <c r="JDQ12" s="74"/>
      <c r="JDR12" s="74"/>
      <c r="JDS12" s="74"/>
      <c r="JDT12" s="74"/>
      <c r="JDU12" s="74"/>
      <c r="JDV12" s="74"/>
      <c r="JDW12" s="74"/>
      <c r="JDX12" s="74"/>
      <c r="JDY12" s="74"/>
      <c r="JDZ12" s="74"/>
      <c r="JEA12" s="74"/>
      <c r="JEB12" s="74"/>
      <c r="JEC12" s="74"/>
      <c r="JED12" s="74"/>
      <c r="JEE12" s="74"/>
      <c r="JEF12" s="74"/>
      <c r="JEG12" s="74"/>
      <c r="JEH12" s="74"/>
      <c r="JEI12" s="74"/>
      <c r="JEJ12" s="74"/>
      <c r="JEK12" s="74"/>
      <c r="JEL12" s="74"/>
      <c r="JEM12" s="74"/>
      <c r="JEN12" s="74"/>
      <c r="JEO12" s="74"/>
      <c r="JEP12" s="74"/>
      <c r="JEQ12" s="74"/>
      <c r="JER12" s="74"/>
      <c r="JES12" s="74"/>
      <c r="JET12" s="74"/>
      <c r="JEU12" s="74"/>
      <c r="JEV12" s="74"/>
      <c r="JEW12" s="74"/>
      <c r="JEX12" s="74"/>
      <c r="JEY12" s="74"/>
      <c r="JEZ12" s="74"/>
      <c r="JFA12" s="74"/>
      <c r="JFB12" s="74"/>
      <c r="JFC12" s="74"/>
      <c r="JFD12" s="74"/>
      <c r="JFE12" s="74"/>
      <c r="JFF12" s="74"/>
      <c r="JFG12" s="74"/>
      <c r="JFH12" s="74"/>
      <c r="JFI12" s="74"/>
      <c r="JFJ12" s="74"/>
      <c r="JFK12" s="74"/>
      <c r="JFL12" s="74"/>
      <c r="JFM12" s="74"/>
      <c r="JFN12" s="74"/>
      <c r="JFO12" s="74"/>
      <c r="JFP12" s="74"/>
      <c r="JFQ12" s="74"/>
      <c r="JFR12" s="74"/>
      <c r="JFS12" s="74"/>
      <c r="JFT12" s="74"/>
      <c r="JFU12" s="74"/>
      <c r="JFV12" s="74"/>
      <c r="JFW12" s="74"/>
      <c r="JFX12" s="74"/>
      <c r="JFY12" s="74"/>
      <c r="JFZ12" s="74"/>
      <c r="JGA12" s="74"/>
      <c r="JGB12" s="74"/>
      <c r="JGC12" s="74"/>
      <c r="JGD12" s="74"/>
      <c r="JGE12" s="74"/>
      <c r="JGF12" s="74"/>
      <c r="JGG12" s="74"/>
      <c r="JGH12" s="74"/>
      <c r="JGI12" s="74"/>
      <c r="JGJ12" s="74"/>
      <c r="JGK12" s="74"/>
      <c r="JGL12" s="74"/>
      <c r="JGM12" s="74"/>
      <c r="JGN12" s="74"/>
      <c r="JGO12" s="74"/>
      <c r="JGP12" s="74"/>
      <c r="JGQ12" s="74"/>
      <c r="JGR12" s="74"/>
      <c r="JGS12" s="74"/>
      <c r="JGT12" s="74"/>
      <c r="JGU12" s="74"/>
      <c r="JGV12" s="74"/>
      <c r="JGW12" s="74"/>
      <c r="JGX12" s="74"/>
      <c r="JGY12" s="74"/>
      <c r="JGZ12" s="74"/>
      <c r="JHA12" s="74"/>
      <c r="JHB12" s="74"/>
      <c r="JHC12" s="74"/>
      <c r="JHD12" s="74"/>
      <c r="JHE12" s="74"/>
      <c r="JHF12" s="74"/>
      <c r="JHG12" s="74"/>
      <c r="JHH12" s="74"/>
      <c r="JHI12" s="74"/>
      <c r="JHJ12" s="74"/>
      <c r="JHK12" s="74"/>
      <c r="JHL12" s="74"/>
      <c r="JHM12" s="74"/>
      <c r="JHN12" s="74"/>
      <c r="JHO12" s="74"/>
      <c r="JHP12" s="74"/>
      <c r="JHQ12" s="74"/>
      <c r="JHR12" s="74"/>
      <c r="JHS12" s="74"/>
      <c r="JHT12" s="74"/>
      <c r="JHU12" s="74"/>
      <c r="JHV12" s="74"/>
      <c r="JHW12" s="74"/>
      <c r="JHX12" s="74"/>
      <c r="JHY12" s="74"/>
      <c r="JHZ12" s="74"/>
      <c r="JIA12" s="74"/>
      <c r="JIB12" s="74"/>
      <c r="JIC12" s="74"/>
      <c r="JID12" s="74"/>
      <c r="JIE12" s="74"/>
      <c r="JIF12" s="74"/>
      <c r="JIG12" s="74"/>
      <c r="JIH12" s="74"/>
      <c r="JII12" s="74"/>
      <c r="JIJ12" s="74"/>
      <c r="JIK12" s="74"/>
      <c r="JIL12" s="74"/>
      <c r="JIM12" s="74"/>
      <c r="JIN12" s="74"/>
      <c r="JIO12" s="74"/>
      <c r="JIP12" s="74"/>
      <c r="JIQ12" s="74"/>
      <c r="JIR12" s="74"/>
      <c r="JIS12" s="74"/>
      <c r="JIT12" s="74"/>
      <c r="JIU12" s="74"/>
      <c r="JIV12" s="74"/>
      <c r="JIW12" s="74"/>
      <c r="JIX12" s="74"/>
      <c r="JIY12" s="74"/>
      <c r="JIZ12" s="74"/>
      <c r="JJA12" s="74"/>
      <c r="JJB12" s="74"/>
      <c r="JJC12" s="74"/>
      <c r="JJD12" s="74"/>
      <c r="JJE12" s="74"/>
      <c r="JJF12" s="74"/>
      <c r="JJG12" s="74"/>
      <c r="JJH12" s="74"/>
      <c r="JJI12" s="74"/>
      <c r="JJJ12" s="74"/>
      <c r="JJK12" s="74"/>
      <c r="JJL12" s="74"/>
      <c r="JJM12" s="74"/>
      <c r="JJN12" s="74"/>
      <c r="JJO12" s="74"/>
      <c r="JJP12" s="74"/>
      <c r="JJQ12" s="74"/>
      <c r="JJR12" s="74"/>
      <c r="JJS12" s="74"/>
      <c r="JJT12" s="74"/>
      <c r="JJU12" s="74"/>
      <c r="JJV12" s="74"/>
      <c r="JJW12" s="74"/>
      <c r="JJX12" s="74"/>
      <c r="JJY12" s="74"/>
      <c r="JJZ12" s="74"/>
      <c r="JKA12" s="74"/>
      <c r="JKB12" s="74"/>
      <c r="JKC12" s="74"/>
      <c r="JKD12" s="74"/>
      <c r="JKE12" s="74"/>
      <c r="JKF12" s="74"/>
      <c r="JKG12" s="74"/>
      <c r="JKH12" s="74"/>
      <c r="JKI12" s="74"/>
      <c r="JKJ12" s="74"/>
      <c r="JKK12" s="74"/>
      <c r="JKL12" s="74"/>
      <c r="JKM12" s="74"/>
      <c r="JKN12" s="74"/>
      <c r="JKO12" s="74"/>
      <c r="JKP12" s="74"/>
      <c r="JKQ12" s="74"/>
      <c r="JKR12" s="74"/>
      <c r="JKS12" s="74"/>
      <c r="JKT12" s="74"/>
      <c r="JKU12" s="74"/>
      <c r="JKV12" s="74"/>
      <c r="JKW12" s="74"/>
      <c r="JKX12" s="74"/>
      <c r="JKY12" s="74"/>
      <c r="JKZ12" s="74"/>
      <c r="JLA12" s="74"/>
      <c r="JLB12" s="74"/>
      <c r="JLC12" s="74"/>
      <c r="JLD12" s="74"/>
      <c r="JLE12" s="74"/>
      <c r="JLF12" s="74"/>
      <c r="JLG12" s="74"/>
      <c r="JLH12" s="74"/>
      <c r="JLI12" s="74"/>
      <c r="JLJ12" s="74"/>
      <c r="JLK12" s="74"/>
      <c r="JLL12" s="74"/>
      <c r="JLM12" s="74"/>
      <c r="JLN12" s="74"/>
      <c r="JLO12" s="74"/>
      <c r="JLP12" s="74"/>
      <c r="JLQ12" s="74"/>
      <c r="JLR12" s="74"/>
      <c r="JLS12" s="74"/>
      <c r="JLT12" s="74"/>
      <c r="JLU12" s="74"/>
      <c r="JLV12" s="74"/>
      <c r="JLW12" s="74"/>
      <c r="JLX12" s="74"/>
      <c r="JLY12" s="74"/>
      <c r="JLZ12" s="74"/>
      <c r="JMA12" s="74"/>
      <c r="JMB12" s="74"/>
      <c r="JMC12" s="74"/>
      <c r="JMD12" s="74"/>
      <c r="JME12" s="74"/>
      <c r="JMF12" s="74"/>
      <c r="JMG12" s="74"/>
      <c r="JMH12" s="74"/>
      <c r="JMI12" s="74"/>
      <c r="JMJ12" s="74"/>
      <c r="JMK12" s="74"/>
      <c r="JML12" s="74"/>
      <c r="JMM12" s="74"/>
      <c r="JMN12" s="74"/>
      <c r="JMO12" s="74"/>
      <c r="JMP12" s="74"/>
      <c r="JMQ12" s="74"/>
      <c r="JMR12" s="74"/>
      <c r="JMS12" s="74"/>
      <c r="JMT12" s="74"/>
      <c r="JMU12" s="74"/>
      <c r="JMV12" s="74"/>
      <c r="JMW12" s="74"/>
      <c r="JMX12" s="74"/>
      <c r="JMY12" s="74"/>
      <c r="JMZ12" s="74"/>
      <c r="JNA12" s="74"/>
      <c r="JNB12" s="74"/>
      <c r="JNC12" s="74"/>
      <c r="JND12" s="74"/>
      <c r="JNE12" s="74"/>
      <c r="JNF12" s="74"/>
      <c r="JNG12" s="74"/>
      <c r="JNH12" s="74"/>
      <c r="JNI12" s="74"/>
      <c r="JNJ12" s="74"/>
      <c r="JNK12" s="74"/>
      <c r="JNL12" s="74"/>
      <c r="JNM12" s="74"/>
      <c r="JNN12" s="74"/>
      <c r="JNO12" s="74"/>
      <c r="JNP12" s="74"/>
      <c r="JNQ12" s="74"/>
      <c r="JNR12" s="74"/>
      <c r="JNS12" s="74"/>
      <c r="JNT12" s="74"/>
      <c r="JNU12" s="74"/>
      <c r="JNV12" s="74"/>
      <c r="JNW12" s="74"/>
      <c r="JNX12" s="74"/>
      <c r="JNY12" s="74"/>
      <c r="JNZ12" s="74"/>
      <c r="JOA12" s="74"/>
      <c r="JOB12" s="74"/>
      <c r="JOC12" s="74"/>
      <c r="JOD12" s="74"/>
      <c r="JOE12" s="74"/>
      <c r="JOF12" s="74"/>
      <c r="JOG12" s="74"/>
      <c r="JOH12" s="74"/>
      <c r="JOI12" s="74"/>
      <c r="JOJ12" s="74"/>
      <c r="JOK12" s="74"/>
      <c r="JOL12" s="74"/>
      <c r="JOM12" s="74"/>
      <c r="JON12" s="74"/>
      <c r="JOO12" s="74"/>
      <c r="JOP12" s="74"/>
      <c r="JOQ12" s="74"/>
      <c r="JOR12" s="74"/>
      <c r="JOS12" s="74"/>
      <c r="JOT12" s="74"/>
      <c r="JOU12" s="74"/>
      <c r="JOV12" s="74"/>
      <c r="JOW12" s="74"/>
      <c r="JOX12" s="74"/>
      <c r="JOY12" s="74"/>
      <c r="JOZ12" s="74"/>
      <c r="JPA12" s="74"/>
      <c r="JPB12" s="74"/>
      <c r="JPC12" s="74"/>
      <c r="JPD12" s="74"/>
      <c r="JPE12" s="74"/>
      <c r="JPF12" s="74"/>
      <c r="JPG12" s="74"/>
      <c r="JPH12" s="74"/>
      <c r="JPI12" s="74"/>
      <c r="JPJ12" s="74"/>
      <c r="JPK12" s="74"/>
      <c r="JPL12" s="74"/>
      <c r="JPM12" s="74"/>
      <c r="JPN12" s="74"/>
      <c r="JPO12" s="74"/>
      <c r="JPP12" s="74"/>
      <c r="JPQ12" s="74"/>
      <c r="JPR12" s="74"/>
      <c r="JPS12" s="74"/>
      <c r="JPT12" s="74"/>
      <c r="JPU12" s="74"/>
      <c r="JPV12" s="74"/>
      <c r="JPW12" s="74"/>
      <c r="JPX12" s="74"/>
      <c r="JPY12" s="74"/>
      <c r="JPZ12" s="74"/>
      <c r="JQA12" s="74"/>
      <c r="JQB12" s="74"/>
      <c r="JQC12" s="74"/>
      <c r="JQD12" s="74"/>
      <c r="JQE12" s="74"/>
      <c r="JQF12" s="74"/>
      <c r="JQG12" s="74"/>
      <c r="JQH12" s="74"/>
      <c r="JQI12" s="74"/>
      <c r="JQJ12" s="74"/>
      <c r="JQK12" s="74"/>
      <c r="JQL12" s="74"/>
      <c r="JQM12" s="74"/>
      <c r="JQN12" s="74"/>
      <c r="JQO12" s="74"/>
      <c r="JQP12" s="74"/>
      <c r="JQQ12" s="74"/>
      <c r="JQR12" s="74"/>
      <c r="JQS12" s="74"/>
      <c r="JQT12" s="74"/>
      <c r="JQU12" s="74"/>
      <c r="JQV12" s="74"/>
      <c r="JQW12" s="74"/>
      <c r="JQX12" s="74"/>
      <c r="JQY12" s="74"/>
      <c r="JQZ12" s="74"/>
      <c r="JRA12" s="74"/>
      <c r="JRB12" s="74"/>
      <c r="JRC12" s="74"/>
      <c r="JRD12" s="74"/>
      <c r="JRE12" s="74"/>
      <c r="JRF12" s="74"/>
      <c r="JRG12" s="74"/>
      <c r="JRH12" s="74"/>
      <c r="JRI12" s="74"/>
      <c r="JRJ12" s="74"/>
      <c r="JRK12" s="74"/>
      <c r="JRL12" s="74"/>
      <c r="JRM12" s="74"/>
      <c r="JRN12" s="74"/>
      <c r="JRO12" s="74"/>
      <c r="JRP12" s="74"/>
      <c r="JRQ12" s="74"/>
      <c r="JRR12" s="74"/>
      <c r="JRS12" s="74"/>
      <c r="JRT12" s="74"/>
      <c r="JRU12" s="74"/>
      <c r="JRV12" s="74"/>
      <c r="JRW12" s="74"/>
      <c r="JRX12" s="74"/>
      <c r="JRY12" s="74"/>
      <c r="JRZ12" s="74"/>
      <c r="JSA12" s="74"/>
      <c r="JSB12" s="74"/>
      <c r="JSC12" s="74"/>
      <c r="JSD12" s="74"/>
      <c r="JSE12" s="74"/>
      <c r="JSF12" s="74"/>
      <c r="JSG12" s="74"/>
      <c r="JSH12" s="74"/>
      <c r="JSI12" s="74"/>
      <c r="JSJ12" s="74"/>
      <c r="JSK12" s="74"/>
      <c r="JSL12" s="74"/>
      <c r="JSM12" s="74"/>
      <c r="JSN12" s="74"/>
      <c r="JSO12" s="74"/>
      <c r="JSP12" s="74"/>
      <c r="JSQ12" s="74"/>
      <c r="JSR12" s="74"/>
      <c r="JSS12" s="74"/>
      <c r="JST12" s="74"/>
      <c r="JSU12" s="74"/>
      <c r="JSV12" s="74"/>
      <c r="JSW12" s="74"/>
      <c r="JSX12" s="74"/>
      <c r="JSY12" s="74"/>
      <c r="JSZ12" s="74"/>
      <c r="JTA12" s="74"/>
      <c r="JTB12" s="74"/>
      <c r="JTC12" s="74"/>
      <c r="JTD12" s="74"/>
      <c r="JTE12" s="74"/>
      <c r="JTF12" s="74"/>
      <c r="JTG12" s="74"/>
      <c r="JTH12" s="74"/>
      <c r="JTI12" s="74"/>
      <c r="JTJ12" s="74"/>
      <c r="JTK12" s="74"/>
      <c r="JTL12" s="74"/>
      <c r="JTM12" s="74"/>
      <c r="JTN12" s="74"/>
      <c r="JTO12" s="74"/>
      <c r="JTP12" s="74"/>
      <c r="JTQ12" s="74"/>
      <c r="JTR12" s="74"/>
      <c r="JTS12" s="74"/>
      <c r="JTT12" s="74"/>
      <c r="JTU12" s="74"/>
      <c r="JTV12" s="74"/>
      <c r="JTW12" s="74"/>
      <c r="JTX12" s="74"/>
      <c r="JTY12" s="74"/>
      <c r="JTZ12" s="74"/>
      <c r="JUA12" s="74"/>
      <c r="JUB12" s="74"/>
      <c r="JUC12" s="74"/>
      <c r="JUD12" s="74"/>
      <c r="JUE12" s="74"/>
      <c r="JUF12" s="74"/>
      <c r="JUG12" s="74"/>
      <c r="JUH12" s="74"/>
      <c r="JUI12" s="74"/>
      <c r="JUJ12" s="74"/>
      <c r="JUK12" s="74"/>
      <c r="JUL12" s="74"/>
      <c r="JUM12" s="74"/>
      <c r="JUN12" s="74"/>
      <c r="JUO12" s="74"/>
      <c r="JUP12" s="74"/>
      <c r="JUQ12" s="74"/>
      <c r="JUR12" s="74"/>
      <c r="JUS12" s="74"/>
      <c r="JUT12" s="74"/>
      <c r="JUU12" s="74"/>
      <c r="JUV12" s="74"/>
      <c r="JUW12" s="74"/>
      <c r="JUX12" s="74"/>
      <c r="JUY12" s="74"/>
      <c r="JUZ12" s="74"/>
      <c r="JVA12" s="74"/>
      <c r="JVB12" s="74"/>
      <c r="JVC12" s="74"/>
      <c r="JVD12" s="74"/>
      <c r="JVE12" s="74"/>
      <c r="JVF12" s="74"/>
      <c r="JVG12" s="74"/>
      <c r="JVH12" s="74"/>
      <c r="JVI12" s="74"/>
      <c r="JVJ12" s="74"/>
      <c r="JVK12" s="74"/>
      <c r="JVL12" s="74"/>
      <c r="JVM12" s="74"/>
      <c r="JVN12" s="74"/>
      <c r="JVO12" s="74"/>
      <c r="JVP12" s="74"/>
      <c r="JVQ12" s="74"/>
      <c r="JVR12" s="74"/>
      <c r="JVS12" s="74"/>
      <c r="JVT12" s="74"/>
      <c r="JVU12" s="74"/>
      <c r="JVV12" s="74"/>
      <c r="JVW12" s="74"/>
      <c r="JVX12" s="74"/>
      <c r="JVY12" s="74"/>
      <c r="JVZ12" s="74"/>
      <c r="JWA12" s="74"/>
      <c r="JWB12" s="74"/>
      <c r="JWC12" s="74"/>
      <c r="JWD12" s="74"/>
      <c r="JWE12" s="74"/>
      <c r="JWF12" s="74"/>
      <c r="JWG12" s="74"/>
      <c r="JWH12" s="74"/>
      <c r="JWI12" s="74"/>
      <c r="JWJ12" s="74"/>
      <c r="JWK12" s="74"/>
      <c r="JWL12" s="74"/>
      <c r="JWM12" s="74"/>
      <c r="JWN12" s="74"/>
      <c r="JWO12" s="74"/>
      <c r="JWP12" s="74"/>
      <c r="JWQ12" s="74"/>
      <c r="JWR12" s="74"/>
      <c r="JWS12" s="74"/>
      <c r="JWT12" s="74"/>
      <c r="JWU12" s="74"/>
      <c r="JWV12" s="74"/>
      <c r="JWW12" s="74"/>
      <c r="JWX12" s="74"/>
      <c r="JWY12" s="74"/>
      <c r="JWZ12" s="74"/>
      <c r="JXA12" s="74"/>
      <c r="JXB12" s="74"/>
      <c r="JXC12" s="74"/>
      <c r="JXD12" s="74"/>
      <c r="JXE12" s="74"/>
      <c r="JXF12" s="74"/>
      <c r="JXG12" s="74"/>
      <c r="JXH12" s="74"/>
      <c r="JXI12" s="74"/>
      <c r="JXJ12" s="74"/>
      <c r="JXK12" s="74"/>
      <c r="JXL12" s="74"/>
      <c r="JXM12" s="74"/>
      <c r="JXN12" s="74"/>
      <c r="JXO12" s="74"/>
      <c r="JXP12" s="74"/>
      <c r="JXQ12" s="74"/>
      <c r="JXR12" s="74"/>
      <c r="JXS12" s="74"/>
      <c r="JXT12" s="74"/>
      <c r="JXU12" s="74"/>
      <c r="JXV12" s="74"/>
      <c r="JXW12" s="74"/>
      <c r="JXX12" s="74"/>
      <c r="JXY12" s="74"/>
      <c r="JXZ12" s="74"/>
      <c r="JYA12" s="74"/>
      <c r="JYB12" s="74"/>
      <c r="JYC12" s="74"/>
      <c r="JYD12" s="74"/>
      <c r="JYE12" s="74"/>
      <c r="JYF12" s="74"/>
      <c r="JYG12" s="74"/>
      <c r="JYH12" s="74"/>
      <c r="JYI12" s="74"/>
      <c r="JYJ12" s="74"/>
      <c r="JYK12" s="74"/>
      <c r="JYL12" s="74"/>
      <c r="JYM12" s="74"/>
      <c r="JYN12" s="74"/>
      <c r="JYO12" s="74"/>
      <c r="JYP12" s="74"/>
      <c r="JYQ12" s="74"/>
      <c r="JYR12" s="74"/>
      <c r="JYS12" s="74"/>
      <c r="JYT12" s="74"/>
      <c r="JYU12" s="74"/>
      <c r="JYV12" s="74"/>
      <c r="JYW12" s="74"/>
    </row>
    <row r="13" spans="1:7433" s="71" customFormat="1" ht="14.25" customHeight="1" x14ac:dyDescent="0.2">
      <c r="A13" s="91" t="str">
        <f t="shared" si="2"/>
        <v>HDIM-5691</v>
      </c>
      <c r="B13" s="149">
        <v>5691</v>
      </c>
      <c r="C13" s="186"/>
      <c r="D13" s="156" t="s">
        <v>798</v>
      </c>
      <c r="E13" s="152" t="s">
        <v>916</v>
      </c>
      <c r="F13" s="97"/>
      <c r="G13" s="97"/>
      <c r="H13" s="94" t="s">
        <v>107</v>
      </c>
      <c r="I13" s="106" t="s">
        <v>137</v>
      </c>
      <c r="J13" s="123"/>
      <c r="K13" s="152" t="s">
        <v>900</v>
      </c>
      <c r="L13" s="151" t="s">
        <v>803</v>
      </c>
      <c r="M13" s="152" t="s">
        <v>894</v>
      </c>
      <c r="N13" s="149" t="str">
        <f t="shared" si="3"/>
        <v xml:space="preserve">Olaa-06 D </v>
      </c>
      <c r="O13" s="95"/>
      <c r="P13" s="158">
        <v>41949</v>
      </c>
      <c r="Q13" s="152" t="s">
        <v>892</v>
      </c>
      <c r="R13" s="152"/>
      <c r="S13" s="152"/>
      <c r="T13" s="152"/>
      <c r="U13" s="153"/>
      <c r="V13" s="101" t="s">
        <v>106</v>
      </c>
      <c r="W13" s="95"/>
      <c r="X13" s="102"/>
      <c r="Y13" s="95">
        <v>19.451546799999999</v>
      </c>
      <c r="Z13" s="95">
        <v>-155.24897419999999</v>
      </c>
      <c r="AA13" s="94" t="s">
        <v>882</v>
      </c>
      <c r="AB13" s="95"/>
      <c r="AC13" s="171"/>
      <c r="AD13" s="172"/>
      <c r="AE13" s="95"/>
      <c r="AF13" s="95"/>
      <c r="AG13" s="152" t="s">
        <v>1303</v>
      </c>
      <c r="AH13" s="95"/>
      <c r="AI13" s="95"/>
      <c r="AJ13" s="173"/>
      <c r="AK13" s="174"/>
      <c r="AL13" s="77"/>
      <c r="AM13" s="97"/>
      <c r="AN13" s="75"/>
      <c r="AO13" s="97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8"/>
      <c r="BB13" s="76"/>
      <c r="BC13" s="76"/>
      <c r="BD13" s="76"/>
      <c r="BE13" s="76"/>
      <c r="BF13" s="97"/>
      <c r="BG13" s="97"/>
      <c r="BH13" s="97"/>
      <c r="BI13" s="97"/>
      <c r="BJ13" s="97"/>
      <c r="BK13" s="97"/>
      <c r="BL13" s="97"/>
      <c r="BM13" s="97"/>
      <c r="BN13" s="97"/>
      <c r="BO13" s="97"/>
      <c r="BP13" s="97"/>
      <c r="BQ13" s="97"/>
      <c r="BR13" s="97"/>
      <c r="BS13" s="97"/>
      <c r="BT13" s="97"/>
      <c r="BU13" s="97"/>
      <c r="BV13" s="97"/>
      <c r="BW13" s="97"/>
      <c r="BX13" s="97"/>
      <c r="BY13" s="97"/>
      <c r="BZ13" s="97"/>
      <c r="CA13" s="97"/>
      <c r="CB13" s="154"/>
      <c r="CC13" s="97"/>
      <c r="CD13" s="97"/>
      <c r="CE13" s="74"/>
      <c r="CF13" s="74"/>
      <c r="CG13" s="74"/>
      <c r="CH13" s="74"/>
      <c r="CI13" s="97"/>
      <c r="CJ13" s="74"/>
      <c r="CK13" s="154"/>
      <c r="CL13" s="154"/>
      <c r="CM13" s="154"/>
      <c r="CN13" s="154"/>
      <c r="CO13" s="154"/>
      <c r="CP13" s="15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4"/>
      <c r="FE13" s="74"/>
      <c r="FF13" s="74"/>
      <c r="FG13" s="74"/>
      <c r="FH13" s="74"/>
      <c r="FI13" s="74"/>
      <c r="FJ13" s="74"/>
      <c r="FK13" s="74"/>
      <c r="FL13" s="74"/>
      <c r="FM13" s="74"/>
      <c r="FN13" s="74"/>
      <c r="FO13" s="74"/>
      <c r="FP13" s="74"/>
      <c r="FQ13" s="74"/>
      <c r="FR13" s="74"/>
      <c r="FS13" s="74"/>
      <c r="FT13" s="74"/>
      <c r="FU13" s="74"/>
      <c r="FV13" s="74"/>
      <c r="FW13" s="74"/>
      <c r="FX13" s="74"/>
      <c r="FY13" s="74"/>
      <c r="FZ13" s="74"/>
      <c r="GA13" s="74"/>
      <c r="GB13" s="74"/>
      <c r="GC13" s="74"/>
      <c r="GD13" s="74"/>
      <c r="GE13" s="74"/>
      <c r="GF13" s="74"/>
      <c r="GG13" s="74"/>
      <c r="GH13" s="74"/>
      <c r="GI13" s="74"/>
      <c r="GJ13" s="74"/>
      <c r="GK13" s="74"/>
      <c r="GL13" s="74"/>
      <c r="GM13" s="74"/>
      <c r="GN13" s="74"/>
      <c r="GO13" s="74"/>
      <c r="GP13" s="74"/>
      <c r="GQ13" s="74"/>
      <c r="GR13" s="74"/>
      <c r="GS13" s="74"/>
      <c r="GT13" s="74"/>
      <c r="GU13" s="74"/>
      <c r="GV13" s="74"/>
      <c r="GW13" s="74"/>
      <c r="GX13" s="74"/>
      <c r="GY13" s="74"/>
      <c r="GZ13" s="74"/>
      <c r="HA13" s="74"/>
      <c r="HB13" s="74"/>
      <c r="HC13" s="74"/>
      <c r="HD13" s="74"/>
      <c r="HE13" s="74"/>
      <c r="HF13" s="74"/>
      <c r="HG13" s="74"/>
      <c r="HH13" s="74"/>
      <c r="HI13" s="74"/>
      <c r="HJ13" s="74"/>
      <c r="HK13" s="74"/>
      <c r="HL13" s="74"/>
      <c r="HM13" s="74"/>
      <c r="HN13" s="74"/>
      <c r="HO13" s="74"/>
      <c r="HP13" s="74"/>
      <c r="HQ13" s="74"/>
      <c r="HR13" s="74"/>
      <c r="HS13" s="74"/>
      <c r="HT13" s="74"/>
      <c r="HU13" s="74"/>
      <c r="HV13" s="74"/>
      <c r="HW13" s="74"/>
      <c r="HX13" s="74"/>
      <c r="HY13" s="74"/>
      <c r="HZ13" s="74"/>
      <c r="IA13" s="74"/>
      <c r="IB13" s="74"/>
      <c r="IC13" s="74"/>
      <c r="ID13" s="74"/>
      <c r="IE13" s="74"/>
      <c r="IF13" s="74"/>
      <c r="IG13" s="74"/>
      <c r="IH13" s="74"/>
      <c r="II13" s="74"/>
      <c r="IJ13" s="74"/>
      <c r="IK13" s="74"/>
      <c r="IL13" s="74"/>
      <c r="IM13" s="74"/>
      <c r="IN13" s="74"/>
      <c r="IO13" s="74"/>
      <c r="IP13" s="74"/>
      <c r="IQ13" s="74"/>
      <c r="IR13" s="74"/>
      <c r="IS13" s="74"/>
      <c r="IT13" s="74"/>
      <c r="IU13" s="74"/>
      <c r="IV13" s="74"/>
      <c r="IW13" s="74"/>
      <c r="IX13" s="74"/>
      <c r="IY13" s="74"/>
      <c r="IZ13" s="74"/>
      <c r="JA13" s="74"/>
      <c r="JB13" s="74"/>
      <c r="JC13" s="74"/>
      <c r="JD13" s="74"/>
      <c r="JE13" s="74"/>
      <c r="JF13" s="74"/>
      <c r="JG13" s="74"/>
      <c r="JH13" s="74"/>
      <c r="JI13" s="74"/>
      <c r="JJ13" s="74"/>
      <c r="JK13" s="74"/>
      <c r="JL13" s="74"/>
      <c r="JM13" s="74"/>
      <c r="JN13" s="74"/>
      <c r="JO13" s="74"/>
      <c r="JP13" s="74"/>
      <c r="JQ13" s="74"/>
      <c r="JR13" s="74"/>
      <c r="JS13" s="74"/>
      <c r="JT13" s="74"/>
      <c r="JU13" s="74"/>
      <c r="JV13" s="74"/>
      <c r="JW13" s="74"/>
      <c r="JX13" s="74"/>
      <c r="JY13" s="74"/>
      <c r="JZ13" s="74"/>
      <c r="KA13" s="74"/>
      <c r="KB13" s="74"/>
      <c r="KC13" s="74"/>
      <c r="KD13" s="74"/>
      <c r="KE13" s="74"/>
      <c r="KF13" s="74"/>
      <c r="KG13" s="74"/>
      <c r="KH13" s="74"/>
      <c r="KI13" s="74"/>
      <c r="KJ13" s="74"/>
      <c r="KK13" s="74"/>
      <c r="KL13" s="74"/>
      <c r="KM13" s="74"/>
      <c r="KN13" s="74"/>
      <c r="KO13" s="74"/>
      <c r="KP13" s="74"/>
      <c r="KQ13" s="74"/>
      <c r="KR13" s="74"/>
      <c r="KS13" s="74"/>
      <c r="KT13" s="74"/>
      <c r="KU13" s="74"/>
      <c r="KV13" s="74"/>
      <c r="KW13" s="74"/>
      <c r="KX13" s="74"/>
      <c r="KY13" s="74"/>
      <c r="KZ13" s="74"/>
      <c r="LA13" s="74"/>
      <c r="LB13" s="74"/>
      <c r="LC13" s="74"/>
      <c r="LD13" s="74"/>
      <c r="LE13" s="74"/>
      <c r="LF13" s="74"/>
      <c r="LG13" s="74"/>
      <c r="LH13" s="74"/>
      <c r="LI13" s="74"/>
      <c r="LJ13" s="74"/>
      <c r="LK13" s="74"/>
      <c r="LL13" s="74"/>
      <c r="LM13" s="74"/>
      <c r="LN13" s="74"/>
      <c r="LO13" s="74"/>
      <c r="LP13" s="74"/>
      <c r="LQ13" s="74"/>
      <c r="LR13" s="74"/>
      <c r="LS13" s="74"/>
      <c r="LT13" s="74"/>
      <c r="LU13" s="74"/>
      <c r="LV13" s="74"/>
      <c r="LW13" s="74"/>
      <c r="LX13" s="74"/>
      <c r="LY13" s="74"/>
      <c r="LZ13" s="74"/>
      <c r="MA13" s="74"/>
      <c r="MB13" s="74"/>
      <c r="MC13" s="74"/>
      <c r="MD13" s="74"/>
      <c r="ME13" s="74"/>
      <c r="MF13" s="74"/>
      <c r="MG13" s="74"/>
      <c r="MH13" s="74"/>
      <c r="MI13" s="74"/>
      <c r="MJ13" s="74"/>
      <c r="MK13" s="74"/>
      <c r="ML13" s="74"/>
      <c r="MM13" s="74"/>
      <c r="MN13" s="74"/>
      <c r="MO13" s="74"/>
      <c r="MP13" s="74"/>
      <c r="MQ13" s="74"/>
      <c r="MR13" s="74"/>
      <c r="MS13" s="74"/>
      <c r="MT13" s="74"/>
      <c r="MU13" s="74"/>
      <c r="MV13" s="74"/>
      <c r="MW13" s="74"/>
      <c r="MX13" s="74"/>
      <c r="MY13" s="74"/>
      <c r="MZ13" s="74"/>
      <c r="NA13" s="74"/>
      <c r="NB13" s="74"/>
      <c r="NC13" s="74"/>
      <c r="ND13" s="74"/>
      <c r="NE13" s="74"/>
      <c r="NF13" s="74"/>
      <c r="NG13" s="74"/>
      <c r="NH13" s="74"/>
      <c r="NI13" s="74"/>
      <c r="NJ13" s="74"/>
      <c r="NK13" s="74"/>
      <c r="NL13" s="74"/>
      <c r="NM13" s="74"/>
      <c r="NN13" s="74"/>
      <c r="NO13" s="74"/>
      <c r="NP13" s="74"/>
      <c r="NQ13" s="74"/>
      <c r="NR13" s="74"/>
      <c r="NS13" s="74"/>
      <c r="NT13" s="74"/>
      <c r="NU13" s="74"/>
      <c r="NV13" s="74"/>
      <c r="NW13" s="74"/>
      <c r="NX13" s="74"/>
      <c r="NY13" s="74"/>
      <c r="NZ13" s="74"/>
      <c r="OA13" s="74"/>
      <c r="OB13" s="74"/>
      <c r="OC13" s="74"/>
      <c r="OD13" s="74"/>
      <c r="OE13" s="74"/>
      <c r="OF13" s="74"/>
      <c r="OG13" s="74"/>
      <c r="OH13" s="74"/>
      <c r="OI13" s="74"/>
      <c r="OJ13" s="74"/>
      <c r="OK13" s="74"/>
      <c r="OL13" s="74"/>
      <c r="OM13" s="74"/>
      <c r="ON13" s="74"/>
      <c r="OO13" s="74"/>
      <c r="OP13" s="74"/>
      <c r="OQ13" s="74"/>
      <c r="OR13" s="74"/>
      <c r="OS13" s="74"/>
      <c r="OT13" s="74"/>
      <c r="OU13" s="74"/>
      <c r="OV13" s="74"/>
      <c r="OW13" s="74"/>
      <c r="OX13" s="74"/>
      <c r="OY13" s="74"/>
      <c r="OZ13" s="74"/>
      <c r="PA13" s="74"/>
      <c r="PB13" s="74"/>
      <c r="PC13" s="74"/>
      <c r="PD13" s="74"/>
      <c r="PE13" s="74"/>
      <c r="PF13" s="74"/>
      <c r="PG13" s="74"/>
      <c r="PH13" s="74"/>
      <c r="PI13" s="74"/>
      <c r="PJ13" s="74"/>
      <c r="PK13" s="74"/>
      <c r="PL13" s="74"/>
      <c r="PM13" s="74"/>
      <c r="PN13" s="74"/>
      <c r="PO13" s="74"/>
      <c r="PP13" s="74"/>
      <c r="PQ13" s="74"/>
      <c r="PR13" s="74"/>
      <c r="PS13" s="74"/>
      <c r="PT13" s="74"/>
      <c r="PU13" s="74"/>
      <c r="PV13" s="74"/>
      <c r="PW13" s="74"/>
      <c r="PX13" s="74"/>
      <c r="PY13" s="74"/>
      <c r="PZ13" s="74"/>
      <c r="QA13" s="74"/>
      <c r="QB13" s="74"/>
      <c r="QC13" s="74"/>
      <c r="QD13" s="74"/>
      <c r="QE13" s="74"/>
      <c r="QF13" s="74"/>
      <c r="QG13" s="74"/>
      <c r="QH13" s="74"/>
      <c r="QI13" s="74"/>
      <c r="QJ13" s="74"/>
      <c r="QK13" s="74"/>
      <c r="QL13" s="74"/>
      <c r="QM13" s="74"/>
      <c r="QN13" s="74"/>
      <c r="QO13" s="74"/>
      <c r="QP13" s="74"/>
      <c r="QQ13" s="74"/>
      <c r="QR13" s="74"/>
      <c r="QS13" s="74"/>
      <c r="QT13" s="74"/>
      <c r="QU13" s="74"/>
      <c r="QV13" s="74"/>
      <c r="QW13" s="74"/>
      <c r="QX13" s="74"/>
      <c r="QY13" s="74"/>
      <c r="QZ13" s="74"/>
      <c r="RA13" s="74"/>
      <c r="RB13" s="74"/>
      <c r="RC13" s="74"/>
      <c r="RD13" s="74"/>
      <c r="RE13" s="74"/>
      <c r="RF13" s="74"/>
      <c r="RG13" s="74"/>
      <c r="RH13" s="74"/>
      <c r="RI13" s="74"/>
      <c r="RJ13" s="74"/>
      <c r="RK13" s="74"/>
      <c r="RL13" s="74"/>
      <c r="RM13" s="74"/>
      <c r="RN13" s="74"/>
      <c r="RO13" s="74"/>
      <c r="RP13" s="74"/>
      <c r="RQ13" s="74"/>
      <c r="RR13" s="74"/>
      <c r="RS13" s="74"/>
      <c r="RT13" s="74"/>
      <c r="RU13" s="74"/>
      <c r="RV13" s="74"/>
      <c r="RW13" s="74"/>
      <c r="RX13" s="74"/>
      <c r="RY13" s="74"/>
      <c r="RZ13" s="74"/>
      <c r="SA13" s="74"/>
      <c r="SB13" s="74"/>
      <c r="SC13" s="74"/>
      <c r="SD13" s="74"/>
      <c r="SE13" s="74"/>
      <c r="SF13" s="74"/>
      <c r="SG13" s="74"/>
      <c r="SH13" s="74"/>
      <c r="SI13" s="74"/>
      <c r="SJ13" s="74"/>
      <c r="SK13" s="74"/>
      <c r="SL13" s="74"/>
      <c r="SM13" s="74"/>
      <c r="SN13" s="74"/>
      <c r="SO13" s="74"/>
      <c r="SP13" s="74"/>
      <c r="SQ13" s="74"/>
      <c r="SR13" s="74"/>
      <c r="SS13" s="74"/>
      <c r="ST13" s="74"/>
      <c r="SU13" s="74"/>
      <c r="SV13" s="74"/>
      <c r="SW13" s="74"/>
      <c r="SX13" s="74"/>
      <c r="SY13" s="74"/>
      <c r="SZ13" s="74"/>
      <c r="TA13" s="74"/>
      <c r="TB13" s="74"/>
      <c r="TC13" s="74"/>
      <c r="TD13" s="74"/>
      <c r="TE13" s="74"/>
      <c r="TF13" s="74"/>
      <c r="TG13" s="74"/>
      <c r="TH13" s="74"/>
      <c r="TI13" s="74"/>
      <c r="TJ13" s="74"/>
      <c r="TK13" s="74"/>
      <c r="TL13" s="74"/>
      <c r="TM13" s="74"/>
      <c r="TN13" s="74"/>
      <c r="TO13" s="74"/>
      <c r="TP13" s="74"/>
      <c r="TQ13" s="74"/>
      <c r="TR13" s="74"/>
      <c r="TS13" s="74"/>
      <c r="TT13" s="74"/>
      <c r="TU13" s="74"/>
      <c r="TV13" s="74"/>
      <c r="TW13" s="74"/>
      <c r="TX13" s="74"/>
      <c r="TY13" s="74"/>
      <c r="TZ13" s="74"/>
      <c r="UA13" s="74"/>
      <c r="UB13" s="74"/>
      <c r="UC13" s="74"/>
      <c r="UD13" s="74"/>
      <c r="UE13" s="74"/>
      <c r="UF13" s="74"/>
      <c r="UG13" s="74"/>
      <c r="UH13" s="74"/>
      <c r="UI13" s="74"/>
      <c r="UJ13" s="74"/>
      <c r="UK13" s="74"/>
      <c r="UL13" s="74"/>
      <c r="UM13" s="74"/>
      <c r="UN13" s="74"/>
      <c r="UO13" s="74"/>
      <c r="UP13" s="74"/>
      <c r="UQ13" s="74"/>
      <c r="UR13" s="74"/>
      <c r="US13" s="74"/>
      <c r="UT13" s="74"/>
      <c r="UU13" s="74"/>
      <c r="UV13" s="74"/>
      <c r="UW13" s="74"/>
      <c r="UX13" s="74"/>
      <c r="UY13" s="74"/>
      <c r="UZ13" s="74"/>
      <c r="VA13" s="74"/>
      <c r="VB13" s="74"/>
      <c r="VC13" s="74"/>
      <c r="VD13" s="74"/>
      <c r="VE13" s="74"/>
      <c r="VF13" s="74"/>
      <c r="VG13" s="74"/>
      <c r="VH13" s="74"/>
      <c r="VI13" s="74"/>
      <c r="VJ13" s="74"/>
      <c r="VK13" s="74"/>
      <c r="VL13" s="74"/>
      <c r="VM13" s="74"/>
      <c r="VN13" s="74"/>
      <c r="VO13" s="74"/>
      <c r="VP13" s="74"/>
      <c r="VQ13" s="74"/>
      <c r="VR13" s="74"/>
      <c r="VS13" s="74"/>
      <c r="VT13" s="74"/>
      <c r="VU13" s="74"/>
      <c r="VV13" s="74"/>
      <c r="VW13" s="74"/>
      <c r="VX13" s="74"/>
      <c r="VY13" s="74"/>
      <c r="VZ13" s="74"/>
      <c r="WA13" s="74"/>
      <c r="WB13" s="74"/>
      <c r="WC13" s="74"/>
      <c r="WD13" s="74"/>
      <c r="WE13" s="74"/>
      <c r="WF13" s="74"/>
      <c r="WG13" s="74"/>
      <c r="WH13" s="74"/>
      <c r="WI13" s="74"/>
      <c r="WJ13" s="74"/>
      <c r="WK13" s="74"/>
      <c r="WL13" s="74"/>
      <c r="WM13" s="74"/>
      <c r="WN13" s="74"/>
      <c r="WO13" s="74"/>
      <c r="WP13" s="74"/>
      <c r="WQ13" s="74"/>
      <c r="WR13" s="74"/>
      <c r="WS13" s="74"/>
      <c r="WT13" s="74"/>
      <c r="WU13" s="74"/>
      <c r="WV13" s="74"/>
      <c r="WW13" s="74"/>
      <c r="WX13" s="74"/>
      <c r="WY13" s="74"/>
      <c r="WZ13" s="74"/>
      <c r="XA13" s="74"/>
      <c r="XB13" s="74"/>
      <c r="XC13" s="74"/>
      <c r="XD13" s="74"/>
      <c r="XE13" s="74"/>
      <c r="XF13" s="74"/>
      <c r="XG13" s="74"/>
      <c r="XH13" s="74"/>
      <c r="XI13" s="74"/>
      <c r="XJ13" s="74"/>
      <c r="XK13" s="74"/>
      <c r="XL13" s="74"/>
      <c r="XM13" s="74"/>
      <c r="XN13" s="74"/>
      <c r="XO13" s="74"/>
      <c r="XP13" s="74"/>
      <c r="XQ13" s="74"/>
      <c r="XR13" s="74"/>
      <c r="XS13" s="74"/>
      <c r="XT13" s="74"/>
      <c r="XU13" s="74"/>
      <c r="XV13" s="74"/>
      <c r="XW13" s="74"/>
      <c r="XX13" s="74"/>
      <c r="XY13" s="74"/>
      <c r="XZ13" s="74"/>
      <c r="YA13" s="74"/>
      <c r="YB13" s="74"/>
      <c r="YC13" s="74"/>
      <c r="YD13" s="74"/>
      <c r="YE13" s="74"/>
      <c r="YF13" s="74"/>
      <c r="YG13" s="74"/>
      <c r="YH13" s="74"/>
      <c r="YI13" s="74"/>
      <c r="YJ13" s="74"/>
      <c r="YK13" s="74"/>
      <c r="YL13" s="74"/>
      <c r="YM13" s="74"/>
      <c r="YN13" s="74"/>
      <c r="YO13" s="74"/>
      <c r="YP13" s="74"/>
      <c r="YQ13" s="74"/>
      <c r="YR13" s="74"/>
      <c r="YS13" s="74"/>
      <c r="YT13" s="74"/>
      <c r="YU13" s="74"/>
      <c r="YV13" s="74"/>
      <c r="YW13" s="74"/>
      <c r="YX13" s="74"/>
      <c r="YY13" s="74"/>
      <c r="YZ13" s="74"/>
      <c r="ZA13" s="74"/>
      <c r="ZB13" s="74"/>
      <c r="ZC13" s="74"/>
      <c r="ZD13" s="74"/>
      <c r="ZE13" s="74"/>
      <c r="ZF13" s="74"/>
      <c r="ZG13" s="74"/>
      <c r="ZH13" s="74"/>
      <c r="ZI13" s="74"/>
      <c r="ZJ13" s="74"/>
      <c r="ZK13" s="74"/>
      <c r="ZL13" s="74"/>
      <c r="ZM13" s="74"/>
      <c r="ZN13" s="74"/>
      <c r="ZO13" s="74"/>
      <c r="ZP13" s="74"/>
      <c r="ZQ13" s="74"/>
      <c r="ZR13" s="74"/>
      <c r="ZS13" s="74"/>
      <c r="ZT13" s="74"/>
      <c r="ZU13" s="74"/>
      <c r="ZV13" s="74"/>
      <c r="ZW13" s="74"/>
      <c r="ZX13" s="74"/>
      <c r="ZY13" s="74"/>
      <c r="ZZ13" s="74"/>
      <c r="AAA13" s="74"/>
      <c r="AAB13" s="74"/>
      <c r="AAC13" s="74"/>
      <c r="AAD13" s="74"/>
      <c r="AAE13" s="74"/>
      <c r="AAF13" s="74"/>
      <c r="AAG13" s="74"/>
      <c r="AAH13" s="74"/>
      <c r="AAI13" s="74"/>
      <c r="AAJ13" s="74"/>
      <c r="AAK13" s="74"/>
      <c r="AAL13" s="74"/>
      <c r="AAM13" s="74"/>
      <c r="AAN13" s="74"/>
      <c r="AAO13" s="74"/>
      <c r="AAP13" s="74"/>
      <c r="AAQ13" s="74"/>
      <c r="AAR13" s="74"/>
      <c r="AAS13" s="74"/>
      <c r="AAT13" s="74"/>
      <c r="AAU13" s="74"/>
      <c r="AAV13" s="74"/>
      <c r="AAW13" s="74"/>
      <c r="AAX13" s="74"/>
      <c r="AAY13" s="74"/>
      <c r="AAZ13" s="74"/>
      <c r="ABA13" s="74"/>
      <c r="ABB13" s="74"/>
      <c r="ABC13" s="74"/>
      <c r="ABD13" s="74"/>
      <c r="ABE13" s="74"/>
      <c r="ABF13" s="74"/>
      <c r="ABG13" s="74"/>
      <c r="ABH13" s="74"/>
      <c r="ABI13" s="74"/>
      <c r="ABJ13" s="74"/>
      <c r="ABK13" s="74"/>
      <c r="ABL13" s="74"/>
      <c r="ABM13" s="74"/>
      <c r="ABN13" s="74"/>
      <c r="ABO13" s="74"/>
      <c r="ABP13" s="74"/>
      <c r="ABQ13" s="74"/>
      <c r="ABR13" s="74"/>
      <c r="ABS13" s="74"/>
      <c r="ABT13" s="74"/>
      <c r="ABU13" s="74"/>
      <c r="ABV13" s="74"/>
      <c r="ABW13" s="74"/>
      <c r="ABX13" s="74"/>
      <c r="ABY13" s="74"/>
      <c r="ABZ13" s="74"/>
      <c r="ACA13" s="74"/>
      <c r="ACB13" s="74"/>
      <c r="ACC13" s="74"/>
      <c r="ACD13" s="74"/>
      <c r="ACE13" s="74"/>
      <c r="ACF13" s="74"/>
      <c r="ACG13" s="74"/>
      <c r="ACH13" s="74"/>
      <c r="ACI13" s="74"/>
      <c r="ACJ13" s="74"/>
      <c r="ACK13" s="74"/>
      <c r="ACL13" s="74"/>
      <c r="ACM13" s="74"/>
      <c r="ACN13" s="74"/>
      <c r="ACO13" s="74"/>
      <c r="ACP13" s="74"/>
      <c r="ACQ13" s="74"/>
      <c r="ACR13" s="74"/>
      <c r="ACS13" s="74"/>
      <c r="ACT13" s="74"/>
      <c r="ACU13" s="74"/>
      <c r="ACV13" s="74"/>
      <c r="ACW13" s="74"/>
      <c r="ACX13" s="74"/>
      <c r="ACY13" s="74"/>
      <c r="ACZ13" s="74"/>
      <c r="ADA13" s="74"/>
      <c r="ADB13" s="74"/>
      <c r="ADC13" s="74"/>
      <c r="ADD13" s="74"/>
      <c r="ADE13" s="74"/>
      <c r="ADF13" s="74"/>
      <c r="ADG13" s="74"/>
      <c r="ADH13" s="74"/>
      <c r="ADI13" s="74"/>
      <c r="ADJ13" s="74"/>
      <c r="ADK13" s="74"/>
      <c r="ADL13" s="74"/>
      <c r="ADM13" s="74"/>
      <c r="ADN13" s="74"/>
      <c r="ADO13" s="74"/>
      <c r="ADP13" s="74"/>
      <c r="ADQ13" s="74"/>
      <c r="ADR13" s="74"/>
      <c r="ADS13" s="74"/>
      <c r="ADT13" s="74"/>
      <c r="ADU13" s="74"/>
      <c r="ADV13" s="74"/>
      <c r="ADW13" s="74"/>
      <c r="ADX13" s="74"/>
      <c r="ADY13" s="74"/>
      <c r="ADZ13" s="74"/>
      <c r="AEA13" s="74"/>
      <c r="AEB13" s="74"/>
      <c r="AEC13" s="74"/>
      <c r="AED13" s="74"/>
      <c r="AEE13" s="74"/>
      <c r="AEF13" s="74"/>
      <c r="AEG13" s="74"/>
      <c r="AEH13" s="74"/>
      <c r="AEI13" s="74"/>
      <c r="AEJ13" s="74"/>
      <c r="AEK13" s="74"/>
      <c r="AEL13" s="74"/>
      <c r="AEM13" s="74"/>
      <c r="AEN13" s="74"/>
      <c r="AEO13" s="74"/>
      <c r="AEP13" s="74"/>
      <c r="AEQ13" s="74"/>
      <c r="AER13" s="74"/>
      <c r="AES13" s="74"/>
      <c r="AET13" s="74"/>
      <c r="AEU13" s="74"/>
      <c r="AEV13" s="74"/>
      <c r="AEW13" s="74"/>
      <c r="AEX13" s="74"/>
      <c r="AEY13" s="74"/>
      <c r="AEZ13" s="74"/>
      <c r="AFA13" s="74"/>
      <c r="AFB13" s="74"/>
      <c r="AFC13" s="74"/>
      <c r="AFD13" s="74"/>
      <c r="AFE13" s="74"/>
      <c r="AFF13" s="74"/>
      <c r="AFG13" s="74"/>
      <c r="AFH13" s="74"/>
      <c r="AFI13" s="74"/>
      <c r="AFJ13" s="74"/>
      <c r="AFK13" s="74"/>
      <c r="AFL13" s="74"/>
      <c r="AFM13" s="74"/>
      <c r="AFN13" s="74"/>
      <c r="AFO13" s="74"/>
      <c r="AFP13" s="74"/>
      <c r="AFQ13" s="74"/>
      <c r="AFR13" s="74"/>
      <c r="AFS13" s="74"/>
      <c r="AFT13" s="74"/>
      <c r="AFU13" s="74"/>
      <c r="AFV13" s="74"/>
      <c r="AFW13" s="74"/>
      <c r="AFX13" s="74"/>
      <c r="AFY13" s="74"/>
      <c r="AFZ13" s="74"/>
      <c r="AGA13" s="74"/>
      <c r="AGB13" s="74"/>
      <c r="AGC13" s="74"/>
      <c r="AGD13" s="74"/>
      <c r="AGE13" s="74"/>
      <c r="AGF13" s="74"/>
      <c r="AGG13" s="74"/>
      <c r="AGH13" s="74"/>
      <c r="AGI13" s="74"/>
      <c r="AGJ13" s="74"/>
      <c r="AGK13" s="74"/>
      <c r="AGL13" s="74"/>
      <c r="AGM13" s="74"/>
      <c r="AGN13" s="74"/>
      <c r="AGO13" s="74"/>
      <c r="AGP13" s="74"/>
      <c r="AGQ13" s="74"/>
      <c r="AGR13" s="74"/>
      <c r="AGS13" s="74"/>
      <c r="AGT13" s="74"/>
      <c r="AGU13" s="74"/>
      <c r="AGV13" s="74"/>
      <c r="AGW13" s="74"/>
      <c r="AGX13" s="74"/>
      <c r="AGY13" s="74"/>
      <c r="AGZ13" s="74"/>
      <c r="AHA13" s="74"/>
      <c r="AHB13" s="74"/>
      <c r="AHC13" s="74"/>
      <c r="AHD13" s="74"/>
      <c r="AHE13" s="74"/>
      <c r="AHF13" s="74"/>
      <c r="AHG13" s="74"/>
      <c r="AHH13" s="74"/>
      <c r="AHI13" s="74"/>
      <c r="AHJ13" s="74"/>
      <c r="AHK13" s="74"/>
      <c r="AHL13" s="74"/>
      <c r="AHM13" s="74"/>
      <c r="AHN13" s="74"/>
      <c r="AHO13" s="74"/>
      <c r="AHP13" s="74"/>
      <c r="AHQ13" s="74"/>
      <c r="AHR13" s="74"/>
      <c r="AHS13" s="74"/>
      <c r="AHT13" s="74"/>
      <c r="AHU13" s="74"/>
      <c r="AHV13" s="74"/>
      <c r="AHW13" s="74"/>
      <c r="AHX13" s="74"/>
      <c r="AHY13" s="74"/>
      <c r="AHZ13" s="74"/>
      <c r="AIA13" s="74"/>
      <c r="AIB13" s="74"/>
      <c r="AIC13" s="74"/>
      <c r="AID13" s="74"/>
      <c r="AIE13" s="74"/>
      <c r="AIF13" s="74"/>
      <c r="AIG13" s="74"/>
      <c r="AIH13" s="74"/>
      <c r="AII13" s="74"/>
      <c r="AIJ13" s="74"/>
      <c r="AIK13" s="74"/>
      <c r="AIL13" s="74"/>
      <c r="AIM13" s="74"/>
      <c r="AIN13" s="74"/>
      <c r="AIO13" s="74"/>
      <c r="AIP13" s="74"/>
      <c r="AIQ13" s="74"/>
      <c r="AIR13" s="74"/>
      <c r="AIS13" s="74"/>
      <c r="AIT13" s="74"/>
      <c r="AIU13" s="74"/>
      <c r="AIV13" s="74"/>
      <c r="AIW13" s="74"/>
      <c r="AIX13" s="74"/>
      <c r="AIY13" s="74"/>
      <c r="AIZ13" s="74"/>
      <c r="AJA13" s="74"/>
      <c r="AJB13" s="74"/>
      <c r="AJC13" s="74"/>
      <c r="AJD13" s="74"/>
      <c r="AJE13" s="74"/>
      <c r="AJF13" s="74"/>
      <c r="AJG13" s="74"/>
      <c r="AJH13" s="74"/>
      <c r="AJI13" s="74"/>
      <c r="AJJ13" s="74"/>
      <c r="AJK13" s="74"/>
      <c r="AJL13" s="74"/>
      <c r="AJM13" s="74"/>
      <c r="AJN13" s="74"/>
      <c r="AJO13" s="74"/>
      <c r="AJP13" s="74"/>
      <c r="AJQ13" s="74"/>
      <c r="AJR13" s="74"/>
      <c r="AJS13" s="74"/>
      <c r="AJT13" s="74"/>
      <c r="AJU13" s="74"/>
      <c r="AJV13" s="74"/>
      <c r="AJW13" s="74"/>
      <c r="AJX13" s="74"/>
      <c r="AJY13" s="74"/>
      <c r="AJZ13" s="74"/>
      <c r="AKA13" s="74"/>
      <c r="AKB13" s="74"/>
      <c r="AKC13" s="74"/>
      <c r="AKD13" s="74"/>
      <c r="AKE13" s="74"/>
      <c r="AKF13" s="74"/>
      <c r="AKG13" s="74"/>
      <c r="AKH13" s="74"/>
      <c r="AKI13" s="74"/>
      <c r="AKJ13" s="74"/>
      <c r="AKK13" s="74"/>
      <c r="AKL13" s="74"/>
      <c r="AKM13" s="74"/>
      <c r="AKN13" s="74"/>
      <c r="AKO13" s="74"/>
      <c r="AKP13" s="74"/>
      <c r="AKQ13" s="74"/>
      <c r="AKR13" s="74"/>
      <c r="AKS13" s="74"/>
      <c r="AKT13" s="74"/>
      <c r="AKU13" s="74"/>
      <c r="AKV13" s="74"/>
      <c r="AKW13" s="74"/>
      <c r="AKX13" s="74"/>
      <c r="AKY13" s="74"/>
      <c r="AKZ13" s="74"/>
      <c r="ALA13" s="74"/>
      <c r="ALB13" s="74"/>
      <c r="ALC13" s="74"/>
      <c r="ALD13" s="74"/>
      <c r="ALE13" s="74"/>
      <c r="ALF13" s="74"/>
      <c r="ALG13" s="74"/>
      <c r="ALH13" s="74"/>
      <c r="ALI13" s="74"/>
      <c r="ALJ13" s="74"/>
      <c r="ALK13" s="74"/>
      <c r="ALL13" s="74"/>
      <c r="ALM13" s="74"/>
      <c r="ALN13" s="74"/>
      <c r="ALO13" s="74"/>
      <c r="ALP13" s="74"/>
      <c r="ALQ13" s="74"/>
      <c r="ALR13" s="74"/>
      <c r="ALS13" s="74"/>
      <c r="ALT13" s="74"/>
      <c r="ALU13" s="74"/>
      <c r="ALV13" s="74"/>
      <c r="ALW13" s="74"/>
      <c r="ALX13" s="74"/>
      <c r="ALY13" s="74"/>
      <c r="ALZ13" s="74"/>
      <c r="AMA13" s="74"/>
      <c r="AMB13" s="74"/>
      <c r="AMC13" s="74"/>
      <c r="AMD13" s="74"/>
      <c r="AME13" s="74"/>
      <c r="AMF13" s="74"/>
      <c r="AMG13" s="74"/>
      <c r="AMH13" s="74"/>
      <c r="AMI13" s="74"/>
      <c r="AMJ13" s="74"/>
      <c r="AMK13" s="74"/>
      <c r="AML13" s="74"/>
      <c r="AMM13" s="74"/>
      <c r="AMN13" s="74"/>
      <c r="AMO13" s="74"/>
      <c r="AMP13" s="74"/>
      <c r="AMQ13" s="74"/>
      <c r="AMR13" s="74"/>
      <c r="AMS13" s="74"/>
      <c r="AMT13" s="74"/>
      <c r="AMU13" s="74"/>
      <c r="AMV13" s="74"/>
      <c r="AMW13" s="74"/>
      <c r="AMX13" s="74"/>
      <c r="AMY13" s="74"/>
      <c r="AMZ13" s="74"/>
      <c r="ANA13" s="74"/>
      <c r="ANB13" s="74"/>
      <c r="ANC13" s="74"/>
      <c r="AND13" s="74"/>
      <c r="ANE13" s="74"/>
      <c r="ANF13" s="74"/>
      <c r="ANG13" s="74"/>
      <c r="ANH13" s="74"/>
      <c r="ANI13" s="74"/>
      <c r="ANJ13" s="74"/>
      <c r="ANK13" s="74"/>
      <c r="ANL13" s="74"/>
      <c r="ANM13" s="74"/>
      <c r="ANN13" s="74"/>
      <c r="ANO13" s="74"/>
      <c r="ANP13" s="74"/>
      <c r="ANQ13" s="74"/>
      <c r="ANR13" s="74"/>
      <c r="ANS13" s="74"/>
      <c r="ANT13" s="74"/>
      <c r="ANU13" s="74"/>
      <c r="ANV13" s="74"/>
      <c r="ANW13" s="74"/>
      <c r="ANX13" s="74"/>
      <c r="ANY13" s="74"/>
      <c r="ANZ13" s="74"/>
      <c r="AOA13" s="74"/>
      <c r="AOB13" s="74"/>
      <c r="AOC13" s="74"/>
      <c r="AOD13" s="74"/>
      <c r="AOE13" s="74"/>
      <c r="AOF13" s="74"/>
      <c r="AOG13" s="74"/>
      <c r="AOH13" s="74"/>
      <c r="AOI13" s="74"/>
      <c r="AOJ13" s="74"/>
      <c r="AOK13" s="74"/>
      <c r="AOL13" s="74"/>
      <c r="AOM13" s="74"/>
      <c r="AON13" s="74"/>
      <c r="AOO13" s="74"/>
      <c r="AOP13" s="74"/>
      <c r="AOQ13" s="74"/>
      <c r="AOR13" s="74"/>
      <c r="AOS13" s="74"/>
      <c r="AOT13" s="74"/>
      <c r="AOU13" s="74"/>
      <c r="AOV13" s="74"/>
      <c r="AOW13" s="74"/>
      <c r="AOX13" s="74"/>
      <c r="AOY13" s="74"/>
      <c r="AOZ13" s="74"/>
      <c r="APA13" s="74"/>
      <c r="APB13" s="74"/>
      <c r="APC13" s="74"/>
      <c r="APD13" s="74"/>
      <c r="APE13" s="74"/>
      <c r="APF13" s="74"/>
      <c r="APG13" s="74"/>
      <c r="APH13" s="74"/>
      <c r="API13" s="74"/>
      <c r="APJ13" s="74"/>
      <c r="APK13" s="74"/>
      <c r="APL13" s="74"/>
      <c r="APM13" s="74"/>
      <c r="APN13" s="74"/>
      <c r="APO13" s="74"/>
      <c r="APP13" s="74"/>
      <c r="APQ13" s="74"/>
      <c r="APR13" s="74"/>
      <c r="APS13" s="74"/>
      <c r="APT13" s="74"/>
      <c r="APU13" s="74"/>
      <c r="APV13" s="74"/>
      <c r="APW13" s="74"/>
      <c r="APX13" s="74"/>
      <c r="APY13" s="74"/>
      <c r="APZ13" s="74"/>
      <c r="AQA13" s="74"/>
      <c r="AQB13" s="74"/>
      <c r="AQC13" s="74"/>
      <c r="AQD13" s="74"/>
      <c r="AQE13" s="74"/>
      <c r="AQF13" s="74"/>
      <c r="AQG13" s="74"/>
      <c r="AQH13" s="74"/>
      <c r="AQI13" s="74"/>
      <c r="AQJ13" s="74"/>
      <c r="AQK13" s="74"/>
      <c r="AQL13" s="74"/>
      <c r="AQM13" s="74"/>
      <c r="AQN13" s="74"/>
      <c r="AQO13" s="74"/>
      <c r="AQP13" s="74"/>
      <c r="AQQ13" s="74"/>
      <c r="AQR13" s="74"/>
      <c r="AQS13" s="74"/>
      <c r="AQT13" s="74"/>
      <c r="AQU13" s="74"/>
      <c r="AQV13" s="74"/>
      <c r="AQW13" s="74"/>
      <c r="AQX13" s="74"/>
      <c r="AQY13" s="74"/>
      <c r="AQZ13" s="74"/>
      <c r="ARA13" s="74"/>
      <c r="ARB13" s="74"/>
      <c r="ARC13" s="74"/>
      <c r="ARD13" s="74"/>
      <c r="ARE13" s="74"/>
      <c r="ARF13" s="74"/>
      <c r="ARG13" s="74"/>
      <c r="ARH13" s="74"/>
      <c r="ARI13" s="74"/>
      <c r="ARJ13" s="74"/>
      <c r="ARK13" s="74"/>
      <c r="ARL13" s="74"/>
      <c r="ARM13" s="74"/>
      <c r="ARN13" s="74"/>
      <c r="ARO13" s="74"/>
      <c r="ARP13" s="74"/>
      <c r="ARQ13" s="74"/>
      <c r="ARR13" s="74"/>
      <c r="ARS13" s="74"/>
      <c r="ART13" s="74"/>
      <c r="ARU13" s="74"/>
      <c r="ARV13" s="74"/>
      <c r="ARW13" s="74"/>
      <c r="ARX13" s="74"/>
      <c r="ARY13" s="74"/>
      <c r="ARZ13" s="74"/>
      <c r="ASA13" s="74"/>
      <c r="ASB13" s="74"/>
      <c r="ASC13" s="74"/>
      <c r="ASD13" s="74"/>
      <c r="ASE13" s="74"/>
      <c r="ASF13" s="74"/>
      <c r="ASG13" s="74"/>
      <c r="ASH13" s="74"/>
      <c r="ASI13" s="74"/>
      <c r="ASJ13" s="74"/>
      <c r="ASK13" s="74"/>
      <c r="ASL13" s="74"/>
      <c r="ASM13" s="74"/>
      <c r="ASN13" s="74"/>
      <c r="ASO13" s="74"/>
      <c r="ASP13" s="74"/>
      <c r="ASQ13" s="74"/>
      <c r="ASR13" s="74"/>
      <c r="ASS13" s="74"/>
      <c r="AST13" s="74"/>
      <c r="ASU13" s="74"/>
      <c r="ASV13" s="74"/>
      <c r="ASW13" s="74"/>
      <c r="ASX13" s="74"/>
      <c r="ASY13" s="74"/>
      <c r="ASZ13" s="74"/>
      <c r="ATA13" s="74"/>
      <c r="ATB13" s="74"/>
      <c r="ATC13" s="74"/>
      <c r="ATD13" s="74"/>
      <c r="ATE13" s="74"/>
      <c r="ATF13" s="74"/>
      <c r="ATG13" s="74"/>
      <c r="ATH13" s="74"/>
      <c r="ATI13" s="74"/>
      <c r="ATJ13" s="74"/>
      <c r="ATK13" s="74"/>
      <c r="ATL13" s="74"/>
      <c r="ATM13" s="74"/>
      <c r="ATN13" s="74"/>
      <c r="ATO13" s="74"/>
      <c r="ATP13" s="74"/>
      <c r="ATQ13" s="74"/>
      <c r="ATR13" s="74"/>
      <c r="ATS13" s="74"/>
      <c r="ATT13" s="74"/>
      <c r="ATU13" s="74"/>
      <c r="ATV13" s="74"/>
      <c r="ATW13" s="74"/>
      <c r="ATX13" s="74"/>
      <c r="ATY13" s="74"/>
      <c r="ATZ13" s="74"/>
      <c r="AUA13" s="74"/>
      <c r="AUB13" s="74"/>
      <c r="AUC13" s="74"/>
      <c r="AUD13" s="74"/>
      <c r="AUE13" s="74"/>
      <c r="AUF13" s="74"/>
      <c r="AUG13" s="74"/>
      <c r="AUH13" s="74"/>
      <c r="AUI13" s="74"/>
      <c r="AUJ13" s="74"/>
      <c r="AUK13" s="74"/>
      <c r="AUL13" s="74"/>
      <c r="AUM13" s="74"/>
      <c r="AUN13" s="74"/>
      <c r="AUO13" s="74"/>
      <c r="AUP13" s="74"/>
      <c r="AUQ13" s="74"/>
      <c r="AUR13" s="74"/>
      <c r="AUS13" s="74"/>
      <c r="AUT13" s="74"/>
      <c r="AUU13" s="74"/>
      <c r="AUV13" s="74"/>
      <c r="AUW13" s="74"/>
      <c r="AUX13" s="74"/>
      <c r="AUY13" s="74"/>
      <c r="AUZ13" s="74"/>
      <c r="AVA13" s="74"/>
      <c r="AVB13" s="74"/>
      <c r="AVC13" s="74"/>
      <c r="AVD13" s="74"/>
      <c r="AVE13" s="74"/>
      <c r="AVF13" s="74"/>
      <c r="AVG13" s="74"/>
      <c r="AVH13" s="74"/>
      <c r="AVI13" s="74"/>
      <c r="AVJ13" s="74"/>
      <c r="AVK13" s="74"/>
      <c r="AVL13" s="74"/>
      <c r="AVM13" s="74"/>
      <c r="AVN13" s="74"/>
      <c r="AVO13" s="74"/>
      <c r="AVP13" s="74"/>
      <c r="AVQ13" s="74"/>
      <c r="AVR13" s="74"/>
      <c r="AVS13" s="74"/>
      <c r="AVT13" s="74"/>
      <c r="AVU13" s="74"/>
      <c r="AVV13" s="74"/>
      <c r="AVW13" s="74"/>
      <c r="AVX13" s="74"/>
      <c r="AVY13" s="74"/>
      <c r="AVZ13" s="74"/>
      <c r="AWA13" s="74"/>
      <c r="AWB13" s="74"/>
      <c r="AWC13" s="74"/>
      <c r="AWD13" s="74"/>
      <c r="AWE13" s="74"/>
      <c r="AWF13" s="74"/>
      <c r="AWG13" s="74"/>
      <c r="AWH13" s="74"/>
      <c r="AWI13" s="74"/>
      <c r="AWJ13" s="74"/>
      <c r="AWK13" s="74"/>
      <c r="AWL13" s="74"/>
      <c r="AWM13" s="74"/>
      <c r="AWN13" s="74"/>
      <c r="AWO13" s="74"/>
      <c r="AWP13" s="74"/>
      <c r="AWQ13" s="74"/>
      <c r="AWR13" s="74"/>
      <c r="AWS13" s="74"/>
      <c r="AWT13" s="74"/>
      <c r="AWU13" s="74"/>
      <c r="AWV13" s="74"/>
      <c r="AWW13" s="74"/>
      <c r="AWX13" s="74"/>
      <c r="AWY13" s="74"/>
      <c r="AWZ13" s="74"/>
      <c r="AXA13" s="74"/>
      <c r="AXB13" s="74"/>
      <c r="AXC13" s="74"/>
      <c r="AXD13" s="74"/>
      <c r="AXE13" s="74"/>
      <c r="AXF13" s="74"/>
      <c r="AXG13" s="74"/>
      <c r="AXH13" s="74"/>
      <c r="AXI13" s="74"/>
      <c r="AXJ13" s="74"/>
      <c r="AXK13" s="74"/>
      <c r="AXL13" s="74"/>
      <c r="AXM13" s="74"/>
      <c r="AXN13" s="74"/>
      <c r="AXO13" s="74"/>
      <c r="AXP13" s="74"/>
      <c r="AXQ13" s="74"/>
      <c r="AXR13" s="74"/>
      <c r="AXS13" s="74"/>
      <c r="AXT13" s="74"/>
      <c r="AXU13" s="74"/>
      <c r="AXV13" s="74"/>
      <c r="AXW13" s="74"/>
      <c r="AXX13" s="74"/>
      <c r="AXY13" s="74"/>
      <c r="AXZ13" s="74"/>
      <c r="AYA13" s="74"/>
      <c r="AYB13" s="74"/>
      <c r="AYC13" s="74"/>
      <c r="AYD13" s="74"/>
      <c r="AYE13" s="74"/>
      <c r="AYF13" s="74"/>
      <c r="AYG13" s="74"/>
      <c r="AYH13" s="74"/>
      <c r="AYI13" s="74"/>
      <c r="AYJ13" s="74"/>
      <c r="AYK13" s="74"/>
      <c r="AYL13" s="74"/>
      <c r="AYM13" s="74"/>
      <c r="AYN13" s="74"/>
      <c r="AYO13" s="74"/>
      <c r="AYP13" s="74"/>
      <c r="AYQ13" s="74"/>
      <c r="AYR13" s="74"/>
      <c r="AYS13" s="74"/>
      <c r="AYT13" s="74"/>
      <c r="AYU13" s="74"/>
      <c r="AYV13" s="74"/>
      <c r="AYW13" s="74"/>
      <c r="AYX13" s="74"/>
      <c r="AYY13" s="74"/>
      <c r="AYZ13" s="74"/>
      <c r="AZA13" s="74"/>
      <c r="AZB13" s="74"/>
      <c r="AZC13" s="74"/>
      <c r="AZD13" s="74"/>
      <c r="AZE13" s="74"/>
      <c r="AZF13" s="74"/>
      <c r="AZG13" s="74"/>
      <c r="AZH13" s="74"/>
      <c r="AZI13" s="74"/>
      <c r="AZJ13" s="74"/>
      <c r="AZK13" s="74"/>
      <c r="AZL13" s="74"/>
      <c r="AZM13" s="74"/>
      <c r="AZN13" s="74"/>
      <c r="AZO13" s="74"/>
      <c r="AZP13" s="74"/>
      <c r="AZQ13" s="74"/>
      <c r="AZR13" s="74"/>
      <c r="AZS13" s="74"/>
      <c r="AZT13" s="74"/>
      <c r="AZU13" s="74"/>
      <c r="AZV13" s="74"/>
      <c r="AZW13" s="74"/>
      <c r="AZX13" s="74"/>
      <c r="AZY13" s="74"/>
      <c r="AZZ13" s="74"/>
      <c r="BAA13" s="74"/>
      <c r="BAB13" s="74"/>
      <c r="BAC13" s="74"/>
      <c r="BAD13" s="74"/>
      <c r="BAE13" s="74"/>
      <c r="BAF13" s="74"/>
      <c r="BAG13" s="74"/>
      <c r="BAH13" s="74"/>
      <c r="BAI13" s="74"/>
      <c r="BAJ13" s="74"/>
      <c r="BAK13" s="74"/>
      <c r="BAL13" s="74"/>
      <c r="BAM13" s="74"/>
      <c r="BAN13" s="74"/>
      <c r="BAO13" s="74"/>
      <c r="BAP13" s="74"/>
      <c r="BAQ13" s="74"/>
      <c r="BAR13" s="74"/>
      <c r="BAS13" s="74"/>
      <c r="BAT13" s="74"/>
      <c r="BAU13" s="74"/>
      <c r="BAV13" s="74"/>
      <c r="BAW13" s="74"/>
      <c r="BAX13" s="74"/>
      <c r="BAY13" s="74"/>
      <c r="BAZ13" s="74"/>
      <c r="BBA13" s="74"/>
      <c r="BBB13" s="74"/>
      <c r="BBC13" s="74"/>
      <c r="BBD13" s="74"/>
      <c r="BBE13" s="74"/>
      <c r="BBF13" s="74"/>
      <c r="BBG13" s="74"/>
      <c r="BBH13" s="74"/>
      <c r="BBI13" s="74"/>
      <c r="BBJ13" s="74"/>
      <c r="BBK13" s="74"/>
      <c r="BBL13" s="74"/>
      <c r="BBM13" s="74"/>
      <c r="BBN13" s="74"/>
      <c r="BBO13" s="74"/>
      <c r="BBP13" s="74"/>
      <c r="BBQ13" s="74"/>
      <c r="BBR13" s="74"/>
      <c r="BBS13" s="74"/>
      <c r="BBT13" s="74"/>
      <c r="BBU13" s="74"/>
      <c r="BBV13" s="74"/>
      <c r="BBW13" s="74"/>
      <c r="BBX13" s="74"/>
      <c r="BBY13" s="74"/>
      <c r="BBZ13" s="74"/>
      <c r="BCA13" s="74"/>
      <c r="BCB13" s="74"/>
      <c r="BCC13" s="74"/>
      <c r="BCD13" s="74"/>
      <c r="BCE13" s="74"/>
      <c r="BCF13" s="74"/>
      <c r="BCG13" s="74"/>
      <c r="BCH13" s="74"/>
      <c r="BCI13" s="74"/>
      <c r="BCJ13" s="74"/>
      <c r="BCK13" s="74"/>
      <c r="BCL13" s="74"/>
      <c r="BCM13" s="74"/>
      <c r="BCN13" s="74"/>
      <c r="BCO13" s="74"/>
      <c r="BCP13" s="74"/>
      <c r="BCQ13" s="74"/>
      <c r="BCR13" s="74"/>
      <c r="BCS13" s="74"/>
      <c r="BCT13" s="74"/>
      <c r="BCU13" s="74"/>
      <c r="BCV13" s="74"/>
      <c r="BCW13" s="74"/>
      <c r="BCX13" s="74"/>
      <c r="BCY13" s="74"/>
      <c r="BCZ13" s="74"/>
      <c r="BDA13" s="74"/>
      <c r="BDB13" s="74"/>
      <c r="BDC13" s="74"/>
      <c r="BDD13" s="74"/>
      <c r="BDE13" s="74"/>
      <c r="BDF13" s="74"/>
      <c r="BDG13" s="74"/>
      <c r="BDH13" s="74"/>
      <c r="BDI13" s="74"/>
      <c r="BDJ13" s="74"/>
      <c r="BDK13" s="74"/>
      <c r="BDL13" s="74"/>
      <c r="BDM13" s="74"/>
      <c r="BDN13" s="74"/>
      <c r="BDO13" s="74"/>
      <c r="BDP13" s="74"/>
      <c r="BDQ13" s="74"/>
      <c r="BDR13" s="74"/>
      <c r="BDS13" s="74"/>
      <c r="BDT13" s="74"/>
      <c r="BDU13" s="74"/>
      <c r="BDV13" s="74"/>
      <c r="BDW13" s="74"/>
      <c r="BDX13" s="74"/>
      <c r="BDY13" s="74"/>
      <c r="BDZ13" s="74"/>
      <c r="BEA13" s="74"/>
      <c r="BEB13" s="74"/>
      <c r="BEC13" s="74"/>
      <c r="BED13" s="74"/>
      <c r="BEE13" s="74"/>
      <c r="BEF13" s="74"/>
      <c r="BEG13" s="74"/>
      <c r="BEH13" s="74"/>
      <c r="BEI13" s="74"/>
      <c r="BEJ13" s="74"/>
      <c r="BEK13" s="74"/>
      <c r="BEL13" s="74"/>
      <c r="BEM13" s="74"/>
      <c r="BEN13" s="74"/>
      <c r="BEO13" s="74"/>
      <c r="BEP13" s="74"/>
      <c r="BEQ13" s="74"/>
      <c r="BER13" s="74"/>
      <c r="BES13" s="74"/>
      <c r="BET13" s="74"/>
      <c r="BEU13" s="74"/>
      <c r="BEV13" s="74"/>
      <c r="BEW13" s="74"/>
      <c r="BEX13" s="74"/>
      <c r="BEY13" s="74"/>
      <c r="BEZ13" s="74"/>
      <c r="BFA13" s="74"/>
      <c r="BFB13" s="74"/>
      <c r="BFC13" s="74"/>
      <c r="BFD13" s="74"/>
      <c r="BFE13" s="74"/>
      <c r="BFF13" s="74"/>
      <c r="BFG13" s="74"/>
      <c r="BFH13" s="74"/>
      <c r="BFI13" s="74"/>
      <c r="BFJ13" s="74"/>
      <c r="BFK13" s="74"/>
      <c r="BFL13" s="74"/>
      <c r="BFM13" s="74"/>
      <c r="BFN13" s="74"/>
      <c r="BFO13" s="74"/>
      <c r="BFP13" s="74"/>
      <c r="BFQ13" s="74"/>
      <c r="BFR13" s="74"/>
      <c r="BFS13" s="74"/>
      <c r="BFT13" s="74"/>
      <c r="BFU13" s="74"/>
      <c r="BFV13" s="74"/>
      <c r="BFW13" s="74"/>
      <c r="BFX13" s="74"/>
      <c r="BFY13" s="74"/>
      <c r="BFZ13" s="74"/>
      <c r="BGA13" s="74"/>
      <c r="BGB13" s="74"/>
      <c r="BGC13" s="74"/>
      <c r="BGD13" s="74"/>
      <c r="BGE13" s="74"/>
      <c r="BGF13" s="74"/>
      <c r="BGG13" s="74"/>
      <c r="BGH13" s="74"/>
      <c r="BGI13" s="74"/>
      <c r="BGJ13" s="74"/>
      <c r="BGK13" s="74"/>
      <c r="BGL13" s="74"/>
      <c r="BGM13" s="74"/>
      <c r="BGN13" s="74"/>
      <c r="BGO13" s="74"/>
      <c r="BGP13" s="74"/>
      <c r="BGQ13" s="74"/>
      <c r="BGR13" s="74"/>
      <c r="BGS13" s="74"/>
      <c r="BGT13" s="74"/>
      <c r="BGU13" s="74"/>
      <c r="BGV13" s="74"/>
      <c r="BGW13" s="74"/>
      <c r="BGX13" s="74"/>
      <c r="BGY13" s="74"/>
      <c r="BGZ13" s="74"/>
      <c r="BHA13" s="74"/>
      <c r="BHB13" s="74"/>
      <c r="BHC13" s="74"/>
      <c r="BHD13" s="74"/>
      <c r="BHE13" s="74"/>
      <c r="BHF13" s="74"/>
      <c r="BHG13" s="74"/>
      <c r="BHH13" s="74"/>
      <c r="BHI13" s="74"/>
      <c r="BHJ13" s="74"/>
      <c r="BHK13" s="74"/>
      <c r="BHL13" s="74"/>
      <c r="BHM13" s="74"/>
      <c r="BHN13" s="74"/>
      <c r="BHO13" s="74"/>
      <c r="BHP13" s="74"/>
      <c r="BHQ13" s="74"/>
      <c r="BHR13" s="74"/>
      <c r="BHS13" s="74"/>
      <c r="BHT13" s="74"/>
      <c r="BHU13" s="74"/>
      <c r="BHV13" s="74"/>
      <c r="BHW13" s="74"/>
      <c r="BHX13" s="74"/>
      <c r="BHY13" s="74"/>
      <c r="BHZ13" s="74"/>
      <c r="BIA13" s="74"/>
      <c r="BIB13" s="74"/>
      <c r="BIC13" s="74"/>
      <c r="BID13" s="74"/>
      <c r="BIE13" s="74"/>
      <c r="BIF13" s="74"/>
      <c r="BIG13" s="74"/>
      <c r="BIH13" s="74"/>
      <c r="BII13" s="74"/>
      <c r="BIJ13" s="74"/>
      <c r="BIK13" s="74"/>
      <c r="BIL13" s="74"/>
      <c r="BIM13" s="74"/>
      <c r="BIN13" s="74"/>
      <c r="BIO13" s="74"/>
      <c r="BIP13" s="74"/>
      <c r="BIQ13" s="74"/>
      <c r="BIR13" s="74"/>
      <c r="BIS13" s="74"/>
      <c r="BIT13" s="74"/>
      <c r="BIU13" s="74"/>
      <c r="BIV13" s="74"/>
      <c r="BIW13" s="74"/>
      <c r="BIX13" s="74"/>
      <c r="BIY13" s="74"/>
      <c r="BIZ13" s="74"/>
      <c r="BJA13" s="74"/>
      <c r="BJB13" s="74"/>
      <c r="BJC13" s="74"/>
      <c r="BJD13" s="74"/>
      <c r="BJE13" s="74"/>
      <c r="BJF13" s="74"/>
      <c r="BJG13" s="74"/>
      <c r="BJH13" s="74"/>
      <c r="BJI13" s="74"/>
      <c r="BJJ13" s="74"/>
      <c r="BJK13" s="74"/>
      <c r="BJL13" s="74"/>
      <c r="BJM13" s="74"/>
      <c r="BJN13" s="74"/>
      <c r="BJO13" s="74"/>
      <c r="BJP13" s="74"/>
      <c r="BJQ13" s="74"/>
      <c r="BJR13" s="74"/>
      <c r="BJS13" s="74"/>
      <c r="BJT13" s="74"/>
      <c r="BJU13" s="74"/>
      <c r="BJV13" s="74"/>
      <c r="BJW13" s="74"/>
      <c r="BJX13" s="74"/>
      <c r="BJY13" s="74"/>
      <c r="BJZ13" s="74"/>
      <c r="BKA13" s="74"/>
      <c r="BKB13" s="74"/>
      <c r="BKC13" s="74"/>
      <c r="BKD13" s="74"/>
      <c r="BKE13" s="74"/>
      <c r="BKF13" s="74"/>
      <c r="BKG13" s="74"/>
      <c r="BKH13" s="74"/>
      <c r="BKI13" s="74"/>
      <c r="BKJ13" s="74"/>
      <c r="BKK13" s="74"/>
      <c r="BKL13" s="74"/>
      <c r="BKM13" s="74"/>
      <c r="BKN13" s="74"/>
      <c r="BKO13" s="74"/>
      <c r="BKP13" s="74"/>
      <c r="BKQ13" s="74"/>
      <c r="BKR13" s="74"/>
      <c r="BKS13" s="74"/>
      <c r="BKT13" s="74"/>
      <c r="BKU13" s="74"/>
      <c r="BKV13" s="74"/>
      <c r="BKW13" s="74"/>
      <c r="BKX13" s="74"/>
      <c r="BKY13" s="74"/>
      <c r="BKZ13" s="74"/>
      <c r="BLA13" s="74"/>
      <c r="BLB13" s="74"/>
      <c r="BLC13" s="74"/>
      <c r="BLD13" s="74"/>
      <c r="BLE13" s="74"/>
      <c r="BLF13" s="74"/>
      <c r="BLG13" s="74"/>
      <c r="BLH13" s="74"/>
      <c r="BLI13" s="74"/>
      <c r="BLJ13" s="74"/>
      <c r="BLK13" s="74"/>
      <c r="BLL13" s="74"/>
      <c r="BLM13" s="74"/>
      <c r="BLN13" s="74"/>
      <c r="BLO13" s="74"/>
      <c r="BLP13" s="74"/>
      <c r="BLQ13" s="74"/>
      <c r="BLR13" s="74"/>
      <c r="BLS13" s="74"/>
      <c r="BLT13" s="74"/>
      <c r="BLU13" s="74"/>
      <c r="BLV13" s="74"/>
      <c r="BLW13" s="74"/>
      <c r="BLX13" s="74"/>
      <c r="BLY13" s="74"/>
      <c r="BLZ13" s="74"/>
      <c r="BMA13" s="74"/>
      <c r="BMB13" s="74"/>
      <c r="BMC13" s="74"/>
      <c r="BMD13" s="74"/>
      <c r="BME13" s="74"/>
      <c r="BMF13" s="74"/>
      <c r="BMG13" s="74"/>
      <c r="BMH13" s="74"/>
      <c r="BMI13" s="74"/>
      <c r="BMJ13" s="74"/>
      <c r="BMK13" s="74"/>
      <c r="BML13" s="74"/>
      <c r="BMM13" s="74"/>
      <c r="BMN13" s="74"/>
      <c r="BMO13" s="74"/>
      <c r="BMP13" s="74"/>
      <c r="BMQ13" s="74"/>
      <c r="BMR13" s="74"/>
      <c r="BMS13" s="74"/>
      <c r="BMT13" s="74"/>
      <c r="BMU13" s="74"/>
      <c r="BMV13" s="74"/>
      <c r="BMW13" s="74"/>
      <c r="BMX13" s="74"/>
      <c r="BMY13" s="74"/>
      <c r="BMZ13" s="74"/>
      <c r="BNA13" s="74"/>
      <c r="BNB13" s="74"/>
      <c r="BNC13" s="74"/>
      <c r="BND13" s="74"/>
      <c r="BNE13" s="74"/>
      <c r="BNF13" s="74"/>
      <c r="BNG13" s="74"/>
      <c r="BNH13" s="74"/>
      <c r="BNI13" s="74"/>
      <c r="BNJ13" s="74"/>
      <c r="BNK13" s="74"/>
      <c r="BNL13" s="74"/>
      <c r="BNM13" s="74"/>
      <c r="BNN13" s="74"/>
      <c r="BNO13" s="74"/>
      <c r="BNP13" s="74"/>
      <c r="BNQ13" s="74"/>
      <c r="BNR13" s="74"/>
      <c r="BNS13" s="74"/>
      <c r="BNT13" s="74"/>
      <c r="BNU13" s="74"/>
      <c r="BNV13" s="74"/>
      <c r="BNW13" s="74"/>
      <c r="BNX13" s="74"/>
      <c r="BNY13" s="74"/>
      <c r="BNZ13" s="74"/>
      <c r="BOA13" s="74"/>
      <c r="BOB13" s="74"/>
      <c r="BOC13" s="74"/>
      <c r="BOD13" s="74"/>
      <c r="BOE13" s="74"/>
      <c r="BOF13" s="74"/>
      <c r="BOG13" s="74"/>
      <c r="BOH13" s="74"/>
      <c r="BOI13" s="74"/>
      <c r="BOJ13" s="74"/>
      <c r="BOK13" s="74"/>
      <c r="BOL13" s="74"/>
      <c r="BOM13" s="74"/>
      <c r="BON13" s="74"/>
      <c r="BOO13" s="74"/>
      <c r="BOP13" s="74"/>
      <c r="BOQ13" s="74"/>
      <c r="BOR13" s="74"/>
      <c r="BOS13" s="74"/>
      <c r="BOT13" s="74"/>
      <c r="BOU13" s="74"/>
      <c r="BOV13" s="74"/>
      <c r="BOW13" s="74"/>
      <c r="BOX13" s="74"/>
      <c r="BOY13" s="74"/>
      <c r="BOZ13" s="74"/>
      <c r="BPA13" s="74"/>
      <c r="BPB13" s="74"/>
      <c r="BPC13" s="74"/>
      <c r="BPD13" s="74"/>
      <c r="BPE13" s="74"/>
      <c r="BPF13" s="74"/>
      <c r="BPG13" s="74"/>
      <c r="BPH13" s="74"/>
      <c r="BPI13" s="74"/>
      <c r="BPJ13" s="74"/>
      <c r="BPK13" s="74"/>
      <c r="BPL13" s="74"/>
      <c r="BPM13" s="74"/>
      <c r="BPN13" s="74"/>
      <c r="BPO13" s="74"/>
      <c r="BPP13" s="74"/>
      <c r="BPQ13" s="74"/>
      <c r="BPR13" s="74"/>
      <c r="BPS13" s="74"/>
      <c r="BPT13" s="74"/>
      <c r="BPU13" s="74"/>
      <c r="BPV13" s="74"/>
      <c r="BPW13" s="74"/>
      <c r="BPX13" s="74"/>
      <c r="BPY13" s="74"/>
      <c r="BPZ13" s="74"/>
      <c r="BQA13" s="74"/>
      <c r="BQB13" s="74"/>
      <c r="BQC13" s="74"/>
      <c r="BQD13" s="74"/>
      <c r="BQE13" s="74"/>
      <c r="BQF13" s="74"/>
      <c r="BQG13" s="74"/>
      <c r="BQH13" s="74"/>
      <c r="BQI13" s="74"/>
      <c r="BQJ13" s="74"/>
      <c r="BQK13" s="74"/>
      <c r="BQL13" s="74"/>
      <c r="BQM13" s="74"/>
      <c r="BQN13" s="74"/>
      <c r="BQO13" s="74"/>
      <c r="BQP13" s="74"/>
      <c r="BQQ13" s="74"/>
      <c r="BQR13" s="74"/>
      <c r="BQS13" s="74"/>
      <c r="BQT13" s="74"/>
      <c r="BQU13" s="74"/>
      <c r="BQV13" s="74"/>
      <c r="BQW13" s="74"/>
      <c r="BQX13" s="74"/>
      <c r="BQY13" s="74"/>
      <c r="BQZ13" s="74"/>
      <c r="BRA13" s="74"/>
      <c r="BRB13" s="74"/>
      <c r="BRC13" s="74"/>
      <c r="BRD13" s="74"/>
      <c r="BRE13" s="74"/>
      <c r="BRF13" s="74"/>
      <c r="BRG13" s="74"/>
      <c r="BRH13" s="74"/>
      <c r="BRI13" s="74"/>
      <c r="BRJ13" s="74"/>
      <c r="BRK13" s="74"/>
      <c r="BRL13" s="74"/>
      <c r="BRM13" s="74"/>
      <c r="BRN13" s="74"/>
      <c r="BRO13" s="74"/>
      <c r="BRP13" s="74"/>
      <c r="BRQ13" s="74"/>
      <c r="BRR13" s="74"/>
      <c r="BRS13" s="74"/>
      <c r="BRT13" s="74"/>
      <c r="BRU13" s="74"/>
      <c r="BRV13" s="74"/>
      <c r="BRW13" s="74"/>
      <c r="BRX13" s="74"/>
      <c r="BRY13" s="74"/>
      <c r="BRZ13" s="74"/>
      <c r="BSA13" s="74"/>
      <c r="BSB13" s="74"/>
      <c r="BSC13" s="74"/>
      <c r="BSD13" s="74"/>
      <c r="BSE13" s="74"/>
      <c r="BSF13" s="74"/>
      <c r="BSG13" s="74"/>
      <c r="BSH13" s="74"/>
      <c r="BSI13" s="74"/>
      <c r="BSJ13" s="74"/>
      <c r="BSK13" s="74"/>
      <c r="BSL13" s="74"/>
      <c r="BSM13" s="74"/>
      <c r="BSN13" s="74"/>
      <c r="BSO13" s="74"/>
      <c r="BSP13" s="74"/>
      <c r="BSQ13" s="74"/>
      <c r="BSR13" s="74"/>
      <c r="BSS13" s="74"/>
      <c r="BST13" s="74"/>
      <c r="BSU13" s="74"/>
      <c r="BSV13" s="74"/>
      <c r="BSW13" s="74"/>
      <c r="BSX13" s="74"/>
      <c r="BSY13" s="74"/>
      <c r="BSZ13" s="74"/>
      <c r="BTA13" s="74"/>
      <c r="BTB13" s="74"/>
      <c r="BTC13" s="74"/>
      <c r="BTD13" s="74"/>
      <c r="BTE13" s="74"/>
      <c r="BTF13" s="74"/>
      <c r="BTG13" s="74"/>
      <c r="BTH13" s="74"/>
      <c r="BTI13" s="74"/>
      <c r="BTJ13" s="74"/>
      <c r="BTK13" s="74"/>
      <c r="BTL13" s="74"/>
      <c r="BTM13" s="74"/>
      <c r="BTN13" s="74"/>
      <c r="BTO13" s="74"/>
      <c r="BTP13" s="74"/>
      <c r="BTQ13" s="74"/>
      <c r="BTR13" s="74"/>
      <c r="BTS13" s="74"/>
      <c r="BTT13" s="74"/>
      <c r="BTU13" s="74"/>
      <c r="BTV13" s="74"/>
      <c r="BTW13" s="74"/>
      <c r="BTX13" s="74"/>
      <c r="BTY13" s="74"/>
      <c r="BTZ13" s="74"/>
      <c r="BUA13" s="74"/>
      <c r="BUB13" s="74"/>
      <c r="BUC13" s="74"/>
      <c r="BUD13" s="74"/>
      <c r="BUE13" s="74"/>
      <c r="BUF13" s="74"/>
      <c r="BUG13" s="74"/>
      <c r="BUH13" s="74"/>
      <c r="BUI13" s="74"/>
      <c r="BUJ13" s="74"/>
      <c r="BUK13" s="74"/>
      <c r="BUL13" s="74"/>
      <c r="BUM13" s="74"/>
      <c r="BUN13" s="74"/>
      <c r="BUO13" s="74"/>
      <c r="BUP13" s="74"/>
      <c r="BUQ13" s="74"/>
      <c r="BUR13" s="74"/>
      <c r="BUS13" s="74"/>
      <c r="BUT13" s="74"/>
      <c r="BUU13" s="74"/>
      <c r="BUV13" s="74"/>
      <c r="BUW13" s="74"/>
      <c r="BUX13" s="74"/>
      <c r="BUY13" s="74"/>
      <c r="BUZ13" s="74"/>
      <c r="BVA13" s="74"/>
      <c r="BVB13" s="74"/>
      <c r="BVC13" s="74"/>
      <c r="BVD13" s="74"/>
      <c r="BVE13" s="74"/>
      <c r="BVF13" s="74"/>
      <c r="BVG13" s="74"/>
      <c r="BVH13" s="74"/>
      <c r="BVI13" s="74"/>
      <c r="BVJ13" s="74"/>
      <c r="BVK13" s="74"/>
      <c r="BVL13" s="74"/>
      <c r="BVM13" s="74"/>
      <c r="BVN13" s="74"/>
      <c r="BVO13" s="74"/>
      <c r="BVP13" s="74"/>
      <c r="BVQ13" s="74"/>
      <c r="BVR13" s="74"/>
      <c r="BVS13" s="74"/>
      <c r="BVT13" s="74"/>
      <c r="BVU13" s="74"/>
      <c r="BVV13" s="74"/>
      <c r="BVW13" s="74"/>
      <c r="BVX13" s="74"/>
      <c r="BVY13" s="74"/>
      <c r="BVZ13" s="74"/>
      <c r="BWA13" s="74"/>
      <c r="BWB13" s="74"/>
      <c r="BWC13" s="74"/>
      <c r="BWD13" s="74"/>
      <c r="BWE13" s="74"/>
      <c r="BWF13" s="74"/>
      <c r="BWG13" s="74"/>
      <c r="BWH13" s="74"/>
      <c r="BWI13" s="74"/>
      <c r="BWJ13" s="74"/>
      <c r="BWK13" s="74"/>
      <c r="BWL13" s="74"/>
      <c r="BWM13" s="74"/>
      <c r="BWN13" s="74"/>
      <c r="BWO13" s="74"/>
      <c r="BWP13" s="74"/>
      <c r="BWQ13" s="74"/>
      <c r="BWR13" s="74"/>
      <c r="BWS13" s="74"/>
      <c r="BWT13" s="74"/>
      <c r="BWU13" s="74"/>
      <c r="BWV13" s="74"/>
      <c r="BWW13" s="74"/>
      <c r="BWX13" s="74"/>
      <c r="BWY13" s="74"/>
      <c r="BWZ13" s="74"/>
      <c r="BXA13" s="74"/>
      <c r="BXB13" s="74"/>
      <c r="BXC13" s="74"/>
      <c r="BXD13" s="74"/>
      <c r="BXE13" s="74"/>
      <c r="BXF13" s="74"/>
      <c r="BXG13" s="74"/>
      <c r="BXH13" s="74"/>
      <c r="BXI13" s="74"/>
      <c r="BXJ13" s="74"/>
      <c r="BXK13" s="74"/>
      <c r="BXL13" s="74"/>
      <c r="BXM13" s="74"/>
      <c r="BXN13" s="74"/>
      <c r="BXO13" s="74"/>
      <c r="BXP13" s="74"/>
      <c r="BXQ13" s="74"/>
      <c r="BXR13" s="74"/>
      <c r="BXS13" s="74"/>
      <c r="BXT13" s="74"/>
      <c r="BXU13" s="74"/>
      <c r="BXV13" s="74"/>
      <c r="BXW13" s="74"/>
      <c r="BXX13" s="74"/>
      <c r="BXY13" s="74"/>
      <c r="BXZ13" s="74"/>
      <c r="BYA13" s="74"/>
      <c r="BYB13" s="74"/>
      <c r="BYC13" s="74"/>
      <c r="BYD13" s="74"/>
      <c r="BYE13" s="74"/>
      <c r="BYF13" s="74"/>
      <c r="BYG13" s="74"/>
      <c r="BYH13" s="74"/>
      <c r="BYI13" s="74"/>
      <c r="BYJ13" s="74"/>
      <c r="BYK13" s="74"/>
      <c r="BYL13" s="74"/>
      <c r="BYM13" s="74"/>
      <c r="BYN13" s="74"/>
      <c r="BYO13" s="74"/>
      <c r="BYP13" s="74"/>
      <c r="BYQ13" s="74"/>
      <c r="BYR13" s="74"/>
      <c r="BYS13" s="74"/>
      <c r="BYT13" s="74"/>
      <c r="BYU13" s="74"/>
      <c r="BYV13" s="74"/>
      <c r="BYW13" s="74"/>
      <c r="BYX13" s="74"/>
      <c r="BYY13" s="74"/>
      <c r="BYZ13" s="74"/>
      <c r="BZA13" s="74"/>
      <c r="BZB13" s="74"/>
      <c r="BZC13" s="74"/>
      <c r="BZD13" s="74"/>
      <c r="BZE13" s="74"/>
      <c r="BZF13" s="74"/>
      <c r="BZG13" s="74"/>
      <c r="BZH13" s="74"/>
      <c r="BZI13" s="74"/>
      <c r="BZJ13" s="74"/>
      <c r="BZK13" s="74"/>
      <c r="BZL13" s="74"/>
      <c r="BZM13" s="74"/>
      <c r="BZN13" s="74"/>
      <c r="BZO13" s="74"/>
      <c r="BZP13" s="74"/>
      <c r="BZQ13" s="74"/>
      <c r="BZR13" s="74"/>
      <c r="BZS13" s="74"/>
      <c r="BZT13" s="74"/>
      <c r="BZU13" s="74"/>
      <c r="BZV13" s="74"/>
      <c r="BZW13" s="74"/>
      <c r="BZX13" s="74"/>
      <c r="BZY13" s="74"/>
      <c r="BZZ13" s="74"/>
      <c r="CAA13" s="74"/>
      <c r="CAB13" s="74"/>
      <c r="CAC13" s="74"/>
      <c r="CAD13" s="74"/>
      <c r="CAE13" s="74"/>
      <c r="CAF13" s="74"/>
      <c r="CAG13" s="74"/>
      <c r="CAH13" s="74"/>
      <c r="CAI13" s="74"/>
      <c r="CAJ13" s="74"/>
      <c r="CAK13" s="74"/>
      <c r="CAL13" s="74"/>
      <c r="CAM13" s="74"/>
      <c r="CAN13" s="74"/>
      <c r="CAO13" s="74"/>
      <c r="CAP13" s="74"/>
      <c r="CAQ13" s="74"/>
      <c r="CAR13" s="74"/>
      <c r="CAS13" s="74"/>
      <c r="CAT13" s="74"/>
      <c r="CAU13" s="74"/>
      <c r="CAV13" s="74"/>
      <c r="CAW13" s="74"/>
      <c r="CAX13" s="74"/>
      <c r="CAY13" s="74"/>
      <c r="CAZ13" s="74"/>
      <c r="CBA13" s="74"/>
      <c r="CBB13" s="74"/>
      <c r="CBC13" s="74"/>
      <c r="CBD13" s="74"/>
      <c r="CBE13" s="74"/>
      <c r="CBF13" s="74"/>
      <c r="CBG13" s="74"/>
      <c r="CBH13" s="74"/>
      <c r="CBI13" s="74"/>
      <c r="CBJ13" s="74"/>
      <c r="CBK13" s="74"/>
      <c r="CBL13" s="74"/>
      <c r="CBM13" s="74"/>
      <c r="CBN13" s="74"/>
      <c r="CBO13" s="74"/>
      <c r="CBP13" s="74"/>
      <c r="CBQ13" s="74"/>
      <c r="CBR13" s="74"/>
      <c r="CBS13" s="74"/>
      <c r="CBT13" s="74"/>
      <c r="CBU13" s="74"/>
      <c r="CBV13" s="74"/>
      <c r="CBW13" s="74"/>
      <c r="CBX13" s="74"/>
      <c r="CBY13" s="74"/>
      <c r="CBZ13" s="74"/>
      <c r="CCA13" s="74"/>
      <c r="CCB13" s="74"/>
      <c r="CCC13" s="74"/>
      <c r="CCD13" s="74"/>
      <c r="CCE13" s="74"/>
      <c r="CCF13" s="74"/>
      <c r="CCG13" s="74"/>
      <c r="CCH13" s="74"/>
      <c r="CCI13" s="74"/>
      <c r="CCJ13" s="74"/>
      <c r="CCK13" s="74"/>
      <c r="CCL13" s="74"/>
      <c r="CCM13" s="74"/>
      <c r="CCN13" s="74"/>
      <c r="CCO13" s="74"/>
      <c r="CCP13" s="74"/>
      <c r="CCQ13" s="74"/>
      <c r="CCR13" s="74"/>
      <c r="CCS13" s="74"/>
      <c r="CCT13" s="74"/>
      <c r="CCU13" s="74"/>
      <c r="CCV13" s="74"/>
      <c r="CCW13" s="74"/>
      <c r="CCX13" s="74"/>
      <c r="CCY13" s="74"/>
      <c r="CCZ13" s="74"/>
      <c r="CDA13" s="74"/>
      <c r="CDB13" s="74"/>
      <c r="CDC13" s="74"/>
      <c r="CDD13" s="74"/>
      <c r="CDE13" s="74"/>
      <c r="CDF13" s="74"/>
      <c r="CDG13" s="74"/>
      <c r="CDH13" s="74"/>
      <c r="CDI13" s="74"/>
      <c r="CDJ13" s="74"/>
      <c r="CDK13" s="74"/>
      <c r="CDL13" s="74"/>
      <c r="CDM13" s="74"/>
      <c r="CDN13" s="74"/>
      <c r="CDO13" s="74"/>
      <c r="CDP13" s="74"/>
      <c r="CDQ13" s="74"/>
      <c r="CDR13" s="74"/>
      <c r="CDS13" s="74"/>
      <c r="CDT13" s="74"/>
      <c r="CDU13" s="74"/>
      <c r="CDV13" s="74"/>
      <c r="CDW13" s="74"/>
      <c r="CDX13" s="74"/>
      <c r="CDY13" s="74"/>
      <c r="CDZ13" s="74"/>
      <c r="CEA13" s="74"/>
      <c r="CEB13" s="74"/>
      <c r="CEC13" s="74"/>
      <c r="CED13" s="74"/>
      <c r="CEE13" s="74"/>
      <c r="CEF13" s="74"/>
      <c r="CEG13" s="74"/>
      <c r="CEH13" s="74"/>
      <c r="CEI13" s="74"/>
      <c r="CEJ13" s="74"/>
      <c r="CEK13" s="74"/>
      <c r="CEL13" s="74"/>
      <c r="CEM13" s="74"/>
      <c r="CEN13" s="74"/>
      <c r="CEO13" s="74"/>
      <c r="CEP13" s="74"/>
      <c r="CEQ13" s="74"/>
      <c r="CER13" s="74"/>
      <c r="CES13" s="74"/>
      <c r="CET13" s="74"/>
      <c r="CEU13" s="74"/>
      <c r="CEV13" s="74"/>
      <c r="CEW13" s="74"/>
      <c r="CEX13" s="74"/>
      <c r="CEY13" s="74"/>
      <c r="CEZ13" s="74"/>
      <c r="CFA13" s="74"/>
      <c r="CFB13" s="74"/>
      <c r="CFC13" s="74"/>
      <c r="CFD13" s="74"/>
      <c r="CFE13" s="74"/>
      <c r="CFF13" s="74"/>
      <c r="CFG13" s="74"/>
      <c r="CFH13" s="74"/>
      <c r="CFI13" s="74"/>
      <c r="CFJ13" s="74"/>
      <c r="CFK13" s="74"/>
      <c r="CFL13" s="74"/>
      <c r="CFM13" s="74"/>
      <c r="CFN13" s="74"/>
      <c r="CFO13" s="74"/>
      <c r="CFP13" s="74"/>
      <c r="CFQ13" s="74"/>
      <c r="CFR13" s="74"/>
      <c r="CFS13" s="74"/>
      <c r="CFT13" s="74"/>
      <c r="CFU13" s="74"/>
      <c r="CFV13" s="74"/>
      <c r="CFW13" s="74"/>
      <c r="CFX13" s="74"/>
      <c r="CFY13" s="74"/>
      <c r="CFZ13" s="74"/>
      <c r="CGA13" s="74"/>
      <c r="CGB13" s="74"/>
      <c r="CGC13" s="74"/>
      <c r="CGD13" s="74"/>
      <c r="CGE13" s="74"/>
      <c r="CGF13" s="74"/>
      <c r="CGG13" s="74"/>
      <c r="CGH13" s="74"/>
      <c r="CGI13" s="74"/>
      <c r="CGJ13" s="74"/>
      <c r="CGK13" s="74"/>
      <c r="CGL13" s="74"/>
      <c r="CGM13" s="74"/>
      <c r="CGN13" s="74"/>
      <c r="CGO13" s="74"/>
      <c r="CGP13" s="74"/>
      <c r="CGQ13" s="74"/>
      <c r="CGR13" s="74"/>
      <c r="CGS13" s="74"/>
      <c r="CGT13" s="74"/>
      <c r="CGU13" s="74"/>
      <c r="CGV13" s="74"/>
      <c r="CGW13" s="74"/>
      <c r="CGX13" s="74"/>
      <c r="CGY13" s="74"/>
      <c r="CGZ13" s="74"/>
      <c r="CHA13" s="74"/>
      <c r="CHB13" s="74"/>
      <c r="CHC13" s="74"/>
      <c r="CHD13" s="74"/>
      <c r="CHE13" s="74"/>
      <c r="CHF13" s="74"/>
      <c r="CHG13" s="74"/>
      <c r="CHH13" s="74"/>
      <c r="CHI13" s="74"/>
      <c r="CHJ13" s="74"/>
      <c r="CHK13" s="74"/>
      <c r="CHL13" s="74"/>
      <c r="CHM13" s="74"/>
      <c r="CHN13" s="74"/>
      <c r="CHO13" s="74"/>
      <c r="CHP13" s="74"/>
      <c r="CHQ13" s="74"/>
      <c r="CHR13" s="74"/>
      <c r="CHS13" s="74"/>
      <c r="CHT13" s="74"/>
      <c r="CHU13" s="74"/>
      <c r="CHV13" s="74"/>
      <c r="CHW13" s="74"/>
      <c r="CHX13" s="74"/>
      <c r="CHY13" s="74"/>
      <c r="CHZ13" s="74"/>
      <c r="CIA13" s="74"/>
      <c r="CIB13" s="74"/>
      <c r="CIC13" s="74"/>
      <c r="CID13" s="74"/>
      <c r="CIE13" s="74"/>
      <c r="CIF13" s="74"/>
      <c r="CIG13" s="74"/>
      <c r="CIH13" s="74"/>
      <c r="CII13" s="74"/>
      <c r="CIJ13" s="74"/>
      <c r="CIK13" s="74"/>
      <c r="CIL13" s="74"/>
      <c r="CIM13" s="74"/>
      <c r="CIN13" s="74"/>
      <c r="CIO13" s="74"/>
      <c r="CIP13" s="74"/>
      <c r="CIQ13" s="74"/>
      <c r="CIR13" s="74"/>
      <c r="CIS13" s="74"/>
      <c r="CIT13" s="74"/>
      <c r="CIU13" s="74"/>
      <c r="CIV13" s="74"/>
      <c r="CIW13" s="74"/>
      <c r="CIX13" s="74"/>
      <c r="CIY13" s="74"/>
      <c r="CIZ13" s="74"/>
      <c r="CJA13" s="74"/>
      <c r="CJB13" s="74"/>
      <c r="CJC13" s="74"/>
      <c r="CJD13" s="74"/>
      <c r="CJE13" s="74"/>
      <c r="CJF13" s="74"/>
      <c r="CJG13" s="74"/>
      <c r="CJH13" s="74"/>
      <c r="CJI13" s="74"/>
      <c r="CJJ13" s="74"/>
      <c r="CJK13" s="74"/>
      <c r="CJL13" s="74"/>
      <c r="CJM13" s="74"/>
      <c r="CJN13" s="74"/>
      <c r="CJO13" s="74"/>
      <c r="CJP13" s="74"/>
      <c r="CJQ13" s="74"/>
      <c r="CJR13" s="74"/>
      <c r="CJS13" s="74"/>
      <c r="CJT13" s="74"/>
      <c r="CJU13" s="74"/>
      <c r="CJV13" s="74"/>
      <c r="CJW13" s="74"/>
      <c r="CJX13" s="74"/>
      <c r="CJY13" s="74"/>
      <c r="CJZ13" s="74"/>
      <c r="CKA13" s="74"/>
      <c r="CKB13" s="74"/>
      <c r="CKC13" s="74"/>
      <c r="CKD13" s="74"/>
      <c r="CKE13" s="74"/>
      <c r="CKF13" s="74"/>
      <c r="CKG13" s="74"/>
      <c r="CKH13" s="74"/>
      <c r="CKI13" s="74"/>
      <c r="CKJ13" s="74"/>
      <c r="CKK13" s="74"/>
      <c r="CKL13" s="74"/>
      <c r="CKM13" s="74"/>
      <c r="CKN13" s="74"/>
      <c r="CKO13" s="74"/>
      <c r="CKP13" s="74"/>
      <c r="CKQ13" s="74"/>
      <c r="CKR13" s="74"/>
      <c r="CKS13" s="74"/>
      <c r="CKT13" s="74"/>
      <c r="CKU13" s="74"/>
      <c r="CKV13" s="74"/>
      <c r="CKW13" s="74"/>
      <c r="CKX13" s="74"/>
      <c r="CKY13" s="74"/>
      <c r="CKZ13" s="74"/>
      <c r="CLA13" s="74"/>
      <c r="CLB13" s="74"/>
      <c r="CLC13" s="74"/>
      <c r="CLD13" s="74"/>
      <c r="CLE13" s="74"/>
      <c r="CLF13" s="74"/>
      <c r="CLG13" s="74"/>
      <c r="CLH13" s="74"/>
      <c r="CLI13" s="74"/>
      <c r="CLJ13" s="74"/>
      <c r="CLK13" s="74"/>
      <c r="CLL13" s="74"/>
      <c r="CLM13" s="74"/>
      <c r="CLN13" s="74"/>
      <c r="CLO13" s="74"/>
      <c r="CLP13" s="74"/>
      <c r="CLQ13" s="74"/>
      <c r="CLR13" s="74"/>
      <c r="CLS13" s="74"/>
      <c r="CLT13" s="74"/>
      <c r="CLU13" s="74"/>
      <c r="CLV13" s="74"/>
      <c r="CLW13" s="74"/>
      <c r="CLX13" s="74"/>
      <c r="CLY13" s="74"/>
      <c r="CLZ13" s="74"/>
      <c r="CMA13" s="74"/>
      <c r="CMB13" s="74"/>
      <c r="CMC13" s="74"/>
      <c r="CMD13" s="74"/>
      <c r="CME13" s="74"/>
      <c r="CMF13" s="74"/>
      <c r="CMG13" s="74"/>
      <c r="CMH13" s="74"/>
      <c r="CMI13" s="74"/>
      <c r="CMJ13" s="74"/>
      <c r="CMK13" s="74"/>
      <c r="CML13" s="74"/>
      <c r="CMM13" s="74"/>
      <c r="CMN13" s="74"/>
      <c r="CMO13" s="74"/>
      <c r="CMP13" s="74"/>
      <c r="CMQ13" s="74"/>
      <c r="CMR13" s="74"/>
      <c r="CMS13" s="74"/>
      <c r="CMT13" s="74"/>
      <c r="CMU13" s="74"/>
      <c r="CMV13" s="74"/>
      <c r="CMW13" s="74"/>
      <c r="CMX13" s="74"/>
      <c r="CMY13" s="74"/>
      <c r="CMZ13" s="74"/>
      <c r="CNA13" s="74"/>
      <c r="CNB13" s="74"/>
      <c r="CNC13" s="74"/>
      <c r="CND13" s="74"/>
      <c r="CNE13" s="74"/>
      <c r="CNF13" s="74"/>
      <c r="CNG13" s="74"/>
      <c r="CNH13" s="74"/>
      <c r="CNI13" s="74"/>
      <c r="CNJ13" s="74"/>
      <c r="CNK13" s="74"/>
      <c r="CNL13" s="74"/>
      <c r="CNM13" s="74"/>
      <c r="CNN13" s="74"/>
      <c r="CNO13" s="74"/>
      <c r="CNP13" s="74"/>
      <c r="CNQ13" s="74"/>
      <c r="CNR13" s="74"/>
      <c r="CNS13" s="74"/>
      <c r="CNT13" s="74"/>
      <c r="CNU13" s="74"/>
      <c r="CNV13" s="74"/>
      <c r="CNW13" s="74"/>
      <c r="CNX13" s="74"/>
      <c r="CNY13" s="74"/>
      <c r="CNZ13" s="74"/>
      <c r="COA13" s="74"/>
      <c r="COB13" s="74"/>
      <c r="COC13" s="74"/>
      <c r="COD13" s="74"/>
      <c r="COE13" s="74"/>
      <c r="COF13" s="74"/>
      <c r="COG13" s="74"/>
      <c r="COH13" s="74"/>
      <c r="COI13" s="74"/>
      <c r="COJ13" s="74"/>
      <c r="COK13" s="74"/>
      <c r="COL13" s="74"/>
      <c r="COM13" s="74"/>
      <c r="CON13" s="74"/>
      <c r="COO13" s="74"/>
      <c r="COP13" s="74"/>
      <c r="COQ13" s="74"/>
      <c r="COR13" s="74"/>
      <c r="COS13" s="74"/>
      <c r="COT13" s="74"/>
      <c r="COU13" s="74"/>
      <c r="COV13" s="74"/>
      <c r="COW13" s="74"/>
      <c r="COX13" s="74"/>
      <c r="COY13" s="74"/>
      <c r="COZ13" s="74"/>
      <c r="CPA13" s="74"/>
      <c r="CPB13" s="74"/>
      <c r="CPC13" s="74"/>
      <c r="CPD13" s="74"/>
      <c r="CPE13" s="74"/>
      <c r="CPF13" s="74"/>
      <c r="CPG13" s="74"/>
      <c r="CPH13" s="74"/>
      <c r="CPI13" s="74"/>
      <c r="CPJ13" s="74"/>
      <c r="CPK13" s="74"/>
      <c r="CPL13" s="74"/>
      <c r="CPM13" s="74"/>
      <c r="CPN13" s="74"/>
      <c r="CPO13" s="74"/>
      <c r="CPP13" s="74"/>
      <c r="CPQ13" s="74"/>
      <c r="CPR13" s="74"/>
      <c r="CPS13" s="74"/>
      <c r="CPT13" s="74"/>
      <c r="CPU13" s="74"/>
      <c r="CPV13" s="74"/>
      <c r="CPW13" s="74"/>
      <c r="CPX13" s="74"/>
      <c r="CPY13" s="74"/>
      <c r="CPZ13" s="74"/>
      <c r="CQA13" s="74"/>
      <c r="CQB13" s="74"/>
      <c r="CQC13" s="74"/>
      <c r="CQD13" s="74"/>
      <c r="CQE13" s="74"/>
      <c r="CQF13" s="74"/>
      <c r="CQG13" s="74"/>
      <c r="CQH13" s="74"/>
      <c r="CQI13" s="74"/>
      <c r="CQJ13" s="74"/>
      <c r="CQK13" s="74"/>
      <c r="CQL13" s="74"/>
      <c r="CQM13" s="74"/>
      <c r="CQN13" s="74"/>
      <c r="CQO13" s="74"/>
      <c r="CQP13" s="74"/>
      <c r="CQQ13" s="74"/>
      <c r="CQR13" s="74"/>
      <c r="CQS13" s="74"/>
      <c r="CQT13" s="74"/>
      <c r="CQU13" s="74"/>
      <c r="CQV13" s="74"/>
      <c r="CQW13" s="74"/>
      <c r="CQX13" s="74"/>
      <c r="CQY13" s="74"/>
      <c r="CQZ13" s="74"/>
      <c r="CRA13" s="74"/>
      <c r="CRB13" s="74"/>
      <c r="CRC13" s="74"/>
      <c r="CRD13" s="74"/>
      <c r="CRE13" s="74"/>
      <c r="CRF13" s="74"/>
      <c r="CRG13" s="74"/>
      <c r="CRH13" s="74"/>
      <c r="CRI13" s="74"/>
      <c r="CRJ13" s="74"/>
      <c r="CRK13" s="74"/>
      <c r="CRL13" s="74"/>
      <c r="CRM13" s="74"/>
      <c r="CRN13" s="74"/>
      <c r="CRO13" s="74"/>
      <c r="CRP13" s="74"/>
      <c r="CRQ13" s="74"/>
      <c r="CRR13" s="74"/>
      <c r="CRS13" s="74"/>
      <c r="CRT13" s="74"/>
      <c r="CRU13" s="74"/>
      <c r="CRV13" s="74"/>
      <c r="CRW13" s="74"/>
      <c r="CRX13" s="74"/>
      <c r="CRY13" s="74"/>
      <c r="CRZ13" s="74"/>
      <c r="CSA13" s="74"/>
      <c r="CSB13" s="74"/>
      <c r="CSC13" s="74"/>
      <c r="CSD13" s="74"/>
      <c r="CSE13" s="74"/>
      <c r="CSF13" s="74"/>
      <c r="CSG13" s="74"/>
      <c r="CSH13" s="74"/>
      <c r="CSI13" s="74"/>
      <c r="CSJ13" s="74"/>
      <c r="CSK13" s="74"/>
      <c r="CSL13" s="74"/>
      <c r="CSM13" s="74"/>
      <c r="CSN13" s="74"/>
      <c r="CSO13" s="74"/>
      <c r="CSP13" s="74"/>
      <c r="CSQ13" s="74"/>
      <c r="CSR13" s="74"/>
      <c r="CSS13" s="74"/>
      <c r="CST13" s="74"/>
      <c r="CSU13" s="74"/>
      <c r="CSV13" s="74"/>
      <c r="CSW13" s="74"/>
      <c r="CSX13" s="74"/>
      <c r="CSY13" s="74"/>
      <c r="CSZ13" s="74"/>
      <c r="CTA13" s="74"/>
      <c r="CTB13" s="74"/>
      <c r="CTC13" s="74"/>
      <c r="CTD13" s="74"/>
      <c r="CTE13" s="74"/>
      <c r="CTF13" s="74"/>
      <c r="CTG13" s="74"/>
      <c r="CTH13" s="74"/>
      <c r="CTI13" s="74"/>
      <c r="CTJ13" s="74"/>
      <c r="CTK13" s="74"/>
      <c r="CTL13" s="74"/>
      <c r="CTM13" s="74"/>
      <c r="CTN13" s="74"/>
      <c r="CTO13" s="74"/>
      <c r="CTP13" s="74"/>
      <c r="CTQ13" s="74"/>
      <c r="CTR13" s="74"/>
      <c r="CTS13" s="74"/>
      <c r="CTT13" s="74"/>
      <c r="CTU13" s="74"/>
      <c r="CTV13" s="74"/>
      <c r="CTW13" s="74"/>
      <c r="CTX13" s="74"/>
      <c r="CTY13" s="74"/>
      <c r="CTZ13" s="74"/>
      <c r="CUA13" s="74"/>
      <c r="CUB13" s="74"/>
      <c r="CUC13" s="74"/>
      <c r="CUD13" s="74"/>
      <c r="CUE13" s="74"/>
      <c r="CUF13" s="74"/>
      <c r="CUG13" s="74"/>
      <c r="CUH13" s="74"/>
      <c r="CUI13" s="74"/>
      <c r="CUJ13" s="74"/>
      <c r="CUK13" s="74"/>
      <c r="CUL13" s="74"/>
      <c r="CUM13" s="74"/>
      <c r="CUN13" s="74"/>
      <c r="CUO13" s="74"/>
      <c r="CUP13" s="74"/>
      <c r="CUQ13" s="74"/>
      <c r="CUR13" s="74"/>
      <c r="CUS13" s="74"/>
      <c r="CUT13" s="74"/>
      <c r="CUU13" s="74"/>
      <c r="CUV13" s="74"/>
      <c r="CUW13" s="74"/>
      <c r="CUX13" s="74"/>
      <c r="CUY13" s="74"/>
      <c r="CUZ13" s="74"/>
      <c r="CVA13" s="74"/>
      <c r="CVB13" s="74"/>
      <c r="CVC13" s="74"/>
      <c r="CVD13" s="74"/>
      <c r="CVE13" s="74"/>
      <c r="CVF13" s="74"/>
      <c r="CVG13" s="74"/>
      <c r="CVH13" s="74"/>
      <c r="CVI13" s="74"/>
      <c r="CVJ13" s="74"/>
      <c r="CVK13" s="74"/>
      <c r="CVL13" s="74"/>
      <c r="CVM13" s="74"/>
      <c r="CVN13" s="74"/>
      <c r="CVO13" s="74"/>
      <c r="CVP13" s="74"/>
      <c r="CVQ13" s="74"/>
      <c r="CVR13" s="74"/>
      <c r="CVS13" s="74"/>
      <c r="CVT13" s="74"/>
      <c r="CVU13" s="74"/>
      <c r="CVV13" s="74"/>
      <c r="CVW13" s="74"/>
      <c r="CVX13" s="74"/>
      <c r="CVY13" s="74"/>
      <c r="CVZ13" s="74"/>
      <c r="CWA13" s="74"/>
      <c r="CWB13" s="74"/>
      <c r="CWC13" s="74"/>
      <c r="CWD13" s="74"/>
      <c r="CWE13" s="74"/>
      <c r="CWF13" s="74"/>
      <c r="CWG13" s="74"/>
      <c r="CWH13" s="74"/>
      <c r="CWI13" s="74"/>
      <c r="CWJ13" s="74"/>
      <c r="CWK13" s="74"/>
      <c r="CWL13" s="74"/>
      <c r="CWM13" s="74"/>
      <c r="CWN13" s="74"/>
      <c r="CWO13" s="74"/>
      <c r="CWP13" s="74"/>
      <c r="CWQ13" s="74"/>
      <c r="CWR13" s="74"/>
      <c r="CWS13" s="74"/>
      <c r="CWT13" s="74"/>
      <c r="CWU13" s="74"/>
      <c r="CWV13" s="74"/>
      <c r="CWW13" s="74"/>
      <c r="CWX13" s="74"/>
      <c r="CWY13" s="74"/>
      <c r="CWZ13" s="74"/>
      <c r="CXA13" s="74"/>
      <c r="CXB13" s="74"/>
      <c r="CXC13" s="74"/>
      <c r="CXD13" s="74"/>
      <c r="CXE13" s="74"/>
      <c r="CXF13" s="74"/>
      <c r="CXG13" s="74"/>
      <c r="CXH13" s="74"/>
      <c r="CXI13" s="74"/>
      <c r="CXJ13" s="74"/>
      <c r="CXK13" s="74"/>
      <c r="CXL13" s="74"/>
      <c r="CXM13" s="74"/>
      <c r="CXN13" s="74"/>
      <c r="CXO13" s="74"/>
      <c r="CXP13" s="74"/>
      <c r="CXQ13" s="74"/>
      <c r="CXR13" s="74"/>
      <c r="CXS13" s="74"/>
      <c r="CXT13" s="74"/>
      <c r="CXU13" s="74"/>
      <c r="CXV13" s="74"/>
      <c r="CXW13" s="74"/>
      <c r="CXX13" s="74"/>
      <c r="CXY13" s="74"/>
      <c r="CXZ13" s="74"/>
      <c r="CYA13" s="74"/>
      <c r="CYB13" s="74"/>
      <c r="CYC13" s="74"/>
      <c r="CYD13" s="74"/>
      <c r="CYE13" s="74"/>
      <c r="CYF13" s="74"/>
      <c r="CYG13" s="74"/>
      <c r="CYH13" s="74"/>
      <c r="CYI13" s="74"/>
      <c r="CYJ13" s="74"/>
      <c r="CYK13" s="74"/>
      <c r="CYL13" s="74"/>
      <c r="CYM13" s="74"/>
      <c r="CYN13" s="74"/>
      <c r="CYO13" s="74"/>
      <c r="CYP13" s="74"/>
      <c r="CYQ13" s="74"/>
      <c r="CYR13" s="74"/>
      <c r="CYS13" s="74"/>
      <c r="CYT13" s="74"/>
      <c r="CYU13" s="74"/>
      <c r="CYV13" s="74"/>
      <c r="CYW13" s="74"/>
      <c r="CYX13" s="74"/>
      <c r="CYY13" s="74"/>
      <c r="CYZ13" s="74"/>
      <c r="CZA13" s="74"/>
      <c r="CZB13" s="74"/>
      <c r="CZC13" s="74"/>
      <c r="CZD13" s="74"/>
      <c r="CZE13" s="74"/>
      <c r="CZF13" s="74"/>
      <c r="CZG13" s="74"/>
      <c r="CZH13" s="74"/>
      <c r="CZI13" s="74"/>
      <c r="CZJ13" s="74"/>
      <c r="CZK13" s="74"/>
      <c r="CZL13" s="74"/>
      <c r="CZM13" s="74"/>
      <c r="CZN13" s="74"/>
      <c r="CZO13" s="74"/>
      <c r="CZP13" s="74"/>
      <c r="CZQ13" s="74"/>
      <c r="CZR13" s="74"/>
      <c r="CZS13" s="74"/>
      <c r="CZT13" s="74"/>
      <c r="CZU13" s="74"/>
      <c r="CZV13" s="74"/>
      <c r="CZW13" s="74"/>
      <c r="CZX13" s="74"/>
      <c r="CZY13" s="74"/>
      <c r="CZZ13" s="74"/>
      <c r="DAA13" s="74"/>
      <c r="DAB13" s="74"/>
      <c r="DAC13" s="74"/>
      <c r="DAD13" s="74"/>
      <c r="DAE13" s="74"/>
      <c r="DAF13" s="74"/>
      <c r="DAG13" s="74"/>
      <c r="DAH13" s="74"/>
      <c r="DAI13" s="74"/>
      <c r="DAJ13" s="74"/>
      <c r="DAK13" s="74"/>
      <c r="DAL13" s="74"/>
      <c r="DAM13" s="74"/>
      <c r="DAN13" s="74"/>
      <c r="DAO13" s="74"/>
      <c r="DAP13" s="74"/>
      <c r="DAQ13" s="74"/>
      <c r="DAR13" s="74"/>
      <c r="DAS13" s="74"/>
      <c r="DAT13" s="74"/>
      <c r="DAU13" s="74"/>
      <c r="DAV13" s="74"/>
      <c r="DAW13" s="74"/>
      <c r="DAX13" s="74"/>
      <c r="DAY13" s="74"/>
      <c r="DAZ13" s="74"/>
      <c r="DBA13" s="74"/>
      <c r="DBB13" s="74"/>
      <c r="DBC13" s="74"/>
      <c r="DBD13" s="74"/>
      <c r="DBE13" s="74"/>
      <c r="DBF13" s="74"/>
      <c r="DBG13" s="74"/>
      <c r="DBH13" s="74"/>
      <c r="DBI13" s="74"/>
      <c r="DBJ13" s="74"/>
      <c r="DBK13" s="74"/>
      <c r="DBL13" s="74"/>
      <c r="DBM13" s="74"/>
      <c r="DBN13" s="74"/>
      <c r="DBO13" s="74"/>
      <c r="DBP13" s="74"/>
      <c r="DBQ13" s="74"/>
      <c r="DBR13" s="74"/>
      <c r="DBS13" s="74"/>
      <c r="DBT13" s="74"/>
      <c r="DBU13" s="74"/>
      <c r="DBV13" s="74"/>
      <c r="DBW13" s="74"/>
      <c r="DBX13" s="74"/>
      <c r="DBY13" s="74"/>
      <c r="DBZ13" s="74"/>
      <c r="DCA13" s="74"/>
      <c r="DCB13" s="74"/>
      <c r="DCC13" s="74"/>
      <c r="DCD13" s="74"/>
      <c r="DCE13" s="74"/>
      <c r="DCF13" s="74"/>
      <c r="DCG13" s="74"/>
      <c r="DCH13" s="74"/>
      <c r="DCI13" s="74"/>
      <c r="DCJ13" s="74"/>
      <c r="DCK13" s="74"/>
      <c r="DCL13" s="74"/>
      <c r="DCM13" s="74"/>
      <c r="DCN13" s="74"/>
      <c r="DCO13" s="74"/>
      <c r="DCP13" s="74"/>
      <c r="DCQ13" s="74"/>
      <c r="DCR13" s="74"/>
      <c r="DCS13" s="74"/>
      <c r="DCT13" s="74"/>
      <c r="DCU13" s="74"/>
      <c r="DCV13" s="74"/>
      <c r="DCW13" s="74"/>
      <c r="DCX13" s="74"/>
      <c r="DCY13" s="74"/>
      <c r="DCZ13" s="74"/>
      <c r="DDA13" s="74"/>
      <c r="DDB13" s="74"/>
      <c r="DDC13" s="74"/>
      <c r="DDD13" s="74"/>
      <c r="DDE13" s="74"/>
      <c r="DDF13" s="74"/>
      <c r="DDG13" s="74"/>
      <c r="DDH13" s="74"/>
      <c r="DDI13" s="74"/>
      <c r="DDJ13" s="74"/>
      <c r="DDK13" s="74"/>
      <c r="DDL13" s="74"/>
      <c r="DDM13" s="74"/>
      <c r="DDN13" s="74"/>
      <c r="DDO13" s="74"/>
      <c r="DDP13" s="74"/>
      <c r="DDQ13" s="74"/>
      <c r="DDR13" s="74"/>
      <c r="DDS13" s="74"/>
      <c r="DDT13" s="74"/>
      <c r="DDU13" s="74"/>
      <c r="DDV13" s="74"/>
      <c r="DDW13" s="74"/>
      <c r="DDX13" s="74"/>
      <c r="DDY13" s="74"/>
      <c r="DDZ13" s="74"/>
      <c r="DEA13" s="74"/>
      <c r="DEB13" s="74"/>
      <c r="DEC13" s="74"/>
      <c r="DED13" s="74"/>
      <c r="DEE13" s="74"/>
      <c r="DEF13" s="74"/>
      <c r="DEG13" s="74"/>
      <c r="DEH13" s="74"/>
      <c r="DEI13" s="74"/>
      <c r="DEJ13" s="74"/>
      <c r="DEK13" s="74"/>
      <c r="DEL13" s="74"/>
      <c r="DEM13" s="74"/>
      <c r="DEN13" s="74"/>
      <c r="DEO13" s="74"/>
      <c r="DEP13" s="74"/>
      <c r="DEQ13" s="74"/>
      <c r="DER13" s="74"/>
      <c r="DES13" s="74"/>
      <c r="DET13" s="74"/>
      <c r="DEU13" s="74"/>
      <c r="DEV13" s="74"/>
      <c r="DEW13" s="74"/>
      <c r="DEX13" s="74"/>
      <c r="DEY13" s="74"/>
      <c r="DEZ13" s="74"/>
      <c r="DFA13" s="74"/>
      <c r="DFB13" s="74"/>
      <c r="DFC13" s="74"/>
      <c r="DFD13" s="74"/>
      <c r="DFE13" s="74"/>
      <c r="DFF13" s="74"/>
      <c r="DFG13" s="74"/>
      <c r="DFH13" s="74"/>
      <c r="DFI13" s="74"/>
      <c r="DFJ13" s="74"/>
      <c r="DFK13" s="74"/>
      <c r="DFL13" s="74"/>
      <c r="DFM13" s="74"/>
      <c r="DFN13" s="74"/>
      <c r="DFO13" s="74"/>
      <c r="DFP13" s="74"/>
      <c r="DFQ13" s="74"/>
      <c r="DFR13" s="74"/>
      <c r="DFS13" s="74"/>
      <c r="DFT13" s="74"/>
      <c r="DFU13" s="74"/>
      <c r="DFV13" s="74"/>
      <c r="DFW13" s="74"/>
      <c r="DFX13" s="74"/>
      <c r="DFY13" s="74"/>
      <c r="DFZ13" s="74"/>
      <c r="DGA13" s="74"/>
      <c r="DGB13" s="74"/>
      <c r="DGC13" s="74"/>
      <c r="DGD13" s="74"/>
      <c r="DGE13" s="74"/>
      <c r="DGF13" s="74"/>
      <c r="DGG13" s="74"/>
      <c r="DGH13" s="74"/>
      <c r="DGI13" s="74"/>
      <c r="DGJ13" s="74"/>
      <c r="DGK13" s="74"/>
      <c r="DGL13" s="74"/>
      <c r="DGM13" s="74"/>
      <c r="DGN13" s="74"/>
      <c r="DGO13" s="74"/>
      <c r="DGP13" s="74"/>
      <c r="DGQ13" s="74"/>
      <c r="DGR13" s="74"/>
      <c r="DGS13" s="74"/>
      <c r="DGT13" s="74"/>
      <c r="DGU13" s="74"/>
      <c r="DGV13" s="74"/>
      <c r="DGW13" s="74"/>
      <c r="DGX13" s="74"/>
      <c r="DGY13" s="74"/>
      <c r="DGZ13" s="74"/>
      <c r="DHA13" s="74"/>
      <c r="DHB13" s="74"/>
      <c r="DHC13" s="74"/>
      <c r="DHD13" s="74"/>
      <c r="DHE13" s="74"/>
      <c r="DHF13" s="74"/>
      <c r="DHG13" s="74"/>
      <c r="DHH13" s="74"/>
      <c r="DHI13" s="74"/>
      <c r="DHJ13" s="74"/>
      <c r="DHK13" s="74"/>
      <c r="DHL13" s="74"/>
      <c r="DHM13" s="74"/>
      <c r="DHN13" s="74"/>
      <c r="DHO13" s="74"/>
      <c r="DHP13" s="74"/>
      <c r="DHQ13" s="74"/>
      <c r="DHR13" s="74"/>
      <c r="DHS13" s="74"/>
      <c r="DHT13" s="74"/>
      <c r="DHU13" s="74"/>
      <c r="DHV13" s="74"/>
      <c r="DHW13" s="74"/>
      <c r="DHX13" s="74"/>
      <c r="DHY13" s="74"/>
      <c r="DHZ13" s="74"/>
      <c r="DIA13" s="74"/>
      <c r="DIB13" s="74"/>
      <c r="DIC13" s="74"/>
      <c r="DID13" s="74"/>
      <c r="DIE13" s="74"/>
      <c r="DIF13" s="74"/>
      <c r="DIG13" s="74"/>
      <c r="DIH13" s="74"/>
      <c r="DII13" s="74"/>
      <c r="DIJ13" s="74"/>
      <c r="DIK13" s="74"/>
      <c r="DIL13" s="74"/>
      <c r="DIM13" s="74"/>
      <c r="DIN13" s="74"/>
      <c r="DIO13" s="74"/>
      <c r="DIP13" s="74"/>
      <c r="DIQ13" s="74"/>
      <c r="DIR13" s="74"/>
      <c r="DIS13" s="74"/>
      <c r="DIT13" s="74"/>
      <c r="DIU13" s="74"/>
      <c r="DIV13" s="74"/>
      <c r="DIW13" s="74"/>
      <c r="DIX13" s="74"/>
      <c r="DIY13" s="74"/>
      <c r="DIZ13" s="74"/>
      <c r="DJA13" s="74"/>
      <c r="DJB13" s="74"/>
      <c r="DJC13" s="74"/>
      <c r="DJD13" s="74"/>
      <c r="DJE13" s="74"/>
      <c r="DJF13" s="74"/>
      <c r="DJG13" s="74"/>
      <c r="DJH13" s="74"/>
      <c r="DJI13" s="74"/>
      <c r="DJJ13" s="74"/>
      <c r="DJK13" s="74"/>
      <c r="DJL13" s="74"/>
      <c r="DJM13" s="74"/>
      <c r="DJN13" s="74"/>
      <c r="DJO13" s="74"/>
      <c r="DJP13" s="74"/>
      <c r="DJQ13" s="74"/>
      <c r="DJR13" s="74"/>
      <c r="DJS13" s="74"/>
      <c r="DJT13" s="74"/>
      <c r="DJU13" s="74"/>
      <c r="DJV13" s="74"/>
      <c r="DJW13" s="74"/>
      <c r="DJX13" s="74"/>
      <c r="DJY13" s="74"/>
      <c r="DJZ13" s="74"/>
      <c r="DKA13" s="74"/>
      <c r="DKB13" s="74"/>
      <c r="DKC13" s="74"/>
      <c r="DKD13" s="74"/>
      <c r="DKE13" s="74"/>
      <c r="DKF13" s="74"/>
      <c r="DKG13" s="74"/>
      <c r="DKH13" s="74"/>
      <c r="DKI13" s="74"/>
      <c r="DKJ13" s="74"/>
      <c r="DKK13" s="74"/>
      <c r="DKL13" s="74"/>
      <c r="DKM13" s="74"/>
      <c r="DKN13" s="74"/>
      <c r="DKO13" s="74"/>
      <c r="DKP13" s="74"/>
      <c r="DKQ13" s="74"/>
      <c r="DKR13" s="74"/>
      <c r="DKS13" s="74"/>
      <c r="DKT13" s="74"/>
      <c r="DKU13" s="74"/>
      <c r="DKV13" s="74"/>
      <c r="DKW13" s="74"/>
      <c r="DKX13" s="74"/>
      <c r="DKY13" s="74"/>
      <c r="DKZ13" s="74"/>
      <c r="DLA13" s="74"/>
      <c r="DLB13" s="74"/>
      <c r="DLC13" s="74"/>
      <c r="DLD13" s="74"/>
      <c r="DLE13" s="74"/>
      <c r="DLF13" s="74"/>
      <c r="DLG13" s="74"/>
      <c r="DLH13" s="74"/>
      <c r="DLI13" s="74"/>
      <c r="DLJ13" s="74"/>
      <c r="DLK13" s="74"/>
      <c r="DLL13" s="74"/>
      <c r="DLM13" s="74"/>
      <c r="DLN13" s="74"/>
      <c r="DLO13" s="74"/>
      <c r="DLP13" s="74"/>
      <c r="DLQ13" s="74"/>
      <c r="DLR13" s="74"/>
      <c r="DLS13" s="74"/>
      <c r="DLT13" s="74"/>
      <c r="DLU13" s="74"/>
      <c r="DLV13" s="74"/>
      <c r="DLW13" s="74"/>
      <c r="DLX13" s="74"/>
      <c r="DLY13" s="74"/>
      <c r="DLZ13" s="74"/>
      <c r="DMA13" s="74"/>
      <c r="DMB13" s="74"/>
      <c r="DMC13" s="74"/>
      <c r="DMD13" s="74"/>
      <c r="DME13" s="74"/>
      <c r="DMF13" s="74"/>
      <c r="DMG13" s="74"/>
      <c r="DMH13" s="74"/>
      <c r="DMI13" s="74"/>
      <c r="DMJ13" s="74"/>
      <c r="DMK13" s="74"/>
      <c r="DML13" s="74"/>
      <c r="DMM13" s="74"/>
      <c r="DMN13" s="74"/>
      <c r="DMO13" s="74"/>
      <c r="DMP13" s="74"/>
      <c r="DMQ13" s="74"/>
      <c r="DMR13" s="74"/>
      <c r="DMS13" s="74"/>
      <c r="DMT13" s="74"/>
      <c r="DMU13" s="74"/>
      <c r="DMV13" s="74"/>
      <c r="DMW13" s="74"/>
      <c r="DMX13" s="74"/>
      <c r="DMY13" s="74"/>
      <c r="DMZ13" s="74"/>
      <c r="DNA13" s="74"/>
      <c r="DNB13" s="74"/>
      <c r="DNC13" s="74"/>
      <c r="DND13" s="74"/>
      <c r="DNE13" s="74"/>
      <c r="DNF13" s="74"/>
      <c r="DNG13" s="74"/>
      <c r="DNH13" s="74"/>
      <c r="DNI13" s="74"/>
      <c r="DNJ13" s="74"/>
      <c r="DNK13" s="74"/>
      <c r="DNL13" s="74"/>
      <c r="DNM13" s="74"/>
      <c r="DNN13" s="74"/>
      <c r="DNO13" s="74"/>
      <c r="DNP13" s="74"/>
      <c r="DNQ13" s="74"/>
      <c r="DNR13" s="74"/>
      <c r="DNS13" s="74"/>
      <c r="DNT13" s="74"/>
      <c r="DNU13" s="74"/>
      <c r="DNV13" s="74"/>
      <c r="DNW13" s="74"/>
      <c r="DNX13" s="74"/>
      <c r="DNY13" s="74"/>
      <c r="DNZ13" s="74"/>
      <c r="DOA13" s="74"/>
      <c r="DOB13" s="74"/>
      <c r="DOC13" s="74"/>
      <c r="DOD13" s="74"/>
      <c r="DOE13" s="74"/>
      <c r="DOF13" s="74"/>
      <c r="DOG13" s="74"/>
      <c r="DOH13" s="74"/>
      <c r="DOI13" s="74"/>
      <c r="DOJ13" s="74"/>
      <c r="DOK13" s="74"/>
      <c r="DOL13" s="74"/>
      <c r="DOM13" s="74"/>
      <c r="DON13" s="74"/>
      <c r="DOO13" s="74"/>
      <c r="DOP13" s="74"/>
      <c r="DOQ13" s="74"/>
      <c r="DOR13" s="74"/>
      <c r="DOS13" s="74"/>
      <c r="DOT13" s="74"/>
      <c r="DOU13" s="74"/>
      <c r="DOV13" s="74"/>
      <c r="DOW13" s="74"/>
      <c r="DOX13" s="74"/>
      <c r="DOY13" s="74"/>
      <c r="DOZ13" s="74"/>
      <c r="DPA13" s="74"/>
      <c r="DPB13" s="74"/>
      <c r="DPC13" s="74"/>
      <c r="DPD13" s="74"/>
      <c r="DPE13" s="74"/>
      <c r="DPF13" s="74"/>
      <c r="DPG13" s="74"/>
      <c r="DPH13" s="74"/>
      <c r="DPI13" s="74"/>
      <c r="DPJ13" s="74"/>
      <c r="DPK13" s="74"/>
      <c r="DPL13" s="74"/>
      <c r="DPM13" s="74"/>
      <c r="DPN13" s="74"/>
      <c r="DPO13" s="74"/>
      <c r="DPP13" s="74"/>
      <c r="DPQ13" s="74"/>
      <c r="DPR13" s="74"/>
      <c r="DPS13" s="74"/>
      <c r="DPT13" s="74"/>
      <c r="DPU13" s="74"/>
      <c r="DPV13" s="74"/>
      <c r="DPW13" s="74"/>
      <c r="DPX13" s="74"/>
      <c r="DPY13" s="74"/>
      <c r="DPZ13" s="74"/>
      <c r="DQA13" s="74"/>
      <c r="DQB13" s="74"/>
      <c r="DQC13" s="74"/>
      <c r="DQD13" s="74"/>
      <c r="DQE13" s="74"/>
      <c r="DQF13" s="74"/>
      <c r="DQG13" s="74"/>
      <c r="DQH13" s="74"/>
      <c r="DQI13" s="74"/>
      <c r="DQJ13" s="74"/>
      <c r="DQK13" s="74"/>
      <c r="DQL13" s="74"/>
      <c r="DQM13" s="74"/>
      <c r="DQN13" s="74"/>
      <c r="DQO13" s="74"/>
      <c r="DQP13" s="74"/>
      <c r="DQQ13" s="74"/>
      <c r="DQR13" s="74"/>
      <c r="DQS13" s="74"/>
      <c r="DQT13" s="74"/>
      <c r="DQU13" s="74"/>
      <c r="DQV13" s="74"/>
      <c r="DQW13" s="74"/>
      <c r="DQX13" s="74"/>
      <c r="DQY13" s="74"/>
      <c r="DQZ13" s="74"/>
      <c r="DRA13" s="74"/>
      <c r="DRB13" s="74"/>
      <c r="DRC13" s="74"/>
      <c r="DRD13" s="74"/>
      <c r="DRE13" s="74"/>
      <c r="DRF13" s="74"/>
      <c r="DRG13" s="74"/>
      <c r="DRH13" s="74"/>
      <c r="DRI13" s="74"/>
      <c r="DRJ13" s="74"/>
      <c r="DRK13" s="74"/>
      <c r="DRL13" s="74"/>
      <c r="DRM13" s="74"/>
      <c r="DRN13" s="74"/>
      <c r="DRO13" s="74"/>
      <c r="DRP13" s="74"/>
      <c r="DRQ13" s="74"/>
      <c r="DRR13" s="74"/>
      <c r="DRS13" s="74"/>
      <c r="DRT13" s="74"/>
      <c r="DRU13" s="74"/>
      <c r="DRV13" s="74"/>
      <c r="DRW13" s="74"/>
      <c r="DRX13" s="74"/>
      <c r="DRY13" s="74"/>
      <c r="DRZ13" s="74"/>
      <c r="DSA13" s="74"/>
      <c r="DSB13" s="74"/>
      <c r="DSC13" s="74"/>
      <c r="DSD13" s="74"/>
      <c r="DSE13" s="74"/>
      <c r="DSF13" s="74"/>
      <c r="DSG13" s="74"/>
      <c r="DSH13" s="74"/>
      <c r="DSI13" s="74"/>
      <c r="DSJ13" s="74"/>
      <c r="DSK13" s="74"/>
      <c r="DSL13" s="74"/>
      <c r="DSM13" s="74"/>
      <c r="DSN13" s="74"/>
      <c r="DSO13" s="74"/>
      <c r="DSP13" s="74"/>
      <c r="DSQ13" s="74"/>
      <c r="DSR13" s="74"/>
      <c r="DSS13" s="74"/>
      <c r="DST13" s="74"/>
      <c r="DSU13" s="74"/>
      <c r="DSV13" s="74"/>
      <c r="DSW13" s="74"/>
      <c r="DSX13" s="74"/>
      <c r="DSY13" s="74"/>
      <c r="DSZ13" s="74"/>
      <c r="DTA13" s="74"/>
      <c r="DTB13" s="74"/>
      <c r="DTC13" s="74"/>
      <c r="DTD13" s="74"/>
      <c r="DTE13" s="74"/>
      <c r="DTF13" s="74"/>
      <c r="DTG13" s="74"/>
      <c r="DTH13" s="74"/>
      <c r="DTI13" s="74"/>
      <c r="DTJ13" s="74"/>
      <c r="DTK13" s="74"/>
      <c r="DTL13" s="74"/>
      <c r="DTM13" s="74"/>
      <c r="DTN13" s="74"/>
      <c r="DTO13" s="74"/>
      <c r="DTP13" s="74"/>
      <c r="DTQ13" s="74"/>
      <c r="DTR13" s="74"/>
      <c r="DTS13" s="74"/>
      <c r="DTT13" s="74"/>
      <c r="DTU13" s="74"/>
      <c r="DTV13" s="74"/>
      <c r="DTW13" s="74"/>
      <c r="DTX13" s="74"/>
      <c r="DTY13" s="74"/>
      <c r="DTZ13" s="74"/>
      <c r="DUA13" s="74"/>
      <c r="DUB13" s="74"/>
      <c r="DUC13" s="74"/>
      <c r="DUD13" s="74"/>
      <c r="DUE13" s="74"/>
      <c r="DUF13" s="74"/>
      <c r="DUG13" s="74"/>
      <c r="DUH13" s="74"/>
      <c r="DUI13" s="74"/>
      <c r="DUJ13" s="74"/>
      <c r="DUK13" s="74"/>
      <c r="DUL13" s="74"/>
      <c r="DUM13" s="74"/>
      <c r="DUN13" s="74"/>
      <c r="DUO13" s="74"/>
      <c r="DUP13" s="74"/>
      <c r="DUQ13" s="74"/>
      <c r="DUR13" s="74"/>
      <c r="DUS13" s="74"/>
      <c r="DUT13" s="74"/>
      <c r="DUU13" s="74"/>
      <c r="DUV13" s="74"/>
      <c r="DUW13" s="74"/>
      <c r="DUX13" s="74"/>
      <c r="DUY13" s="74"/>
      <c r="DUZ13" s="74"/>
      <c r="DVA13" s="74"/>
      <c r="DVB13" s="74"/>
      <c r="DVC13" s="74"/>
      <c r="DVD13" s="74"/>
      <c r="DVE13" s="74"/>
      <c r="DVF13" s="74"/>
      <c r="DVG13" s="74"/>
      <c r="DVH13" s="74"/>
      <c r="DVI13" s="74"/>
      <c r="DVJ13" s="74"/>
      <c r="DVK13" s="74"/>
      <c r="DVL13" s="74"/>
      <c r="DVM13" s="74"/>
      <c r="DVN13" s="74"/>
      <c r="DVO13" s="74"/>
      <c r="DVP13" s="74"/>
      <c r="DVQ13" s="74"/>
      <c r="DVR13" s="74"/>
      <c r="DVS13" s="74"/>
      <c r="DVT13" s="74"/>
      <c r="DVU13" s="74"/>
      <c r="DVV13" s="74"/>
      <c r="DVW13" s="74"/>
      <c r="DVX13" s="74"/>
      <c r="DVY13" s="74"/>
      <c r="DVZ13" s="74"/>
      <c r="DWA13" s="74"/>
      <c r="DWB13" s="74"/>
      <c r="DWC13" s="74"/>
      <c r="DWD13" s="74"/>
      <c r="DWE13" s="74"/>
      <c r="DWF13" s="74"/>
      <c r="DWG13" s="74"/>
      <c r="DWH13" s="74"/>
      <c r="DWI13" s="74"/>
      <c r="DWJ13" s="74"/>
      <c r="DWK13" s="74"/>
      <c r="DWL13" s="74"/>
      <c r="DWM13" s="74"/>
      <c r="DWN13" s="74"/>
      <c r="DWO13" s="74"/>
      <c r="DWP13" s="74"/>
      <c r="DWQ13" s="74"/>
      <c r="DWR13" s="74"/>
      <c r="DWS13" s="74"/>
      <c r="DWT13" s="74"/>
      <c r="DWU13" s="74"/>
      <c r="DWV13" s="74"/>
      <c r="DWW13" s="74"/>
      <c r="DWX13" s="74"/>
      <c r="DWY13" s="74"/>
      <c r="DWZ13" s="74"/>
      <c r="DXA13" s="74"/>
      <c r="DXB13" s="74"/>
      <c r="DXC13" s="74"/>
      <c r="DXD13" s="74"/>
      <c r="DXE13" s="74"/>
      <c r="DXF13" s="74"/>
      <c r="DXG13" s="74"/>
      <c r="DXH13" s="74"/>
      <c r="DXI13" s="74"/>
      <c r="DXJ13" s="74"/>
      <c r="DXK13" s="74"/>
      <c r="DXL13" s="74"/>
      <c r="DXM13" s="74"/>
      <c r="DXN13" s="74"/>
      <c r="DXO13" s="74"/>
      <c r="DXP13" s="74"/>
      <c r="DXQ13" s="74"/>
      <c r="DXR13" s="74"/>
      <c r="DXS13" s="74"/>
      <c r="DXT13" s="74"/>
      <c r="DXU13" s="74"/>
      <c r="DXV13" s="74"/>
      <c r="DXW13" s="74"/>
      <c r="DXX13" s="74"/>
      <c r="DXY13" s="74"/>
      <c r="DXZ13" s="74"/>
      <c r="DYA13" s="74"/>
      <c r="DYB13" s="74"/>
      <c r="DYC13" s="74"/>
      <c r="DYD13" s="74"/>
      <c r="DYE13" s="74"/>
      <c r="DYF13" s="74"/>
      <c r="DYG13" s="74"/>
      <c r="DYH13" s="74"/>
      <c r="DYI13" s="74"/>
      <c r="DYJ13" s="74"/>
      <c r="DYK13" s="74"/>
      <c r="DYL13" s="74"/>
      <c r="DYM13" s="74"/>
      <c r="DYN13" s="74"/>
      <c r="DYO13" s="74"/>
      <c r="DYP13" s="74"/>
      <c r="DYQ13" s="74"/>
      <c r="DYR13" s="74"/>
      <c r="DYS13" s="74"/>
      <c r="DYT13" s="74"/>
      <c r="DYU13" s="74"/>
      <c r="DYV13" s="74"/>
      <c r="DYW13" s="74"/>
      <c r="DYX13" s="74"/>
      <c r="DYY13" s="74"/>
      <c r="DYZ13" s="74"/>
      <c r="DZA13" s="74"/>
      <c r="DZB13" s="74"/>
      <c r="DZC13" s="74"/>
      <c r="DZD13" s="74"/>
      <c r="DZE13" s="74"/>
      <c r="DZF13" s="74"/>
      <c r="DZG13" s="74"/>
      <c r="DZH13" s="74"/>
      <c r="DZI13" s="74"/>
      <c r="DZJ13" s="74"/>
      <c r="DZK13" s="74"/>
      <c r="DZL13" s="74"/>
      <c r="DZM13" s="74"/>
      <c r="DZN13" s="74"/>
      <c r="DZO13" s="74"/>
      <c r="DZP13" s="74"/>
      <c r="DZQ13" s="74"/>
      <c r="DZR13" s="74"/>
      <c r="DZS13" s="74"/>
      <c r="DZT13" s="74"/>
      <c r="DZU13" s="74"/>
      <c r="DZV13" s="74"/>
      <c r="DZW13" s="74"/>
      <c r="DZX13" s="74"/>
      <c r="DZY13" s="74"/>
      <c r="DZZ13" s="74"/>
      <c r="EAA13" s="74"/>
      <c r="EAB13" s="74"/>
      <c r="EAC13" s="74"/>
      <c r="EAD13" s="74"/>
      <c r="EAE13" s="74"/>
      <c r="EAF13" s="74"/>
      <c r="EAG13" s="74"/>
      <c r="EAH13" s="74"/>
      <c r="EAI13" s="74"/>
      <c r="EAJ13" s="74"/>
      <c r="EAK13" s="74"/>
      <c r="EAL13" s="74"/>
      <c r="EAM13" s="74"/>
      <c r="EAN13" s="74"/>
      <c r="EAO13" s="74"/>
      <c r="EAP13" s="74"/>
      <c r="EAQ13" s="74"/>
      <c r="EAR13" s="74"/>
      <c r="EAS13" s="74"/>
      <c r="EAT13" s="74"/>
      <c r="EAU13" s="74"/>
      <c r="EAV13" s="74"/>
      <c r="EAW13" s="74"/>
      <c r="EAX13" s="74"/>
      <c r="EAY13" s="74"/>
      <c r="EAZ13" s="74"/>
      <c r="EBA13" s="74"/>
      <c r="EBB13" s="74"/>
      <c r="EBC13" s="74"/>
      <c r="EBD13" s="74"/>
      <c r="EBE13" s="74"/>
      <c r="EBF13" s="74"/>
      <c r="EBG13" s="74"/>
      <c r="EBH13" s="74"/>
      <c r="EBI13" s="74"/>
      <c r="EBJ13" s="74"/>
      <c r="EBK13" s="74"/>
      <c r="EBL13" s="74"/>
      <c r="EBM13" s="74"/>
      <c r="EBN13" s="74"/>
      <c r="EBO13" s="74"/>
      <c r="EBP13" s="74"/>
      <c r="EBQ13" s="74"/>
      <c r="EBR13" s="74"/>
      <c r="EBS13" s="74"/>
      <c r="EBT13" s="74"/>
      <c r="EBU13" s="74"/>
      <c r="EBV13" s="74"/>
      <c r="EBW13" s="74"/>
      <c r="EBX13" s="74"/>
      <c r="EBY13" s="74"/>
      <c r="EBZ13" s="74"/>
      <c r="ECA13" s="74"/>
      <c r="ECB13" s="74"/>
      <c r="ECC13" s="74"/>
      <c r="ECD13" s="74"/>
      <c r="ECE13" s="74"/>
      <c r="ECF13" s="74"/>
      <c r="ECG13" s="74"/>
      <c r="ECH13" s="74"/>
      <c r="ECI13" s="74"/>
      <c r="ECJ13" s="74"/>
      <c r="ECK13" s="74"/>
      <c r="ECL13" s="74"/>
      <c r="ECM13" s="74"/>
      <c r="ECN13" s="74"/>
      <c r="ECO13" s="74"/>
      <c r="ECP13" s="74"/>
      <c r="ECQ13" s="74"/>
      <c r="ECR13" s="74"/>
      <c r="ECS13" s="74"/>
      <c r="ECT13" s="74"/>
      <c r="ECU13" s="74"/>
      <c r="ECV13" s="74"/>
      <c r="ECW13" s="74"/>
      <c r="ECX13" s="74"/>
      <c r="ECY13" s="74"/>
      <c r="ECZ13" s="74"/>
      <c r="EDA13" s="74"/>
      <c r="EDB13" s="74"/>
      <c r="EDC13" s="74"/>
      <c r="EDD13" s="74"/>
      <c r="EDE13" s="74"/>
      <c r="EDF13" s="74"/>
      <c r="EDG13" s="74"/>
      <c r="EDH13" s="74"/>
      <c r="EDI13" s="74"/>
      <c r="EDJ13" s="74"/>
      <c r="EDK13" s="74"/>
      <c r="EDL13" s="74"/>
      <c r="EDM13" s="74"/>
      <c r="EDN13" s="74"/>
      <c r="EDO13" s="74"/>
      <c r="EDP13" s="74"/>
      <c r="EDQ13" s="74"/>
      <c r="EDR13" s="74"/>
      <c r="EDS13" s="74"/>
      <c r="EDT13" s="74"/>
      <c r="EDU13" s="74"/>
      <c r="EDV13" s="74"/>
      <c r="EDW13" s="74"/>
      <c r="EDX13" s="74"/>
      <c r="EDY13" s="74"/>
      <c r="EDZ13" s="74"/>
      <c r="EEA13" s="74"/>
      <c r="EEB13" s="74"/>
      <c r="EEC13" s="74"/>
      <c r="EED13" s="74"/>
      <c r="EEE13" s="74"/>
      <c r="EEF13" s="74"/>
      <c r="EEG13" s="74"/>
      <c r="EEH13" s="74"/>
      <c r="EEI13" s="74"/>
      <c r="EEJ13" s="74"/>
      <c r="EEK13" s="74"/>
      <c r="EEL13" s="74"/>
      <c r="EEM13" s="74"/>
      <c r="EEN13" s="74"/>
      <c r="EEO13" s="74"/>
      <c r="EEP13" s="74"/>
      <c r="EEQ13" s="74"/>
      <c r="EER13" s="74"/>
      <c r="EES13" s="74"/>
      <c r="EET13" s="74"/>
      <c r="EEU13" s="74"/>
      <c r="EEV13" s="74"/>
      <c r="EEW13" s="74"/>
      <c r="EEX13" s="74"/>
      <c r="EEY13" s="74"/>
      <c r="EEZ13" s="74"/>
      <c r="EFA13" s="74"/>
      <c r="EFB13" s="74"/>
      <c r="EFC13" s="74"/>
      <c r="EFD13" s="74"/>
      <c r="EFE13" s="74"/>
      <c r="EFF13" s="74"/>
      <c r="EFG13" s="74"/>
      <c r="EFH13" s="74"/>
      <c r="EFI13" s="74"/>
      <c r="EFJ13" s="74"/>
      <c r="EFK13" s="74"/>
      <c r="EFL13" s="74"/>
      <c r="EFM13" s="74"/>
      <c r="EFN13" s="74"/>
      <c r="EFO13" s="74"/>
      <c r="EFP13" s="74"/>
      <c r="EFQ13" s="74"/>
      <c r="EFR13" s="74"/>
      <c r="EFS13" s="74"/>
      <c r="EFT13" s="74"/>
      <c r="EFU13" s="74"/>
      <c r="EFV13" s="74"/>
      <c r="EFW13" s="74"/>
      <c r="EFX13" s="74"/>
      <c r="EFY13" s="74"/>
      <c r="EFZ13" s="74"/>
      <c r="EGA13" s="74"/>
      <c r="EGB13" s="74"/>
      <c r="EGC13" s="74"/>
      <c r="EGD13" s="74"/>
      <c r="EGE13" s="74"/>
      <c r="EGF13" s="74"/>
      <c r="EGG13" s="74"/>
      <c r="EGH13" s="74"/>
      <c r="EGI13" s="74"/>
      <c r="EGJ13" s="74"/>
      <c r="EGK13" s="74"/>
      <c r="EGL13" s="74"/>
      <c r="EGM13" s="74"/>
      <c r="EGN13" s="74"/>
      <c r="EGO13" s="74"/>
      <c r="EGP13" s="74"/>
      <c r="EGQ13" s="74"/>
      <c r="EGR13" s="74"/>
      <c r="EGS13" s="74"/>
      <c r="EGT13" s="74"/>
      <c r="EGU13" s="74"/>
      <c r="EGV13" s="74"/>
      <c r="EGW13" s="74"/>
      <c r="EGX13" s="74"/>
      <c r="EGY13" s="74"/>
      <c r="EGZ13" s="74"/>
      <c r="EHA13" s="74"/>
      <c r="EHB13" s="74"/>
      <c r="EHC13" s="74"/>
      <c r="EHD13" s="74"/>
      <c r="EHE13" s="74"/>
      <c r="EHF13" s="74"/>
      <c r="EHG13" s="74"/>
      <c r="EHH13" s="74"/>
      <c r="EHI13" s="74"/>
      <c r="EHJ13" s="74"/>
      <c r="EHK13" s="74"/>
      <c r="EHL13" s="74"/>
      <c r="EHM13" s="74"/>
      <c r="EHN13" s="74"/>
      <c r="EHO13" s="74"/>
      <c r="EHP13" s="74"/>
      <c r="EHQ13" s="74"/>
      <c r="EHR13" s="74"/>
      <c r="EHS13" s="74"/>
      <c r="EHT13" s="74"/>
      <c r="EHU13" s="74"/>
      <c r="EHV13" s="74"/>
      <c r="EHW13" s="74"/>
      <c r="EHX13" s="74"/>
      <c r="EHY13" s="74"/>
      <c r="EHZ13" s="74"/>
      <c r="EIA13" s="74"/>
      <c r="EIB13" s="74"/>
      <c r="EIC13" s="74"/>
      <c r="EID13" s="74"/>
      <c r="EIE13" s="74"/>
      <c r="EIF13" s="74"/>
      <c r="EIG13" s="74"/>
      <c r="EIH13" s="74"/>
      <c r="EII13" s="74"/>
      <c r="EIJ13" s="74"/>
      <c r="EIK13" s="74"/>
      <c r="EIL13" s="74"/>
      <c r="EIM13" s="74"/>
      <c r="EIN13" s="74"/>
      <c r="EIO13" s="74"/>
      <c r="EIP13" s="74"/>
      <c r="EIQ13" s="74"/>
      <c r="EIR13" s="74"/>
      <c r="EIS13" s="74"/>
      <c r="EIT13" s="74"/>
      <c r="EIU13" s="74"/>
      <c r="EIV13" s="74"/>
      <c r="EIW13" s="74"/>
      <c r="EIX13" s="74"/>
      <c r="EIY13" s="74"/>
      <c r="EIZ13" s="74"/>
      <c r="EJA13" s="74"/>
      <c r="EJB13" s="74"/>
      <c r="EJC13" s="74"/>
      <c r="EJD13" s="74"/>
      <c r="EJE13" s="74"/>
      <c r="EJF13" s="74"/>
      <c r="EJG13" s="74"/>
      <c r="EJH13" s="74"/>
      <c r="EJI13" s="74"/>
      <c r="EJJ13" s="74"/>
      <c r="EJK13" s="74"/>
      <c r="EJL13" s="74"/>
      <c r="EJM13" s="74"/>
      <c r="EJN13" s="74"/>
      <c r="EJO13" s="74"/>
      <c r="EJP13" s="74"/>
      <c r="EJQ13" s="74"/>
      <c r="EJR13" s="74"/>
      <c r="EJS13" s="74"/>
      <c r="EJT13" s="74"/>
      <c r="EJU13" s="74"/>
      <c r="EJV13" s="74"/>
      <c r="EJW13" s="74"/>
      <c r="EJX13" s="74"/>
      <c r="EJY13" s="74"/>
      <c r="EJZ13" s="74"/>
      <c r="EKA13" s="74"/>
      <c r="EKB13" s="74"/>
      <c r="EKC13" s="74"/>
      <c r="EKD13" s="74"/>
      <c r="EKE13" s="74"/>
      <c r="EKF13" s="74"/>
      <c r="EKG13" s="74"/>
      <c r="EKH13" s="74"/>
      <c r="EKI13" s="74"/>
      <c r="EKJ13" s="74"/>
      <c r="EKK13" s="74"/>
      <c r="EKL13" s="74"/>
      <c r="EKM13" s="74"/>
      <c r="EKN13" s="74"/>
      <c r="EKO13" s="74"/>
      <c r="EKP13" s="74"/>
      <c r="EKQ13" s="74"/>
      <c r="EKR13" s="74"/>
      <c r="EKS13" s="74"/>
      <c r="EKT13" s="74"/>
      <c r="EKU13" s="74"/>
      <c r="EKV13" s="74"/>
      <c r="EKW13" s="74"/>
      <c r="EKX13" s="74"/>
      <c r="EKY13" s="74"/>
      <c r="EKZ13" s="74"/>
      <c r="ELA13" s="74"/>
      <c r="ELB13" s="74"/>
      <c r="ELC13" s="74"/>
      <c r="ELD13" s="74"/>
      <c r="ELE13" s="74"/>
      <c r="ELF13" s="74"/>
      <c r="ELG13" s="74"/>
      <c r="ELH13" s="74"/>
      <c r="ELI13" s="74"/>
      <c r="ELJ13" s="74"/>
      <c r="ELK13" s="74"/>
      <c r="ELL13" s="74"/>
      <c r="ELM13" s="74"/>
      <c r="ELN13" s="74"/>
      <c r="ELO13" s="74"/>
      <c r="ELP13" s="74"/>
      <c r="ELQ13" s="74"/>
      <c r="ELR13" s="74"/>
      <c r="ELS13" s="74"/>
      <c r="ELT13" s="74"/>
      <c r="ELU13" s="74"/>
      <c r="ELV13" s="74"/>
      <c r="ELW13" s="74"/>
      <c r="ELX13" s="74"/>
      <c r="ELY13" s="74"/>
      <c r="ELZ13" s="74"/>
      <c r="EMA13" s="74"/>
      <c r="EMB13" s="74"/>
      <c r="EMC13" s="74"/>
      <c r="EMD13" s="74"/>
      <c r="EME13" s="74"/>
      <c r="EMF13" s="74"/>
      <c r="EMG13" s="74"/>
      <c r="EMH13" s="74"/>
      <c r="EMI13" s="74"/>
      <c r="EMJ13" s="74"/>
      <c r="EMK13" s="74"/>
      <c r="EML13" s="74"/>
      <c r="EMM13" s="74"/>
      <c r="EMN13" s="74"/>
      <c r="EMO13" s="74"/>
      <c r="EMP13" s="74"/>
      <c r="EMQ13" s="74"/>
      <c r="EMR13" s="74"/>
      <c r="EMS13" s="74"/>
      <c r="EMT13" s="74"/>
      <c r="EMU13" s="74"/>
      <c r="EMV13" s="74"/>
      <c r="EMW13" s="74"/>
      <c r="EMX13" s="74"/>
      <c r="EMY13" s="74"/>
      <c r="EMZ13" s="74"/>
      <c r="ENA13" s="74"/>
      <c r="ENB13" s="74"/>
      <c r="ENC13" s="74"/>
      <c r="END13" s="74"/>
      <c r="ENE13" s="74"/>
      <c r="ENF13" s="74"/>
      <c r="ENG13" s="74"/>
      <c r="ENH13" s="74"/>
      <c r="ENI13" s="74"/>
      <c r="ENJ13" s="74"/>
      <c r="ENK13" s="74"/>
      <c r="ENL13" s="74"/>
      <c r="ENM13" s="74"/>
      <c r="ENN13" s="74"/>
      <c r="ENO13" s="74"/>
      <c r="ENP13" s="74"/>
      <c r="ENQ13" s="74"/>
      <c r="ENR13" s="74"/>
      <c r="ENS13" s="74"/>
      <c r="ENT13" s="74"/>
      <c r="ENU13" s="74"/>
      <c r="ENV13" s="74"/>
      <c r="ENW13" s="74"/>
      <c r="ENX13" s="74"/>
      <c r="ENY13" s="74"/>
      <c r="ENZ13" s="74"/>
      <c r="EOA13" s="74"/>
      <c r="EOB13" s="74"/>
      <c r="EOC13" s="74"/>
      <c r="EOD13" s="74"/>
      <c r="EOE13" s="74"/>
      <c r="EOF13" s="74"/>
      <c r="EOG13" s="74"/>
      <c r="EOH13" s="74"/>
      <c r="EOI13" s="74"/>
      <c r="EOJ13" s="74"/>
      <c r="EOK13" s="74"/>
      <c r="EOL13" s="74"/>
      <c r="EOM13" s="74"/>
      <c r="EON13" s="74"/>
      <c r="EOO13" s="74"/>
      <c r="EOP13" s="74"/>
      <c r="EOQ13" s="74"/>
      <c r="EOR13" s="74"/>
      <c r="EOS13" s="74"/>
      <c r="EOT13" s="74"/>
      <c r="EOU13" s="74"/>
      <c r="EOV13" s="74"/>
      <c r="EOW13" s="74"/>
      <c r="EOX13" s="74"/>
      <c r="EOY13" s="74"/>
      <c r="EOZ13" s="74"/>
      <c r="EPA13" s="74"/>
      <c r="EPB13" s="74"/>
      <c r="EPC13" s="74"/>
      <c r="EPD13" s="74"/>
      <c r="EPE13" s="74"/>
      <c r="EPF13" s="74"/>
      <c r="EPG13" s="74"/>
      <c r="EPH13" s="74"/>
      <c r="EPI13" s="74"/>
      <c r="EPJ13" s="74"/>
      <c r="EPK13" s="74"/>
      <c r="EPL13" s="74"/>
      <c r="EPM13" s="74"/>
      <c r="EPN13" s="74"/>
      <c r="EPO13" s="74"/>
      <c r="EPP13" s="74"/>
      <c r="EPQ13" s="74"/>
      <c r="EPR13" s="74"/>
      <c r="EPS13" s="74"/>
      <c r="EPT13" s="74"/>
      <c r="EPU13" s="74"/>
      <c r="EPV13" s="74"/>
      <c r="EPW13" s="74"/>
      <c r="EPX13" s="74"/>
      <c r="EPY13" s="74"/>
      <c r="EPZ13" s="74"/>
      <c r="EQA13" s="74"/>
      <c r="EQB13" s="74"/>
      <c r="EQC13" s="74"/>
      <c r="EQD13" s="74"/>
      <c r="EQE13" s="74"/>
      <c r="EQF13" s="74"/>
      <c r="EQG13" s="74"/>
      <c r="EQH13" s="74"/>
      <c r="EQI13" s="74"/>
      <c r="EQJ13" s="74"/>
      <c r="EQK13" s="74"/>
      <c r="EQL13" s="74"/>
      <c r="EQM13" s="74"/>
      <c r="EQN13" s="74"/>
      <c r="EQO13" s="74"/>
      <c r="EQP13" s="74"/>
      <c r="EQQ13" s="74"/>
      <c r="EQR13" s="74"/>
      <c r="EQS13" s="74"/>
      <c r="EQT13" s="74"/>
      <c r="EQU13" s="74"/>
      <c r="EQV13" s="74"/>
      <c r="EQW13" s="74"/>
      <c r="EQX13" s="74"/>
      <c r="EQY13" s="74"/>
      <c r="EQZ13" s="74"/>
      <c r="ERA13" s="74"/>
      <c r="ERB13" s="74"/>
      <c r="ERC13" s="74"/>
      <c r="ERD13" s="74"/>
      <c r="ERE13" s="74"/>
      <c r="ERF13" s="74"/>
      <c r="ERG13" s="74"/>
      <c r="ERH13" s="74"/>
      <c r="ERI13" s="74"/>
      <c r="ERJ13" s="74"/>
      <c r="ERK13" s="74"/>
      <c r="ERL13" s="74"/>
      <c r="ERM13" s="74"/>
      <c r="ERN13" s="74"/>
      <c r="ERO13" s="74"/>
      <c r="ERP13" s="74"/>
      <c r="ERQ13" s="74"/>
      <c r="ERR13" s="74"/>
      <c r="ERS13" s="74"/>
      <c r="ERT13" s="74"/>
      <c r="ERU13" s="74"/>
      <c r="ERV13" s="74"/>
      <c r="ERW13" s="74"/>
      <c r="ERX13" s="74"/>
      <c r="ERY13" s="74"/>
      <c r="ERZ13" s="74"/>
      <c r="ESA13" s="74"/>
      <c r="ESB13" s="74"/>
      <c r="ESC13" s="74"/>
      <c r="ESD13" s="74"/>
      <c r="ESE13" s="74"/>
      <c r="ESF13" s="74"/>
      <c r="ESG13" s="74"/>
      <c r="ESH13" s="74"/>
      <c r="ESI13" s="74"/>
      <c r="ESJ13" s="74"/>
      <c r="ESK13" s="74"/>
      <c r="ESL13" s="74"/>
      <c r="ESM13" s="74"/>
      <c r="ESN13" s="74"/>
      <c r="ESO13" s="74"/>
      <c r="ESP13" s="74"/>
      <c r="ESQ13" s="74"/>
      <c r="ESR13" s="74"/>
      <c r="ESS13" s="74"/>
      <c r="EST13" s="74"/>
      <c r="ESU13" s="74"/>
      <c r="ESV13" s="74"/>
      <c r="ESW13" s="74"/>
      <c r="ESX13" s="74"/>
      <c r="ESY13" s="74"/>
      <c r="ESZ13" s="74"/>
      <c r="ETA13" s="74"/>
      <c r="ETB13" s="74"/>
      <c r="ETC13" s="74"/>
      <c r="ETD13" s="74"/>
      <c r="ETE13" s="74"/>
      <c r="ETF13" s="74"/>
      <c r="ETG13" s="74"/>
      <c r="ETH13" s="74"/>
      <c r="ETI13" s="74"/>
      <c r="ETJ13" s="74"/>
      <c r="ETK13" s="74"/>
      <c r="ETL13" s="74"/>
      <c r="ETM13" s="74"/>
      <c r="ETN13" s="74"/>
      <c r="ETO13" s="74"/>
      <c r="ETP13" s="74"/>
      <c r="ETQ13" s="74"/>
      <c r="ETR13" s="74"/>
      <c r="ETS13" s="74"/>
      <c r="ETT13" s="74"/>
      <c r="ETU13" s="74"/>
      <c r="ETV13" s="74"/>
      <c r="ETW13" s="74"/>
      <c r="ETX13" s="74"/>
      <c r="ETY13" s="74"/>
      <c r="ETZ13" s="74"/>
      <c r="EUA13" s="74"/>
      <c r="EUB13" s="74"/>
      <c r="EUC13" s="74"/>
      <c r="EUD13" s="74"/>
      <c r="EUE13" s="74"/>
      <c r="EUF13" s="74"/>
      <c r="EUG13" s="74"/>
      <c r="EUH13" s="74"/>
      <c r="EUI13" s="74"/>
      <c r="EUJ13" s="74"/>
      <c r="EUK13" s="74"/>
      <c r="EUL13" s="74"/>
      <c r="EUM13" s="74"/>
      <c r="EUN13" s="74"/>
      <c r="EUO13" s="74"/>
      <c r="EUP13" s="74"/>
      <c r="EUQ13" s="74"/>
      <c r="EUR13" s="74"/>
      <c r="EUS13" s="74"/>
      <c r="EUT13" s="74"/>
      <c r="EUU13" s="74"/>
      <c r="EUV13" s="74"/>
      <c r="EUW13" s="74"/>
      <c r="EUX13" s="74"/>
      <c r="EUY13" s="74"/>
      <c r="EUZ13" s="74"/>
      <c r="EVA13" s="74"/>
      <c r="EVB13" s="74"/>
      <c r="EVC13" s="74"/>
      <c r="EVD13" s="74"/>
      <c r="EVE13" s="74"/>
      <c r="EVF13" s="74"/>
      <c r="EVG13" s="74"/>
      <c r="EVH13" s="74"/>
      <c r="EVI13" s="74"/>
      <c r="EVJ13" s="74"/>
      <c r="EVK13" s="74"/>
      <c r="EVL13" s="74"/>
      <c r="EVM13" s="74"/>
      <c r="EVN13" s="74"/>
      <c r="EVO13" s="74"/>
      <c r="EVP13" s="74"/>
      <c r="EVQ13" s="74"/>
      <c r="EVR13" s="74"/>
      <c r="EVS13" s="74"/>
      <c r="EVT13" s="74"/>
      <c r="EVU13" s="74"/>
      <c r="EVV13" s="74"/>
      <c r="EVW13" s="74"/>
      <c r="EVX13" s="74"/>
      <c r="EVY13" s="74"/>
      <c r="EVZ13" s="74"/>
      <c r="EWA13" s="74"/>
      <c r="EWB13" s="74"/>
      <c r="EWC13" s="74"/>
      <c r="EWD13" s="74"/>
      <c r="EWE13" s="74"/>
      <c r="EWF13" s="74"/>
      <c r="EWG13" s="74"/>
      <c r="EWH13" s="74"/>
      <c r="EWI13" s="74"/>
      <c r="EWJ13" s="74"/>
      <c r="EWK13" s="74"/>
      <c r="EWL13" s="74"/>
      <c r="EWM13" s="74"/>
      <c r="EWN13" s="74"/>
      <c r="EWO13" s="74"/>
      <c r="EWP13" s="74"/>
      <c r="EWQ13" s="74"/>
      <c r="EWR13" s="74"/>
      <c r="EWS13" s="74"/>
      <c r="EWT13" s="74"/>
      <c r="EWU13" s="74"/>
      <c r="EWV13" s="74"/>
      <c r="EWW13" s="74"/>
      <c r="EWX13" s="74"/>
      <c r="EWY13" s="74"/>
      <c r="EWZ13" s="74"/>
      <c r="EXA13" s="74"/>
      <c r="EXB13" s="74"/>
      <c r="EXC13" s="74"/>
      <c r="EXD13" s="74"/>
      <c r="EXE13" s="74"/>
      <c r="EXF13" s="74"/>
      <c r="EXG13" s="74"/>
      <c r="EXH13" s="74"/>
      <c r="EXI13" s="74"/>
      <c r="EXJ13" s="74"/>
      <c r="EXK13" s="74"/>
      <c r="EXL13" s="74"/>
      <c r="EXM13" s="74"/>
      <c r="EXN13" s="74"/>
      <c r="EXO13" s="74"/>
      <c r="EXP13" s="74"/>
      <c r="EXQ13" s="74"/>
      <c r="EXR13" s="74"/>
      <c r="EXS13" s="74"/>
      <c r="EXT13" s="74"/>
      <c r="EXU13" s="74"/>
      <c r="EXV13" s="74"/>
      <c r="EXW13" s="74"/>
      <c r="EXX13" s="74"/>
      <c r="EXY13" s="74"/>
      <c r="EXZ13" s="74"/>
      <c r="EYA13" s="74"/>
      <c r="EYB13" s="74"/>
      <c r="EYC13" s="74"/>
      <c r="EYD13" s="74"/>
      <c r="EYE13" s="74"/>
      <c r="EYF13" s="74"/>
      <c r="EYG13" s="74"/>
      <c r="EYH13" s="74"/>
      <c r="EYI13" s="74"/>
      <c r="EYJ13" s="74"/>
      <c r="EYK13" s="74"/>
      <c r="EYL13" s="74"/>
      <c r="EYM13" s="74"/>
      <c r="EYN13" s="74"/>
      <c r="EYO13" s="74"/>
      <c r="EYP13" s="74"/>
      <c r="EYQ13" s="74"/>
      <c r="EYR13" s="74"/>
      <c r="EYS13" s="74"/>
      <c r="EYT13" s="74"/>
      <c r="EYU13" s="74"/>
      <c r="EYV13" s="74"/>
      <c r="EYW13" s="74"/>
      <c r="EYX13" s="74"/>
      <c r="EYY13" s="74"/>
      <c r="EYZ13" s="74"/>
      <c r="EZA13" s="74"/>
      <c r="EZB13" s="74"/>
      <c r="EZC13" s="74"/>
      <c r="EZD13" s="74"/>
      <c r="EZE13" s="74"/>
      <c r="EZF13" s="74"/>
      <c r="EZG13" s="74"/>
      <c r="EZH13" s="74"/>
      <c r="EZI13" s="74"/>
      <c r="EZJ13" s="74"/>
      <c r="EZK13" s="74"/>
      <c r="EZL13" s="74"/>
      <c r="EZM13" s="74"/>
      <c r="EZN13" s="74"/>
      <c r="EZO13" s="74"/>
      <c r="EZP13" s="74"/>
      <c r="EZQ13" s="74"/>
      <c r="EZR13" s="74"/>
      <c r="EZS13" s="74"/>
      <c r="EZT13" s="74"/>
      <c r="EZU13" s="74"/>
      <c r="EZV13" s="74"/>
      <c r="EZW13" s="74"/>
      <c r="EZX13" s="74"/>
      <c r="EZY13" s="74"/>
      <c r="EZZ13" s="74"/>
      <c r="FAA13" s="74"/>
      <c r="FAB13" s="74"/>
      <c r="FAC13" s="74"/>
      <c r="FAD13" s="74"/>
      <c r="FAE13" s="74"/>
      <c r="FAF13" s="74"/>
      <c r="FAG13" s="74"/>
      <c r="FAH13" s="74"/>
      <c r="FAI13" s="74"/>
      <c r="FAJ13" s="74"/>
      <c r="FAK13" s="74"/>
      <c r="FAL13" s="74"/>
      <c r="FAM13" s="74"/>
      <c r="FAN13" s="74"/>
      <c r="FAO13" s="74"/>
      <c r="FAP13" s="74"/>
      <c r="FAQ13" s="74"/>
      <c r="FAR13" s="74"/>
      <c r="FAS13" s="74"/>
      <c r="FAT13" s="74"/>
      <c r="FAU13" s="74"/>
      <c r="FAV13" s="74"/>
      <c r="FAW13" s="74"/>
      <c r="FAX13" s="74"/>
      <c r="FAY13" s="74"/>
      <c r="FAZ13" s="74"/>
      <c r="FBA13" s="74"/>
      <c r="FBB13" s="74"/>
      <c r="FBC13" s="74"/>
      <c r="FBD13" s="74"/>
      <c r="FBE13" s="74"/>
      <c r="FBF13" s="74"/>
      <c r="FBG13" s="74"/>
      <c r="FBH13" s="74"/>
      <c r="FBI13" s="74"/>
      <c r="FBJ13" s="74"/>
      <c r="FBK13" s="74"/>
      <c r="FBL13" s="74"/>
      <c r="FBM13" s="74"/>
      <c r="FBN13" s="74"/>
      <c r="FBO13" s="74"/>
      <c r="FBP13" s="74"/>
      <c r="FBQ13" s="74"/>
      <c r="FBR13" s="74"/>
      <c r="FBS13" s="74"/>
      <c r="FBT13" s="74"/>
      <c r="FBU13" s="74"/>
      <c r="FBV13" s="74"/>
      <c r="FBW13" s="74"/>
      <c r="FBX13" s="74"/>
      <c r="FBY13" s="74"/>
      <c r="FBZ13" s="74"/>
      <c r="FCA13" s="74"/>
      <c r="FCB13" s="74"/>
      <c r="FCC13" s="74"/>
      <c r="FCD13" s="74"/>
      <c r="FCE13" s="74"/>
      <c r="FCF13" s="74"/>
      <c r="FCG13" s="74"/>
      <c r="FCH13" s="74"/>
      <c r="FCI13" s="74"/>
      <c r="FCJ13" s="74"/>
      <c r="FCK13" s="74"/>
      <c r="FCL13" s="74"/>
      <c r="FCM13" s="74"/>
      <c r="FCN13" s="74"/>
      <c r="FCO13" s="74"/>
      <c r="FCP13" s="74"/>
      <c r="FCQ13" s="74"/>
      <c r="FCR13" s="74"/>
      <c r="FCS13" s="74"/>
      <c r="FCT13" s="74"/>
      <c r="FCU13" s="74"/>
      <c r="FCV13" s="74"/>
      <c r="FCW13" s="74"/>
      <c r="FCX13" s="74"/>
      <c r="FCY13" s="74"/>
      <c r="FCZ13" s="74"/>
      <c r="FDA13" s="74"/>
      <c r="FDB13" s="74"/>
      <c r="FDC13" s="74"/>
      <c r="FDD13" s="74"/>
      <c r="FDE13" s="74"/>
      <c r="FDF13" s="74"/>
      <c r="FDG13" s="74"/>
      <c r="FDH13" s="74"/>
      <c r="FDI13" s="74"/>
      <c r="FDJ13" s="74"/>
      <c r="FDK13" s="74"/>
      <c r="FDL13" s="74"/>
      <c r="FDM13" s="74"/>
      <c r="FDN13" s="74"/>
      <c r="FDO13" s="74"/>
      <c r="FDP13" s="74"/>
      <c r="FDQ13" s="74"/>
      <c r="FDR13" s="74"/>
      <c r="FDS13" s="74"/>
      <c r="FDT13" s="74"/>
      <c r="FDU13" s="74"/>
      <c r="FDV13" s="74"/>
      <c r="FDW13" s="74"/>
      <c r="FDX13" s="74"/>
      <c r="FDY13" s="74"/>
      <c r="FDZ13" s="74"/>
      <c r="FEA13" s="74"/>
      <c r="FEB13" s="74"/>
      <c r="FEC13" s="74"/>
      <c r="FED13" s="74"/>
      <c r="FEE13" s="74"/>
      <c r="FEF13" s="74"/>
      <c r="FEG13" s="74"/>
      <c r="FEH13" s="74"/>
      <c r="FEI13" s="74"/>
      <c r="FEJ13" s="74"/>
      <c r="FEK13" s="74"/>
      <c r="FEL13" s="74"/>
      <c r="FEM13" s="74"/>
      <c r="FEN13" s="74"/>
      <c r="FEO13" s="74"/>
      <c r="FEP13" s="74"/>
      <c r="FEQ13" s="74"/>
      <c r="FER13" s="74"/>
      <c r="FES13" s="74"/>
      <c r="FET13" s="74"/>
      <c r="FEU13" s="74"/>
      <c r="FEV13" s="74"/>
      <c r="FEW13" s="74"/>
      <c r="FEX13" s="74"/>
      <c r="FEY13" s="74"/>
      <c r="FEZ13" s="74"/>
      <c r="FFA13" s="74"/>
      <c r="FFB13" s="74"/>
      <c r="FFC13" s="74"/>
      <c r="FFD13" s="74"/>
      <c r="FFE13" s="74"/>
      <c r="FFF13" s="74"/>
      <c r="FFG13" s="74"/>
      <c r="FFH13" s="74"/>
      <c r="FFI13" s="74"/>
      <c r="FFJ13" s="74"/>
      <c r="FFK13" s="74"/>
      <c r="FFL13" s="74"/>
      <c r="FFM13" s="74"/>
      <c r="FFN13" s="74"/>
      <c r="FFO13" s="74"/>
      <c r="FFP13" s="74"/>
      <c r="FFQ13" s="74"/>
      <c r="FFR13" s="74"/>
      <c r="FFS13" s="74"/>
      <c r="FFT13" s="74"/>
      <c r="FFU13" s="74"/>
      <c r="FFV13" s="74"/>
      <c r="FFW13" s="74"/>
      <c r="FFX13" s="74"/>
      <c r="FFY13" s="74"/>
      <c r="FFZ13" s="74"/>
      <c r="FGA13" s="74"/>
      <c r="FGB13" s="74"/>
      <c r="FGC13" s="74"/>
      <c r="FGD13" s="74"/>
      <c r="FGE13" s="74"/>
      <c r="FGF13" s="74"/>
      <c r="FGG13" s="74"/>
      <c r="FGH13" s="74"/>
      <c r="FGI13" s="74"/>
      <c r="FGJ13" s="74"/>
      <c r="FGK13" s="74"/>
      <c r="FGL13" s="74"/>
      <c r="FGM13" s="74"/>
      <c r="FGN13" s="74"/>
      <c r="FGO13" s="74"/>
      <c r="FGP13" s="74"/>
      <c r="FGQ13" s="74"/>
      <c r="FGR13" s="74"/>
      <c r="FGS13" s="74"/>
      <c r="FGT13" s="74"/>
      <c r="FGU13" s="74"/>
      <c r="FGV13" s="74"/>
      <c r="FGW13" s="74"/>
      <c r="FGX13" s="74"/>
      <c r="FGY13" s="74"/>
      <c r="FGZ13" s="74"/>
      <c r="FHA13" s="74"/>
      <c r="FHB13" s="74"/>
      <c r="FHC13" s="74"/>
      <c r="FHD13" s="74"/>
      <c r="FHE13" s="74"/>
      <c r="FHF13" s="74"/>
      <c r="FHG13" s="74"/>
      <c r="FHH13" s="74"/>
      <c r="FHI13" s="74"/>
      <c r="FHJ13" s="74"/>
      <c r="FHK13" s="74"/>
      <c r="FHL13" s="74"/>
      <c r="FHM13" s="74"/>
      <c r="FHN13" s="74"/>
      <c r="FHO13" s="74"/>
      <c r="FHP13" s="74"/>
      <c r="FHQ13" s="74"/>
      <c r="FHR13" s="74"/>
      <c r="FHS13" s="74"/>
      <c r="FHT13" s="74"/>
      <c r="FHU13" s="74"/>
      <c r="FHV13" s="74"/>
      <c r="FHW13" s="74"/>
      <c r="FHX13" s="74"/>
      <c r="FHY13" s="74"/>
      <c r="FHZ13" s="74"/>
      <c r="FIA13" s="74"/>
      <c r="FIB13" s="74"/>
      <c r="FIC13" s="74"/>
      <c r="FID13" s="74"/>
      <c r="FIE13" s="74"/>
      <c r="FIF13" s="74"/>
      <c r="FIG13" s="74"/>
      <c r="FIH13" s="74"/>
      <c r="FII13" s="74"/>
      <c r="FIJ13" s="74"/>
      <c r="FIK13" s="74"/>
      <c r="FIL13" s="74"/>
      <c r="FIM13" s="74"/>
      <c r="FIN13" s="74"/>
      <c r="FIO13" s="74"/>
      <c r="FIP13" s="74"/>
      <c r="FIQ13" s="74"/>
      <c r="FIR13" s="74"/>
      <c r="FIS13" s="74"/>
      <c r="FIT13" s="74"/>
      <c r="FIU13" s="74"/>
      <c r="FIV13" s="74"/>
      <c r="FIW13" s="74"/>
      <c r="FIX13" s="74"/>
      <c r="FIY13" s="74"/>
      <c r="FIZ13" s="74"/>
      <c r="FJA13" s="74"/>
      <c r="FJB13" s="74"/>
      <c r="FJC13" s="74"/>
      <c r="FJD13" s="74"/>
      <c r="FJE13" s="74"/>
      <c r="FJF13" s="74"/>
      <c r="FJG13" s="74"/>
      <c r="FJH13" s="74"/>
      <c r="FJI13" s="74"/>
      <c r="FJJ13" s="74"/>
      <c r="FJK13" s="74"/>
      <c r="FJL13" s="74"/>
      <c r="FJM13" s="74"/>
      <c r="FJN13" s="74"/>
      <c r="FJO13" s="74"/>
      <c r="FJP13" s="74"/>
      <c r="FJQ13" s="74"/>
      <c r="FJR13" s="74"/>
      <c r="FJS13" s="74"/>
      <c r="FJT13" s="74"/>
      <c r="FJU13" s="74"/>
      <c r="FJV13" s="74"/>
      <c r="FJW13" s="74"/>
      <c r="FJX13" s="74"/>
      <c r="FJY13" s="74"/>
      <c r="FJZ13" s="74"/>
      <c r="FKA13" s="74"/>
      <c r="FKB13" s="74"/>
      <c r="FKC13" s="74"/>
      <c r="FKD13" s="74"/>
      <c r="FKE13" s="74"/>
      <c r="FKF13" s="74"/>
      <c r="FKG13" s="74"/>
      <c r="FKH13" s="74"/>
      <c r="FKI13" s="74"/>
      <c r="FKJ13" s="74"/>
      <c r="FKK13" s="74"/>
      <c r="FKL13" s="74"/>
      <c r="FKM13" s="74"/>
      <c r="FKN13" s="74"/>
      <c r="FKO13" s="74"/>
      <c r="FKP13" s="74"/>
      <c r="FKQ13" s="74"/>
      <c r="FKR13" s="74"/>
      <c r="FKS13" s="74"/>
      <c r="FKT13" s="74"/>
      <c r="FKU13" s="74"/>
      <c r="FKV13" s="74"/>
      <c r="FKW13" s="74"/>
      <c r="FKX13" s="74"/>
      <c r="FKY13" s="74"/>
      <c r="FKZ13" s="74"/>
      <c r="FLA13" s="74"/>
      <c r="FLB13" s="74"/>
      <c r="FLC13" s="74"/>
      <c r="FLD13" s="74"/>
      <c r="FLE13" s="74"/>
      <c r="FLF13" s="74"/>
      <c r="FLG13" s="74"/>
      <c r="FLH13" s="74"/>
      <c r="FLI13" s="74"/>
      <c r="FLJ13" s="74"/>
      <c r="FLK13" s="74"/>
      <c r="FLL13" s="74"/>
      <c r="FLM13" s="74"/>
      <c r="FLN13" s="74"/>
      <c r="FLO13" s="74"/>
      <c r="FLP13" s="74"/>
      <c r="FLQ13" s="74"/>
      <c r="FLR13" s="74"/>
      <c r="FLS13" s="74"/>
      <c r="FLT13" s="74"/>
      <c r="FLU13" s="74"/>
      <c r="FLV13" s="74"/>
      <c r="FLW13" s="74"/>
      <c r="FLX13" s="74"/>
      <c r="FLY13" s="74"/>
      <c r="FLZ13" s="74"/>
      <c r="FMA13" s="74"/>
      <c r="FMB13" s="74"/>
      <c r="FMC13" s="74"/>
      <c r="FMD13" s="74"/>
      <c r="FME13" s="74"/>
      <c r="FMF13" s="74"/>
      <c r="FMG13" s="74"/>
      <c r="FMH13" s="74"/>
      <c r="FMI13" s="74"/>
      <c r="FMJ13" s="74"/>
      <c r="FMK13" s="74"/>
      <c r="FML13" s="74"/>
      <c r="FMM13" s="74"/>
      <c r="FMN13" s="74"/>
      <c r="FMO13" s="74"/>
      <c r="FMP13" s="74"/>
      <c r="FMQ13" s="74"/>
      <c r="FMR13" s="74"/>
      <c r="FMS13" s="74"/>
      <c r="FMT13" s="74"/>
      <c r="FMU13" s="74"/>
      <c r="FMV13" s="74"/>
      <c r="FMW13" s="74"/>
      <c r="FMX13" s="74"/>
      <c r="FMY13" s="74"/>
      <c r="FMZ13" s="74"/>
      <c r="FNA13" s="74"/>
      <c r="FNB13" s="74"/>
      <c r="FNC13" s="74"/>
      <c r="FND13" s="74"/>
      <c r="FNE13" s="74"/>
      <c r="FNF13" s="74"/>
      <c r="FNG13" s="74"/>
      <c r="FNH13" s="74"/>
      <c r="FNI13" s="74"/>
      <c r="FNJ13" s="74"/>
      <c r="FNK13" s="74"/>
      <c r="FNL13" s="74"/>
      <c r="FNM13" s="74"/>
      <c r="FNN13" s="74"/>
      <c r="FNO13" s="74"/>
      <c r="FNP13" s="74"/>
      <c r="FNQ13" s="74"/>
      <c r="FNR13" s="74"/>
      <c r="FNS13" s="74"/>
      <c r="FNT13" s="74"/>
      <c r="FNU13" s="74"/>
      <c r="FNV13" s="74"/>
      <c r="FNW13" s="74"/>
      <c r="FNX13" s="74"/>
      <c r="FNY13" s="74"/>
      <c r="FNZ13" s="74"/>
      <c r="FOA13" s="74"/>
      <c r="FOB13" s="74"/>
      <c r="FOC13" s="74"/>
      <c r="FOD13" s="74"/>
      <c r="FOE13" s="74"/>
      <c r="FOF13" s="74"/>
      <c r="FOG13" s="74"/>
      <c r="FOH13" s="74"/>
      <c r="FOI13" s="74"/>
      <c r="FOJ13" s="74"/>
      <c r="FOK13" s="74"/>
      <c r="FOL13" s="74"/>
      <c r="FOM13" s="74"/>
      <c r="FON13" s="74"/>
      <c r="FOO13" s="74"/>
      <c r="FOP13" s="74"/>
      <c r="FOQ13" s="74"/>
      <c r="FOR13" s="74"/>
      <c r="FOS13" s="74"/>
      <c r="FOT13" s="74"/>
      <c r="FOU13" s="74"/>
      <c r="FOV13" s="74"/>
      <c r="FOW13" s="74"/>
      <c r="FOX13" s="74"/>
      <c r="FOY13" s="74"/>
      <c r="FOZ13" s="74"/>
      <c r="FPA13" s="74"/>
      <c r="FPB13" s="74"/>
      <c r="FPC13" s="74"/>
      <c r="FPD13" s="74"/>
      <c r="FPE13" s="74"/>
      <c r="FPF13" s="74"/>
      <c r="FPG13" s="74"/>
      <c r="FPH13" s="74"/>
      <c r="FPI13" s="74"/>
      <c r="FPJ13" s="74"/>
      <c r="FPK13" s="74"/>
      <c r="FPL13" s="74"/>
      <c r="FPM13" s="74"/>
      <c r="FPN13" s="74"/>
      <c r="FPO13" s="74"/>
      <c r="FPP13" s="74"/>
      <c r="FPQ13" s="74"/>
      <c r="FPR13" s="74"/>
      <c r="FPS13" s="74"/>
      <c r="FPT13" s="74"/>
      <c r="FPU13" s="74"/>
      <c r="FPV13" s="74"/>
      <c r="FPW13" s="74"/>
      <c r="FPX13" s="74"/>
      <c r="FPY13" s="74"/>
      <c r="FPZ13" s="74"/>
      <c r="FQA13" s="74"/>
      <c r="FQB13" s="74"/>
      <c r="FQC13" s="74"/>
      <c r="FQD13" s="74"/>
      <c r="FQE13" s="74"/>
      <c r="FQF13" s="74"/>
      <c r="FQG13" s="74"/>
      <c r="FQH13" s="74"/>
      <c r="FQI13" s="74"/>
      <c r="FQJ13" s="74"/>
      <c r="FQK13" s="74"/>
      <c r="FQL13" s="74"/>
      <c r="FQM13" s="74"/>
      <c r="FQN13" s="74"/>
      <c r="FQO13" s="74"/>
      <c r="FQP13" s="74"/>
      <c r="FQQ13" s="74"/>
      <c r="FQR13" s="74"/>
      <c r="FQS13" s="74"/>
      <c r="FQT13" s="74"/>
      <c r="FQU13" s="74"/>
      <c r="FQV13" s="74"/>
      <c r="FQW13" s="74"/>
      <c r="FQX13" s="74"/>
      <c r="FQY13" s="74"/>
      <c r="FQZ13" s="74"/>
      <c r="FRA13" s="74"/>
      <c r="FRB13" s="74"/>
      <c r="FRC13" s="74"/>
      <c r="FRD13" s="74"/>
      <c r="FRE13" s="74"/>
      <c r="FRF13" s="74"/>
      <c r="FRG13" s="74"/>
      <c r="FRH13" s="74"/>
      <c r="FRI13" s="74"/>
      <c r="FRJ13" s="74"/>
      <c r="FRK13" s="74"/>
      <c r="FRL13" s="74"/>
      <c r="FRM13" s="74"/>
      <c r="FRN13" s="74"/>
      <c r="FRO13" s="74"/>
      <c r="FRP13" s="74"/>
      <c r="FRQ13" s="74"/>
      <c r="FRR13" s="74"/>
      <c r="FRS13" s="74"/>
      <c r="FRT13" s="74"/>
      <c r="FRU13" s="74"/>
      <c r="FRV13" s="74"/>
      <c r="FRW13" s="74"/>
      <c r="FRX13" s="74"/>
      <c r="FRY13" s="74"/>
      <c r="FRZ13" s="74"/>
      <c r="FSA13" s="74"/>
      <c r="FSB13" s="74"/>
      <c r="FSC13" s="74"/>
      <c r="FSD13" s="74"/>
      <c r="FSE13" s="74"/>
      <c r="FSF13" s="74"/>
      <c r="FSG13" s="74"/>
      <c r="FSH13" s="74"/>
      <c r="FSI13" s="74"/>
      <c r="FSJ13" s="74"/>
      <c r="FSK13" s="74"/>
      <c r="FSL13" s="74"/>
      <c r="FSM13" s="74"/>
      <c r="FSN13" s="74"/>
      <c r="FSO13" s="74"/>
      <c r="FSP13" s="74"/>
      <c r="FSQ13" s="74"/>
      <c r="FSR13" s="74"/>
      <c r="FSS13" s="74"/>
      <c r="FST13" s="74"/>
      <c r="FSU13" s="74"/>
      <c r="FSV13" s="74"/>
      <c r="FSW13" s="74"/>
      <c r="FSX13" s="74"/>
      <c r="FSY13" s="74"/>
      <c r="FSZ13" s="74"/>
      <c r="FTA13" s="74"/>
      <c r="FTB13" s="74"/>
      <c r="FTC13" s="74"/>
      <c r="FTD13" s="74"/>
      <c r="FTE13" s="74"/>
      <c r="FTF13" s="74"/>
      <c r="FTG13" s="74"/>
      <c r="FTH13" s="74"/>
      <c r="FTI13" s="74"/>
      <c r="FTJ13" s="74"/>
      <c r="FTK13" s="74"/>
      <c r="FTL13" s="74"/>
      <c r="FTM13" s="74"/>
      <c r="FTN13" s="74"/>
      <c r="FTO13" s="74"/>
      <c r="FTP13" s="74"/>
      <c r="FTQ13" s="74"/>
      <c r="FTR13" s="74"/>
      <c r="FTS13" s="74"/>
      <c r="FTT13" s="74"/>
      <c r="FTU13" s="74"/>
      <c r="FTV13" s="74"/>
      <c r="FTW13" s="74"/>
      <c r="FTX13" s="74"/>
      <c r="FTY13" s="74"/>
      <c r="FTZ13" s="74"/>
      <c r="FUA13" s="74"/>
      <c r="FUB13" s="74"/>
      <c r="FUC13" s="74"/>
      <c r="FUD13" s="74"/>
      <c r="FUE13" s="74"/>
      <c r="FUF13" s="74"/>
      <c r="FUG13" s="74"/>
      <c r="FUH13" s="74"/>
      <c r="FUI13" s="74"/>
      <c r="FUJ13" s="74"/>
      <c r="FUK13" s="74"/>
      <c r="FUL13" s="74"/>
      <c r="FUM13" s="74"/>
      <c r="FUN13" s="74"/>
      <c r="FUO13" s="74"/>
      <c r="FUP13" s="74"/>
      <c r="FUQ13" s="74"/>
      <c r="FUR13" s="74"/>
      <c r="FUS13" s="74"/>
      <c r="FUT13" s="74"/>
      <c r="FUU13" s="74"/>
      <c r="FUV13" s="74"/>
      <c r="FUW13" s="74"/>
      <c r="FUX13" s="74"/>
      <c r="FUY13" s="74"/>
      <c r="FUZ13" s="74"/>
      <c r="FVA13" s="74"/>
      <c r="FVB13" s="74"/>
      <c r="FVC13" s="74"/>
      <c r="FVD13" s="74"/>
      <c r="FVE13" s="74"/>
      <c r="FVF13" s="74"/>
      <c r="FVG13" s="74"/>
      <c r="FVH13" s="74"/>
      <c r="FVI13" s="74"/>
      <c r="FVJ13" s="74"/>
      <c r="FVK13" s="74"/>
      <c r="FVL13" s="74"/>
      <c r="FVM13" s="74"/>
      <c r="FVN13" s="74"/>
      <c r="FVO13" s="74"/>
      <c r="FVP13" s="74"/>
      <c r="FVQ13" s="74"/>
      <c r="FVR13" s="74"/>
      <c r="FVS13" s="74"/>
      <c r="FVT13" s="74"/>
      <c r="FVU13" s="74"/>
      <c r="FVV13" s="74"/>
      <c r="FVW13" s="74"/>
      <c r="FVX13" s="74"/>
      <c r="FVY13" s="74"/>
      <c r="FVZ13" s="74"/>
      <c r="FWA13" s="74"/>
      <c r="FWB13" s="74"/>
      <c r="FWC13" s="74"/>
      <c r="FWD13" s="74"/>
      <c r="FWE13" s="74"/>
      <c r="FWF13" s="74"/>
      <c r="FWG13" s="74"/>
      <c r="FWH13" s="74"/>
      <c r="FWI13" s="74"/>
      <c r="FWJ13" s="74"/>
      <c r="FWK13" s="74"/>
      <c r="FWL13" s="74"/>
      <c r="FWM13" s="74"/>
      <c r="FWN13" s="74"/>
      <c r="FWO13" s="74"/>
      <c r="FWP13" s="74"/>
      <c r="FWQ13" s="74"/>
      <c r="FWR13" s="74"/>
      <c r="FWS13" s="74"/>
      <c r="FWT13" s="74"/>
      <c r="FWU13" s="74"/>
      <c r="FWV13" s="74"/>
      <c r="FWW13" s="74"/>
      <c r="FWX13" s="74"/>
      <c r="FWY13" s="74"/>
      <c r="FWZ13" s="74"/>
      <c r="FXA13" s="74"/>
      <c r="FXB13" s="74"/>
      <c r="FXC13" s="74"/>
      <c r="FXD13" s="74"/>
      <c r="FXE13" s="74"/>
      <c r="FXF13" s="74"/>
      <c r="FXG13" s="74"/>
      <c r="FXH13" s="74"/>
      <c r="FXI13" s="74"/>
      <c r="FXJ13" s="74"/>
      <c r="FXK13" s="74"/>
      <c r="FXL13" s="74"/>
      <c r="FXM13" s="74"/>
      <c r="FXN13" s="74"/>
      <c r="FXO13" s="74"/>
      <c r="FXP13" s="74"/>
      <c r="FXQ13" s="74"/>
      <c r="FXR13" s="74"/>
      <c r="FXS13" s="74"/>
      <c r="FXT13" s="74"/>
      <c r="FXU13" s="74"/>
      <c r="FXV13" s="74"/>
      <c r="FXW13" s="74"/>
      <c r="FXX13" s="74"/>
      <c r="FXY13" s="74"/>
      <c r="FXZ13" s="74"/>
      <c r="FYA13" s="74"/>
      <c r="FYB13" s="74"/>
      <c r="FYC13" s="74"/>
      <c r="FYD13" s="74"/>
      <c r="FYE13" s="74"/>
      <c r="FYF13" s="74"/>
      <c r="FYG13" s="74"/>
      <c r="FYH13" s="74"/>
      <c r="FYI13" s="74"/>
      <c r="FYJ13" s="74"/>
      <c r="FYK13" s="74"/>
      <c r="FYL13" s="74"/>
      <c r="FYM13" s="74"/>
      <c r="FYN13" s="74"/>
      <c r="FYO13" s="74"/>
      <c r="FYP13" s="74"/>
      <c r="FYQ13" s="74"/>
      <c r="FYR13" s="74"/>
      <c r="FYS13" s="74"/>
      <c r="FYT13" s="74"/>
      <c r="FYU13" s="74"/>
      <c r="FYV13" s="74"/>
      <c r="FYW13" s="74"/>
      <c r="FYX13" s="74"/>
      <c r="FYY13" s="74"/>
      <c r="FYZ13" s="74"/>
      <c r="FZA13" s="74"/>
      <c r="FZB13" s="74"/>
      <c r="FZC13" s="74"/>
      <c r="FZD13" s="74"/>
      <c r="FZE13" s="74"/>
      <c r="FZF13" s="74"/>
      <c r="FZG13" s="74"/>
      <c r="FZH13" s="74"/>
      <c r="FZI13" s="74"/>
      <c r="FZJ13" s="74"/>
      <c r="FZK13" s="74"/>
      <c r="FZL13" s="74"/>
      <c r="FZM13" s="74"/>
      <c r="FZN13" s="74"/>
      <c r="FZO13" s="74"/>
      <c r="FZP13" s="74"/>
      <c r="FZQ13" s="74"/>
      <c r="FZR13" s="74"/>
      <c r="FZS13" s="74"/>
      <c r="FZT13" s="74"/>
      <c r="FZU13" s="74"/>
      <c r="FZV13" s="74"/>
      <c r="FZW13" s="74"/>
      <c r="FZX13" s="74"/>
      <c r="FZY13" s="74"/>
      <c r="FZZ13" s="74"/>
      <c r="GAA13" s="74"/>
      <c r="GAB13" s="74"/>
      <c r="GAC13" s="74"/>
      <c r="GAD13" s="74"/>
      <c r="GAE13" s="74"/>
      <c r="GAF13" s="74"/>
      <c r="GAG13" s="74"/>
      <c r="GAH13" s="74"/>
      <c r="GAI13" s="74"/>
      <c r="GAJ13" s="74"/>
      <c r="GAK13" s="74"/>
      <c r="GAL13" s="74"/>
      <c r="GAM13" s="74"/>
      <c r="GAN13" s="74"/>
      <c r="GAO13" s="74"/>
      <c r="GAP13" s="74"/>
      <c r="GAQ13" s="74"/>
      <c r="GAR13" s="74"/>
      <c r="GAS13" s="74"/>
      <c r="GAT13" s="74"/>
      <c r="GAU13" s="74"/>
      <c r="GAV13" s="74"/>
      <c r="GAW13" s="74"/>
      <c r="GAX13" s="74"/>
      <c r="GAY13" s="74"/>
      <c r="GAZ13" s="74"/>
      <c r="GBA13" s="74"/>
      <c r="GBB13" s="74"/>
      <c r="GBC13" s="74"/>
      <c r="GBD13" s="74"/>
      <c r="GBE13" s="74"/>
      <c r="GBF13" s="74"/>
      <c r="GBG13" s="74"/>
      <c r="GBH13" s="74"/>
      <c r="GBI13" s="74"/>
      <c r="GBJ13" s="74"/>
      <c r="GBK13" s="74"/>
      <c r="GBL13" s="74"/>
      <c r="GBM13" s="74"/>
      <c r="GBN13" s="74"/>
      <c r="GBO13" s="74"/>
      <c r="GBP13" s="74"/>
      <c r="GBQ13" s="74"/>
      <c r="GBR13" s="74"/>
      <c r="GBS13" s="74"/>
      <c r="GBT13" s="74"/>
      <c r="GBU13" s="74"/>
      <c r="GBV13" s="74"/>
      <c r="GBW13" s="74"/>
      <c r="GBX13" s="74"/>
      <c r="GBY13" s="74"/>
      <c r="GBZ13" s="74"/>
      <c r="GCA13" s="74"/>
      <c r="GCB13" s="74"/>
      <c r="GCC13" s="74"/>
      <c r="GCD13" s="74"/>
      <c r="GCE13" s="74"/>
      <c r="GCF13" s="74"/>
      <c r="GCG13" s="74"/>
      <c r="GCH13" s="74"/>
      <c r="GCI13" s="74"/>
      <c r="GCJ13" s="74"/>
      <c r="GCK13" s="74"/>
      <c r="GCL13" s="74"/>
      <c r="GCM13" s="74"/>
      <c r="GCN13" s="74"/>
      <c r="GCO13" s="74"/>
      <c r="GCP13" s="74"/>
      <c r="GCQ13" s="74"/>
      <c r="GCR13" s="74"/>
      <c r="GCS13" s="74"/>
      <c r="GCT13" s="74"/>
      <c r="GCU13" s="74"/>
      <c r="GCV13" s="74"/>
      <c r="GCW13" s="74"/>
      <c r="GCX13" s="74"/>
      <c r="GCY13" s="74"/>
      <c r="GCZ13" s="74"/>
      <c r="GDA13" s="74"/>
      <c r="GDB13" s="74"/>
      <c r="GDC13" s="74"/>
      <c r="GDD13" s="74"/>
      <c r="GDE13" s="74"/>
      <c r="GDF13" s="74"/>
      <c r="GDG13" s="74"/>
      <c r="GDH13" s="74"/>
      <c r="GDI13" s="74"/>
      <c r="GDJ13" s="74"/>
      <c r="GDK13" s="74"/>
      <c r="GDL13" s="74"/>
      <c r="GDM13" s="74"/>
      <c r="GDN13" s="74"/>
      <c r="GDO13" s="74"/>
      <c r="GDP13" s="74"/>
      <c r="GDQ13" s="74"/>
      <c r="GDR13" s="74"/>
      <c r="GDS13" s="74"/>
      <c r="GDT13" s="74"/>
      <c r="GDU13" s="74"/>
      <c r="GDV13" s="74"/>
      <c r="GDW13" s="74"/>
      <c r="GDX13" s="74"/>
      <c r="GDY13" s="74"/>
      <c r="GDZ13" s="74"/>
      <c r="GEA13" s="74"/>
      <c r="GEB13" s="74"/>
      <c r="GEC13" s="74"/>
      <c r="GED13" s="74"/>
      <c r="GEE13" s="74"/>
      <c r="GEF13" s="74"/>
      <c r="GEG13" s="74"/>
      <c r="GEH13" s="74"/>
      <c r="GEI13" s="74"/>
      <c r="GEJ13" s="74"/>
      <c r="GEK13" s="74"/>
      <c r="GEL13" s="74"/>
      <c r="GEM13" s="74"/>
      <c r="GEN13" s="74"/>
      <c r="GEO13" s="74"/>
      <c r="GEP13" s="74"/>
      <c r="GEQ13" s="74"/>
      <c r="GER13" s="74"/>
      <c r="GES13" s="74"/>
      <c r="GET13" s="74"/>
      <c r="GEU13" s="74"/>
      <c r="GEV13" s="74"/>
      <c r="GEW13" s="74"/>
      <c r="GEX13" s="74"/>
      <c r="GEY13" s="74"/>
      <c r="GEZ13" s="74"/>
      <c r="GFA13" s="74"/>
      <c r="GFB13" s="74"/>
      <c r="GFC13" s="74"/>
      <c r="GFD13" s="74"/>
      <c r="GFE13" s="74"/>
      <c r="GFF13" s="74"/>
      <c r="GFG13" s="74"/>
      <c r="GFH13" s="74"/>
      <c r="GFI13" s="74"/>
      <c r="GFJ13" s="74"/>
      <c r="GFK13" s="74"/>
      <c r="GFL13" s="74"/>
      <c r="GFM13" s="74"/>
      <c r="GFN13" s="74"/>
      <c r="GFO13" s="74"/>
      <c r="GFP13" s="74"/>
      <c r="GFQ13" s="74"/>
      <c r="GFR13" s="74"/>
      <c r="GFS13" s="74"/>
      <c r="GFT13" s="74"/>
      <c r="GFU13" s="74"/>
      <c r="GFV13" s="74"/>
      <c r="GFW13" s="74"/>
      <c r="GFX13" s="74"/>
      <c r="GFY13" s="74"/>
      <c r="GFZ13" s="74"/>
      <c r="GGA13" s="74"/>
      <c r="GGB13" s="74"/>
      <c r="GGC13" s="74"/>
      <c r="GGD13" s="74"/>
      <c r="GGE13" s="74"/>
      <c r="GGF13" s="74"/>
      <c r="GGG13" s="74"/>
      <c r="GGH13" s="74"/>
      <c r="GGI13" s="74"/>
      <c r="GGJ13" s="74"/>
      <c r="GGK13" s="74"/>
      <c r="GGL13" s="74"/>
      <c r="GGM13" s="74"/>
      <c r="GGN13" s="74"/>
      <c r="GGO13" s="74"/>
      <c r="GGP13" s="74"/>
      <c r="GGQ13" s="74"/>
      <c r="GGR13" s="74"/>
      <c r="GGS13" s="74"/>
      <c r="GGT13" s="74"/>
      <c r="GGU13" s="74"/>
      <c r="GGV13" s="74"/>
      <c r="GGW13" s="74"/>
      <c r="GGX13" s="74"/>
      <c r="GGY13" s="74"/>
      <c r="GGZ13" s="74"/>
      <c r="GHA13" s="74"/>
      <c r="GHB13" s="74"/>
      <c r="GHC13" s="74"/>
      <c r="GHD13" s="74"/>
      <c r="GHE13" s="74"/>
      <c r="GHF13" s="74"/>
      <c r="GHG13" s="74"/>
      <c r="GHH13" s="74"/>
      <c r="GHI13" s="74"/>
      <c r="GHJ13" s="74"/>
      <c r="GHK13" s="74"/>
      <c r="GHL13" s="74"/>
      <c r="GHM13" s="74"/>
      <c r="GHN13" s="74"/>
      <c r="GHO13" s="74"/>
      <c r="GHP13" s="74"/>
      <c r="GHQ13" s="74"/>
      <c r="GHR13" s="74"/>
      <c r="GHS13" s="74"/>
      <c r="GHT13" s="74"/>
      <c r="GHU13" s="74"/>
      <c r="GHV13" s="74"/>
      <c r="GHW13" s="74"/>
      <c r="GHX13" s="74"/>
      <c r="GHY13" s="74"/>
      <c r="GHZ13" s="74"/>
      <c r="GIA13" s="74"/>
      <c r="GIB13" s="74"/>
      <c r="GIC13" s="74"/>
      <c r="GID13" s="74"/>
      <c r="GIE13" s="74"/>
      <c r="GIF13" s="74"/>
      <c r="GIG13" s="74"/>
      <c r="GIH13" s="74"/>
      <c r="GII13" s="74"/>
      <c r="GIJ13" s="74"/>
      <c r="GIK13" s="74"/>
      <c r="GIL13" s="74"/>
      <c r="GIM13" s="74"/>
      <c r="GIN13" s="74"/>
      <c r="GIO13" s="74"/>
      <c r="GIP13" s="74"/>
      <c r="GIQ13" s="74"/>
      <c r="GIR13" s="74"/>
      <c r="GIS13" s="74"/>
      <c r="GIT13" s="74"/>
      <c r="GIU13" s="74"/>
      <c r="GIV13" s="74"/>
      <c r="GIW13" s="74"/>
      <c r="GIX13" s="74"/>
      <c r="GIY13" s="74"/>
      <c r="GIZ13" s="74"/>
      <c r="GJA13" s="74"/>
      <c r="GJB13" s="74"/>
      <c r="GJC13" s="74"/>
      <c r="GJD13" s="74"/>
      <c r="GJE13" s="74"/>
      <c r="GJF13" s="74"/>
      <c r="GJG13" s="74"/>
      <c r="GJH13" s="74"/>
      <c r="GJI13" s="74"/>
      <c r="GJJ13" s="74"/>
      <c r="GJK13" s="74"/>
      <c r="GJL13" s="74"/>
      <c r="GJM13" s="74"/>
      <c r="GJN13" s="74"/>
      <c r="GJO13" s="74"/>
      <c r="GJP13" s="74"/>
      <c r="GJQ13" s="74"/>
      <c r="GJR13" s="74"/>
      <c r="GJS13" s="74"/>
      <c r="GJT13" s="74"/>
      <c r="GJU13" s="74"/>
      <c r="GJV13" s="74"/>
      <c r="GJW13" s="74"/>
      <c r="GJX13" s="74"/>
      <c r="GJY13" s="74"/>
      <c r="GJZ13" s="74"/>
      <c r="GKA13" s="74"/>
      <c r="GKB13" s="74"/>
      <c r="GKC13" s="74"/>
      <c r="GKD13" s="74"/>
      <c r="GKE13" s="74"/>
      <c r="GKF13" s="74"/>
      <c r="GKG13" s="74"/>
      <c r="GKH13" s="74"/>
      <c r="GKI13" s="74"/>
      <c r="GKJ13" s="74"/>
      <c r="GKK13" s="74"/>
      <c r="GKL13" s="74"/>
      <c r="GKM13" s="74"/>
      <c r="GKN13" s="74"/>
      <c r="GKO13" s="74"/>
      <c r="GKP13" s="74"/>
      <c r="GKQ13" s="74"/>
      <c r="GKR13" s="74"/>
      <c r="GKS13" s="74"/>
      <c r="GKT13" s="74"/>
      <c r="GKU13" s="74"/>
      <c r="GKV13" s="74"/>
      <c r="GKW13" s="74"/>
      <c r="GKX13" s="74"/>
      <c r="GKY13" s="74"/>
      <c r="GKZ13" s="74"/>
      <c r="GLA13" s="74"/>
      <c r="GLB13" s="74"/>
      <c r="GLC13" s="74"/>
      <c r="GLD13" s="74"/>
      <c r="GLE13" s="74"/>
      <c r="GLF13" s="74"/>
      <c r="GLG13" s="74"/>
      <c r="GLH13" s="74"/>
      <c r="GLI13" s="74"/>
      <c r="GLJ13" s="74"/>
      <c r="GLK13" s="74"/>
      <c r="GLL13" s="74"/>
      <c r="GLM13" s="74"/>
      <c r="GLN13" s="74"/>
      <c r="GLO13" s="74"/>
      <c r="GLP13" s="74"/>
      <c r="GLQ13" s="74"/>
      <c r="GLR13" s="74"/>
      <c r="GLS13" s="74"/>
      <c r="GLT13" s="74"/>
      <c r="GLU13" s="74"/>
      <c r="GLV13" s="74"/>
      <c r="GLW13" s="74"/>
      <c r="GLX13" s="74"/>
      <c r="GLY13" s="74"/>
      <c r="GLZ13" s="74"/>
      <c r="GMA13" s="74"/>
      <c r="GMB13" s="74"/>
      <c r="GMC13" s="74"/>
      <c r="GMD13" s="74"/>
      <c r="GME13" s="74"/>
      <c r="GMF13" s="74"/>
      <c r="GMG13" s="74"/>
      <c r="GMH13" s="74"/>
      <c r="GMI13" s="74"/>
      <c r="GMJ13" s="74"/>
      <c r="GMK13" s="74"/>
      <c r="GML13" s="74"/>
      <c r="GMM13" s="74"/>
      <c r="GMN13" s="74"/>
      <c r="GMO13" s="74"/>
      <c r="GMP13" s="74"/>
      <c r="GMQ13" s="74"/>
      <c r="GMR13" s="74"/>
      <c r="GMS13" s="74"/>
      <c r="GMT13" s="74"/>
      <c r="GMU13" s="74"/>
      <c r="GMV13" s="74"/>
      <c r="GMW13" s="74"/>
      <c r="GMX13" s="74"/>
      <c r="GMY13" s="74"/>
      <c r="GMZ13" s="74"/>
      <c r="GNA13" s="74"/>
      <c r="GNB13" s="74"/>
      <c r="GNC13" s="74"/>
      <c r="GND13" s="74"/>
      <c r="GNE13" s="74"/>
      <c r="GNF13" s="74"/>
      <c r="GNG13" s="74"/>
      <c r="GNH13" s="74"/>
      <c r="GNI13" s="74"/>
      <c r="GNJ13" s="74"/>
      <c r="GNK13" s="74"/>
      <c r="GNL13" s="74"/>
      <c r="GNM13" s="74"/>
      <c r="GNN13" s="74"/>
      <c r="GNO13" s="74"/>
      <c r="GNP13" s="74"/>
      <c r="GNQ13" s="74"/>
      <c r="GNR13" s="74"/>
      <c r="GNS13" s="74"/>
      <c r="GNT13" s="74"/>
      <c r="GNU13" s="74"/>
      <c r="GNV13" s="74"/>
      <c r="GNW13" s="74"/>
      <c r="GNX13" s="74"/>
      <c r="GNY13" s="74"/>
      <c r="GNZ13" s="74"/>
      <c r="GOA13" s="74"/>
      <c r="GOB13" s="74"/>
      <c r="GOC13" s="74"/>
      <c r="GOD13" s="74"/>
      <c r="GOE13" s="74"/>
      <c r="GOF13" s="74"/>
      <c r="GOG13" s="74"/>
      <c r="GOH13" s="74"/>
      <c r="GOI13" s="74"/>
      <c r="GOJ13" s="74"/>
      <c r="GOK13" s="74"/>
      <c r="GOL13" s="74"/>
      <c r="GOM13" s="74"/>
      <c r="GON13" s="74"/>
      <c r="GOO13" s="74"/>
      <c r="GOP13" s="74"/>
      <c r="GOQ13" s="74"/>
      <c r="GOR13" s="74"/>
      <c r="GOS13" s="74"/>
      <c r="GOT13" s="74"/>
      <c r="GOU13" s="74"/>
      <c r="GOV13" s="74"/>
      <c r="GOW13" s="74"/>
      <c r="GOX13" s="74"/>
      <c r="GOY13" s="74"/>
      <c r="GOZ13" s="74"/>
      <c r="GPA13" s="74"/>
      <c r="GPB13" s="74"/>
      <c r="GPC13" s="74"/>
      <c r="GPD13" s="74"/>
      <c r="GPE13" s="74"/>
      <c r="GPF13" s="74"/>
      <c r="GPG13" s="74"/>
      <c r="GPH13" s="74"/>
      <c r="GPI13" s="74"/>
      <c r="GPJ13" s="74"/>
      <c r="GPK13" s="74"/>
      <c r="GPL13" s="74"/>
      <c r="GPM13" s="74"/>
      <c r="GPN13" s="74"/>
      <c r="GPO13" s="74"/>
      <c r="GPP13" s="74"/>
      <c r="GPQ13" s="74"/>
      <c r="GPR13" s="74"/>
      <c r="GPS13" s="74"/>
      <c r="GPT13" s="74"/>
      <c r="GPU13" s="74"/>
      <c r="GPV13" s="74"/>
      <c r="GPW13" s="74"/>
      <c r="GPX13" s="74"/>
      <c r="GPY13" s="74"/>
      <c r="GPZ13" s="74"/>
      <c r="GQA13" s="74"/>
      <c r="GQB13" s="74"/>
      <c r="GQC13" s="74"/>
      <c r="GQD13" s="74"/>
      <c r="GQE13" s="74"/>
      <c r="GQF13" s="74"/>
      <c r="GQG13" s="74"/>
      <c r="GQH13" s="74"/>
      <c r="GQI13" s="74"/>
      <c r="GQJ13" s="74"/>
      <c r="GQK13" s="74"/>
      <c r="GQL13" s="74"/>
      <c r="GQM13" s="74"/>
      <c r="GQN13" s="74"/>
      <c r="GQO13" s="74"/>
      <c r="GQP13" s="74"/>
      <c r="GQQ13" s="74"/>
      <c r="GQR13" s="74"/>
      <c r="GQS13" s="74"/>
      <c r="GQT13" s="74"/>
      <c r="GQU13" s="74"/>
      <c r="GQV13" s="74"/>
      <c r="GQW13" s="74"/>
      <c r="GQX13" s="74"/>
      <c r="GQY13" s="74"/>
      <c r="GQZ13" s="74"/>
      <c r="GRA13" s="74"/>
      <c r="GRB13" s="74"/>
      <c r="GRC13" s="74"/>
      <c r="GRD13" s="74"/>
      <c r="GRE13" s="74"/>
      <c r="GRF13" s="74"/>
      <c r="GRG13" s="74"/>
      <c r="GRH13" s="74"/>
      <c r="GRI13" s="74"/>
      <c r="GRJ13" s="74"/>
      <c r="GRK13" s="74"/>
      <c r="GRL13" s="74"/>
      <c r="GRM13" s="74"/>
      <c r="GRN13" s="74"/>
      <c r="GRO13" s="74"/>
      <c r="GRP13" s="74"/>
      <c r="GRQ13" s="74"/>
      <c r="GRR13" s="74"/>
      <c r="GRS13" s="74"/>
      <c r="GRT13" s="74"/>
      <c r="GRU13" s="74"/>
      <c r="GRV13" s="74"/>
      <c r="GRW13" s="74"/>
      <c r="GRX13" s="74"/>
      <c r="GRY13" s="74"/>
      <c r="GRZ13" s="74"/>
      <c r="GSA13" s="74"/>
      <c r="GSB13" s="74"/>
      <c r="GSC13" s="74"/>
      <c r="GSD13" s="74"/>
      <c r="GSE13" s="74"/>
      <c r="GSF13" s="74"/>
      <c r="GSG13" s="74"/>
      <c r="GSH13" s="74"/>
      <c r="GSI13" s="74"/>
      <c r="GSJ13" s="74"/>
      <c r="GSK13" s="74"/>
      <c r="GSL13" s="74"/>
      <c r="GSM13" s="74"/>
      <c r="GSN13" s="74"/>
      <c r="GSO13" s="74"/>
      <c r="GSP13" s="74"/>
      <c r="GSQ13" s="74"/>
      <c r="GSR13" s="74"/>
      <c r="GSS13" s="74"/>
      <c r="GST13" s="74"/>
      <c r="GSU13" s="74"/>
      <c r="GSV13" s="74"/>
      <c r="GSW13" s="74"/>
      <c r="GSX13" s="74"/>
      <c r="GSY13" s="74"/>
      <c r="GSZ13" s="74"/>
      <c r="GTA13" s="74"/>
      <c r="GTB13" s="74"/>
      <c r="GTC13" s="74"/>
      <c r="GTD13" s="74"/>
      <c r="GTE13" s="74"/>
      <c r="GTF13" s="74"/>
      <c r="GTG13" s="74"/>
      <c r="GTH13" s="74"/>
      <c r="GTI13" s="74"/>
      <c r="GTJ13" s="74"/>
      <c r="GTK13" s="74"/>
      <c r="GTL13" s="74"/>
      <c r="GTM13" s="74"/>
      <c r="GTN13" s="74"/>
      <c r="GTO13" s="74"/>
      <c r="GTP13" s="74"/>
      <c r="GTQ13" s="74"/>
      <c r="GTR13" s="74"/>
      <c r="GTS13" s="74"/>
      <c r="GTT13" s="74"/>
      <c r="GTU13" s="74"/>
      <c r="GTV13" s="74"/>
      <c r="GTW13" s="74"/>
      <c r="GTX13" s="74"/>
      <c r="GTY13" s="74"/>
      <c r="GTZ13" s="74"/>
      <c r="GUA13" s="74"/>
      <c r="GUB13" s="74"/>
      <c r="GUC13" s="74"/>
      <c r="GUD13" s="74"/>
      <c r="GUE13" s="74"/>
      <c r="GUF13" s="74"/>
      <c r="GUG13" s="74"/>
      <c r="GUH13" s="74"/>
      <c r="GUI13" s="74"/>
      <c r="GUJ13" s="74"/>
      <c r="GUK13" s="74"/>
      <c r="GUL13" s="74"/>
      <c r="GUM13" s="74"/>
      <c r="GUN13" s="74"/>
      <c r="GUO13" s="74"/>
      <c r="GUP13" s="74"/>
      <c r="GUQ13" s="74"/>
      <c r="GUR13" s="74"/>
      <c r="GUS13" s="74"/>
      <c r="GUT13" s="74"/>
      <c r="GUU13" s="74"/>
      <c r="GUV13" s="74"/>
      <c r="GUW13" s="74"/>
      <c r="GUX13" s="74"/>
      <c r="GUY13" s="74"/>
      <c r="GUZ13" s="74"/>
      <c r="GVA13" s="74"/>
      <c r="GVB13" s="74"/>
      <c r="GVC13" s="74"/>
      <c r="GVD13" s="74"/>
      <c r="GVE13" s="74"/>
      <c r="GVF13" s="74"/>
      <c r="GVG13" s="74"/>
      <c r="GVH13" s="74"/>
      <c r="GVI13" s="74"/>
      <c r="GVJ13" s="74"/>
      <c r="GVK13" s="74"/>
      <c r="GVL13" s="74"/>
      <c r="GVM13" s="74"/>
      <c r="GVN13" s="74"/>
      <c r="GVO13" s="74"/>
      <c r="GVP13" s="74"/>
      <c r="GVQ13" s="74"/>
      <c r="GVR13" s="74"/>
      <c r="GVS13" s="74"/>
      <c r="GVT13" s="74"/>
      <c r="GVU13" s="74"/>
      <c r="GVV13" s="74"/>
      <c r="GVW13" s="74"/>
      <c r="GVX13" s="74"/>
      <c r="GVY13" s="74"/>
      <c r="GVZ13" s="74"/>
      <c r="GWA13" s="74"/>
      <c r="GWB13" s="74"/>
      <c r="GWC13" s="74"/>
      <c r="GWD13" s="74"/>
      <c r="GWE13" s="74"/>
      <c r="GWF13" s="74"/>
      <c r="GWG13" s="74"/>
      <c r="GWH13" s="74"/>
      <c r="GWI13" s="74"/>
      <c r="GWJ13" s="74"/>
      <c r="GWK13" s="74"/>
      <c r="GWL13" s="74"/>
      <c r="GWM13" s="74"/>
      <c r="GWN13" s="74"/>
      <c r="GWO13" s="74"/>
      <c r="GWP13" s="74"/>
      <c r="GWQ13" s="74"/>
      <c r="GWR13" s="74"/>
      <c r="GWS13" s="74"/>
      <c r="GWT13" s="74"/>
      <c r="GWU13" s="74"/>
      <c r="GWV13" s="74"/>
      <c r="GWW13" s="74"/>
      <c r="GWX13" s="74"/>
      <c r="GWY13" s="74"/>
      <c r="GWZ13" s="74"/>
      <c r="GXA13" s="74"/>
      <c r="GXB13" s="74"/>
      <c r="GXC13" s="74"/>
      <c r="GXD13" s="74"/>
      <c r="GXE13" s="74"/>
      <c r="GXF13" s="74"/>
      <c r="GXG13" s="74"/>
      <c r="GXH13" s="74"/>
      <c r="GXI13" s="74"/>
      <c r="GXJ13" s="74"/>
      <c r="GXK13" s="74"/>
      <c r="GXL13" s="74"/>
      <c r="GXM13" s="74"/>
      <c r="GXN13" s="74"/>
      <c r="GXO13" s="74"/>
      <c r="GXP13" s="74"/>
      <c r="GXQ13" s="74"/>
      <c r="GXR13" s="74"/>
      <c r="GXS13" s="74"/>
      <c r="GXT13" s="74"/>
      <c r="GXU13" s="74"/>
      <c r="GXV13" s="74"/>
      <c r="GXW13" s="74"/>
      <c r="GXX13" s="74"/>
      <c r="GXY13" s="74"/>
      <c r="GXZ13" s="74"/>
      <c r="GYA13" s="74"/>
      <c r="GYB13" s="74"/>
      <c r="GYC13" s="74"/>
      <c r="GYD13" s="74"/>
      <c r="GYE13" s="74"/>
      <c r="GYF13" s="74"/>
      <c r="GYG13" s="74"/>
      <c r="GYH13" s="74"/>
      <c r="GYI13" s="74"/>
      <c r="GYJ13" s="74"/>
      <c r="GYK13" s="74"/>
      <c r="GYL13" s="74"/>
      <c r="GYM13" s="74"/>
      <c r="GYN13" s="74"/>
      <c r="GYO13" s="74"/>
      <c r="GYP13" s="74"/>
      <c r="GYQ13" s="74"/>
      <c r="GYR13" s="74"/>
      <c r="GYS13" s="74"/>
      <c r="GYT13" s="74"/>
      <c r="GYU13" s="74"/>
      <c r="GYV13" s="74"/>
      <c r="GYW13" s="74"/>
      <c r="GYX13" s="74"/>
      <c r="GYY13" s="74"/>
      <c r="GYZ13" s="74"/>
      <c r="GZA13" s="74"/>
      <c r="GZB13" s="74"/>
      <c r="GZC13" s="74"/>
      <c r="GZD13" s="74"/>
      <c r="GZE13" s="74"/>
      <c r="GZF13" s="74"/>
      <c r="GZG13" s="74"/>
      <c r="GZH13" s="74"/>
      <c r="GZI13" s="74"/>
      <c r="GZJ13" s="74"/>
      <c r="GZK13" s="74"/>
      <c r="GZL13" s="74"/>
      <c r="GZM13" s="74"/>
      <c r="GZN13" s="74"/>
      <c r="GZO13" s="74"/>
      <c r="GZP13" s="74"/>
      <c r="GZQ13" s="74"/>
      <c r="GZR13" s="74"/>
      <c r="GZS13" s="74"/>
      <c r="GZT13" s="74"/>
      <c r="GZU13" s="74"/>
      <c r="GZV13" s="74"/>
      <c r="GZW13" s="74"/>
      <c r="GZX13" s="74"/>
      <c r="GZY13" s="74"/>
      <c r="GZZ13" s="74"/>
      <c r="HAA13" s="74"/>
      <c r="HAB13" s="74"/>
      <c r="HAC13" s="74"/>
      <c r="HAD13" s="74"/>
      <c r="HAE13" s="74"/>
      <c r="HAF13" s="74"/>
      <c r="HAG13" s="74"/>
      <c r="HAH13" s="74"/>
      <c r="HAI13" s="74"/>
      <c r="HAJ13" s="74"/>
      <c r="HAK13" s="74"/>
      <c r="HAL13" s="74"/>
      <c r="HAM13" s="74"/>
      <c r="HAN13" s="74"/>
      <c r="HAO13" s="74"/>
      <c r="HAP13" s="74"/>
      <c r="HAQ13" s="74"/>
      <c r="HAR13" s="74"/>
      <c r="HAS13" s="74"/>
      <c r="HAT13" s="74"/>
      <c r="HAU13" s="74"/>
      <c r="HAV13" s="74"/>
      <c r="HAW13" s="74"/>
      <c r="HAX13" s="74"/>
      <c r="HAY13" s="74"/>
      <c r="HAZ13" s="74"/>
      <c r="HBA13" s="74"/>
      <c r="HBB13" s="74"/>
      <c r="HBC13" s="74"/>
      <c r="HBD13" s="74"/>
      <c r="HBE13" s="74"/>
      <c r="HBF13" s="74"/>
      <c r="HBG13" s="74"/>
      <c r="HBH13" s="74"/>
      <c r="HBI13" s="74"/>
      <c r="HBJ13" s="74"/>
      <c r="HBK13" s="74"/>
      <c r="HBL13" s="74"/>
      <c r="HBM13" s="74"/>
      <c r="HBN13" s="74"/>
      <c r="HBO13" s="74"/>
      <c r="HBP13" s="74"/>
      <c r="HBQ13" s="74"/>
      <c r="HBR13" s="74"/>
      <c r="HBS13" s="74"/>
      <c r="HBT13" s="74"/>
      <c r="HBU13" s="74"/>
      <c r="HBV13" s="74"/>
      <c r="HBW13" s="74"/>
      <c r="HBX13" s="74"/>
      <c r="HBY13" s="74"/>
      <c r="HBZ13" s="74"/>
      <c r="HCA13" s="74"/>
      <c r="HCB13" s="74"/>
      <c r="HCC13" s="74"/>
      <c r="HCD13" s="74"/>
      <c r="HCE13" s="74"/>
      <c r="HCF13" s="74"/>
      <c r="HCG13" s="74"/>
      <c r="HCH13" s="74"/>
      <c r="HCI13" s="74"/>
      <c r="HCJ13" s="74"/>
      <c r="HCK13" s="74"/>
      <c r="HCL13" s="74"/>
      <c r="HCM13" s="74"/>
      <c r="HCN13" s="74"/>
      <c r="HCO13" s="74"/>
      <c r="HCP13" s="74"/>
      <c r="HCQ13" s="74"/>
      <c r="HCR13" s="74"/>
      <c r="HCS13" s="74"/>
      <c r="HCT13" s="74"/>
      <c r="HCU13" s="74"/>
      <c r="HCV13" s="74"/>
      <c r="HCW13" s="74"/>
      <c r="HCX13" s="74"/>
      <c r="HCY13" s="74"/>
      <c r="HCZ13" s="74"/>
      <c r="HDA13" s="74"/>
      <c r="HDB13" s="74"/>
      <c r="HDC13" s="74"/>
      <c r="HDD13" s="74"/>
      <c r="HDE13" s="74"/>
      <c r="HDF13" s="74"/>
      <c r="HDG13" s="74"/>
      <c r="HDH13" s="74"/>
      <c r="HDI13" s="74"/>
      <c r="HDJ13" s="74"/>
      <c r="HDK13" s="74"/>
      <c r="HDL13" s="74"/>
      <c r="HDM13" s="74"/>
      <c r="HDN13" s="74"/>
      <c r="HDO13" s="74"/>
      <c r="HDP13" s="74"/>
      <c r="HDQ13" s="74"/>
      <c r="HDR13" s="74"/>
      <c r="HDS13" s="74"/>
      <c r="HDT13" s="74"/>
      <c r="HDU13" s="74"/>
      <c r="HDV13" s="74"/>
      <c r="HDW13" s="74"/>
      <c r="HDX13" s="74"/>
      <c r="HDY13" s="74"/>
      <c r="HDZ13" s="74"/>
      <c r="HEA13" s="74"/>
      <c r="HEB13" s="74"/>
      <c r="HEC13" s="74"/>
      <c r="HED13" s="74"/>
      <c r="HEE13" s="74"/>
      <c r="HEF13" s="74"/>
      <c r="HEG13" s="74"/>
      <c r="HEH13" s="74"/>
      <c r="HEI13" s="74"/>
      <c r="HEJ13" s="74"/>
      <c r="HEK13" s="74"/>
      <c r="HEL13" s="74"/>
      <c r="HEM13" s="74"/>
      <c r="HEN13" s="74"/>
      <c r="HEO13" s="74"/>
      <c r="HEP13" s="74"/>
      <c r="HEQ13" s="74"/>
      <c r="HER13" s="74"/>
      <c r="HES13" s="74"/>
      <c r="HET13" s="74"/>
      <c r="HEU13" s="74"/>
      <c r="HEV13" s="74"/>
      <c r="HEW13" s="74"/>
      <c r="HEX13" s="74"/>
      <c r="HEY13" s="74"/>
      <c r="HEZ13" s="74"/>
      <c r="HFA13" s="74"/>
      <c r="HFB13" s="74"/>
      <c r="HFC13" s="74"/>
      <c r="HFD13" s="74"/>
      <c r="HFE13" s="74"/>
      <c r="HFF13" s="74"/>
      <c r="HFG13" s="74"/>
      <c r="HFH13" s="74"/>
      <c r="HFI13" s="74"/>
      <c r="HFJ13" s="74"/>
      <c r="HFK13" s="74"/>
      <c r="HFL13" s="74"/>
      <c r="HFM13" s="74"/>
      <c r="HFN13" s="74"/>
      <c r="HFO13" s="74"/>
      <c r="HFP13" s="74"/>
      <c r="HFQ13" s="74"/>
      <c r="HFR13" s="74"/>
      <c r="HFS13" s="74"/>
      <c r="HFT13" s="74"/>
      <c r="HFU13" s="74"/>
      <c r="HFV13" s="74"/>
      <c r="HFW13" s="74"/>
      <c r="HFX13" s="74"/>
      <c r="HFY13" s="74"/>
      <c r="HFZ13" s="74"/>
      <c r="HGA13" s="74"/>
      <c r="HGB13" s="74"/>
      <c r="HGC13" s="74"/>
      <c r="HGD13" s="74"/>
      <c r="HGE13" s="74"/>
      <c r="HGF13" s="74"/>
      <c r="HGG13" s="74"/>
      <c r="HGH13" s="74"/>
      <c r="HGI13" s="74"/>
      <c r="HGJ13" s="74"/>
      <c r="HGK13" s="74"/>
      <c r="HGL13" s="74"/>
      <c r="HGM13" s="74"/>
      <c r="HGN13" s="74"/>
      <c r="HGO13" s="74"/>
      <c r="HGP13" s="74"/>
      <c r="HGQ13" s="74"/>
      <c r="HGR13" s="74"/>
      <c r="HGS13" s="74"/>
      <c r="HGT13" s="74"/>
      <c r="HGU13" s="74"/>
      <c r="HGV13" s="74"/>
      <c r="HGW13" s="74"/>
      <c r="HGX13" s="74"/>
      <c r="HGY13" s="74"/>
      <c r="HGZ13" s="74"/>
      <c r="HHA13" s="74"/>
      <c r="HHB13" s="74"/>
      <c r="HHC13" s="74"/>
      <c r="HHD13" s="74"/>
      <c r="HHE13" s="74"/>
      <c r="HHF13" s="74"/>
      <c r="HHG13" s="74"/>
      <c r="HHH13" s="74"/>
      <c r="HHI13" s="74"/>
      <c r="HHJ13" s="74"/>
      <c r="HHK13" s="74"/>
      <c r="HHL13" s="74"/>
      <c r="HHM13" s="74"/>
      <c r="HHN13" s="74"/>
      <c r="HHO13" s="74"/>
      <c r="HHP13" s="74"/>
      <c r="HHQ13" s="74"/>
      <c r="HHR13" s="74"/>
      <c r="HHS13" s="74"/>
      <c r="HHT13" s="74"/>
      <c r="HHU13" s="74"/>
      <c r="HHV13" s="74"/>
      <c r="HHW13" s="74"/>
      <c r="HHX13" s="74"/>
      <c r="HHY13" s="74"/>
      <c r="HHZ13" s="74"/>
      <c r="HIA13" s="74"/>
      <c r="HIB13" s="74"/>
      <c r="HIC13" s="74"/>
      <c r="HID13" s="74"/>
      <c r="HIE13" s="74"/>
      <c r="HIF13" s="74"/>
      <c r="HIG13" s="74"/>
      <c r="HIH13" s="74"/>
      <c r="HII13" s="74"/>
      <c r="HIJ13" s="74"/>
      <c r="HIK13" s="74"/>
      <c r="HIL13" s="74"/>
      <c r="HIM13" s="74"/>
      <c r="HIN13" s="74"/>
      <c r="HIO13" s="74"/>
      <c r="HIP13" s="74"/>
      <c r="HIQ13" s="74"/>
      <c r="HIR13" s="74"/>
      <c r="HIS13" s="74"/>
      <c r="HIT13" s="74"/>
      <c r="HIU13" s="74"/>
      <c r="HIV13" s="74"/>
      <c r="HIW13" s="74"/>
      <c r="HIX13" s="74"/>
      <c r="HIY13" s="74"/>
      <c r="HIZ13" s="74"/>
      <c r="HJA13" s="74"/>
      <c r="HJB13" s="74"/>
      <c r="HJC13" s="74"/>
      <c r="HJD13" s="74"/>
      <c r="HJE13" s="74"/>
      <c r="HJF13" s="74"/>
      <c r="HJG13" s="74"/>
      <c r="HJH13" s="74"/>
      <c r="HJI13" s="74"/>
      <c r="HJJ13" s="74"/>
      <c r="HJK13" s="74"/>
      <c r="HJL13" s="74"/>
      <c r="HJM13" s="74"/>
      <c r="HJN13" s="74"/>
      <c r="HJO13" s="74"/>
      <c r="HJP13" s="74"/>
      <c r="HJQ13" s="74"/>
      <c r="HJR13" s="74"/>
      <c r="HJS13" s="74"/>
      <c r="HJT13" s="74"/>
      <c r="HJU13" s="74"/>
      <c r="HJV13" s="74"/>
      <c r="HJW13" s="74"/>
      <c r="HJX13" s="74"/>
      <c r="HJY13" s="74"/>
      <c r="HJZ13" s="74"/>
      <c r="HKA13" s="74"/>
      <c r="HKB13" s="74"/>
      <c r="HKC13" s="74"/>
      <c r="HKD13" s="74"/>
      <c r="HKE13" s="74"/>
      <c r="HKF13" s="74"/>
      <c r="HKG13" s="74"/>
      <c r="HKH13" s="74"/>
      <c r="HKI13" s="74"/>
      <c r="HKJ13" s="74"/>
      <c r="HKK13" s="74"/>
      <c r="HKL13" s="74"/>
      <c r="HKM13" s="74"/>
      <c r="HKN13" s="74"/>
      <c r="HKO13" s="74"/>
      <c r="HKP13" s="74"/>
      <c r="HKQ13" s="74"/>
      <c r="HKR13" s="74"/>
      <c r="HKS13" s="74"/>
      <c r="HKT13" s="74"/>
      <c r="HKU13" s="74"/>
      <c r="HKV13" s="74"/>
      <c r="HKW13" s="74"/>
      <c r="HKX13" s="74"/>
      <c r="HKY13" s="74"/>
      <c r="HKZ13" s="74"/>
      <c r="HLA13" s="74"/>
      <c r="HLB13" s="74"/>
      <c r="HLC13" s="74"/>
      <c r="HLD13" s="74"/>
      <c r="HLE13" s="74"/>
      <c r="HLF13" s="74"/>
      <c r="HLG13" s="74"/>
      <c r="HLH13" s="74"/>
      <c r="HLI13" s="74"/>
      <c r="HLJ13" s="74"/>
      <c r="HLK13" s="74"/>
      <c r="HLL13" s="74"/>
      <c r="HLM13" s="74"/>
      <c r="HLN13" s="74"/>
      <c r="HLO13" s="74"/>
      <c r="HLP13" s="74"/>
      <c r="HLQ13" s="74"/>
      <c r="HLR13" s="74"/>
      <c r="HLS13" s="74"/>
      <c r="HLT13" s="74"/>
      <c r="HLU13" s="74"/>
      <c r="HLV13" s="74"/>
      <c r="HLW13" s="74"/>
      <c r="HLX13" s="74"/>
      <c r="HLY13" s="74"/>
      <c r="HLZ13" s="74"/>
      <c r="HMA13" s="74"/>
      <c r="HMB13" s="74"/>
      <c r="HMC13" s="74"/>
      <c r="HMD13" s="74"/>
      <c r="HME13" s="74"/>
      <c r="HMF13" s="74"/>
      <c r="HMG13" s="74"/>
      <c r="HMH13" s="74"/>
      <c r="HMI13" s="74"/>
      <c r="HMJ13" s="74"/>
      <c r="HMK13" s="74"/>
      <c r="HML13" s="74"/>
      <c r="HMM13" s="74"/>
      <c r="HMN13" s="74"/>
      <c r="HMO13" s="74"/>
      <c r="HMP13" s="74"/>
      <c r="HMQ13" s="74"/>
      <c r="HMR13" s="74"/>
      <c r="HMS13" s="74"/>
      <c r="HMT13" s="74"/>
      <c r="HMU13" s="74"/>
      <c r="HMV13" s="74"/>
      <c r="HMW13" s="74"/>
      <c r="HMX13" s="74"/>
      <c r="HMY13" s="74"/>
      <c r="HMZ13" s="74"/>
      <c r="HNA13" s="74"/>
      <c r="HNB13" s="74"/>
      <c r="HNC13" s="74"/>
      <c r="HND13" s="74"/>
      <c r="HNE13" s="74"/>
      <c r="HNF13" s="74"/>
      <c r="HNG13" s="74"/>
      <c r="HNH13" s="74"/>
      <c r="HNI13" s="74"/>
      <c r="HNJ13" s="74"/>
      <c r="HNK13" s="74"/>
      <c r="HNL13" s="74"/>
      <c r="HNM13" s="74"/>
      <c r="HNN13" s="74"/>
      <c r="HNO13" s="74"/>
      <c r="HNP13" s="74"/>
      <c r="HNQ13" s="74"/>
      <c r="HNR13" s="74"/>
      <c r="HNS13" s="74"/>
      <c r="HNT13" s="74"/>
      <c r="HNU13" s="74"/>
      <c r="HNV13" s="74"/>
      <c r="HNW13" s="74"/>
      <c r="HNX13" s="74"/>
      <c r="HNY13" s="74"/>
      <c r="HNZ13" s="74"/>
      <c r="HOA13" s="74"/>
      <c r="HOB13" s="74"/>
      <c r="HOC13" s="74"/>
      <c r="HOD13" s="74"/>
      <c r="HOE13" s="74"/>
      <c r="HOF13" s="74"/>
      <c r="HOG13" s="74"/>
      <c r="HOH13" s="74"/>
      <c r="HOI13" s="74"/>
      <c r="HOJ13" s="74"/>
      <c r="HOK13" s="74"/>
      <c r="HOL13" s="74"/>
      <c r="HOM13" s="74"/>
      <c r="HON13" s="74"/>
      <c r="HOO13" s="74"/>
      <c r="HOP13" s="74"/>
      <c r="HOQ13" s="74"/>
      <c r="HOR13" s="74"/>
      <c r="HOS13" s="74"/>
      <c r="HOT13" s="74"/>
      <c r="HOU13" s="74"/>
      <c r="HOV13" s="74"/>
      <c r="HOW13" s="74"/>
      <c r="HOX13" s="74"/>
      <c r="HOY13" s="74"/>
      <c r="HOZ13" s="74"/>
      <c r="HPA13" s="74"/>
      <c r="HPB13" s="74"/>
      <c r="HPC13" s="74"/>
      <c r="HPD13" s="74"/>
      <c r="HPE13" s="74"/>
      <c r="HPF13" s="74"/>
      <c r="HPG13" s="74"/>
      <c r="HPH13" s="74"/>
      <c r="HPI13" s="74"/>
      <c r="HPJ13" s="74"/>
      <c r="HPK13" s="74"/>
      <c r="HPL13" s="74"/>
      <c r="HPM13" s="74"/>
      <c r="HPN13" s="74"/>
      <c r="HPO13" s="74"/>
      <c r="HPP13" s="74"/>
      <c r="HPQ13" s="74"/>
      <c r="HPR13" s="74"/>
      <c r="HPS13" s="74"/>
      <c r="HPT13" s="74"/>
      <c r="HPU13" s="74"/>
      <c r="HPV13" s="74"/>
      <c r="HPW13" s="74"/>
      <c r="HPX13" s="74"/>
      <c r="HPY13" s="74"/>
      <c r="HPZ13" s="74"/>
      <c r="HQA13" s="74"/>
      <c r="HQB13" s="74"/>
      <c r="HQC13" s="74"/>
      <c r="HQD13" s="74"/>
      <c r="HQE13" s="74"/>
      <c r="HQF13" s="74"/>
      <c r="HQG13" s="74"/>
      <c r="HQH13" s="74"/>
      <c r="HQI13" s="74"/>
      <c r="HQJ13" s="74"/>
      <c r="HQK13" s="74"/>
      <c r="HQL13" s="74"/>
      <c r="HQM13" s="74"/>
      <c r="HQN13" s="74"/>
      <c r="HQO13" s="74"/>
      <c r="HQP13" s="74"/>
      <c r="HQQ13" s="74"/>
      <c r="HQR13" s="74"/>
      <c r="HQS13" s="74"/>
      <c r="HQT13" s="74"/>
      <c r="HQU13" s="74"/>
      <c r="HQV13" s="74"/>
      <c r="HQW13" s="74"/>
      <c r="HQX13" s="74"/>
      <c r="HQY13" s="74"/>
      <c r="HQZ13" s="74"/>
      <c r="HRA13" s="74"/>
      <c r="HRB13" s="74"/>
      <c r="HRC13" s="74"/>
      <c r="HRD13" s="74"/>
      <c r="HRE13" s="74"/>
      <c r="HRF13" s="74"/>
      <c r="HRG13" s="74"/>
      <c r="HRH13" s="74"/>
      <c r="HRI13" s="74"/>
      <c r="HRJ13" s="74"/>
      <c r="HRK13" s="74"/>
      <c r="HRL13" s="74"/>
      <c r="HRM13" s="74"/>
      <c r="HRN13" s="74"/>
      <c r="HRO13" s="74"/>
      <c r="HRP13" s="74"/>
      <c r="HRQ13" s="74"/>
      <c r="HRR13" s="74"/>
      <c r="HRS13" s="74"/>
      <c r="HRT13" s="74"/>
      <c r="HRU13" s="74"/>
      <c r="HRV13" s="74"/>
      <c r="HRW13" s="74"/>
      <c r="HRX13" s="74"/>
      <c r="HRY13" s="74"/>
      <c r="HRZ13" s="74"/>
      <c r="HSA13" s="74"/>
      <c r="HSB13" s="74"/>
      <c r="HSC13" s="74"/>
      <c r="HSD13" s="74"/>
      <c r="HSE13" s="74"/>
      <c r="HSF13" s="74"/>
      <c r="HSG13" s="74"/>
      <c r="HSH13" s="74"/>
      <c r="HSI13" s="74"/>
      <c r="HSJ13" s="74"/>
      <c r="HSK13" s="74"/>
      <c r="HSL13" s="74"/>
      <c r="HSM13" s="74"/>
      <c r="HSN13" s="74"/>
      <c r="HSO13" s="74"/>
      <c r="HSP13" s="74"/>
      <c r="HSQ13" s="74"/>
      <c r="HSR13" s="74"/>
      <c r="HSS13" s="74"/>
      <c r="HST13" s="74"/>
      <c r="HSU13" s="74"/>
      <c r="HSV13" s="74"/>
      <c r="HSW13" s="74"/>
      <c r="HSX13" s="74"/>
      <c r="HSY13" s="74"/>
      <c r="HSZ13" s="74"/>
      <c r="HTA13" s="74"/>
      <c r="HTB13" s="74"/>
      <c r="HTC13" s="74"/>
      <c r="HTD13" s="74"/>
      <c r="HTE13" s="74"/>
      <c r="HTF13" s="74"/>
      <c r="HTG13" s="74"/>
      <c r="HTH13" s="74"/>
      <c r="HTI13" s="74"/>
      <c r="HTJ13" s="74"/>
      <c r="HTK13" s="74"/>
      <c r="HTL13" s="74"/>
      <c r="HTM13" s="74"/>
      <c r="HTN13" s="74"/>
      <c r="HTO13" s="74"/>
      <c r="HTP13" s="74"/>
      <c r="HTQ13" s="74"/>
      <c r="HTR13" s="74"/>
      <c r="HTS13" s="74"/>
      <c r="HTT13" s="74"/>
      <c r="HTU13" s="74"/>
      <c r="HTV13" s="74"/>
      <c r="HTW13" s="74"/>
      <c r="HTX13" s="74"/>
      <c r="HTY13" s="74"/>
      <c r="HTZ13" s="74"/>
      <c r="HUA13" s="74"/>
      <c r="HUB13" s="74"/>
      <c r="HUC13" s="74"/>
      <c r="HUD13" s="74"/>
      <c r="HUE13" s="74"/>
      <c r="HUF13" s="74"/>
      <c r="HUG13" s="74"/>
      <c r="HUH13" s="74"/>
      <c r="HUI13" s="74"/>
      <c r="HUJ13" s="74"/>
      <c r="HUK13" s="74"/>
      <c r="HUL13" s="74"/>
      <c r="HUM13" s="74"/>
      <c r="HUN13" s="74"/>
      <c r="HUO13" s="74"/>
      <c r="HUP13" s="74"/>
      <c r="HUQ13" s="74"/>
      <c r="HUR13" s="74"/>
      <c r="HUS13" s="74"/>
      <c r="HUT13" s="74"/>
      <c r="HUU13" s="74"/>
      <c r="HUV13" s="74"/>
      <c r="HUW13" s="74"/>
      <c r="HUX13" s="74"/>
      <c r="HUY13" s="74"/>
      <c r="HUZ13" s="74"/>
      <c r="HVA13" s="74"/>
      <c r="HVB13" s="74"/>
      <c r="HVC13" s="74"/>
      <c r="HVD13" s="74"/>
      <c r="HVE13" s="74"/>
      <c r="HVF13" s="74"/>
      <c r="HVG13" s="74"/>
      <c r="HVH13" s="74"/>
      <c r="HVI13" s="74"/>
      <c r="HVJ13" s="74"/>
      <c r="HVK13" s="74"/>
      <c r="HVL13" s="74"/>
      <c r="HVM13" s="74"/>
      <c r="HVN13" s="74"/>
      <c r="HVO13" s="74"/>
      <c r="HVP13" s="74"/>
      <c r="HVQ13" s="74"/>
      <c r="HVR13" s="74"/>
      <c r="HVS13" s="74"/>
      <c r="HVT13" s="74"/>
      <c r="HVU13" s="74"/>
      <c r="HVV13" s="74"/>
      <c r="HVW13" s="74"/>
      <c r="HVX13" s="74"/>
      <c r="HVY13" s="74"/>
      <c r="HVZ13" s="74"/>
      <c r="HWA13" s="74"/>
      <c r="HWB13" s="74"/>
      <c r="HWC13" s="74"/>
      <c r="HWD13" s="74"/>
      <c r="HWE13" s="74"/>
      <c r="HWF13" s="74"/>
      <c r="HWG13" s="74"/>
      <c r="HWH13" s="74"/>
      <c r="HWI13" s="74"/>
      <c r="HWJ13" s="74"/>
      <c r="HWK13" s="74"/>
      <c r="HWL13" s="74"/>
      <c r="HWM13" s="74"/>
      <c r="HWN13" s="74"/>
      <c r="HWO13" s="74"/>
      <c r="HWP13" s="74"/>
      <c r="HWQ13" s="74"/>
      <c r="HWR13" s="74"/>
      <c r="HWS13" s="74"/>
      <c r="HWT13" s="74"/>
      <c r="HWU13" s="74"/>
      <c r="HWV13" s="74"/>
      <c r="HWW13" s="74"/>
      <c r="HWX13" s="74"/>
      <c r="HWY13" s="74"/>
      <c r="HWZ13" s="74"/>
      <c r="HXA13" s="74"/>
      <c r="HXB13" s="74"/>
      <c r="HXC13" s="74"/>
      <c r="HXD13" s="74"/>
      <c r="HXE13" s="74"/>
      <c r="HXF13" s="74"/>
      <c r="HXG13" s="74"/>
      <c r="HXH13" s="74"/>
      <c r="HXI13" s="74"/>
      <c r="HXJ13" s="74"/>
      <c r="HXK13" s="74"/>
      <c r="HXL13" s="74"/>
      <c r="HXM13" s="74"/>
      <c r="HXN13" s="74"/>
      <c r="HXO13" s="74"/>
      <c r="HXP13" s="74"/>
      <c r="HXQ13" s="74"/>
      <c r="HXR13" s="74"/>
      <c r="HXS13" s="74"/>
      <c r="HXT13" s="74"/>
      <c r="HXU13" s="74"/>
      <c r="HXV13" s="74"/>
      <c r="HXW13" s="74"/>
      <c r="HXX13" s="74"/>
      <c r="HXY13" s="74"/>
      <c r="HXZ13" s="74"/>
      <c r="HYA13" s="74"/>
      <c r="HYB13" s="74"/>
      <c r="HYC13" s="74"/>
      <c r="HYD13" s="74"/>
      <c r="HYE13" s="74"/>
      <c r="HYF13" s="74"/>
      <c r="HYG13" s="74"/>
      <c r="HYH13" s="74"/>
      <c r="HYI13" s="74"/>
      <c r="HYJ13" s="74"/>
      <c r="HYK13" s="74"/>
      <c r="HYL13" s="74"/>
      <c r="HYM13" s="74"/>
      <c r="HYN13" s="74"/>
      <c r="HYO13" s="74"/>
      <c r="HYP13" s="74"/>
      <c r="HYQ13" s="74"/>
      <c r="HYR13" s="74"/>
      <c r="HYS13" s="74"/>
      <c r="HYT13" s="74"/>
      <c r="HYU13" s="74"/>
      <c r="HYV13" s="74"/>
      <c r="HYW13" s="74"/>
      <c r="HYX13" s="74"/>
      <c r="HYY13" s="74"/>
      <c r="HYZ13" s="74"/>
      <c r="HZA13" s="74"/>
      <c r="HZB13" s="74"/>
      <c r="HZC13" s="74"/>
      <c r="HZD13" s="74"/>
      <c r="HZE13" s="74"/>
      <c r="HZF13" s="74"/>
      <c r="HZG13" s="74"/>
      <c r="HZH13" s="74"/>
      <c r="HZI13" s="74"/>
      <c r="HZJ13" s="74"/>
      <c r="HZK13" s="74"/>
      <c r="HZL13" s="74"/>
      <c r="HZM13" s="74"/>
      <c r="HZN13" s="74"/>
      <c r="HZO13" s="74"/>
      <c r="HZP13" s="74"/>
      <c r="HZQ13" s="74"/>
      <c r="HZR13" s="74"/>
      <c r="HZS13" s="74"/>
      <c r="HZT13" s="74"/>
      <c r="HZU13" s="74"/>
      <c r="HZV13" s="74"/>
      <c r="HZW13" s="74"/>
      <c r="HZX13" s="74"/>
      <c r="HZY13" s="74"/>
      <c r="HZZ13" s="74"/>
      <c r="IAA13" s="74"/>
      <c r="IAB13" s="74"/>
      <c r="IAC13" s="74"/>
      <c r="IAD13" s="74"/>
      <c r="IAE13" s="74"/>
      <c r="IAF13" s="74"/>
      <c r="IAG13" s="74"/>
      <c r="IAH13" s="74"/>
      <c r="IAI13" s="74"/>
      <c r="IAJ13" s="74"/>
      <c r="IAK13" s="74"/>
      <c r="IAL13" s="74"/>
      <c r="IAM13" s="74"/>
      <c r="IAN13" s="74"/>
      <c r="IAO13" s="74"/>
      <c r="IAP13" s="74"/>
      <c r="IAQ13" s="74"/>
      <c r="IAR13" s="74"/>
      <c r="IAS13" s="74"/>
      <c r="IAT13" s="74"/>
      <c r="IAU13" s="74"/>
      <c r="IAV13" s="74"/>
      <c r="IAW13" s="74"/>
      <c r="IAX13" s="74"/>
      <c r="IAY13" s="74"/>
      <c r="IAZ13" s="74"/>
      <c r="IBA13" s="74"/>
      <c r="IBB13" s="74"/>
      <c r="IBC13" s="74"/>
      <c r="IBD13" s="74"/>
      <c r="IBE13" s="74"/>
      <c r="IBF13" s="74"/>
      <c r="IBG13" s="74"/>
      <c r="IBH13" s="74"/>
      <c r="IBI13" s="74"/>
      <c r="IBJ13" s="74"/>
      <c r="IBK13" s="74"/>
      <c r="IBL13" s="74"/>
      <c r="IBM13" s="74"/>
      <c r="IBN13" s="74"/>
      <c r="IBO13" s="74"/>
      <c r="IBP13" s="74"/>
      <c r="IBQ13" s="74"/>
      <c r="IBR13" s="74"/>
      <c r="IBS13" s="74"/>
      <c r="IBT13" s="74"/>
      <c r="IBU13" s="74"/>
      <c r="IBV13" s="74"/>
      <c r="IBW13" s="74"/>
      <c r="IBX13" s="74"/>
      <c r="IBY13" s="74"/>
      <c r="IBZ13" s="74"/>
      <c r="ICA13" s="74"/>
      <c r="ICB13" s="74"/>
      <c r="ICC13" s="74"/>
      <c r="ICD13" s="74"/>
      <c r="ICE13" s="74"/>
      <c r="ICF13" s="74"/>
      <c r="ICG13" s="74"/>
      <c r="ICH13" s="74"/>
      <c r="ICI13" s="74"/>
      <c r="ICJ13" s="74"/>
      <c r="ICK13" s="74"/>
      <c r="ICL13" s="74"/>
      <c r="ICM13" s="74"/>
      <c r="ICN13" s="74"/>
      <c r="ICO13" s="74"/>
      <c r="ICP13" s="74"/>
      <c r="ICQ13" s="74"/>
      <c r="ICR13" s="74"/>
      <c r="ICS13" s="74"/>
      <c r="ICT13" s="74"/>
      <c r="ICU13" s="74"/>
      <c r="ICV13" s="74"/>
      <c r="ICW13" s="74"/>
      <c r="ICX13" s="74"/>
      <c r="ICY13" s="74"/>
      <c r="ICZ13" s="74"/>
      <c r="IDA13" s="74"/>
      <c r="IDB13" s="74"/>
      <c r="IDC13" s="74"/>
      <c r="IDD13" s="74"/>
      <c r="IDE13" s="74"/>
      <c r="IDF13" s="74"/>
      <c r="IDG13" s="74"/>
      <c r="IDH13" s="74"/>
      <c r="IDI13" s="74"/>
      <c r="IDJ13" s="74"/>
      <c r="IDK13" s="74"/>
      <c r="IDL13" s="74"/>
      <c r="IDM13" s="74"/>
      <c r="IDN13" s="74"/>
      <c r="IDO13" s="74"/>
      <c r="IDP13" s="74"/>
      <c r="IDQ13" s="74"/>
      <c r="IDR13" s="74"/>
      <c r="IDS13" s="74"/>
      <c r="IDT13" s="74"/>
      <c r="IDU13" s="74"/>
      <c r="IDV13" s="74"/>
      <c r="IDW13" s="74"/>
      <c r="IDX13" s="74"/>
      <c r="IDY13" s="74"/>
      <c r="IDZ13" s="74"/>
      <c r="IEA13" s="74"/>
      <c r="IEB13" s="74"/>
      <c r="IEC13" s="74"/>
      <c r="IED13" s="74"/>
      <c r="IEE13" s="74"/>
      <c r="IEF13" s="74"/>
      <c r="IEG13" s="74"/>
      <c r="IEH13" s="74"/>
      <c r="IEI13" s="74"/>
      <c r="IEJ13" s="74"/>
      <c r="IEK13" s="74"/>
      <c r="IEL13" s="74"/>
      <c r="IEM13" s="74"/>
      <c r="IEN13" s="74"/>
      <c r="IEO13" s="74"/>
      <c r="IEP13" s="74"/>
      <c r="IEQ13" s="74"/>
      <c r="IER13" s="74"/>
      <c r="IES13" s="74"/>
      <c r="IET13" s="74"/>
      <c r="IEU13" s="74"/>
      <c r="IEV13" s="74"/>
      <c r="IEW13" s="74"/>
      <c r="IEX13" s="74"/>
      <c r="IEY13" s="74"/>
      <c r="IEZ13" s="74"/>
      <c r="IFA13" s="74"/>
      <c r="IFB13" s="74"/>
      <c r="IFC13" s="74"/>
      <c r="IFD13" s="74"/>
      <c r="IFE13" s="74"/>
      <c r="IFF13" s="74"/>
      <c r="IFG13" s="74"/>
      <c r="IFH13" s="74"/>
      <c r="IFI13" s="74"/>
      <c r="IFJ13" s="74"/>
      <c r="IFK13" s="74"/>
      <c r="IFL13" s="74"/>
      <c r="IFM13" s="74"/>
      <c r="IFN13" s="74"/>
      <c r="IFO13" s="74"/>
      <c r="IFP13" s="74"/>
      <c r="IFQ13" s="74"/>
      <c r="IFR13" s="74"/>
      <c r="IFS13" s="74"/>
      <c r="IFT13" s="74"/>
      <c r="IFU13" s="74"/>
      <c r="IFV13" s="74"/>
      <c r="IFW13" s="74"/>
      <c r="IFX13" s="74"/>
      <c r="IFY13" s="74"/>
      <c r="IFZ13" s="74"/>
      <c r="IGA13" s="74"/>
      <c r="IGB13" s="74"/>
      <c r="IGC13" s="74"/>
      <c r="IGD13" s="74"/>
      <c r="IGE13" s="74"/>
      <c r="IGF13" s="74"/>
      <c r="IGG13" s="74"/>
      <c r="IGH13" s="74"/>
      <c r="IGI13" s="74"/>
      <c r="IGJ13" s="74"/>
      <c r="IGK13" s="74"/>
      <c r="IGL13" s="74"/>
      <c r="IGM13" s="74"/>
      <c r="IGN13" s="74"/>
      <c r="IGO13" s="74"/>
      <c r="IGP13" s="74"/>
      <c r="IGQ13" s="74"/>
      <c r="IGR13" s="74"/>
      <c r="IGS13" s="74"/>
      <c r="IGT13" s="74"/>
      <c r="IGU13" s="74"/>
      <c r="IGV13" s="74"/>
      <c r="IGW13" s="74"/>
      <c r="IGX13" s="74"/>
      <c r="IGY13" s="74"/>
      <c r="IGZ13" s="74"/>
      <c r="IHA13" s="74"/>
      <c r="IHB13" s="74"/>
      <c r="IHC13" s="74"/>
      <c r="IHD13" s="74"/>
      <c r="IHE13" s="74"/>
      <c r="IHF13" s="74"/>
      <c r="IHG13" s="74"/>
      <c r="IHH13" s="74"/>
      <c r="IHI13" s="74"/>
      <c r="IHJ13" s="74"/>
      <c r="IHK13" s="74"/>
      <c r="IHL13" s="74"/>
      <c r="IHM13" s="74"/>
      <c r="IHN13" s="74"/>
      <c r="IHO13" s="74"/>
      <c r="IHP13" s="74"/>
      <c r="IHQ13" s="74"/>
      <c r="IHR13" s="74"/>
      <c r="IHS13" s="74"/>
      <c r="IHT13" s="74"/>
      <c r="IHU13" s="74"/>
      <c r="IHV13" s="74"/>
      <c r="IHW13" s="74"/>
      <c r="IHX13" s="74"/>
      <c r="IHY13" s="74"/>
      <c r="IHZ13" s="74"/>
      <c r="IIA13" s="74"/>
      <c r="IIB13" s="74"/>
      <c r="IIC13" s="74"/>
      <c r="IID13" s="74"/>
      <c r="IIE13" s="74"/>
      <c r="IIF13" s="74"/>
      <c r="IIG13" s="74"/>
      <c r="IIH13" s="74"/>
      <c r="III13" s="74"/>
      <c r="IIJ13" s="74"/>
      <c r="IIK13" s="74"/>
      <c r="IIL13" s="74"/>
      <c r="IIM13" s="74"/>
      <c r="IIN13" s="74"/>
      <c r="IIO13" s="74"/>
      <c r="IIP13" s="74"/>
      <c r="IIQ13" s="74"/>
      <c r="IIR13" s="74"/>
      <c r="IIS13" s="74"/>
      <c r="IIT13" s="74"/>
      <c r="IIU13" s="74"/>
      <c r="IIV13" s="74"/>
      <c r="IIW13" s="74"/>
      <c r="IIX13" s="74"/>
      <c r="IIY13" s="74"/>
      <c r="IIZ13" s="74"/>
      <c r="IJA13" s="74"/>
      <c r="IJB13" s="74"/>
      <c r="IJC13" s="74"/>
      <c r="IJD13" s="74"/>
      <c r="IJE13" s="74"/>
      <c r="IJF13" s="74"/>
      <c r="IJG13" s="74"/>
      <c r="IJH13" s="74"/>
      <c r="IJI13" s="74"/>
      <c r="IJJ13" s="74"/>
      <c r="IJK13" s="74"/>
      <c r="IJL13" s="74"/>
      <c r="IJM13" s="74"/>
      <c r="IJN13" s="74"/>
      <c r="IJO13" s="74"/>
      <c r="IJP13" s="74"/>
      <c r="IJQ13" s="74"/>
      <c r="IJR13" s="74"/>
      <c r="IJS13" s="74"/>
      <c r="IJT13" s="74"/>
      <c r="IJU13" s="74"/>
      <c r="IJV13" s="74"/>
      <c r="IJW13" s="74"/>
      <c r="IJX13" s="74"/>
      <c r="IJY13" s="74"/>
      <c r="IJZ13" s="74"/>
      <c r="IKA13" s="74"/>
      <c r="IKB13" s="74"/>
      <c r="IKC13" s="74"/>
      <c r="IKD13" s="74"/>
      <c r="IKE13" s="74"/>
      <c r="IKF13" s="74"/>
      <c r="IKG13" s="74"/>
      <c r="IKH13" s="74"/>
      <c r="IKI13" s="74"/>
      <c r="IKJ13" s="74"/>
      <c r="IKK13" s="74"/>
      <c r="IKL13" s="74"/>
      <c r="IKM13" s="74"/>
      <c r="IKN13" s="74"/>
      <c r="IKO13" s="74"/>
      <c r="IKP13" s="74"/>
      <c r="IKQ13" s="74"/>
      <c r="IKR13" s="74"/>
      <c r="IKS13" s="74"/>
      <c r="IKT13" s="74"/>
      <c r="IKU13" s="74"/>
      <c r="IKV13" s="74"/>
      <c r="IKW13" s="74"/>
      <c r="IKX13" s="74"/>
      <c r="IKY13" s="74"/>
      <c r="IKZ13" s="74"/>
      <c r="ILA13" s="74"/>
      <c r="ILB13" s="74"/>
      <c r="ILC13" s="74"/>
      <c r="ILD13" s="74"/>
      <c r="ILE13" s="74"/>
      <c r="ILF13" s="74"/>
      <c r="ILG13" s="74"/>
      <c r="ILH13" s="74"/>
      <c r="ILI13" s="74"/>
      <c r="ILJ13" s="74"/>
      <c r="ILK13" s="74"/>
      <c r="ILL13" s="74"/>
      <c r="ILM13" s="74"/>
      <c r="ILN13" s="74"/>
      <c r="ILO13" s="74"/>
      <c r="ILP13" s="74"/>
      <c r="ILQ13" s="74"/>
      <c r="ILR13" s="74"/>
      <c r="ILS13" s="74"/>
      <c r="ILT13" s="74"/>
      <c r="ILU13" s="74"/>
      <c r="ILV13" s="74"/>
      <c r="ILW13" s="74"/>
      <c r="ILX13" s="74"/>
      <c r="ILY13" s="74"/>
      <c r="ILZ13" s="74"/>
      <c r="IMA13" s="74"/>
      <c r="IMB13" s="74"/>
      <c r="IMC13" s="74"/>
      <c r="IMD13" s="74"/>
      <c r="IME13" s="74"/>
      <c r="IMF13" s="74"/>
      <c r="IMG13" s="74"/>
      <c r="IMH13" s="74"/>
      <c r="IMI13" s="74"/>
      <c r="IMJ13" s="74"/>
      <c r="IMK13" s="74"/>
      <c r="IML13" s="74"/>
      <c r="IMM13" s="74"/>
      <c r="IMN13" s="74"/>
      <c r="IMO13" s="74"/>
      <c r="IMP13" s="74"/>
      <c r="IMQ13" s="74"/>
      <c r="IMR13" s="74"/>
      <c r="IMS13" s="74"/>
      <c r="IMT13" s="74"/>
      <c r="IMU13" s="74"/>
      <c r="IMV13" s="74"/>
      <c r="IMW13" s="74"/>
      <c r="IMX13" s="74"/>
      <c r="IMY13" s="74"/>
      <c r="IMZ13" s="74"/>
      <c r="INA13" s="74"/>
      <c r="INB13" s="74"/>
      <c r="INC13" s="74"/>
      <c r="IND13" s="74"/>
      <c r="INE13" s="74"/>
      <c r="INF13" s="74"/>
      <c r="ING13" s="74"/>
      <c r="INH13" s="74"/>
      <c r="INI13" s="74"/>
      <c r="INJ13" s="74"/>
      <c r="INK13" s="74"/>
      <c r="INL13" s="74"/>
      <c r="INM13" s="74"/>
      <c r="INN13" s="74"/>
      <c r="INO13" s="74"/>
      <c r="INP13" s="74"/>
      <c r="INQ13" s="74"/>
      <c r="INR13" s="74"/>
      <c r="INS13" s="74"/>
      <c r="INT13" s="74"/>
      <c r="INU13" s="74"/>
      <c r="INV13" s="74"/>
      <c r="INW13" s="74"/>
      <c r="INX13" s="74"/>
      <c r="INY13" s="74"/>
      <c r="INZ13" s="74"/>
      <c r="IOA13" s="74"/>
      <c r="IOB13" s="74"/>
      <c r="IOC13" s="74"/>
      <c r="IOD13" s="74"/>
      <c r="IOE13" s="74"/>
      <c r="IOF13" s="74"/>
      <c r="IOG13" s="74"/>
      <c r="IOH13" s="74"/>
      <c r="IOI13" s="74"/>
      <c r="IOJ13" s="74"/>
      <c r="IOK13" s="74"/>
      <c r="IOL13" s="74"/>
      <c r="IOM13" s="74"/>
      <c r="ION13" s="74"/>
      <c r="IOO13" s="74"/>
      <c r="IOP13" s="74"/>
      <c r="IOQ13" s="74"/>
      <c r="IOR13" s="74"/>
      <c r="IOS13" s="74"/>
      <c r="IOT13" s="74"/>
      <c r="IOU13" s="74"/>
      <c r="IOV13" s="74"/>
      <c r="IOW13" s="74"/>
      <c r="IOX13" s="74"/>
      <c r="IOY13" s="74"/>
      <c r="IOZ13" s="74"/>
      <c r="IPA13" s="74"/>
      <c r="IPB13" s="74"/>
      <c r="IPC13" s="74"/>
      <c r="IPD13" s="74"/>
      <c r="IPE13" s="74"/>
      <c r="IPF13" s="74"/>
      <c r="IPG13" s="74"/>
      <c r="IPH13" s="74"/>
      <c r="IPI13" s="74"/>
      <c r="IPJ13" s="74"/>
      <c r="IPK13" s="74"/>
      <c r="IPL13" s="74"/>
      <c r="IPM13" s="74"/>
      <c r="IPN13" s="74"/>
      <c r="IPO13" s="74"/>
      <c r="IPP13" s="74"/>
      <c r="IPQ13" s="74"/>
      <c r="IPR13" s="74"/>
      <c r="IPS13" s="74"/>
      <c r="IPT13" s="74"/>
      <c r="IPU13" s="74"/>
      <c r="IPV13" s="74"/>
      <c r="IPW13" s="74"/>
      <c r="IPX13" s="74"/>
      <c r="IPY13" s="74"/>
      <c r="IPZ13" s="74"/>
      <c r="IQA13" s="74"/>
      <c r="IQB13" s="74"/>
      <c r="IQC13" s="74"/>
      <c r="IQD13" s="74"/>
      <c r="IQE13" s="74"/>
      <c r="IQF13" s="74"/>
      <c r="IQG13" s="74"/>
      <c r="IQH13" s="74"/>
      <c r="IQI13" s="74"/>
      <c r="IQJ13" s="74"/>
      <c r="IQK13" s="74"/>
      <c r="IQL13" s="74"/>
      <c r="IQM13" s="74"/>
      <c r="IQN13" s="74"/>
      <c r="IQO13" s="74"/>
      <c r="IQP13" s="74"/>
      <c r="IQQ13" s="74"/>
      <c r="IQR13" s="74"/>
      <c r="IQS13" s="74"/>
      <c r="IQT13" s="74"/>
      <c r="IQU13" s="74"/>
      <c r="IQV13" s="74"/>
      <c r="IQW13" s="74"/>
      <c r="IQX13" s="74"/>
      <c r="IQY13" s="74"/>
      <c r="IQZ13" s="74"/>
      <c r="IRA13" s="74"/>
      <c r="IRB13" s="74"/>
      <c r="IRC13" s="74"/>
      <c r="IRD13" s="74"/>
      <c r="IRE13" s="74"/>
      <c r="IRF13" s="74"/>
      <c r="IRG13" s="74"/>
      <c r="IRH13" s="74"/>
      <c r="IRI13" s="74"/>
      <c r="IRJ13" s="74"/>
      <c r="IRK13" s="74"/>
      <c r="IRL13" s="74"/>
      <c r="IRM13" s="74"/>
      <c r="IRN13" s="74"/>
      <c r="IRO13" s="74"/>
      <c r="IRP13" s="74"/>
      <c r="IRQ13" s="74"/>
      <c r="IRR13" s="74"/>
      <c r="IRS13" s="74"/>
      <c r="IRT13" s="74"/>
      <c r="IRU13" s="74"/>
      <c r="IRV13" s="74"/>
      <c r="IRW13" s="74"/>
      <c r="IRX13" s="74"/>
      <c r="IRY13" s="74"/>
      <c r="IRZ13" s="74"/>
      <c r="ISA13" s="74"/>
      <c r="ISB13" s="74"/>
      <c r="ISC13" s="74"/>
      <c r="ISD13" s="74"/>
      <c r="ISE13" s="74"/>
      <c r="ISF13" s="74"/>
      <c r="ISG13" s="74"/>
      <c r="ISH13" s="74"/>
      <c r="ISI13" s="74"/>
      <c r="ISJ13" s="74"/>
      <c r="ISK13" s="74"/>
      <c r="ISL13" s="74"/>
      <c r="ISM13" s="74"/>
      <c r="ISN13" s="74"/>
      <c r="ISO13" s="74"/>
      <c r="ISP13" s="74"/>
      <c r="ISQ13" s="74"/>
      <c r="ISR13" s="74"/>
      <c r="ISS13" s="74"/>
      <c r="IST13" s="74"/>
      <c r="ISU13" s="74"/>
      <c r="ISV13" s="74"/>
      <c r="ISW13" s="74"/>
      <c r="ISX13" s="74"/>
      <c r="ISY13" s="74"/>
      <c r="ISZ13" s="74"/>
      <c r="ITA13" s="74"/>
      <c r="ITB13" s="74"/>
      <c r="ITC13" s="74"/>
      <c r="ITD13" s="74"/>
      <c r="ITE13" s="74"/>
      <c r="ITF13" s="74"/>
      <c r="ITG13" s="74"/>
      <c r="ITH13" s="74"/>
      <c r="ITI13" s="74"/>
      <c r="ITJ13" s="74"/>
      <c r="ITK13" s="74"/>
      <c r="ITL13" s="74"/>
      <c r="ITM13" s="74"/>
      <c r="ITN13" s="74"/>
      <c r="ITO13" s="74"/>
      <c r="ITP13" s="74"/>
      <c r="ITQ13" s="74"/>
      <c r="ITR13" s="74"/>
      <c r="ITS13" s="74"/>
      <c r="ITT13" s="74"/>
      <c r="ITU13" s="74"/>
      <c r="ITV13" s="74"/>
      <c r="ITW13" s="74"/>
      <c r="ITX13" s="74"/>
      <c r="ITY13" s="74"/>
      <c r="ITZ13" s="74"/>
      <c r="IUA13" s="74"/>
      <c r="IUB13" s="74"/>
      <c r="IUC13" s="74"/>
      <c r="IUD13" s="74"/>
      <c r="IUE13" s="74"/>
      <c r="IUF13" s="74"/>
      <c r="IUG13" s="74"/>
      <c r="IUH13" s="74"/>
      <c r="IUI13" s="74"/>
      <c r="IUJ13" s="74"/>
      <c r="IUK13" s="74"/>
      <c r="IUL13" s="74"/>
      <c r="IUM13" s="74"/>
      <c r="IUN13" s="74"/>
      <c r="IUO13" s="74"/>
      <c r="IUP13" s="74"/>
      <c r="IUQ13" s="74"/>
      <c r="IUR13" s="74"/>
      <c r="IUS13" s="74"/>
      <c r="IUT13" s="74"/>
      <c r="IUU13" s="74"/>
      <c r="IUV13" s="74"/>
      <c r="IUW13" s="74"/>
      <c r="IUX13" s="74"/>
      <c r="IUY13" s="74"/>
      <c r="IUZ13" s="74"/>
      <c r="IVA13" s="74"/>
      <c r="IVB13" s="74"/>
      <c r="IVC13" s="74"/>
      <c r="IVD13" s="74"/>
      <c r="IVE13" s="74"/>
      <c r="IVF13" s="74"/>
      <c r="IVG13" s="74"/>
      <c r="IVH13" s="74"/>
      <c r="IVI13" s="74"/>
      <c r="IVJ13" s="74"/>
      <c r="IVK13" s="74"/>
      <c r="IVL13" s="74"/>
      <c r="IVM13" s="74"/>
      <c r="IVN13" s="74"/>
      <c r="IVO13" s="74"/>
      <c r="IVP13" s="74"/>
      <c r="IVQ13" s="74"/>
      <c r="IVR13" s="74"/>
      <c r="IVS13" s="74"/>
      <c r="IVT13" s="74"/>
      <c r="IVU13" s="74"/>
      <c r="IVV13" s="74"/>
      <c r="IVW13" s="74"/>
      <c r="IVX13" s="74"/>
      <c r="IVY13" s="74"/>
      <c r="IVZ13" s="74"/>
      <c r="IWA13" s="74"/>
      <c r="IWB13" s="74"/>
      <c r="IWC13" s="74"/>
      <c r="IWD13" s="74"/>
      <c r="IWE13" s="74"/>
      <c r="IWF13" s="74"/>
      <c r="IWG13" s="74"/>
      <c r="IWH13" s="74"/>
      <c r="IWI13" s="74"/>
      <c r="IWJ13" s="74"/>
      <c r="IWK13" s="74"/>
      <c r="IWL13" s="74"/>
      <c r="IWM13" s="74"/>
      <c r="IWN13" s="74"/>
      <c r="IWO13" s="74"/>
      <c r="IWP13" s="74"/>
      <c r="IWQ13" s="74"/>
      <c r="IWR13" s="74"/>
      <c r="IWS13" s="74"/>
      <c r="IWT13" s="74"/>
      <c r="IWU13" s="74"/>
      <c r="IWV13" s="74"/>
      <c r="IWW13" s="74"/>
      <c r="IWX13" s="74"/>
      <c r="IWY13" s="74"/>
      <c r="IWZ13" s="74"/>
      <c r="IXA13" s="74"/>
      <c r="IXB13" s="74"/>
      <c r="IXC13" s="74"/>
      <c r="IXD13" s="74"/>
      <c r="IXE13" s="74"/>
      <c r="IXF13" s="74"/>
      <c r="IXG13" s="74"/>
      <c r="IXH13" s="74"/>
      <c r="IXI13" s="74"/>
      <c r="IXJ13" s="74"/>
      <c r="IXK13" s="74"/>
      <c r="IXL13" s="74"/>
      <c r="IXM13" s="74"/>
      <c r="IXN13" s="74"/>
      <c r="IXO13" s="74"/>
      <c r="IXP13" s="74"/>
      <c r="IXQ13" s="74"/>
      <c r="IXR13" s="74"/>
      <c r="IXS13" s="74"/>
      <c r="IXT13" s="74"/>
      <c r="IXU13" s="74"/>
      <c r="IXV13" s="74"/>
      <c r="IXW13" s="74"/>
      <c r="IXX13" s="74"/>
      <c r="IXY13" s="74"/>
      <c r="IXZ13" s="74"/>
      <c r="IYA13" s="74"/>
      <c r="IYB13" s="74"/>
      <c r="IYC13" s="74"/>
      <c r="IYD13" s="74"/>
      <c r="IYE13" s="74"/>
      <c r="IYF13" s="74"/>
      <c r="IYG13" s="74"/>
      <c r="IYH13" s="74"/>
      <c r="IYI13" s="74"/>
      <c r="IYJ13" s="74"/>
      <c r="IYK13" s="74"/>
      <c r="IYL13" s="74"/>
      <c r="IYM13" s="74"/>
      <c r="IYN13" s="74"/>
      <c r="IYO13" s="74"/>
      <c r="IYP13" s="74"/>
      <c r="IYQ13" s="74"/>
      <c r="IYR13" s="74"/>
      <c r="IYS13" s="74"/>
      <c r="IYT13" s="74"/>
      <c r="IYU13" s="74"/>
      <c r="IYV13" s="74"/>
      <c r="IYW13" s="74"/>
      <c r="IYX13" s="74"/>
      <c r="IYY13" s="74"/>
      <c r="IYZ13" s="74"/>
      <c r="IZA13" s="74"/>
      <c r="IZB13" s="74"/>
      <c r="IZC13" s="74"/>
      <c r="IZD13" s="74"/>
      <c r="IZE13" s="74"/>
      <c r="IZF13" s="74"/>
      <c r="IZG13" s="74"/>
      <c r="IZH13" s="74"/>
      <c r="IZI13" s="74"/>
      <c r="IZJ13" s="74"/>
      <c r="IZK13" s="74"/>
      <c r="IZL13" s="74"/>
      <c r="IZM13" s="74"/>
      <c r="IZN13" s="74"/>
      <c r="IZO13" s="74"/>
      <c r="IZP13" s="74"/>
      <c r="IZQ13" s="74"/>
      <c r="IZR13" s="74"/>
      <c r="IZS13" s="74"/>
      <c r="IZT13" s="74"/>
      <c r="IZU13" s="74"/>
      <c r="IZV13" s="74"/>
      <c r="IZW13" s="74"/>
      <c r="IZX13" s="74"/>
      <c r="IZY13" s="74"/>
      <c r="IZZ13" s="74"/>
      <c r="JAA13" s="74"/>
      <c r="JAB13" s="74"/>
      <c r="JAC13" s="74"/>
      <c r="JAD13" s="74"/>
      <c r="JAE13" s="74"/>
      <c r="JAF13" s="74"/>
      <c r="JAG13" s="74"/>
      <c r="JAH13" s="74"/>
      <c r="JAI13" s="74"/>
      <c r="JAJ13" s="74"/>
      <c r="JAK13" s="74"/>
      <c r="JAL13" s="74"/>
      <c r="JAM13" s="74"/>
      <c r="JAN13" s="74"/>
      <c r="JAO13" s="74"/>
      <c r="JAP13" s="74"/>
      <c r="JAQ13" s="74"/>
      <c r="JAR13" s="74"/>
      <c r="JAS13" s="74"/>
      <c r="JAT13" s="74"/>
      <c r="JAU13" s="74"/>
      <c r="JAV13" s="74"/>
      <c r="JAW13" s="74"/>
      <c r="JAX13" s="74"/>
      <c r="JAY13" s="74"/>
      <c r="JAZ13" s="74"/>
      <c r="JBA13" s="74"/>
      <c r="JBB13" s="74"/>
      <c r="JBC13" s="74"/>
      <c r="JBD13" s="74"/>
      <c r="JBE13" s="74"/>
      <c r="JBF13" s="74"/>
      <c r="JBG13" s="74"/>
      <c r="JBH13" s="74"/>
      <c r="JBI13" s="74"/>
      <c r="JBJ13" s="74"/>
      <c r="JBK13" s="74"/>
      <c r="JBL13" s="74"/>
      <c r="JBM13" s="74"/>
      <c r="JBN13" s="74"/>
      <c r="JBO13" s="74"/>
      <c r="JBP13" s="74"/>
      <c r="JBQ13" s="74"/>
      <c r="JBR13" s="74"/>
      <c r="JBS13" s="74"/>
      <c r="JBT13" s="74"/>
      <c r="JBU13" s="74"/>
      <c r="JBV13" s="74"/>
      <c r="JBW13" s="74"/>
      <c r="JBX13" s="74"/>
      <c r="JBY13" s="74"/>
      <c r="JBZ13" s="74"/>
      <c r="JCA13" s="74"/>
      <c r="JCB13" s="74"/>
      <c r="JCC13" s="74"/>
      <c r="JCD13" s="74"/>
      <c r="JCE13" s="74"/>
      <c r="JCF13" s="74"/>
      <c r="JCG13" s="74"/>
      <c r="JCH13" s="74"/>
      <c r="JCI13" s="74"/>
      <c r="JCJ13" s="74"/>
      <c r="JCK13" s="74"/>
      <c r="JCL13" s="74"/>
      <c r="JCM13" s="74"/>
      <c r="JCN13" s="74"/>
      <c r="JCO13" s="74"/>
      <c r="JCP13" s="74"/>
      <c r="JCQ13" s="74"/>
      <c r="JCR13" s="74"/>
      <c r="JCS13" s="74"/>
      <c r="JCT13" s="74"/>
      <c r="JCU13" s="74"/>
      <c r="JCV13" s="74"/>
      <c r="JCW13" s="74"/>
      <c r="JCX13" s="74"/>
      <c r="JCY13" s="74"/>
      <c r="JCZ13" s="74"/>
      <c r="JDA13" s="74"/>
      <c r="JDB13" s="74"/>
      <c r="JDC13" s="74"/>
      <c r="JDD13" s="74"/>
      <c r="JDE13" s="74"/>
      <c r="JDF13" s="74"/>
      <c r="JDG13" s="74"/>
      <c r="JDH13" s="74"/>
      <c r="JDI13" s="74"/>
      <c r="JDJ13" s="74"/>
      <c r="JDK13" s="74"/>
      <c r="JDL13" s="74"/>
      <c r="JDM13" s="74"/>
      <c r="JDN13" s="74"/>
      <c r="JDO13" s="74"/>
      <c r="JDP13" s="74"/>
      <c r="JDQ13" s="74"/>
      <c r="JDR13" s="74"/>
      <c r="JDS13" s="74"/>
      <c r="JDT13" s="74"/>
      <c r="JDU13" s="74"/>
      <c r="JDV13" s="74"/>
      <c r="JDW13" s="74"/>
      <c r="JDX13" s="74"/>
      <c r="JDY13" s="74"/>
      <c r="JDZ13" s="74"/>
      <c r="JEA13" s="74"/>
      <c r="JEB13" s="74"/>
      <c r="JEC13" s="74"/>
      <c r="JED13" s="74"/>
      <c r="JEE13" s="74"/>
      <c r="JEF13" s="74"/>
      <c r="JEG13" s="74"/>
      <c r="JEH13" s="74"/>
      <c r="JEI13" s="74"/>
      <c r="JEJ13" s="74"/>
      <c r="JEK13" s="74"/>
      <c r="JEL13" s="74"/>
      <c r="JEM13" s="74"/>
      <c r="JEN13" s="74"/>
      <c r="JEO13" s="74"/>
      <c r="JEP13" s="74"/>
      <c r="JEQ13" s="74"/>
      <c r="JER13" s="74"/>
      <c r="JES13" s="74"/>
      <c r="JET13" s="74"/>
      <c r="JEU13" s="74"/>
      <c r="JEV13" s="74"/>
      <c r="JEW13" s="74"/>
      <c r="JEX13" s="74"/>
      <c r="JEY13" s="74"/>
      <c r="JEZ13" s="74"/>
      <c r="JFA13" s="74"/>
      <c r="JFB13" s="74"/>
      <c r="JFC13" s="74"/>
      <c r="JFD13" s="74"/>
      <c r="JFE13" s="74"/>
      <c r="JFF13" s="74"/>
      <c r="JFG13" s="74"/>
      <c r="JFH13" s="74"/>
      <c r="JFI13" s="74"/>
      <c r="JFJ13" s="74"/>
      <c r="JFK13" s="74"/>
      <c r="JFL13" s="74"/>
      <c r="JFM13" s="74"/>
      <c r="JFN13" s="74"/>
      <c r="JFO13" s="74"/>
      <c r="JFP13" s="74"/>
      <c r="JFQ13" s="74"/>
      <c r="JFR13" s="74"/>
      <c r="JFS13" s="74"/>
      <c r="JFT13" s="74"/>
      <c r="JFU13" s="74"/>
      <c r="JFV13" s="74"/>
      <c r="JFW13" s="74"/>
      <c r="JFX13" s="74"/>
      <c r="JFY13" s="74"/>
      <c r="JFZ13" s="74"/>
      <c r="JGA13" s="74"/>
      <c r="JGB13" s="74"/>
      <c r="JGC13" s="74"/>
      <c r="JGD13" s="74"/>
      <c r="JGE13" s="74"/>
      <c r="JGF13" s="74"/>
      <c r="JGG13" s="74"/>
      <c r="JGH13" s="74"/>
      <c r="JGI13" s="74"/>
      <c r="JGJ13" s="74"/>
      <c r="JGK13" s="74"/>
      <c r="JGL13" s="74"/>
      <c r="JGM13" s="74"/>
      <c r="JGN13" s="74"/>
      <c r="JGO13" s="74"/>
      <c r="JGP13" s="74"/>
      <c r="JGQ13" s="74"/>
      <c r="JGR13" s="74"/>
      <c r="JGS13" s="74"/>
      <c r="JGT13" s="74"/>
      <c r="JGU13" s="74"/>
      <c r="JGV13" s="74"/>
      <c r="JGW13" s="74"/>
      <c r="JGX13" s="74"/>
      <c r="JGY13" s="74"/>
      <c r="JGZ13" s="74"/>
      <c r="JHA13" s="74"/>
      <c r="JHB13" s="74"/>
      <c r="JHC13" s="74"/>
      <c r="JHD13" s="74"/>
      <c r="JHE13" s="74"/>
      <c r="JHF13" s="74"/>
      <c r="JHG13" s="74"/>
      <c r="JHH13" s="74"/>
      <c r="JHI13" s="74"/>
      <c r="JHJ13" s="74"/>
      <c r="JHK13" s="74"/>
      <c r="JHL13" s="74"/>
      <c r="JHM13" s="74"/>
      <c r="JHN13" s="74"/>
      <c r="JHO13" s="74"/>
      <c r="JHP13" s="74"/>
      <c r="JHQ13" s="74"/>
      <c r="JHR13" s="74"/>
      <c r="JHS13" s="74"/>
      <c r="JHT13" s="74"/>
      <c r="JHU13" s="74"/>
      <c r="JHV13" s="74"/>
      <c r="JHW13" s="74"/>
      <c r="JHX13" s="74"/>
      <c r="JHY13" s="74"/>
      <c r="JHZ13" s="74"/>
      <c r="JIA13" s="74"/>
      <c r="JIB13" s="74"/>
      <c r="JIC13" s="74"/>
      <c r="JID13" s="74"/>
      <c r="JIE13" s="74"/>
      <c r="JIF13" s="74"/>
      <c r="JIG13" s="74"/>
      <c r="JIH13" s="74"/>
      <c r="JII13" s="74"/>
      <c r="JIJ13" s="74"/>
      <c r="JIK13" s="74"/>
      <c r="JIL13" s="74"/>
      <c r="JIM13" s="74"/>
      <c r="JIN13" s="74"/>
      <c r="JIO13" s="74"/>
      <c r="JIP13" s="74"/>
      <c r="JIQ13" s="74"/>
      <c r="JIR13" s="74"/>
      <c r="JIS13" s="74"/>
      <c r="JIT13" s="74"/>
      <c r="JIU13" s="74"/>
      <c r="JIV13" s="74"/>
      <c r="JIW13" s="74"/>
      <c r="JIX13" s="74"/>
      <c r="JIY13" s="74"/>
      <c r="JIZ13" s="74"/>
      <c r="JJA13" s="74"/>
      <c r="JJB13" s="74"/>
      <c r="JJC13" s="74"/>
      <c r="JJD13" s="74"/>
      <c r="JJE13" s="74"/>
      <c r="JJF13" s="74"/>
      <c r="JJG13" s="74"/>
      <c r="JJH13" s="74"/>
      <c r="JJI13" s="74"/>
      <c r="JJJ13" s="74"/>
      <c r="JJK13" s="74"/>
      <c r="JJL13" s="74"/>
      <c r="JJM13" s="74"/>
      <c r="JJN13" s="74"/>
      <c r="JJO13" s="74"/>
      <c r="JJP13" s="74"/>
      <c r="JJQ13" s="74"/>
      <c r="JJR13" s="74"/>
      <c r="JJS13" s="74"/>
      <c r="JJT13" s="74"/>
      <c r="JJU13" s="74"/>
      <c r="JJV13" s="74"/>
      <c r="JJW13" s="74"/>
      <c r="JJX13" s="74"/>
      <c r="JJY13" s="74"/>
      <c r="JJZ13" s="74"/>
      <c r="JKA13" s="74"/>
      <c r="JKB13" s="74"/>
      <c r="JKC13" s="74"/>
      <c r="JKD13" s="74"/>
      <c r="JKE13" s="74"/>
      <c r="JKF13" s="74"/>
      <c r="JKG13" s="74"/>
      <c r="JKH13" s="74"/>
      <c r="JKI13" s="74"/>
      <c r="JKJ13" s="74"/>
      <c r="JKK13" s="74"/>
      <c r="JKL13" s="74"/>
      <c r="JKM13" s="74"/>
      <c r="JKN13" s="74"/>
      <c r="JKO13" s="74"/>
      <c r="JKP13" s="74"/>
      <c r="JKQ13" s="74"/>
      <c r="JKR13" s="74"/>
      <c r="JKS13" s="74"/>
      <c r="JKT13" s="74"/>
      <c r="JKU13" s="74"/>
      <c r="JKV13" s="74"/>
      <c r="JKW13" s="74"/>
      <c r="JKX13" s="74"/>
      <c r="JKY13" s="74"/>
      <c r="JKZ13" s="74"/>
      <c r="JLA13" s="74"/>
      <c r="JLB13" s="74"/>
      <c r="JLC13" s="74"/>
      <c r="JLD13" s="74"/>
      <c r="JLE13" s="74"/>
      <c r="JLF13" s="74"/>
      <c r="JLG13" s="74"/>
      <c r="JLH13" s="74"/>
      <c r="JLI13" s="74"/>
      <c r="JLJ13" s="74"/>
      <c r="JLK13" s="74"/>
      <c r="JLL13" s="74"/>
      <c r="JLM13" s="74"/>
      <c r="JLN13" s="74"/>
      <c r="JLO13" s="74"/>
      <c r="JLP13" s="74"/>
      <c r="JLQ13" s="74"/>
      <c r="JLR13" s="74"/>
      <c r="JLS13" s="74"/>
      <c r="JLT13" s="74"/>
      <c r="JLU13" s="74"/>
      <c r="JLV13" s="74"/>
      <c r="JLW13" s="74"/>
      <c r="JLX13" s="74"/>
      <c r="JLY13" s="74"/>
      <c r="JLZ13" s="74"/>
      <c r="JMA13" s="74"/>
      <c r="JMB13" s="74"/>
      <c r="JMC13" s="74"/>
      <c r="JMD13" s="74"/>
      <c r="JME13" s="74"/>
      <c r="JMF13" s="74"/>
      <c r="JMG13" s="74"/>
      <c r="JMH13" s="74"/>
      <c r="JMI13" s="74"/>
      <c r="JMJ13" s="74"/>
      <c r="JMK13" s="74"/>
      <c r="JML13" s="74"/>
      <c r="JMM13" s="74"/>
      <c r="JMN13" s="74"/>
      <c r="JMO13" s="74"/>
      <c r="JMP13" s="74"/>
      <c r="JMQ13" s="74"/>
      <c r="JMR13" s="74"/>
      <c r="JMS13" s="74"/>
      <c r="JMT13" s="74"/>
      <c r="JMU13" s="74"/>
      <c r="JMV13" s="74"/>
      <c r="JMW13" s="74"/>
      <c r="JMX13" s="74"/>
      <c r="JMY13" s="74"/>
      <c r="JMZ13" s="74"/>
      <c r="JNA13" s="74"/>
      <c r="JNB13" s="74"/>
      <c r="JNC13" s="74"/>
      <c r="JND13" s="74"/>
      <c r="JNE13" s="74"/>
      <c r="JNF13" s="74"/>
      <c r="JNG13" s="74"/>
      <c r="JNH13" s="74"/>
      <c r="JNI13" s="74"/>
      <c r="JNJ13" s="74"/>
      <c r="JNK13" s="74"/>
      <c r="JNL13" s="74"/>
      <c r="JNM13" s="74"/>
      <c r="JNN13" s="74"/>
      <c r="JNO13" s="74"/>
      <c r="JNP13" s="74"/>
      <c r="JNQ13" s="74"/>
      <c r="JNR13" s="74"/>
      <c r="JNS13" s="74"/>
      <c r="JNT13" s="74"/>
      <c r="JNU13" s="74"/>
      <c r="JNV13" s="74"/>
      <c r="JNW13" s="74"/>
      <c r="JNX13" s="74"/>
      <c r="JNY13" s="74"/>
      <c r="JNZ13" s="74"/>
      <c r="JOA13" s="74"/>
      <c r="JOB13" s="74"/>
      <c r="JOC13" s="74"/>
      <c r="JOD13" s="74"/>
      <c r="JOE13" s="74"/>
      <c r="JOF13" s="74"/>
      <c r="JOG13" s="74"/>
      <c r="JOH13" s="74"/>
      <c r="JOI13" s="74"/>
      <c r="JOJ13" s="74"/>
      <c r="JOK13" s="74"/>
      <c r="JOL13" s="74"/>
      <c r="JOM13" s="74"/>
      <c r="JON13" s="74"/>
      <c r="JOO13" s="74"/>
      <c r="JOP13" s="74"/>
      <c r="JOQ13" s="74"/>
      <c r="JOR13" s="74"/>
      <c r="JOS13" s="74"/>
      <c r="JOT13" s="74"/>
      <c r="JOU13" s="74"/>
      <c r="JOV13" s="74"/>
      <c r="JOW13" s="74"/>
      <c r="JOX13" s="74"/>
      <c r="JOY13" s="74"/>
      <c r="JOZ13" s="74"/>
      <c r="JPA13" s="74"/>
      <c r="JPB13" s="74"/>
      <c r="JPC13" s="74"/>
      <c r="JPD13" s="74"/>
      <c r="JPE13" s="74"/>
      <c r="JPF13" s="74"/>
      <c r="JPG13" s="74"/>
      <c r="JPH13" s="74"/>
      <c r="JPI13" s="74"/>
      <c r="JPJ13" s="74"/>
      <c r="JPK13" s="74"/>
      <c r="JPL13" s="74"/>
      <c r="JPM13" s="74"/>
      <c r="JPN13" s="74"/>
      <c r="JPO13" s="74"/>
      <c r="JPP13" s="74"/>
      <c r="JPQ13" s="74"/>
      <c r="JPR13" s="74"/>
      <c r="JPS13" s="74"/>
      <c r="JPT13" s="74"/>
      <c r="JPU13" s="74"/>
      <c r="JPV13" s="74"/>
      <c r="JPW13" s="74"/>
      <c r="JPX13" s="74"/>
      <c r="JPY13" s="74"/>
      <c r="JPZ13" s="74"/>
      <c r="JQA13" s="74"/>
      <c r="JQB13" s="74"/>
      <c r="JQC13" s="74"/>
      <c r="JQD13" s="74"/>
      <c r="JQE13" s="74"/>
      <c r="JQF13" s="74"/>
      <c r="JQG13" s="74"/>
      <c r="JQH13" s="74"/>
      <c r="JQI13" s="74"/>
      <c r="JQJ13" s="74"/>
      <c r="JQK13" s="74"/>
      <c r="JQL13" s="74"/>
      <c r="JQM13" s="74"/>
      <c r="JQN13" s="74"/>
      <c r="JQO13" s="74"/>
      <c r="JQP13" s="74"/>
      <c r="JQQ13" s="74"/>
      <c r="JQR13" s="74"/>
      <c r="JQS13" s="74"/>
      <c r="JQT13" s="74"/>
      <c r="JQU13" s="74"/>
      <c r="JQV13" s="74"/>
      <c r="JQW13" s="74"/>
      <c r="JQX13" s="74"/>
      <c r="JQY13" s="74"/>
      <c r="JQZ13" s="74"/>
      <c r="JRA13" s="74"/>
      <c r="JRB13" s="74"/>
      <c r="JRC13" s="74"/>
      <c r="JRD13" s="74"/>
      <c r="JRE13" s="74"/>
      <c r="JRF13" s="74"/>
      <c r="JRG13" s="74"/>
      <c r="JRH13" s="74"/>
      <c r="JRI13" s="74"/>
      <c r="JRJ13" s="74"/>
      <c r="JRK13" s="74"/>
      <c r="JRL13" s="74"/>
      <c r="JRM13" s="74"/>
      <c r="JRN13" s="74"/>
      <c r="JRO13" s="74"/>
      <c r="JRP13" s="74"/>
      <c r="JRQ13" s="74"/>
      <c r="JRR13" s="74"/>
      <c r="JRS13" s="74"/>
      <c r="JRT13" s="74"/>
      <c r="JRU13" s="74"/>
      <c r="JRV13" s="74"/>
      <c r="JRW13" s="74"/>
      <c r="JRX13" s="74"/>
      <c r="JRY13" s="74"/>
      <c r="JRZ13" s="74"/>
      <c r="JSA13" s="74"/>
      <c r="JSB13" s="74"/>
      <c r="JSC13" s="74"/>
      <c r="JSD13" s="74"/>
      <c r="JSE13" s="74"/>
      <c r="JSF13" s="74"/>
      <c r="JSG13" s="74"/>
      <c r="JSH13" s="74"/>
      <c r="JSI13" s="74"/>
      <c r="JSJ13" s="74"/>
      <c r="JSK13" s="74"/>
      <c r="JSL13" s="74"/>
      <c r="JSM13" s="74"/>
      <c r="JSN13" s="74"/>
      <c r="JSO13" s="74"/>
      <c r="JSP13" s="74"/>
      <c r="JSQ13" s="74"/>
      <c r="JSR13" s="74"/>
      <c r="JSS13" s="74"/>
      <c r="JST13" s="74"/>
      <c r="JSU13" s="74"/>
      <c r="JSV13" s="74"/>
      <c r="JSW13" s="74"/>
      <c r="JSX13" s="74"/>
      <c r="JSY13" s="74"/>
      <c r="JSZ13" s="74"/>
      <c r="JTA13" s="74"/>
      <c r="JTB13" s="74"/>
      <c r="JTC13" s="74"/>
      <c r="JTD13" s="74"/>
      <c r="JTE13" s="74"/>
      <c r="JTF13" s="74"/>
      <c r="JTG13" s="74"/>
      <c r="JTH13" s="74"/>
      <c r="JTI13" s="74"/>
      <c r="JTJ13" s="74"/>
      <c r="JTK13" s="74"/>
      <c r="JTL13" s="74"/>
      <c r="JTM13" s="74"/>
      <c r="JTN13" s="74"/>
      <c r="JTO13" s="74"/>
      <c r="JTP13" s="74"/>
      <c r="JTQ13" s="74"/>
      <c r="JTR13" s="74"/>
      <c r="JTS13" s="74"/>
      <c r="JTT13" s="74"/>
      <c r="JTU13" s="74"/>
      <c r="JTV13" s="74"/>
      <c r="JTW13" s="74"/>
      <c r="JTX13" s="74"/>
      <c r="JTY13" s="74"/>
      <c r="JTZ13" s="74"/>
      <c r="JUA13" s="74"/>
      <c r="JUB13" s="74"/>
      <c r="JUC13" s="74"/>
      <c r="JUD13" s="74"/>
      <c r="JUE13" s="74"/>
      <c r="JUF13" s="74"/>
      <c r="JUG13" s="74"/>
      <c r="JUH13" s="74"/>
      <c r="JUI13" s="74"/>
      <c r="JUJ13" s="74"/>
      <c r="JUK13" s="74"/>
      <c r="JUL13" s="74"/>
      <c r="JUM13" s="74"/>
      <c r="JUN13" s="74"/>
      <c r="JUO13" s="74"/>
      <c r="JUP13" s="74"/>
      <c r="JUQ13" s="74"/>
      <c r="JUR13" s="74"/>
      <c r="JUS13" s="74"/>
      <c r="JUT13" s="74"/>
      <c r="JUU13" s="74"/>
      <c r="JUV13" s="74"/>
      <c r="JUW13" s="74"/>
      <c r="JUX13" s="74"/>
      <c r="JUY13" s="74"/>
      <c r="JUZ13" s="74"/>
      <c r="JVA13" s="74"/>
      <c r="JVB13" s="74"/>
      <c r="JVC13" s="74"/>
      <c r="JVD13" s="74"/>
      <c r="JVE13" s="74"/>
      <c r="JVF13" s="74"/>
      <c r="JVG13" s="74"/>
      <c r="JVH13" s="74"/>
      <c r="JVI13" s="74"/>
      <c r="JVJ13" s="74"/>
      <c r="JVK13" s="74"/>
      <c r="JVL13" s="74"/>
      <c r="JVM13" s="74"/>
      <c r="JVN13" s="74"/>
      <c r="JVO13" s="74"/>
      <c r="JVP13" s="74"/>
      <c r="JVQ13" s="74"/>
      <c r="JVR13" s="74"/>
      <c r="JVS13" s="74"/>
      <c r="JVT13" s="74"/>
      <c r="JVU13" s="74"/>
      <c r="JVV13" s="74"/>
      <c r="JVW13" s="74"/>
      <c r="JVX13" s="74"/>
      <c r="JVY13" s="74"/>
      <c r="JVZ13" s="74"/>
      <c r="JWA13" s="74"/>
      <c r="JWB13" s="74"/>
      <c r="JWC13" s="74"/>
      <c r="JWD13" s="74"/>
      <c r="JWE13" s="74"/>
      <c r="JWF13" s="74"/>
      <c r="JWG13" s="74"/>
      <c r="JWH13" s="74"/>
      <c r="JWI13" s="74"/>
      <c r="JWJ13" s="74"/>
      <c r="JWK13" s="74"/>
      <c r="JWL13" s="74"/>
      <c r="JWM13" s="74"/>
      <c r="JWN13" s="74"/>
      <c r="JWO13" s="74"/>
      <c r="JWP13" s="74"/>
      <c r="JWQ13" s="74"/>
      <c r="JWR13" s="74"/>
      <c r="JWS13" s="74"/>
      <c r="JWT13" s="74"/>
      <c r="JWU13" s="74"/>
      <c r="JWV13" s="74"/>
      <c r="JWW13" s="74"/>
      <c r="JWX13" s="74"/>
      <c r="JWY13" s="74"/>
      <c r="JWZ13" s="74"/>
      <c r="JXA13" s="74"/>
      <c r="JXB13" s="74"/>
      <c r="JXC13" s="74"/>
      <c r="JXD13" s="74"/>
      <c r="JXE13" s="74"/>
      <c r="JXF13" s="74"/>
      <c r="JXG13" s="74"/>
      <c r="JXH13" s="74"/>
      <c r="JXI13" s="74"/>
      <c r="JXJ13" s="74"/>
      <c r="JXK13" s="74"/>
      <c r="JXL13" s="74"/>
      <c r="JXM13" s="74"/>
      <c r="JXN13" s="74"/>
      <c r="JXO13" s="74"/>
      <c r="JXP13" s="74"/>
      <c r="JXQ13" s="74"/>
      <c r="JXR13" s="74"/>
      <c r="JXS13" s="74"/>
      <c r="JXT13" s="74"/>
      <c r="JXU13" s="74"/>
      <c r="JXV13" s="74"/>
      <c r="JXW13" s="74"/>
      <c r="JXX13" s="74"/>
      <c r="JXY13" s="74"/>
      <c r="JXZ13" s="74"/>
      <c r="JYA13" s="74"/>
      <c r="JYB13" s="74"/>
      <c r="JYC13" s="74"/>
      <c r="JYD13" s="74"/>
      <c r="JYE13" s="74"/>
      <c r="JYF13" s="74"/>
      <c r="JYG13" s="74"/>
      <c r="JYH13" s="74"/>
      <c r="JYI13" s="74"/>
      <c r="JYJ13" s="74"/>
      <c r="JYK13" s="74"/>
      <c r="JYL13" s="74"/>
      <c r="JYM13" s="74"/>
      <c r="JYN13" s="74"/>
      <c r="JYO13" s="74"/>
      <c r="JYP13" s="74"/>
      <c r="JYQ13" s="74"/>
      <c r="JYR13" s="74"/>
      <c r="JYS13" s="74"/>
      <c r="JYT13" s="74"/>
      <c r="JYU13" s="74"/>
      <c r="JYV13" s="74"/>
      <c r="JYW13" s="74"/>
    </row>
    <row r="14" spans="1:7433" s="71" customFormat="1" ht="14.25" customHeight="1" x14ac:dyDescent="0.2">
      <c r="A14" s="91" t="str">
        <f t="shared" si="2"/>
        <v>HDIM-5692</v>
      </c>
      <c r="B14" s="149">
        <v>5692</v>
      </c>
      <c r="C14" s="186"/>
      <c r="D14" s="156" t="s">
        <v>798</v>
      </c>
      <c r="E14" s="152" t="s">
        <v>916</v>
      </c>
      <c r="F14" s="97"/>
      <c r="G14" s="97"/>
      <c r="H14" s="94" t="s">
        <v>107</v>
      </c>
      <c r="I14" s="106" t="s">
        <v>137</v>
      </c>
      <c r="J14" s="123"/>
      <c r="K14" s="152" t="s">
        <v>900</v>
      </c>
      <c r="L14" s="151" t="s">
        <v>803</v>
      </c>
      <c r="M14" s="152" t="s">
        <v>655</v>
      </c>
      <c r="N14" s="149" t="str">
        <f t="shared" si="3"/>
        <v>Olaa-06 F</v>
      </c>
      <c r="O14" s="95"/>
      <c r="P14" s="158">
        <v>41949</v>
      </c>
      <c r="Q14" s="152" t="s">
        <v>892</v>
      </c>
      <c r="R14" s="152"/>
      <c r="S14" s="152"/>
      <c r="T14" s="152"/>
      <c r="U14" s="153"/>
      <c r="V14" s="101" t="s">
        <v>106</v>
      </c>
      <c r="W14" s="95"/>
      <c r="X14" s="102"/>
      <c r="Y14" s="95">
        <v>19.451546799999999</v>
      </c>
      <c r="Z14" s="95">
        <v>-155.24897419999999</v>
      </c>
      <c r="AA14" s="94" t="s">
        <v>882</v>
      </c>
      <c r="AB14" s="95"/>
      <c r="AC14" s="171"/>
      <c r="AD14" s="172"/>
      <c r="AE14" s="95"/>
      <c r="AF14" s="95"/>
      <c r="AG14" s="152" t="s">
        <v>1303</v>
      </c>
      <c r="AH14" s="95"/>
      <c r="AI14" s="95"/>
      <c r="AJ14" s="173"/>
      <c r="AK14" s="174"/>
      <c r="AL14" s="77"/>
      <c r="AM14" s="97"/>
      <c r="AN14" s="75"/>
      <c r="AO14" s="97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8"/>
      <c r="BB14" s="76"/>
      <c r="BC14" s="76"/>
      <c r="BD14" s="76"/>
      <c r="BE14" s="76"/>
      <c r="BF14" s="97"/>
      <c r="BG14" s="97"/>
      <c r="BH14" s="97"/>
      <c r="BI14" s="97"/>
      <c r="BJ14" s="97"/>
      <c r="BK14" s="97"/>
      <c r="BL14" s="97"/>
      <c r="BM14" s="97"/>
      <c r="BN14" s="97"/>
      <c r="BO14" s="97"/>
      <c r="BP14" s="97"/>
      <c r="BQ14" s="97"/>
      <c r="BR14" s="97"/>
      <c r="BS14" s="97"/>
      <c r="BT14" s="97"/>
      <c r="BU14" s="97"/>
      <c r="BV14" s="97"/>
      <c r="BW14" s="97"/>
      <c r="BX14" s="97"/>
      <c r="BY14" s="97"/>
      <c r="BZ14" s="97"/>
      <c r="CA14" s="97"/>
      <c r="CB14" s="154"/>
      <c r="CC14" s="97"/>
      <c r="CD14" s="97"/>
      <c r="CE14" s="74"/>
      <c r="CF14" s="74"/>
      <c r="CG14" s="74"/>
      <c r="CH14" s="74"/>
      <c r="CI14" s="97"/>
      <c r="CJ14" s="74"/>
      <c r="CK14" s="154"/>
      <c r="CL14" s="154"/>
      <c r="CM14" s="154"/>
      <c r="CN14" s="154"/>
      <c r="CO14" s="154"/>
      <c r="CP14" s="15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74"/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74"/>
      <c r="FG14" s="74"/>
      <c r="FH14" s="74"/>
      <c r="FI14" s="74"/>
      <c r="FJ14" s="74"/>
      <c r="FK14" s="74"/>
      <c r="FL14" s="74"/>
      <c r="FM14" s="74"/>
      <c r="FN14" s="74"/>
      <c r="FO14" s="74"/>
      <c r="FP14" s="74"/>
      <c r="FQ14" s="74"/>
      <c r="FR14" s="74"/>
      <c r="FS14" s="74"/>
      <c r="FT14" s="74"/>
      <c r="FU14" s="74"/>
      <c r="FV14" s="74"/>
      <c r="FW14" s="74"/>
      <c r="FX14" s="74"/>
      <c r="FY14" s="74"/>
      <c r="FZ14" s="74"/>
      <c r="GA14" s="74"/>
      <c r="GB14" s="74"/>
      <c r="GC14" s="74"/>
      <c r="GD14" s="74"/>
      <c r="GE14" s="74"/>
      <c r="GF14" s="74"/>
      <c r="GG14" s="74"/>
      <c r="GH14" s="74"/>
      <c r="GI14" s="74"/>
      <c r="GJ14" s="74"/>
      <c r="GK14" s="74"/>
      <c r="GL14" s="74"/>
      <c r="GM14" s="74"/>
      <c r="GN14" s="74"/>
      <c r="GO14" s="74"/>
      <c r="GP14" s="74"/>
      <c r="GQ14" s="74"/>
      <c r="GR14" s="74"/>
      <c r="GS14" s="74"/>
      <c r="GT14" s="74"/>
      <c r="GU14" s="74"/>
      <c r="GV14" s="74"/>
      <c r="GW14" s="74"/>
      <c r="GX14" s="74"/>
      <c r="GY14" s="74"/>
      <c r="GZ14" s="74"/>
      <c r="HA14" s="74"/>
      <c r="HB14" s="74"/>
      <c r="HC14" s="74"/>
      <c r="HD14" s="74"/>
      <c r="HE14" s="74"/>
      <c r="HF14" s="74"/>
      <c r="HG14" s="74"/>
      <c r="HH14" s="74"/>
      <c r="HI14" s="74"/>
      <c r="HJ14" s="74"/>
      <c r="HK14" s="74"/>
      <c r="HL14" s="74"/>
      <c r="HM14" s="74"/>
      <c r="HN14" s="74"/>
      <c r="HO14" s="74"/>
      <c r="HP14" s="74"/>
      <c r="HQ14" s="74"/>
      <c r="HR14" s="74"/>
      <c r="HS14" s="74"/>
      <c r="HT14" s="74"/>
      <c r="HU14" s="74"/>
      <c r="HV14" s="74"/>
      <c r="HW14" s="74"/>
      <c r="HX14" s="74"/>
      <c r="HY14" s="74"/>
      <c r="HZ14" s="74"/>
      <c r="IA14" s="74"/>
      <c r="IB14" s="74"/>
      <c r="IC14" s="74"/>
      <c r="ID14" s="74"/>
      <c r="IE14" s="74"/>
      <c r="IF14" s="74"/>
      <c r="IG14" s="74"/>
      <c r="IH14" s="74"/>
      <c r="II14" s="74"/>
      <c r="IJ14" s="74"/>
      <c r="IK14" s="74"/>
      <c r="IL14" s="74"/>
      <c r="IM14" s="74"/>
      <c r="IN14" s="74"/>
      <c r="IO14" s="74"/>
      <c r="IP14" s="74"/>
      <c r="IQ14" s="74"/>
      <c r="IR14" s="74"/>
      <c r="IS14" s="74"/>
      <c r="IT14" s="74"/>
      <c r="IU14" s="74"/>
      <c r="IV14" s="74"/>
      <c r="IW14" s="74"/>
      <c r="IX14" s="74"/>
      <c r="IY14" s="74"/>
      <c r="IZ14" s="74"/>
      <c r="JA14" s="74"/>
      <c r="JB14" s="74"/>
      <c r="JC14" s="74"/>
      <c r="JD14" s="74"/>
      <c r="JE14" s="74"/>
      <c r="JF14" s="74"/>
      <c r="JG14" s="74"/>
      <c r="JH14" s="74"/>
      <c r="JI14" s="74"/>
      <c r="JJ14" s="74"/>
      <c r="JK14" s="74"/>
      <c r="JL14" s="74"/>
      <c r="JM14" s="74"/>
      <c r="JN14" s="74"/>
      <c r="JO14" s="74"/>
      <c r="JP14" s="74"/>
      <c r="JQ14" s="74"/>
      <c r="JR14" s="74"/>
      <c r="JS14" s="74"/>
      <c r="JT14" s="74"/>
      <c r="JU14" s="74"/>
      <c r="JV14" s="74"/>
      <c r="JW14" s="74"/>
      <c r="JX14" s="74"/>
      <c r="JY14" s="74"/>
      <c r="JZ14" s="74"/>
      <c r="KA14" s="74"/>
      <c r="KB14" s="74"/>
      <c r="KC14" s="74"/>
      <c r="KD14" s="74"/>
      <c r="KE14" s="74"/>
      <c r="KF14" s="74"/>
      <c r="KG14" s="74"/>
      <c r="KH14" s="74"/>
      <c r="KI14" s="74"/>
      <c r="KJ14" s="74"/>
      <c r="KK14" s="74"/>
      <c r="KL14" s="74"/>
      <c r="KM14" s="74"/>
      <c r="KN14" s="74"/>
      <c r="KO14" s="74"/>
      <c r="KP14" s="74"/>
      <c r="KQ14" s="74"/>
      <c r="KR14" s="74"/>
      <c r="KS14" s="74"/>
      <c r="KT14" s="74"/>
      <c r="KU14" s="74"/>
      <c r="KV14" s="74"/>
      <c r="KW14" s="74"/>
      <c r="KX14" s="74"/>
      <c r="KY14" s="74"/>
      <c r="KZ14" s="74"/>
      <c r="LA14" s="74"/>
      <c r="LB14" s="74"/>
      <c r="LC14" s="74"/>
      <c r="LD14" s="74"/>
      <c r="LE14" s="74"/>
      <c r="LF14" s="74"/>
      <c r="LG14" s="74"/>
      <c r="LH14" s="74"/>
      <c r="LI14" s="74"/>
      <c r="LJ14" s="74"/>
      <c r="LK14" s="74"/>
      <c r="LL14" s="74"/>
      <c r="LM14" s="74"/>
      <c r="LN14" s="74"/>
      <c r="LO14" s="74"/>
      <c r="LP14" s="74"/>
      <c r="LQ14" s="74"/>
      <c r="LR14" s="74"/>
      <c r="LS14" s="74"/>
      <c r="LT14" s="74"/>
      <c r="LU14" s="74"/>
      <c r="LV14" s="74"/>
      <c r="LW14" s="74"/>
      <c r="LX14" s="74"/>
      <c r="LY14" s="74"/>
      <c r="LZ14" s="74"/>
      <c r="MA14" s="74"/>
      <c r="MB14" s="74"/>
      <c r="MC14" s="74"/>
      <c r="MD14" s="74"/>
      <c r="ME14" s="74"/>
      <c r="MF14" s="74"/>
      <c r="MG14" s="74"/>
      <c r="MH14" s="74"/>
      <c r="MI14" s="74"/>
      <c r="MJ14" s="74"/>
      <c r="MK14" s="74"/>
      <c r="ML14" s="74"/>
      <c r="MM14" s="74"/>
      <c r="MN14" s="74"/>
      <c r="MO14" s="74"/>
      <c r="MP14" s="74"/>
      <c r="MQ14" s="74"/>
      <c r="MR14" s="74"/>
      <c r="MS14" s="74"/>
      <c r="MT14" s="74"/>
      <c r="MU14" s="74"/>
      <c r="MV14" s="74"/>
      <c r="MW14" s="74"/>
      <c r="MX14" s="74"/>
      <c r="MY14" s="74"/>
      <c r="MZ14" s="74"/>
      <c r="NA14" s="74"/>
      <c r="NB14" s="74"/>
      <c r="NC14" s="74"/>
      <c r="ND14" s="74"/>
      <c r="NE14" s="74"/>
      <c r="NF14" s="74"/>
      <c r="NG14" s="74"/>
      <c r="NH14" s="74"/>
      <c r="NI14" s="74"/>
      <c r="NJ14" s="74"/>
      <c r="NK14" s="74"/>
      <c r="NL14" s="74"/>
      <c r="NM14" s="74"/>
      <c r="NN14" s="74"/>
      <c r="NO14" s="74"/>
      <c r="NP14" s="74"/>
      <c r="NQ14" s="74"/>
      <c r="NR14" s="74"/>
      <c r="NS14" s="74"/>
      <c r="NT14" s="74"/>
      <c r="NU14" s="74"/>
      <c r="NV14" s="74"/>
      <c r="NW14" s="74"/>
      <c r="NX14" s="74"/>
      <c r="NY14" s="74"/>
      <c r="NZ14" s="74"/>
      <c r="OA14" s="74"/>
      <c r="OB14" s="74"/>
      <c r="OC14" s="74"/>
      <c r="OD14" s="74"/>
      <c r="OE14" s="74"/>
      <c r="OF14" s="74"/>
      <c r="OG14" s="74"/>
      <c r="OH14" s="74"/>
      <c r="OI14" s="74"/>
      <c r="OJ14" s="74"/>
      <c r="OK14" s="74"/>
      <c r="OL14" s="74"/>
      <c r="OM14" s="74"/>
      <c r="ON14" s="74"/>
      <c r="OO14" s="74"/>
      <c r="OP14" s="74"/>
      <c r="OQ14" s="74"/>
      <c r="OR14" s="74"/>
      <c r="OS14" s="74"/>
      <c r="OT14" s="74"/>
      <c r="OU14" s="74"/>
      <c r="OV14" s="74"/>
      <c r="OW14" s="74"/>
      <c r="OX14" s="74"/>
      <c r="OY14" s="74"/>
      <c r="OZ14" s="74"/>
      <c r="PA14" s="74"/>
      <c r="PB14" s="74"/>
      <c r="PC14" s="74"/>
      <c r="PD14" s="74"/>
      <c r="PE14" s="74"/>
      <c r="PF14" s="74"/>
      <c r="PG14" s="74"/>
      <c r="PH14" s="74"/>
      <c r="PI14" s="74"/>
      <c r="PJ14" s="74"/>
      <c r="PK14" s="74"/>
      <c r="PL14" s="74"/>
      <c r="PM14" s="74"/>
      <c r="PN14" s="74"/>
      <c r="PO14" s="74"/>
      <c r="PP14" s="74"/>
      <c r="PQ14" s="74"/>
      <c r="PR14" s="74"/>
      <c r="PS14" s="74"/>
      <c r="PT14" s="74"/>
      <c r="PU14" s="74"/>
      <c r="PV14" s="74"/>
      <c r="PW14" s="74"/>
      <c r="PX14" s="74"/>
      <c r="PY14" s="74"/>
      <c r="PZ14" s="74"/>
      <c r="QA14" s="74"/>
      <c r="QB14" s="74"/>
      <c r="QC14" s="74"/>
      <c r="QD14" s="74"/>
      <c r="QE14" s="74"/>
      <c r="QF14" s="74"/>
      <c r="QG14" s="74"/>
      <c r="QH14" s="74"/>
      <c r="QI14" s="74"/>
      <c r="QJ14" s="74"/>
      <c r="QK14" s="74"/>
      <c r="QL14" s="74"/>
      <c r="QM14" s="74"/>
      <c r="QN14" s="74"/>
      <c r="QO14" s="74"/>
      <c r="QP14" s="74"/>
      <c r="QQ14" s="74"/>
      <c r="QR14" s="74"/>
      <c r="QS14" s="74"/>
      <c r="QT14" s="74"/>
      <c r="QU14" s="74"/>
      <c r="QV14" s="74"/>
      <c r="QW14" s="74"/>
      <c r="QX14" s="74"/>
      <c r="QY14" s="74"/>
      <c r="QZ14" s="74"/>
      <c r="RA14" s="74"/>
      <c r="RB14" s="74"/>
      <c r="RC14" s="74"/>
      <c r="RD14" s="74"/>
      <c r="RE14" s="74"/>
      <c r="RF14" s="74"/>
      <c r="RG14" s="74"/>
      <c r="RH14" s="74"/>
      <c r="RI14" s="74"/>
      <c r="RJ14" s="74"/>
      <c r="RK14" s="74"/>
      <c r="RL14" s="74"/>
      <c r="RM14" s="74"/>
      <c r="RN14" s="74"/>
      <c r="RO14" s="74"/>
      <c r="RP14" s="74"/>
      <c r="RQ14" s="74"/>
      <c r="RR14" s="74"/>
      <c r="RS14" s="74"/>
      <c r="RT14" s="74"/>
      <c r="RU14" s="74"/>
      <c r="RV14" s="74"/>
      <c r="RW14" s="74"/>
      <c r="RX14" s="74"/>
      <c r="RY14" s="74"/>
      <c r="RZ14" s="74"/>
      <c r="SA14" s="74"/>
      <c r="SB14" s="74"/>
      <c r="SC14" s="74"/>
      <c r="SD14" s="74"/>
      <c r="SE14" s="74"/>
      <c r="SF14" s="74"/>
      <c r="SG14" s="74"/>
      <c r="SH14" s="74"/>
      <c r="SI14" s="74"/>
      <c r="SJ14" s="74"/>
      <c r="SK14" s="74"/>
      <c r="SL14" s="74"/>
      <c r="SM14" s="74"/>
      <c r="SN14" s="74"/>
      <c r="SO14" s="74"/>
      <c r="SP14" s="74"/>
      <c r="SQ14" s="74"/>
      <c r="SR14" s="74"/>
      <c r="SS14" s="74"/>
      <c r="ST14" s="74"/>
      <c r="SU14" s="74"/>
      <c r="SV14" s="74"/>
      <c r="SW14" s="74"/>
      <c r="SX14" s="74"/>
      <c r="SY14" s="74"/>
      <c r="SZ14" s="74"/>
      <c r="TA14" s="74"/>
      <c r="TB14" s="74"/>
      <c r="TC14" s="74"/>
      <c r="TD14" s="74"/>
      <c r="TE14" s="74"/>
      <c r="TF14" s="74"/>
      <c r="TG14" s="74"/>
      <c r="TH14" s="74"/>
      <c r="TI14" s="74"/>
      <c r="TJ14" s="74"/>
      <c r="TK14" s="74"/>
      <c r="TL14" s="74"/>
      <c r="TM14" s="74"/>
      <c r="TN14" s="74"/>
      <c r="TO14" s="74"/>
      <c r="TP14" s="74"/>
      <c r="TQ14" s="74"/>
      <c r="TR14" s="74"/>
      <c r="TS14" s="74"/>
      <c r="TT14" s="74"/>
      <c r="TU14" s="74"/>
      <c r="TV14" s="74"/>
      <c r="TW14" s="74"/>
      <c r="TX14" s="74"/>
      <c r="TY14" s="74"/>
      <c r="TZ14" s="74"/>
      <c r="UA14" s="74"/>
      <c r="UB14" s="74"/>
      <c r="UC14" s="74"/>
      <c r="UD14" s="74"/>
      <c r="UE14" s="74"/>
      <c r="UF14" s="74"/>
      <c r="UG14" s="74"/>
      <c r="UH14" s="74"/>
      <c r="UI14" s="74"/>
      <c r="UJ14" s="74"/>
      <c r="UK14" s="74"/>
      <c r="UL14" s="74"/>
      <c r="UM14" s="74"/>
      <c r="UN14" s="74"/>
      <c r="UO14" s="74"/>
      <c r="UP14" s="74"/>
      <c r="UQ14" s="74"/>
      <c r="UR14" s="74"/>
      <c r="US14" s="74"/>
      <c r="UT14" s="74"/>
      <c r="UU14" s="74"/>
      <c r="UV14" s="74"/>
      <c r="UW14" s="74"/>
      <c r="UX14" s="74"/>
      <c r="UY14" s="74"/>
      <c r="UZ14" s="74"/>
      <c r="VA14" s="74"/>
      <c r="VB14" s="74"/>
      <c r="VC14" s="74"/>
      <c r="VD14" s="74"/>
      <c r="VE14" s="74"/>
      <c r="VF14" s="74"/>
      <c r="VG14" s="74"/>
      <c r="VH14" s="74"/>
      <c r="VI14" s="74"/>
      <c r="VJ14" s="74"/>
      <c r="VK14" s="74"/>
      <c r="VL14" s="74"/>
      <c r="VM14" s="74"/>
      <c r="VN14" s="74"/>
      <c r="VO14" s="74"/>
      <c r="VP14" s="74"/>
      <c r="VQ14" s="74"/>
      <c r="VR14" s="74"/>
      <c r="VS14" s="74"/>
      <c r="VT14" s="74"/>
      <c r="VU14" s="74"/>
      <c r="VV14" s="74"/>
      <c r="VW14" s="74"/>
      <c r="VX14" s="74"/>
      <c r="VY14" s="74"/>
      <c r="VZ14" s="74"/>
      <c r="WA14" s="74"/>
      <c r="WB14" s="74"/>
      <c r="WC14" s="74"/>
      <c r="WD14" s="74"/>
      <c r="WE14" s="74"/>
      <c r="WF14" s="74"/>
      <c r="WG14" s="74"/>
      <c r="WH14" s="74"/>
      <c r="WI14" s="74"/>
      <c r="WJ14" s="74"/>
      <c r="WK14" s="74"/>
      <c r="WL14" s="74"/>
      <c r="WM14" s="74"/>
      <c r="WN14" s="74"/>
      <c r="WO14" s="74"/>
      <c r="WP14" s="74"/>
      <c r="WQ14" s="74"/>
      <c r="WR14" s="74"/>
      <c r="WS14" s="74"/>
      <c r="WT14" s="74"/>
      <c r="WU14" s="74"/>
      <c r="WV14" s="74"/>
      <c r="WW14" s="74"/>
      <c r="WX14" s="74"/>
      <c r="WY14" s="74"/>
      <c r="WZ14" s="74"/>
      <c r="XA14" s="74"/>
      <c r="XB14" s="74"/>
      <c r="XC14" s="74"/>
      <c r="XD14" s="74"/>
      <c r="XE14" s="74"/>
      <c r="XF14" s="74"/>
      <c r="XG14" s="74"/>
      <c r="XH14" s="74"/>
      <c r="XI14" s="74"/>
      <c r="XJ14" s="74"/>
      <c r="XK14" s="74"/>
      <c r="XL14" s="74"/>
      <c r="XM14" s="74"/>
      <c r="XN14" s="74"/>
      <c r="XO14" s="74"/>
      <c r="XP14" s="74"/>
      <c r="XQ14" s="74"/>
      <c r="XR14" s="74"/>
      <c r="XS14" s="74"/>
      <c r="XT14" s="74"/>
      <c r="XU14" s="74"/>
      <c r="XV14" s="74"/>
      <c r="XW14" s="74"/>
      <c r="XX14" s="74"/>
      <c r="XY14" s="74"/>
      <c r="XZ14" s="74"/>
      <c r="YA14" s="74"/>
      <c r="YB14" s="74"/>
      <c r="YC14" s="74"/>
      <c r="YD14" s="74"/>
      <c r="YE14" s="74"/>
      <c r="YF14" s="74"/>
      <c r="YG14" s="74"/>
      <c r="YH14" s="74"/>
      <c r="YI14" s="74"/>
      <c r="YJ14" s="74"/>
      <c r="YK14" s="74"/>
      <c r="YL14" s="74"/>
      <c r="YM14" s="74"/>
      <c r="YN14" s="74"/>
      <c r="YO14" s="74"/>
      <c r="YP14" s="74"/>
      <c r="YQ14" s="74"/>
      <c r="YR14" s="74"/>
      <c r="YS14" s="74"/>
      <c r="YT14" s="74"/>
      <c r="YU14" s="74"/>
      <c r="YV14" s="74"/>
      <c r="YW14" s="74"/>
      <c r="YX14" s="74"/>
      <c r="YY14" s="74"/>
      <c r="YZ14" s="74"/>
      <c r="ZA14" s="74"/>
      <c r="ZB14" s="74"/>
      <c r="ZC14" s="74"/>
      <c r="ZD14" s="74"/>
      <c r="ZE14" s="74"/>
      <c r="ZF14" s="74"/>
      <c r="ZG14" s="74"/>
      <c r="ZH14" s="74"/>
      <c r="ZI14" s="74"/>
      <c r="ZJ14" s="74"/>
      <c r="ZK14" s="74"/>
      <c r="ZL14" s="74"/>
      <c r="ZM14" s="74"/>
      <c r="ZN14" s="74"/>
      <c r="ZO14" s="74"/>
      <c r="ZP14" s="74"/>
      <c r="ZQ14" s="74"/>
      <c r="ZR14" s="74"/>
      <c r="ZS14" s="74"/>
      <c r="ZT14" s="74"/>
      <c r="ZU14" s="74"/>
      <c r="ZV14" s="74"/>
      <c r="ZW14" s="74"/>
      <c r="ZX14" s="74"/>
      <c r="ZY14" s="74"/>
      <c r="ZZ14" s="74"/>
      <c r="AAA14" s="74"/>
      <c r="AAB14" s="74"/>
      <c r="AAC14" s="74"/>
      <c r="AAD14" s="74"/>
      <c r="AAE14" s="74"/>
      <c r="AAF14" s="74"/>
      <c r="AAG14" s="74"/>
      <c r="AAH14" s="74"/>
      <c r="AAI14" s="74"/>
      <c r="AAJ14" s="74"/>
      <c r="AAK14" s="74"/>
      <c r="AAL14" s="74"/>
      <c r="AAM14" s="74"/>
      <c r="AAN14" s="74"/>
      <c r="AAO14" s="74"/>
      <c r="AAP14" s="74"/>
      <c r="AAQ14" s="74"/>
      <c r="AAR14" s="74"/>
      <c r="AAS14" s="74"/>
      <c r="AAT14" s="74"/>
      <c r="AAU14" s="74"/>
      <c r="AAV14" s="74"/>
      <c r="AAW14" s="74"/>
      <c r="AAX14" s="74"/>
      <c r="AAY14" s="74"/>
      <c r="AAZ14" s="74"/>
      <c r="ABA14" s="74"/>
      <c r="ABB14" s="74"/>
      <c r="ABC14" s="74"/>
      <c r="ABD14" s="74"/>
      <c r="ABE14" s="74"/>
      <c r="ABF14" s="74"/>
      <c r="ABG14" s="74"/>
      <c r="ABH14" s="74"/>
      <c r="ABI14" s="74"/>
      <c r="ABJ14" s="74"/>
      <c r="ABK14" s="74"/>
      <c r="ABL14" s="74"/>
      <c r="ABM14" s="74"/>
      <c r="ABN14" s="74"/>
      <c r="ABO14" s="74"/>
      <c r="ABP14" s="74"/>
      <c r="ABQ14" s="74"/>
      <c r="ABR14" s="74"/>
      <c r="ABS14" s="74"/>
      <c r="ABT14" s="74"/>
      <c r="ABU14" s="74"/>
      <c r="ABV14" s="74"/>
      <c r="ABW14" s="74"/>
      <c r="ABX14" s="74"/>
      <c r="ABY14" s="74"/>
      <c r="ABZ14" s="74"/>
      <c r="ACA14" s="74"/>
      <c r="ACB14" s="74"/>
      <c r="ACC14" s="74"/>
      <c r="ACD14" s="74"/>
      <c r="ACE14" s="74"/>
      <c r="ACF14" s="74"/>
      <c r="ACG14" s="74"/>
      <c r="ACH14" s="74"/>
      <c r="ACI14" s="74"/>
      <c r="ACJ14" s="74"/>
      <c r="ACK14" s="74"/>
      <c r="ACL14" s="74"/>
      <c r="ACM14" s="74"/>
      <c r="ACN14" s="74"/>
      <c r="ACO14" s="74"/>
      <c r="ACP14" s="74"/>
      <c r="ACQ14" s="74"/>
      <c r="ACR14" s="74"/>
      <c r="ACS14" s="74"/>
      <c r="ACT14" s="74"/>
      <c r="ACU14" s="74"/>
      <c r="ACV14" s="74"/>
      <c r="ACW14" s="74"/>
      <c r="ACX14" s="74"/>
      <c r="ACY14" s="74"/>
      <c r="ACZ14" s="74"/>
      <c r="ADA14" s="74"/>
      <c r="ADB14" s="74"/>
      <c r="ADC14" s="74"/>
      <c r="ADD14" s="74"/>
      <c r="ADE14" s="74"/>
      <c r="ADF14" s="74"/>
      <c r="ADG14" s="74"/>
      <c r="ADH14" s="74"/>
      <c r="ADI14" s="74"/>
      <c r="ADJ14" s="74"/>
      <c r="ADK14" s="74"/>
      <c r="ADL14" s="74"/>
      <c r="ADM14" s="74"/>
      <c r="ADN14" s="74"/>
      <c r="ADO14" s="74"/>
      <c r="ADP14" s="74"/>
      <c r="ADQ14" s="74"/>
      <c r="ADR14" s="74"/>
      <c r="ADS14" s="74"/>
      <c r="ADT14" s="74"/>
      <c r="ADU14" s="74"/>
      <c r="ADV14" s="74"/>
      <c r="ADW14" s="74"/>
      <c r="ADX14" s="74"/>
      <c r="ADY14" s="74"/>
      <c r="ADZ14" s="74"/>
      <c r="AEA14" s="74"/>
      <c r="AEB14" s="74"/>
      <c r="AEC14" s="74"/>
      <c r="AED14" s="74"/>
      <c r="AEE14" s="74"/>
      <c r="AEF14" s="74"/>
      <c r="AEG14" s="74"/>
      <c r="AEH14" s="74"/>
      <c r="AEI14" s="74"/>
      <c r="AEJ14" s="74"/>
      <c r="AEK14" s="74"/>
      <c r="AEL14" s="74"/>
      <c r="AEM14" s="74"/>
      <c r="AEN14" s="74"/>
      <c r="AEO14" s="74"/>
      <c r="AEP14" s="74"/>
      <c r="AEQ14" s="74"/>
      <c r="AER14" s="74"/>
      <c r="AES14" s="74"/>
      <c r="AET14" s="74"/>
      <c r="AEU14" s="74"/>
      <c r="AEV14" s="74"/>
      <c r="AEW14" s="74"/>
      <c r="AEX14" s="74"/>
      <c r="AEY14" s="74"/>
      <c r="AEZ14" s="74"/>
      <c r="AFA14" s="74"/>
      <c r="AFB14" s="74"/>
      <c r="AFC14" s="74"/>
      <c r="AFD14" s="74"/>
      <c r="AFE14" s="74"/>
      <c r="AFF14" s="74"/>
      <c r="AFG14" s="74"/>
      <c r="AFH14" s="74"/>
      <c r="AFI14" s="74"/>
      <c r="AFJ14" s="74"/>
      <c r="AFK14" s="74"/>
      <c r="AFL14" s="74"/>
      <c r="AFM14" s="74"/>
      <c r="AFN14" s="74"/>
      <c r="AFO14" s="74"/>
      <c r="AFP14" s="74"/>
      <c r="AFQ14" s="74"/>
      <c r="AFR14" s="74"/>
      <c r="AFS14" s="74"/>
      <c r="AFT14" s="74"/>
      <c r="AFU14" s="74"/>
      <c r="AFV14" s="74"/>
      <c r="AFW14" s="74"/>
      <c r="AFX14" s="74"/>
      <c r="AFY14" s="74"/>
      <c r="AFZ14" s="74"/>
      <c r="AGA14" s="74"/>
      <c r="AGB14" s="74"/>
      <c r="AGC14" s="74"/>
      <c r="AGD14" s="74"/>
      <c r="AGE14" s="74"/>
      <c r="AGF14" s="74"/>
      <c r="AGG14" s="74"/>
      <c r="AGH14" s="74"/>
      <c r="AGI14" s="74"/>
      <c r="AGJ14" s="74"/>
      <c r="AGK14" s="74"/>
      <c r="AGL14" s="74"/>
      <c r="AGM14" s="74"/>
      <c r="AGN14" s="74"/>
      <c r="AGO14" s="74"/>
      <c r="AGP14" s="74"/>
      <c r="AGQ14" s="74"/>
      <c r="AGR14" s="74"/>
      <c r="AGS14" s="74"/>
      <c r="AGT14" s="74"/>
      <c r="AGU14" s="74"/>
      <c r="AGV14" s="74"/>
      <c r="AGW14" s="74"/>
      <c r="AGX14" s="74"/>
      <c r="AGY14" s="74"/>
      <c r="AGZ14" s="74"/>
      <c r="AHA14" s="74"/>
      <c r="AHB14" s="74"/>
      <c r="AHC14" s="74"/>
      <c r="AHD14" s="74"/>
      <c r="AHE14" s="74"/>
      <c r="AHF14" s="74"/>
      <c r="AHG14" s="74"/>
      <c r="AHH14" s="74"/>
      <c r="AHI14" s="74"/>
      <c r="AHJ14" s="74"/>
      <c r="AHK14" s="74"/>
      <c r="AHL14" s="74"/>
      <c r="AHM14" s="74"/>
      <c r="AHN14" s="74"/>
      <c r="AHO14" s="74"/>
      <c r="AHP14" s="74"/>
      <c r="AHQ14" s="74"/>
      <c r="AHR14" s="74"/>
      <c r="AHS14" s="74"/>
      <c r="AHT14" s="74"/>
      <c r="AHU14" s="74"/>
      <c r="AHV14" s="74"/>
      <c r="AHW14" s="74"/>
      <c r="AHX14" s="74"/>
      <c r="AHY14" s="74"/>
      <c r="AHZ14" s="74"/>
      <c r="AIA14" s="74"/>
      <c r="AIB14" s="74"/>
      <c r="AIC14" s="74"/>
      <c r="AID14" s="74"/>
      <c r="AIE14" s="74"/>
      <c r="AIF14" s="74"/>
      <c r="AIG14" s="74"/>
      <c r="AIH14" s="74"/>
      <c r="AII14" s="74"/>
      <c r="AIJ14" s="74"/>
      <c r="AIK14" s="74"/>
      <c r="AIL14" s="74"/>
      <c r="AIM14" s="74"/>
      <c r="AIN14" s="74"/>
      <c r="AIO14" s="74"/>
      <c r="AIP14" s="74"/>
      <c r="AIQ14" s="74"/>
      <c r="AIR14" s="74"/>
      <c r="AIS14" s="74"/>
      <c r="AIT14" s="74"/>
      <c r="AIU14" s="74"/>
      <c r="AIV14" s="74"/>
      <c r="AIW14" s="74"/>
      <c r="AIX14" s="74"/>
      <c r="AIY14" s="74"/>
      <c r="AIZ14" s="74"/>
      <c r="AJA14" s="74"/>
      <c r="AJB14" s="74"/>
      <c r="AJC14" s="74"/>
      <c r="AJD14" s="74"/>
      <c r="AJE14" s="74"/>
      <c r="AJF14" s="74"/>
      <c r="AJG14" s="74"/>
      <c r="AJH14" s="74"/>
      <c r="AJI14" s="74"/>
      <c r="AJJ14" s="74"/>
      <c r="AJK14" s="74"/>
      <c r="AJL14" s="74"/>
      <c r="AJM14" s="74"/>
      <c r="AJN14" s="74"/>
      <c r="AJO14" s="74"/>
      <c r="AJP14" s="74"/>
      <c r="AJQ14" s="74"/>
      <c r="AJR14" s="74"/>
      <c r="AJS14" s="74"/>
      <c r="AJT14" s="74"/>
      <c r="AJU14" s="74"/>
      <c r="AJV14" s="74"/>
      <c r="AJW14" s="74"/>
      <c r="AJX14" s="74"/>
      <c r="AJY14" s="74"/>
      <c r="AJZ14" s="74"/>
      <c r="AKA14" s="74"/>
      <c r="AKB14" s="74"/>
      <c r="AKC14" s="74"/>
      <c r="AKD14" s="74"/>
      <c r="AKE14" s="74"/>
      <c r="AKF14" s="74"/>
      <c r="AKG14" s="74"/>
      <c r="AKH14" s="74"/>
      <c r="AKI14" s="74"/>
      <c r="AKJ14" s="74"/>
      <c r="AKK14" s="74"/>
      <c r="AKL14" s="74"/>
      <c r="AKM14" s="74"/>
      <c r="AKN14" s="74"/>
      <c r="AKO14" s="74"/>
      <c r="AKP14" s="74"/>
      <c r="AKQ14" s="74"/>
      <c r="AKR14" s="74"/>
      <c r="AKS14" s="74"/>
      <c r="AKT14" s="74"/>
      <c r="AKU14" s="74"/>
      <c r="AKV14" s="74"/>
      <c r="AKW14" s="74"/>
      <c r="AKX14" s="74"/>
      <c r="AKY14" s="74"/>
      <c r="AKZ14" s="74"/>
      <c r="ALA14" s="74"/>
      <c r="ALB14" s="74"/>
      <c r="ALC14" s="74"/>
      <c r="ALD14" s="74"/>
      <c r="ALE14" s="74"/>
      <c r="ALF14" s="74"/>
      <c r="ALG14" s="74"/>
      <c r="ALH14" s="74"/>
      <c r="ALI14" s="74"/>
      <c r="ALJ14" s="74"/>
      <c r="ALK14" s="74"/>
      <c r="ALL14" s="74"/>
      <c r="ALM14" s="74"/>
      <c r="ALN14" s="74"/>
      <c r="ALO14" s="74"/>
      <c r="ALP14" s="74"/>
      <c r="ALQ14" s="74"/>
      <c r="ALR14" s="74"/>
      <c r="ALS14" s="74"/>
      <c r="ALT14" s="74"/>
      <c r="ALU14" s="74"/>
      <c r="ALV14" s="74"/>
      <c r="ALW14" s="74"/>
      <c r="ALX14" s="74"/>
      <c r="ALY14" s="74"/>
      <c r="ALZ14" s="74"/>
      <c r="AMA14" s="74"/>
      <c r="AMB14" s="74"/>
      <c r="AMC14" s="74"/>
      <c r="AMD14" s="74"/>
      <c r="AME14" s="74"/>
      <c r="AMF14" s="74"/>
      <c r="AMG14" s="74"/>
      <c r="AMH14" s="74"/>
      <c r="AMI14" s="74"/>
      <c r="AMJ14" s="74"/>
      <c r="AMK14" s="74"/>
      <c r="AML14" s="74"/>
      <c r="AMM14" s="74"/>
      <c r="AMN14" s="74"/>
      <c r="AMO14" s="74"/>
      <c r="AMP14" s="74"/>
      <c r="AMQ14" s="74"/>
      <c r="AMR14" s="74"/>
      <c r="AMS14" s="74"/>
      <c r="AMT14" s="74"/>
      <c r="AMU14" s="74"/>
      <c r="AMV14" s="74"/>
      <c r="AMW14" s="74"/>
      <c r="AMX14" s="74"/>
      <c r="AMY14" s="74"/>
      <c r="AMZ14" s="74"/>
      <c r="ANA14" s="74"/>
      <c r="ANB14" s="74"/>
      <c r="ANC14" s="74"/>
      <c r="AND14" s="74"/>
      <c r="ANE14" s="74"/>
      <c r="ANF14" s="74"/>
      <c r="ANG14" s="74"/>
      <c r="ANH14" s="74"/>
      <c r="ANI14" s="74"/>
      <c r="ANJ14" s="74"/>
      <c r="ANK14" s="74"/>
      <c r="ANL14" s="74"/>
      <c r="ANM14" s="74"/>
      <c r="ANN14" s="74"/>
      <c r="ANO14" s="74"/>
      <c r="ANP14" s="74"/>
      <c r="ANQ14" s="74"/>
      <c r="ANR14" s="74"/>
      <c r="ANS14" s="74"/>
      <c r="ANT14" s="74"/>
      <c r="ANU14" s="74"/>
      <c r="ANV14" s="74"/>
      <c r="ANW14" s="74"/>
      <c r="ANX14" s="74"/>
      <c r="ANY14" s="74"/>
      <c r="ANZ14" s="74"/>
      <c r="AOA14" s="74"/>
      <c r="AOB14" s="74"/>
      <c r="AOC14" s="74"/>
      <c r="AOD14" s="74"/>
      <c r="AOE14" s="74"/>
      <c r="AOF14" s="74"/>
      <c r="AOG14" s="74"/>
      <c r="AOH14" s="74"/>
      <c r="AOI14" s="74"/>
      <c r="AOJ14" s="74"/>
      <c r="AOK14" s="74"/>
      <c r="AOL14" s="74"/>
      <c r="AOM14" s="74"/>
      <c r="AON14" s="74"/>
      <c r="AOO14" s="74"/>
      <c r="AOP14" s="74"/>
      <c r="AOQ14" s="74"/>
      <c r="AOR14" s="74"/>
      <c r="AOS14" s="74"/>
      <c r="AOT14" s="74"/>
      <c r="AOU14" s="74"/>
      <c r="AOV14" s="74"/>
      <c r="AOW14" s="74"/>
      <c r="AOX14" s="74"/>
      <c r="AOY14" s="74"/>
      <c r="AOZ14" s="74"/>
      <c r="APA14" s="74"/>
      <c r="APB14" s="74"/>
      <c r="APC14" s="74"/>
      <c r="APD14" s="74"/>
      <c r="APE14" s="74"/>
      <c r="APF14" s="74"/>
      <c r="APG14" s="74"/>
      <c r="APH14" s="74"/>
      <c r="API14" s="74"/>
      <c r="APJ14" s="74"/>
      <c r="APK14" s="74"/>
      <c r="APL14" s="74"/>
      <c r="APM14" s="74"/>
      <c r="APN14" s="74"/>
      <c r="APO14" s="74"/>
      <c r="APP14" s="74"/>
      <c r="APQ14" s="74"/>
      <c r="APR14" s="74"/>
      <c r="APS14" s="74"/>
      <c r="APT14" s="74"/>
      <c r="APU14" s="74"/>
      <c r="APV14" s="74"/>
      <c r="APW14" s="74"/>
      <c r="APX14" s="74"/>
      <c r="APY14" s="74"/>
      <c r="APZ14" s="74"/>
      <c r="AQA14" s="74"/>
      <c r="AQB14" s="74"/>
      <c r="AQC14" s="74"/>
      <c r="AQD14" s="74"/>
      <c r="AQE14" s="74"/>
      <c r="AQF14" s="74"/>
      <c r="AQG14" s="74"/>
      <c r="AQH14" s="74"/>
      <c r="AQI14" s="74"/>
      <c r="AQJ14" s="74"/>
      <c r="AQK14" s="74"/>
      <c r="AQL14" s="74"/>
      <c r="AQM14" s="74"/>
      <c r="AQN14" s="74"/>
      <c r="AQO14" s="74"/>
      <c r="AQP14" s="74"/>
      <c r="AQQ14" s="74"/>
      <c r="AQR14" s="74"/>
      <c r="AQS14" s="74"/>
      <c r="AQT14" s="74"/>
      <c r="AQU14" s="74"/>
      <c r="AQV14" s="74"/>
      <c r="AQW14" s="74"/>
      <c r="AQX14" s="74"/>
      <c r="AQY14" s="74"/>
      <c r="AQZ14" s="74"/>
      <c r="ARA14" s="74"/>
      <c r="ARB14" s="74"/>
      <c r="ARC14" s="74"/>
      <c r="ARD14" s="74"/>
      <c r="ARE14" s="74"/>
      <c r="ARF14" s="74"/>
      <c r="ARG14" s="74"/>
      <c r="ARH14" s="74"/>
      <c r="ARI14" s="74"/>
      <c r="ARJ14" s="74"/>
      <c r="ARK14" s="74"/>
      <c r="ARL14" s="74"/>
      <c r="ARM14" s="74"/>
      <c r="ARN14" s="74"/>
      <c r="ARO14" s="74"/>
      <c r="ARP14" s="74"/>
      <c r="ARQ14" s="74"/>
      <c r="ARR14" s="74"/>
      <c r="ARS14" s="74"/>
      <c r="ART14" s="74"/>
      <c r="ARU14" s="74"/>
      <c r="ARV14" s="74"/>
      <c r="ARW14" s="74"/>
      <c r="ARX14" s="74"/>
      <c r="ARY14" s="74"/>
      <c r="ARZ14" s="74"/>
      <c r="ASA14" s="74"/>
      <c r="ASB14" s="74"/>
      <c r="ASC14" s="74"/>
      <c r="ASD14" s="74"/>
      <c r="ASE14" s="74"/>
      <c r="ASF14" s="74"/>
      <c r="ASG14" s="74"/>
      <c r="ASH14" s="74"/>
      <c r="ASI14" s="74"/>
      <c r="ASJ14" s="74"/>
      <c r="ASK14" s="74"/>
      <c r="ASL14" s="74"/>
      <c r="ASM14" s="74"/>
      <c r="ASN14" s="74"/>
      <c r="ASO14" s="74"/>
      <c r="ASP14" s="74"/>
      <c r="ASQ14" s="74"/>
      <c r="ASR14" s="74"/>
      <c r="ASS14" s="74"/>
      <c r="AST14" s="74"/>
      <c r="ASU14" s="74"/>
      <c r="ASV14" s="74"/>
      <c r="ASW14" s="74"/>
      <c r="ASX14" s="74"/>
      <c r="ASY14" s="74"/>
      <c r="ASZ14" s="74"/>
      <c r="ATA14" s="74"/>
      <c r="ATB14" s="74"/>
      <c r="ATC14" s="74"/>
      <c r="ATD14" s="74"/>
      <c r="ATE14" s="74"/>
      <c r="ATF14" s="74"/>
      <c r="ATG14" s="74"/>
      <c r="ATH14" s="74"/>
      <c r="ATI14" s="74"/>
      <c r="ATJ14" s="74"/>
      <c r="ATK14" s="74"/>
      <c r="ATL14" s="74"/>
      <c r="ATM14" s="74"/>
      <c r="ATN14" s="74"/>
      <c r="ATO14" s="74"/>
      <c r="ATP14" s="74"/>
      <c r="ATQ14" s="74"/>
      <c r="ATR14" s="74"/>
      <c r="ATS14" s="74"/>
      <c r="ATT14" s="74"/>
      <c r="ATU14" s="74"/>
      <c r="ATV14" s="74"/>
      <c r="ATW14" s="74"/>
      <c r="ATX14" s="74"/>
      <c r="ATY14" s="74"/>
      <c r="ATZ14" s="74"/>
      <c r="AUA14" s="74"/>
      <c r="AUB14" s="74"/>
      <c r="AUC14" s="74"/>
      <c r="AUD14" s="74"/>
      <c r="AUE14" s="74"/>
      <c r="AUF14" s="74"/>
      <c r="AUG14" s="74"/>
      <c r="AUH14" s="74"/>
      <c r="AUI14" s="74"/>
      <c r="AUJ14" s="74"/>
      <c r="AUK14" s="74"/>
      <c r="AUL14" s="74"/>
      <c r="AUM14" s="74"/>
      <c r="AUN14" s="74"/>
      <c r="AUO14" s="74"/>
      <c r="AUP14" s="74"/>
      <c r="AUQ14" s="74"/>
      <c r="AUR14" s="74"/>
      <c r="AUS14" s="74"/>
      <c r="AUT14" s="74"/>
      <c r="AUU14" s="74"/>
      <c r="AUV14" s="74"/>
      <c r="AUW14" s="74"/>
      <c r="AUX14" s="74"/>
      <c r="AUY14" s="74"/>
      <c r="AUZ14" s="74"/>
      <c r="AVA14" s="74"/>
      <c r="AVB14" s="74"/>
      <c r="AVC14" s="74"/>
      <c r="AVD14" s="74"/>
      <c r="AVE14" s="74"/>
      <c r="AVF14" s="74"/>
      <c r="AVG14" s="74"/>
      <c r="AVH14" s="74"/>
      <c r="AVI14" s="74"/>
      <c r="AVJ14" s="74"/>
      <c r="AVK14" s="74"/>
      <c r="AVL14" s="74"/>
      <c r="AVM14" s="74"/>
      <c r="AVN14" s="74"/>
      <c r="AVO14" s="74"/>
      <c r="AVP14" s="74"/>
      <c r="AVQ14" s="74"/>
      <c r="AVR14" s="74"/>
      <c r="AVS14" s="74"/>
      <c r="AVT14" s="74"/>
      <c r="AVU14" s="74"/>
      <c r="AVV14" s="74"/>
      <c r="AVW14" s="74"/>
      <c r="AVX14" s="74"/>
      <c r="AVY14" s="74"/>
      <c r="AVZ14" s="74"/>
      <c r="AWA14" s="74"/>
      <c r="AWB14" s="74"/>
      <c r="AWC14" s="74"/>
      <c r="AWD14" s="74"/>
      <c r="AWE14" s="74"/>
      <c r="AWF14" s="74"/>
      <c r="AWG14" s="74"/>
      <c r="AWH14" s="74"/>
      <c r="AWI14" s="74"/>
      <c r="AWJ14" s="74"/>
      <c r="AWK14" s="74"/>
      <c r="AWL14" s="74"/>
      <c r="AWM14" s="74"/>
      <c r="AWN14" s="74"/>
      <c r="AWO14" s="74"/>
      <c r="AWP14" s="74"/>
      <c r="AWQ14" s="74"/>
      <c r="AWR14" s="74"/>
      <c r="AWS14" s="74"/>
      <c r="AWT14" s="74"/>
      <c r="AWU14" s="74"/>
      <c r="AWV14" s="74"/>
      <c r="AWW14" s="74"/>
      <c r="AWX14" s="74"/>
      <c r="AWY14" s="74"/>
      <c r="AWZ14" s="74"/>
      <c r="AXA14" s="74"/>
      <c r="AXB14" s="74"/>
      <c r="AXC14" s="74"/>
      <c r="AXD14" s="74"/>
      <c r="AXE14" s="74"/>
      <c r="AXF14" s="74"/>
      <c r="AXG14" s="74"/>
      <c r="AXH14" s="74"/>
      <c r="AXI14" s="74"/>
      <c r="AXJ14" s="74"/>
      <c r="AXK14" s="74"/>
      <c r="AXL14" s="74"/>
      <c r="AXM14" s="74"/>
      <c r="AXN14" s="74"/>
      <c r="AXO14" s="74"/>
      <c r="AXP14" s="74"/>
      <c r="AXQ14" s="74"/>
      <c r="AXR14" s="74"/>
      <c r="AXS14" s="74"/>
      <c r="AXT14" s="74"/>
      <c r="AXU14" s="74"/>
      <c r="AXV14" s="74"/>
      <c r="AXW14" s="74"/>
      <c r="AXX14" s="74"/>
      <c r="AXY14" s="74"/>
      <c r="AXZ14" s="74"/>
      <c r="AYA14" s="74"/>
      <c r="AYB14" s="74"/>
      <c r="AYC14" s="74"/>
      <c r="AYD14" s="74"/>
      <c r="AYE14" s="74"/>
      <c r="AYF14" s="74"/>
      <c r="AYG14" s="74"/>
      <c r="AYH14" s="74"/>
      <c r="AYI14" s="74"/>
      <c r="AYJ14" s="74"/>
      <c r="AYK14" s="74"/>
      <c r="AYL14" s="74"/>
      <c r="AYM14" s="74"/>
      <c r="AYN14" s="74"/>
      <c r="AYO14" s="74"/>
      <c r="AYP14" s="74"/>
      <c r="AYQ14" s="74"/>
      <c r="AYR14" s="74"/>
      <c r="AYS14" s="74"/>
      <c r="AYT14" s="74"/>
      <c r="AYU14" s="74"/>
      <c r="AYV14" s="74"/>
      <c r="AYW14" s="74"/>
      <c r="AYX14" s="74"/>
      <c r="AYY14" s="74"/>
      <c r="AYZ14" s="74"/>
      <c r="AZA14" s="74"/>
      <c r="AZB14" s="74"/>
      <c r="AZC14" s="74"/>
      <c r="AZD14" s="74"/>
      <c r="AZE14" s="74"/>
      <c r="AZF14" s="74"/>
      <c r="AZG14" s="74"/>
      <c r="AZH14" s="74"/>
      <c r="AZI14" s="74"/>
      <c r="AZJ14" s="74"/>
      <c r="AZK14" s="74"/>
      <c r="AZL14" s="74"/>
      <c r="AZM14" s="74"/>
      <c r="AZN14" s="74"/>
      <c r="AZO14" s="74"/>
      <c r="AZP14" s="74"/>
      <c r="AZQ14" s="74"/>
      <c r="AZR14" s="74"/>
      <c r="AZS14" s="74"/>
      <c r="AZT14" s="74"/>
      <c r="AZU14" s="74"/>
      <c r="AZV14" s="74"/>
      <c r="AZW14" s="74"/>
      <c r="AZX14" s="74"/>
      <c r="AZY14" s="74"/>
      <c r="AZZ14" s="74"/>
      <c r="BAA14" s="74"/>
      <c r="BAB14" s="74"/>
      <c r="BAC14" s="74"/>
      <c r="BAD14" s="74"/>
      <c r="BAE14" s="74"/>
      <c r="BAF14" s="74"/>
      <c r="BAG14" s="74"/>
      <c r="BAH14" s="74"/>
      <c r="BAI14" s="74"/>
      <c r="BAJ14" s="74"/>
      <c r="BAK14" s="74"/>
      <c r="BAL14" s="74"/>
      <c r="BAM14" s="74"/>
      <c r="BAN14" s="74"/>
      <c r="BAO14" s="74"/>
      <c r="BAP14" s="74"/>
      <c r="BAQ14" s="74"/>
      <c r="BAR14" s="74"/>
      <c r="BAS14" s="74"/>
      <c r="BAT14" s="74"/>
      <c r="BAU14" s="74"/>
      <c r="BAV14" s="74"/>
      <c r="BAW14" s="74"/>
      <c r="BAX14" s="74"/>
      <c r="BAY14" s="74"/>
      <c r="BAZ14" s="74"/>
      <c r="BBA14" s="74"/>
      <c r="BBB14" s="74"/>
      <c r="BBC14" s="74"/>
      <c r="BBD14" s="74"/>
      <c r="BBE14" s="74"/>
      <c r="BBF14" s="74"/>
      <c r="BBG14" s="74"/>
      <c r="BBH14" s="74"/>
      <c r="BBI14" s="74"/>
      <c r="BBJ14" s="74"/>
      <c r="BBK14" s="74"/>
      <c r="BBL14" s="74"/>
      <c r="BBM14" s="74"/>
      <c r="BBN14" s="74"/>
      <c r="BBO14" s="74"/>
      <c r="BBP14" s="74"/>
      <c r="BBQ14" s="74"/>
      <c r="BBR14" s="74"/>
      <c r="BBS14" s="74"/>
      <c r="BBT14" s="74"/>
      <c r="BBU14" s="74"/>
      <c r="BBV14" s="74"/>
      <c r="BBW14" s="74"/>
      <c r="BBX14" s="74"/>
      <c r="BBY14" s="74"/>
      <c r="BBZ14" s="74"/>
      <c r="BCA14" s="74"/>
      <c r="BCB14" s="74"/>
      <c r="BCC14" s="74"/>
      <c r="BCD14" s="74"/>
      <c r="BCE14" s="74"/>
      <c r="BCF14" s="74"/>
      <c r="BCG14" s="74"/>
      <c r="BCH14" s="74"/>
      <c r="BCI14" s="74"/>
      <c r="BCJ14" s="74"/>
      <c r="BCK14" s="74"/>
      <c r="BCL14" s="74"/>
      <c r="BCM14" s="74"/>
      <c r="BCN14" s="74"/>
      <c r="BCO14" s="74"/>
      <c r="BCP14" s="74"/>
      <c r="BCQ14" s="74"/>
      <c r="BCR14" s="74"/>
      <c r="BCS14" s="74"/>
      <c r="BCT14" s="74"/>
      <c r="BCU14" s="74"/>
      <c r="BCV14" s="74"/>
      <c r="BCW14" s="74"/>
      <c r="BCX14" s="74"/>
      <c r="BCY14" s="74"/>
      <c r="BCZ14" s="74"/>
      <c r="BDA14" s="74"/>
      <c r="BDB14" s="74"/>
      <c r="BDC14" s="74"/>
      <c r="BDD14" s="74"/>
      <c r="BDE14" s="74"/>
      <c r="BDF14" s="74"/>
      <c r="BDG14" s="74"/>
      <c r="BDH14" s="74"/>
      <c r="BDI14" s="74"/>
      <c r="BDJ14" s="74"/>
      <c r="BDK14" s="74"/>
      <c r="BDL14" s="74"/>
      <c r="BDM14" s="74"/>
      <c r="BDN14" s="74"/>
      <c r="BDO14" s="74"/>
      <c r="BDP14" s="74"/>
      <c r="BDQ14" s="74"/>
      <c r="BDR14" s="74"/>
      <c r="BDS14" s="74"/>
      <c r="BDT14" s="74"/>
      <c r="BDU14" s="74"/>
      <c r="BDV14" s="74"/>
      <c r="BDW14" s="74"/>
      <c r="BDX14" s="74"/>
      <c r="BDY14" s="74"/>
      <c r="BDZ14" s="74"/>
      <c r="BEA14" s="74"/>
      <c r="BEB14" s="74"/>
      <c r="BEC14" s="74"/>
      <c r="BED14" s="74"/>
      <c r="BEE14" s="74"/>
      <c r="BEF14" s="74"/>
      <c r="BEG14" s="74"/>
      <c r="BEH14" s="74"/>
      <c r="BEI14" s="74"/>
      <c r="BEJ14" s="74"/>
      <c r="BEK14" s="74"/>
      <c r="BEL14" s="74"/>
      <c r="BEM14" s="74"/>
      <c r="BEN14" s="74"/>
      <c r="BEO14" s="74"/>
      <c r="BEP14" s="74"/>
      <c r="BEQ14" s="74"/>
      <c r="BER14" s="74"/>
      <c r="BES14" s="74"/>
      <c r="BET14" s="74"/>
      <c r="BEU14" s="74"/>
      <c r="BEV14" s="74"/>
      <c r="BEW14" s="74"/>
      <c r="BEX14" s="74"/>
      <c r="BEY14" s="74"/>
      <c r="BEZ14" s="74"/>
      <c r="BFA14" s="74"/>
      <c r="BFB14" s="74"/>
      <c r="BFC14" s="74"/>
      <c r="BFD14" s="74"/>
      <c r="BFE14" s="74"/>
      <c r="BFF14" s="74"/>
      <c r="BFG14" s="74"/>
      <c r="BFH14" s="74"/>
      <c r="BFI14" s="74"/>
      <c r="BFJ14" s="74"/>
      <c r="BFK14" s="74"/>
      <c r="BFL14" s="74"/>
      <c r="BFM14" s="74"/>
      <c r="BFN14" s="74"/>
      <c r="BFO14" s="74"/>
      <c r="BFP14" s="74"/>
      <c r="BFQ14" s="74"/>
      <c r="BFR14" s="74"/>
      <c r="BFS14" s="74"/>
      <c r="BFT14" s="74"/>
      <c r="BFU14" s="74"/>
      <c r="BFV14" s="74"/>
      <c r="BFW14" s="74"/>
      <c r="BFX14" s="74"/>
      <c r="BFY14" s="74"/>
      <c r="BFZ14" s="74"/>
      <c r="BGA14" s="74"/>
      <c r="BGB14" s="74"/>
      <c r="BGC14" s="74"/>
      <c r="BGD14" s="74"/>
      <c r="BGE14" s="74"/>
      <c r="BGF14" s="74"/>
      <c r="BGG14" s="74"/>
      <c r="BGH14" s="74"/>
      <c r="BGI14" s="74"/>
      <c r="BGJ14" s="74"/>
      <c r="BGK14" s="74"/>
      <c r="BGL14" s="74"/>
      <c r="BGM14" s="74"/>
      <c r="BGN14" s="74"/>
      <c r="BGO14" s="74"/>
      <c r="BGP14" s="74"/>
      <c r="BGQ14" s="74"/>
      <c r="BGR14" s="74"/>
      <c r="BGS14" s="74"/>
      <c r="BGT14" s="74"/>
      <c r="BGU14" s="74"/>
      <c r="BGV14" s="74"/>
      <c r="BGW14" s="74"/>
      <c r="BGX14" s="74"/>
      <c r="BGY14" s="74"/>
      <c r="BGZ14" s="74"/>
      <c r="BHA14" s="74"/>
      <c r="BHB14" s="74"/>
      <c r="BHC14" s="74"/>
      <c r="BHD14" s="74"/>
      <c r="BHE14" s="74"/>
      <c r="BHF14" s="74"/>
      <c r="BHG14" s="74"/>
      <c r="BHH14" s="74"/>
      <c r="BHI14" s="74"/>
      <c r="BHJ14" s="74"/>
      <c r="BHK14" s="74"/>
      <c r="BHL14" s="74"/>
      <c r="BHM14" s="74"/>
      <c r="BHN14" s="74"/>
      <c r="BHO14" s="74"/>
      <c r="BHP14" s="74"/>
      <c r="BHQ14" s="74"/>
      <c r="BHR14" s="74"/>
      <c r="BHS14" s="74"/>
      <c r="BHT14" s="74"/>
      <c r="BHU14" s="74"/>
      <c r="BHV14" s="74"/>
      <c r="BHW14" s="74"/>
      <c r="BHX14" s="74"/>
      <c r="BHY14" s="74"/>
      <c r="BHZ14" s="74"/>
      <c r="BIA14" s="74"/>
      <c r="BIB14" s="74"/>
      <c r="BIC14" s="74"/>
      <c r="BID14" s="74"/>
      <c r="BIE14" s="74"/>
      <c r="BIF14" s="74"/>
      <c r="BIG14" s="74"/>
      <c r="BIH14" s="74"/>
      <c r="BII14" s="74"/>
      <c r="BIJ14" s="74"/>
      <c r="BIK14" s="74"/>
      <c r="BIL14" s="74"/>
      <c r="BIM14" s="74"/>
      <c r="BIN14" s="74"/>
      <c r="BIO14" s="74"/>
      <c r="BIP14" s="74"/>
      <c r="BIQ14" s="74"/>
      <c r="BIR14" s="74"/>
      <c r="BIS14" s="74"/>
      <c r="BIT14" s="74"/>
      <c r="BIU14" s="74"/>
      <c r="BIV14" s="74"/>
      <c r="BIW14" s="74"/>
      <c r="BIX14" s="74"/>
      <c r="BIY14" s="74"/>
      <c r="BIZ14" s="74"/>
      <c r="BJA14" s="74"/>
      <c r="BJB14" s="74"/>
      <c r="BJC14" s="74"/>
      <c r="BJD14" s="74"/>
      <c r="BJE14" s="74"/>
      <c r="BJF14" s="74"/>
      <c r="BJG14" s="74"/>
      <c r="BJH14" s="74"/>
      <c r="BJI14" s="74"/>
      <c r="BJJ14" s="74"/>
      <c r="BJK14" s="74"/>
      <c r="BJL14" s="74"/>
      <c r="BJM14" s="74"/>
      <c r="BJN14" s="74"/>
      <c r="BJO14" s="74"/>
      <c r="BJP14" s="74"/>
      <c r="BJQ14" s="74"/>
      <c r="BJR14" s="74"/>
      <c r="BJS14" s="74"/>
      <c r="BJT14" s="74"/>
      <c r="BJU14" s="74"/>
      <c r="BJV14" s="74"/>
      <c r="BJW14" s="74"/>
      <c r="BJX14" s="74"/>
      <c r="BJY14" s="74"/>
      <c r="BJZ14" s="74"/>
      <c r="BKA14" s="74"/>
      <c r="BKB14" s="74"/>
      <c r="BKC14" s="74"/>
      <c r="BKD14" s="74"/>
      <c r="BKE14" s="74"/>
      <c r="BKF14" s="74"/>
      <c r="BKG14" s="74"/>
      <c r="BKH14" s="74"/>
      <c r="BKI14" s="74"/>
      <c r="BKJ14" s="74"/>
      <c r="BKK14" s="74"/>
      <c r="BKL14" s="74"/>
      <c r="BKM14" s="74"/>
      <c r="BKN14" s="74"/>
      <c r="BKO14" s="74"/>
      <c r="BKP14" s="74"/>
      <c r="BKQ14" s="74"/>
      <c r="BKR14" s="74"/>
      <c r="BKS14" s="74"/>
      <c r="BKT14" s="74"/>
      <c r="BKU14" s="74"/>
      <c r="BKV14" s="74"/>
      <c r="BKW14" s="74"/>
      <c r="BKX14" s="74"/>
      <c r="BKY14" s="74"/>
      <c r="BKZ14" s="74"/>
      <c r="BLA14" s="74"/>
      <c r="BLB14" s="74"/>
      <c r="BLC14" s="74"/>
      <c r="BLD14" s="74"/>
      <c r="BLE14" s="74"/>
      <c r="BLF14" s="74"/>
      <c r="BLG14" s="74"/>
      <c r="BLH14" s="74"/>
      <c r="BLI14" s="74"/>
      <c r="BLJ14" s="74"/>
      <c r="BLK14" s="74"/>
      <c r="BLL14" s="74"/>
      <c r="BLM14" s="74"/>
      <c r="BLN14" s="74"/>
      <c r="BLO14" s="74"/>
      <c r="BLP14" s="74"/>
      <c r="BLQ14" s="74"/>
      <c r="BLR14" s="74"/>
      <c r="BLS14" s="74"/>
      <c r="BLT14" s="74"/>
      <c r="BLU14" s="74"/>
      <c r="BLV14" s="74"/>
      <c r="BLW14" s="74"/>
      <c r="BLX14" s="74"/>
      <c r="BLY14" s="74"/>
      <c r="BLZ14" s="74"/>
      <c r="BMA14" s="74"/>
      <c r="BMB14" s="74"/>
      <c r="BMC14" s="74"/>
      <c r="BMD14" s="74"/>
      <c r="BME14" s="74"/>
      <c r="BMF14" s="74"/>
      <c r="BMG14" s="74"/>
      <c r="BMH14" s="74"/>
      <c r="BMI14" s="74"/>
      <c r="BMJ14" s="74"/>
      <c r="BMK14" s="74"/>
      <c r="BML14" s="74"/>
      <c r="BMM14" s="74"/>
      <c r="BMN14" s="74"/>
      <c r="BMO14" s="74"/>
      <c r="BMP14" s="74"/>
      <c r="BMQ14" s="74"/>
      <c r="BMR14" s="74"/>
      <c r="BMS14" s="74"/>
      <c r="BMT14" s="74"/>
      <c r="BMU14" s="74"/>
      <c r="BMV14" s="74"/>
      <c r="BMW14" s="74"/>
      <c r="BMX14" s="74"/>
      <c r="BMY14" s="74"/>
      <c r="BMZ14" s="74"/>
      <c r="BNA14" s="74"/>
      <c r="BNB14" s="74"/>
      <c r="BNC14" s="74"/>
      <c r="BND14" s="74"/>
      <c r="BNE14" s="74"/>
      <c r="BNF14" s="74"/>
      <c r="BNG14" s="74"/>
      <c r="BNH14" s="74"/>
      <c r="BNI14" s="74"/>
      <c r="BNJ14" s="74"/>
      <c r="BNK14" s="74"/>
      <c r="BNL14" s="74"/>
      <c r="BNM14" s="74"/>
      <c r="BNN14" s="74"/>
      <c r="BNO14" s="74"/>
      <c r="BNP14" s="74"/>
      <c r="BNQ14" s="74"/>
      <c r="BNR14" s="74"/>
      <c r="BNS14" s="74"/>
      <c r="BNT14" s="74"/>
      <c r="BNU14" s="74"/>
      <c r="BNV14" s="74"/>
      <c r="BNW14" s="74"/>
      <c r="BNX14" s="74"/>
      <c r="BNY14" s="74"/>
      <c r="BNZ14" s="74"/>
      <c r="BOA14" s="74"/>
      <c r="BOB14" s="74"/>
      <c r="BOC14" s="74"/>
      <c r="BOD14" s="74"/>
      <c r="BOE14" s="74"/>
      <c r="BOF14" s="74"/>
      <c r="BOG14" s="74"/>
      <c r="BOH14" s="74"/>
      <c r="BOI14" s="74"/>
      <c r="BOJ14" s="74"/>
      <c r="BOK14" s="74"/>
      <c r="BOL14" s="74"/>
      <c r="BOM14" s="74"/>
      <c r="BON14" s="74"/>
      <c r="BOO14" s="74"/>
      <c r="BOP14" s="74"/>
      <c r="BOQ14" s="74"/>
      <c r="BOR14" s="74"/>
      <c r="BOS14" s="74"/>
      <c r="BOT14" s="74"/>
      <c r="BOU14" s="74"/>
      <c r="BOV14" s="74"/>
      <c r="BOW14" s="74"/>
      <c r="BOX14" s="74"/>
      <c r="BOY14" s="74"/>
      <c r="BOZ14" s="74"/>
      <c r="BPA14" s="74"/>
      <c r="BPB14" s="74"/>
      <c r="BPC14" s="74"/>
      <c r="BPD14" s="74"/>
      <c r="BPE14" s="74"/>
      <c r="BPF14" s="74"/>
      <c r="BPG14" s="74"/>
      <c r="BPH14" s="74"/>
      <c r="BPI14" s="74"/>
      <c r="BPJ14" s="74"/>
      <c r="BPK14" s="74"/>
      <c r="BPL14" s="74"/>
      <c r="BPM14" s="74"/>
      <c r="BPN14" s="74"/>
      <c r="BPO14" s="74"/>
      <c r="BPP14" s="74"/>
      <c r="BPQ14" s="74"/>
      <c r="BPR14" s="74"/>
      <c r="BPS14" s="74"/>
      <c r="BPT14" s="74"/>
      <c r="BPU14" s="74"/>
      <c r="BPV14" s="74"/>
      <c r="BPW14" s="74"/>
      <c r="BPX14" s="74"/>
      <c r="BPY14" s="74"/>
      <c r="BPZ14" s="74"/>
      <c r="BQA14" s="74"/>
      <c r="BQB14" s="74"/>
      <c r="BQC14" s="74"/>
      <c r="BQD14" s="74"/>
      <c r="BQE14" s="74"/>
      <c r="BQF14" s="74"/>
      <c r="BQG14" s="74"/>
      <c r="BQH14" s="74"/>
      <c r="BQI14" s="74"/>
      <c r="BQJ14" s="74"/>
      <c r="BQK14" s="74"/>
      <c r="BQL14" s="74"/>
      <c r="BQM14" s="74"/>
      <c r="BQN14" s="74"/>
      <c r="BQO14" s="74"/>
      <c r="BQP14" s="74"/>
      <c r="BQQ14" s="74"/>
      <c r="BQR14" s="74"/>
      <c r="BQS14" s="74"/>
      <c r="BQT14" s="74"/>
      <c r="BQU14" s="74"/>
      <c r="BQV14" s="74"/>
      <c r="BQW14" s="74"/>
      <c r="BQX14" s="74"/>
      <c r="BQY14" s="74"/>
      <c r="BQZ14" s="74"/>
      <c r="BRA14" s="74"/>
      <c r="BRB14" s="74"/>
      <c r="BRC14" s="74"/>
      <c r="BRD14" s="74"/>
      <c r="BRE14" s="74"/>
      <c r="BRF14" s="74"/>
      <c r="BRG14" s="74"/>
      <c r="BRH14" s="74"/>
      <c r="BRI14" s="74"/>
      <c r="BRJ14" s="74"/>
      <c r="BRK14" s="74"/>
      <c r="BRL14" s="74"/>
      <c r="BRM14" s="74"/>
      <c r="BRN14" s="74"/>
      <c r="BRO14" s="74"/>
      <c r="BRP14" s="74"/>
      <c r="BRQ14" s="74"/>
      <c r="BRR14" s="74"/>
      <c r="BRS14" s="74"/>
      <c r="BRT14" s="74"/>
      <c r="BRU14" s="74"/>
      <c r="BRV14" s="74"/>
      <c r="BRW14" s="74"/>
      <c r="BRX14" s="74"/>
      <c r="BRY14" s="74"/>
      <c r="BRZ14" s="74"/>
      <c r="BSA14" s="74"/>
      <c r="BSB14" s="74"/>
      <c r="BSC14" s="74"/>
      <c r="BSD14" s="74"/>
      <c r="BSE14" s="74"/>
      <c r="BSF14" s="74"/>
      <c r="BSG14" s="74"/>
      <c r="BSH14" s="74"/>
      <c r="BSI14" s="74"/>
      <c r="BSJ14" s="74"/>
      <c r="BSK14" s="74"/>
      <c r="BSL14" s="74"/>
      <c r="BSM14" s="74"/>
      <c r="BSN14" s="74"/>
      <c r="BSO14" s="74"/>
      <c r="BSP14" s="74"/>
      <c r="BSQ14" s="74"/>
      <c r="BSR14" s="74"/>
      <c r="BSS14" s="74"/>
      <c r="BST14" s="74"/>
      <c r="BSU14" s="74"/>
      <c r="BSV14" s="74"/>
      <c r="BSW14" s="74"/>
      <c r="BSX14" s="74"/>
      <c r="BSY14" s="74"/>
      <c r="BSZ14" s="74"/>
      <c r="BTA14" s="74"/>
      <c r="BTB14" s="74"/>
      <c r="BTC14" s="74"/>
      <c r="BTD14" s="74"/>
      <c r="BTE14" s="74"/>
      <c r="BTF14" s="74"/>
      <c r="BTG14" s="74"/>
      <c r="BTH14" s="74"/>
      <c r="BTI14" s="74"/>
      <c r="BTJ14" s="74"/>
      <c r="BTK14" s="74"/>
      <c r="BTL14" s="74"/>
      <c r="BTM14" s="74"/>
      <c r="BTN14" s="74"/>
      <c r="BTO14" s="74"/>
      <c r="BTP14" s="74"/>
      <c r="BTQ14" s="74"/>
      <c r="BTR14" s="74"/>
      <c r="BTS14" s="74"/>
      <c r="BTT14" s="74"/>
      <c r="BTU14" s="74"/>
      <c r="BTV14" s="74"/>
      <c r="BTW14" s="74"/>
      <c r="BTX14" s="74"/>
      <c r="BTY14" s="74"/>
      <c r="BTZ14" s="74"/>
      <c r="BUA14" s="74"/>
      <c r="BUB14" s="74"/>
      <c r="BUC14" s="74"/>
      <c r="BUD14" s="74"/>
      <c r="BUE14" s="74"/>
      <c r="BUF14" s="74"/>
      <c r="BUG14" s="74"/>
      <c r="BUH14" s="74"/>
      <c r="BUI14" s="74"/>
      <c r="BUJ14" s="74"/>
      <c r="BUK14" s="74"/>
      <c r="BUL14" s="74"/>
      <c r="BUM14" s="74"/>
      <c r="BUN14" s="74"/>
      <c r="BUO14" s="74"/>
      <c r="BUP14" s="74"/>
      <c r="BUQ14" s="74"/>
      <c r="BUR14" s="74"/>
      <c r="BUS14" s="74"/>
      <c r="BUT14" s="74"/>
      <c r="BUU14" s="74"/>
      <c r="BUV14" s="74"/>
      <c r="BUW14" s="74"/>
      <c r="BUX14" s="74"/>
      <c r="BUY14" s="74"/>
      <c r="BUZ14" s="74"/>
      <c r="BVA14" s="74"/>
      <c r="BVB14" s="74"/>
      <c r="BVC14" s="74"/>
      <c r="BVD14" s="74"/>
      <c r="BVE14" s="74"/>
      <c r="BVF14" s="74"/>
      <c r="BVG14" s="74"/>
      <c r="BVH14" s="74"/>
      <c r="BVI14" s="74"/>
      <c r="BVJ14" s="74"/>
      <c r="BVK14" s="74"/>
      <c r="BVL14" s="74"/>
      <c r="BVM14" s="74"/>
      <c r="BVN14" s="74"/>
      <c r="BVO14" s="74"/>
      <c r="BVP14" s="74"/>
      <c r="BVQ14" s="74"/>
      <c r="BVR14" s="74"/>
      <c r="BVS14" s="74"/>
      <c r="BVT14" s="74"/>
      <c r="BVU14" s="74"/>
      <c r="BVV14" s="74"/>
      <c r="BVW14" s="74"/>
      <c r="BVX14" s="74"/>
      <c r="BVY14" s="74"/>
      <c r="BVZ14" s="74"/>
      <c r="BWA14" s="74"/>
      <c r="BWB14" s="74"/>
      <c r="BWC14" s="74"/>
      <c r="BWD14" s="74"/>
      <c r="BWE14" s="74"/>
      <c r="BWF14" s="74"/>
      <c r="BWG14" s="74"/>
      <c r="BWH14" s="74"/>
      <c r="BWI14" s="74"/>
      <c r="BWJ14" s="74"/>
      <c r="BWK14" s="74"/>
      <c r="BWL14" s="74"/>
      <c r="BWM14" s="74"/>
      <c r="BWN14" s="74"/>
      <c r="BWO14" s="74"/>
      <c r="BWP14" s="74"/>
      <c r="BWQ14" s="74"/>
      <c r="BWR14" s="74"/>
      <c r="BWS14" s="74"/>
      <c r="BWT14" s="74"/>
      <c r="BWU14" s="74"/>
      <c r="BWV14" s="74"/>
      <c r="BWW14" s="74"/>
      <c r="BWX14" s="74"/>
      <c r="BWY14" s="74"/>
      <c r="BWZ14" s="74"/>
      <c r="BXA14" s="74"/>
      <c r="BXB14" s="74"/>
      <c r="BXC14" s="74"/>
      <c r="BXD14" s="74"/>
      <c r="BXE14" s="74"/>
      <c r="BXF14" s="74"/>
      <c r="BXG14" s="74"/>
      <c r="BXH14" s="74"/>
      <c r="BXI14" s="74"/>
      <c r="BXJ14" s="74"/>
      <c r="BXK14" s="74"/>
      <c r="BXL14" s="74"/>
      <c r="BXM14" s="74"/>
      <c r="BXN14" s="74"/>
      <c r="BXO14" s="74"/>
      <c r="BXP14" s="74"/>
      <c r="BXQ14" s="74"/>
      <c r="BXR14" s="74"/>
      <c r="BXS14" s="74"/>
      <c r="BXT14" s="74"/>
      <c r="BXU14" s="74"/>
      <c r="BXV14" s="74"/>
      <c r="BXW14" s="74"/>
      <c r="BXX14" s="74"/>
      <c r="BXY14" s="74"/>
      <c r="BXZ14" s="74"/>
      <c r="BYA14" s="74"/>
      <c r="BYB14" s="74"/>
      <c r="BYC14" s="74"/>
      <c r="BYD14" s="74"/>
      <c r="BYE14" s="74"/>
      <c r="BYF14" s="74"/>
      <c r="BYG14" s="74"/>
      <c r="BYH14" s="74"/>
      <c r="BYI14" s="74"/>
      <c r="BYJ14" s="74"/>
      <c r="BYK14" s="74"/>
      <c r="BYL14" s="74"/>
      <c r="BYM14" s="74"/>
      <c r="BYN14" s="74"/>
      <c r="BYO14" s="74"/>
      <c r="BYP14" s="74"/>
      <c r="BYQ14" s="74"/>
      <c r="BYR14" s="74"/>
      <c r="BYS14" s="74"/>
      <c r="BYT14" s="74"/>
      <c r="BYU14" s="74"/>
      <c r="BYV14" s="74"/>
      <c r="BYW14" s="74"/>
      <c r="BYX14" s="74"/>
      <c r="BYY14" s="74"/>
      <c r="BYZ14" s="74"/>
      <c r="BZA14" s="74"/>
      <c r="BZB14" s="74"/>
      <c r="BZC14" s="74"/>
      <c r="BZD14" s="74"/>
      <c r="BZE14" s="74"/>
      <c r="BZF14" s="74"/>
      <c r="BZG14" s="74"/>
      <c r="BZH14" s="74"/>
      <c r="BZI14" s="74"/>
      <c r="BZJ14" s="74"/>
      <c r="BZK14" s="74"/>
      <c r="BZL14" s="74"/>
      <c r="BZM14" s="74"/>
      <c r="BZN14" s="74"/>
      <c r="BZO14" s="74"/>
      <c r="BZP14" s="74"/>
      <c r="BZQ14" s="74"/>
      <c r="BZR14" s="74"/>
      <c r="BZS14" s="74"/>
      <c r="BZT14" s="74"/>
      <c r="BZU14" s="74"/>
      <c r="BZV14" s="74"/>
      <c r="BZW14" s="74"/>
      <c r="BZX14" s="74"/>
      <c r="BZY14" s="74"/>
      <c r="BZZ14" s="74"/>
      <c r="CAA14" s="74"/>
      <c r="CAB14" s="74"/>
      <c r="CAC14" s="74"/>
      <c r="CAD14" s="74"/>
      <c r="CAE14" s="74"/>
      <c r="CAF14" s="74"/>
      <c r="CAG14" s="74"/>
      <c r="CAH14" s="74"/>
      <c r="CAI14" s="74"/>
      <c r="CAJ14" s="74"/>
      <c r="CAK14" s="74"/>
      <c r="CAL14" s="74"/>
      <c r="CAM14" s="74"/>
      <c r="CAN14" s="74"/>
      <c r="CAO14" s="74"/>
      <c r="CAP14" s="74"/>
      <c r="CAQ14" s="74"/>
      <c r="CAR14" s="74"/>
      <c r="CAS14" s="74"/>
      <c r="CAT14" s="74"/>
      <c r="CAU14" s="74"/>
      <c r="CAV14" s="74"/>
      <c r="CAW14" s="74"/>
      <c r="CAX14" s="74"/>
      <c r="CAY14" s="74"/>
      <c r="CAZ14" s="74"/>
      <c r="CBA14" s="74"/>
      <c r="CBB14" s="74"/>
      <c r="CBC14" s="74"/>
      <c r="CBD14" s="74"/>
      <c r="CBE14" s="74"/>
      <c r="CBF14" s="74"/>
      <c r="CBG14" s="74"/>
      <c r="CBH14" s="74"/>
      <c r="CBI14" s="74"/>
      <c r="CBJ14" s="74"/>
      <c r="CBK14" s="74"/>
      <c r="CBL14" s="74"/>
      <c r="CBM14" s="74"/>
      <c r="CBN14" s="74"/>
      <c r="CBO14" s="74"/>
      <c r="CBP14" s="74"/>
      <c r="CBQ14" s="74"/>
      <c r="CBR14" s="74"/>
      <c r="CBS14" s="74"/>
      <c r="CBT14" s="74"/>
      <c r="CBU14" s="74"/>
      <c r="CBV14" s="74"/>
      <c r="CBW14" s="74"/>
      <c r="CBX14" s="74"/>
      <c r="CBY14" s="74"/>
      <c r="CBZ14" s="74"/>
      <c r="CCA14" s="74"/>
      <c r="CCB14" s="74"/>
      <c r="CCC14" s="74"/>
      <c r="CCD14" s="74"/>
      <c r="CCE14" s="74"/>
      <c r="CCF14" s="74"/>
      <c r="CCG14" s="74"/>
      <c r="CCH14" s="74"/>
      <c r="CCI14" s="74"/>
      <c r="CCJ14" s="74"/>
      <c r="CCK14" s="74"/>
      <c r="CCL14" s="74"/>
      <c r="CCM14" s="74"/>
      <c r="CCN14" s="74"/>
      <c r="CCO14" s="74"/>
      <c r="CCP14" s="74"/>
      <c r="CCQ14" s="74"/>
      <c r="CCR14" s="74"/>
      <c r="CCS14" s="74"/>
      <c r="CCT14" s="74"/>
      <c r="CCU14" s="74"/>
      <c r="CCV14" s="74"/>
      <c r="CCW14" s="74"/>
      <c r="CCX14" s="74"/>
      <c r="CCY14" s="74"/>
      <c r="CCZ14" s="74"/>
      <c r="CDA14" s="74"/>
      <c r="CDB14" s="74"/>
      <c r="CDC14" s="74"/>
      <c r="CDD14" s="74"/>
      <c r="CDE14" s="74"/>
      <c r="CDF14" s="74"/>
      <c r="CDG14" s="74"/>
      <c r="CDH14" s="74"/>
      <c r="CDI14" s="74"/>
      <c r="CDJ14" s="74"/>
      <c r="CDK14" s="74"/>
      <c r="CDL14" s="74"/>
      <c r="CDM14" s="74"/>
      <c r="CDN14" s="74"/>
      <c r="CDO14" s="74"/>
      <c r="CDP14" s="74"/>
      <c r="CDQ14" s="74"/>
      <c r="CDR14" s="74"/>
      <c r="CDS14" s="74"/>
      <c r="CDT14" s="74"/>
      <c r="CDU14" s="74"/>
      <c r="CDV14" s="74"/>
      <c r="CDW14" s="74"/>
      <c r="CDX14" s="74"/>
      <c r="CDY14" s="74"/>
      <c r="CDZ14" s="74"/>
      <c r="CEA14" s="74"/>
      <c r="CEB14" s="74"/>
      <c r="CEC14" s="74"/>
      <c r="CED14" s="74"/>
      <c r="CEE14" s="74"/>
      <c r="CEF14" s="74"/>
      <c r="CEG14" s="74"/>
      <c r="CEH14" s="74"/>
      <c r="CEI14" s="74"/>
      <c r="CEJ14" s="74"/>
      <c r="CEK14" s="74"/>
      <c r="CEL14" s="74"/>
      <c r="CEM14" s="74"/>
      <c r="CEN14" s="74"/>
      <c r="CEO14" s="74"/>
      <c r="CEP14" s="74"/>
      <c r="CEQ14" s="74"/>
      <c r="CER14" s="74"/>
      <c r="CES14" s="74"/>
      <c r="CET14" s="74"/>
      <c r="CEU14" s="74"/>
      <c r="CEV14" s="74"/>
      <c r="CEW14" s="74"/>
      <c r="CEX14" s="74"/>
      <c r="CEY14" s="74"/>
      <c r="CEZ14" s="74"/>
      <c r="CFA14" s="74"/>
      <c r="CFB14" s="74"/>
      <c r="CFC14" s="74"/>
      <c r="CFD14" s="74"/>
      <c r="CFE14" s="74"/>
      <c r="CFF14" s="74"/>
      <c r="CFG14" s="74"/>
      <c r="CFH14" s="74"/>
      <c r="CFI14" s="74"/>
      <c r="CFJ14" s="74"/>
      <c r="CFK14" s="74"/>
      <c r="CFL14" s="74"/>
      <c r="CFM14" s="74"/>
      <c r="CFN14" s="74"/>
      <c r="CFO14" s="74"/>
      <c r="CFP14" s="74"/>
      <c r="CFQ14" s="74"/>
      <c r="CFR14" s="74"/>
      <c r="CFS14" s="74"/>
      <c r="CFT14" s="74"/>
      <c r="CFU14" s="74"/>
      <c r="CFV14" s="74"/>
      <c r="CFW14" s="74"/>
      <c r="CFX14" s="74"/>
      <c r="CFY14" s="74"/>
      <c r="CFZ14" s="74"/>
      <c r="CGA14" s="74"/>
      <c r="CGB14" s="74"/>
      <c r="CGC14" s="74"/>
      <c r="CGD14" s="74"/>
      <c r="CGE14" s="74"/>
      <c r="CGF14" s="74"/>
      <c r="CGG14" s="74"/>
      <c r="CGH14" s="74"/>
      <c r="CGI14" s="74"/>
      <c r="CGJ14" s="74"/>
      <c r="CGK14" s="74"/>
      <c r="CGL14" s="74"/>
      <c r="CGM14" s="74"/>
      <c r="CGN14" s="74"/>
      <c r="CGO14" s="74"/>
      <c r="CGP14" s="74"/>
      <c r="CGQ14" s="74"/>
      <c r="CGR14" s="74"/>
      <c r="CGS14" s="74"/>
      <c r="CGT14" s="74"/>
      <c r="CGU14" s="74"/>
      <c r="CGV14" s="74"/>
      <c r="CGW14" s="74"/>
      <c r="CGX14" s="74"/>
      <c r="CGY14" s="74"/>
      <c r="CGZ14" s="74"/>
      <c r="CHA14" s="74"/>
      <c r="CHB14" s="74"/>
      <c r="CHC14" s="74"/>
      <c r="CHD14" s="74"/>
      <c r="CHE14" s="74"/>
      <c r="CHF14" s="74"/>
      <c r="CHG14" s="74"/>
      <c r="CHH14" s="74"/>
      <c r="CHI14" s="74"/>
      <c r="CHJ14" s="74"/>
      <c r="CHK14" s="74"/>
      <c r="CHL14" s="74"/>
      <c r="CHM14" s="74"/>
      <c r="CHN14" s="74"/>
      <c r="CHO14" s="74"/>
      <c r="CHP14" s="74"/>
      <c r="CHQ14" s="74"/>
      <c r="CHR14" s="74"/>
      <c r="CHS14" s="74"/>
      <c r="CHT14" s="74"/>
      <c r="CHU14" s="74"/>
      <c r="CHV14" s="74"/>
      <c r="CHW14" s="74"/>
      <c r="CHX14" s="74"/>
      <c r="CHY14" s="74"/>
      <c r="CHZ14" s="74"/>
      <c r="CIA14" s="74"/>
      <c r="CIB14" s="74"/>
      <c r="CIC14" s="74"/>
      <c r="CID14" s="74"/>
      <c r="CIE14" s="74"/>
      <c r="CIF14" s="74"/>
      <c r="CIG14" s="74"/>
      <c r="CIH14" s="74"/>
      <c r="CII14" s="74"/>
      <c r="CIJ14" s="74"/>
      <c r="CIK14" s="74"/>
      <c r="CIL14" s="74"/>
      <c r="CIM14" s="74"/>
      <c r="CIN14" s="74"/>
      <c r="CIO14" s="74"/>
      <c r="CIP14" s="74"/>
      <c r="CIQ14" s="74"/>
      <c r="CIR14" s="74"/>
      <c r="CIS14" s="74"/>
      <c r="CIT14" s="74"/>
      <c r="CIU14" s="74"/>
      <c r="CIV14" s="74"/>
      <c r="CIW14" s="74"/>
      <c r="CIX14" s="74"/>
      <c r="CIY14" s="74"/>
      <c r="CIZ14" s="74"/>
      <c r="CJA14" s="74"/>
      <c r="CJB14" s="74"/>
      <c r="CJC14" s="74"/>
      <c r="CJD14" s="74"/>
      <c r="CJE14" s="74"/>
      <c r="CJF14" s="74"/>
      <c r="CJG14" s="74"/>
      <c r="CJH14" s="74"/>
      <c r="CJI14" s="74"/>
      <c r="CJJ14" s="74"/>
      <c r="CJK14" s="74"/>
      <c r="CJL14" s="74"/>
      <c r="CJM14" s="74"/>
      <c r="CJN14" s="74"/>
      <c r="CJO14" s="74"/>
      <c r="CJP14" s="74"/>
      <c r="CJQ14" s="74"/>
      <c r="CJR14" s="74"/>
      <c r="CJS14" s="74"/>
      <c r="CJT14" s="74"/>
      <c r="CJU14" s="74"/>
      <c r="CJV14" s="74"/>
      <c r="CJW14" s="74"/>
      <c r="CJX14" s="74"/>
      <c r="CJY14" s="74"/>
      <c r="CJZ14" s="74"/>
      <c r="CKA14" s="74"/>
      <c r="CKB14" s="74"/>
      <c r="CKC14" s="74"/>
      <c r="CKD14" s="74"/>
      <c r="CKE14" s="74"/>
      <c r="CKF14" s="74"/>
      <c r="CKG14" s="74"/>
      <c r="CKH14" s="74"/>
      <c r="CKI14" s="74"/>
      <c r="CKJ14" s="74"/>
      <c r="CKK14" s="74"/>
      <c r="CKL14" s="74"/>
      <c r="CKM14" s="74"/>
      <c r="CKN14" s="74"/>
      <c r="CKO14" s="74"/>
      <c r="CKP14" s="74"/>
      <c r="CKQ14" s="74"/>
      <c r="CKR14" s="74"/>
      <c r="CKS14" s="74"/>
      <c r="CKT14" s="74"/>
      <c r="CKU14" s="74"/>
      <c r="CKV14" s="74"/>
      <c r="CKW14" s="74"/>
      <c r="CKX14" s="74"/>
      <c r="CKY14" s="74"/>
      <c r="CKZ14" s="74"/>
      <c r="CLA14" s="74"/>
      <c r="CLB14" s="74"/>
      <c r="CLC14" s="74"/>
      <c r="CLD14" s="74"/>
      <c r="CLE14" s="74"/>
      <c r="CLF14" s="74"/>
      <c r="CLG14" s="74"/>
      <c r="CLH14" s="74"/>
      <c r="CLI14" s="74"/>
      <c r="CLJ14" s="74"/>
      <c r="CLK14" s="74"/>
      <c r="CLL14" s="74"/>
      <c r="CLM14" s="74"/>
      <c r="CLN14" s="74"/>
      <c r="CLO14" s="74"/>
      <c r="CLP14" s="74"/>
      <c r="CLQ14" s="74"/>
      <c r="CLR14" s="74"/>
      <c r="CLS14" s="74"/>
      <c r="CLT14" s="74"/>
      <c r="CLU14" s="74"/>
      <c r="CLV14" s="74"/>
      <c r="CLW14" s="74"/>
      <c r="CLX14" s="74"/>
      <c r="CLY14" s="74"/>
      <c r="CLZ14" s="74"/>
      <c r="CMA14" s="74"/>
      <c r="CMB14" s="74"/>
      <c r="CMC14" s="74"/>
      <c r="CMD14" s="74"/>
      <c r="CME14" s="74"/>
      <c r="CMF14" s="74"/>
      <c r="CMG14" s="74"/>
      <c r="CMH14" s="74"/>
      <c r="CMI14" s="74"/>
      <c r="CMJ14" s="74"/>
      <c r="CMK14" s="74"/>
      <c r="CML14" s="74"/>
      <c r="CMM14" s="74"/>
      <c r="CMN14" s="74"/>
      <c r="CMO14" s="74"/>
      <c r="CMP14" s="74"/>
      <c r="CMQ14" s="74"/>
      <c r="CMR14" s="74"/>
      <c r="CMS14" s="74"/>
      <c r="CMT14" s="74"/>
      <c r="CMU14" s="74"/>
      <c r="CMV14" s="74"/>
      <c r="CMW14" s="74"/>
      <c r="CMX14" s="74"/>
      <c r="CMY14" s="74"/>
      <c r="CMZ14" s="74"/>
      <c r="CNA14" s="74"/>
      <c r="CNB14" s="74"/>
      <c r="CNC14" s="74"/>
      <c r="CND14" s="74"/>
      <c r="CNE14" s="74"/>
      <c r="CNF14" s="74"/>
      <c r="CNG14" s="74"/>
      <c r="CNH14" s="74"/>
      <c r="CNI14" s="74"/>
      <c r="CNJ14" s="74"/>
      <c r="CNK14" s="74"/>
      <c r="CNL14" s="74"/>
      <c r="CNM14" s="74"/>
      <c r="CNN14" s="74"/>
      <c r="CNO14" s="74"/>
      <c r="CNP14" s="74"/>
      <c r="CNQ14" s="74"/>
      <c r="CNR14" s="74"/>
      <c r="CNS14" s="74"/>
      <c r="CNT14" s="74"/>
      <c r="CNU14" s="74"/>
      <c r="CNV14" s="74"/>
      <c r="CNW14" s="74"/>
      <c r="CNX14" s="74"/>
      <c r="CNY14" s="74"/>
      <c r="CNZ14" s="74"/>
      <c r="COA14" s="74"/>
      <c r="COB14" s="74"/>
      <c r="COC14" s="74"/>
      <c r="COD14" s="74"/>
      <c r="COE14" s="74"/>
      <c r="COF14" s="74"/>
      <c r="COG14" s="74"/>
      <c r="COH14" s="74"/>
      <c r="COI14" s="74"/>
      <c r="COJ14" s="74"/>
      <c r="COK14" s="74"/>
      <c r="COL14" s="74"/>
      <c r="COM14" s="74"/>
      <c r="CON14" s="74"/>
      <c r="COO14" s="74"/>
      <c r="COP14" s="74"/>
      <c r="COQ14" s="74"/>
      <c r="COR14" s="74"/>
      <c r="COS14" s="74"/>
      <c r="COT14" s="74"/>
      <c r="COU14" s="74"/>
      <c r="COV14" s="74"/>
      <c r="COW14" s="74"/>
      <c r="COX14" s="74"/>
      <c r="COY14" s="74"/>
      <c r="COZ14" s="74"/>
      <c r="CPA14" s="74"/>
      <c r="CPB14" s="74"/>
      <c r="CPC14" s="74"/>
      <c r="CPD14" s="74"/>
      <c r="CPE14" s="74"/>
      <c r="CPF14" s="74"/>
      <c r="CPG14" s="74"/>
      <c r="CPH14" s="74"/>
      <c r="CPI14" s="74"/>
      <c r="CPJ14" s="74"/>
      <c r="CPK14" s="74"/>
      <c r="CPL14" s="74"/>
      <c r="CPM14" s="74"/>
      <c r="CPN14" s="74"/>
      <c r="CPO14" s="74"/>
      <c r="CPP14" s="74"/>
      <c r="CPQ14" s="74"/>
      <c r="CPR14" s="74"/>
      <c r="CPS14" s="74"/>
      <c r="CPT14" s="74"/>
      <c r="CPU14" s="74"/>
      <c r="CPV14" s="74"/>
      <c r="CPW14" s="74"/>
      <c r="CPX14" s="74"/>
      <c r="CPY14" s="74"/>
      <c r="CPZ14" s="74"/>
      <c r="CQA14" s="74"/>
      <c r="CQB14" s="74"/>
      <c r="CQC14" s="74"/>
      <c r="CQD14" s="74"/>
      <c r="CQE14" s="74"/>
      <c r="CQF14" s="74"/>
      <c r="CQG14" s="74"/>
      <c r="CQH14" s="74"/>
      <c r="CQI14" s="74"/>
      <c r="CQJ14" s="74"/>
      <c r="CQK14" s="74"/>
      <c r="CQL14" s="74"/>
      <c r="CQM14" s="74"/>
      <c r="CQN14" s="74"/>
      <c r="CQO14" s="74"/>
      <c r="CQP14" s="74"/>
      <c r="CQQ14" s="74"/>
      <c r="CQR14" s="74"/>
      <c r="CQS14" s="74"/>
      <c r="CQT14" s="74"/>
      <c r="CQU14" s="74"/>
      <c r="CQV14" s="74"/>
      <c r="CQW14" s="74"/>
      <c r="CQX14" s="74"/>
      <c r="CQY14" s="74"/>
      <c r="CQZ14" s="74"/>
      <c r="CRA14" s="74"/>
      <c r="CRB14" s="74"/>
      <c r="CRC14" s="74"/>
      <c r="CRD14" s="74"/>
      <c r="CRE14" s="74"/>
      <c r="CRF14" s="74"/>
      <c r="CRG14" s="74"/>
      <c r="CRH14" s="74"/>
      <c r="CRI14" s="74"/>
      <c r="CRJ14" s="74"/>
      <c r="CRK14" s="74"/>
      <c r="CRL14" s="74"/>
      <c r="CRM14" s="74"/>
      <c r="CRN14" s="74"/>
      <c r="CRO14" s="74"/>
      <c r="CRP14" s="74"/>
      <c r="CRQ14" s="74"/>
      <c r="CRR14" s="74"/>
      <c r="CRS14" s="74"/>
      <c r="CRT14" s="74"/>
      <c r="CRU14" s="74"/>
      <c r="CRV14" s="74"/>
      <c r="CRW14" s="74"/>
      <c r="CRX14" s="74"/>
      <c r="CRY14" s="74"/>
      <c r="CRZ14" s="74"/>
      <c r="CSA14" s="74"/>
      <c r="CSB14" s="74"/>
      <c r="CSC14" s="74"/>
      <c r="CSD14" s="74"/>
      <c r="CSE14" s="74"/>
      <c r="CSF14" s="74"/>
      <c r="CSG14" s="74"/>
      <c r="CSH14" s="74"/>
      <c r="CSI14" s="74"/>
      <c r="CSJ14" s="74"/>
      <c r="CSK14" s="74"/>
      <c r="CSL14" s="74"/>
      <c r="CSM14" s="74"/>
      <c r="CSN14" s="74"/>
      <c r="CSO14" s="74"/>
      <c r="CSP14" s="74"/>
      <c r="CSQ14" s="74"/>
      <c r="CSR14" s="74"/>
      <c r="CSS14" s="74"/>
      <c r="CST14" s="74"/>
      <c r="CSU14" s="74"/>
      <c r="CSV14" s="74"/>
      <c r="CSW14" s="74"/>
      <c r="CSX14" s="74"/>
      <c r="CSY14" s="74"/>
      <c r="CSZ14" s="74"/>
      <c r="CTA14" s="74"/>
      <c r="CTB14" s="74"/>
      <c r="CTC14" s="74"/>
      <c r="CTD14" s="74"/>
      <c r="CTE14" s="74"/>
      <c r="CTF14" s="74"/>
      <c r="CTG14" s="74"/>
      <c r="CTH14" s="74"/>
      <c r="CTI14" s="74"/>
      <c r="CTJ14" s="74"/>
      <c r="CTK14" s="74"/>
      <c r="CTL14" s="74"/>
      <c r="CTM14" s="74"/>
      <c r="CTN14" s="74"/>
      <c r="CTO14" s="74"/>
      <c r="CTP14" s="74"/>
      <c r="CTQ14" s="74"/>
      <c r="CTR14" s="74"/>
      <c r="CTS14" s="74"/>
      <c r="CTT14" s="74"/>
      <c r="CTU14" s="74"/>
      <c r="CTV14" s="74"/>
      <c r="CTW14" s="74"/>
      <c r="CTX14" s="74"/>
      <c r="CTY14" s="74"/>
      <c r="CTZ14" s="74"/>
      <c r="CUA14" s="74"/>
      <c r="CUB14" s="74"/>
      <c r="CUC14" s="74"/>
      <c r="CUD14" s="74"/>
      <c r="CUE14" s="74"/>
      <c r="CUF14" s="74"/>
      <c r="CUG14" s="74"/>
      <c r="CUH14" s="74"/>
      <c r="CUI14" s="74"/>
      <c r="CUJ14" s="74"/>
      <c r="CUK14" s="74"/>
      <c r="CUL14" s="74"/>
      <c r="CUM14" s="74"/>
      <c r="CUN14" s="74"/>
      <c r="CUO14" s="74"/>
      <c r="CUP14" s="74"/>
      <c r="CUQ14" s="74"/>
      <c r="CUR14" s="74"/>
      <c r="CUS14" s="74"/>
      <c r="CUT14" s="74"/>
      <c r="CUU14" s="74"/>
      <c r="CUV14" s="74"/>
      <c r="CUW14" s="74"/>
      <c r="CUX14" s="74"/>
      <c r="CUY14" s="74"/>
      <c r="CUZ14" s="74"/>
      <c r="CVA14" s="74"/>
      <c r="CVB14" s="74"/>
      <c r="CVC14" s="74"/>
      <c r="CVD14" s="74"/>
      <c r="CVE14" s="74"/>
      <c r="CVF14" s="74"/>
      <c r="CVG14" s="74"/>
      <c r="CVH14" s="74"/>
      <c r="CVI14" s="74"/>
      <c r="CVJ14" s="74"/>
      <c r="CVK14" s="74"/>
      <c r="CVL14" s="74"/>
      <c r="CVM14" s="74"/>
      <c r="CVN14" s="74"/>
      <c r="CVO14" s="74"/>
      <c r="CVP14" s="74"/>
      <c r="CVQ14" s="74"/>
      <c r="CVR14" s="74"/>
      <c r="CVS14" s="74"/>
      <c r="CVT14" s="74"/>
      <c r="CVU14" s="74"/>
      <c r="CVV14" s="74"/>
      <c r="CVW14" s="74"/>
      <c r="CVX14" s="74"/>
      <c r="CVY14" s="74"/>
      <c r="CVZ14" s="74"/>
      <c r="CWA14" s="74"/>
      <c r="CWB14" s="74"/>
      <c r="CWC14" s="74"/>
      <c r="CWD14" s="74"/>
      <c r="CWE14" s="74"/>
      <c r="CWF14" s="74"/>
      <c r="CWG14" s="74"/>
      <c r="CWH14" s="74"/>
      <c r="CWI14" s="74"/>
      <c r="CWJ14" s="74"/>
      <c r="CWK14" s="74"/>
      <c r="CWL14" s="74"/>
      <c r="CWM14" s="74"/>
      <c r="CWN14" s="74"/>
      <c r="CWO14" s="74"/>
      <c r="CWP14" s="74"/>
      <c r="CWQ14" s="74"/>
      <c r="CWR14" s="74"/>
      <c r="CWS14" s="74"/>
      <c r="CWT14" s="74"/>
      <c r="CWU14" s="74"/>
      <c r="CWV14" s="74"/>
      <c r="CWW14" s="74"/>
      <c r="CWX14" s="74"/>
      <c r="CWY14" s="74"/>
      <c r="CWZ14" s="74"/>
      <c r="CXA14" s="74"/>
      <c r="CXB14" s="74"/>
      <c r="CXC14" s="74"/>
      <c r="CXD14" s="74"/>
      <c r="CXE14" s="74"/>
      <c r="CXF14" s="74"/>
      <c r="CXG14" s="74"/>
      <c r="CXH14" s="74"/>
      <c r="CXI14" s="74"/>
      <c r="CXJ14" s="74"/>
      <c r="CXK14" s="74"/>
      <c r="CXL14" s="74"/>
      <c r="CXM14" s="74"/>
      <c r="CXN14" s="74"/>
      <c r="CXO14" s="74"/>
      <c r="CXP14" s="74"/>
      <c r="CXQ14" s="74"/>
      <c r="CXR14" s="74"/>
      <c r="CXS14" s="74"/>
      <c r="CXT14" s="74"/>
      <c r="CXU14" s="74"/>
      <c r="CXV14" s="74"/>
      <c r="CXW14" s="74"/>
      <c r="CXX14" s="74"/>
      <c r="CXY14" s="74"/>
      <c r="CXZ14" s="74"/>
      <c r="CYA14" s="74"/>
      <c r="CYB14" s="74"/>
      <c r="CYC14" s="74"/>
      <c r="CYD14" s="74"/>
      <c r="CYE14" s="74"/>
      <c r="CYF14" s="74"/>
      <c r="CYG14" s="74"/>
      <c r="CYH14" s="74"/>
      <c r="CYI14" s="74"/>
      <c r="CYJ14" s="74"/>
      <c r="CYK14" s="74"/>
      <c r="CYL14" s="74"/>
      <c r="CYM14" s="74"/>
      <c r="CYN14" s="74"/>
      <c r="CYO14" s="74"/>
      <c r="CYP14" s="74"/>
      <c r="CYQ14" s="74"/>
      <c r="CYR14" s="74"/>
      <c r="CYS14" s="74"/>
      <c r="CYT14" s="74"/>
      <c r="CYU14" s="74"/>
      <c r="CYV14" s="74"/>
      <c r="CYW14" s="74"/>
      <c r="CYX14" s="74"/>
      <c r="CYY14" s="74"/>
      <c r="CYZ14" s="74"/>
      <c r="CZA14" s="74"/>
      <c r="CZB14" s="74"/>
      <c r="CZC14" s="74"/>
      <c r="CZD14" s="74"/>
      <c r="CZE14" s="74"/>
      <c r="CZF14" s="74"/>
      <c r="CZG14" s="74"/>
      <c r="CZH14" s="74"/>
      <c r="CZI14" s="74"/>
      <c r="CZJ14" s="74"/>
      <c r="CZK14" s="74"/>
      <c r="CZL14" s="74"/>
      <c r="CZM14" s="74"/>
      <c r="CZN14" s="74"/>
      <c r="CZO14" s="74"/>
      <c r="CZP14" s="74"/>
      <c r="CZQ14" s="74"/>
      <c r="CZR14" s="74"/>
      <c r="CZS14" s="74"/>
      <c r="CZT14" s="74"/>
      <c r="CZU14" s="74"/>
      <c r="CZV14" s="74"/>
      <c r="CZW14" s="74"/>
      <c r="CZX14" s="74"/>
      <c r="CZY14" s="74"/>
      <c r="CZZ14" s="74"/>
      <c r="DAA14" s="74"/>
      <c r="DAB14" s="74"/>
      <c r="DAC14" s="74"/>
      <c r="DAD14" s="74"/>
      <c r="DAE14" s="74"/>
      <c r="DAF14" s="74"/>
      <c r="DAG14" s="74"/>
      <c r="DAH14" s="74"/>
      <c r="DAI14" s="74"/>
      <c r="DAJ14" s="74"/>
      <c r="DAK14" s="74"/>
      <c r="DAL14" s="74"/>
      <c r="DAM14" s="74"/>
      <c r="DAN14" s="74"/>
      <c r="DAO14" s="74"/>
      <c r="DAP14" s="74"/>
      <c r="DAQ14" s="74"/>
      <c r="DAR14" s="74"/>
      <c r="DAS14" s="74"/>
      <c r="DAT14" s="74"/>
      <c r="DAU14" s="74"/>
      <c r="DAV14" s="74"/>
      <c r="DAW14" s="74"/>
      <c r="DAX14" s="74"/>
      <c r="DAY14" s="74"/>
      <c r="DAZ14" s="74"/>
      <c r="DBA14" s="74"/>
      <c r="DBB14" s="74"/>
      <c r="DBC14" s="74"/>
      <c r="DBD14" s="74"/>
      <c r="DBE14" s="74"/>
      <c r="DBF14" s="74"/>
      <c r="DBG14" s="74"/>
      <c r="DBH14" s="74"/>
      <c r="DBI14" s="74"/>
      <c r="DBJ14" s="74"/>
      <c r="DBK14" s="74"/>
      <c r="DBL14" s="74"/>
      <c r="DBM14" s="74"/>
      <c r="DBN14" s="74"/>
      <c r="DBO14" s="74"/>
      <c r="DBP14" s="74"/>
      <c r="DBQ14" s="74"/>
      <c r="DBR14" s="74"/>
      <c r="DBS14" s="74"/>
      <c r="DBT14" s="74"/>
      <c r="DBU14" s="74"/>
      <c r="DBV14" s="74"/>
      <c r="DBW14" s="74"/>
      <c r="DBX14" s="74"/>
      <c r="DBY14" s="74"/>
      <c r="DBZ14" s="74"/>
      <c r="DCA14" s="74"/>
      <c r="DCB14" s="74"/>
      <c r="DCC14" s="74"/>
      <c r="DCD14" s="74"/>
      <c r="DCE14" s="74"/>
      <c r="DCF14" s="74"/>
      <c r="DCG14" s="74"/>
      <c r="DCH14" s="74"/>
      <c r="DCI14" s="74"/>
      <c r="DCJ14" s="74"/>
      <c r="DCK14" s="74"/>
      <c r="DCL14" s="74"/>
      <c r="DCM14" s="74"/>
      <c r="DCN14" s="74"/>
      <c r="DCO14" s="74"/>
      <c r="DCP14" s="74"/>
      <c r="DCQ14" s="74"/>
      <c r="DCR14" s="74"/>
      <c r="DCS14" s="74"/>
      <c r="DCT14" s="74"/>
      <c r="DCU14" s="74"/>
      <c r="DCV14" s="74"/>
      <c r="DCW14" s="74"/>
      <c r="DCX14" s="74"/>
      <c r="DCY14" s="74"/>
      <c r="DCZ14" s="74"/>
      <c r="DDA14" s="74"/>
      <c r="DDB14" s="74"/>
      <c r="DDC14" s="74"/>
      <c r="DDD14" s="74"/>
      <c r="DDE14" s="74"/>
      <c r="DDF14" s="74"/>
      <c r="DDG14" s="74"/>
      <c r="DDH14" s="74"/>
      <c r="DDI14" s="74"/>
      <c r="DDJ14" s="74"/>
      <c r="DDK14" s="74"/>
      <c r="DDL14" s="74"/>
      <c r="DDM14" s="74"/>
      <c r="DDN14" s="74"/>
      <c r="DDO14" s="74"/>
      <c r="DDP14" s="74"/>
      <c r="DDQ14" s="74"/>
      <c r="DDR14" s="74"/>
      <c r="DDS14" s="74"/>
      <c r="DDT14" s="74"/>
      <c r="DDU14" s="74"/>
      <c r="DDV14" s="74"/>
      <c r="DDW14" s="74"/>
      <c r="DDX14" s="74"/>
      <c r="DDY14" s="74"/>
      <c r="DDZ14" s="74"/>
      <c r="DEA14" s="74"/>
      <c r="DEB14" s="74"/>
      <c r="DEC14" s="74"/>
      <c r="DED14" s="74"/>
      <c r="DEE14" s="74"/>
      <c r="DEF14" s="74"/>
      <c r="DEG14" s="74"/>
      <c r="DEH14" s="74"/>
      <c r="DEI14" s="74"/>
      <c r="DEJ14" s="74"/>
      <c r="DEK14" s="74"/>
      <c r="DEL14" s="74"/>
      <c r="DEM14" s="74"/>
      <c r="DEN14" s="74"/>
      <c r="DEO14" s="74"/>
      <c r="DEP14" s="74"/>
      <c r="DEQ14" s="74"/>
      <c r="DER14" s="74"/>
      <c r="DES14" s="74"/>
      <c r="DET14" s="74"/>
      <c r="DEU14" s="74"/>
      <c r="DEV14" s="74"/>
      <c r="DEW14" s="74"/>
      <c r="DEX14" s="74"/>
      <c r="DEY14" s="74"/>
      <c r="DEZ14" s="74"/>
      <c r="DFA14" s="74"/>
      <c r="DFB14" s="74"/>
      <c r="DFC14" s="74"/>
      <c r="DFD14" s="74"/>
      <c r="DFE14" s="74"/>
      <c r="DFF14" s="74"/>
      <c r="DFG14" s="74"/>
      <c r="DFH14" s="74"/>
      <c r="DFI14" s="74"/>
      <c r="DFJ14" s="74"/>
      <c r="DFK14" s="74"/>
      <c r="DFL14" s="74"/>
      <c r="DFM14" s="74"/>
      <c r="DFN14" s="74"/>
      <c r="DFO14" s="74"/>
      <c r="DFP14" s="74"/>
      <c r="DFQ14" s="74"/>
      <c r="DFR14" s="74"/>
      <c r="DFS14" s="74"/>
      <c r="DFT14" s="74"/>
      <c r="DFU14" s="74"/>
      <c r="DFV14" s="74"/>
      <c r="DFW14" s="74"/>
      <c r="DFX14" s="74"/>
      <c r="DFY14" s="74"/>
      <c r="DFZ14" s="74"/>
      <c r="DGA14" s="74"/>
      <c r="DGB14" s="74"/>
      <c r="DGC14" s="74"/>
      <c r="DGD14" s="74"/>
      <c r="DGE14" s="74"/>
      <c r="DGF14" s="74"/>
      <c r="DGG14" s="74"/>
      <c r="DGH14" s="74"/>
      <c r="DGI14" s="74"/>
      <c r="DGJ14" s="74"/>
      <c r="DGK14" s="74"/>
      <c r="DGL14" s="74"/>
      <c r="DGM14" s="74"/>
      <c r="DGN14" s="74"/>
      <c r="DGO14" s="74"/>
      <c r="DGP14" s="74"/>
      <c r="DGQ14" s="74"/>
      <c r="DGR14" s="74"/>
      <c r="DGS14" s="74"/>
      <c r="DGT14" s="74"/>
      <c r="DGU14" s="74"/>
      <c r="DGV14" s="74"/>
      <c r="DGW14" s="74"/>
      <c r="DGX14" s="74"/>
      <c r="DGY14" s="74"/>
      <c r="DGZ14" s="74"/>
      <c r="DHA14" s="74"/>
      <c r="DHB14" s="74"/>
      <c r="DHC14" s="74"/>
      <c r="DHD14" s="74"/>
      <c r="DHE14" s="74"/>
      <c r="DHF14" s="74"/>
      <c r="DHG14" s="74"/>
      <c r="DHH14" s="74"/>
      <c r="DHI14" s="74"/>
      <c r="DHJ14" s="74"/>
      <c r="DHK14" s="74"/>
      <c r="DHL14" s="74"/>
      <c r="DHM14" s="74"/>
      <c r="DHN14" s="74"/>
      <c r="DHO14" s="74"/>
      <c r="DHP14" s="74"/>
      <c r="DHQ14" s="74"/>
      <c r="DHR14" s="74"/>
      <c r="DHS14" s="74"/>
      <c r="DHT14" s="74"/>
      <c r="DHU14" s="74"/>
      <c r="DHV14" s="74"/>
      <c r="DHW14" s="74"/>
      <c r="DHX14" s="74"/>
      <c r="DHY14" s="74"/>
      <c r="DHZ14" s="74"/>
      <c r="DIA14" s="74"/>
      <c r="DIB14" s="74"/>
      <c r="DIC14" s="74"/>
      <c r="DID14" s="74"/>
      <c r="DIE14" s="74"/>
      <c r="DIF14" s="74"/>
      <c r="DIG14" s="74"/>
      <c r="DIH14" s="74"/>
      <c r="DII14" s="74"/>
      <c r="DIJ14" s="74"/>
      <c r="DIK14" s="74"/>
      <c r="DIL14" s="74"/>
      <c r="DIM14" s="74"/>
      <c r="DIN14" s="74"/>
      <c r="DIO14" s="74"/>
      <c r="DIP14" s="74"/>
      <c r="DIQ14" s="74"/>
      <c r="DIR14" s="74"/>
      <c r="DIS14" s="74"/>
      <c r="DIT14" s="74"/>
      <c r="DIU14" s="74"/>
      <c r="DIV14" s="74"/>
      <c r="DIW14" s="74"/>
      <c r="DIX14" s="74"/>
      <c r="DIY14" s="74"/>
      <c r="DIZ14" s="74"/>
      <c r="DJA14" s="74"/>
      <c r="DJB14" s="74"/>
      <c r="DJC14" s="74"/>
      <c r="DJD14" s="74"/>
      <c r="DJE14" s="74"/>
      <c r="DJF14" s="74"/>
      <c r="DJG14" s="74"/>
      <c r="DJH14" s="74"/>
      <c r="DJI14" s="74"/>
      <c r="DJJ14" s="74"/>
      <c r="DJK14" s="74"/>
      <c r="DJL14" s="74"/>
      <c r="DJM14" s="74"/>
      <c r="DJN14" s="74"/>
      <c r="DJO14" s="74"/>
      <c r="DJP14" s="74"/>
      <c r="DJQ14" s="74"/>
      <c r="DJR14" s="74"/>
      <c r="DJS14" s="74"/>
      <c r="DJT14" s="74"/>
      <c r="DJU14" s="74"/>
      <c r="DJV14" s="74"/>
      <c r="DJW14" s="74"/>
      <c r="DJX14" s="74"/>
      <c r="DJY14" s="74"/>
      <c r="DJZ14" s="74"/>
      <c r="DKA14" s="74"/>
      <c r="DKB14" s="74"/>
      <c r="DKC14" s="74"/>
      <c r="DKD14" s="74"/>
      <c r="DKE14" s="74"/>
      <c r="DKF14" s="74"/>
      <c r="DKG14" s="74"/>
      <c r="DKH14" s="74"/>
      <c r="DKI14" s="74"/>
      <c r="DKJ14" s="74"/>
      <c r="DKK14" s="74"/>
      <c r="DKL14" s="74"/>
      <c r="DKM14" s="74"/>
      <c r="DKN14" s="74"/>
      <c r="DKO14" s="74"/>
      <c r="DKP14" s="74"/>
      <c r="DKQ14" s="74"/>
      <c r="DKR14" s="74"/>
      <c r="DKS14" s="74"/>
      <c r="DKT14" s="74"/>
      <c r="DKU14" s="74"/>
      <c r="DKV14" s="74"/>
      <c r="DKW14" s="74"/>
      <c r="DKX14" s="74"/>
      <c r="DKY14" s="74"/>
      <c r="DKZ14" s="74"/>
      <c r="DLA14" s="74"/>
      <c r="DLB14" s="74"/>
      <c r="DLC14" s="74"/>
      <c r="DLD14" s="74"/>
      <c r="DLE14" s="74"/>
      <c r="DLF14" s="74"/>
      <c r="DLG14" s="74"/>
      <c r="DLH14" s="74"/>
      <c r="DLI14" s="74"/>
      <c r="DLJ14" s="74"/>
      <c r="DLK14" s="74"/>
      <c r="DLL14" s="74"/>
      <c r="DLM14" s="74"/>
      <c r="DLN14" s="74"/>
      <c r="DLO14" s="74"/>
      <c r="DLP14" s="74"/>
      <c r="DLQ14" s="74"/>
      <c r="DLR14" s="74"/>
      <c r="DLS14" s="74"/>
      <c r="DLT14" s="74"/>
      <c r="DLU14" s="74"/>
      <c r="DLV14" s="74"/>
      <c r="DLW14" s="74"/>
      <c r="DLX14" s="74"/>
      <c r="DLY14" s="74"/>
      <c r="DLZ14" s="74"/>
      <c r="DMA14" s="74"/>
      <c r="DMB14" s="74"/>
      <c r="DMC14" s="74"/>
      <c r="DMD14" s="74"/>
      <c r="DME14" s="74"/>
      <c r="DMF14" s="74"/>
      <c r="DMG14" s="74"/>
      <c r="DMH14" s="74"/>
      <c r="DMI14" s="74"/>
      <c r="DMJ14" s="74"/>
      <c r="DMK14" s="74"/>
      <c r="DML14" s="74"/>
      <c r="DMM14" s="74"/>
      <c r="DMN14" s="74"/>
      <c r="DMO14" s="74"/>
      <c r="DMP14" s="74"/>
      <c r="DMQ14" s="74"/>
      <c r="DMR14" s="74"/>
      <c r="DMS14" s="74"/>
      <c r="DMT14" s="74"/>
      <c r="DMU14" s="74"/>
      <c r="DMV14" s="74"/>
      <c r="DMW14" s="74"/>
      <c r="DMX14" s="74"/>
      <c r="DMY14" s="74"/>
      <c r="DMZ14" s="74"/>
      <c r="DNA14" s="74"/>
      <c r="DNB14" s="74"/>
      <c r="DNC14" s="74"/>
      <c r="DND14" s="74"/>
      <c r="DNE14" s="74"/>
      <c r="DNF14" s="74"/>
      <c r="DNG14" s="74"/>
      <c r="DNH14" s="74"/>
      <c r="DNI14" s="74"/>
      <c r="DNJ14" s="74"/>
      <c r="DNK14" s="74"/>
      <c r="DNL14" s="74"/>
      <c r="DNM14" s="74"/>
      <c r="DNN14" s="74"/>
      <c r="DNO14" s="74"/>
      <c r="DNP14" s="74"/>
      <c r="DNQ14" s="74"/>
      <c r="DNR14" s="74"/>
      <c r="DNS14" s="74"/>
      <c r="DNT14" s="74"/>
      <c r="DNU14" s="74"/>
      <c r="DNV14" s="74"/>
      <c r="DNW14" s="74"/>
      <c r="DNX14" s="74"/>
      <c r="DNY14" s="74"/>
      <c r="DNZ14" s="74"/>
      <c r="DOA14" s="74"/>
      <c r="DOB14" s="74"/>
      <c r="DOC14" s="74"/>
      <c r="DOD14" s="74"/>
      <c r="DOE14" s="74"/>
      <c r="DOF14" s="74"/>
      <c r="DOG14" s="74"/>
      <c r="DOH14" s="74"/>
      <c r="DOI14" s="74"/>
      <c r="DOJ14" s="74"/>
      <c r="DOK14" s="74"/>
      <c r="DOL14" s="74"/>
      <c r="DOM14" s="74"/>
      <c r="DON14" s="74"/>
      <c r="DOO14" s="74"/>
      <c r="DOP14" s="74"/>
      <c r="DOQ14" s="74"/>
      <c r="DOR14" s="74"/>
      <c r="DOS14" s="74"/>
      <c r="DOT14" s="74"/>
      <c r="DOU14" s="74"/>
      <c r="DOV14" s="74"/>
      <c r="DOW14" s="74"/>
      <c r="DOX14" s="74"/>
      <c r="DOY14" s="74"/>
      <c r="DOZ14" s="74"/>
      <c r="DPA14" s="74"/>
      <c r="DPB14" s="74"/>
      <c r="DPC14" s="74"/>
      <c r="DPD14" s="74"/>
      <c r="DPE14" s="74"/>
      <c r="DPF14" s="74"/>
      <c r="DPG14" s="74"/>
      <c r="DPH14" s="74"/>
      <c r="DPI14" s="74"/>
      <c r="DPJ14" s="74"/>
      <c r="DPK14" s="74"/>
      <c r="DPL14" s="74"/>
      <c r="DPM14" s="74"/>
      <c r="DPN14" s="74"/>
      <c r="DPO14" s="74"/>
      <c r="DPP14" s="74"/>
      <c r="DPQ14" s="74"/>
      <c r="DPR14" s="74"/>
      <c r="DPS14" s="74"/>
      <c r="DPT14" s="74"/>
      <c r="DPU14" s="74"/>
      <c r="DPV14" s="74"/>
      <c r="DPW14" s="74"/>
      <c r="DPX14" s="74"/>
      <c r="DPY14" s="74"/>
      <c r="DPZ14" s="74"/>
      <c r="DQA14" s="74"/>
      <c r="DQB14" s="74"/>
      <c r="DQC14" s="74"/>
      <c r="DQD14" s="74"/>
      <c r="DQE14" s="74"/>
      <c r="DQF14" s="74"/>
      <c r="DQG14" s="74"/>
      <c r="DQH14" s="74"/>
      <c r="DQI14" s="74"/>
      <c r="DQJ14" s="74"/>
      <c r="DQK14" s="74"/>
      <c r="DQL14" s="74"/>
      <c r="DQM14" s="74"/>
      <c r="DQN14" s="74"/>
      <c r="DQO14" s="74"/>
      <c r="DQP14" s="74"/>
      <c r="DQQ14" s="74"/>
      <c r="DQR14" s="74"/>
      <c r="DQS14" s="74"/>
      <c r="DQT14" s="74"/>
      <c r="DQU14" s="74"/>
      <c r="DQV14" s="74"/>
      <c r="DQW14" s="74"/>
      <c r="DQX14" s="74"/>
      <c r="DQY14" s="74"/>
      <c r="DQZ14" s="74"/>
      <c r="DRA14" s="74"/>
      <c r="DRB14" s="74"/>
      <c r="DRC14" s="74"/>
      <c r="DRD14" s="74"/>
      <c r="DRE14" s="74"/>
      <c r="DRF14" s="74"/>
      <c r="DRG14" s="74"/>
      <c r="DRH14" s="74"/>
      <c r="DRI14" s="74"/>
      <c r="DRJ14" s="74"/>
      <c r="DRK14" s="74"/>
      <c r="DRL14" s="74"/>
      <c r="DRM14" s="74"/>
      <c r="DRN14" s="74"/>
      <c r="DRO14" s="74"/>
      <c r="DRP14" s="74"/>
      <c r="DRQ14" s="74"/>
      <c r="DRR14" s="74"/>
      <c r="DRS14" s="74"/>
      <c r="DRT14" s="74"/>
      <c r="DRU14" s="74"/>
      <c r="DRV14" s="74"/>
      <c r="DRW14" s="74"/>
      <c r="DRX14" s="74"/>
      <c r="DRY14" s="74"/>
      <c r="DRZ14" s="74"/>
      <c r="DSA14" s="74"/>
      <c r="DSB14" s="74"/>
      <c r="DSC14" s="74"/>
      <c r="DSD14" s="74"/>
      <c r="DSE14" s="74"/>
      <c r="DSF14" s="74"/>
      <c r="DSG14" s="74"/>
      <c r="DSH14" s="74"/>
      <c r="DSI14" s="74"/>
      <c r="DSJ14" s="74"/>
      <c r="DSK14" s="74"/>
      <c r="DSL14" s="74"/>
      <c r="DSM14" s="74"/>
      <c r="DSN14" s="74"/>
      <c r="DSO14" s="74"/>
      <c r="DSP14" s="74"/>
      <c r="DSQ14" s="74"/>
      <c r="DSR14" s="74"/>
      <c r="DSS14" s="74"/>
      <c r="DST14" s="74"/>
      <c r="DSU14" s="74"/>
      <c r="DSV14" s="74"/>
      <c r="DSW14" s="74"/>
      <c r="DSX14" s="74"/>
      <c r="DSY14" s="74"/>
      <c r="DSZ14" s="74"/>
      <c r="DTA14" s="74"/>
      <c r="DTB14" s="74"/>
      <c r="DTC14" s="74"/>
      <c r="DTD14" s="74"/>
      <c r="DTE14" s="74"/>
      <c r="DTF14" s="74"/>
      <c r="DTG14" s="74"/>
      <c r="DTH14" s="74"/>
      <c r="DTI14" s="74"/>
      <c r="DTJ14" s="74"/>
      <c r="DTK14" s="74"/>
      <c r="DTL14" s="74"/>
      <c r="DTM14" s="74"/>
      <c r="DTN14" s="74"/>
      <c r="DTO14" s="74"/>
      <c r="DTP14" s="74"/>
      <c r="DTQ14" s="74"/>
      <c r="DTR14" s="74"/>
      <c r="DTS14" s="74"/>
      <c r="DTT14" s="74"/>
      <c r="DTU14" s="74"/>
      <c r="DTV14" s="74"/>
      <c r="DTW14" s="74"/>
      <c r="DTX14" s="74"/>
      <c r="DTY14" s="74"/>
      <c r="DTZ14" s="74"/>
      <c r="DUA14" s="74"/>
      <c r="DUB14" s="74"/>
      <c r="DUC14" s="74"/>
      <c r="DUD14" s="74"/>
      <c r="DUE14" s="74"/>
      <c r="DUF14" s="74"/>
      <c r="DUG14" s="74"/>
      <c r="DUH14" s="74"/>
      <c r="DUI14" s="74"/>
      <c r="DUJ14" s="74"/>
      <c r="DUK14" s="74"/>
      <c r="DUL14" s="74"/>
      <c r="DUM14" s="74"/>
      <c r="DUN14" s="74"/>
      <c r="DUO14" s="74"/>
      <c r="DUP14" s="74"/>
      <c r="DUQ14" s="74"/>
      <c r="DUR14" s="74"/>
      <c r="DUS14" s="74"/>
      <c r="DUT14" s="74"/>
      <c r="DUU14" s="74"/>
      <c r="DUV14" s="74"/>
      <c r="DUW14" s="74"/>
      <c r="DUX14" s="74"/>
      <c r="DUY14" s="74"/>
      <c r="DUZ14" s="74"/>
      <c r="DVA14" s="74"/>
      <c r="DVB14" s="74"/>
      <c r="DVC14" s="74"/>
      <c r="DVD14" s="74"/>
      <c r="DVE14" s="74"/>
      <c r="DVF14" s="74"/>
      <c r="DVG14" s="74"/>
      <c r="DVH14" s="74"/>
      <c r="DVI14" s="74"/>
      <c r="DVJ14" s="74"/>
      <c r="DVK14" s="74"/>
      <c r="DVL14" s="74"/>
      <c r="DVM14" s="74"/>
      <c r="DVN14" s="74"/>
      <c r="DVO14" s="74"/>
      <c r="DVP14" s="74"/>
      <c r="DVQ14" s="74"/>
      <c r="DVR14" s="74"/>
      <c r="DVS14" s="74"/>
      <c r="DVT14" s="74"/>
      <c r="DVU14" s="74"/>
      <c r="DVV14" s="74"/>
      <c r="DVW14" s="74"/>
      <c r="DVX14" s="74"/>
      <c r="DVY14" s="74"/>
      <c r="DVZ14" s="74"/>
      <c r="DWA14" s="74"/>
      <c r="DWB14" s="74"/>
      <c r="DWC14" s="74"/>
      <c r="DWD14" s="74"/>
      <c r="DWE14" s="74"/>
      <c r="DWF14" s="74"/>
      <c r="DWG14" s="74"/>
      <c r="DWH14" s="74"/>
      <c r="DWI14" s="74"/>
      <c r="DWJ14" s="74"/>
      <c r="DWK14" s="74"/>
      <c r="DWL14" s="74"/>
      <c r="DWM14" s="74"/>
      <c r="DWN14" s="74"/>
      <c r="DWO14" s="74"/>
      <c r="DWP14" s="74"/>
      <c r="DWQ14" s="74"/>
      <c r="DWR14" s="74"/>
      <c r="DWS14" s="74"/>
      <c r="DWT14" s="74"/>
      <c r="DWU14" s="74"/>
      <c r="DWV14" s="74"/>
      <c r="DWW14" s="74"/>
      <c r="DWX14" s="74"/>
      <c r="DWY14" s="74"/>
      <c r="DWZ14" s="74"/>
      <c r="DXA14" s="74"/>
      <c r="DXB14" s="74"/>
      <c r="DXC14" s="74"/>
      <c r="DXD14" s="74"/>
      <c r="DXE14" s="74"/>
      <c r="DXF14" s="74"/>
      <c r="DXG14" s="74"/>
      <c r="DXH14" s="74"/>
      <c r="DXI14" s="74"/>
      <c r="DXJ14" s="74"/>
      <c r="DXK14" s="74"/>
      <c r="DXL14" s="74"/>
      <c r="DXM14" s="74"/>
      <c r="DXN14" s="74"/>
      <c r="DXO14" s="74"/>
      <c r="DXP14" s="74"/>
      <c r="DXQ14" s="74"/>
      <c r="DXR14" s="74"/>
      <c r="DXS14" s="74"/>
      <c r="DXT14" s="74"/>
      <c r="DXU14" s="74"/>
      <c r="DXV14" s="74"/>
      <c r="DXW14" s="74"/>
      <c r="DXX14" s="74"/>
      <c r="DXY14" s="74"/>
      <c r="DXZ14" s="74"/>
      <c r="DYA14" s="74"/>
      <c r="DYB14" s="74"/>
      <c r="DYC14" s="74"/>
      <c r="DYD14" s="74"/>
      <c r="DYE14" s="74"/>
      <c r="DYF14" s="74"/>
      <c r="DYG14" s="74"/>
      <c r="DYH14" s="74"/>
      <c r="DYI14" s="74"/>
      <c r="DYJ14" s="74"/>
      <c r="DYK14" s="74"/>
      <c r="DYL14" s="74"/>
      <c r="DYM14" s="74"/>
      <c r="DYN14" s="74"/>
      <c r="DYO14" s="74"/>
      <c r="DYP14" s="74"/>
      <c r="DYQ14" s="74"/>
      <c r="DYR14" s="74"/>
      <c r="DYS14" s="74"/>
      <c r="DYT14" s="74"/>
      <c r="DYU14" s="74"/>
      <c r="DYV14" s="74"/>
      <c r="DYW14" s="74"/>
      <c r="DYX14" s="74"/>
      <c r="DYY14" s="74"/>
      <c r="DYZ14" s="74"/>
      <c r="DZA14" s="74"/>
      <c r="DZB14" s="74"/>
      <c r="DZC14" s="74"/>
      <c r="DZD14" s="74"/>
      <c r="DZE14" s="74"/>
      <c r="DZF14" s="74"/>
      <c r="DZG14" s="74"/>
      <c r="DZH14" s="74"/>
      <c r="DZI14" s="74"/>
      <c r="DZJ14" s="74"/>
      <c r="DZK14" s="74"/>
      <c r="DZL14" s="74"/>
      <c r="DZM14" s="74"/>
      <c r="DZN14" s="74"/>
      <c r="DZO14" s="74"/>
      <c r="DZP14" s="74"/>
      <c r="DZQ14" s="74"/>
      <c r="DZR14" s="74"/>
      <c r="DZS14" s="74"/>
      <c r="DZT14" s="74"/>
      <c r="DZU14" s="74"/>
      <c r="DZV14" s="74"/>
      <c r="DZW14" s="74"/>
      <c r="DZX14" s="74"/>
      <c r="DZY14" s="74"/>
      <c r="DZZ14" s="74"/>
      <c r="EAA14" s="74"/>
      <c r="EAB14" s="74"/>
      <c r="EAC14" s="74"/>
      <c r="EAD14" s="74"/>
      <c r="EAE14" s="74"/>
      <c r="EAF14" s="74"/>
      <c r="EAG14" s="74"/>
      <c r="EAH14" s="74"/>
      <c r="EAI14" s="74"/>
      <c r="EAJ14" s="74"/>
      <c r="EAK14" s="74"/>
      <c r="EAL14" s="74"/>
      <c r="EAM14" s="74"/>
      <c r="EAN14" s="74"/>
      <c r="EAO14" s="74"/>
      <c r="EAP14" s="74"/>
      <c r="EAQ14" s="74"/>
      <c r="EAR14" s="74"/>
      <c r="EAS14" s="74"/>
      <c r="EAT14" s="74"/>
      <c r="EAU14" s="74"/>
      <c r="EAV14" s="74"/>
      <c r="EAW14" s="74"/>
      <c r="EAX14" s="74"/>
      <c r="EAY14" s="74"/>
      <c r="EAZ14" s="74"/>
      <c r="EBA14" s="74"/>
      <c r="EBB14" s="74"/>
      <c r="EBC14" s="74"/>
      <c r="EBD14" s="74"/>
      <c r="EBE14" s="74"/>
      <c r="EBF14" s="74"/>
      <c r="EBG14" s="74"/>
      <c r="EBH14" s="74"/>
      <c r="EBI14" s="74"/>
      <c r="EBJ14" s="74"/>
      <c r="EBK14" s="74"/>
      <c r="EBL14" s="74"/>
      <c r="EBM14" s="74"/>
      <c r="EBN14" s="74"/>
      <c r="EBO14" s="74"/>
      <c r="EBP14" s="74"/>
      <c r="EBQ14" s="74"/>
      <c r="EBR14" s="74"/>
      <c r="EBS14" s="74"/>
      <c r="EBT14" s="74"/>
      <c r="EBU14" s="74"/>
      <c r="EBV14" s="74"/>
      <c r="EBW14" s="74"/>
      <c r="EBX14" s="74"/>
      <c r="EBY14" s="74"/>
      <c r="EBZ14" s="74"/>
      <c r="ECA14" s="74"/>
      <c r="ECB14" s="74"/>
      <c r="ECC14" s="74"/>
      <c r="ECD14" s="74"/>
      <c r="ECE14" s="74"/>
      <c r="ECF14" s="74"/>
      <c r="ECG14" s="74"/>
      <c r="ECH14" s="74"/>
      <c r="ECI14" s="74"/>
      <c r="ECJ14" s="74"/>
      <c r="ECK14" s="74"/>
      <c r="ECL14" s="74"/>
      <c r="ECM14" s="74"/>
      <c r="ECN14" s="74"/>
      <c r="ECO14" s="74"/>
      <c r="ECP14" s="74"/>
      <c r="ECQ14" s="74"/>
      <c r="ECR14" s="74"/>
      <c r="ECS14" s="74"/>
      <c r="ECT14" s="74"/>
      <c r="ECU14" s="74"/>
      <c r="ECV14" s="74"/>
      <c r="ECW14" s="74"/>
      <c r="ECX14" s="74"/>
      <c r="ECY14" s="74"/>
      <c r="ECZ14" s="74"/>
      <c r="EDA14" s="74"/>
      <c r="EDB14" s="74"/>
      <c r="EDC14" s="74"/>
      <c r="EDD14" s="74"/>
      <c r="EDE14" s="74"/>
      <c r="EDF14" s="74"/>
      <c r="EDG14" s="74"/>
      <c r="EDH14" s="74"/>
      <c r="EDI14" s="74"/>
      <c r="EDJ14" s="74"/>
      <c r="EDK14" s="74"/>
      <c r="EDL14" s="74"/>
      <c r="EDM14" s="74"/>
      <c r="EDN14" s="74"/>
      <c r="EDO14" s="74"/>
      <c r="EDP14" s="74"/>
      <c r="EDQ14" s="74"/>
      <c r="EDR14" s="74"/>
      <c r="EDS14" s="74"/>
      <c r="EDT14" s="74"/>
      <c r="EDU14" s="74"/>
      <c r="EDV14" s="74"/>
      <c r="EDW14" s="74"/>
      <c r="EDX14" s="74"/>
      <c r="EDY14" s="74"/>
      <c r="EDZ14" s="74"/>
      <c r="EEA14" s="74"/>
      <c r="EEB14" s="74"/>
      <c r="EEC14" s="74"/>
      <c r="EED14" s="74"/>
      <c r="EEE14" s="74"/>
      <c r="EEF14" s="74"/>
      <c r="EEG14" s="74"/>
      <c r="EEH14" s="74"/>
      <c r="EEI14" s="74"/>
      <c r="EEJ14" s="74"/>
      <c r="EEK14" s="74"/>
      <c r="EEL14" s="74"/>
      <c r="EEM14" s="74"/>
      <c r="EEN14" s="74"/>
      <c r="EEO14" s="74"/>
      <c r="EEP14" s="74"/>
      <c r="EEQ14" s="74"/>
      <c r="EER14" s="74"/>
      <c r="EES14" s="74"/>
      <c r="EET14" s="74"/>
      <c r="EEU14" s="74"/>
      <c r="EEV14" s="74"/>
      <c r="EEW14" s="74"/>
      <c r="EEX14" s="74"/>
      <c r="EEY14" s="74"/>
      <c r="EEZ14" s="74"/>
      <c r="EFA14" s="74"/>
      <c r="EFB14" s="74"/>
      <c r="EFC14" s="74"/>
      <c r="EFD14" s="74"/>
      <c r="EFE14" s="74"/>
      <c r="EFF14" s="74"/>
      <c r="EFG14" s="74"/>
      <c r="EFH14" s="74"/>
      <c r="EFI14" s="74"/>
      <c r="EFJ14" s="74"/>
      <c r="EFK14" s="74"/>
      <c r="EFL14" s="74"/>
      <c r="EFM14" s="74"/>
      <c r="EFN14" s="74"/>
      <c r="EFO14" s="74"/>
      <c r="EFP14" s="74"/>
      <c r="EFQ14" s="74"/>
      <c r="EFR14" s="74"/>
      <c r="EFS14" s="74"/>
      <c r="EFT14" s="74"/>
      <c r="EFU14" s="74"/>
      <c r="EFV14" s="74"/>
      <c r="EFW14" s="74"/>
      <c r="EFX14" s="74"/>
      <c r="EFY14" s="74"/>
      <c r="EFZ14" s="74"/>
      <c r="EGA14" s="74"/>
      <c r="EGB14" s="74"/>
      <c r="EGC14" s="74"/>
      <c r="EGD14" s="74"/>
      <c r="EGE14" s="74"/>
      <c r="EGF14" s="74"/>
      <c r="EGG14" s="74"/>
      <c r="EGH14" s="74"/>
      <c r="EGI14" s="74"/>
      <c r="EGJ14" s="74"/>
      <c r="EGK14" s="74"/>
      <c r="EGL14" s="74"/>
      <c r="EGM14" s="74"/>
      <c r="EGN14" s="74"/>
      <c r="EGO14" s="74"/>
      <c r="EGP14" s="74"/>
      <c r="EGQ14" s="74"/>
      <c r="EGR14" s="74"/>
      <c r="EGS14" s="74"/>
      <c r="EGT14" s="74"/>
      <c r="EGU14" s="74"/>
      <c r="EGV14" s="74"/>
      <c r="EGW14" s="74"/>
      <c r="EGX14" s="74"/>
      <c r="EGY14" s="74"/>
      <c r="EGZ14" s="74"/>
      <c r="EHA14" s="74"/>
      <c r="EHB14" s="74"/>
      <c r="EHC14" s="74"/>
      <c r="EHD14" s="74"/>
      <c r="EHE14" s="74"/>
      <c r="EHF14" s="74"/>
      <c r="EHG14" s="74"/>
      <c r="EHH14" s="74"/>
      <c r="EHI14" s="74"/>
      <c r="EHJ14" s="74"/>
      <c r="EHK14" s="74"/>
      <c r="EHL14" s="74"/>
      <c r="EHM14" s="74"/>
      <c r="EHN14" s="74"/>
      <c r="EHO14" s="74"/>
      <c r="EHP14" s="74"/>
      <c r="EHQ14" s="74"/>
      <c r="EHR14" s="74"/>
      <c r="EHS14" s="74"/>
      <c r="EHT14" s="74"/>
      <c r="EHU14" s="74"/>
      <c r="EHV14" s="74"/>
      <c r="EHW14" s="74"/>
      <c r="EHX14" s="74"/>
      <c r="EHY14" s="74"/>
      <c r="EHZ14" s="74"/>
      <c r="EIA14" s="74"/>
      <c r="EIB14" s="74"/>
      <c r="EIC14" s="74"/>
      <c r="EID14" s="74"/>
      <c r="EIE14" s="74"/>
      <c r="EIF14" s="74"/>
      <c r="EIG14" s="74"/>
      <c r="EIH14" s="74"/>
      <c r="EII14" s="74"/>
      <c r="EIJ14" s="74"/>
      <c r="EIK14" s="74"/>
      <c r="EIL14" s="74"/>
      <c r="EIM14" s="74"/>
      <c r="EIN14" s="74"/>
      <c r="EIO14" s="74"/>
      <c r="EIP14" s="74"/>
      <c r="EIQ14" s="74"/>
      <c r="EIR14" s="74"/>
      <c r="EIS14" s="74"/>
      <c r="EIT14" s="74"/>
      <c r="EIU14" s="74"/>
      <c r="EIV14" s="74"/>
      <c r="EIW14" s="74"/>
      <c r="EIX14" s="74"/>
      <c r="EIY14" s="74"/>
      <c r="EIZ14" s="74"/>
      <c r="EJA14" s="74"/>
      <c r="EJB14" s="74"/>
      <c r="EJC14" s="74"/>
      <c r="EJD14" s="74"/>
      <c r="EJE14" s="74"/>
      <c r="EJF14" s="74"/>
      <c r="EJG14" s="74"/>
      <c r="EJH14" s="74"/>
      <c r="EJI14" s="74"/>
      <c r="EJJ14" s="74"/>
      <c r="EJK14" s="74"/>
      <c r="EJL14" s="74"/>
      <c r="EJM14" s="74"/>
      <c r="EJN14" s="74"/>
      <c r="EJO14" s="74"/>
      <c r="EJP14" s="74"/>
      <c r="EJQ14" s="74"/>
      <c r="EJR14" s="74"/>
      <c r="EJS14" s="74"/>
      <c r="EJT14" s="74"/>
      <c r="EJU14" s="74"/>
      <c r="EJV14" s="74"/>
      <c r="EJW14" s="74"/>
      <c r="EJX14" s="74"/>
      <c r="EJY14" s="74"/>
      <c r="EJZ14" s="74"/>
      <c r="EKA14" s="74"/>
      <c r="EKB14" s="74"/>
      <c r="EKC14" s="74"/>
      <c r="EKD14" s="74"/>
      <c r="EKE14" s="74"/>
      <c r="EKF14" s="74"/>
      <c r="EKG14" s="74"/>
      <c r="EKH14" s="74"/>
      <c r="EKI14" s="74"/>
      <c r="EKJ14" s="74"/>
      <c r="EKK14" s="74"/>
      <c r="EKL14" s="74"/>
      <c r="EKM14" s="74"/>
      <c r="EKN14" s="74"/>
      <c r="EKO14" s="74"/>
      <c r="EKP14" s="74"/>
      <c r="EKQ14" s="74"/>
      <c r="EKR14" s="74"/>
      <c r="EKS14" s="74"/>
      <c r="EKT14" s="74"/>
      <c r="EKU14" s="74"/>
      <c r="EKV14" s="74"/>
      <c r="EKW14" s="74"/>
      <c r="EKX14" s="74"/>
      <c r="EKY14" s="74"/>
      <c r="EKZ14" s="74"/>
      <c r="ELA14" s="74"/>
      <c r="ELB14" s="74"/>
      <c r="ELC14" s="74"/>
      <c r="ELD14" s="74"/>
      <c r="ELE14" s="74"/>
      <c r="ELF14" s="74"/>
      <c r="ELG14" s="74"/>
      <c r="ELH14" s="74"/>
      <c r="ELI14" s="74"/>
      <c r="ELJ14" s="74"/>
      <c r="ELK14" s="74"/>
      <c r="ELL14" s="74"/>
      <c r="ELM14" s="74"/>
      <c r="ELN14" s="74"/>
      <c r="ELO14" s="74"/>
      <c r="ELP14" s="74"/>
      <c r="ELQ14" s="74"/>
      <c r="ELR14" s="74"/>
      <c r="ELS14" s="74"/>
      <c r="ELT14" s="74"/>
      <c r="ELU14" s="74"/>
      <c r="ELV14" s="74"/>
      <c r="ELW14" s="74"/>
      <c r="ELX14" s="74"/>
      <c r="ELY14" s="74"/>
      <c r="ELZ14" s="74"/>
      <c r="EMA14" s="74"/>
      <c r="EMB14" s="74"/>
      <c r="EMC14" s="74"/>
      <c r="EMD14" s="74"/>
      <c r="EME14" s="74"/>
      <c r="EMF14" s="74"/>
      <c r="EMG14" s="74"/>
      <c r="EMH14" s="74"/>
      <c r="EMI14" s="74"/>
      <c r="EMJ14" s="74"/>
      <c r="EMK14" s="74"/>
      <c r="EML14" s="74"/>
      <c r="EMM14" s="74"/>
      <c r="EMN14" s="74"/>
      <c r="EMO14" s="74"/>
      <c r="EMP14" s="74"/>
      <c r="EMQ14" s="74"/>
      <c r="EMR14" s="74"/>
      <c r="EMS14" s="74"/>
      <c r="EMT14" s="74"/>
      <c r="EMU14" s="74"/>
      <c r="EMV14" s="74"/>
      <c r="EMW14" s="74"/>
      <c r="EMX14" s="74"/>
      <c r="EMY14" s="74"/>
      <c r="EMZ14" s="74"/>
      <c r="ENA14" s="74"/>
      <c r="ENB14" s="74"/>
      <c r="ENC14" s="74"/>
      <c r="END14" s="74"/>
      <c r="ENE14" s="74"/>
      <c r="ENF14" s="74"/>
      <c r="ENG14" s="74"/>
      <c r="ENH14" s="74"/>
      <c r="ENI14" s="74"/>
      <c r="ENJ14" s="74"/>
      <c r="ENK14" s="74"/>
      <c r="ENL14" s="74"/>
      <c r="ENM14" s="74"/>
      <c r="ENN14" s="74"/>
      <c r="ENO14" s="74"/>
      <c r="ENP14" s="74"/>
      <c r="ENQ14" s="74"/>
      <c r="ENR14" s="74"/>
      <c r="ENS14" s="74"/>
      <c r="ENT14" s="74"/>
      <c r="ENU14" s="74"/>
      <c r="ENV14" s="74"/>
      <c r="ENW14" s="74"/>
      <c r="ENX14" s="74"/>
      <c r="ENY14" s="74"/>
      <c r="ENZ14" s="74"/>
      <c r="EOA14" s="74"/>
      <c r="EOB14" s="74"/>
      <c r="EOC14" s="74"/>
      <c r="EOD14" s="74"/>
      <c r="EOE14" s="74"/>
      <c r="EOF14" s="74"/>
      <c r="EOG14" s="74"/>
      <c r="EOH14" s="74"/>
      <c r="EOI14" s="74"/>
      <c r="EOJ14" s="74"/>
      <c r="EOK14" s="74"/>
      <c r="EOL14" s="74"/>
      <c r="EOM14" s="74"/>
      <c r="EON14" s="74"/>
      <c r="EOO14" s="74"/>
      <c r="EOP14" s="74"/>
      <c r="EOQ14" s="74"/>
      <c r="EOR14" s="74"/>
      <c r="EOS14" s="74"/>
      <c r="EOT14" s="74"/>
      <c r="EOU14" s="74"/>
      <c r="EOV14" s="74"/>
      <c r="EOW14" s="74"/>
      <c r="EOX14" s="74"/>
      <c r="EOY14" s="74"/>
      <c r="EOZ14" s="74"/>
      <c r="EPA14" s="74"/>
      <c r="EPB14" s="74"/>
      <c r="EPC14" s="74"/>
      <c r="EPD14" s="74"/>
      <c r="EPE14" s="74"/>
      <c r="EPF14" s="74"/>
      <c r="EPG14" s="74"/>
      <c r="EPH14" s="74"/>
      <c r="EPI14" s="74"/>
      <c r="EPJ14" s="74"/>
      <c r="EPK14" s="74"/>
      <c r="EPL14" s="74"/>
      <c r="EPM14" s="74"/>
      <c r="EPN14" s="74"/>
      <c r="EPO14" s="74"/>
      <c r="EPP14" s="74"/>
      <c r="EPQ14" s="74"/>
      <c r="EPR14" s="74"/>
      <c r="EPS14" s="74"/>
      <c r="EPT14" s="74"/>
      <c r="EPU14" s="74"/>
      <c r="EPV14" s="74"/>
      <c r="EPW14" s="74"/>
      <c r="EPX14" s="74"/>
      <c r="EPY14" s="74"/>
      <c r="EPZ14" s="74"/>
      <c r="EQA14" s="74"/>
      <c r="EQB14" s="74"/>
      <c r="EQC14" s="74"/>
      <c r="EQD14" s="74"/>
      <c r="EQE14" s="74"/>
      <c r="EQF14" s="74"/>
      <c r="EQG14" s="74"/>
      <c r="EQH14" s="74"/>
      <c r="EQI14" s="74"/>
      <c r="EQJ14" s="74"/>
      <c r="EQK14" s="74"/>
      <c r="EQL14" s="74"/>
      <c r="EQM14" s="74"/>
      <c r="EQN14" s="74"/>
      <c r="EQO14" s="74"/>
      <c r="EQP14" s="74"/>
      <c r="EQQ14" s="74"/>
      <c r="EQR14" s="74"/>
      <c r="EQS14" s="74"/>
      <c r="EQT14" s="74"/>
      <c r="EQU14" s="74"/>
      <c r="EQV14" s="74"/>
      <c r="EQW14" s="74"/>
      <c r="EQX14" s="74"/>
      <c r="EQY14" s="74"/>
      <c r="EQZ14" s="74"/>
      <c r="ERA14" s="74"/>
      <c r="ERB14" s="74"/>
      <c r="ERC14" s="74"/>
      <c r="ERD14" s="74"/>
      <c r="ERE14" s="74"/>
      <c r="ERF14" s="74"/>
      <c r="ERG14" s="74"/>
      <c r="ERH14" s="74"/>
      <c r="ERI14" s="74"/>
      <c r="ERJ14" s="74"/>
      <c r="ERK14" s="74"/>
      <c r="ERL14" s="74"/>
      <c r="ERM14" s="74"/>
      <c r="ERN14" s="74"/>
      <c r="ERO14" s="74"/>
      <c r="ERP14" s="74"/>
      <c r="ERQ14" s="74"/>
      <c r="ERR14" s="74"/>
      <c r="ERS14" s="74"/>
      <c r="ERT14" s="74"/>
      <c r="ERU14" s="74"/>
      <c r="ERV14" s="74"/>
      <c r="ERW14" s="74"/>
      <c r="ERX14" s="74"/>
      <c r="ERY14" s="74"/>
      <c r="ERZ14" s="74"/>
      <c r="ESA14" s="74"/>
      <c r="ESB14" s="74"/>
      <c r="ESC14" s="74"/>
      <c r="ESD14" s="74"/>
      <c r="ESE14" s="74"/>
      <c r="ESF14" s="74"/>
      <c r="ESG14" s="74"/>
      <c r="ESH14" s="74"/>
      <c r="ESI14" s="74"/>
      <c r="ESJ14" s="74"/>
      <c r="ESK14" s="74"/>
      <c r="ESL14" s="74"/>
      <c r="ESM14" s="74"/>
      <c r="ESN14" s="74"/>
      <c r="ESO14" s="74"/>
      <c r="ESP14" s="74"/>
      <c r="ESQ14" s="74"/>
      <c r="ESR14" s="74"/>
      <c r="ESS14" s="74"/>
      <c r="EST14" s="74"/>
      <c r="ESU14" s="74"/>
      <c r="ESV14" s="74"/>
      <c r="ESW14" s="74"/>
      <c r="ESX14" s="74"/>
      <c r="ESY14" s="74"/>
      <c r="ESZ14" s="74"/>
      <c r="ETA14" s="74"/>
      <c r="ETB14" s="74"/>
      <c r="ETC14" s="74"/>
      <c r="ETD14" s="74"/>
      <c r="ETE14" s="74"/>
      <c r="ETF14" s="74"/>
      <c r="ETG14" s="74"/>
      <c r="ETH14" s="74"/>
      <c r="ETI14" s="74"/>
      <c r="ETJ14" s="74"/>
      <c r="ETK14" s="74"/>
      <c r="ETL14" s="74"/>
      <c r="ETM14" s="74"/>
      <c r="ETN14" s="74"/>
      <c r="ETO14" s="74"/>
      <c r="ETP14" s="74"/>
      <c r="ETQ14" s="74"/>
      <c r="ETR14" s="74"/>
      <c r="ETS14" s="74"/>
      <c r="ETT14" s="74"/>
      <c r="ETU14" s="74"/>
      <c r="ETV14" s="74"/>
      <c r="ETW14" s="74"/>
      <c r="ETX14" s="74"/>
      <c r="ETY14" s="74"/>
      <c r="ETZ14" s="74"/>
      <c r="EUA14" s="74"/>
      <c r="EUB14" s="74"/>
      <c r="EUC14" s="74"/>
      <c r="EUD14" s="74"/>
      <c r="EUE14" s="74"/>
      <c r="EUF14" s="74"/>
      <c r="EUG14" s="74"/>
      <c r="EUH14" s="74"/>
      <c r="EUI14" s="74"/>
      <c r="EUJ14" s="74"/>
      <c r="EUK14" s="74"/>
      <c r="EUL14" s="74"/>
      <c r="EUM14" s="74"/>
      <c r="EUN14" s="74"/>
      <c r="EUO14" s="74"/>
      <c r="EUP14" s="74"/>
      <c r="EUQ14" s="74"/>
      <c r="EUR14" s="74"/>
      <c r="EUS14" s="74"/>
      <c r="EUT14" s="74"/>
      <c r="EUU14" s="74"/>
      <c r="EUV14" s="74"/>
      <c r="EUW14" s="74"/>
      <c r="EUX14" s="74"/>
      <c r="EUY14" s="74"/>
      <c r="EUZ14" s="74"/>
      <c r="EVA14" s="74"/>
      <c r="EVB14" s="74"/>
      <c r="EVC14" s="74"/>
      <c r="EVD14" s="74"/>
      <c r="EVE14" s="74"/>
      <c r="EVF14" s="74"/>
      <c r="EVG14" s="74"/>
      <c r="EVH14" s="74"/>
      <c r="EVI14" s="74"/>
      <c r="EVJ14" s="74"/>
      <c r="EVK14" s="74"/>
      <c r="EVL14" s="74"/>
      <c r="EVM14" s="74"/>
      <c r="EVN14" s="74"/>
      <c r="EVO14" s="74"/>
      <c r="EVP14" s="74"/>
      <c r="EVQ14" s="74"/>
      <c r="EVR14" s="74"/>
      <c r="EVS14" s="74"/>
      <c r="EVT14" s="74"/>
      <c r="EVU14" s="74"/>
      <c r="EVV14" s="74"/>
      <c r="EVW14" s="74"/>
      <c r="EVX14" s="74"/>
      <c r="EVY14" s="74"/>
      <c r="EVZ14" s="74"/>
      <c r="EWA14" s="74"/>
      <c r="EWB14" s="74"/>
      <c r="EWC14" s="74"/>
      <c r="EWD14" s="74"/>
      <c r="EWE14" s="74"/>
      <c r="EWF14" s="74"/>
      <c r="EWG14" s="74"/>
      <c r="EWH14" s="74"/>
      <c r="EWI14" s="74"/>
      <c r="EWJ14" s="74"/>
      <c r="EWK14" s="74"/>
      <c r="EWL14" s="74"/>
      <c r="EWM14" s="74"/>
      <c r="EWN14" s="74"/>
      <c r="EWO14" s="74"/>
      <c r="EWP14" s="74"/>
      <c r="EWQ14" s="74"/>
      <c r="EWR14" s="74"/>
      <c r="EWS14" s="74"/>
      <c r="EWT14" s="74"/>
      <c r="EWU14" s="74"/>
      <c r="EWV14" s="74"/>
      <c r="EWW14" s="74"/>
      <c r="EWX14" s="74"/>
      <c r="EWY14" s="74"/>
      <c r="EWZ14" s="74"/>
      <c r="EXA14" s="74"/>
      <c r="EXB14" s="74"/>
      <c r="EXC14" s="74"/>
      <c r="EXD14" s="74"/>
      <c r="EXE14" s="74"/>
      <c r="EXF14" s="74"/>
      <c r="EXG14" s="74"/>
      <c r="EXH14" s="74"/>
      <c r="EXI14" s="74"/>
      <c r="EXJ14" s="74"/>
      <c r="EXK14" s="74"/>
      <c r="EXL14" s="74"/>
      <c r="EXM14" s="74"/>
      <c r="EXN14" s="74"/>
      <c r="EXO14" s="74"/>
      <c r="EXP14" s="74"/>
      <c r="EXQ14" s="74"/>
      <c r="EXR14" s="74"/>
      <c r="EXS14" s="74"/>
      <c r="EXT14" s="74"/>
      <c r="EXU14" s="74"/>
      <c r="EXV14" s="74"/>
      <c r="EXW14" s="74"/>
      <c r="EXX14" s="74"/>
      <c r="EXY14" s="74"/>
      <c r="EXZ14" s="74"/>
      <c r="EYA14" s="74"/>
      <c r="EYB14" s="74"/>
      <c r="EYC14" s="74"/>
      <c r="EYD14" s="74"/>
      <c r="EYE14" s="74"/>
      <c r="EYF14" s="74"/>
      <c r="EYG14" s="74"/>
      <c r="EYH14" s="74"/>
      <c r="EYI14" s="74"/>
      <c r="EYJ14" s="74"/>
      <c r="EYK14" s="74"/>
      <c r="EYL14" s="74"/>
      <c r="EYM14" s="74"/>
      <c r="EYN14" s="74"/>
      <c r="EYO14" s="74"/>
      <c r="EYP14" s="74"/>
      <c r="EYQ14" s="74"/>
      <c r="EYR14" s="74"/>
      <c r="EYS14" s="74"/>
      <c r="EYT14" s="74"/>
      <c r="EYU14" s="74"/>
      <c r="EYV14" s="74"/>
      <c r="EYW14" s="74"/>
      <c r="EYX14" s="74"/>
      <c r="EYY14" s="74"/>
      <c r="EYZ14" s="74"/>
      <c r="EZA14" s="74"/>
      <c r="EZB14" s="74"/>
      <c r="EZC14" s="74"/>
      <c r="EZD14" s="74"/>
      <c r="EZE14" s="74"/>
      <c r="EZF14" s="74"/>
      <c r="EZG14" s="74"/>
      <c r="EZH14" s="74"/>
      <c r="EZI14" s="74"/>
      <c r="EZJ14" s="74"/>
      <c r="EZK14" s="74"/>
      <c r="EZL14" s="74"/>
      <c r="EZM14" s="74"/>
      <c r="EZN14" s="74"/>
      <c r="EZO14" s="74"/>
      <c r="EZP14" s="74"/>
      <c r="EZQ14" s="74"/>
      <c r="EZR14" s="74"/>
      <c r="EZS14" s="74"/>
      <c r="EZT14" s="74"/>
      <c r="EZU14" s="74"/>
      <c r="EZV14" s="74"/>
      <c r="EZW14" s="74"/>
      <c r="EZX14" s="74"/>
      <c r="EZY14" s="74"/>
      <c r="EZZ14" s="74"/>
      <c r="FAA14" s="74"/>
      <c r="FAB14" s="74"/>
      <c r="FAC14" s="74"/>
      <c r="FAD14" s="74"/>
      <c r="FAE14" s="74"/>
      <c r="FAF14" s="74"/>
      <c r="FAG14" s="74"/>
      <c r="FAH14" s="74"/>
      <c r="FAI14" s="74"/>
      <c r="FAJ14" s="74"/>
      <c r="FAK14" s="74"/>
      <c r="FAL14" s="74"/>
      <c r="FAM14" s="74"/>
      <c r="FAN14" s="74"/>
      <c r="FAO14" s="74"/>
      <c r="FAP14" s="74"/>
      <c r="FAQ14" s="74"/>
      <c r="FAR14" s="74"/>
      <c r="FAS14" s="74"/>
      <c r="FAT14" s="74"/>
      <c r="FAU14" s="74"/>
      <c r="FAV14" s="74"/>
      <c r="FAW14" s="74"/>
      <c r="FAX14" s="74"/>
      <c r="FAY14" s="74"/>
      <c r="FAZ14" s="74"/>
      <c r="FBA14" s="74"/>
      <c r="FBB14" s="74"/>
      <c r="FBC14" s="74"/>
      <c r="FBD14" s="74"/>
      <c r="FBE14" s="74"/>
      <c r="FBF14" s="74"/>
      <c r="FBG14" s="74"/>
      <c r="FBH14" s="74"/>
      <c r="FBI14" s="74"/>
      <c r="FBJ14" s="74"/>
      <c r="FBK14" s="74"/>
      <c r="FBL14" s="74"/>
      <c r="FBM14" s="74"/>
      <c r="FBN14" s="74"/>
      <c r="FBO14" s="74"/>
      <c r="FBP14" s="74"/>
      <c r="FBQ14" s="74"/>
      <c r="FBR14" s="74"/>
      <c r="FBS14" s="74"/>
      <c r="FBT14" s="74"/>
      <c r="FBU14" s="74"/>
      <c r="FBV14" s="74"/>
      <c r="FBW14" s="74"/>
      <c r="FBX14" s="74"/>
      <c r="FBY14" s="74"/>
      <c r="FBZ14" s="74"/>
      <c r="FCA14" s="74"/>
      <c r="FCB14" s="74"/>
      <c r="FCC14" s="74"/>
      <c r="FCD14" s="74"/>
      <c r="FCE14" s="74"/>
      <c r="FCF14" s="74"/>
      <c r="FCG14" s="74"/>
      <c r="FCH14" s="74"/>
      <c r="FCI14" s="74"/>
      <c r="FCJ14" s="74"/>
      <c r="FCK14" s="74"/>
      <c r="FCL14" s="74"/>
      <c r="FCM14" s="74"/>
      <c r="FCN14" s="74"/>
      <c r="FCO14" s="74"/>
      <c r="FCP14" s="74"/>
      <c r="FCQ14" s="74"/>
      <c r="FCR14" s="74"/>
      <c r="FCS14" s="74"/>
      <c r="FCT14" s="74"/>
      <c r="FCU14" s="74"/>
      <c r="FCV14" s="74"/>
      <c r="FCW14" s="74"/>
      <c r="FCX14" s="74"/>
      <c r="FCY14" s="74"/>
      <c r="FCZ14" s="74"/>
      <c r="FDA14" s="74"/>
      <c r="FDB14" s="74"/>
      <c r="FDC14" s="74"/>
      <c r="FDD14" s="74"/>
      <c r="FDE14" s="74"/>
      <c r="FDF14" s="74"/>
      <c r="FDG14" s="74"/>
      <c r="FDH14" s="74"/>
      <c r="FDI14" s="74"/>
      <c r="FDJ14" s="74"/>
      <c r="FDK14" s="74"/>
      <c r="FDL14" s="74"/>
      <c r="FDM14" s="74"/>
      <c r="FDN14" s="74"/>
      <c r="FDO14" s="74"/>
      <c r="FDP14" s="74"/>
      <c r="FDQ14" s="74"/>
      <c r="FDR14" s="74"/>
      <c r="FDS14" s="74"/>
      <c r="FDT14" s="74"/>
      <c r="FDU14" s="74"/>
      <c r="FDV14" s="74"/>
      <c r="FDW14" s="74"/>
      <c r="FDX14" s="74"/>
      <c r="FDY14" s="74"/>
      <c r="FDZ14" s="74"/>
      <c r="FEA14" s="74"/>
      <c r="FEB14" s="74"/>
      <c r="FEC14" s="74"/>
      <c r="FED14" s="74"/>
      <c r="FEE14" s="74"/>
      <c r="FEF14" s="74"/>
      <c r="FEG14" s="74"/>
      <c r="FEH14" s="74"/>
      <c r="FEI14" s="74"/>
      <c r="FEJ14" s="74"/>
      <c r="FEK14" s="74"/>
      <c r="FEL14" s="74"/>
      <c r="FEM14" s="74"/>
      <c r="FEN14" s="74"/>
      <c r="FEO14" s="74"/>
      <c r="FEP14" s="74"/>
      <c r="FEQ14" s="74"/>
      <c r="FER14" s="74"/>
      <c r="FES14" s="74"/>
      <c r="FET14" s="74"/>
      <c r="FEU14" s="74"/>
      <c r="FEV14" s="74"/>
      <c r="FEW14" s="74"/>
      <c r="FEX14" s="74"/>
      <c r="FEY14" s="74"/>
      <c r="FEZ14" s="74"/>
      <c r="FFA14" s="74"/>
      <c r="FFB14" s="74"/>
      <c r="FFC14" s="74"/>
      <c r="FFD14" s="74"/>
      <c r="FFE14" s="74"/>
      <c r="FFF14" s="74"/>
      <c r="FFG14" s="74"/>
      <c r="FFH14" s="74"/>
      <c r="FFI14" s="74"/>
      <c r="FFJ14" s="74"/>
      <c r="FFK14" s="74"/>
      <c r="FFL14" s="74"/>
      <c r="FFM14" s="74"/>
      <c r="FFN14" s="74"/>
      <c r="FFO14" s="74"/>
      <c r="FFP14" s="74"/>
      <c r="FFQ14" s="74"/>
      <c r="FFR14" s="74"/>
      <c r="FFS14" s="74"/>
      <c r="FFT14" s="74"/>
      <c r="FFU14" s="74"/>
      <c r="FFV14" s="74"/>
      <c r="FFW14" s="74"/>
      <c r="FFX14" s="74"/>
      <c r="FFY14" s="74"/>
      <c r="FFZ14" s="74"/>
      <c r="FGA14" s="74"/>
      <c r="FGB14" s="74"/>
      <c r="FGC14" s="74"/>
      <c r="FGD14" s="74"/>
      <c r="FGE14" s="74"/>
      <c r="FGF14" s="74"/>
      <c r="FGG14" s="74"/>
      <c r="FGH14" s="74"/>
      <c r="FGI14" s="74"/>
      <c r="FGJ14" s="74"/>
      <c r="FGK14" s="74"/>
      <c r="FGL14" s="74"/>
      <c r="FGM14" s="74"/>
      <c r="FGN14" s="74"/>
      <c r="FGO14" s="74"/>
      <c r="FGP14" s="74"/>
      <c r="FGQ14" s="74"/>
      <c r="FGR14" s="74"/>
      <c r="FGS14" s="74"/>
      <c r="FGT14" s="74"/>
      <c r="FGU14" s="74"/>
      <c r="FGV14" s="74"/>
      <c r="FGW14" s="74"/>
      <c r="FGX14" s="74"/>
      <c r="FGY14" s="74"/>
      <c r="FGZ14" s="74"/>
      <c r="FHA14" s="74"/>
      <c r="FHB14" s="74"/>
      <c r="FHC14" s="74"/>
      <c r="FHD14" s="74"/>
      <c r="FHE14" s="74"/>
      <c r="FHF14" s="74"/>
      <c r="FHG14" s="74"/>
      <c r="FHH14" s="74"/>
      <c r="FHI14" s="74"/>
      <c r="FHJ14" s="74"/>
      <c r="FHK14" s="74"/>
      <c r="FHL14" s="74"/>
      <c r="FHM14" s="74"/>
      <c r="FHN14" s="74"/>
      <c r="FHO14" s="74"/>
      <c r="FHP14" s="74"/>
      <c r="FHQ14" s="74"/>
      <c r="FHR14" s="74"/>
      <c r="FHS14" s="74"/>
      <c r="FHT14" s="74"/>
      <c r="FHU14" s="74"/>
      <c r="FHV14" s="74"/>
      <c r="FHW14" s="74"/>
      <c r="FHX14" s="74"/>
      <c r="FHY14" s="74"/>
      <c r="FHZ14" s="74"/>
      <c r="FIA14" s="74"/>
      <c r="FIB14" s="74"/>
      <c r="FIC14" s="74"/>
      <c r="FID14" s="74"/>
      <c r="FIE14" s="74"/>
      <c r="FIF14" s="74"/>
      <c r="FIG14" s="74"/>
      <c r="FIH14" s="74"/>
      <c r="FII14" s="74"/>
      <c r="FIJ14" s="74"/>
      <c r="FIK14" s="74"/>
      <c r="FIL14" s="74"/>
      <c r="FIM14" s="74"/>
      <c r="FIN14" s="74"/>
      <c r="FIO14" s="74"/>
      <c r="FIP14" s="74"/>
      <c r="FIQ14" s="74"/>
      <c r="FIR14" s="74"/>
      <c r="FIS14" s="74"/>
      <c r="FIT14" s="74"/>
      <c r="FIU14" s="74"/>
      <c r="FIV14" s="74"/>
      <c r="FIW14" s="74"/>
      <c r="FIX14" s="74"/>
      <c r="FIY14" s="74"/>
      <c r="FIZ14" s="74"/>
      <c r="FJA14" s="74"/>
      <c r="FJB14" s="74"/>
      <c r="FJC14" s="74"/>
      <c r="FJD14" s="74"/>
      <c r="FJE14" s="74"/>
      <c r="FJF14" s="74"/>
      <c r="FJG14" s="74"/>
      <c r="FJH14" s="74"/>
      <c r="FJI14" s="74"/>
      <c r="FJJ14" s="74"/>
      <c r="FJK14" s="74"/>
      <c r="FJL14" s="74"/>
      <c r="FJM14" s="74"/>
      <c r="FJN14" s="74"/>
      <c r="FJO14" s="74"/>
      <c r="FJP14" s="74"/>
      <c r="FJQ14" s="74"/>
      <c r="FJR14" s="74"/>
      <c r="FJS14" s="74"/>
      <c r="FJT14" s="74"/>
      <c r="FJU14" s="74"/>
      <c r="FJV14" s="74"/>
      <c r="FJW14" s="74"/>
      <c r="FJX14" s="74"/>
      <c r="FJY14" s="74"/>
      <c r="FJZ14" s="74"/>
      <c r="FKA14" s="74"/>
      <c r="FKB14" s="74"/>
      <c r="FKC14" s="74"/>
      <c r="FKD14" s="74"/>
      <c r="FKE14" s="74"/>
      <c r="FKF14" s="74"/>
      <c r="FKG14" s="74"/>
      <c r="FKH14" s="74"/>
      <c r="FKI14" s="74"/>
      <c r="FKJ14" s="74"/>
      <c r="FKK14" s="74"/>
      <c r="FKL14" s="74"/>
      <c r="FKM14" s="74"/>
      <c r="FKN14" s="74"/>
      <c r="FKO14" s="74"/>
      <c r="FKP14" s="74"/>
      <c r="FKQ14" s="74"/>
      <c r="FKR14" s="74"/>
      <c r="FKS14" s="74"/>
      <c r="FKT14" s="74"/>
      <c r="FKU14" s="74"/>
      <c r="FKV14" s="74"/>
      <c r="FKW14" s="74"/>
      <c r="FKX14" s="74"/>
      <c r="FKY14" s="74"/>
      <c r="FKZ14" s="74"/>
      <c r="FLA14" s="74"/>
      <c r="FLB14" s="74"/>
      <c r="FLC14" s="74"/>
      <c r="FLD14" s="74"/>
      <c r="FLE14" s="74"/>
      <c r="FLF14" s="74"/>
      <c r="FLG14" s="74"/>
      <c r="FLH14" s="74"/>
      <c r="FLI14" s="74"/>
      <c r="FLJ14" s="74"/>
      <c r="FLK14" s="74"/>
      <c r="FLL14" s="74"/>
      <c r="FLM14" s="74"/>
      <c r="FLN14" s="74"/>
      <c r="FLO14" s="74"/>
      <c r="FLP14" s="74"/>
      <c r="FLQ14" s="74"/>
      <c r="FLR14" s="74"/>
      <c r="FLS14" s="74"/>
      <c r="FLT14" s="74"/>
      <c r="FLU14" s="74"/>
      <c r="FLV14" s="74"/>
      <c r="FLW14" s="74"/>
      <c r="FLX14" s="74"/>
      <c r="FLY14" s="74"/>
      <c r="FLZ14" s="74"/>
      <c r="FMA14" s="74"/>
      <c r="FMB14" s="74"/>
      <c r="FMC14" s="74"/>
      <c r="FMD14" s="74"/>
      <c r="FME14" s="74"/>
      <c r="FMF14" s="74"/>
      <c r="FMG14" s="74"/>
      <c r="FMH14" s="74"/>
      <c r="FMI14" s="74"/>
      <c r="FMJ14" s="74"/>
      <c r="FMK14" s="74"/>
      <c r="FML14" s="74"/>
      <c r="FMM14" s="74"/>
      <c r="FMN14" s="74"/>
      <c r="FMO14" s="74"/>
      <c r="FMP14" s="74"/>
      <c r="FMQ14" s="74"/>
      <c r="FMR14" s="74"/>
      <c r="FMS14" s="74"/>
      <c r="FMT14" s="74"/>
      <c r="FMU14" s="74"/>
      <c r="FMV14" s="74"/>
      <c r="FMW14" s="74"/>
      <c r="FMX14" s="74"/>
      <c r="FMY14" s="74"/>
      <c r="FMZ14" s="74"/>
      <c r="FNA14" s="74"/>
      <c r="FNB14" s="74"/>
      <c r="FNC14" s="74"/>
      <c r="FND14" s="74"/>
      <c r="FNE14" s="74"/>
      <c r="FNF14" s="74"/>
      <c r="FNG14" s="74"/>
      <c r="FNH14" s="74"/>
      <c r="FNI14" s="74"/>
      <c r="FNJ14" s="74"/>
      <c r="FNK14" s="74"/>
      <c r="FNL14" s="74"/>
      <c r="FNM14" s="74"/>
      <c r="FNN14" s="74"/>
      <c r="FNO14" s="74"/>
      <c r="FNP14" s="74"/>
      <c r="FNQ14" s="74"/>
      <c r="FNR14" s="74"/>
      <c r="FNS14" s="74"/>
      <c r="FNT14" s="74"/>
      <c r="FNU14" s="74"/>
      <c r="FNV14" s="74"/>
      <c r="FNW14" s="74"/>
      <c r="FNX14" s="74"/>
      <c r="FNY14" s="74"/>
      <c r="FNZ14" s="74"/>
      <c r="FOA14" s="74"/>
      <c r="FOB14" s="74"/>
      <c r="FOC14" s="74"/>
      <c r="FOD14" s="74"/>
      <c r="FOE14" s="74"/>
      <c r="FOF14" s="74"/>
      <c r="FOG14" s="74"/>
      <c r="FOH14" s="74"/>
      <c r="FOI14" s="74"/>
      <c r="FOJ14" s="74"/>
      <c r="FOK14" s="74"/>
      <c r="FOL14" s="74"/>
      <c r="FOM14" s="74"/>
      <c r="FON14" s="74"/>
      <c r="FOO14" s="74"/>
      <c r="FOP14" s="74"/>
      <c r="FOQ14" s="74"/>
      <c r="FOR14" s="74"/>
      <c r="FOS14" s="74"/>
      <c r="FOT14" s="74"/>
      <c r="FOU14" s="74"/>
      <c r="FOV14" s="74"/>
      <c r="FOW14" s="74"/>
      <c r="FOX14" s="74"/>
      <c r="FOY14" s="74"/>
      <c r="FOZ14" s="74"/>
      <c r="FPA14" s="74"/>
      <c r="FPB14" s="74"/>
      <c r="FPC14" s="74"/>
      <c r="FPD14" s="74"/>
      <c r="FPE14" s="74"/>
      <c r="FPF14" s="74"/>
      <c r="FPG14" s="74"/>
      <c r="FPH14" s="74"/>
      <c r="FPI14" s="74"/>
      <c r="FPJ14" s="74"/>
      <c r="FPK14" s="74"/>
      <c r="FPL14" s="74"/>
      <c r="FPM14" s="74"/>
      <c r="FPN14" s="74"/>
      <c r="FPO14" s="74"/>
      <c r="FPP14" s="74"/>
      <c r="FPQ14" s="74"/>
      <c r="FPR14" s="74"/>
      <c r="FPS14" s="74"/>
      <c r="FPT14" s="74"/>
      <c r="FPU14" s="74"/>
      <c r="FPV14" s="74"/>
      <c r="FPW14" s="74"/>
      <c r="FPX14" s="74"/>
      <c r="FPY14" s="74"/>
      <c r="FPZ14" s="74"/>
      <c r="FQA14" s="74"/>
      <c r="FQB14" s="74"/>
      <c r="FQC14" s="74"/>
      <c r="FQD14" s="74"/>
      <c r="FQE14" s="74"/>
      <c r="FQF14" s="74"/>
      <c r="FQG14" s="74"/>
      <c r="FQH14" s="74"/>
      <c r="FQI14" s="74"/>
      <c r="FQJ14" s="74"/>
      <c r="FQK14" s="74"/>
      <c r="FQL14" s="74"/>
      <c r="FQM14" s="74"/>
      <c r="FQN14" s="74"/>
      <c r="FQO14" s="74"/>
      <c r="FQP14" s="74"/>
      <c r="FQQ14" s="74"/>
      <c r="FQR14" s="74"/>
      <c r="FQS14" s="74"/>
      <c r="FQT14" s="74"/>
      <c r="FQU14" s="74"/>
      <c r="FQV14" s="74"/>
      <c r="FQW14" s="74"/>
      <c r="FQX14" s="74"/>
      <c r="FQY14" s="74"/>
      <c r="FQZ14" s="74"/>
      <c r="FRA14" s="74"/>
      <c r="FRB14" s="74"/>
      <c r="FRC14" s="74"/>
      <c r="FRD14" s="74"/>
      <c r="FRE14" s="74"/>
      <c r="FRF14" s="74"/>
      <c r="FRG14" s="74"/>
      <c r="FRH14" s="74"/>
      <c r="FRI14" s="74"/>
      <c r="FRJ14" s="74"/>
      <c r="FRK14" s="74"/>
      <c r="FRL14" s="74"/>
      <c r="FRM14" s="74"/>
      <c r="FRN14" s="74"/>
      <c r="FRO14" s="74"/>
      <c r="FRP14" s="74"/>
      <c r="FRQ14" s="74"/>
      <c r="FRR14" s="74"/>
      <c r="FRS14" s="74"/>
      <c r="FRT14" s="74"/>
      <c r="FRU14" s="74"/>
      <c r="FRV14" s="74"/>
      <c r="FRW14" s="74"/>
      <c r="FRX14" s="74"/>
      <c r="FRY14" s="74"/>
      <c r="FRZ14" s="74"/>
      <c r="FSA14" s="74"/>
      <c r="FSB14" s="74"/>
      <c r="FSC14" s="74"/>
      <c r="FSD14" s="74"/>
      <c r="FSE14" s="74"/>
      <c r="FSF14" s="74"/>
      <c r="FSG14" s="74"/>
      <c r="FSH14" s="74"/>
      <c r="FSI14" s="74"/>
      <c r="FSJ14" s="74"/>
      <c r="FSK14" s="74"/>
      <c r="FSL14" s="74"/>
      <c r="FSM14" s="74"/>
      <c r="FSN14" s="74"/>
      <c r="FSO14" s="74"/>
      <c r="FSP14" s="74"/>
      <c r="FSQ14" s="74"/>
      <c r="FSR14" s="74"/>
      <c r="FSS14" s="74"/>
      <c r="FST14" s="74"/>
      <c r="FSU14" s="74"/>
      <c r="FSV14" s="74"/>
      <c r="FSW14" s="74"/>
      <c r="FSX14" s="74"/>
      <c r="FSY14" s="74"/>
      <c r="FSZ14" s="74"/>
      <c r="FTA14" s="74"/>
      <c r="FTB14" s="74"/>
      <c r="FTC14" s="74"/>
      <c r="FTD14" s="74"/>
      <c r="FTE14" s="74"/>
      <c r="FTF14" s="74"/>
      <c r="FTG14" s="74"/>
      <c r="FTH14" s="74"/>
      <c r="FTI14" s="74"/>
      <c r="FTJ14" s="74"/>
      <c r="FTK14" s="74"/>
      <c r="FTL14" s="74"/>
      <c r="FTM14" s="74"/>
      <c r="FTN14" s="74"/>
      <c r="FTO14" s="74"/>
      <c r="FTP14" s="74"/>
      <c r="FTQ14" s="74"/>
      <c r="FTR14" s="74"/>
      <c r="FTS14" s="74"/>
      <c r="FTT14" s="74"/>
      <c r="FTU14" s="74"/>
      <c r="FTV14" s="74"/>
      <c r="FTW14" s="74"/>
      <c r="FTX14" s="74"/>
      <c r="FTY14" s="74"/>
      <c r="FTZ14" s="74"/>
      <c r="FUA14" s="74"/>
      <c r="FUB14" s="74"/>
      <c r="FUC14" s="74"/>
      <c r="FUD14" s="74"/>
      <c r="FUE14" s="74"/>
      <c r="FUF14" s="74"/>
      <c r="FUG14" s="74"/>
      <c r="FUH14" s="74"/>
      <c r="FUI14" s="74"/>
      <c r="FUJ14" s="74"/>
      <c r="FUK14" s="74"/>
      <c r="FUL14" s="74"/>
      <c r="FUM14" s="74"/>
      <c r="FUN14" s="74"/>
      <c r="FUO14" s="74"/>
      <c r="FUP14" s="74"/>
      <c r="FUQ14" s="74"/>
      <c r="FUR14" s="74"/>
      <c r="FUS14" s="74"/>
      <c r="FUT14" s="74"/>
      <c r="FUU14" s="74"/>
      <c r="FUV14" s="74"/>
      <c r="FUW14" s="74"/>
      <c r="FUX14" s="74"/>
      <c r="FUY14" s="74"/>
      <c r="FUZ14" s="74"/>
      <c r="FVA14" s="74"/>
      <c r="FVB14" s="74"/>
      <c r="FVC14" s="74"/>
      <c r="FVD14" s="74"/>
      <c r="FVE14" s="74"/>
      <c r="FVF14" s="74"/>
      <c r="FVG14" s="74"/>
      <c r="FVH14" s="74"/>
      <c r="FVI14" s="74"/>
      <c r="FVJ14" s="74"/>
      <c r="FVK14" s="74"/>
      <c r="FVL14" s="74"/>
      <c r="FVM14" s="74"/>
      <c r="FVN14" s="74"/>
      <c r="FVO14" s="74"/>
      <c r="FVP14" s="74"/>
      <c r="FVQ14" s="74"/>
      <c r="FVR14" s="74"/>
      <c r="FVS14" s="74"/>
      <c r="FVT14" s="74"/>
      <c r="FVU14" s="74"/>
      <c r="FVV14" s="74"/>
      <c r="FVW14" s="74"/>
      <c r="FVX14" s="74"/>
      <c r="FVY14" s="74"/>
      <c r="FVZ14" s="74"/>
      <c r="FWA14" s="74"/>
      <c r="FWB14" s="74"/>
      <c r="FWC14" s="74"/>
      <c r="FWD14" s="74"/>
      <c r="FWE14" s="74"/>
      <c r="FWF14" s="74"/>
      <c r="FWG14" s="74"/>
      <c r="FWH14" s="74"/>
      <c r="FWI14" s="74"/>
      <c r="FWJ14" s="74"/>
      <c r="FWK14" s="74"/>
      <c r="FWL14" s="74"/>
      <c r="FWM14" s="74"/>
      <c r="FWN14" s="74"/>
      <c r="FWO14" s="74"/>
      <c r="FWP14" s="74"/>
      <c r="FWQ14" s="74"/>
      <c r="FWR14" s="74"/>
      <c r="FWS14" s="74"/>
      <c r="FWT14" s="74"/>
      <c r="FWU14" s="74"/>
      <c r="FWV14" s="74"/>
      <c r="FWW14" s="74"/>
      <c r="FWX14" s="74"/>
      <c r="FWY14" s="74"/>
      <c r="FWZ14" s="74"/>
      <c r="FXA14" s="74"/>
      <c r="FXB14" s="74"/>
      <c r="FXC14" s="74"/>
      <c r="FXD14" s="74"/>
      <c r="FXE14" s="74"/>
      <c r="FXF14" s="74"/>
      <c r="FXG14" s="74"/>
      <c r="FXH14" s="74"/>
      <c r="FXI14" s="74"/>
      <c r="FXJ14" s="74"/>
      <c r="FXK14" s="74"/>
      <c r="FXL14" s="74"/>
      <c r="FXM14" s="74"/>
      <c r="FXN14" s="74"/>
      <c r="FXO14" s="74"/>
      <c r="FXP14" s="74"/>
      <c r="FXQ14" s="74"/>
      <c r="FXR14" s="74"/>
      <c r="FXS14" s="74"/>
      <c r="FXT14" s="74"/>
      <c r="FXU14" s="74"/>
      <c r="FXV14" s="74"/>
      <c r="FXW14" s="74"/>
      <c r="FXX14" s="74"/>
      <c r="FXY14" s="74"/>
      <c r="FXZ14" s="74"/>
      <c r="FYA14" s="74"/>
      <c r="FYB14" s="74"/>
      <c r="FYC14" s="74"/>
      <c r="FYD14" s="74"/>
      <c r="FYE14" s="74"/>
      <c r="FYF14" s="74"/>
      <c r="FYG14" s="74"/>
      <c r="FYH14" s="74"/>
      <c r="FYI14" s="74"/>
      <c r="FYJ14" s="74"/>
      <c r="FYK14" s="74"/>
      <c r="FYL14" s="74"/>
      <c r="FYM14" s="74"/>
      <c r="FYN14" s="74"/>
      <c r="FYO14" s="74"/>
      <c r="FYP14" s="74"/>
      <c r="FYQ14" s="74"/>
      <c r="FYR14" s="74"/>
      <c r="FYS14" s="74"/>
      <c r="FYT14" s="74"/>
      <c r="FYU14" s="74"/>
      <c r="FYV14" s="74"/>
      <c r="FYW14" s="74"/>
      <c r="FYX14" s="74"/>
      <c r="FYY14" s="74"/>
      <c r="FYZ14" s="74"/>
      <c r="FZA14" s="74"/>
      <c r="FZB14" s="74"/>
      <c r="FZC14" s="74"/>
      <c r="FZD14" s="74"/>
      <c r="FZE14" s="74"/>
      <c r="FZF14" s="74"/>
      <c r="FZG14" s="74"/>
      <c r="FZH14" s="74"/>
      <c r="FZI14" s="74"/>
      <c r="FZJ14" s="74"/>
      <c r="FZK14" s="74"/>
      <c r="FZL14" s="74"/>
      <c r="FZM14" s="74"/>
      <c r="FZN14" s="74"/>
      <c r="FZO14" s="74"/>
      <c r="FZP14" s="74"/>
      <c r="FZQ14" s="74"/>
      <c r="FZR14" s="74"/>
      <c r="FZS14" s="74"/>
      <c r="FZT14" s="74"/>
      <c r="FZU14" s="74"/>
      <c r="FZV14" s="74"/>
      <c r="FZW14" s="74"/>
      <c r="FZX14" s="74"/>
      <c r="FZY14" s="74"/>
      <c r="FZZ14" s="74"/>
      <c r="GAA14" s="74"/>
      <c r="GAB14" s="74"/>
      <c r="GAC14" s="74"/>
      <c r="GAD14" s="74"/>
      <c r="GAE14" s="74"/>
      <c r="GAF14" s="74"/>
      <c r="GAG14" s="74"/>
      <c r="GAH14" s="74"/>
      <c r="GAI14" s="74"/>
      <c r="GAJ14" s="74"/>
      <c r="GAK14" s="74"/>
      <c r="GAL14" s="74"/>
      <c r="GAM14" s="74"/>
      <c r="GAN14" s="74"/>
      <c r="GAO14" s="74"/>
      <c r="GAP14" s="74"/>
      <c r="GAQ14" s="74"/>
      <c r="GAR14" s="74"/>
      <c r="GAS14" s="74"/>
      <c r="GAT14" s="74"/>
      <c r="GAU14" s="74"/>
      <c r="GAV14" s="74"/>
      <c r="GAW14" s="74"/>
      <c r="GAX14" s="74"/>
      <c r="GAY14" s="74"/>
      <c r="GAZ14" s="74"/>
      <c r="GBA14" s="74"/>
      <c r="GBB14" s="74"/>
      <c r="GBC14" s="74"/>
      <c r="GBD14" s="74"/>
      <c r="GBE14" s="74"/>
      <c r="GBF14" s="74"/>
      <c r="GBG14" s="74"/>
      <c r="GBH14" s="74"/>
      <c r="GBI14" s="74"/>
      <c r="GBJ14" s="74"/>
      <c r="GBK14" s="74"/>
      <c r="GBL14" s="74"/>
      <c r="GBM14" s="74"/>
      <c r="GBN14" s="74"/>
      <c r="GBO14" s="74"/>
      <c r="GBP14" s="74"/>
      <c r="GBQ14" s="74"/>
      <c r="GBR14" s="74"/>
      <c r="GBS14" s="74"/>
      <c r="GBT14" s="74"/>
      <c r="GBU14" s="74"/>
      <c r="GBV14" s="74"/>
      <c r="GBW14" s="74"/>
      <c r="GBX14" s="74"/>
      <c r="GBY14" s="74"/>
      <c r="GBZ14" s="74"/>
      <c r="GCA14" s="74"/>
      <c r="GCB14" s="74"/>
      <c r="GCC14" s="74"/>
      <c r="GCD14" s="74"/>
      <c r="GCE14" s="74"/>
      <c r="GCF14" s="74"/>
      <c r="GCG14" s="74"/>
      <c r="GCH14" s="74"/>
      <c r="GCI14" s="74"/>
      <c r="GCJ14" s="74"/>
      <c r="GCK14" s="74"/>
      <c r="GCL14" s="74"/>
      <c r="GCM14" s="74"/>
      <c r="GCN14" s="74"/>
      <c r="GCO14" s="74"/>
      <c r="GCP14" s="74"/>
      <c r="GCQ14" s="74"/>
      <c r="GCR14" s="74"/>
      <c r="GCS14" s="74"/>
      <c r="GCT14" s="74"/>
      <c r="GCU14" s="74"/>
      <c r="GCV14" s="74"/>
      <c r="GCW14" s="74"/>
      <c r="GCX14" s="74"/>
      <c r="GCY14" s="74"/>
      <c r="GCZ14" s="74"/>
      <c r="GDA14" s="74"/>
      <c r="GDB14" s="74"/>
      <c r="GDC14" s="74"/>
      <c r="GDD14" s="74"/>
      <c r="GDE14" s="74"/>
      <c r="GDF14" s="74"/>
      <c r="GDG14" s="74"/>
      <c r="GDH14" s="74"/>
      <c r="GDI14" s="74"/>
      <c r="GDJ14" s="74"/>
      <c r="GDK14" s="74"/>
      <c r="GDL14" s="74"/>
      <c r="GDM14" s="74"/>
      <c r="GDN14" s="74"/>
      <c r="GDO14" s="74"/>
      <c r="GDP14" s="74"/>
      <c r="GDQ14" s="74"/>
      <c r="GDR14" s="74"/>
      <c r="GDS14" s="74"/>
      <c r="GDT14" s="74"/>
      <c r="GDU14" s="74"/>
      <c r="GDV14" s="74"/>
      <c r="GDW14" s="74"/>
      <c r="GDX14" s="74"/>
      <c r="GDY14" s="74"/>
      <c r="GDZ14" s="74"/>
      <c r="GEA14" s="74"/>
      <c r="GEB14" s="74"/>
      <c r="GEC14" s="74"/>
      <c r="GED14" s="74"/>
      <c r="GEE14" s="74"/>
      <c r="GEF14" s="74"/>
      <c r="GEG14" s="74"/>
      <c r="GEH14" s="74"/>
      <c r="GEI14" s="74"/>
      <c r="GEJ14" s="74"/>
      <c r="GEK14" s="74"/>
      <c r="GEL14" s="74"/>
      <c r="GEM14" s="74"/>
      <c r="GEN14" s="74"/>
      <c r="GEO14" s="74"/>
      <c r="GEP14" s="74"/>
      <c r="GEQ14" s="74"/>
      <c r="GER14" s="74"/>
      <c r="GES14" s="74"/>
      <c r="GET14" s="74"/>
      <c r="GEU14" s="74"/>
      <c r="GEV14" s="74"/>
      <c r="GEW14" s="74"/>
      <c r="GEX14" s="74"/>
      <c r="GEY14" s="74"/>
      <c r="GEZ14" s="74"/>
      <c r="GFA14" s="74"/>
      <c r="GFB14" s="74"/>
      <c r="GFC14" s="74"/>
      <c r="GFD14" s="74"/>
      <c r="GFE14" s="74"/>
      <c r="GFF14" s="74"/>
      <c r="GFG14" s="74"/>
      <c r="GFH14" s="74"/>
      <c r="GFI14" s="74"/>
      <c r="GFJ14" s="74"/>
      <c r="GFK14" s="74"/>
      <c r="GFL14" s="74"/>
      <c r="GFM14" s="74"/>
      <c r="GFN14" s="74"/>
      <c r="GFO14" s="74"/>
      <c r="GFP14" s="74"/>
      <c r="GFQ14" s="74"/>
      <c r="GFR14" s="74"/>
      <c r="GFS14" s="74"/>
      <c r="GFT14" s="74"/>
      <c r="GFU14" s="74"/>
      <c r="GFV14" s="74"/>
      <c r="GFW14" s="74"/>
      <c r="GFX14" s="74"/>
      <c r="GFY14" s="74"/>
      <c r="GFZ14" s="74"/>
      <c r="GGA14" s="74"/>
      <c r="GGB14" s="74"/>
      <c r="GGC14" s="74"/>
      <c r="GGD14" s="74"/>
      <c r="GGE14" s="74"/>
      <c r="GGF14" s="74"/>
      <c r="GGG14" s="74"/>
      <c r="GGH14" s="74"/>
      <c r="GGI14" s="74"/>
      <c r="GGJ14" s="74"/>
      <c r="GGK14" s="74"/>
      <c r="GGL14" s="74"/>
      <c r="GGM14" s="74"/>
      <c r="GGN14" s="74"/>
      <c r="GGO14" s="74"/>
      <c r="GGP14" s="74"/>
      <c r="GGQ14" s="74"/>
      <c r="GGR14" s="74"/>
      <c r="GGS14" s="74"/>
      <c r="GGT14" s="74"/>
      <c r="GGU14" s="74"/>
      <c r="GGV14" s="74"/>
      <c r="GGW14" s="74"/>
      <c r="GGX14" s="74"/>
      <c r="GGY14" s="74"/>
      <c r="GGZ14" s="74"/>
      <c r="GHA14" s="74"/>
      <c r="GHB14" s="74"/>
      <c r="GHC14" s="74"/>
      <c r="GHD14" s="74"/>
      <c r="GHE14" s="74"/>
      <c r="GHF14" s="74"/>
      <c r="GHG14" s="74"/>
      <c r="GHH14" s="74"/>
      <c r="GHI14" s="74"/>
      <c r="GHJ14" s="74"/>
      <c r="GHK14" s="74"/>
      <c r="GHL14" s="74"/>
      <c r="GHM14" s="74"/>
      <c r="GHN14" s="74"/>
      <c r="GHO14" s="74"/>
      <c r="GHP14" s="74"/>
      <c r="GHQ14" s="74"/>
      <c r="GHR14" s="74"/>
      <c r="GHS14" s="74"/>
      <c r="GHT14" s="74"/>
      <c r="GHU14" s="74"/>
      <c r="GHV14" s="74"/>
      <c r="GHW14" s="74"/>
      <c r="GHX14" s="74"/>
      <c r="GHY14" s="74"/>
      <c r="GHZ14" s="74"/>
      <c r="GIA14" s="74"/>
      <c r="GIB14" s="74"/>
      <c r="GIC14" s="74"/>
      <c r="GID14" s="74"/>
      <c r="GIE14" s="74"/>
      <c r="GIF14" s="74"/>
      <c r="GIG14" s="74"/>
      <c r="GIH14" s="74"/>
      <c r="GII14" s="74"/>
      <c r="GIJ14" s="74"/>
      <c r="GIK14" s="74"/>
      <c r="GIL14" s="74"/>
      <c r="GIM14" s="74"/>
      <c r="GIN14" s="74"/>
      <c r="GIO14" s="74"/>
      <c r="GIP14" s="74"/>
      <c r="GIQ14" s="74"/>
      <c r="GIR14" s="74"/>
      <c r="GIS14" s="74"/>
      <c r="GIT14" s="74"/>
      <c r="GIU14" s="74"/>
      <c r="GIV14" s="74"/>
      <c r="GIW14" s="74"/>
      <c r="GIX14" s="74"/>
      <c r="GIY14" s="74"/>
      <c r="GIZ14" s="74"/>
      <c r="GJA14" s="74"/>
      <c r="GJB14" s="74"/>
      <c r="GJC14" s="74"/>
      <c r="GJD14" s="74"/>
      <c r="GJE14" s="74"/>
      <c r="GJF14" s="74"/>
      <c r="GJG14" s="74"/>
      <c r="GJH14" s="74"/>
      <c r="GJI14" s="74"/>
      <c r="GJJ14" s="74"/>
      <c r="GJK14" s="74"/>
      <c r="GJL14" s="74"/>
      <c r="GJM14" s="74"/>
      <c r="GJN14" s="74"/>
      <c r="GJO14" s="74"/>
      <c r="GJP14" s="74"/>
      <c r="GJQ14" s="74"/>
      <c r="GJR14" s="74"/>
      <c r="GJS14" s="74"/>
      <c r="GJT14" s="74"/>
      <c r="GJU14" s="74"/>
      <c r="GJV14" s="74"/>
      <c r="GJW14" s="74"/>
      <c r="GJX14" s="74"/>
      <c r="GJY14" s="74"/>
      <c r="GJZ14" s="74"/>
      <c r="GKA14" s="74"/>
      <c r="GKB14" s="74"/>
      <c r="GKC14" s="74"/>
      <c r="GKD14" s="74"/>
      <c r="GKE14" s="74"/>
      <c r="GKF14" s="74"/>
      <c r="GKG14" s="74"/>
      <c r="GKH14" s="74"/>
      <c r="GKI14" s="74"/>
      <c r="GKJ14" s="74"/>
      <c r="GKK14" s="74"/>
      <c r="GKL14" s="74"/>
      <c r="GKM14" s="74"/>
      <c r="GKN14" s="74"/>
      <c r="GKO14" s="74"/>
      <c r="GKP14" s="74"/>
      <c r="GKQ14" s="74"/>
      <c r="GKR14" s="74"/>
      <c r="GKS14" s="74"/>
      <c r="GKT14" s="74"/>
      <c r="GKU14" s="74"/>
      <c r="GKV14" s="74"/>
      <c r="GKW14" s="74"/>
      <c r="GKX14" s="74"/>
      <c r="GKY14" s="74"/>
      <c r="GKZ14" s="74"/>
      <c r="GLA14" s="74"/>
      <c r="GLB14" s="74"/>
      <c r="GLC14" s="74"/>
      <c r="GLD14" s="74"/>
      <c r="GLE14" s="74"/>
      <c r="GLF14" s="74"/>
      <c r="GLG14" s="74"/>
      <c r="GLH14" s="74"/>
      <c r="GLI14" s="74"/>
      <c r="GLJ14" s="74"/>
      <c r="GLK14" s="74"/>
      <c r="GLL14" s="74"/>
      <c r="GLM14" s="74"/>
      <c r="GLN14" s="74"/>
      <c r="GLO14" s="74"/>
      <c r="GLP14" s="74"/>
      <c r="GLQ14" s="74"/>
      <c r="GLR14" s="74"/>
      <c r="GLS14" s="74"/>
      <c r="GLT14" s="74"/>
      <c r="GLU14" s="74"/>
      <c r="GLV14" s="74"/>
      <c r="GLW14" s="74"/>
      <c r="GLX14" s="74"/>
      <c r="GLY14" s="74"/>
      <c r="GLZ14" s="74"/>
      <c r="GMA14" s="74"/>
      <c r="GMB14" s="74"/>
      <c r="GMC14" s="74"/>
      <c r="GMD14" s="74"/>
      <c r="GME14" s="74"/>
      <c r="GMF14" s="74"/>
      <c r="GMG14" s="74"/>
      <c r="GMH14" s="74"/>
      <c r="GMI14" s="74"/>
      <c r="GMJ14" s="74"/>
      <c r="GMK14" s="74"/>
      <c r="GML14" s="74"/>
      <c r="GMM14" s="74"/>
      <c r="GMN14" s="74"/>
      <c r="GMO14" s="74"/>
      <c r="GMP14" s="74"/>
      <c r="GMQ14" s="74"/>
      <c r="GMR14" s="74"/>
      <c r="GMS14" s="74"/>
      <c r="GMT14" s="74"/>
      <c r="GMU14" s="74"/>
      <c r="GMV14" s="74"/>
      <c r="GMW14" s="74"/>
      <c r="GMX14" s="74"/>
      <c r="GMY14" s="74"/>
      <c r="GMZ14" s="74"/>
      <c r="GNA14" s="74"/>
      <c r="GNB14" s="74"/>
      <c r="GNC14" s="74"/>
      <c r="GND14" s="74"/>
      <c r="GNE14" s="74"/>
      <c r="GNF14" s="74"/>
      <c r="GNG14" s="74"/>
      <c r="GNH14" s="74"/>
      <c r="GNI14" s="74"/>
      <c r="GNJ14" s="74"/>
      <c r="GNK14" s="74"/>
      <c r="GNL14" s="74"/>
      <c r="GNM14" s="74"/>
      <c r="GNN14" s="74"/>
      <c r="GNO14" s="74"/>
      <c r="GNP14" s="74"/>
      <c r="GNQ14" s="74"/>
      <c r="GNR14" s="74"/>
      <c r="GNS14" s="74"/>
      <c r="GNT14" s="74"/>
      <c r="GNU14" s="74"/>
      <c r="GNV14" s="74"/>
      <c r="GNW14" s="74"/>
      <c r="GNX14" s="74"/>
      <c r="GNY14" s="74"/>
      <c r="GNZ14" s="74"/>
      <c r="GOA14" s="74"/>
      <c r="GOB14" s="74"/>
      <c r="GOC14" s="74"/>
      <c r="GOD14" s="74"/>
      <c r="GOE14" s="74"/>
      <c r="GOF14" s="74"/>
      <c r="GOG14" s="74"/>
      <c r="GOH14" s="74"/>
      <c r="GOI14" s="74"/>
      <c r="GOJ14" s="74"/>
      <c r="GOK14" s="74"/>
      <c r="GOL14" s="74"/>
      <c r="GOM14" s="74"/>
      <c r="GON14" s="74"/>
      <c r="GOO14" s="74"/>
      <c r="GOP14" s="74"/>
      <c r="GOQ14" s="74"/>
      <c r="GOR14" s="74"/>
      <c r="GOS14" s="74"/>
      <c r="GOT14" s="74"/>
      <c r="GOU14" s="74"/>
      <c r="GOV14" s="74"/>
      <c r="GOW14" s="74"/>
      <c r="GOX14" s="74"/>
      <c r="GOY14" s="74"/>
      <c r="GOZ14" s="74"/>
      <c r="GPA14" s="74"/>
      <c r="GPB14" s="74"/>
      <c r="GPC14" s="74"/>
      <c r="GPD14" s="74"/>
      <c r="GPE14" s="74"/>
      <c r="GPF14" s="74"/>
      <c r="GPG14" s="74"/>
      <c r="GPH14" s="74"/>
      <c r="GPI14" s="74"/>
      <c r="GPJ14" s="74"/>
      <c r="GPK14" s="74"/>
      <c r="GPL14" s="74"/>
      <c r="GPM14" s="74"/>
      <c r="GPN14" s="74"/>
      <c r="GPO14" s="74"/>
      <c r="GPP14" s="74"/>
      <c r="GPQ14" s="74"/>
      <c r="GPR14" s="74"/>
      <c r="GPS14" s="74"/>
      <c r="GPT14" s="74"/>
      <c r="GPU14" s="74"/>
      <c r="GPV14" s="74"/>
      <c r="GPW14" s="74"/>
      <c r="GPX14" s="74"/>
      <c r="GPY14" s="74"/>
      <c r="GPZ14" s="74"/>
      <c r="GQA14" s="74"/>
      <c r="GQB14" s="74"/>
      <c r="GQC14" s="74"/>
      <c r="GQD14" s="74"/>
      <c r="GQE14" s="74"/>
      <c r="GQF14" s="74"/>
      <c r="GQG14" s="74"/>
      <c r="GQH14" s="74"/>
      <c r="GQI14" s="74"/>
      <c r="GQJ14" s="74"/>
      <c r="GQK14" s="74"/>
      <c r="GQL14" s="74"/>
      <c r="GQM14" s="74"/>
      <c r="GQN14" s="74"/>
      <c r="GQO14" s="74"/>
      <c r="GQP14" s="74"/>
      <c r="GQQ14" s="74"/>
      <c r="GQR14" s="74"/>
      <c r="GQS14" s="74"/>
      <c r="GQT14" s="74"/>
      <c r="GQU14" s="74"/>
      <c r="GQV14" s="74"/>
      <c r="GQW14" s="74"/>
      <c r="GQX14" s="74"/>
      <c r="GQY14" s="74"/>
      <c r="GQZ14" s="74"/>
      <c r="GRA14" s="74"/>
      <c r="GRB14" s="74"/>
      <c r="GRC14" s="74"/>
      <c r="GRD14" s="74"/>
      <c r="GRE14" s="74"/>
      <c r="GRF14" s="74"/>
      <c r="GRG14" s="74"/>
      <c r="GRH14" s="74"/>
      <c r="GRI14" s="74"/>
      <c r="GRJ14" s="74"/>
      <c r="GRK14" s="74"/>
      <c r="GRL14" s="74"/>
      <c r="GRM14" s="74"/>
      <c r="GRN14" s="74"/>
      <c r="GRO14" s="74"/>
      <c r="GRP14" s="74"/>
      <c r="GRQ14" s="74"/>
      <c r="GRR14" s="74"/>
      <c r="GRS14" s="74"/>
      <c r="GRT14" s="74"/>
      <c r="GRU14" s="74"/>
      <c r="GRV14" s="74"/>
      <c r="GRW14" s="74"/>
      <c r="GRX14" s="74"/>
      <c r="GRY14" s="74"/>
      <c r="GRZ14" s="74"/>
      <c r="GSA14" s="74"/>
      <c r="GSB14" s="74"/>
      <c r="GSC14" s="74"/>
      <c r="GSD14" s="74"/>
      <c r="GSE14" s="74"/>
      <c r="GSF14" s="74"/>
      <c r="GSG14" s="74"/>
      <c r="GSH14" s="74"/>
      <c r="GSI14" s="74"/>
      <c r="GSJ14" s="74"/>
      <c r="GSK14" s="74"/>
      <c r="GSL14" s="74"/>
      <c r="GSM14" s="74"/>
      <c r="GSN14" s="74"/>
      <c r="GSO14" s="74"/>
      <c r="GSP14" s="74"/>
      <c r="GSQ14" s="74"/>
      <c r="GSR14" s="74"/>
      <c r="GSS14" s="74"/>
      <c r="GST14" s="74"/>
      <c r="GSU14" s="74"/>
      <c r="GSV14" s="74"/>
      <c r="GSW14" s="74"/>
      <c r="GSX14" s="74"/>
      <c r="GSY14" s="74"/>
      <c r="GSZ14" s="74"/>
      <c r="GTA14" s="74"/>
      <c r="GTB14" s="74"/>
      <c r="GTC14" s="74"/>
      <c r="GTD14" s="74"/>
      <c r="GTE14" s="74"/>
      <c r="GTF14" s="74"/>
      <c r="GTG14" s="74"/>
      <c r="GTH14" s="74"/>
      <c r="GTI14" s="74"/>
      <c r="GTJ14" s="74"/>
      <c r="GTK14" s="74"/>
      <c r="GTL14" s="74"/>
      <c r="GTM14" s="74"/>
      <c r="GTN14" s="74"/>
      <c r="GTO14" s="74"/>
      <c r="GTP14" s="74"/>
      <c r="GTQ14" s="74"/>
      <c r="GTR14" s="74"/>
      <c r="GTS14" s="74"/>
      <c r="GTT14" s="74"/>
      <c r="GTU14" s="74"/>
      <c r="GTV14" s="74"/>
      <c r="GTW14" s="74"/>
      <c r="GTX14" s="74"/>
      <c r="GTY14" s="74"/>
      <c r="GTZ14" s="74"/>
      <c r="GUA14" s="74"/>
      <c r="GUB14" s="74"/>
      <c r="GUC14" s="74"/>
      <c r="GUD14" s="74"/>
      <c r="GUE14" s="74"/>
      <c r="GUF14" s="74"/>
      <c r="GUG14" s="74"/>
      <c r="GUH14" s="74"/>
      <c r="GUI14" s="74"/>
      <c r="GUJ14" s="74"/>
      <c r="GUK14" s="74"/>
      <c r="GUL14" s="74"/>
      <c r="GUM14" s="74"/>
      <c r="GUN14" s="74"/>
      <c r="GUO14" s="74"/>
      <c r="GUP14" s="74"/>
      <c r="GUQ14" s="74"/>
      <c r="GUR14" s="74"/>
      <c r="GUS14" s="74"/>
      <c r="GUT14" s="74"/>
      <c r="GUU14" s="74"/>
      <c r="GUV14" s="74"/>
      <c r="GUW14" s="74"/>
      <c r="GUX14" s="74"/>
      <c r="GUY14" s="74"/>
      <c r="GUZ14" s="74"/>
      <c r="GVA14" s="74"/>
      <c r="GVB14" s="74"/>
      <c r="GVC14" s="74"/>
      <c r="GVD14" s="74"/>
      <c r="GVE14" s="74"/>
      <c r="GVF14" s="74"/>
      <c r="GVG14" s="74"/>
      <c r="GVH14" s="74"/>
      <c r="GVI14" s="74"/>
      <c r="GVJ14" s="74"/>
      <c r="GVK14" s="74"/>
      <c r="GVL14" s="74"/>
      <c r="GVM14" s="74"/>
      <c r="GVN14" s="74"/>
      <c r="GVO14" s="74"/>
      <c r="GVP14" s="74"/>
      <c r="GVQ14" s="74"/>
      <c r="GVR14" s="74"/>
      <c r="GVS14" s="74"/>
      <c r="GVT14" s="74"/>
      <c r="GVU14" s="74"/>
      <c r="GVV14" s="74"/>
      <c r="GVW14" s="74"/>
      <c r="GVX14" s="74"/>
      <c r="GVY14" s="74"/>
      <c r="GVZ14" s="74"/>
      <c r="GWA14" s="74"/>
      <c r="GWB14" s="74"/>
      <c r="GWC14" s="74"/>
      <c r="GWD14" s="74"/>
      <c r="GWE14" s="74"/>
      <c r="GWF14" s="74"/>
      <c r="GWG14" s="74"/>
      <c r="GWH14" s="74"/>
      <c r="GWI14" s="74"/>
      <c r="GWJ14" s="74"/>
      <c r="GWK14" s="74"/>
      <c r="GWL14" s="74"/>
      <c r="GWM14" s="74"/>
      <c r="GWN14" s="74"/>
      <c r="GWO14" s="74"/>
      <c r="GWP14" s="74"/>
      <c r="GWQ14" s="74"/>
      <c r="GWR14" s="74"/>
      <c r="GWS14" s="74"/>
      <c r="GWT14" s="74"/>
      <c r="GWU14" s="74"/>
      <c r="GWV14" s="74"/>
      <c r="GWW14" s="74"/>
      <c r="GWX14" s="74"/>
      <c r="GWY14" s="74"/>
      <c r="GWZ14" s="74"/>
      <c r="GXA14" s="74"/>
      <c r="GXB14" s="74"/>
      <c r="GXC14" s="74"/>
      <c r="GXD14" s="74"/>
      <c r="GXE14" s="74"/>
      <c r="GXF14" s="74"/>
      <c r="GXG14" s="74"/>
      <c r="GXH14" s="74"/>
      <c r="GXI14" s="74"/>
      <c r="GXJ14" s="74"/>
      <c r="GXK14" s="74"/>
      <c r="GXL14" s="74"/>
      <c r="GXM14" s="74"/>
      <c r="GXN14" s="74"/>
      <c r="GXO14" s="74"/>
      <c r="GXP14" s="74"/>
      <c r="GXQ14" s="74"/>
      <c r="GXR14" s="74"/>
      <c r="GXS14" s="74"/>
      <c r="GXT14" s="74"/>
      <c r="GXU14" s="74"/>
      <c r="GXV14" s="74"/>
      <c r="GXW14" s="74"/>
      <c r="GXX14" s="74"/>
      <c r="GXY14" s="74"/>
      <c r="GXZ14" s="74"/>
      <c r="GYA14" s="74"/>
      <c r="GYB14" s="74"/>
      <c r="GYC14" s="74"/>
      <c r="GYD14" s="74"/>
      <c r="GYE14" s="74"/>
      <c r="GYF14" s="74"/>
      <c r="GYG14" s="74"/>
      <c r="GYH14" s="74"/>
      <c r="GYI14" s="74"/>
      <c r="GYJ14" s="74"/>
      <c r="GYK14" s="74"/>
      <c r="GYL14" s="74"/>
      <c r="GYM14" s="74"/>
      <c r="GYN14" s="74"/>
      <c r="GYO14" s="74"/>
      <c r="GYP14" s="74"/>
      <c r="GYQ14" s="74"/>
      <c r="GYR14" s="74"/>
      <c r="GYS14" s="74"/>
      <c r="GYT14" s="74"/>
      <c r="GYU14" s="74"/>
      <c r="GYV14" s="74"/>
      <c r="GYW14" s="74"/>
      <c r="GYX14" s="74"/>
      <c r="GYY14" s="74"/>
      <c r="GYZ14" s="74"/>
      <c r="GZA14" s="74"/>
      <c r="GZB14" s="74"/>
      <c r="GZC14" s="74"/>
      <c r="GZD14" s="74"/>
      <c r="GZE14" s="74"/>
      <c r="GZF14" s="74"/>
      <c r="GZG14" s="74"/>
      <c r="GZH14" s="74"/>
      <c r="GZI14" s="74"/>
      <c r="GZJ14" s="74"/>
      <c r="GZK14" s="74"/>
      <c r="GZL14" s="74"/>
      <c r="GZM14" s="74"/>
      <c r="GZN14" s="74"/>
      <c r="GZO14" s="74"/>
      <c r="GZP14" s="74"/>
      <c r="GZQ14" s="74"/>
      <c r="GZR14" s="74"/>
      <c r="GZS14" s="74"/>
      <c r="GZT14" s="74"/>
      <c r="GZU14" s="74"/>
      <c r="GZV14" s="74"/>
      <c r="GZW14" s="74"/>
      <c r="GZX14" s="74"/>
      <c r="GZY14" s="74"/>
      <c r="GZZ14" s="74"/>
      <c r="HAA14" s="74"/>
      <c r="HAB14" s="74"/>
      <c r="HAC14" s="74"/>
      <c r="HAD14" s="74"/>
      <c r="HAE14" s="74"/>
      <c r="HAF14" s="74"/>
      <c r="HAG14" s="74"/>
      <c r="HAH14" s="74"/>
      <c r="HAI14" s="74"/>
      <c r="HAJ14" s="74"/>
      <c r="HAK14" s="74"/>
      <c r="HAL14" s="74"/>
      <c r="HAM14" s="74"/>
      <c r="HAN14" s="74"/>
      <c r="HAO14" s="74"/>
      <c r="HAP14" s="74"/>
      <c r="HAQ14" s="74"/>
      <c r="HAR14" s="74"/>
      <c r="HAS14" s="74"/>
      <c r="HAT14" s="74"/>
      <c r="HAU14" s="74"/>
      <c r="HAV14" s="74"/>
      <c r="HAW14" s="74"/>
      <c r="HAX14" s="74"/>
      <c r="HAY14" s="74"/>
      <c r="HAZ14" s="74"/>
      <c r="HBA14" s="74"/>
      <c r="HBB14" s="74"/>
      <c r="HBC14" s="74"/>
      <c r="HBD14" s="74"/>
      <c r="HBE14" s="74"/>
      <c r="HBF14" s="74"/>
      <c r="HBG14" s="74"/>
      <c r="HBH14" s="74"/>
      <c r="HBI14" s="74"/>
      <c r="HBJ14" s="74"/>
      <c r="HBK14" s="74"/>
      <c r="HBL14" s="74"/>
      <c r="HBM14" s="74"/>
      <c r="HBN14" s="74"/>
      <c r="HBO14" s="74"/>
      <c r="HBP14" s="74"/>
      <c r="HBQ14" s="74"/>
      <c r="HBR14" s="74"/>
      <c r="HBS14" s="74"/>
      <c r="HBT14" s="74"/>
      <c r="HBU14" s="74"/>
      <c r="HBV14" s="74"/>
      <c r="HBW14" s="74"/>
      <c r="HBX14" s="74"/>
      <c r="HBY14" s="74"/>
      <c r="HBZ14" s="74"/>
      <c r="HCA14" s="74"/>
      <c r="HCB14" s="74"/>
      <c r="HCC14" s="74"/>
      <c r="HCD14" s="74"/>
      <c r="HCE14" s="74"/>
      <c r="HCF14" s="74"/>
      <c r="HCG14" s="74"/>
      <c r="HCH14" s="74"/>
      <c r="HCI14" s="74"/>
      <c r="HCJ14" s="74"/>
      <c r="HCK14" s="74"/>
      <c r="HCL14" s="74"/>
      <c r="HCM14" s="74"/>
      <c r="HCN14" s="74"/>
      <c r="HCO14" s="74"/>
      <c r="HCP14" s="74"/>
      <c r="HCQ14" s="74"/>
      <c r="HCR14" s="74"/>
      <c r="HCS14" s="74"/>
      <c r="HCT14" s="74"/>
      <c r="HCU14" s="74"/>
      <c r="HCV14" s="74"/>
      <c r="HCW14" s="74"/>
      <c r="HCX14" s="74"/>
      <c r="HCY14" s="74"/>
      <c r="HCZ14" s="74"/>
      <c r="HDA14" s="74"/>
      <c r="HDB14" s="74"/>
      <c r="HDC14" s="74"/>
      <c r="HDD14" s="74"/>
      <c r="HDE14" s="74"/>
      <c r="HDF14" s="74"/>
      <c r="HDG14" s="74"/>
      <c r="HDH14" s="74"/>
      <c r="HDI14" s="74"/>
      <c r="HDJ14" s="74"/>
      <c r="HDK14" s="74"/>
      <c r="HDL14" s="74"/>
      <c r="HDM14" s="74"/>
      <c r="HDN14" s="74"/>
      <c r="HDO14" s="74"/>
      <c r="HDP14" s="74"/>
      <c r="HDQ14" s="74"/>
      <c r="HDR14" s="74"/>
      <c r="HDS14" s="74"/>
      <c r="HDT14" s="74"/>
      <c r="HDU14" s="74"/>
      <c r="HDV14" s="74"/>
      <c r="HDW14" s="74"/>
      <c r="HDX14" s="74"/>
      <c r="HDY14" s="74"/>
      <c r="HDZ14" s="74"/>
      <c r="HEA14" s="74"/>
      <c r="HEB14" s="74"/>
      <c r="HEC14" s="74"/>
      <c r="HED14" s="74"/>
      <c r="HEE14" s="74"/>
      <c r="HEF14" s="74"/>
      <c r="HEG14" s="74"/>
      <c r="HEH14" s="74"/>
      <c r="HEI14" s="74"/>
      <c r="HEJ14" s="74"/>
      <c r="HEK14" s="74"/>
      <c r="HEL14" s="74"/>
      <c r="HEM14" s="74"/>
      <c r="HEN14" s="74"/>
      <c r="HEO14" s="74"/>
      <c r="HEP14" s="74"/>
      <c r="HEQ14" s="74"/>
      <c r="HER14" s="74"/>
      <c r="HES14" s="74"/>
      <c r="HET14" s="74"/>
      <c r="HEU14" s="74"/>
      <c r="HEV14" s="74"/>
      <c r="HEW14" s="74"/>
      <c r="HEX14" s="74"/>
      <c r="HEY14" s="74"/>
      <c r="HEZ14" s="74"/>
      <c r="HFA14" s="74"/>
      <c r="HFB14" s="74"/>
      <c r="HFC14" s="74"/>
      <c r="HFD14" s="74"/>
      <c r="HFE14" s="74"/>
      <c r="HFF14" s="74"/>
      <c r="HFG14" s="74"/>
      <c r="HFH14" s="74"/>
      <c r="HFI14" s="74"/>
      <c r="HFJ14" s="74"/>
      <c r="HFK14" s="74"/>
      <c r="HFL14" s="74"/>
      <c r="HFM14" s="74"/>
      <c r="HFN14" s="74"/>
      <c r="HFO14" s="74"/>
      <c r="HFP14" s="74"/>
      <c r="HFQ14" s="74"/>
      <c r="HFR14" s="74"/>
      <c r="HFS14" s="74"/>
      <c r="HFT14" s="74"/>
      <c r="HFU14" s="74"/>
      <c r="HFV14" s="74"/>
      <c r="HFW14" s="74"/>
      <c r="HFX14" s="74"/>
      <c r="HFY14" s="74"/>
      <c r="HFZ14" s="74"/>
      <c r="HGA14" s="74"/>
      <c r="HGB14" s="74"/>
      <c r="HGC14" s="74"/>
      <c r="HGD14" s="74"/>
      <c r="HGE14" s="74"/>
      <c r="HGF14" s="74"/>
      <c r="HGG14" s="74"/>
      <c r="HGH14" s="74"/>
      <c r="HGI14" s="74"/>
      <c r="HGJ14" s="74"/>
      <c r="HGK14" s="74"/>
      <c r="HGL14" s="74"/>
      <c r="HGM14" s="74"/>
      <c r="HGN14" s="74"/>
      <c r="HGO14" s="74"/>
      <c r="HGP14" s="74"/>
      <c r="HGQ14" s="74"/>
      <c r="HGR14" s="74"/>
      <c r="HGS14" s="74"/>
      <c r="HGT14" s="74"/>
      <c r="HGU14" s="74"/>
      <c r="HGV14" s="74"/>
      <c r="HGW14" s="74"/>
      <c r="HGX14" s="74"/>
      <c r="HGY14" s="74"/>
      <c r="HGZ14" s="74"/>
      <c r="HHA14" s="74"/>
      <c r="HHB14" s="74"/>
      <c r="HHC14" s="74"/>
      <c r="HHD14" s="74"/>
      <c r="HHE14" s="74"/>
      <c r="HHF14" s="74"/>
      <c r="HHG14" s="74"/>
      <c r="HHH14" s="74"/>
      <c r="HHI14" s="74"/>
      <c r="HHJ14" s="74"/>
      <c r="HHK14" s="74"/>
      <c r="HHL14" s="74"/>
      <c r="HHM14" s="74"/>
      <c r="HHN14" s="74"/>
      <c r="HHO14" s="74"/>
      <c r="HHP14" s="74"/>
      <c r="HHQ14" s="74"/>
      <c r="HHR14" s="74"/>
      <c r="HHS14" s="74"/>
      <c r="HHT14" s="74"/>
      <c r="HHU14" s="74"/>
      <c r="HHV14" s="74"/>
      <c r="HHW14" s="74"/>
      <c r="HHX14" s="74"/>
      <c r="HHY14" s="74"/>
      <c r="HHZ14" s="74"/>
      <c r="HIA14" s="74"/>
      <c r="HIB14" s="74"/>
      <c r="HIC14" s="74"/>
      <c r="HID14" s="74"/>
      <c r="HIE14" s="74"/>
      <c r="HIF14" s="74"/>
      <c r="HIG14" s="74"/>
      <c r="HIH14" s="74"/>
      <c r="HII14" s="74"/>
      <c r="HIJ14" s="74"/>
      <c r="HIK14" s="74"/>
      <c r="HIL14" s="74"/>
      <c r="HIM14" s="74"/>
      <c r="HIN14" s="74"/>
      <c r="HIO14" s="74"/>
      <c r="HIP14" s="74"/>
      <c r="HIQ14" s="74"/>
      <c r="HIR14" s="74"/>
      <c r="HIS14" s="74"/>
      <c r="HIT14" s="74"/>
      <c r="HIU14" s="74"/>
      <c r="HIV14" s="74"/>
      <c r="HIW14" s="74"/>
      <c r="HIX14" s="74"/>
      <c r="HIY14" s="74"/>
      <c r="HIZ14" s="74"/>
      <c r="HJA14" s="74"/>
      <c r="HJB14" s="74"/>
      <c r="HJC14" s="74"/>
      <c r="HJD14" s="74"/>
      <c r="HJE14" s="74"/>
      <c r="HJF14" s="74"/>
      <c r="HJG14" s="74"/>
      <c r="HJH14" s="74"/>
      <c r="HJI14" s="74"/>
      <c r="HJJ14" s="74"/>
      <c r="HJK14" s="74"/>
      <c r="HJL14" s="74"/>
      <c r="HJM14" s="74"/>
      <c r="HJN14" s="74"/>
      <c r="HJO14" s="74"/>
      <c r="HJP14" s="74"/>
      <c r="HJQ14" s="74"/>
      <c r="HJR14" s="74"/>
      <c r="HJS14" s="74"/>
      <c r="HJT14" s="74"/>
      <c r="HJU14" s="74"/>
      <c r="HJV14" s="74"/>
      <c r="HJW14" s="74"/>
      <c r="HJX14" s="74"/>
      <c r="HJY14" s="74"/>
      <c r="HJZ14" s="74"/>
      <c r="HKA14" s="74"/>
      <c r="HKB14" s="74"/>
      <c r="HKC14" s="74"/>
      <c r="HKD14" s="74"/>
      <c r="HKE14" s="74"/>
      <c r="HKF14" s="74"/>
      <c r="HKG14" s="74"/>
      <c r="HKH14" s="74"/>
      <c r="HKI14" s="74"/>
      <c r="HKJ14" s="74"/>
      <c r="HKK14" s="74"/>
      <c r="HKL14" s="74"/>
      <c r="HKM14" s="74"/>
      <c r="HKN14" s="74"/>
      <c r="HKO14" s="74"/>
      <c r="HKP14" s="74"/>
      <c r="HKQ14" s="74"/>
      <c r="HKR14" s="74"/>
      <c r="HKS14" s="74"/>
      <c r="HKT14" s="74"/>
      <c r="HKU14" s="74"/>
      <c r="HKV14" s="74"/>
      <c r="HKW14" s="74"/>
      <c r="HKX14" s="74"/>
      <c r="HKY14" s="74"/>
      <c r="HKZ14" s="74"/>
      <c r="HLA14" s="74"/>
      <c r="HLB14" s="74"/>
      <c r="HLC14" s="74"/>
      <c r="HLD14" s="74"/>
      <c r="HLE14" s="74"/>
      <c r="HLF14" s="74"/>
      <c r="HLG14" s="74"/>
      <c r="HLH14" s="74"/>
      <c r="HLI14" s="74"/>
      <c r="HLJ14" s="74"/>
      <c r="HLK14" s="74"/>
      <c r="HLL14" s="74"/>
      <c r="HLM14" s="74"/>
      <c r="HLN14" s="74"/>
      <c r="HLO14" s="74"/>
      <c r="HLP14" s="74"/>
      <c r="HLQ14" s="74"/>
      <c r="HLR14" s="74"/>
      <c r="HLS14" s="74"/>
      <c r="HLT14" s="74"/>
      <c r="HLU14" s="74"/>
      <c r="HLV14" s="74"/>
      <c r="HLW14" s="74"/>
      <c r="HLX14" s="74"/>
      <c r="HLY14" s="74"/>
      <c r="HLZ14" s="74"/>
      <c r="HMA14" s="74"/>
      <c r="HMB14" s="74"/>
      <c r="HMC14" s="74"/>
      <c r="HMD14" s="74"/>
      <c r="HME14" s="74"/>
      <c r="HMF14" s="74"/>
      <c r="HMG14" s="74"/>
      <c r="HMH14" s="74"/>
      <c r="HMI14" s="74"/>
      <c r="HMJ14" s="74"/>
      <c r="HMK14" s="74"/>
      <c r="HML14" s="74"/>
      <c r="HMM14" s="74"/>
      <c r="HMN14" s="74"/>
      <c r="HMO14" s="74"/>
      <c r="HMP14" s="74"/>
      <c r="HMQ14" s="74"/>
      <c r="HMR14" s="74"/>
      <c r="HMS14" s="74"/>
      <c r="HMT14" s="74"/>
      <c r="HMU14" s="74"/>
      <c r="HMV14" s="74"/>
      <c r="HMW14" s="74"/>
      <c r="HMX14" s="74"/>
      <c r="HMY14" s="74"/>
      <c r="HMZ14" s="74"/>
      <c r="HNA14" s="74"/>
      <c r="HNB14" s="74"/>
      <c r="HNC14" s="74"/>
      <c r="HND14" s="74"/>
      <c r="HNE14" s="74"/>
      <c r="HNF14" s="74"/>
      <c r="HNG14" s="74"/>
      <c r="HNH14" s="74"/>
      <c r="HNI14" s="74"/>
      <c r="HNJ14" s="74"/>
      <c r="HNK14" s="74"/>
      <c r="HNL14" s="74"/>
      <c r="HNM14" s="74"/>
      <c r="HNN14" s="74"/>
      <c r="HNO14" s="74"/>
      <c r="HNP14" s="74"/>
      <c r="HNQ14" s="74"/>
      <c r="HNR14" s="74"/>
      <c r="HNS14" s="74"/>
      <c r="HNT14" s="74"/>
      <c r="HNU14" s="74"/>
      <c r="HNV14" s="74"/>
      <c r="HNW14" s="74"/>
      <c r="HNX14" s="74"/>
      <c r="HNY14" s="74"/>
      <c r="HNZ14" s="74"/>
      <c r="HOA14" s="74"/>
      <c r="HOB14" s="74"/>
      <c r="HOC14" s="74"/>
      <c r="HOD14" s="74"/>
      <c r="HOE14" s="74"/>
      <c r="HOF14" s="74"/>
      <c r="HOG14" s="74"/>
      <c r="HOH14" s="74"/>
      <c r="HOI14" s="74"/>
      <c r="HOJ14" s="74"/>
      <c r="HOK14" s="74"/>
      <c r="HOL14" s="74"/>
      <c r="HOM14" s="74"/>
      <c r="HON14" s="74"/>
      <c r="HOO14" s="74"/>
      <c r="HOP14" s="74"/>
      <c r="HOQ14" s="74"/>
      <c r="HOR14" s="74"/>
      <c r="HOS14" s="74"/>
      <c r="HOT14" s="74"/>
      <c r="HOU14" s="74"/>
      <c r="HOV14" s="74"/>
      <c r="HOW14" s="74"/>
      <c r="HOX14" s="74"/>
      <c r="HOY14" s="74"/>
      <c r="HOZ14" s="74"/>
      <c r="HPA14" s="74"/>
      <c r="HPB14" s="74"/>
      <c r="HPC14" s="74"/>
      <c r="HPD14" s="74"/>
      <c r="HPE14" s="74"/>
      <c r="HPF14" s="74"/>
      <c r="HPG14" s="74"/>
      <c r="HPH14" s="74"/>
      <c r="HPI14" s="74"/>
      <c r="HPJ14" s="74"/>
      <c r="HPK14" s="74"/>
      <c r="HPL14" s="74"/>
      <c r="HPM14" s="74"/>
      <c r="HPN14" s="74"/>
      <c r="HPO14" s="74"/>
      <c r="HPP14" s="74"/>
      <c r="HPQ14" s="74"/>
      <c r="HPR14" s="74"/>
      <c r="HPS14" s="74"/>
      <c r="HPT14" s="74"/>
      <c r="HPU14" s="74"/>
      <c r="HPV14" s="74"/>
      <c r="HPW14" s="74"/>
      <c r="HPX14" s="74"/>
      <c r="HPY14" s="74"/>
      <c r="HPZ14" s="74"/>
      <c r="HQA14" s="74"/>
      <c r="HQB14" s="74"/>
      <c r="HQC14" s="74"/>
      <c r="HQD14" s="74"/>
      <c r="HQE14" s="74"/>
      <c r="HQF14" s="74"/>
      <c r="HQG14" s="74"/>
      <c r="HQH14" s="74"/>
      <c r="HQI14" s="74"/>
      <c r="HQJ14" s="74"/>
      <c r="HQK14" s="74"/>
      <c r="HQL14" s="74"/>
      <c r="HQM14" s="74"/>
      <c r="HQN14" s="74"/>
      <c r="HQO14" s="74"/>
      <c r="HQP14" s="74"/>
      <c r="HQQ14" s="74"/>
      <c r="HQR14" s="74"/>
      <c r="HQS14" s="74"/>
      <c r="HQT14" s="74"/>
      <c r="HQU14" s="74"/>
      <c r="HQV14" s="74"/>
      <c r="HQW14" s="74"/>
      <c r="HQX14" s="74"/>
      <c r="HQY14" s="74"/>
      <c r="HQZ14" s="74"/>
      <c r="HRA14" s="74"/>
      <c r="HRB14" s="74"/>
      <c r="HRC14" s="74"/>
      <c r="HRD14" s="74"/>
      <c r="HRE14" s="74"/>
      <c r="HRF14" s="74"/>
      <c r="HRG14" s="74"/>
      <c r="HRH14" s="74"/>
      <c r="HRI14" s="74"/>
      <c r="HRJ14" s="74"/>
      <c r="HRK14" s="74"/>
      <c r="HRL14" s="74"/>
      <c r="HRM14" s="74"/>
      <c r="HRN14" s="74"/>
      <c r="HRO14" s="74"/>
      <c r="HRP14" s="74"/>
      <c r="HRQ14" s="74"/>
      <c r="HRR14" s="74"/>
      <c r="HRS14" s="74"/>
      <c r="HRT14" s="74"/>
      <c r="HRU14" s="74"/>
      <c r="HRV14" s="74"/>
      <c r="HRW14" s="74"/>
      <c r="HRX14" s="74"/>
      <c r="HRY14" s="74"/>
      <c r="HRZ14" s="74"/>
      <c r="HSA14" s="74"/>
      <c r="HSB14" s="74"/>
      <c r="HSC14" s="74"/>
      <c r="HSD14" s="74"/>
      <c r="HSE14" s="74"/>
      <c r="HSF14" s="74"/>
      <c r="HSG14" s="74"/>
      <c r="HSH14" s="74"/>
      <c r="HSI14" s="74"/>
      <c r="HSJ14" s="74"/>
      <c r="HSK14" s="74"/>
      <c r="HSL14" s="74"/>
      <c r="HSM14" s="74"/>
      <c r="HSN14" s="74"/>
      <c r="HSO14" s="74"/>
      <c r="HSP14" s="74"/>
      <c r="HSQ14" s="74"/>
      <c r="HSR14" s="74"/>
      <c r="HSS14" s="74"/>
      <c r="HST14" s="74"/>
      <c r="HSU14" s="74"/>
      <c r="HSV14" s="74"/>
      <c r="HSW14" s="74"/>
      <c r="HSX14" s="74"/>
      <c r="HSY14" s="74"/>
      <c r="HSZ14" s="74"/>
      <c r="HTA14" s="74"/>
      <c r="HTB14" s="74"/>
      <c r="HTC14" s="74"/>
      <c r="HTD14" s="74"/>
      <c r="HTE14" s="74"/>
      <c r="HTF14" s="74"/>
      <c r="HTG14" s="74"/>
      <c r="HTH14" s="74"/>
      <c r="HTI14" s="74"/>
      <c r="HTJ14" s="74"/>
      <c r="HTK14" s="74"/>
      <c r="HTL14" s="74"/>
      <c r="HTM14" s="74"/>
      <c r="HTN14" s="74"/>
      <c r="HTO14" s="74"/>
      <c r="HTP14" s="74"/>
      <c r="HTQ14" s="74"/>
      <c r="HTR14" s="74"/>
      <c r="HTS14" s="74"/>
      <c r="HTT14" s="74"/>
      <c r="HTU14" s="74"/>
      <c r="HTV14" s="74"/>
      <c r="HTW14" s="74"/>
      <c r="HTX14" s="74"/>
      <c r="HTY14" s="74"/>
      <c r="HTZ14" s="74"/>
      <c r="HUA14" s="74"/>
      <c r="HUB14" s="74"/>
      <c r="HUC14" s="74"/>
      <c r="HUD14" s="74"/>
      <c r="HUE14" s="74"/>
      <c r="HUF14" s="74"/>
      <c r="HUG14" s="74"/>
      <c r="HUH14" s="74"/>
      <c r="HUI14" s="74"/>
      <c r="HUJ14" s="74"/>
      <c r="HUK14" s="74"/>
      <c r="HUL14" s="74"/>
      <c r="HUM14" s="74"/>
      <c r="HUN14" s="74"/>
      <c r="HUO14" s="74"/>
      <c r="HUP14" s="74"/>
      <c r="HUQ14" s="74"/>
      <c r="HUR14" s="74"/>
      <c r="HUS14" s="74"/>
      <c r="HUT14" s="74"/>
      <c r="HUU14" s="74"/>
      <c r="HUV14" s="74"/>
      <c r="HUW14" s="74"/>
      <c r="HUX14" s="74"/>
      <c r="HUY14" s="74"/>
      <c r="HUZ14" s="74"/>
      <c r="HVA14" s="74"/>
      <c r="HVB14" s="74"/>
      <c r="HVC14" s="74"/>
      <c r="HVD14" s="74"/>
      <c r="HVE14" s="74"/>
      <c r="HVF14" s="74"/>
      <c r="HVG14" s="74"/>
      <c r="HVH14" s="74"/>
      <c r="HVI14" s="74"/>
      <c r="HVJ14" s="74"/>
      <c r="HVK14" s="74"/>
      <c r="HVL14" s="74"/>
      <c r="HVM14" s="74"/>
      <c r="HVN14" s="74"/>
      <c r="HVO14" s="74"/>
      <c r="HVP14" s="74"/>
      <c r="HVQ14" s="74"/>
      <c r="HVR14" s="74"/>
      <c r="HVS14" s="74"/>
      <c r="HVT14" s="74"/>
      <c r="HVU14" s="74"/>
      <c r="HVV14" s="74"/>
      <c r="HVW14" s="74"/>
      <c r="HVX14" s="74"/>
      <c r="HVY14" s="74"/>
      <c r="HVZ14" s="74"/>
      <c r="HWA14" s="74"/>
      <c r="HWB14" s="74"/>
      <c r="HWC14" s="74"/>
      <c r="HWD14" s="74"/>
      <c r="HWE14" s="74"/>
      <c r="HWF14" s="74"/>
      <c r="HWG14" s="74"/>
      <c r="HWH14" s="74"/>
      <c r="HWI14" s="74"/>
      <c r="HWJ14" s="74"/>
      <c r="HWK14" s="74"/>
      <c r="HWL14" s="74"/>
      <c r="HWM14" s="74"/>
      <c r="HWN14" s="74"/>
      <c r="HWO14" s="74"/>
      <c r="HWP14" s="74"/>
      <c r="HWQ14" s="74"/>
      <c r="HWR14" s="74"/>
      <c r="HWS14" s="74"/>
      <c r="HWT14" s="74"/>
      <c r="HWU14" s="74"/>
      <c r="HWV14" s="74"/>
      <c r="HWW14" s="74"/>
      <c r="HWX14" s="74"/>
      <c r="HWY14" s="74"/>
      <c r="HWZ14" s="74"/>
      <c r="HXA14" s="74"/>
      <c r="HXB14" s="74"/>
      <c r="HXC14" s="74"/>
      <c r="HXD14" s="74"/>
      <c r="HXE14" s="74"/>
      <c r="HXF14" s="74"/>
      <c r="HXG14" s="74"/>
      <c r="HXH14" s="74"/>
      <c r="HXI14" s="74"/>
      <c r="HXJ14" s="74"/>
      <c r="HXK14" s="74"/>
      <c r="HXL14" s="74"/>
      <c r="HXM14" s="74"/>
      <c r="HXN14" s="74"/>
      <c r="HXO14" s="74"/>
      <c r="HXP14" s="74"/>
      <c r="HXQ14" s="74"/>
      <c r="HXR14" s="74"/>
      <c r="HXS14" s="74"/>
      <c r="HXT14" s="74"/>
      <c r="HXU14" s="74"/>
      <c r="HXV14" s="74"/>
      <c r="HXW14" s="74"/>
      <c r="HXX14" s="74"/>
      <c r="HXY14" s="74"/>
      <c r="HXZ14" s="74"/>
      <c r="HYA14" s="74"/>
      <c r="HYB14" s="74"/>
      <c r="HYC14" s="74"/>
      <c r="HYD14" s="74"/>
      <c r="HYE14" s="74"/>
      <c r="HYF14" s="74"/>
      <c r="HYG14" s="74"/>
      <c r="HYH14" s="74"/>
      <c r="HYI14" s="74"/>
      <c r="HYJ14" s="74"/>
      <c r="HYK14" s="74"/>
      <c r="HYL14" s="74"/>
      <c r="HYM14" s="74"/>
      <c r="HYN14" s="74"/>
      <c r="HYO14" s="74"/>
      <c r="HYP14" s="74"/>
      <c r="HYQ14" s="74"/>
      <c r="HYR14" s="74"/>
      <c r="HYS14" s="74"/>
      <c r="HYT14" s="74"/>
      <c r="HYU14" s="74"/>
      <c r="HYV14" s="74"/>
      <c r="HYW14" s="74"/>
      <c r="HYX14" s="74"/>
      <c r="HYY14" s="74"/>
      <c r="HYZ14" s="74"/>
      <c r="HZA14" s="74"/>
      <c r="HZB14" s="74"/>
      <c r="HZC14" s="74"/>
      <c r="HZD14" s="74"/>
      <c r="HZE14" s="74"/>
      <c r="HZF14" s="74"/>
      <c r="HZG14" s="74"/>
      <c r="HZH14" s="74"/>
      <c r="HZI14" s="74"/>
      <c r="HZJ14" s="74"/>
      <c r="HZK14" s="74"/>
      <c r="HZL14" s="74"/>
      <c r="HZM14" s="74"/>
      <c r="HZN14" s="74"/>
      <c r="HZO14" s="74"/>
      <c r="HZP14" s="74"/>
      <c r="HZQ14" s="74"/>
      <c r="HZR14" s="74"/>
      <c r="HZS14" s="74"/>
      <c r="HZT14" s="74"/>
      <c r="HZU14" s="74"/>
      <c r="HZV14" s="74"/>
      <c r="HZW14" s="74"/>
      <c r="HZX14" s="74"/>
      <c r="HZY14" s="74"/>
      <c r="HZZ14" s="74"/>
      <c r="IAA14" s="74"/>
      <c r="IAB14" s="74"/>
      <c r="IAC14" s="74"/>
      <c r="IAD14" s="74"/>
      <c r="IAE14" s="74"/>
      <c r="IAF14" s="74"/>
      <c r="IAG14" s="74"/>
      <c r="IAH14" s="74"/>
      <c r="IAI14" s="74"/>
      <c r="IAJ14" s="74"/>
      <c r="IAK14" s="74"/>
      <c r="IAL14" s="74"/>
      <c r="IAM14" s="74"/>
      <c r="IAN14" s="74"/>
      <c r="IAO14" s="74"/>
      <c r="IAP14" s="74"/>
      <c r="IAQ14" s="74"/>
      <c r="IAR14" s="74"/>
      <c r="IAS14" s="74"/>
      <c r="IAT14" s="74"/>
      <c r="IAU14" s="74"/>
      <c r="IAV14" s="74"/>
      <c r="IAW14" s="74"/>
      <c r="IAX14" s="74"/>
      <c r="IAY14" s="74"/>
      <c r="IAZ14" s="74"/>
      <c r="IBA14" s="74"/>
      <c r="IBB14" s="74"/>
      <c r="IBC14" s="74"/>
      <c r="IBD14" s="74"/>
      <c r="IBE14" s="74"/>
      <c r="IBF14" s="74"/>
      <c r="IBG14" s="74"/>
      <c r="IBH14" s="74"/>
      <c r="IBI14" s="74"/>
      <c r="IBJ14" s="74"/>
      <c r="IBK14" s="74"/>
      <c r="IBL14" s="74"/>
      <c r="IBM14" s="74"/>
      <c r="IBN14" s="74"/>
      <c r="IBO14" s="74"/>
      <c r="IBP14" s="74"/>
      <c r="IBQ14" s="74"/>
      <c r="IBR14" s="74"/>
      <c r="IBS14" s="74"/>
      <c r="IBT14" s="74"/>
      <c r="IBU14" s="74"/>
      <c r="IBV14" s="74"/>
      <c r="IBW14" s="74"/>
      <c r="IBX14" s="74"/>
      <c r="IBY14" s="74"/>
      <c r="IBZ14" s="74"/>
      <c r="ICA14" s="74"/>
      <c r="ICB14" s="74"/>
      <c r="ICC14" s="74"/>
      <c r="ICD14" s="74"/>
      <c r="ICE14" s="74"/>
      <c r="ICF14" s="74"/>
      <c r="ICG14" s="74"/>
      <c r="ICH14" s="74"/>
      <c r="ICI14" s="74"/>
      <c r="ICJ14" s="74"/>
      <c r="ICK14" s="74"/>
      <c r="ICL14" s="74"/>
      <c r="ICM14" s="74"/>
      <c r="ICN14" s="74"/>
      <c r="ICO14" s="74"/>
      <c r="ICP14" s="74"/>
      <c r="ICQ14" s="74"/>
      <c r="ICR14" s="74"/>
      <c r="ICS14" s="74"/>
      <c r="ICT14" s="74"/>
      <c r="ICU14" s="74"/>
      <c r="ICV14" s="74"/>
      <c r="ICW14" s="74"/>
      <c r="ICX14" s="74"/>
      <c r="ICY14" s="74"/>
      <c r="ICZ14" s="74"/>
      <c r="IDA14" s="74"/>
      <c r="IDB14" s="74"/>
      <c r="IDC14" s="74"/>
      <c r="IDD14" s="74"/>
      <c r="IDE14" s="74"/>
      <c r="IDF14" s="74"/>
      <c r="IDG14" s="74"/>
      <c r="IDH14" s="74"/>
      <c r="IDI14" s="74"/>
      <c r="IDJ14" s="74"/>
      <c r="IDK14" s="74"/>
      <c r="IDL14" s="74"/>
      <c r="IDM14" s="74"/>
      <c r="IDN14" s="74"/>
      <c r="IDO14" s="74"/>
      <c r="IDP14" s="74"/>
      <c r="IDQ14" s="74"/>
      <c r="IDR14" s="74"/>
      <c r="IDS14" s="74"/>
      <c r="IDT14" s="74"/>
      <c r="IDU14" s="74"/>
      <c r="IDV14" s="74"/>
      <c r="IDW14" s="74"/>
      <c r="IDX14" s="74"/>
      <c r="IDY14" s="74"/>
      <c r="IDZ14" s="74"/>
      <c r="IEA14" s="74"/>
      <c r="IEB14" s="74"/>
      <c r="IEC14" s="74"/>
      <c r="IED14" s="74"/>
      <c r="IEE14" s="74"/>
      <c r="IEF14" s="74"/>
      <c r="IEG14" s="74"/>
      <c r="IEH14" s="74"/>
      <c r="IEI14" s="74"/>
      <c r="IEJ14" s="74"/>
      <c r="IEK14" s="74"/>
      <c r="IEL14" s="74"/>
      <c r="IEM14" s="74"/>
      <c r="IEN14" s="74"/>
      <c r="IEO14" s="74"/>
      <c r="IEP14" s="74"/>
      <c r="IEQ14" s="74"/>
      <c r="IER14" s="74"/>
      <c r="IES14" s="74"/>
      <c r="IET14" s="74"/>
      <c r="IEU14" s="74"/>
      <c r="IEV14" s="74"/>
      <c r="IEW14" s="74"/>
      <c r="IEX14" s="74"/>
      <c r="IEY14" s="74"/>
      <c r="IEZ14" s="74"/>
      <c r="IFA14" s="74"/>
      <c r="IFB14" s="74"/>
      <c r="IFC14" s="74"/>
      <c r="IFD14" s="74"/>
      <c r="IFE14" s="74"/>
      <c r="IFF14" s="74"/>
      <c r="IFG14" s="74"/>
      <c r="IFH14" s="74"/>
      <c r="IFI14" s="74"/>
      <c r="IFJ14" s="74"/>
      <c r="IFK14" s="74"/>
      <c r="IFL14" s="74"/>
      <c r="IFM14" s="74"/>
      <c r="IFN14" s="74"/>
      <c r="IFO14" s="74"/>
      <c r="IFP14" s="74"/>
      <c r="IFQ14" s="74"/>
      <c r="IFR14" s="74"/>
      <c r="IFS14" s="74"/>
      <c r="IFT14" s="74"/>
      <c r="IFU14" s="74"/>
      <c r="IFV14" s="74"/>
      <c r="IFW14" s="74"/>
      <c r="IFX14" s="74"/>
      <c r="IFY14" s="74"/>
      <c r="IFZ14" s="74"/>
      <c r="IGA14" s="74"/>
      <c r="IGB14" s="74"/>
      <c r="IGC14" s="74"/>
      <c r="IGD14" s="74"/>
      <c r="IGE14" s="74"/>
      <c r="IGF14" s="74"/>
      <c r="IGG14" s="74"/>
      <c r="IGH14" s="74"/>
      <c r="IGI14" s="74"/>
      <c r="IGJ14" s="74"/>
      <c r="IGK14" s="74"/>
      <c r="IGL14" s="74"/>
      <c r="IGM14" s="74"/>
      <c r="IGN14" s="74"/>
      <c r="IGO14" s="74"/>
      <c r="IGP14" s="74"/>
      <c r="IGQ14" s="74"/>
      <c r="IGR14" s="74"/>
      <c r="IGS14" s="74"/>
      <c r="IGT14" s="74"/>
      <c r="IGU14" s="74"/>
      <c r="IGV14" s="74"/>
      <c r="IGW14" s="74"/>
      <c r="IGX14" s="74"/>
      <c r="IGY14" s="74"/>
      <c r="IGZ14" s="74"/>
      <c r="IHA14" s="74"/>
      <c r="IHB14" s="74"/>
      <c r="IHC14" s="74"/>
      <c r="IHD14" s="74"/>
      <c r="IHE14" s="74"/>
      <c r="IHF14" s="74"/>
      <c r="IHG14" s="74"/>
      <c r="IHH14" s="74"/>
      <c r="IHI14" s="74"/>
      <c r="IHJ14" s="74"/>
      <c r="IHK14" s="74"/>
      <c r="IHL14" s="74"/>
      <c r="IHM14" s="74"/>
      <c r="IHN14" s="74"/>
      <c r="IHO14" s="74"/>
      <c r="IHP14" s="74"/>
      <c r="IHQ14" s="74"/>
      <c r="IHR14" s="74"/>
      <c r="IHS14" s="74"/>
      <c r="IHT14" s="74"/>
      <c r="IHU14" s="74"/>
      <c r="IHV14" s="74"/>
      <c r="IHW14" s="74"/>
      <c r="IHX14" s="74"/>
      <c r="IHY14" s="74"/>
      <c r="IHZ14" s="74"/>
      <c r="IIA14" s="74"/>
      <c r="IIB14" s="74"/>
      <c r="IIC14" s="74"/>
      <c r="IID14" s="74"/>
      <c r="IIE14" s="74"/>
      <c r="IIF14" s="74"/>
      <c r="IIG14" s="74"/>
      <c r="IIH14" s="74"/>
      <c r="III14" s="74"/>
      <c r="IIJ14" s="74"/>
      <c r="IIK14" s="74"/>
      <c r="IIL14" s="74"/>
      <c r="IIM14" s="74"/>
      <c r="IIN14" s="74"/>
      <c r="IIO14" s="74"/>
      <c r="IIP14" s="74"/>
      <c r="IIQ14" s="74"/>
      <c r="IIR14" s="74"/>
      <c r="IIS14" s="74"/>
      <c r="IIT14" s="74"/>
      <c r="IIU14" s="74"/>
      <c r="IIV14" s="74"/>
      <c r="IIW14" s="74"/>
      <c r="IIX14" s="74"/>
      <c r="IIY14" s="74"/>
      <c r="IIZ14" s="74"/>
      <c r="IJA14" s="74"/>
      <c r="IJB14" s="74"/>
      <c r="IJC14" s="74"/>
      <c r="IJD14" s="74"/>
      <c r="IJE14" s="74"/>
      <c r="IJF14" s="74"/>
      <c r="IJG14" s="74"/>
      <c r="IJH14" s="74"/>
      <c r="IJI14" s="74"/>
      <c r="IJJ14" s="74"/>
      <c r="IJK14" s="74"/>
      <c r="IJL14" s="74"/>
      <c r="IJM14" s="74"/>
      <c r="IJN14" s="74"/>
      <c r="IJO14" s="74"/>
      <c r="IJP14" s="74"/>
      <c r="IJQ14" s="74"/>
      <c r="IJR14" s="74"/>
      <c r="IJS14" s="74"/>
      <c r="IJT14" s="74"/>
      <c r="IJU14" s="74"/>
      <c r="IJV14" s="74"/>
      <c r="IJW14" s="74"/>
      <c r="IJX14" s="74"/>
      <c r="IJY14" s="74"/>
      <c r="IJZ14" s="74"/>
      <c r="IKA14" s="74"/>
      <c r="IKB14" s="74"/>
      <c r="IKC14" s="74"/>
      <c r="IKD14" s="74"/>
      <c r="IKE14" s="74"/>
      <c r="IKF14" s="74"/>
      <c r="IKG14" s="74"/>
      <c r="IKH14" s="74"/>
      <c r="IKI14" s="74"/>
      <c r="IKJ14" s="74"/>
      <c r="IKK14" s="74"/>
      <c r="IKL14" s="74"/>
      <c r="IKM14" s="74"/>
      <c r="IKN14" s="74"/>
      <c r="IKO14" s="74"/>
      <c r="IKP14" s="74"/>
      <c r="IKQ14" s="74"/>
      <c r="IKR14" s="74"/>
      <c r="IKS14" s="74"/>
      <c r="IKT14" s="74"/>
      <c r="IKU14" s="74"/>
      <c r="IKV14" s="74"/>
      <c r="IKW14" s="74"/>
      <c r="IKX14" s="74"/>
      <c r="IKY14" s="74"/>
      <c r="IKZ14" s="74"/>
      <c r="ILA14" s="74"/>
      <c r="ILB14" s="74"/>
      <c r="ILC14" s="74"/>
      <c r="ILD14" s="74"/>
      <c r="ILE14" s="74"/>
      <c r="ILF14" s="74"/>
      <c r="ILG14" s="74"/>
      <c r="ILH14" s="74"/>
      <c r="ILI14" s="74"/>
      <c r="ILJ14" s="74"/>
      <c r="ILK14" s="74"/>
      <c r="ILL14" s="74"/>
      <c r="ILM14" s="74"/>
      <c r="ILN14" s="74"/>
      <c r="ILO14" s="74"/>
      <c r="ILP14" s="74"/>
      <c r="ILQ14" s="74"/>
      <c r="ILR14" s="74"/>
      <c r="ILS14" s="74"/>
      <c r="ILT14" s="74"/>
      <c r="ILU14" s="74"/>
      <c r="ILV14" s="74"/>
      <c r="ILW14" s="74"/>
      <c r="ILX14" s="74"/>
      <c r="ILY14" s="74"/>
      <c r="ILZ14" s="74"/>
      <c r="IMA14" s="74"/>
      <c r="IMB14" s="74"/>
      <c r="IMC14" s="74"/>
      <c r="IMD14" s="74"/>
      <c r="IME14" s="74"/>
      <c r="IMF14" s="74"/>
      <c r="IMG14" s="74"/>
      <c r="IMH14" s="74"/>
      <c r="IMI14" s="74"/>
      <c r="IMJ14" s="74"/>
      <c r="IMK14" s="74"/>
      <c r="IML14" s="74"/>
      <c r="IMM14" s="74"/>
      <c r="IMN14" s="74"/>
      <c r="IMO14" s="74"/>
      <c r="IMP14" s="74"/>
      <c r="IMQ14" s="74"/>
      <c r="IMR14" s="74"/>
      <c r="IMS14" s="74"/>
      <c r="IMT14" s="74"/>
      <c r="IMU14" s="74"/>
      <c r="IMV14" s="74"/>
      <c r="IMW14" s="74"/>
      <c r="IMX14" s="74"/>
      <c r="IMY14" s="74"/>
      <c r="IMZ14" s="74"/>
      <c r="INA14" s="74"/>
      <c r="INB14" s="74"/>
      <c r="INC14" s="74"/>
      <c r="IND14" s="74"/>
      <c r="INE14" s="74"/>
      <c r="INF14" s="74"/>
      <c r="ING14" s="74"/>
      <c r="INH14" s="74"/>
      <c r="INI14" s="74"/>
      <c r="INJ14" s="74"/>
      <c r="INK14" s="74"/>
      <c r="INL14" s="74"/>
      <c r="INM14" s="74"/>
      <c r="INN14" s="74"/>
      <c r="INO14" s="74"/>
      <c r="INP14" s="74"/>
      <c r="INQ14" s="74"/>
      <c r="INR14" s="74"/>
      <c r="INS14" s="74"/>
      <c r="INT14" s="74"/>
      <c r="INU14" s="74"/>
      <c r="INV14" s="74"/>
      <c r="INW14" s="74"/>
      <c r="INX14" s="74"/>
      <c r="INY14" s="74"/>
      <c r="INZ14" s="74"/>
      <c r="IOA14" s="74"/>
      <c r="IOB14" s="74"/>
      <c r="IOC14" s="74"/>
      <c r="IOD14" s="74"/>
      <c r="IOE14" s="74"/>
      <c r="IOF14" s="74"/>
      <c r="IOG14" s="74"/>
      <c r="IOH14" s="74"/>
      <c r="IOI14" s="74"/>
      <c r="IOJ14" s="74"/>
      <c r="IOK14" s="74"/>
      <c r="IOL14" s="74"/>
      <c r="IOM14" s="74"/>
      <c r="ION14" s="74"/>
      <c r="IOO14" s="74"/>
      <c r="IOP14" s="74"/>
      <c r="IOQ14" s="74"/>
      <c r="IOR14" s="74"/>
      <c r="IOS14" s="74"/>
      <c r="IOT14" s="74"/>
      <c r="IOU14" s="74"/>
      <c r="IOV14" s="74"/>
      <c r="IOW14" s="74"/>
      <c r="IOX14" s="74"/>
      <c r="IOY14" s="74"/>
      <c r="IOZ14" s="74"/>
      <c r="IPA14" s="74"/>
      <c r="IPB14" s="74"/>
      <c r="IPC14" s="74"/>
      <c r="IPD14" s="74"/>
      <c r="IPE14" s="74"/>
      <c r="IPF14" s="74"/>
      <c r="IPG14" s="74"/>
      <c r="IPH14" s="74"/>
      <c r="IPI14" s="74"/>
      <c r="IPJ14" s="74"/>
      <c r="IPK14" s="74"/>
      <c r="IPL14" s="74"/>
      <c r="IPM14" s="74"/>
      <c r="IPN14" s="74"/>
      <c r="IPO14" s="74"/>
      <c r="IPP14" s="74"/>
      <c r="IPQ14" s="74"/>
      <c r="IPR14" s="74"/>
      <c r="IPS14" s="74"/>
      <c r="IPT14" s="74"/>
      <c r="IPU14" s="74"/>
      <c r="IPV14" s="74"/>
      <c r="IPW14" s="74"/>
      <c r="IPX14" s="74"/>
      <c r="IPY14" s="74"/>
      <c r="IPZ14" s="74"/>
      <c r="IQA14" s="74"/>
      <c r="IQB14" s="74"/>
      <c r="IQC14" s="74"/>
      <c r="IQD14" s="74"/>
      <c r="IQE14" s="74"/>
      <c r="IQF14" s="74"/>
      <c r="IQG14" s="74"/>
      <c r="IQH14" s="74"/>
      <c r="IQI14" s="74"/>
      <c r="IQJ14" s="74"/>
      <c r="IQK14" s="74"/>
      <c r="IQL14" s="74"/>
      <c r="IQM14" s="74"/>
      <c r="IQN14" s="74"/>
      <c r="IQO14" s="74"/>
      <c r="IQP14" s="74"/>
      <c r="IQQ14" s="74"/>
      <c r="IQR14" s="74"/>
      <c r="IQS14" s="74"/>
      <c r="IQT14" s="74"/>
      <c r="IQU14" s="74"/>
      <c r="IQV14" s="74"/>
      <c r="IQW14" s="74"/>
      <c r="IQX14" s="74"/>
      <c r="IQY14" s="74"/>
      <c r="IQZ14" s="74"/>
      <c r="IRA14" s="74"/>
      <c r="IRB14" s="74"/>
      <c r="IRC14" s="74"/>
      <c r="IRD14" s="74"/>
      <c r="IRE14" s="74"/>
      <c r="IRF14" s="74"/>
      <c r="IRG14" s="74"/>
      <c r="IRH14" s="74"/>
      <c r="IRI14" s="74"/>
      <c r="IRJ14" s="74"/>
      <c r="IRK14" s="74"/>
      <c r="IRL14" s="74"/>
      <c r="IRM14" s="74"/>
      <c r="IRN14" s="74"/>
      <c r="IRO14" s="74"/>
      <c r="IRP14" s="74"/>
      <c r="IRQ14" s="74"/>
      <c r="IRR14" s="74"/>
      <c r="IRS14" s="74"/>
      <c r="IRT14" s="74"/>
      <c r="IRU14" s="74"/>
      <c r="IRV14" s="74"/>
      <c r="IRW14" s="74"/>
      <c r="IRX14" s="74"/>
      <c r="IRY14" s="74"/>
      <c r="IRZ14" s="74"/>
      <c r="ISA14" s="74"/>
      <c r="ISB14" s="74"/>
      <c r="ISC14" s="74"/>
      <c r="ISD14" s="74"/>
      <c r="ISE14" s="74"/>
      <c r="ISF14" s="74"/>
      <c r="ISG14" s="74"/>
      <c r="ISH14" s="74"/>
      <c r="ISI14" s="74"/>
      <c r="ISJ14" s="74"/>
      <c r="ISK14" s="74"/>
      <c r="ISL14" s="74"/>
      <c r="ISM14" s="74"/>
      <c r="ISN14" s="74"/>
      <c r="ISO14" s="74"/>
      <c r="ISP14" s="74"/>
      <c r="ISQ14" s="74"/>
      <c r="ISR14" s="74"/>
      <c r="ISS14" s="74"/>
      <c r="IST14" s="74"/>
      <c r="ISU14" s="74"/>
      <c r="ISV14" s="74"/>
      <c r="ISW14" s="74"/>
      <c r="ISX14" s="74"/>
      <c r="ISY14" s="74"/>
      <c r="ISZ14" s="74"/>
      <c r="ITA14" s="74"/>
      <c r="ITB14" s="74"/>
      <c r="ITC14" s="74"/>
      <c r="ITD14" s="74"/>
      <c r="ITE14" s="74"/>
      <c r="ITF14" s="74"/>
      <c r="ITG14" s="74"/>
      <c r="ITH14" s="74"/>
      <c r="ITI14" s="74"/>
      <c r="ITJ14" s="74"/>
      <c r="ITK14" s="74"/>
      <c r="ITL14" s="74"/>
      <c r="ITM14" s="74"/>
      <c r="ITN14" s="74"/>
      <c r="ITO14" s="74"/>
      <c r="ITP14" s="74"/>
      <c r="ITQ14" s="74"/>
      <c r="ITR14" s="74"/>
      <c r="ITS14" s="74"/>
      <c r="ITT14" s="74"/>
      <c r="ITU14" s="74"/>
      <c r="ITV14" s="74"/>
      <c r="ITW14" s="74"/>
      <c r="ITX14" s="74"/>
      <c r="ITY14" s="74"/>
      <c r="ITZ14" s="74"/>
      <c r="IUA14" s="74"/>
      <c r="IUB14" s="74"/>
      <c r="IUC14" s="74"/>
      <c r="IUD14" s="74"/>
      <c r="IUE14" s="74"/>
      <c r="IUF14" s="74"/>
      <c r="IUG14" s="74"/>
      <c r="IUH14" s="74"/>
      <c r="IUI14" s="74"/>
      <c r="IUJ14" s="74"/>
      <c r="IUK14" s="74"/>
      <c r="IUL14" s="74"/>
      <c r="IUM14" s="74"/>
      <c r="IUN14" s="74"/>
      <c r="IUO14" s="74"/>
      <c r="IUP14" s="74"/>
      <c r="IUQ14" s="74"/>
      <c r="IUR14" s="74"/>
      <c r="IUS14" s="74"/>
      <c r="IUT14" s="74"/>
      <c r="IUU14" s="74"/>
      <c r="IUV14" s="74"/>
      <c r="IUW14" s="74"/>
      <c r="IUX14" s="74"/>
      <c r="IUY14" s="74"/>
      <c r="IUZ14" s="74"/>
      <c r="IVA14" s="74"/>
      <c r="IVB14" s="74"/>
      <c r="IVC14" s="74"/>
      <c r="IVD14" s="74"/>
      <c r="IVE14" s="74"/>
      <c r="IVF14" s="74"/>
      <c r="IVG14" s="74"/>
      <c r="IVH14" s="74"/>
      <c r="IVI14" s="74"/>
      <c r="IVJ14" s="74"/>
      <c r="IVK14" s="74"/>
      <c r="IVL14" s="74"/>
      <c r="IVM14" s="74"/>
      <c r="IVN14" s="74"/>
      <c r="IVO14" s="74"/>
      <c r="IVP14" s="74"/>
      <c r="IVQ14" s="74"/>
      <c r="IVR14" s="74"/>
      <c r="IVS14" s="74"/>
      <c r="IVT14" s="74"/>
      <c r="IVU14" s="74"/>
      <c r="IVV14" s="74"/>
      <c r="IVW14" s="74"/>
      <c r="IVX14" s="74"/>
      <c r="IVY14" s="74"/>
      <c r="IVZ14" s="74"/>
      <c r="IWA14" s="74"/>
      <c r="IWB14" s="74"/>
      <c r="IWC14" s="74"/>
      <c r="IWD14" s="74"/>
      <c r="IWE14" s="74"/>
      <c r="IWF14" s="74"/>
      <c r="IWG14" s="74"/>
      <c r="IWH14" s="74"/>
      <c r="IWI14" s="74"/>
      <c r="IWJ14" s="74"/>
      <c r="IWK14" s="74"/>
      <c r="IWL14" s="74"/>
      <c r="IWM14" s="74"/>
      <c r="IWN14" s="74"/>
      <c r="IWO14" s="74"/>
      <c r="IWP14" s="74"/>
      <c r="IWQ14" s="74"/>
      <c r="IWR14" s="74"/>
      <c r="IWS14" s="74"/>
      <c r="IWT14" s="74"/>
      <c r="IWU14" s="74"/>
      <c r="IWV14" s="74"/>
      <c r="IWW14" s="74"/>
      <c r="IWX14" s="74"/>
      <c r="IWY14" s="74"/>
      <c r="IWZ14" s="74"/>
      <c r="IXA14" s="74"/>
      <c r="IXB14" s="74"/>
      <c r="IXC14" s="74"/>
      <c r="IXD14" s="74"/>
      <c r="IXE14" s="74"/>
      <c r="IXF14" s="74"/>
      <c r="IXG14" s="74"/>
      <c r="IXH14" s="74"/>
      <c r="IXI14" s="74"/>
      <c r="IXJ14" s="74"/>
      <c r="IXK14" s="74"/>
      <c r="IXL14" s="74"/>
      <c r="IXM14" s="74"/>
      <c r="IXN14" s="74"/>
      <c r="IXO14" s="74"/>
      <c r="IXP14" s="74"/>
      <c r="IXQ14" s="74"/>
      <c r="IXR14" s="74"/>
      <c r="IXS14" s="74"/>
      <c r="IXT14" s="74"/>
      <c r="IXU14" s="74"/>
      <c r="IXV14" s="74"/>
      <c r="IXW14" s="74"/>
      <c r="IXX14" s="74"/>
      <c r="IXY14" s="74"/>
      <c r="IXZ14" s="74"/>
      <c r="IYA14" s="74"/>
      <c r="IYB14" s="74"/>
      <c r="IYC14" s="74"/>
      <c r="IYD14" s="74"/>
      <c r="IYE14" s="74"/>
      <c r="IYF14" s="74"/>
      <c r="IYG14" s="74"/>
      <c r="IYH14" s="74"/>
      <c r="IYI14" s="74"/>
      <c r="IYJ14" s="74"/>
      <c r="IYK14" s="74"/>
      <c r="IYL14" s="74"/>
      <c r="IYM14" s="74"/>
      <c r="IYN14" s="74"/>
      <c r="IYO14" s="74"/>
      <c r="IYP14" s="74"/>
      <c r="IYQ14" s="74"/>
      <c r="IYR14" s="74"/>
      <c r="IYS14" s="74"/>
      <c r="IYT14" s="74"/>
      <c r="IYU14" s="74"/>
      <c r="IYV14" s="74"/>
      <c r="IYW14" s="74"/>
      <c r="IYX14" s="74"/>
      <c r="IYY14" s="74"/>
      <c r="IYZ14" s="74"/>
      <c r="IZA14" s="74"/>
      <c r="IZB14" s="74"/>
      <c r="IZC14" s="74"/>
      <c r="IZD14" s="74"/>
      <c r="IZE14" s="74"/>
      <c r="IZF14" s="74"/>
      <c r="IZG14" s="74"/>
      <c r="IZH14" s="74"/>
      <c r="IZI14" s="74"/>
      <c r="IZJ14" s="74"/>
      <c r="IZK14" s="74"/>
      <c r="IZL14" s="74"/>
      <c r="IZM14" s="74"/>
      <c r="IZN14" s="74"/>
      <c r="IZO14" s="74"/>
      <c r="IZP14" s="74"/>
      <c r="IZQ14" s="74"/>
      <c r="IZR14" s="74"/>
      <c r="IZS14" s="74"/>
      <c r="IZT14" s="74"/>
      <c r="IZU14" s="74"/>
      <c r="IZV14" s="74"/>
      <c r="IZW14" s="74"/>
      <c r="IZX14" s="74"/>
      <c r="IZY14" s="74"/>
      <c r="IZZ14" s="74"/>
      <c r="JAA14" s="74"/>
      <c r="JAB14" s="74"/>
      <c r="JAC14" s="74"/>
      <c r="JAD14" s="74"/>
      <c r="JAE14" s="74"/>
      <c r="JAF14" s="74"/>
      <c r="JAG14" s="74"/>
      <c r="JAH14" s="74"/>
      <c r="JAI14" s="74"/>
      <c r="JAJ14" s="74"/>
      <c r="JAK14" s="74"/>
      <c r="JAL14" s="74"/>
      <c r="JAM14" s="74"/>
      <c r="JAN14" s="74"/>
      <c r="JAO14" s="74"/>
      <c r="JAP14" s="74"/>
      <c r="JAQ14" s="74"/>
      <c r="JAR14" s="74"/>
      <c r="JAS14" s="74"/>
      <c r="JAT14" s="74"/>
      <c r="JAU14" s="74"/>
      <c r="JAV14" s="74"/>
      <c r="JAW14" s="74"/>
      <c r="JAX14" s="74"/>
      <c r="JAY14" s="74"/>
      <c r="JAZ14" s="74"/>
      <c r="JBA14" s="74"/>
      <c r="JBB14" s="74"/>
      <c r="JBC14" s="74"/>
      <c r="JBD14" s="74"/>
      <c r="JBE14" s="74"/>
      <c r="JBF14" s="74"/>
      <c r="JBG14" s="74"/>
      <c r="JBH14" s="74"/>
      <c r="JBI14" s="74"/>
      <c r="JBJ14" s="74"/>
      <c r="JBK14" s="74"/>
      <c r="JBL14" s="74"/>
      <c r="JBM14" s="74"/>
      <c r="JBN14" s="74"/>
      <c r="JBO14" s="74"/>
      <c r="JBP14" s="74"/>
      <c r="JBQ14" s="74"/>
      <c r="JBR14" s="74"/>
      <c r="JBS14" s="74"/>
      <c r="JBT14" s="74"/>
      <c r="JBU14" s="74"/>
      <c r="JBV14" s="74"/>
      <c r="JBW14" s="74"/>
      <c r="JBX14" s="74"/>
      <c r="JBY14" s="74"/>
      <c r="JBZ14" s="74"/>
      <c r="JCA14" s="74"/>
      <c r="JCB14" s="74"/>
      <c r="JCC14" s="74"/>
      <c r="JCD14" s="74"/>
      <c r="JCE14" s="74"/>
      <c r="JCF14" s="74"/>
      <c r="JCG14" s="74"/>
      <c r="JCH14" s="74"/>
      <c r="JCI14" s="74"/>
      <c r="JCJ14" s="74"/>
      <c r="JCK14" s="74"/>
      <c r="JCL14" s="74"/>
      <c r="JCM14" s="74"/>
      <c r="JCN14" s="74"/>
      <c r="JCO14" s="74"/>
      <c r="JCP14" s="74"/>
      <c r="JCQ14" s="74"/>
      <c r="JCR14" s="74"/>
      <c r="JCS14" s="74"/>
      <c r="JCT14" s="74"/>
      <c r="JCU14" s="74"/>
      <c r="JCV14" s="74"/>
      <c r="JCW14" s="74"/>
      <c r="JCX14" s="74"/>
      <c r="JCY14" s="74"/>
      <c r="JCZ14" s="74"/>
      <c r="JDA14" s="74"/>
      <c r="JDB14" s="74"/>
      <c r="JDC14" s="74"/>
      <c r="JDD14" s="74"/>
      <c r="JDE14" s="74"/>
      <c r="JDF14" s="74"/>
      <c r="JDG14" s="74"/>
      <c r="JDH14" s="74"/>
      <c r="JDI14" s="74"/>
      <c r="JDJ14" s="74"/>
      <c r="JDK14" s="74"/>
      <c r="JDL14" s="74"/>
      <c r="JDM14" s="74"/>
      <c r="JDN14" s="74"/>
      <c r="JDO14" s="74"/>
      <c r="JDP14" s="74"/>
      <c r="JDQ14" s="74"/>
      <c r="JDR14" s="74"/>
      <c r="JDS14" s="74"/>
      <c r="JDT14" s="74"/>
      <c r="JDU14" s="74"/>
      <c r="JDV14" s="74"/>
      <c r="JDW14" s="74"/>
      <c r="JDX14" s="74"/>
      <c r="JDY14" s="74"/>
      <c r="JDZ14" s="74"/>
      <c r="JEA14" s="74"/>
      <c r="JEB14" s="74"/>
      <c r="JEC14" s="74"/>
      <c r="JED14" s="74"/>
      <c r="JEE14" s="74"/>
      <c r="JEF14" s="74"/>
      <c r="JEG14" s="74"/>
      <c r="JEH14" s="74"/>
      <c r="JEI14" s="74"/>
      <c r="JEJ14" s="74"/>
      <c r="JEK14" s="74"/>
      <c r="JEL14" s="74"/>
      <c r="JEM14" s="74"/>
      <c r="JEN14" s="74"/>
      <c r="JEO14" s="74"/>
      <c r="JEP14" s="74"/>
      <c r="JEQ14" s="74"/>
      <c r="JER14" s="74"/>
      <c r="JES14" s="74"/>
      <c r="JET14" s="74"/>
      <c r="JEU14" s="74"/>
      <c r="JEV14" s="74"/>
      <c r="JEW14" s="74"/>
      <c r="JEX14" s="74"/>
      <c r="JEY14" s="74"/>
      <c r="JEZ14" s="74"/>
      <c r="JFA14" s="74"/>
      <c r="JFB14" s="74"/>
      <c r="JFC14" s="74"/>
      <c r="JFD14" s="74"/>
      <c r="JFE14" s="74"/>
      <c r="JFF14" s="74"/>
      <c r="JFG14" s="74"/>
      <c r="JFH14" s="74"/>
      <c r="JFI14" s="74"/>
      <c r="JFJ14" s="74"/>
      <c r="JFK14" s="74"/>
      <c r="JFL14" s="74"/>
      <c r="JFM14" s="74"/>
      <c r="JFN14" s="74"/>
      <c r="JFO14" s="74"/>
      <c r="JFP14" s="74"/>
      <c r="JFQ14" s="74"/>
      <c r="JFR14" s="74"/>
      <c r="JFS14" s="74"/>
      <c r="JFT14" s="74"/>
      <c r="JFU14" s="74"/>
      <c r="JFV14" s="74"/>
      <c r="JFW14" s="74"/>
      <c r="JFX14" s="74"/>
      <c r="JFY14" s="74"/>
      <c r="JFZ14" s="74"/>
      <c r="JGA14" s="74"/>
      <c r="JGB14" s="74"/>
      <c r="JGC14" s="74"/>
      <c r="JGD14" s="74"/>
      <c r="JGE14" s="74"/>
      <c r="JGF14" s="74"/>
      <c r="JGG14" s="74"/>
      <c r="JGH14" s="74"/>
      <c r="JGI14" s="74"/>
      <c r="JGJ14" s="74"/>
      <c r="JGK14" s="74"/>
      <c r="JGL14" s="74"/>
      <c r="JGM14" s="74"/>
      <c r="JGN14" s="74"/>
      <c r="JGO14" s="74"/>
      <c r="JGP14" s="74"/>
      <c r="JGQ14" s="74"/>
      <c r="JGR14" s="74"/>
      <c r="JGS14" s="74"/>
      <c r="JGT14" s="74"/>
      <c r="JGU14" s="74"/>
      <c r="JGV14" s="74"/>
      <c r="JGW14" s="74"/>
      <c r="JGX14" s="74"/>
      <c r="JGY14" s="74"/>
      <c r="JGZ14" s="74"/>
      <c r="JHA14" s="74"/>
      <c r="JHB14" s="74"/>
      <c r="JHC14" s="74"/>
      <c r="JHD14" s="74"/>
      <c r="JHE14" s="74"/>
      <c r="JHF14" s="74"/>
      <c r="JHG14" s="74"/>
      <c r="JHH14" s="74"/>
      <c r="JHI14" s="74"/>
      <c r="JHJ14" s="74"/>
      <c r="JHK14" s="74"/>
      <c r="JHL14" s="74"/>
      <c r="JHM14" s="74"/>
      <c r="JHN14" s="74"/>
      <c r="JHO14" s="74"/>
      <c r="JHP14" s="74"/>
      <c r="JHQ14" s="74"/>
      <c r="JHR14" s="74"/>
      <c r="JHS14" s="74"/>
      <c r="JHT14" s="74"/>
      <c r="JHU14" s="74"/>
      <c r="JHV14" s="74"/>
      <c r="JHW14" s="74"/>
      <c r="JHX14" s="74"/>
      <c r="JHY14" s="74"/>
      <c r="JHZ14" s="74"/>
      <c r="JIA14" s="74"/>
      <c r="JIB14" s="74"/>
      <c r="JIC14" s="74"/>
      <c r="JID14" s="74"/>
      <c r="JIE14" s="74"/>
      <c r="JIF14" s="74"/>
      <c r="JIG14" s="74"/>
      <c r="JIH14" s="74"/>
      <c r="JII14" s="74"/>
      <c r="JIJ14" s="74"/>
      <c r="JIK14" s="74"/>
      <c r="JIL14" s="74"/>
      <c r="JIM14" s="74"/>
      <c r="JIN14" s="74"/>
      <c r="JIO14" s="74"/>
      <c r="JIP14" s="74"/>
      <c r="JIQ14" s="74"/>
      <c r="JIR14" s="74"/>
      <c r="JIS14" s="74"/>
      <c r="JIT14" s="74"/>
      <c r="JIU14" s="74"/>
      <c r="JIV14" s="74"/>
      <c r="JIW14" s="74"/>
      <c r="JIX14" s="74"/>
      <c r="JIY14" s="74"/>
      <c r="JIZ14" s="74"/>
      <c r="JJA14" s="74"/>
      <c r="JJB14" s="74"/>
      <c r="JJC14" s="74"/>
      <c r="JJD14" s="74"/>
      <c r="JJE14" s="74"/>
      <c r="JJF14" s="74"/>
      <c r="JJG14" s="74"/>
      <c r="JJH14" s="74"/>
      <c r="JJI14" s="74"/>
      <c r="JJJ14" s="74"/>
      <c r="JJK14" s="74"/>
      <c r="JJL14" s="74"/>
      <c r="JJM14" s="74"/>
      <c r="JJN14" s="74"/>
      <c r="JJO14" s="74"/>
      <c r="JJP14" s="74"/>
      <c r="JJQ14" s="74"/>
      <c r="JJR14" s="74"/>
      <c r="JJS14" s="74"/>
      <c r="JJT14" s="74"/>
      <c r="JJU14" s="74"/>
      <c r="JJV14" s="74"/>
      <c r="JJW14" s="74"/>
      <c r="JJX14" s="74"/>
      <c r="JJY14" s="74"/>
      <c r="JJZ14" s="74"/>
      <c r="JKA14" s="74"/>
      <c r="JKB14" s="74"/>
      <c r="JKC14" s="74"/>
      <c r="JKD14" s="74"/>
      <c r="JKE14" s="74"/>
      <c r="JKF14" s="74"/>
      <c r="JKG14" s="74"/>
      <c r="JKH14" s="74"/>
      <c r="JKI14" s="74"/>
      <c r="JKJ14" s="74"/>
      <c r="JKK14" s="74"/>
      <c r="JKL14" s="74"/>
      <c r="JKM14" s="74"/>
      <c r="JKN14" s="74"/>
      <c r="JKO14" s="74"/>
      <c r="JKP14" s="74"/>
      <c r="JKQ14" s="74"/>
      <c r="JKR14" s="74"/>
      <c r="JKS14" s="74"/>
      <c r="JKT14" s="74"/>
      <c r="JKU14" s="74"/>
      <c r="JKV14" s="74"/>
      <c r="JKW14" s="74"/>
      <c r="JKX14" s="74"/>
      <c r="JKY14" s="74"/>
      <c r="JKZ14" s="74"/>
      <c r="JLA14" s="74"/>
      <c r="JLB14" s="74"/>
      <c r="JLC14" s="74"/>
      <c r="JLD14" s="74"/>
      <c r="JLE14" s="74"/>
      <c r="JLF14" s="74"/>
      <c r="JLG14" s="74"/>
      <c r="JLH14" s="74"/>
      <c r="JLI14" s="74"/>
      <c r="JLJ14" s="74"/>
      <c r="JLK14" s="74"/>
      <c r="JLL14" s="74"/>
      <c r="JLM14" s="74"/>
      <c r="JLN14" s="74"/>
      <c r="JLO14" s="74"/>
      <c r="JLP14" s="74"/>
      <c r="JLQ14" s="74"/>
      <c r="JLR14" s="74"/>
      <c r="JLS14" s="74"/>
      <c r="JLT14" s="74"/>
      <c r="JLU14" s="74"/>
      <c r="JLV14" s="74"/>
      <c r="JLW14" s="74"/>
      <c r="JLX14" s="74"/>
      <c r="JLY14" s="74"/>
      <c r="JLZ14" s="74"/>
      <c r="JMA14" s="74"/>
      <c r="JMB14" s="74"/>
      <c r="JMC14" s="74"/>
      <c r="JMD14" s="74"/>
      <c r="JME14" s="74"/>
      <c r="JMF14" s="74"/>
      <c r="JMG14" s="74"/>
      <c r="JMH14" s="74"/>
      <c r="JMI14" s="74"/>
      <c r="JMJ14" s="74"/>
      <c r="JMK14" s="74"/>
      <c r="JML14" s="74"/>
      <c r="JMM14" s="74"/>
      <c r="JMN14" s="74"/>
      <c r="JMO14" s="74"/>
      <c r="JMP14" s="74"/>
      <c r="JMQ14" s="74"/>
      <c r="JMR14" s="74"/>
      <c r="JMS14" s="74"/>
      <c r="JMT14" s="74"/>
      <c r="JMU14" s="74"/>
      <c r="JMV14" s="74"/>
      <c r="JMW14" s="74"/>
      <c r="JMX14" s="74"/>
      <c r="JMY14" s="74"/>
      <c r="JMZ14" s="74"/>
      <c r="JNA14" s="74"/>
      <c r="JNB14" s="74"/>
      <c r="JNC14" s="74"/>
      <c r="JND14" s="74"/>
      <c r="JNE14" s="74"/>
      <c r="JNF14" s="74"/>
      <c r="JNG14" s="74"/>
      <c r="JNH14" s="74"/>
      <c r="JNI14" s="74"/>
      <c r="JNJ14" s="74"/>
      <c r="JNK14" s="74"/>
      <c r="JNL14" s="74"/>
      <c r="JNM14" s="74"/>
      <c r="JNN14" s="74"/>
      <c r="JNO14" s="74"/>
      <c r="JNP14" s="74"/>
      <c r="JNQ14" s="74"/>
      <c r="JNR14" s="74"/>
      <c r="JNS14" s="74"/>
      <c r="JNT14" s="74"/>
      <c r="JNU14" s="74"/>
      <c r="JNV14" s="74"/>
      <c r="JNW14" s="74"/>
      <c r="JNX14" s="74"/>
      <c r="JNY14" s="74"/>
      <c r="JNZ14" s="74"/>
      <c r="JOA14" s="74"/>
      <c r="JOB14" s="74"/>
      <c r="JOC14" s="74"/>
      <c r="JOD14" s="74"/>
      <c r="JOE14" s="74"/>
      <c r="JOF14" s="74"/>
      <c r="JOG14" s="74"/>
      <c r="JOH14" s="74"/>
      <c r="JOI14" s="74"/>
      <c r="JOJ14" s="74"/>
      <c r="JOK14" s="74"/>
      <c r="JOL14" s="74"/>
      <c r="JOM14" s="74"/>
      <c r="JON14" s="74"/>
      <c r="JOO14" s="74"/>
      <c r="JOP14" s="74"/>
      <c r="JOQ14" s="74"/>
      <c r="JOR14" s="74"/>
      <c r="JOS14" s="74"/>
      <c r="JOT14" s="74"/>
      <c r="JOU14" s="74"/>
      <c r="JOV14" s="74"/>
      <c r="JOW14" s="74"/>
      <c r="JOX14" s="74"/>
      <c r="JOY14" s="74"/>
      <c r="JOZ14" s="74"/>
      <c r="JPA14" s="74"/>
      <c r="JPB14" s="74"/>
      <c r="JPC14" s="74"/>
      <c r="JPD14" s="74"/>
      <c r="JPE14" s="74"/>
      <c r="JPF14" s="74"/>
      <c r="JPG14" s="74"/>
      <c r="JPH14" s="74"/>
      <c r="JPI14" s="74"/>
      <c r="JPJ14" s="74"/>
      <c r="JPK14" s="74"/>
      <c r="JPL14" s="74"/>
      <c r="JPM14" s="74"/>
      <c r="JPN14" s="74"/>
      <c r="JPO14" s="74"/>
      <c r="JPP14" s="74"/>
      <c r="JPQ14" s="74"/>
      <c r="JPR14" s="74"/>
      <c r="JPS14" s="74"/>
      <c r="JPT14" s="74"/>
      <c r="JPU14" s="74"/>
      <c r="JPV14" s="74"/>
      <c r="JPW14" s="74"/>
      <c r="JPX14" s="74"/>
      <c r="JPY14" s="74"/>
      <c r="JPZ14" s="74"/>
      <c r="JQA14" s="74"/>
      <c r="JQB14" s="74"/>
      <c r="JQC14" s="74"/>
      <c r="JQD14" s="74"/>
      <c r="JQE14" s="74"/>
      <c r="JQF14" s="74"/>
      <c r="JQG14" s="74"/>
      <c r="JQH14" s="74"/>
      <c r="JQI14" s="74"/>
      <c r="JQJ14" s="74"/>
      <c r="JQK14" s="74"/>
      <c r="JQL14" s="74"/>
      <c r="JQM14" s="74"/>
      <c r="JQN14" s="74"/>
      <c r="JQO14" s="74"/>
      <c r="JQP14" s="74"/>
      <c r="JQQ14" s="74"/>
      <c r="JQR14" s="74"/>
      <c r="JQS14" s="74"/>
      <c r="JQT14" s="74"/>
      <c r="JQU14" s="74"/>
      <c r="JQV14" s="74"/>
      <c r="JQW14" s="74"/>
      <c r="JQX14" s="74"/>
      <c r="JQY14" s="74"/>
      <c r="JQZ14" s="74"/>
      <c r="JRA14" s="74"/>
      <c r="JRB14" s="74"/>
      <c r="JRC14" s="74"/>
      <c r="JRD14" s="74"/>
      <c r="JRE14" s="74"/>
      <c r="JRF14" s="74"/>
      <c r="JRG14" s="74"/>
      <c r="JRH14" s="74"/>
      <c r="JRI14" s="74"/>
      <c r="JRJ14" s="74"/>
      <c r="JRK14" s="74"/>
      <c r="JRL14" s="74"/>
      <c r="JRM14" s="74"/>
      <c r="JRN14" s="74"/>
      <c r="JRO14" s="74"/>
      <c r="JRP14" s="74"/>
      <c r="JRQ14" s="74"/>
      <c r="JRR14" s="74"/>
      <c r="JRS14" s="74"/>
      <c r="JRT14" s="74"/>
      <c r="JRU14" s="74"/>
      <c r="JRV14" s="74"/>
      <c r="JRW14" s="74"/>
      <c r="JRX14" s="74"/>
      <c r="JRY14" s="74"/>
      <c r="JRZ14" s="74"/>
      <c r="JSA14" s="74"/>
      <c r="JSB14" s="74"/>
      <c r="JSC14" s="74"/>
      <c r="JSD14" s="74"/>
      <c r="JSE14" s="74"/>
      <c r="JSF14" s="74"/>
      <c r="JSG14" s="74"/>
      <c r="JSH14" s="74"/>
      <c r="JSI14" s="74"/>
      <c r="JSJ14" s="74"/>
      <c r="JSK14" s="74"/>
      <c r="JSL14" s="74"/>
      <c r="JSM14" s="74"/>
      <c r="JSN14" s="74"/>
      <c r="JSO14" s="74"/>
      <c r="JSP14" s="74"/>
      <c r="JSQ14" s="74"/>
      <c r="JSR14" s="74"/>
      <c r="JSS14" s="74"/>
      <c r="JST14" s="74"/>
      <c r="JSU14" s="74"/>
      <c r="JSV14" s="74"/>
      <c r="JSW14" s="74"/>
      <c r="JSX14" s="74"/>
      <c r="JSY14" s="74"/>
      <c r="JSZ14" s="74"/>
      <c r="JTA14" s="74"/>
      <c r="JTB14" s="74"/>
      <c r="JTC14" s="74"/>
      <c r="JTD14" s="74"/>
      <c r="JTE14" s="74"/>
      <c r="JTF14" s="74"/>
      <c r="JTG14" s="74"/>
      <c r="JTH14" s="74"/>
      <c r="JTI14" s="74"/>
      <c r="JTJ14" s="74"/>
      <c r="JTK14" s="74"/>
      <c r="JTL14" s="74"/>
      <c r="JTM14" s="74"/>
      <c r="JTN14" s="74"/>
      <c r="JTO14" s="74"/>
      <c r="JTP14" s="74"/>
      <c r="JTQ14" s="74"/>
      <c r="JTR14" s="74"/>
      <c r="JTS14" s="74"/>
      <c r="JTT14" s="74"/>
      <c r="JTU14" s="74"/>
      <c r="JTV14" s="74"/>
      <c r="JTW14" s="74"/>
      <c r="JTX14" s="74"/>
      <c r="JTY14" s="74"/>
      <c r="JTZ14" s="74"/>
      <c r="JUA14" s="74"/>
      <c r="JUB14" s="74"/>
      <c r="JUC14" s="74"/>
      <c r="JUD14" s="74"/>
      <c r="JUE14" s="74"/>
      <c r="JUF14" s="74"/>
      <c r="JUG14" s="74"/>
      <c r="JUH14" s="74"/>
      <c r="JUI14" s="74"/>
      <c r="JUJ14" s="74"/>
      <c r="JUK14" s="74"/>
      <c r="JUL14" s="74"/>
      <c r="JUM14" s="74"/>
      <c r="JUN14" s="74"/>
      <c r="JUO14" s="74"/>
      <c r="JUP14" s="74"/>
      <c r="JUQ14" s="74"/>
      <c r="JUR14" s="74"/>
      <c r="JUS14" s="74"/>
      <c r="JUT14" s="74"/>
      <c r="JUU14" s="74"/>
      <c r="JUV14" s="74"/>
      <c r="JUW14" s="74"/>
      <c r="JUX14" s="74"/>
      <c r="JUY14" s="74"/>
      <c r="JUZ14" s="74"/>
      <c r="JVA14" s="74"/>
      <c r="JVB14" s="74"/>
      <c r="JVC14" s="74"/>
      <c r="JVD14" s="74"/>
      <c r="JVE14" s="74"/>
      <c r="JVF14" s="74"/>
      <c r="JVG14" s="74"/>
      <c r="JVH14" s="74"/>
      <c r="JVI14" s="74"/>
      <c r="JVJ14" s="74"/>
      <c r="JVK14" s="74"/>
      <c r="JVL14" s="74"/>
      <c r="JVM14" s="74"/>
      <c r="JVN14" s="74"/>
      <c r="JVO14" s="74"/>
      <c r="JVP14" s="74"/>
      <c r="JVQ14" s="74"/>
      <c r="JVR14" s="74"/>
      <c r="JVS14" s="74"/>
      <c r="JVT14" s="74"/>
      <c r="JVU14" s="74"/>
      <c r="JVV14" s="74"/>
      <c r="JVW14" s="74"/>
      <c r="JVX14" s="74"/>
      <c r="JVY14" s="74"/>
      <c r="JVZ14" s="74"/>
      <c r="JWA14" s="74"/>
      <c r="JWB14" s="74"/>
      <c r="JWC14" s="74"/>
      <c r="JWD14" s="74"/>
      <c r="JWE14" s="74"/>
      <c r="JWF14" s="74"/>
      <c r="JWG14" s="74"/>
      <c r="JWH14" s="74"/>
      <c r="JWI14" s="74"/>
      <c r="JWJ14" s="74"/>
      <c r="JWK14" s="74"/>
      <c r="JWL14" s="74"/>
      <c r="JWM14" s="74"/>
      <c r="JWN14" s="74"/>
      <c r="JWO14" s="74"/>
      <c r="JWP14" s="74"/>
      <c r="JWQ14" s="74"/>
      <c r="JWR14" s="74"/>
      <c r="JWS14" s="74"/>
      <c r="JWT14" s="74"/>
      <c r="JWU14" s="74"/>
      <c r="JWV14" s="74"/>
      <c r="JWW14" s="74"/>
      <c r="JWX14" s="74"/>
      <c r="JWY14" s="74"/>
      <c r="JWZ14" s="74"/>
      <c r="JXA14" s="74"/>
      <c r="JXB14" s="74"/>
      <c r="JXC14" s="74"/>
      <c r="JXD14" s="74"/>
      <c r="JXE14" s="74"/>
      <c r="JXF14" s="74"/>
      <c r="JXG14" s="74"/>
      <c r="JXH14" s="74"/>
      <c r="JXI14" s="74"/>
      <c r="JXJ14" s="74"/>
      <c r="JXK14" s="74"/>
      <c r="JXL14" s="74"/>
      <c r="JXM14" s="74"/>
      <c r="JXN14" s="74"/>
      <c r="JXO14" s="74"/>
      <c r="JXP14" s="74"/>
      <c r="JXQ14" s="74"/>
      <c r="JXR14" s="74"/>
      <c r="JXS14" s="74"/>
      <c r="JXT14" s="74"/>
      <c r="JXU14" s="74"/>
      <c r="JXV14" s="74"/>
      <c r="JXW14" s="74"/>
      <c r="JXX14" s="74"/>
      <c r="JXY14" s="74"/>
      <c r="JXZ14" s="74"/>
      <c r="JYA14" s="74"/>
      <c r="JYB14" s="74"/>
      <c r="JYC14" s="74"/>
      <c r="JYD14" s="74"/>
      <c r="JYE14" s="74"/>
      <c r="JYF14" s="74"/>
      <c r="JYG14" s="74"/>
      <c r="JYH14" s="74"/>
      <c r="JYI14" s="74"/>
      <c r="JYJ14" s="74"/>
      <c r="JYK14" s="74"/>
      <c r="JYL14" s="74"/>
      <c r="JYM14" s="74"/>
      <c r="JYN14" s="74"/>
      <c r="JYO14" s="74"/>
      <c r="JYP14" s="74"/>
      <c r="JYQ14" s="74"/>
      <c r="JYR14" s="74"/>
      <c r="JYS14" s="74"/>
      <c r="JYT14" s="74"/>
      <c r="JYU14" s="74"/>
      <c r="JYV14" s="74"/>
      <c r="JYW14" s="74"/>
    </row>
    <row r="15" spans="1:7433" s="71" customFormat="1" ht="14.25" customHeight="1" x14ac:dyDescent="0.2">
      <c r="A15" s="91" t="str">
        <f t="shared" si="2"/>
        <v>HDIM-5678</v>
      </c>
      <c r="B15" s="149">
        <v>5678</v>
      </c>
      <c r="C15" s="186"/>
      <c r="D15" s="156" t="s">
        <v>798</v>
      </c>
      <c r="E15" s="152" t="s">
        <v>916</v>
      </c>
      <c r="F15" s="97"/>
      <c r="G15" s="97"/>
      <c r="H15" s="94" t="s">
        <v>107</v>
      </c>
      <c r="I15" s="106" t="s">
        <v>137</v>
      </c>
      <c r="J15" s="123"/>
      <c r="K15" s="152" t="s">
        <v>900</v>
      </c>
      <c r="L15" s="151" t="s">
        <v>805</v>
      </c>
      <c r="M15" s="152" t="s">
        <v>810</v>
      </c>
      <c r="N15" s="149" t="str">
        <f t="shared" si="3"/>
        <v>Olaa-12 B</v>
      </c>
      <c r="O15" s="95"/>
      <c r="P15" s="158">
        <v>41949</v>
      </c>
      <c r="Q15" s="152" t="s">
        <v>892</v>
      </c>
      <c r="R15" s="152"/>
      <c r="S15" s="152"/>
      <c r="T15" s="152"/>
      <c r="U15" s="153"/>
      <c r="V15" s="101" t="s">
        <v>106</v>
      </c>
      <c r="W15" s="95"/>
      <c r="X15" s="102"/>
      <c r="Y15" s="95">
        <v>19.450613100000002</v>
      </c>
      <c r="Z15" s="95">
        <v>-155.25143689999999</v>
      </c>
      <c r="AA15" s="94" t="s">
        <v>882</v>
      </c>
      <c r="AB15" s="95"/>
      <c r="AC15" s="171"/>
      <c r="AD15" s="172"/>
      <c r="AE15" s="95"/>
      <c r="AF15" s="95"/>
      <c r="AG15" s="152" t="s">
        <v>1303</v>
      </c>
      <c r="AH15" s="95"/>
      <c r="AI15" s="95"/>
      <c r="AJ15" s="173"/>
      <c r="AK15" s="174"/>
      <c r="AL15" s="77"/>
      <c r="AM15" s="97"/>
      <c r="AN15" s="75"/>
      <c r="AO15" s="97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8"/>
      <c r="BB15" s="76"/>
      <c r="BC15" s="76"/>
      <c r="BD15" s="76"/>
      <c r="BE15" s="76"/>
      <c r="BF15" s="97"/>
      <c r="BG15" s="97"/>
      <c r="BH15" s="97"/>
      <c r="BI15" s="97"/>
      <c r="BJ15" s="97"/>
      <c r="BK15" s="97"/>
      <c r="BL15" s="97"/>
      <c r="BM15" s="97"/>
      <c r="BN15" s="97"/>
      <c r="BO15" s="97"/>
      <c r="BP15" s="97"/>
      <c r="BQ15" s="97"/>
      <c r="BR15" s="97"/>
      <c r="BS15" s="97"/>
      <c r="BT15" s="97"/>
      <c r="BU15" s="97"/>
      <c r="BV15" s="97"/>
      <c r="BW15" s="97"/>
      <c r="BX15" s="97"/>
      <c r="BY15" s="97"/>
      <c r="BZ15" s="97"/>
      <c r="CA15" s="97"/>
      <c r="CB15" s="154"/>
      <c r="CC15" s="97"/>
      <c r="CD15" s="97"/>
      <c r="CE15" s="74"/>
      <c r="CF15" s="74"/>
      <c r="CG15" s="74"/>
      <c r="CH15" s="74"/>
      <c r="CI15" s="97"/>
      <c r="CJ15" s="74"/>
      <c r="CK15" s="154"/>
      <c r="CL15" s="154"/>
      <c r="CM15" s="154"/>
      <c r="CN15" s="154"/>
      <c r="CO15" s="154"/>
      <c r="CP15" s="154"/>
      <c r="CQ15" s="74"/>
      <c r="CR15" s="74"/>
      <c r="CS15" s="74"/>
      <c r="CT15" s="74"/>
      <c r="CU15" s="74"/>
      <c r="CV15" s="74"/>
      <c r="CW15" s="74"/>
      <c r="CX15" s="74"/>
      <c r="CY15" s="74"/>
      <c r="CZ15" s="74"/>
      <c r="DA15" s="74"/>
      <c r="DB15" s="74"/>
      <c r="DC15" s="74"/>
      <c r="DD15" s="74"/>
      <c r="DE15" s="74"/>
      <c r="DF15" s="74"/>
      <c r="DG15" s="74"/>
      <c r="DH15" s="74"/>
      <c r="DI15" s="74"/>
      <c r="DJ15" s="74"/>
      <c r="DK15" s="74"/>
      <c r="DL15" s="74"/>
      <c r="DM15" s="74"/>
      <c r="DN15" s="74"/>
      <c r="DO15" s="74"/>
      <c r="DP15" s="74"/>
      <c r="DQ15" s="72"/>
      <c r="DR15" s="74"/>
      <c r="DS15" s="74"/>
      <c r="DT15" s="74"/>
      <c r="DU15" s="74"/>
      <c r="DV15" s="74"/>
      <c r="DW15" s="74"/>
      <c r="DX15" s="74"/>
      <c r="DY15" s="74"/>
      <c r="DZ15" s="74"/>
      <c r="EA15" s="74"/>
      <c r="EB15" s="74"/>
      <c r="EC15" s="74"/>
      <c r="ED15" s="74"/>
      <c r="EE15" s="74"/>
      <c r="EF15" s="74"/>
      <c r="EG15" s="74"/>
      <c r="EH15" s="74"/>
      <c r="EI15" s="74"/>
      <c r="EJ15" s="74"/>
      <c r="EK15" s="74"/>
      <c r="EL15" s="74"/>
      <c r="EM15" s="74"/>
      <c r="EN15" s="74"/>
      <c r="EO15" s="74"/>
      <c r="EP15" s="74"/>
      <c r="EQ15" s="74"/>
      <c r="ER15" s="74"/>
      <c r="ES15" s="74"/>
      <c r="ET15" s="74"/>
      <c r="EU15" s="74"/>
      <c r="EV15" s="74"/>
      <c r="EW15" s="74"/>
      <c r="EX15" s="74"/>
      <c r="EY15" s="74"/>
      <c r="EZ15" s="74"/>
      <c r="FA15" s="74"/>
      <c r="FB15" s="74"/>
      <c r="FC15" s="74"/>
      <c r="FD15" s="74"/>
      <c r="FE15" s="74"/>
      <c r="FF15" s="74"/>
      <c r="FG15" s="74"/>
      <c r="FH15" s="74"/>
      <c r="FI15" s="74"/>
      <c r="FJ15" s="74"/>
      <c r="FK15" s="74"/>
      <c r="FL15" s="74"/>
      <c r="FM15" s="74"/>
      <c r="FN15" s="74"/>
      <c r="FO15" s="74"/>
      <c r="FP15" s="74"/>
      <c r="FQ15" s="74"/>
      <c r="FR15" s="74"/>
      <c r="FS15" s="74"/>
      <c r="FT15" s="74"/>
      <c r="FU15" s="74"/>
      <c r="FV15" s="74"/>
      <c r="FW15" s="74"/>
      <c r="FX15" s="74"/>
      <c r="FY15" s="74"/>
      <c r="FZ15" s="74"/>
      <c r="GA15" s="74"/>
      <c r="GB15" s="74"/>
      <c r="GC15" s="74"/>
      <c r="GD15" s="74"/>
      <c r="GE15" s="74"/>
      <c r="GF15" s="74"/>
      <c r="GG15" s="74"/>
      <c r="GH15" s="74"/>
      <c r="GI15" s="74"/>
      <c r="GJ15" s="74"/>
      <c r="GK15" s="74"/>
      <c r="GL15" s="74"/>
      <c r="GM15" s="74"/>
      <c r="GN15" s="74"/>
      <c r="GO15" s="74"/>
      <c r="GP15" s="74"/>
      <c r="GQ15" s="74"/>
      <c r="GR15" s="74"/>
      <c r="GS15" s="74"/>
      <c r="GT15" s="74"/>
      <c r="GU15" s="74"/>
      <c r="GV15" s="74"/>
      <c r="GW15" s="74"/>
      <c r="GX15" s="74"/>
      <c r="GY15" s="74"/>
      <c r="GZ15" s="74"/>
      <c r="HA15" s="74"/>
      <c r="HB15" s="74"/>
      <c r="HC15" s="74"/>
      <c r="HD15" s="74"/>
      <c r="HE15" s="74"/>
      <c r="HF15" s="74"/>
      <c r="HG15" s="74"/>
      <c r="HH15" s="74"/>
      <c r="HI15" s="74"/>
      <c r="HJ15" s="74"/>
      <c r="HK15" s="74"/>
      <c r="HL15" s="74"/>
      <c r="HM15" s="74"/>
      <c r="HN15" s="74"/>
      <c r="HO15" s="74"/>
      <c r="HP15" s="74"/>
      <c r="HQ15" s="74"/>
      <c r="HR15" s="74"/>
      <c r="HS15" s="74"/>
      <c r="HT15" s="74"/>
      <c r="HU15" s="74"/>
      <c r="HV15" s="74"/>
      <c r="HW15" s="74"/>
      <c r="HX15" s="74"/>
      <c r="HY15" s="74"/>
      <c r="HZ15" s="74"/>
      <c r="IA15" s="74"/>
      <c r="IB15" s="74"/>
      <c r="IC15" s="74"/>
      <c r="ID15" s="74"/>
      <c r="IE15" s="74"/>
      <c r="IF15" s="74"/>
      <c r="IG15" s="74"/>
      <c r="IH15" s="74"/>
      <c r="II15" s="74"/>
      <c r="IJ15" s="74"/>
      <c r="IK15" s="74"/>
      <c r="IL15" s="74"/>
      <c r="IM15" s="74"/>
      <c r="IN15" s="74"/>
      <c r="IO15" s="74"/>
      <c r="IP15" s="74"/>
      <c r="IQ15" s="74"/>
      <c r="IR15" s="74"/>
      <c r="IS15" s="74"/>
      <c r="IT15" s="74"/>
      <c r="IU15" s="74"/>
      <c r="IV15" s="74"/>
      <c r="IW15" s="74"/>
      <c r="IX15" s="74"/>
      <c r="IY15" s="74"/>
      <c r="IZ15" s="74"/>
      <c r="JA15" s="74"/>
      <c r="JB15" s="74"/>
      <c r="JC15" s="74"/>
      <c r="JD15" s="74"/>
      <c r="JE15" s="74"/>
      <c r="JF15" s="74"/>
      <c r="JG15" s="74"/>
      <c r="JH15" s="74"/>
      <c r="JI15" s="74"/>
      <c r="JJ15" s="74"/>
      <c r="JK15" s="74"/>
      <c r="JL15" s="74"/>
      <c r="JM15" s="74"/>
      <c r="JN15" s="74"/>
      <c r="JO15" s="74"/>
      <c r="JP15" s="74"/>
      <c r="JQ15" s="74"/>
      <c r="JR15" s="74"/>
      <c r="JS15" s="74"/>
      <c r="JT15" s="74"/>
      <c r="JU15" s="74"/>
      <c r="JV15" s="74"/>
      <c r="JW15" s="74"/>
      <c r="JX15" s="74"/>
      <c r="JY15" s="74"/>
      <c r="JZ15" s="74"/>
      <c r="KA15" s="74"/>
      <c r="KB15" s="74"/>
      <c r="KC15" s="74"/>
      <c r="KD15" s="74"/>
      <c r="KE15" s="74"/>
      <c r="KF15" s="74"/>
      <c r="KG15" s="74"/>
      <c r="KH15" s="74"/>
      <c r="KI15" s="74"/>
      <c r="KJ15" s="74"/>
      <c r="KK15" s="74"/>
      <c r="KL15" s="74"/>
      <c r="KM15" s="74"/>
      <c r="KN15" s="74"/>
      <c r="KO15" s="74"/>
      <c r="KP15" s="74"/>
      <c r="KQ15" s="74"/>
      <c r="KR15" s="74"/>
      <c r="KS15" s="74"/>
      <c r="KT15" s="74"/>
      <c r="KU15" s="74"/>
      <c r="KV15" s="74"/>
      <c r="KW15" s="74"/>
      <c r="KX15" s="74"/>
      <c r="KY15" s="74"/>
      <c r="KZ15" s="74"/>
      <c r="LA15" s="74"/>
      <c r="LB15" s="74"/>
      <c r="LC15" s="74"/>
      <c r="LD15" s="74"/>
      <c r="LE15" s="74"/>
      <c r="LF15" s="74"/>
      <c r="LG15" s="74"/>
      <c r="LH15" s="74"/>
      <c r="LI15" s="74"/>
      <c r="LJ15" s="74"/>
      <c r="LK15" s="74"/>
      <c r="LL15" s="74"/>
      <c r="LM15" s="74"/>
      <c r="LN15" s="74"/>
      <c r="LO15" s="74"/>
      <c r="LP15" s="74"/>
      <c r="LQ15" s="74"/>
      <c r="LR15" s="74"/>
      <c r="LS15" s="74"/>
      <c r="LT15" s="74"/>
      <c r="LU15" s="74"/>
      <c r="LV15" s="74"/>
      <c r="LW15" s="74"/>
      <c r="LX15" s="74"/>
      <c r="LY15" s="74"/>
      <c r="LZ15" s="74"/>
      <c r="MA15" s="74"/>
      <c r="MB15" s="74"/>
      <c r="MC15" s="74"/>
      <c r="MD15" s="74"/>
      <c r="ME15" s="74"/>
      <c r="MF15" s="74"/>
      <c r="MG15" s="74"/>
      <c r="MH15" s="74"/>
      <c r="MI15" s="74"/>
      <c r="MJ15" s="74"/>
      <c r="MK15" s="74"/>
      <c r="ML15" s="74"/>
      <c r="MM15" s="74"/>
      <c r="MN15" s="74"/>
      <c r="MO15" s="74"/>
      <c r="MP15" s="74"/>
      <c r="MQ15" s="74"/>
      <c r="MR15" s="74"/>
      <c r="MS15" s="74"/>
      <c r="MT15" s="74"/>
      <c r="MU15" s="74"/>
      <c r="MV15" s="74"/>
      <c r="MW15" s="74"/>
      <c r="MX15" s="74"/>
      <c r="MY15" s="74"/>
      <c r="MZ15" s="74"/>
      <c r="NA15" s="74"/>
      <c r="NB15" s="74"/>
      <c r="NC15" s="74"/>
      <c r="ND15" s="74"/>
      <c r="NE15" s="74"/>
      <c r="NF15" s="74"/>
      <c r="NG15" s="74"/>
      <c r="NH15" s="74"/>
      <c r="NI15" s="74"/>
      <c r="NJ15" s="74"/>
      <c r="NK15" s="74"/>
      <c r="NL15" s="74"/>
      <c r="NM15" s="74"/>
      <c r="NN15" s="74"/>
      <c r="NO15" s="74"/>
      <c r="NP15" s="74"/>
      <c r="NQ15" s="74"/>
      <c r="NR15" s="74"/>
      <c r="NS15" s="74"/>
      <c r="NT15" s="74"/>
      <c r="NU15" s="74"/>
      <c r="NV15" s="74"/>
      <c r="NW15" s="74"/>
      <c r="NX15" s="74"/>
      <c r="NY15" s="74"/>
      <c r="NZ15" s="74"/>
      <c r="OA15" s="74"/>
      <c r="OB15" s="74"/>
      <c r="OC15" s="74"/>
      <c r="OD15" s="74"/>
      <c r="OE15" s="74"/>
      <c r="OF15" s="74"/>
      <c r="OG15" s="74"/>
      <c r="OH15" s="74"/>
      <c r="OI15" s="74"/>
      <c r="OJ15" s="74"/>
      <c r="OK15" s="74"/>
      <c r="OL15" s="74"/>
      <c r="OM15" s="74"/>
      <c r="ON15" s="74"/>
      <c r="OO15" s="74"/>
      <c r="OP15" s="74"/>
      <c r="OQ15" s="74"/>
      <c r="OR15" s="74"/>
      <c r="OS15" s="74"/>
      <c r="OT15" s="74"/>
      <c r="OU15" s="74"/>
      <c r="OV15" s="74"/>
      <c r="OW15" s="74"/>
      <c r="OX15" s="74"/>
      <c r="OY15" s="74"/>
      <c r="OZ15" s="74"/>
      <c r="PA15" s="74"/>
      <c r="PB15" s="74"/>
      <c r="PC15" s="74"/>
      <c r="PD15" s="74"/>
      <c r="PE15" s="74"/>
      <c r="PF15" s="74"/>
      <c r="PG15" s="74"/>
      <c r="PH15" s="74"/>
      <c r="PI15" s="74"/>
      <c r="PJ15" s="74"/>
      <c r="PK15" s="74"/>
      <c r="PL15" s="74"/>
      <c r="PM15" s="74"/>
      <c r="PN15" s="74"/>
      <c r="PO15" s="74"/>
      <c r="PP15" s="74"/>
      <c r="PQ15" s="74"/>
      <c r="PR15" s="74"/>
      <c r="PS15" s="74"/>
      <c r="PT15" s="74"/>
      <c r="PU15" s="74"/>
      <c r="PV15" s="74"/>
      <c r="PW15" s="74"/>
      <c r="PX15" s="74"/>
      <c r="PY15" s="74"/>
      <c r="PZ15" s="74"/>
      <c r="QA15" s="74"/>
      <c r="QB15" s="74"/>
      <c r="QC15" s="74"/>
      <c r="QD15" s="74"/>
      <c r="QE15" s="74"/>
      <c r="QF15" s="74"/>
      <c r="QG15" s="74"/>
      <c r="QH15" s="74"/>
      <c r="QI15" s="74"/>
      <c r="QJ15" s="74"/>
      <c r="QK15" s="74"/>
      <c r="QL15" s="74"/>
      <c r="QM15" s="74"/>
      <c r="QN15" s="74"/>
      <c r="QO15" s="74"/>
      <c r="QP15" s="74"/>
      <c r="QQ15" s="74"/>
      <c r="QR15" s="74"/>
      <c r="QS15" s="74"/>
      <c r="QT15" s="74"/>
      <c r="QU15" s="74"/>
      <c r="QV15" s="74"/>
      <c r="QW15" s="74"/>
      <c r="QX15" s="74"/>
      <c r="QY15" s="74"/>
      <c r="QZ15" s="74"/>
      <c r="RA15" s="74"/>
      <c r="RB15" s="74"/>
      <c r="RC15" s="74"/>
      <c r="RD15" s="74"/>
      <c r="RE15" s="74"/>
      <c r="RF15" s="74"/>
      <c r="RG15" s="74"/>
      <c r="RH15" s="74"/>
      <c r="RI15" s="74"/>
      <c r="RJ15" s="74"/>
      <c r="RK15" s="74"/>
      <c r="RL15" s="74"/>
      <c r="RM15" s="74"/>
      <c r="RN15" s="74"/>
      <c r="RO15" s="74"/>
      <c r="RP15" s="74"/>
      <c r="RQ15" s="74"/>
      <c r="RR15" s="74"/>
      <c r="RS15" s="74"/>
      <c r="RT15" s="74"/>
      <c r="RU15" s="74"/>
      <c r="RV15" s="74"/>
      <c r="RW15" s="74"/>
      <c r="RX15" s="74"/>
      <c r="RY15" s="74"/>
      <c r="RZ15" s="74"/>
      <c r="SA15" s="74"/>
      <c r="SB15" s="74"/>
      <c r="SC15" s="74"/>
      <c r="SD15" s="74"/>
      <c r="SE15" s="74"/>
      <c r="SF15" s="74"/>
      <c r="SG15" s="74"/>
      <c r="SH15" s="74"/>
      <c r="SI15" s="74"/>
      <c r="SJ15" s="74"/>
      <c r="SK15" s="74"/>
      <c r="SL15" s="74"/>
      <c r="SM15" s="74"/>
      <c r="SN15" s="74"/>
      <c r="SO15" s="74"/>
      <c r="SP15" s="74"/>
      <c r="SQ15" s="74"/>
      <c r="SR15" s="74"/>
      <c r="SS15" s="74"/>
      <c r="ST15" s="74"/>
      <c r="SU15" s="74"/>
      <c r="SV15" s="74"/>
      <c r="SW15" s="74"/>
      <c r="SX15" s="74"/>
      <c r="SY15" s="74"/>
      <c r="SZ15" s="74"/>
      <c r="TA15" s="74"/>
      <c r="TB15" s="74"/>
      <c r="TC15" s="74"/>
      <c r="TD15" s="74"/>
      <c r="TE15" s="74"/>
      <c r="TF15" s="74"/>
      <c r="TG15" s="74"/>
      <c r="TH15" s="74"/>
      <c r="TI15" s="74"/>
      <c r="TJ15" s="74"/>
      <c r="TK15" s="74"/>
      <c r="TL15" s="74"/>
      <c r="TM15" s="74"/>
      <c r="TN15" s="74"/>
      <c r="TO15" s="74"/>
      <c r="TP15" s="74"/>
      <c r="TQ15" s="74"/>
      <c r="TR15" s="74"/>
      <c r="TS15" s="74"/>
      <c r="TT15" s="74"/>
      <c r="TU15" s="74"/>
      <c r="TV15" s="74"/>
      <c r="TW15" s="74"/>
      <c r="TX15" s="74"/>
      <c r="TY15" s="74"/>
      <c r="TZ15" s="74"/>
      <c r="UA15" s="74"/>
      <c r="UB15" s="74"/>
      <c r="UC15" s="74"/>
      <c r="UD15" s="74"/>
      <c r="UE15" s="74"/>
      <c r="UF15" s="74"/>
      <c r="UG15" s="74"/>
      <c r="UH15" s="74"/>
      <c r="UI15" s="74"/>
      <c r="UJ15" s="74"/>
      <c r="UK15" s="74"/>
      <c r="UL15" s="74"/>
      <c r="UM15" s="74"/>
      <c r="UN15" s="74"/>
      <c r="UO15" s="74"/>
      <c r="UP15" s="74"/>
      <c r="UQ15" s="74"/>
      <c r="UR15" s="74"/>
      <c r="US15" s="74"/>
      <c r="UT15" s="74"/>
      <c r="UU15" s="74"/>
      <c r="UV15" s="74"/>
      <c r="UW15" s="74"/>
      <c r="UX15" s="74"/>
      <c r="UY15" s="74"/>
      <c r="UZ15" s="74"/>
      <c r="VA15" s="74"/>
      <c r="VB15" s="74"/>
      <c r="VC15" s="74"/>
      <c r="VD15" s="74"/>
      <c r="VE15" s="74"/>
      <c r="VF15" s="74"/>
      <c r="VG15" s="74"/>
      <c r="VH15" s="74"/>
      <c r="VI15" s="74"/>
      <c r="VJ15" s="74"/>
      <c r="VK15" s="74"/>
      <c r="VL15" s="74"/>
      <c r="VM15" s="74"/>
      <c r="VN15" s="74"/>
      <c r="VO15" s="74"/>
      <c r="VP15" s="74"/>
      <c r="VQ15" s="74"/>
      <c r="VR15" s="74"/>
      <c r="VS15" s="74"/>
      <c r="VT15" s="74"/>
      <c r="VU15" s="74"/>
      <c r="VV15" s="74"/>
      <c r="VW15" s="74"/>
      <c r="VX15" s="74"/>
      <c r="VY15" s="74"/>
      <c r="VZ15" s="74"/>
      <c r="WA15" s="74"/>
      <c r="WB15" s="74"/>
      <c r="WC15" s="74"/>
      <c r="WD15" s="74"/>
      <c r="WE15" s="74"/>
      <c r="WF15" s="74"/>
      <c r="WG15" s="74"/>
      <c r="WH15" s="74"/>
      <c r="WI15" s="74"/>
      <c r="WJ15" s="74"/>
      <c r="WK15" s="74"/>
      <c r="WL15" s="74"/>
      <c r="WM15" s="74"/>
      <c r="WN15" s="74"/>
      <c r="WO15" s="74"/>
      <c r="WP15" s="74"/>
      <c r="WQ15" s="74"/>
      <c r="WR15" s="74"/>
      <c r="WS15" s="74"/>
      <c r="WT15" s="74"/>
      <c r="WU15" s="74"/>
      <c r="WV15" s="74"/>
      <c r="WW15" s="74"/>
      <c r="WX15" s="74"/>
      <c r="WY15" s="74"/>
      <c r="WZ15" s="74"/>
      <c r="XA15" s="74"/>
      <c r="XB15" s="74"/>
      <c r="XC15" s="74"/>
      <c r="XD15" s="74"/>
      <c r="XE15" s="74"/>
      <c r="XF15" s="74"/>
      <c r="XG15" s="74"/>
      <c r="XH15" s="74"/>
      <c r="XI15" s="74"/>
      <c r="XJ15" s="74"/>
      <c r="XK15" s="74"/>
      <c r="XL15" s="74"/>
      <c r="XM15" s="74"/>
      <c r="XN15" s="74"/>
      <c r="XO15" s="74"/>
      <c r="XP15" s="74"/>
      <c r="XQ15" s="74"/>
      <c r="XR15" s="74"/>
      <c r="XS15" s="74"/>
      <c r="XT15" s="74"/>
      <c r="XU15" s="74"/>
      <c r="XV15" s="74"/>
      <c r="XW15" s="74"/>
      <c r="XX15" s="74"/>
      <c r="XY15" s="74"/>
      <c r="XZ15" s="74"/>
      <c r="YA15" s="74"/>
      <c r="YB15" s="74"/>
      <c r="YC15" s="74"/>
      <c r="YD15" s="74"/>
      <c r="YE15" s="74"/>
      <c r="YF15" s="74"/>
      <c r="YG15" s="74"/>
      <c r="YH15" s="74"/>
      <c r="YI15" s="74"/>
      <c r="YJ15" s="74"/>
      <c r="YK15" s="74"/>
      <c r="YL15" s="74"/>
      <c r="YM15" s="74"/>
      <c r="YN15" s="74"/>
      <c r="YO15" s="74"/>
      <c r="YP15" s="74"/>
      <c r="YQ15" s="74"/>
      <c r="YR15" s="74"/>
      <c r="YS15" s="74"/>
      <c r="YT15" s="74"/>
      <c r="YU15" s="74"/>
      <c r="YV15" s="74"/>
      <c r="YW15" s="74"/>
      <c r="YX15" s="74"/>
      <c r="YY15" s="74"/>
      <c r="YZ15" s="74"/>
      <c r="ZA15" s="74"/>
      <c r="ZB15" s="74"/>
      <c r="ZC15" s="74"/>
      <c r="ZD15" s="74"/>
      <c r="ZE15" s="74"/>
      <c r="ZF15" s="74"/>
      <c r="ZG15" s="74"/>
      <c r="ZH15" s="74"/>
      <c r="ZI15" s="74"/>
      <c r="ZJ15" s="74"/>
      <c r="ZK15" s="74"/>
      <c r="ZL15" s="74"/>
      <c r="ZM15" s="74"/>
      <c r="ZN15" s="74"/>
      <c r="ZO15" s="74"/>
      <c r="ZP15" s="74"/>
      <c r="ZQ15" s="74"/>
      <c r="ZR15" s="74"/>
      <c r="ZS15" s="74"/>
      <c r="ZT15" s="74"/>
      <c r="ZU15" s="74"/>
      <c r="ZV15" s="74"/>
      <c r="ZW15" s="74"/>
      <c r="ZX15" s="74"/>
      <c r="ZY15" s="74"/>
      <c r="ZZ15" s="74"/>
      <c r="AAA15" s="74"/>
      <c r="AAB15" s="74"/>
      <c r="AAC15" s="74"/>
      <c r="AAD15" s="74"/>
      <c r="AAE15" s="74"/>
      <c r="AAF15" s="74"/>
      <c r="AAG15" s="74"/>
      <c r="AAH15" s="74"/>
      <c r="AAI15" s="74"/>
      <c r="AAJ15" s="74"/>
      <c r="AAK15" s="74"/>
      <c r="AAL15" s="74"/>
      <c r="AAM15" s="74"/>
      <c r="AAN15" s="74"/>
      <c r="AAO15" s="74"/>
      <c r="AAP15" s="74"/>
      <c r="AAQ15" s="74"/>
      <c r="AAR15" s="74"/>
      <c r="AAS15" s="74"/>
      <c r="AAT15" s="74"/>
      <c r="AAU15" s="74"/>
      <c r="AAV15" s="74"/>
      <c r="AAW15" s="74"/>
      <c r="AAX15" s="74"/>
      <c r="AAY15" s="74"/>
      <c r="AAZ15" s="74"/>
      <c r="ABA15" s="74"/>
      <c r="ABB15" s="74"/>
      <c r="ABC15" s="74"/>
      <c r="ABD15" s="74"/>
      <c r="ABE15" s="74"/>
      <c r="ABF15" s="74"/>
      <c r="ABG15" s="74"/>
      <c r="ABH15" s="74"/>
      <c r="ABI15" s="74"/>
      <c r="ABJ15" s="74"/>
      <c r="ABK15" s="74"/>
      <c r="ABL15" s="74"/>
      <c r="ABM15" s="74"/>
      <c r="ABN15" s="74"/>
      <c r="ABO15" s="74"/>
      <c r="ABP15" s="74"/>
      <c r="ABQ15" s="74"/>
      <c r="ABR15" s="74"/>
      <c r="ABS15" s="74"/>
      <c r="ABT15" s="74"/>
      <c r="ABU15" s="74"/>
      <c r="ABV15" s="74"/>
      <c r="ABW15" s="74"/>
      <c r="ABX15" s="74"/>
      <c r="ABY15" s="74"/>
      <c r="ABZ15" s="74"/>
      <c r="ACA15" s="74"/>
      <c r="ACB15" s="74"/>
      <c r="ACC15" s="74"/>
      <c r="ACD15" s="74"/>
      <c r="ACE15" s="74"/>
      <c r="ACF15" s="74"/>
      <c r="ACG15" s="74"/>
      <c r="ACH15" s="74"/>
      <c r="ACI15" s="74"/>
      <c r="ACJ15" s="74"/>
      <c r="ACK15" s="74"/>
      <c r="ACL15" s="74"/>
      <c r="ACM15" s="74"/>
      <c r="ACN15" s="74"/>
      <c r="ACO15" s="74"/>
      <c r="ACP15" s="74"/>
      <c r="ACQ15" s="74"/>
      <c r="ACR15" s="74"/>
      <c r="ACS15" s="74"/>
      <c r="ACT15" s="74"/>
      <c r="ACU15" s="74"/>
      <c r="ACV15" s="74"/>
      <c r="ACW15" s="74"/>
      <c r="ACX15" s="74"/>
      <c r="ACY15" s="74"/>
      <c r="ACZ15" s="74"/>
      <c r="ADA15" s="74"/>
      <c r="ADB15" s="74"/>
      <c r="ADC15" s="74"/>
      <c r="ADD15" s="74"/>
      <c r="ADE15" s="74"/>
      <c r="ADF15" s="74"/>
      <c r="ADG15" s="74"/>
      <c r="ADH15" s="74"/>
      <c r="ADI15" s="74"/>
      <c r="ADJ15" s="74"/>
      <c r="ADK15" s="74"/>
      <c r="ADL15" s="74"/>
      <c r="ADM15" s="74"/>
      <c r="ADN15" s="74"/>
      <c r="ADO15" s="74"/>
      <c r="ADP15" s="74"/>
      <c r="ADQ15" s="74"/>
      <c r="ADR15" s="74"/>
      <c r="ADS15" s="74"/>
      <c r="ADT15" s="74"/>
      <c r="ADU15" s="74"/>
      <c r="ADV15" s="74"/>
      <c r="ADW15" s="74"/>
      <c r="ADX15" s="74"/>
      <c r="ADY15" s="74"/>
      <c r="ADZ15" s="74"/>
      <c r="AEA15" s="74"/>
      <c r="AEB15" s="74"/>
      <c r="AEC15" s="74"/>
      <c r="AED15" s="74"/>
      <c r="AEE15" s="74"/>
      <c r="AEF15" s="74"/>
      <c r="AEG15" s="74"/>
      <c r="AEH15" s="74"/>
      <c r="AEI15" s="74"/>
      <c r="AEJ15" s="74"/>
      <c r="AEK15" s="74"/>
      <c r="AEL15" s="74"/>
      <c r="AEM15" s="74"/>
      <c r="AEN15" s="74"/>
      <c r="AEO15" s="74"/>
      <c r="AEP15" s="74"/>
      <c r="AEQ15" s="74"/>
      <c r="AER15" s="74"/>
      <c r="AES15" s="74"/>
      <c r="AET15" s="74"/>
      <c r="AEU15" s="74"/>
      <c r="AEV15" s="74"/>
      <c r="AEW15" s="74"/>
      <c r="AEX15" s="74"/>
      <c r="AEY15" s="74"/>
      <c r="AEZ15" s="74"/>
      <c r="AFA15" s="74"/>
      <c r="AFB15" s="74"/>
      <c r="AFC15" s="74"/>
      <c r="AFD15" s="74"/>
      <c r="AFE15" s="74"/>
      <c r="AFF15" s="74"/>
      <c r="AFG15" s="74"/>
      <c r="AFH15" s="74"/>
      <c r="AFI15" s="74"/>
      <c r="AFJ15" s="74"/>
      <c r="AFK15" s="74"/>
      <c r="AFL15" s="74"/>
      <c r="AFM15" s="74"/>
      <c r="AFN15" s="74"/>
      <c r="AFO15" s="74"/>
      <c r="AFP15" s="74"/>
      <c r="AFQ15" s="74"/>
      <c r="AFR15" s="74"/>
      <c r="AFS15" s="74"/>
      <c r="AFT15" s="74"/>
      <c r="AFU15" s="74"/>
      <c r="AFV15" s="74"/>
      <c r="AFW15" s="74"/>
      <c r="AFX15" s="74"/>
      <c r="AFY15" s="74"/>
      <c r="AFZ15" s="74"/>
      <c r="AGA15" s="74"/>
      <c r="AGB15" s="74"/>
      <c r="AGC15" s="74"/>
      <c r="AGD15" s="74"/>
      <c r="AGE15" s="74"/>
      <c r="AGF15" s="74"/>
      <c r="AGG15" s="74"/>
      <c r="AGH15" s="74"/>
      <c r="AGI15" s="74"/>
      <c r="AGJ15" s="74"/>
      <c r="AGK15" s="74"/>
      <c r="AGL15" s="74"/>
      <c r="AGM15" s="74"/>
      <c r="AGN15" s="74"/>
      <c r="AGO15" s="74"/>
      <c r="AGP15" s="74"/>
      <c r="AGQ15" s="74"/>
      <c r="AGR15" s="74"/>
      <c r="AGS15" s="74"/>
      <c r="AGT15" s="74"/>
      <c r="AGU15" s="74"/>
      <c r="AGV15" s="74"/>
      <c r="AGW15" s="74"/>
      <c r="AGX15" s="74"/>
      <c r="AGY15" s="74"/>
      <c r="AGZ15" s="74"/>
      <c r="AHA15" s="74"/>
      <c r="AHB15" s="74"/>
      <c r="AHC15" s="74"/>
      <c r="AHD15" s="74"/>
      <c r="AHE15" s="74"/>
      <c r="AHF15" s="74"/>
      <c r="AHG15" s="74"/>
      <c r="AHH15" s="74"/>
      <c r="AHI15" s="74"/>
      <c r="AHJ15" s="74"/>
      <c r="AHK15" s="74"/>
      <c r="AHL15" s="74"/>
      <c r="AHM15" s="74"/>
      <c r="AHN15" s="74"/>
      <c r="AHO15" s="74"/>
      <c r="AHP15" s="74"/>
      <c r="AHQ15" s="74"/>
      <c r="AHR15" s="74"/>
      <c r="AHS15" s="74"/>
      <c r="AHT15" s="74"/>
      <c r="AHU15" s="74"/>
      <c r="AHV15" s="74"/>
      <c r="AHW15" s="74"/>
      <c r="AHX15" s="74"/>
      <c r="AHY15" s="74"/>
      <c r="AHZ15" s="74"/>
      <c r="AIA15" s="74"/>
      <c r="AIB15" s="74"/>
      <c r="AIC15" s="74"/>
      <c r="AID15" s="74"/>
      <c r="AIE15" s="74"/>
      <c r="AIF15" s="74"/>
      <c r="AIG15" s="74"/>
      <c r="AIH15" s="74"/>
      <c r="AII15" s="74"/>
      <c r="AIJ15" s="74"/>
      <c r="AIK15" s="74"/>
      <c r="AIL15" s="74"/>
      <c r="AIM15" s="74"/>
      <c r="AIN15" s="74"/>
      <c r="AIO15" s="74"/>
      <c r="AIP15" s="74"/>
      <c r="AIQ15" s="74"/>
      <c r="AIR15" s="74"/>
      <c r="AIS15" s="74"/>
      <c r="AIT15" s="74"/>
      <c r="AIU15" s="74"/>
      <c r="AIV15" s="74"/>
      <c r="AIW15" s="74"/>
      <c r="AIX15" s="74"/>
      <c r="AIY15" s="74"/>
      <c r="AIZ15" s="74"/>
      <c r="AJA15" s="74"/>
      <c r="AJB15" s="74"/>
      <c r="AJC15" s="74"/>
      <c r="AJD15" s="74"/>
      <c r="AJE15" s="74"/>
      <c r="AJF15" s="74"/>
      <c r="AJG15" s="74"/>
      <c r="AJH15" s="74"/>
      <c r="AJI15" s="74"/>
      <c r="AJJ15" s="74"/>
      <c r="AJK15" s="74"/>
      <c r="AJL15" s="74"/>
      <c r="AJM15" s="74"/>
      <c r="AJN15" s="74"/>
      <c r="AJO15" s="74"/>
      <c r="AJP15" s="74"/>
      <c r="AJQ15" s="74"/>
      <c r="AJR15" s="74"/>
      <c r="AJS15" s="74"/>
      <c r="AJT15" s="74"/>
      <c r="AJU15" s="74"/>
      <c r="AJV15" s="74"/>
      <c r="AJW15" s="74"/>
      <c r="AJX15" s="74"/>
      <c r="AJY15" s="74"/>
      <c r="AJZ15" s="74"/>
      <c r="AKA15" s="74"/>
      <c r="AKB15" s="74"/>
      <c r="AKC15" s="74"/>
      <c r="AKD15" s="74"/>
      <c r="AKE15" s="74"/>
      <c r="AKF15" s="74"/>
      <c r="AKG15" s="74"/>
      <c r="AKH15" s="74"/>
      <c r="AKI15" s="74"/>
      <c r="AKJ15" s="74"/>
      <c r="AKK15" s="74"/>
      <c r="AKL15" s="74"/>
      <c r="AKM15" s="74"/>
      <c r="AKN15" s="74"/>
      <c r="AKO15" s="74"/>
      <c r="AKP15" s="74"/>
      <c r="AKQ15" s="74"/>
      <c r="AKR15" s="74"/>
      <c r="AKS15" s="74"/>
      <c r="AKT15" s="74"/>
      <c r="AKU15" s="74"/>
      <c r="AKV15" s="74"/>
      <c r="AKW15" s="74"/>
      <c r="AKX15" s="74"/>
      <c r="AKY15" s="74"/>
      <c r="AKZ15" s="74"/>
      <c r="ALA15" s="74"/>
      <c r="ALB15" s="74"/>
      <c r="ALC15" s="74"/>
      <c r="ALD15" s="74"/>
      <c r="ALE15" s="74"/>
      <c r="ALF15" s="74"/>
      <c r="ALG15" s="74"/>
      <c r="ALH15" s="74"/>
      <c r="ALI15" s="74"/>
      <c r="ALJ15" s="74"/>
      <c r="ALK15" s="74"/>
      <c r="ALL15" s="74"/>
      <c r="ALM15" s="74"/>
      <c r="ALN15" s="74"/>
      <c r="ALO15" s="74"/>
      <c r="ALP15" s="74"/>
      <c r="ALQ15" s="74"/>
      <c r="ALR15" s="74"/>
      <c r="ALS15" s="74"/>
      <c r="ALT15" s="74"/>
      <c r="ALU15" s="74"/>
      <c r="ALV15" s="74"/>
      <c r="ALW15" s="74"/>
      <c r="ALX15" s="74"/>
      <c r="ALY15" s="74"/>
      <c r="ALZ15" s="74"/>
      <c r="AMA15" s="74"/>
      <c r="AMB15" s="74"/>
      <c r="AMC15" s="74"/>
      <c r="AMD15" s="74"/>
      <c r="AME15" s="74"/>
      <c r="AMF15" s="74"/>
      <c r="AMG15" s="74"/>
      <c r="AMH15" s="74"/>
      <c r="AMI15" s="74"/>
      <c r="AMJ15" s="74"/>
      <c r="AMK15" s="74"/>
      <c r="AML15" s="74"/>
      <c r="AMM15" s="74"/>
      <c r="AMN15" s="74"/>
      <c r="AMO15" s="74"/>
      <c r="AMP15" s="74"/>
      <c r="AMQ15" s="74"/>
      <c r="AMR15" s="74"/>
      <c r="AMS15" s="74"/>
      <c r="AMT15" s="74"/>
      <c r="AMU15" s="74"/>
      <c r="AMV15" s="74"/>
      <c r="AMW15" s="74"/>
      <c r="AMX15" s="74"/>
      <c r="AMY15" s="74"/>
      <c r="AMZ15" s="74"/>
      <c r="ANA15" s="74"/>
      <c r="ANB15" s="74"/>
      <c r="ANC15" s="74"/>
      <c r="AND15" s="74"/>
      <c r="ANE15" s="74"/>
      <c r="ANF15" s="74"/>
      <c r="ANG15" s="74"/>
      <c r="ANH15" s="74"/>
      <c r="ANI15" s="74"/>
      <c r="ANJ15" s="74"/>
      <c r="ANK15" s="74"/>
      <c r="ANL15" s="74"/>
      <c r="ANM15" s="74"/>
      <c r="ANN15" s="74"/>
      <c r="ANO15" s="74"/>
      <c r="ANP15" s="74"/>
      <c r="ANQ15" s="74"/>
      <c r="ANR15" s="74"/>
      <c r="ANS15" s="74"/>
      <c r="ANT15" s="74"/>
      <c r="ANU15" s="74"/>
      <c r="ANV15" s="74"/>
      <c r="ANW15" s="74"/>
      <c r="ANX15" s="74"/>
      <c r="ANY15" s="74"/>
      <c r="ANZ15" s="74"/>
      <c r="AOA15" s="74"/>
      <c r="AOB15" s="74"/>
      <c r="AOC15" s="74"/>
      <c r="AOD15" s="74"/>
      <c r="AOE15" s="74"/>
      <c r="AOF15" s="74"/>
      <c r="AOG15" s="74"/>
      <c r="AOH15" s="74"/>
      <c r="AOI15" s="74"/>
      <c r="AOJ15" s="74"/>
      <c r="AOK15" s="74"/>
      <c r="AOL15" s="74"/>
      <c r="AOM15" s="74"/>
      <c r="AON15" s="74"/>
      <c r="AOO15" s="74"/>
      <c r="AOP15" s="74"/>
      <c r="AOQ15" s="74"/>
      <c r="AOR15" s="74"/>
      <c r="AOS15" s="74"/>
      <c r="AOT15" s="74"/>
      <c r="AOU15" s="74"/>
      <c r="AOV15" s="74"/>
      <c r="AOW15" s="74"/>
      <c r="AOX15" s="74"/>
      <c r="AOY15" s="74"/>
      <c r="AOZ15" s="74"/>
      <c r="APA15" s="74"/>
      <c r="APB15" s="74"/>
      <c r="APC15" s="74"/>
      <c r="APD15" s="74"/>
      <c r="APE15" s="74"/>
      <c r="APF15" s="74"/>
      <c r="APG15" s="74"/>
      <c r="APH15" s="74"/>
      <c r="API15" s="74"/>
      <c r="APJ15" s="74"/>
      <c r="APK15" s="74"/>
      <c r="APL15" s="74"/>
      <c r="APM15" s="74"/>
      <c r="APN15" s="74"/>
      <c r="APO15" s="74"/>
      <c r="APP15" s="74"/>
      <c r="APQ15" s="74"/>
      <c r="APR15" s="74"/>
      <c r="APS15" s="74"/>
      <c r="APT15" s="74"/>
      <c r="APU15" s="74"/>
      <c r="APV15" s="74"/>
      <c r="APW15" s="74"/>
      <c r="APX15" s="74"/>
      <c r="APY15" s="74"/>
      <c r="APZ15" s="74"/>
      <c r="AQA15" s="74"/>
      <c r="AQB15" s="74"/>
      <c r="AQC15" s="74"/>
      <c r="AQD15" s="74"/>
      <c r="AQE15" s="74"/>
      <c r="AQF15" s="74"/>
      <c r="AQG15" s="74"/>
      <c r="AQH15" s="74"/>
      <c r="AQI15" s="74"/>
      <c r="AQJ15" s="74"/>
      <c r="AQK15" s="74"/>
      <c r="AQL15" s="74"/>
      <c r="AQM15" s="74"/>
      <c r="AQN15" s="74"/>
      <c r="AQO15" s="74"/>
      <c r="AQP15" s="74"/>
      <c r="AQQ15" s="74"/>
      <c r="AQR15" s="74"/>
      <c r="AQS15" s="74"/>
      <c r="AQT15" s="74"/>
      <c r="AQU15" s="74"/>
      <c r="AQV15" s="74"/>
      <c r="AQW15" s="74"/>
      <c r="AQX15" s="74"/>
      <c r="AQY15" s="74"/>
      <c r="AQZ15" s="74"/>
      <c r="ARA15" s="74"/>
      <c r="ARB15" s="74"/>
      <c r="ARC15" s="74"/>
      <c r="ARD15" s="74"/>
      <c r="ARE15" s="74"/>
      <c r="ARF15" s="74"/>
      <c r="ARG15" s="74"/>
      <c r="ARH15" s="74"/>
      <c r="ARI15" s="74"/>
      <c r="ARJ15" s="74"/>
      <c r="ARK15" s="74"/>
      <c r="ARL15" s="74"/>
      <c r="ARM15" s="74"/>
      <c r="ARN15" s="74"/>
      <c r="ARO15" s="74"/>
      <c r="ARP15" s="74"/>
      <c r="ARQ15" s="74"/>
      <c r="ARR15" s="74"/>
      <c r="ARS15" s="74"/>
      <c r="ART15" s="74"/>
      <c r="ARU15" s="74"/>
      <c r="ARV15" s="74"/>
      <c r="ARW15" s="74"/>
      <c r="ARX15" s="74"/>
      <c r="ARY15" s="74"/>
      <c r="ARZ15" s="74"/>
      <c r="ASA15" s="74"/>
      <c r="ASB15" s="74"/>
      <c r="ASC15" s="74"/>
      <c r="ASD15" s="74"/>
      <c r="ASE15" s="74"/>
      <c r="ASF15" s="74"/>
      <c r="ASG15" s="74"/>
      <c r="ASH15" s="74"/>
      <c r="ASI15" s="74"/>
      <c r="ASJ15" s="74"/>
      <c r="ASK15" s="74"/>
      <c r="ASL15" s="74"/>
      <c r="ASM15" s="74"/>
      <c r="ASN15" s="74"/>
      <c r="ASO15" s="74"/>
      <c r="ASP15" s="74"/>
      <c r="ASQ15" s="74"/>
      <c r="ASR15" s="74"/>
      <c r="ASS15" s="74"/>
      <c r="AST15" s="74"/>
      <c r="ASU15" s="74"/>
      <c r="ASV15" s="74"/>
      <c r="ASW15" s="74"/>
      <c r="ASX15" s="74"/>
      <c r="ASY15" s="74"/>
      <c r="ASZ15" s="74"/>
      <c r="ATA15" s="74"/>
      <c r="ATB15" s="74"/>
      <c r="ATC15" s="74"/>
      <c r="ATD15" s="74"/>
      <c r="ATE15" s="74"/>
      <c r="ATF15" s="74"/>
      <c r="ATG15" s="74"/>
      <c r="ATH15" s="74"/>
      <c r="ATI15" s="74"/>
      <c r="ATJ15" s="74"/>
      <c r="ATK15" s="74"/>
      <c r="ATL15" s="74"/>
      <c r="ATM15" s="74"/>
      <c r="ATN15" s="74"/>
      <c r="ATO15" s="74"/>
      <c r="ATP15" s="74"/>
      <c r="ATQ15" s="74"/>
      <c r="ATR15" s="74"/>
      <c r="ATS15" s="74"/>
      <c r="ATT15" s="74"/>
      <c r="ATU15" s="74"/>
      <c r="ATV15" s="74"/>
      <c r="ATW15" s="74"/>
      <c r="ATX15" s="74"/>
      <c r="ATY15" s="74"/>
      <c r="ATZ15" s="74"/>
      <c r="AUA15" s="74"/>
      <c r="AUB15" s="74"/>
      <c r="AUC15" s="74"/>
      <c r="AUD15" s="74"/>
      <c r="AUE15" s="74"/>
      <c r="AUF15" s="74"/>
      <c r="AUG15" s="74"/>
      <c r="AUH15" s="74"/>
      <c r="AUI15" s="74"/>
      <c r="AUJ15" s="74"/>
      <c r="AUK15" s="74"/>
      <c r="AUL15" s="74"/>
      <c r="AUM15" s="74"/>
      <c r="AUN15" s="74"/>
      <c r="AUO15" s="74"/>
      <c r="AUP15" s="74"/>
      <c r="AUQ15" s="74"/>
      <c r="AUR15" s="74"/>
      <c r="AUS15" s="74"/>
      <c r="AUT15" s="74"/>
      <c r="AUU15" s="74"/>
      <c r="AUV15" s="74"/>
      <c r="AUW15" s="74"/>
      <c r="AUX15" s="74"/>
      <c r="AUY15" s="74"/>
      <c r="AUZ15" s="74"/>
      <c r="AVA15" s="74"/>
      <c r="AVB15" s="74"/>
      <c r="AVC15" s="74"/>
      <c r="AVD15" s="74"/>
      <c r="AVE15" s="74"/>
      <c r="AVF15" s="74"/>
      <c r="AVG15" s="74"/>
      <c r="AVH15" s="74"/>
      <c r="AVI15" s="74"/>
      <c r="AVJ15" s="74"/>
      <c r="AVK15" s="74"/>
      <c r="AVL15" s="74"/>
      <c r="AVM15" s="74"/>
      <c r="AVN15" s="74"/>
      <c r="AVO15" s="74"/>
      <c r="AVP15" s="74"/>
      <c r="AVQ15" s="74"/>
      <c r="AVR15" s="74"/>
      <c r="AVS15" s="74"/>
      <c r="AVT15" s="74"/>
      <c r="AVU15" s="74"/>
      <c r="AVV15" s="74"/>
      <c r="AVW15" s="74"/>
      <c r="AVX15" s="74"/>
      <c r="AVY15" s="74"/>
      <c r="AVZ15" s="74"/>
      <c r="AWA15" s="74"/>
      <c r="AWB15" s="74"/>
      <c r="AWC15" s="74"/>
      <c r="AWD15" s="74"/>
      <c r="AWE15" s="74"/>
      <c r="AWF15" s="74"/>
      <c r="AWG15" s="74"/>
      <c r="AWH15" s="74"/>
      <c r="AWI15" s="74"/>
      <c r="AWJ15" s="74"/>
      <c r="AWK15" s="74"/>
      <c r="AWL15" s="74"/>
      <c r="AWM15" s="74"/>
      <c r="AWN15" s="74"/>
      <c r="AWO15" s="74"/>
      <c r="AWP15" s="74"/>
      <c r="AWQ15" s="74"/>
      <c r="AWR15" s="74"/>
      <c r="AWS15" s="74"/>
      <c r="AWT15" s="74"/>
      <c r="AWU15" s="74"/>
      <c r="AWV15" s="74"/>
      <c r="AWW15" s="74"/>
      <c r="AWX15" s="74"/>
      <c r="AWY15" s="74"/>
      <c r="AWZ15" s="74"/>
      <c r="AXA15" s="74"/>
      <c r="AXB15" s="74"/>
      <c r="AXC15" s="74"/>
      <c r="AXD15" s="74"/>
      <c r="AXE15" s="74"/>
      <c r="AXF15" s="74"/>
      <c r="AXG15" s="74"/>
      <c r="AXH15" s="74"/>
      <c r="AXI15" s="74"/>
      <c r="AXJ15" s="74"/>
      <c r="AXK15" s="74"/>
      <c r="AXL15" s="74"/>
      <c r="AXM15" s="74"/>
      <c r="AXN15" s="74"/>
      <c r="AXO15" s="74"/>
      <c r="AXP15" s="74"/>
      <c r="AXQ15" s="74"/>
      <c r="AXR15" s="74"/>
      <c r="AXS15" s="74"/>
      <c r="AXT15" s="74"/>
      <c r="AXU15" s="74"/>
      <c r="AXV15" s="74"/>
      <c r="AXW15" s="74"/>
      <c r="AXX15" s="74"/>
      <c r="AXY15" s="74"/>
      <c r="AXZ15" s="74"/>
      <c r="AYA15" s="74"/>
      <c r="AYB15" s="74"/>
      <c r="AYC15" s="74"/>
      <c r="AYD15" s="74"/>
      <c r="AYE15" s="74"/>
      <c r="AYF15" s="74"/>
      <c r="AYG15" s="74"/>
      <c r="AYH15" s="74"/>
      <c r="AYI15" s="74"/>
      <c r="AYJ15" s="74"/>
      <c r="AYK15" s="74"/>
      <c r="AYL15" s="74"/>
      <c r="AYM15" s="74"/>
      <c r="AYN15" s="74"/>
      <c r="AYO15" s="74"/>
      <c r="AYP15" s="74"/>
      <c r="AYQ15" s="74"/>
      <c r="AYR15" s="74"/>
      <c r="AYS15" s="74"/>
      <c r="AYT15" s="74"/>
      <c r="AYU15" s="74"/>
      <c r="AYV15" s="74"/>
      <c r="AYW15" s="74"/>
      <c r="AYX15" s="74"/>
      <c r="AYY15" s="74"/>
      <c r="AYZ15" s="74"/>
      <c r="AZA15" s="74"/>
      <c r="AZB15" s="74"/>
      <c r="AZC15" s="74"/>
      <c r="AZD15" s="74"/>
      <c r="AZE15" s="74"/>
      <c r="AZF15" s="74"/>
      <c r="AZG15" s="74"/>
      <c r="AZH15" s="74"/>
      <c r="AZI15" s="74"/>
      <c r="AZJ15" s="74"/>
      <c r="AZK15" s="74"/>
      <c r="AZL15" s="74"/>
      <c r="AZM15" s="74"/>
      <c r="AZN15" s="74"/>
      <c r="AZO15" s="74"/>
      <c r="AZP15" s="74"/>
      <c r="AZQ15" s="74"/>
      <c r="AZR15" s="74"/>
      <c r="AZS15" s="74"/>
      <c r="AZT15" s="74"/>
      <c r="AZU15" s="74"/>
      <c r="AZV15" s="74"/>
      <c r="AZW15" s="74"/>
      <c r="AZX15" s="74"/>
      <c r="AZY15" s="74"/>
      <c r="AZZ15" s="74"/>
      <c r="BAA15" s="74"/>
      <c r="BAB15" s="74"/>
      <c r="BAC15" s="74"/>
      <c r="BAD15" s="74"/>
      <c r="BAE15" s="74"/>
      <c r="BAF15" s="74"/>
      <c r="BAG15" s="74"/>
      <c r="BAH15" s="74"/>
      <c r="BAI15" s="74"/>
      <c r="BAJ15" s="74"/>
      <c r="BAK15" s="74"/>
      <c r="BAL15" s="74"/>
      <c r="BAM15" s="74"/>
      <c r="BAN15" s="74"/>
      <c r="BAO15" s="74"/>
      <c r="BAP15" s="74"/>
      <c r="BAQ15" s="74"/>
      <c r="BAR15" s="74"/>
      <c r="BAS15" s="74"/>
      <c r="BAT15" s="74"/>
      <c r="BAU15" s="74"/>
      <c r="BAV15" s="74"/>
      <c r="BAW15" s="74"/>
      <c r="BAX15" s="74"/>
      <c r="BAY15" s="74"/>
      <c r="BAZ15" s="74"/>
      <c r="BBA15" s="74"/>
      <c r="BBB15" s="74"/>
      <c r="BBC15" s="74"/>
      <c r="BBD15" s="74"/>
      <c r="BBE15" s="74"/>
      <c r="BBF15" s="74"/>
      <c r="BBG15" s="74"/>
      <c r="BBH15" s="74"/>
      <c r="BBI15" s="74"/>
      <c r="BBJ15" s="74"/>
      <c r="BBK15" s="74"/>
      <c r="BBL15" s="74"/>
      <c r="BBM15" s="74"/>
      <c r="BBN15" s="74"/>
      <c r="BBO15" s="74"/>
      <c r="BBP15" s="74"/>
      <c r="BBQ15" s="74"/>
      <c r="BBR15" s="74"/>
      <c r="BBS15" s="74"/>
      <c r="BBT15" s="74"/>
      <c r="BBU15" s="74"/>
      <c r="BBV15" s="74"/>
      <c r="BBW15" s="74"/>
      <c r="BBX15" s="74"/>
      <c r="BBY15" s="74"/>
      <c r="BBZ15" s="74"/>
      <c r="BCA15" s="74"/>
      <c r="BCB15" s="74"/>
      <c r="BCC15" s="74"/>
      <c r="BCD15" s="74"/>
      <c r="BCE15" s="74"/>
      <c r="BCF15" s="74"/>
      <c r="BCG15" s="74"/>
      <c r="BCH15" s="74"/>
      <c r="BCI15" s="74"/>
      <c r="BCJ15" s="74"/>
      <c r="BCK15" s="74"/>
      <c r="BCL15" s="74"/>
      <c r="BCM15" s="74"/>
      <c r="BCN15" s="74"/>
      <c r="BCO15" s="74"/>
      <c r="BCP15" s="74"/>
      <c r="BCQ15" s="74"/>
      <c r="BCR15" s="74"/>
      <c r="BCS15" s="74"/>
      <c r="BCT15" s="74"/>
      <c r="BCU15" s="74"/>
      <c r="BCV15" s="74"/>
      <c r="BCW15" s="74"/>
      <c r="BCX15" s="74"/>
      <c r="BCY15" s="74"/>
      <c r="BCZ15" s="74"/>
      <c r="BDA15" s="74"/>
      <c r="BDB15" s="74"/>
      <c r="BDC15" s="74"/>
      <c r="BDD15" s="74"/>
      <c r="BDE15" s="74"/>
      <c r="BDF15" s="74"/>
      <c r="BDG15" s="74"/>
      <c r="BDH15" s="74"/>
      <c r="BDI15" s="74"/>
      <c r="BDJ15" s="74"/>
      <c r="BDK15" s="74"/>
      <c r="BDL15" s="74"/>
      <c r="BDM15" s="74"/>
      <c r="BDN15" s="74"/>
      <c r="BDO15" s="74"/>
      <c r="BDP15" s="74"/>
      <c r="BDQ15" s="74"/>
      <c r="BDR15" s="74"/>
      <c r="BDS15" s="74"/>
      <c r="BDT15" s="74"/>
      <c r="BDU15" s="74"/>
      <c r="BDV15" s="74"/>
      <c r="BDW15" s="74"/>
      <c r="BDX15" s="74"/>
      <c r="BDY15" s="74"/>
      <c r="BDZ15" s="74"/>
      <c r="BEA15" s="74"/>
      <c r="BEB15" s="74"/>
      <c r="BEC15" s="74"/>
      <c r="BED15" s="74"/>
      <c r="BEE15" s="74"/>
      <c r="BEF15" s="74"/>
      <c r="BEG15" s="74"/>
      <c r="BEH15" s="74"/>
      <c r="BEI15" s="74"/>
      <c r="BEJ15" s="74"/>
      <c r="BEK15" s="74"/>
      <c r="BEL15" s="74"/>
      <c r="BEM15" s="74"/>
      <c r="BEN15" s="74"/>
      <c r="BEO15" s="74"/>
      <c r="BEP15" s="74"/>
      <c r="BEQ15" s="74"/>
      <c r="BER15" s="74"/>
      <c r="BES15" s="74"/>
      <c r="BET15" s="74"/>
      <c r="BEU15" s="74"/>
      <c r="BEV15" s="74"/>
      <c r="BEW15" s="74"/>
      <c r="BEX15" s="74"/>
      <c r="BEY15" s="74"/>
      <c r="BEZ15" s="74"/>
      <c r="BFA15" s="74"/>
      <c r="BFB15" s="74"/>
      <c r="BFC15" s="74"/>
      <c r="BFD15" s="74"/>
      <c r="BFE15" s="74"/>
      <c r="BFF15" s="74"/>
      <c r="BFG15" s="74"/>
      <c r="BFH15" s="74"/>
      <c r="BFI15" s="74"/>
      <c r="BFJ15" s="74"/>
      <c r="BFK15" s="74"/>
      <c r="BFL15" s="74"/>
      <c r="BFM15" s="74"/>
      <c r="BFN15" s="74"/>
      <c r="BFO15" s="74"/>
      <c r="BFP15" s="74"/>
      <c r="BFQ15" s="74"/>
      <c r="BFR15" s="74"/>
      <c r="BFS15" s="74"/>
      <c r="BFT15" s="74"/>
      <c r="BFU15" s="74"/>
      <c r="BFV15" s="74"/>
      <c r="BFW15" s="74"/>
      <c r="BFX15" s="74"/>
      <c r="BFY15" s="74"/>
      <c r="BFZ15" s="74"/>
      <c r="BGA15" s="74"/>
      <c r="BGB15" s="74"/>
      <c r="BGC15" s="74"/>
      <c r="BGD15" s="74"/>
      <c r="BGE15" s="74"/>
      <c r="BGF15" s="74"/>
      <c r="BGG15" s="74"/>
      <c r="BGH15" s="74"/>
      <c r="BGI15" s="74"/>
      <c r="BGJ15" s="74"/>
      <c r="BGK15" s="74"/>
      <c r="BGL15" s="74"/>
      <c r="BGM15" s="74"/>
      <c r="BGN15" s="74"/>
      <c r="BGO15" s="74"/>
      <c r="BGP15" s="74"/>
      <c r="BGQ15" s="74"/>
      <c r="BGR15" s="74"/>
      <c r="BGS15" s="74"/>
      <c r="BGT15" s="74"/>
      <c r="BGU15" s="74"/>
      <c r="BGV15" s="74"/>
      <c r="BGW15" s="74"/>
      <c r="BGX15" s="74"/>
      <c r="BGY15" s="74"/>
      <c r="BGZ15" s="74"/>
      <c r="BHA15" s="74"/>
      <c r="BHB15" s="74"/>
      <c r="BHC15" s="74"/>
      <c r="BHD15" s="74"/>
      <c r="BHE15" s="74"/>
      <c r="BHF15" s="74"/>
      <c r="BHG15" s="74"/>
      <c r="BHH15" s="74"/>
      <c r="BHI15" s="74"/>
      <c r="BHJ15" s="74"/>
      <c r="BHK15" s="74"/>
      <c r="BHL15" s="74"/>
      <c r="BHM15" s="74"/>
      <c r="BHN15" s="74"/>
      <c r="BHO15" s="74"/>
      <c r="BHP15" s="74"/>
      <c r="BHQ15" s="74"/>
      <c r="BHR15" s="74"/>
      <c r="BHS15" s="74"/>
      <c r="BHT15" s="74"/>
      <c r="BHU15" s="74"/>
      <c r="BHV15" s="74"/>
      <c r="BHW15" s="74"/>
      <c r="BHX15" s="74"/>
      <c r="BHY15" s="74"/>
      <c r="BHZ15" s="74"/>
      <c r="BIA15" s="74"/>
      <c r="BIB15" s="74"/>
      <c r="BIC15" s="74"/>
      <c r="BID15" s="74"/>
      <c r="BIE15" s="74"/>
      <c r="BIF15" s="74"/>
      <c r="BIG15" s="74"/>
      <c r="BIH15" s="74"/>
      <c r="BII15" s="74"/>
      <c r="BIJ15" s="74"/>
      <c r="BIK15" s="74"/>
      <c r="BIL15" s="74"/>
      <c r="BIM15" s="74"/>
      <c r="BIN15" s="74"/>
      <c r="BIO15" s="74"/>
      <c r="BIP15" s="74"/>
      <c r="BIQ15" s="74"/>
      <c r="BIR15" s="74"/>
      <c r="BIS15" s="74"/>
      <c r="BIT15" s="74"/>
      <c r="BIU15" s="74"/>
      <c r="BIV15" s="74"/>
      <c r="BIW15" s="74"/>
      <c r="BIX15" s="74"/>
      <c r="BIY15" s="74"/>
      <c r="BIZ15" s="74"/>
      <c r="BJA15" s="74"/>
      <c r="BJB15" s="74"/>
      <c r="BJC15" s="74"/>
      <c r="BJD15" s="74"/>
      <c r="BJE15" s="74"/>
      <c r="BJF15" s="74"/>
      <c r="BJG15" s="74"/>
      <c r="BJH15" s="74"/>
      <c r="BJI15" s="74"/>
      <c r="BJJ15" s="74"/>
      <c r="BJK15" s="74"/>
      <c r="BJL15" s="74"/>
      <c r="BJM15" s="74"/>
      <c r="BJN15" s="74"/>
      <c r="BJO15" s="74"/>
      <c r="BJP15" s="74"/>
      <c r="BJQ15" s="74"/>
      <c r="BJR15" s="74"/>
      <c r="BJS15" s="74"/>
      <c r="BJT15" s="74"/>
      <c r="BJU15" s="74"/>
      <c r="BJV15" s="74"/>
      <c r="BJW15" s="74"/>
      <c r="BJX15" s="74"/>
      <c r="BJY15" s="74"/>
      <c r="BJZ15" s="74"/>
      <c r="BKA15" s="74"/>
      <c r="BKB15" s="74"/>
      <c r="BKC15" s="74"/>
      <c r="BKD15" s="74"/>
      <c r="BKE15" s="74"/>
      <c r="BKF15" s="74"/>
      <c r="BKG15" s="74"/>
      <c r="BKH15" s="74"/>
      <c r="BKI15" s="74"/>
      <c r="BKJ15" s="74"/>
      <c r="BKK15" s="74"/>
      <c r="BKL15" s="74"/>
      <c r="BKM15" s="74"/>
      <c r="BKN15" s="74"/>
      <c r="BKO15" s="74"/>
      <c r="BKP15" s="74"/>
      <c r="BKQ15" s="74"/>
      <c r="BKR15" s="74"/>
      <c r="BKS15" s="74"/>
      <c r="BKT15" s="74"/>
      <c r="BKU15" s="74"/>
      <c r="BKV15" s="74"/>
      <c r="BKW15" s="74"/>
      <c r="BKX15" s="74"/>
      <c r="BKY15" s="74"/>
      <c r="BKZ15" s="74"/>
      <c r="BLA15" s="74"/>
      <c r="BLB15" s="74"/>
      <c r="BLC15" s="74"/>
      <c r="BLD15" s="74"/>
      <c r="BLE15" s="74"/>
      <c r="BLF15" s="74"/>
      <c r="BLG15" s="74"/>
      <c r="BLH15" s="74"/>
      <c r="BLI15" s="74"/>
      <c r="BLJ15" s="74"/>
      <c r="BLK15" s="74"/>
      <c r="BLL15" s="74"/>
      <c r="BLM15" s="74"/>
      <c r="BLN15" s="74"/>
      <c r="BLO15" s="74"/>
      <c r="BLP15" s="74"/>
      <c r="BLQ15" s="74"/>
      <c r="BLR15" s="74"/>
      <c r="BLS15" s="74"/>
      <c r="BLT15" s="74"/>
      <c r="BLU15" s="74"/>
      <c r="BLV15" s="74"/>
      <c r="BLW15" s="74"/>
      <c r="BLX15" s="74"/>
      <c r="BLY15" s="74"/>
      <c r="BLZ15" s="74"/>
      <c r="BMA15" s="74"/>
      <c r="BMB15" s="74"/>
      <c r="BMC15" s="74"/>
      <c r="BMD15" s="74"/>
      <c r="BME15" s="74"/>
      <c r="BMF15" s="74"/>
      <c r="BMG15" s="74"/>
      <c r="BMH15" s="74"/>
      <c r="BMI15" s="74"/>
      <c r="BMJ15" s="74"/>
      <c r="BMK15" s="74"/>
      <c r="BML15" s="74"/>
      <c r="BMM15" s="74"/>
      <c r="BMN15" s="74"/>
      <c r="BMO15" s="74"/>
      <c r="BMP15" s="74"/>
      <c r="BMQ15" s="74"/>
      <c r="BMR15" s="74"/>
      <c r="BMS15" s="74"/>
      <c r="BMT15" s="74"/>
      <c r="BMU15" s="74"/>
      <c r="BMV15" s="74"/>
      <c r="BMW15" s="74"/>
      <c r="BMX15" s="74"/>
      <c r="BMY15" s="74"/>
      <c r="BMZ15" s="74"/>
      <c r="BNA15" s="74"/>
      <c r="BNB15" s="74"/>
      <c r="BNC15" s="74"/>
      <c r="BND15" s="74"/>
      <c r="BNE15" s="74"/>
      <c r="BNF15" s="74"/>
      <c r="BNG15" s="74"/>
      <c r="BNH15" s="74"/>
      <c r="BNI15" s="74"/>
      <c r="BNJ15" s="74"/>
      <c r="BNK15" s="74"/>
      <c r="BNL15" s="74"/>
      <c r="BNM15" s="74"/>
      <c r="BNN15" s="74"/>
      <c r="BNO15" s="74"/>
      <c r="BNP15" s="74"/>
      <c r="BNQ15" s="74"/>
      <c r="BNR15" s="74"/>
      <c r="BNS15" s="74"/>
      <c r="BNT15" s="74"/>
      <c r="BNU15" s="74"/>
      <c r="BNV15" s="74"/>
      <c r="BNW15" s="74"/>
      <c r="BNX15" s="74"/>
      <c r="BNY15" s="74"/>
      <c r="BNZ15" s="74"/>
      <c r="BOA15" s="74"/>
      <c r="BOB15" s="74"/>
      <c r="BOC15" s="74"/>
      <c r="BOD15" s="74"/>
      <c r="BOE15" s="74"/>
      <c r="BOF15" s="74"/>
      <c r="BOG15" s="74"/>
      <c r="BOH15" s="74"/>
      <c r="BOI15" s="74"/>
      <c r="BOJ15" s="74"/>
      <c r="BOK15" s="74"/>
      <c r="BOL15" s="74"/>
      <c r="BOM15" s="74"/>
      <c r="BON15" s="74"/>
      <c r="BOO15" s="74"/>
      <c r="BOP15" s="74"/>
      <c r="BOQ15" s="74"/>
      <c r="BOR15" s="74"/>
      <c r="BOS15" s="74"/>
      <c r="BOT15" s="74"/>
      <c r="BOU15" s="74"/>
      <c r="BOV15" s="74"/>
      <c r="BOW15" s="74"/>
      <c r="BOX15" s="74"/>
      <c r="BOY15" s="74"/>
      <c r="BOZ15" s="74"/>
      <c r="BPA15" s="74"/>
      <c r="BPB15" s="74"/>
      <c r="BPC15" s="74"/>
      <c r="BPD15" s="74"/>
      <c r="BPE15" s="74"/>
      <c r="BPF15" s="74"/>
      <c r="BPG15" s="74"/>
      <c r="BPH15" s="74"/>
      <c r="BPI15" s="74"/>
      <c r="BPJ15" s="74"/>
      <c r="BPK15" s="74"/>
      <c r="BPL15" s="74"/>
      <c r="BPM15" s="74"/>
      <c r="BPN15" s="74"/>
      <c r="BPO15" s="74"/>
      <c r="BPP15" s="74"/>
      <c r="BPQ15" s="74"/>
      <c r="BPR15" s="74"/>
      <c r="BPS15" s="74"/>
      <c r="BPT15" s="74"/>
      <c r="BPU15" s="74"/>
      <c r="BPV15" s="74"/>
      <c r="BPW15" s="74"/>
      <c r="BPX15" s="74"/>
      <c r="BPY15" s="74"/>
      <c r="BPZ15" s="74"/>
      <c r="BQA15" s="74"/>
      <c r="BQB15" s="74"/>
      <c r="BQC15" s="74"/>
      <c r="BQD15" s="74"/>
      <c r="BQE15" s="74"/>
      <c r="BQF15" s="74"/>
      <c r="BQG15" s="74"/>
      <c r="BQH15" s="74"/>
      <c r="BQI15" s="74"/>
      <c r="BQJ15" s="74"/>
      <c r="BQK15" s="74"/>
      <c r="BQL15" s="74"/>
      <c r="BQM15" s="74"/>
      <c r="BQN15" s="74"/>
      <c r="BQO15" s="74"/>
      <c r="BQP15" s="74"/>
      <c r="BQQ15" s="74"/>
      <c r="BQR15" s="74"/>
      <c r="BQS15" s="74"/>
      <c r="BQT15" s="74"/>
      <c r="BQU15" s="74"/>
      <c r="BQV15" s="74"/>
      <c r="BQW15" s="74"/>
      <c r="BQX15" s="74"/>
      <c r="BQY15" s="74"/>
      <c r="BQZ15" s="74"/>
      <c r="BRA15" s="74"/>
      <c r="BRB15" s="74"/>
      <c r="BRC15" s="74"/>
      <c r="BRD15" s="74"/>
      <c r="BRE15" s="74"/>
      <c r="BRF15" s="74"/>
      <c r="BRG15" s="74"/>
      <c r="BRH15" s="74"/>
      <c r="BRI15" s="74"/>
      <c r="BRJ15" s="74"/>
      <c r="BRK15" s="74"/>
      <c r="BRL15" s="74"/>
      <c r="BRM15" s="74"/>
      <c r="BRN15" s="74"/>
      <c r="BRO15" s="74"/>
      <c r="BRP15" s="74"/>
      <c r="BRQ15" s="74"/>
      <c r="BRR15" s="74"/>
      <c r="BRS15" s="74"/>
      <c r="BRT15" s="74"/>
      <c r="BRU15" s="74"/>
      <c r="BRV15" s="74"/>
      <c r="BRW15" s="74"/>
      <c r="BRX15" s="74"/>
      <c r="BRY15" s="74"/>
      <c r="BRZ15" s="74"/>
      <c r="BSA15" s="74"/>
      <c r="BSB15" s="74"/>
      <c r="BSC15" s="74"/>
      <c r="BSD15" s="74"/>
      <c r="BSE15" s="74"/>
      <c r="BSF15" s="74"/>
      <c r="BSG15" s="74"/>
      <c r="BSH15" s="74"/>
      <c r="BSI15" s="74"/>
      <c r="BSJ15" s="74"/>
      <c r="BSK15" s="74"/>
      <c r="BSL15" s="74"/>
      <c r="BSM15" s="74"/>
      <c r="BSN15" s="74"/>
      <c r="BSO15" s="74"/>
      <c r="BSP15" s="74"/>
      <c r="BSQ15" s="74"/>
      <c r="BSR15" s="74"/>
      <c r="BSS15" s="74"/>
      <c r="BST15" s="74"/>
      <c r="BSU15" s="74"/>
      <c r="BSV15" s="74"/>
      <c r="BSW15" s="74"/>
      <c r="BSX15" s="74"/>
      <c r="BSY15" s="74"/>
      <c r="BSZ15" s="74"/>
      <c r="BTA15" s="74"/>
      <c r="BTB15" s="74"/>
      <c r="BTC15" s="74"/>
      <c r="BTD15" s="74"/>
      <c r="BTE15" s="74"/>
      <c r="BTF15" s="74"/>
      <c r="BTG15" s="74"/>
      <c r="BTH15" s="74"/>
      <c r="BTI15" s="74"/>
      <c r="BTJ15" s="74"/>
      <c r="BTK15" s="74"/>
      <c r="BTL15" s="74"/>
      <c r="BTM15" s="74"/>
      <c r="BTN15" s="74"/>
      <c r="BTO15" s="74"/>
      <c r="BTP15" s="74"/>
      <c r="BTQ15" s="74"/>
      <c r="BTR15" s="74"/>
      <c r="BTS15" s="74"/>
      <c r="BTT15" s="74"/>
      <c r="BTU15" s="74"/>
      <c r="BTV15" s="74"/>
      <c r="BTW15" s="74"/>
      <c r="BTX15" s="74"/>
      <c r="BTY15" s="74"/>
      <c r="BTZ15" s="74"/>
      <c r="BUA15" s="74"/>
      <c r="BUB15" s="74"/>
      <c r="BUC15" s="74"/>
      <c r="BUD15" s="74"/>
      <c r="BUE15" s="74"/>
      <c r="BUF15" s="74"/>
      <c r="BUG15" s="74"/>
      <c r="BUH15" s="74"/>
      <c r="BUI15" s="74"/>
      <c r="BUJ15" s="74"/>
      <c r="BUK15" s="74"/>
      <c r="BUL15" s="74"/>
      <c r="BUM15" s="74"/>
      <c r="BUN15" s="74"/>
      <c r="BUO15" s="74"/>
      <c r="BUP15" s="74"/>
      <c r="BUQ15" s="74"/>
      <c r="BUR15" s="74"/>
      <c r="BUS15" s="74"/>
      <c r="BUT15" s="74"/>
      <c r="BUU15" s="74"/>
      <c r="BUV15" s="74"/>
      <c r="BUW15" s="74"/>
      <c r="BUX15" s="74"/>
      <c r="BUY15" s="74"/>
      <c r="BUZ15" s="74"/>
      <c r="BVA15" s="74"/>
      <c r="BVB15" s="74"/>
      <c r="BVC15" s="74"/>
      <c r="BVD15" s="74"/>
      <c r="BVE15" s="74"/>
      <c r="BVF15" s="74"/>
      <c r="BVG15" s="74"/>
      <c r="BVH15" s="74"/>
      <c r="BVI15" s="74"/>
      <c r="BVJ15" s="74"/>
      <c r="BVK15" s="74"/>
      <c r="BVL15" s="74"/>
      <c r="BVM15" s="74"/>
      <c r="BVN15" s="74"/>
      <c r="BVO15" s="74"/>
      <c r="BVP15" s="74"/>
      <c r="BVQ15" s="74"/>
      <c r="BVR15" s="74"/>
      <c r="BVS15" s="74"/>
      <c r="BVT15" s="74"/>
      <c r="BVU15" s="74"/>
      <c r="BVV15" s="74"/>
      <c r="BVW15" s="74"/>
      <c r="BVX15" s="74"/>
      <c r="BVY15" s="74"/>
      <c r="BVZ15" s="74"/>
      <c r="BWA15" s="74"/>
      <c r="BWB15" s="74"/>
      <c r="BWC15" s="74"/>
      <c r="BWD15" s="74"/>
      <c r="BWE15" s="74"/>
      <c r="BWF15" s="74"/>
      <c r="BWG15" s="74"/>
      <c r="BWH15" s="74"/>
      <c r="BWI15" s="74"/>
      <c r="BWJ15" s="74"/>
      <c r="BWK15" s="74"/>
      <c r="BWL15" s="74"/>
      <c r="BWM15" s="74"/>
      <c r="BWN15" s="74"/>
      <c r="BWO15" s="74"/>
      <c r="BWP15" s="74"/>
      <c r="BWQ15" s="74"/>
      <c r="BWR15" s="74"/>
      <c r="BWS15" s="74"/>
      <c r="BWT15" s="74"/>
      <c r="BWU15" s="74"/>
      <c r="BWV15" s="74"/>
      <c r="BWW15" s="74"/>
      <c r="BWX15" s="74"/>
      <c r="BWY15" s="74"/>
      <c r="BWZ15" s="74"/>
      <c r="BXA15" s="74"/>
      <c r="BXB15" s="74"/>
      <c r="BXC15" s="74"/>
      <c r="BXD15" s="74"/>
      <c r="BXE15" s="74"/>
      <c r="BXF15" s="74"/>
      <c r="BXG15" s="74"/>
      <c r="BXH15" s="74"/>
      <c r="BXI15" s="74"/>
      <c r="BXJ15" s="74"/>
      <c r="BXK15" s="74"/>
      <c r="BXL15" s="74"/>
      <c r="BXM15" s="74"/>
      <c r="BXN15" s="74"/>
      <c r="BXO15" s="74"/>
      <c r="BXP15" s="74"/>
      <c r="BXQ15" s="74"/>
      <c r="BXR15" s="74"/>
      <c r="BXS15" s="74"/>
      <c r="BXT15" s="74"/>
      <c r="BXU15" s="74"/>
      <c r="BXV15" s="74"/>
      <c r="BXW15" s="74"/>
      <c r="BXX15" s="74"/>
      <c r="BXY15" s="74"/>
      <c r="BXZ15" s="74"/>
      <c r="BYA15" s="74"/>
      <c r="BYB15" s="74"/>
      <c r="BYC15" s="74"/>
      <c r="BYD15" s="74"/>
      <c r="BYE15" s="74"/>
      <c r="BYF15" s="74"/>
      <c r="BYG15" s="74"/>
      <c r="BYH15" s="74"/>
      <c r="BYI15" s="74"/>
      <c r="BYJ15" s="74"/>
      <c r="BYK15" s="74"/>
      <c r="BYL15" s="74"/>
      <c r="BYM15" s="74"/>
      <c r="BYN15" s="74"/>
      <c r="BYO15" s="74"/>
      <c r="BYP15" s="74"/>
      <c r="BYQ15" s="74"/>
      <c r="BYR15" s="74"/>
      <c r="BYS15" s="74"/>
      <c r="BYT15" s="74"/>
      <c r="BYU15" s="74"/>
      <c r="BYV15" s="74"/>
      <c r="BYW15" s="74"/>
      <c r="BYX15" s="74"/>
      <c r="BYY15" s="74"/>
      <c r="BYZ15" s="74"/>
      <c r="BZA15" s="74"/>
      <c r="BZB15" s="74"/>
      <c r="BZC15" s="74"/>
      <c r="BZD15" s="74"/>
      <c r="BZE15" s="74"/>
      <c r="BZF15" s="74"/>
      <c r="BZG15" s="74"/>
      <c r="BZH15" s="74"/>
      <c r="BZI15" s="74"/>
      <c r="BZJ15" s="74"/>
      <c r="BZK15" s="74"/>
      <c r="BZL15" s="74"/>
      <c r="BZM15" s="74"/>
      <c r="BZN15" s="74"/>
      <c r="BZO15" s="74"/>
      <c r="BZP15" s="74"/>
      <c r="BZQ15" s="74"/>
      <c r="BZR15" s="74"/>
      <c r="BZS15" s="74"/>
      <c r="BZT15" s="74"/>
      <c r="BZU15" s="74"/>
      <c r="BZV15" s="74"/>
      <c r="BZW15" s="74"/>
      <c r="BZX15" s="74"/>
      <c r="BZY15" s="74"/>
      <c r="BZZ15" s="74"/>
      <c r="CAA15" s="74"/>
      <c r="CAB15" s="74"/>
      <c r="CAC15" s="74"/>
      <c r="CAD15" s="74"/>
      <c r="CAE15" s="74"/>
      <c r="CAF15" s="74"/>
      <c r="CAG15" s="74"/>
      <c r="CAH15" s="74"/>
      <c r="CAI15" s="74"/>
      <c r="CAJ15" s="74"/>
      <c r="CAK15" s="74"/>
      <c r="CAL15" s="74"/>
      <c r="CAM15" s="74"/>
      <c r="CAN15" s="74"/>
      <c r="CAO15" s="74"/>
      <c r="CAP15" s="74"/>
      <c r="CAQ15" s="74"/>
      <c r="CAR15" s="74"/>
      <c r="CAS15" s="74"/>
      <c r="CAT15" s="74"/>
      <c r="CAU15" s="74"/>
      <c r="CAV15" s="74"/>
      <c r="CAW15" s="74"/>
      <c r="CAX15" s="74"/>
      <c r="CAY15" s="74"/>
      <c r="CAZ15" s="74"/>
      <c r="CBA15" s="74"/>
      <c r="CBB15" s="74"/>
      <c r="CBC15" s="74"/>
      <c r="CBD15" s="74"/>
      <c r="CBE15" s="74"/>
      <c r="CBF15" s="74"/>
      <c r="CBG15" s="74"/>
      <c r="CBH15" s="74"/>
      <c r="CBI15" s="74"/>
      <c r="CBJ15" s="74"/>
      <c r="CBK15" s="74"/>
      <c r="CBL15" s="74"/>
      <c r="CBM15" s="74"/>
      <c r="CBN15" s="74"/>
      <c r="CBO15" s="74"/>
      <c r="CBP15" s="74"/>
      <c r="CBQ15" s="74"/>
      <c r="CBR15" s="74"/>
      <c r="CBS15" s="74"/>
      <c r="CBT15" s="74"/>
      <c r="CBU15" s="74"/>
      <c r="CBV15" s="74"/>
      <c r="CBW15" s="74"/>
      <c r="CBX15" s="74"/>
      <c r="CBY15" s="74"/>
      <c r="CBZ15" s="74"/>
      <c r="CCA15" s="74"/>
      <c r="CCB15" s="74"/>
      <c r="CCC15" s="74"/>
      <c r="CCD15" s="74"/>
      <c r="CCE15" s="74"/>
      <c r="CCF15" s="74"/>
      <c r="CCG15" s="74"/>
      <c r="CCH15" s="74"/>
      <c r="CCI15" s="74"/>
      <c r="CCJ15" s="74"/>
      <c r="CCK15" s="74"/>
      <c r="CCL15" s="74"/>
      <c r="CCM15" s="74"/>
      <c r="CCN15" s="74"/>
      <c r="CCO15" s="74"/>
      <c r="CCP15" s="74"/>
      <c r="CCQ15" s="74"/>
      <c r="CCR15" s="74"/>
      <c r="CCS15" s="74"/>
      <c r="CCT15" s="74"/>
      <c r="CCU15" s="74"/>
      <c r="CCV15" s="74"/>
      <c r="CCW15" s="74"/>
      <c r="CCX15" s="74"/>
      <c r="CCY15" s="74"/>
      <c r="CCZ15" s="74"/>
      <c r="CDA15" s="74"/>
      <c r="CDB15" s="74"/>
      <c r="CDC15" s="74"/>
      <c r="CDD15" s="74"/>
      <c r="CDE15" s="74"/>
      <c r="CDF15" s="74"/>
      <c r="CDG15" s="74"/>
      <c r="CDH15" s="74"/>
      <c r="CDI15" s="74"/>
      <c r="CDJ15" s="74"/>
      <c r="CDK15" s="74"/>
      <c r="CDL15" s="74"/>
      <c r="CDM15" s="74"/>
      <c r="CDN15" s="74"/>
      <c r="CDO15" s="74"/>
      <c r="CDP15" s="74"/>
      <c r="CDQ15" s="74"/>
      <c r="CDR15" s="74"/>
      <c r="CDS15" s="74"/>
      <c r="CDT15" s="74"/>
      <c r="CDU15" s="74"/>
      <c r="CDV15" s="74"/>
      <c r="CDW15" s="74"/>
      <c r="CDX15" s="74"/>
      <c r="CDY15" s="74"/>
      <c r="CDZ15" s="74"/>
      <c r="CEA15" s="74"/>
      <c r="CEB15" s="74"/>
      <c r="CEC15" s="74"/>
      <c r="CED15" s="74"/>
      <c r="CEE15" s="74"/>
      <c r="CEF15" s="74"/>
      <c r="CEG15" s="74"/>
      <c r="CEH15" s="74"/>
      <c r="CEI15" s="74"/>
      <c r="CEJ15" s="74"/>
      <c r="CEK15" s="74"/>
      <c r="CEL15" s="74"/>
      <c r="CEM15" s="74"/>
      <c r="CEN15" s="74"/>
      <c r="CEO15" s="74"/>
      <c r="CEP15" s="74"/>
      <c r="CEQ15" s="74"/>
      <c r="CER15" s="74"/>
      <c r="CES15" s="74"/>
      <c r="CET15" s="74"/>
      <c r="CEU15" s="74"/>
      <c r="CEV15" s="74"/>
      <c r="CEW15" s="74"/>
      <c r="CEX15" s="74"/>
      <c r="CEY15" s="74"/>
      <c r="CEZ15" s="74"/>
      <c r="CFA15" s="74"/>
      <c r="CFB15" s="74"/>
      <c r="CFC15" s="74"/>
      <c r="CFD15" s="74"/>
      <c r="CFE15" s="74"/>
      <c r="CFF15" s="74"/>
      <c r="CFG15" s="74"/>
      <c r="CFH15" s="74"/>
      <c r="CFI15" s="74"/>
      <c r="CFJ15" s="74"/>
      <c r="CFK15" s="74"/>
      <c r="CFL15" s="74"/>
      <c r="CFM15" s="74"/>
      <c r="CFN15" s="74"/>
      <c r="CFO15" s="74"/>
      <c r="CFP15" s="74"/>
      <c r="CFQ15" s="74"/>
      <c r="CFR15" s="74"/>
      <c r="CFS15" s="74"/>
      <c r="CFT15" s="74"/>
      <c r="CFU15" s="74"/>
      <c r="CFV15" s="74"/>
      <c r="CFW15" s="74"/>
      <c r="CFX15" s="74"/>
      <c r="CFY15" s="74"/>
      <c r="CFZ15" s="74"/>
      <c r="CGA15" s="74"/>
      <c r="CGB15" s="74"/>
      <c r="CGC15" s="74"/>
      <c r="CGD15" s="74"/>
      <c r="CGE15" s="74"/>
      <c r="CGF15" s="74"/>
      <c r="CGG15" s="74"/>
      <c r="CGH15" s="74"/>
      <c r="CGI15" s="74"/>
      <c r="CGJ15" s="74"/>
      <c r="CGK15" s="74"/>
      <c r="CGL15" s="74"/>
      <c r="CGM15" s="74"/>
      <c r="CGN15" s="74"/>
      <c r="CGO15" s="74"/>
      <c r="CGP15" s="74"/>
      <c r="CGQ15" s="74"/>
      <c r="CGR15" s="74"/>
      <c r="CGS15" s="74"/>
      <c r="CGT15" s="74"/>
      <c r="CGU15" s="74"/>
      <c r="CGV15" s="74"/>
      <c r="CGW15" s="74"/>
      <c r="CGX15" s="74"/>
      <c r="CGY15" s="74"/>
      <c r="CGZ15" s="74"/>
      <c r="CHA15" s="74"/>
      <c r="CHB15" s="74"/>
      <c r="CHC15" s="74"/>
      <c r="CHD15" s="74"/>
      <c r="CHE15" s="74"/>
      <c r="CHF15" s="74"/>
      <c r="CHG15" s="74"/>
      <c r="CHH15" s="74"/>
      <c r="CHI15" s="74"/>
      <c r="CHJ15" s="74"/>
      <c r="CHK15" s="74"/>
      <c r="CHL15" s="74"/>
      <c r="CHM15" s="74"/>
      <c r="CHN15" s="74"/>
      <c r="CHO15" s="74"/>
      <c r="CHP15" s="74"/>
      <c r="CHQ15" s="74"/>
      <c r="CHR15" s="74"/>
      <c r="CHS15" s="74"/>
      <c r="CHT15" s="74"/>
      <c r="CHU15" s="74"/>
      <c r="CHV15" s="74"/>
      <c r="CHW15" s="74"/>
      <c r="CHX15" s="74"/>
      <c r="CHY15" s="74"/>
      <c r="CHZ15" s="74"/>
      <c r="CIA15" s="74"/>
      <c r="CIB15" s="74"/>
      <c r="CIC15" s="74"/>
      <c r="CID15" s="74"/>
      <c r="CIE15" s="74"/>
      <c r="CIF15" s="74"/>
      <c r="CIG15" s="74"/>
      <c r="CIH15" s="74"/>
      <c r="CII15" s="74"/>
      <c r="CIJ15" s="74"/>
      <c r="CIK15" s="74"/>
      <c r="CIL15" s="74"/>
      <c r="CIM15" s="74"/>
      <c r="CIN15" s="74"/>
      <c r="CIO15" s="74"/>
      <c r="CIP15" s="74"/>
      <c r="CIQ15" s="74"/>
      <c r="CIR15" s="74"/>
      <c r="CIS15" s="74"/>
      <c r="CIT15" s="74"/>
      <c r="CIU15" s="74"/>
      <c r="CIV15" s="74"/>
      <c r="CIW15" s="74"/>
      <c r="CIX15" s="74"/>
      <c r="CIY15" s="74"/>
      <c r="CIZ15" s="74"/>
      <c r="CJA15" s="74"/>
      <c r="CJB15" s="74"/>
      <c r="CJC15" s="74"/>
      <c r="CJD15" s="74"/>
      <c r="CJE15" s="74"/>
      <c r="CJF15" s="74"/>
      <c r="CJG15" s="74"/>
      <c r="CJH15" s="74"/>
      <c r="CJI15" s="74"/>
      <c r="CJJ15" s="74"/>
      <c r="CJK15" s="74"/>
      <c r="CJL15" s="74"/>
      <c r="CJM15" s="74"/>
      <c r="CJN15" s="74"/>
      <c r="CJO15" s="74"/>
      <c r="CJP15" s="74"/>
      <c r="CJQ15" s="74"/>
      <c r="CJR15" s="74"/>
      <c r="CJS15" s="74"/>
      <c r="CJT15" s="74"/>
      <c r="CJU15" s="74"/>
      <c r="CJV15" s="74"/>
      <c r="CJW15" s="74"/>
      <c r="CJX15" s="74"/>
      <c r="CJY15" s="74"/>
      <c r="CJZ15" s="74"/>
      <c r="CKA15" s="74"/>
      <c r="CKB15" s="74"/>
      <c r="CKC15" s="74"/>
      <c r="CKD15" s="74"/>
      <c r="CKE15" s="74"/>
      <c r="CKF15" s="74"/>
      <c r="CKG15" s="74"/>
      <c r="CKH15" s="74"/>
      <c r="CKI15" s="74"/>
      <c r="CKJ15" s="74"/>
      <c r="CKK15" s="74"/>
      <c r="CKL15" s="74"/>
      <c r="CKM15" s="74"/>
      <c r="CKN15" s="74"/>
      <c r="CKO15" s="74"/>
      <c r="CKP15" s="74"/>
      <c r="CKQ15" s="74"/>
      <c r="CKR15" s="74"/>
      <c r="CKS15" s="74"/>
      <c r="CKT15" s="74"/>
      <c r="CKU15" s="74"/>
      <c r="CKV15" s="74"/>
      <c r="CKW15" s="74"/>
      <c r="CKX15" s="74"/>
      <c r="CKY15" s="74"/>
      <c r="CKZ15" s="74"/>
      <c r="CLA15" s="74"/>
      <c r="CLB15" s="74"/>
      <c r="CLC15" s="74"/>
      <c r="CLD15" s="74"/>
      <c r="CLE15" s="74"/>
      <c r="CLF15" s="74"/>
      <c r="CLG15" s="74"/>
      <c r="CLH15" s="74"/>
      <c r="CLI15" s="74"/>
      <c r="CLJ15" s="74"/>
      <c r="CLK15" s="74"/>
      <c r="CLL15" s="74"/>
      <c r="CLM15" s="74"/>
      <c r="CLN15" s="74"/>
      <c r="CLO15" s="74"/>
      <c r="CLP15" s="74"/>
      <c r="CLQ15" s="74"/>
      <c r="CLR15" s="74"/>
      <c r="CLS15" s="74"/>
      <c r="CLT15" s="74"/>
      <c r="CLU15" s="74"/>
      <c r="CLV15" s="74"/>
      <c r="CLW15" s="74"/>
      <c r="CLX15" s="74"/>
      <c r="CLY15" s="74"/>
      <c r="CLZ15" s="74"/>
      <c r="CMA15" s="74"/>
      <c r="CMB15" s="74"/>
      <c r="CMC15" s="74"/>
      <c r="CMD15" s="74"/>
      <c r="CME15" s="74"/>
      <c r="CMF15" s="74"/>
      <c r="CMG15" s="74"/>
      <c r="CMH15" s="74"/>
      <c r="CMI15" s="74"/>
      <c r="CMJ15" s="74"/>
      <c r="CMK15" s="74"/>
      <c r="CML15" s="74"/>
      <c r="CMM15" s="74"/>
      <c r="CMN15" s="74"/>
      <c r="CMO15" s="74"/>
      <c r="CMP15" s="74"/>
      <c r="CMQ15" s="74"/>
      <c r="CMR15" s="74"/>
      <c r="CMS15" s="74"/>
      <c r="CMT15" s="74"/>
      <c r="CMU15" s="74"/>
      <c r="CMV15" s="74"/>
      <c r="CMW15" s="74"/>
      <c r="CMX15" s="74"/>
      <c r="CMY15" s="74"/>
      <c r="CMZ15" s="74"/>
      <c r="CNA15" s="74"/>
      <c r="CNB15" s="74"/>
      <c r="CNC15" s="74"/>
      <c r="CND15" s="74"/>
      <c r="CNE15" s="74"/>
      <c r="CNF15" s="74"/>
      <c r="CNG15" s="74"/>
      <c r="CNH15" s="74"/>
      <c r="CNI15" s="74"/>
      <c r="CNJ15" s="74"/>
      <c r="CNK15" s="74"/>
      <c r="CNL15" s="74"/>
      <c r="CNM15" s="74"/>
      <c r="CNN15" s="74"/>
      <c r="CNO15" s="74"/>
      <c r="CNP15" s="74"/>
      <c r="CNQ15" s="74"/>
      <c r="CNR15" s="74"/>
      <c r="CNS15" s="74"/>
      <c r="CNT15" s="74"/>
      <c r="CNU15" s="74"/>
      <c r="CNV15" s="74"/>
      <c r="CNW15" s="74"/>
      <c r="CNX15" s="74"/>
      <c r="CNY15" s="74"/>
      <c r="CNZ15" s="74"/>
      <c r="COA15" s="74"/>
      <c r="COB15" s="74"/>
      <c r="COC15" s="74"/>
      <c r="COD15" s="74"/>
      <c r="COE15" s="74"/>
      <c r="COF15" s="74"/>
      <c r="COG15" s="74"/>
      <c r="COH15" s="74"/>
      <c r="COI15" s="74"/>
      <c r="COJ15" s="74"/>
      <c r="COK15" s="74"/>
      <c r="COL15" s="74"/>
      <c r="COM15" s="74"/>
      <c r="CON15" s="74"/>
      <c r="COO15" s="74"/>
      <c r="COP15" s="74"/>
      <c r="COQ15" s="74"/>
      <c r="COR15" s="74"/>
      <c r="COS15" s="74"/>
      <c r="COT15" s="74"/>
      <c r="COU15" s="74"/>
      <c r="COV15" s="74"/>
      <c r="COW15" s="74"/>
      <c r="COX15" s="74"/>
      <c r="COY15" s="74"/>
      <c r="COZ15" s="74"/>
      <c r="CPA15" s="74"/>
      <c r="CPB15" s="74"/>
      <c r="CPC15" s="74"/>
      <c r="CPD15" s="74"/>
      <c r="CPE15" s="74"/>
      <c r="CPF15" s="74"/>
      <c r="CPG15" s="74"/>
      <c r="CPH15" s="74"/>
      <c r="CPI15" s="74"/>
      <c r="CPJ15" s="74"/>
      <c r="CPK15" s="74"/>
      <c r="CPL15" s="74"/>
      <c r="CPM15" s="74"/>
      <c r="CPN15" s="74"/>
      <c r="CPO15" s="74"/>
      <c r="CPP15" s="74"/>
      <c r="CPQ15" s="74"/>
      <c r="CPR15" s="74"/>
      <c r="CPS15" s="74"/>
      <c r="CPT15" s="74"/>
      <c r="CPU15" s="74"/>
      <c r="CPV15" s="74"/>
      <c r="CPW15" s="74"/>
      <c r="CPX15" s="74"/>
      <c r="CPY15" s="74"/>
      <c r="CPZ15" s="74"/>
      <c r="CQA15" s="74"/>
      <c r="CQB15" s="74"/>
      <c r="CQC15" s="74"/>
      <c r="CQD15" s="74"/>
      <c r="CQE15" s="74"/>
      <c r="CQF15" s="74"/>
      <c r="CQG15" s="74"/>
      <c r="CQH15" s="74"/>
      <c r="CQI15" s="74"/>
      <c r="CQJ15" s="74"/>
      <c r="CQK15" s="74"/>
      <c r="CQL15" s="74"/>
      <c r="CQM15" s="74"/>
      <c r="CQN15" s="74"/>
      <c r="CQO15" s="74"/>
      <c r="CQP15" s="74"/>
      <c r="CQQ15" s="74"/>
      <c r="CQR15" s="74"/>
      <c r="CQS15" s="74"/>
      <c r="CQT15" s="74"/>
      <c r="CQU15" s="74"/>
      <c r="CQV15" s="74"/>
      <c r="CQW15" s="74"/>
      <c r="CQX15" s="74"/>
      <c r="CQY15" s="74"/>
      <c r="CQZ15" s="74"/>
      <c r="CRA15" s="74"/>
      <c r="CRB15" s="74"/>
      <c r="CRC15" s="74"/>
      <c r="CRD15" s="74"/>
      <c r="CRE15" s="74"/>
      <c r="CRF15" s="74"/>
      <c r="CRG15" s="74"/>
      <c r="CRH15" s="74"/>
      <c r="CRI15" s="74"/>
      <c r="CRJ15" s="74"/>
      <c r="CRK15" s="74"/>
      <c r="CRL15" s="74"/>
      <c r="CRM15" s="74"/>
      <c r="CRN15" s="74"/>
      <c r="CRO15" s="74"/>
      <c r="CRP15" s="74"/>
      <c r="CRQ15" s="74"/>
      <c r="CRR15" s="74"/>
      <c r="CRS15" s="74"/>
      <c r="CRT15" s="74"/>
      <c r="CRU15" s="74"/>
      <c r="CRV15" s="74"/>
      <c r="CRW15" s="74"/>
      <c r="CRX15" s="74"/>
      <c r="CRY15" s="74"/>
      <c r="CRZ15" s="74"/>
      <c r="CSA15" s="74"/>
      <c r="CSB15" s="74"/>
      <c r="CSC15" s="74"/>
      <c r="CSD15" s="74"/>
      <c r="CSE15" s="74"/>
      <c r="CSF15" s="74"/>
      <c r="CSG15" s="74"/>
      <c r="CSH15" s="74"/>
      <c r="CSI15" s="74"/>
      <c r="CSJ15" s="74"/>
      <c r="CSK15" s="74"/>
      <c r="CSL15" s="74"/>
      <c r="CSM15" s="74"/>
      <c r="CSN15" s="74"/>
      <c r="CSO15" s="74"/>
      <c r="CSP15" s="74"/>
      <c r="CSQ15" s="74"/>
      <c r="CSR15" s="74"/>
      <c r="CSS15" s="74"/>
      <c r="CST15" s="74"/>
      <c r="CSU15" s="74"/>
      <c r="CSV15" s="74"/>
      <c r="CSW15" s="74"/>
      <c r="CSX15" s="74"/>
      <c r="CSY15" s="74"/>
      <c r="CSZ15" s="74"/>
      <c r="CTA15" s="74"/>
      <c r="CTB15" s="74"/>
      <c r="CTC15" s="74"/>
      <c r="CTD15" s="74"/>
      <c r="CTE15" s="74"/>
      <c r="CTF15" s="74"/>
      <c r="CTG15" s="74"/>
      <c r="CTH15" s="74"/>
      <c r="CTI15" s="74"/>
      <c r="CTJ15" s="74"/>
      <c r="CTK15" s="74"/>
      <c r="CTL15" s="74"/>
      <c r="CTM15" s="74"/>
      <c r="CTN15" s="74"/>
      <c r="CTO15" s="74"/>
      <c r="CTP15" s="74"/>
      <c r="CTQ15" s="74"/>
      <c r="CTR15" s="74"/>
      <c r="CTS15" s="74"/>
      <c r="CTT15" s="74"/>
      <c r="CTU15" s="74"/>
      <c r="CTV15" s="74"/>
      <c r="CTW15" s="74"/>
      <c r="CTX15" s="74"/>
      <c r="CTY15" s="74"/>
      <c r="CTZ15" s="74"/>
      <c r="CUA15" s="74"/>
      <c r="CUB15" s="74"/>
      <c r="CUC15" s="74"/>
      <c r="CUD15" s="74"/>
      <c r="CUE15" s="74"/>
      <c r="CUF15" s="74"/>
      <c r="CUG15" s="74"/>
      <c r="CUH15" s="74"/>
      <c r="CUI15" s="74"/>
      <c r="CUJ15" s="74"/>
      <c r="CUK15" s="74"/>
      <c r="CUL15" s="74"/>
      <c r="CUM15" s="74"/>
      <c r="CUN15" s="74"/>
      <c r="CUO15" s="74"/>
      <c r="CUP15" s="74"/>
      <c r="CUQ15" s="74"/>
      <c r="CUR15" s="74"/>
      <c r="CUS15" s="74"/>
      <c r="CUT15" s="74"/>
      <c r="CUU15" s="74"/>
      <c r="CUV15" s="74"/>
      <c r="CUW15" s="74"/>
      <c r="CUX15" s="74"/>
      <c r="CUY15" s="74"/>
      <c r="CUZ15" s="74"/>
      <c r="CVA15" s="74"/>
      <c r="CVB15" s="74"/>
      <c r="CVC15" s="74"/>
      <c r="CVD15" s="74"/>
      <c r="CVE15" s="74"/>
      <c r="CVF15" s="74"/>
      <c r="CVG15" s="74"/>
      <c r="CVH15" s="74"/>
      <c r="CVI15" s="74"/>
      <c r="CVJ15" s="74"/>
      <c r="CVK15" s="74"/>
      <c r="CVL15" s="74"/>
      <c r="CVM15" s="74"/>
      <c r="CVN15" s="74"/>
      <c r="CVO15" s="74"/>
      <c r="CVP15" s="74"/>
      <c r="CVQ15" s="74"/>
      <c r="CVR15" s="74"/>
      <c r="CVS15" s="74"/>
      <c r="CVT15" s="74"/>
      <c r="CVU15" s="74"/>
      <c r="CVV15" s="74"/>
      <c r="CVW15" s="74"/>
      <c r="CVX15" s="74"/>
      <c r="CVY15" s="74"/>
      <c r="CVZ15" s="74"/>
      <c r="CWA15" s="74"/>
      <c r="CWB15" s="74"/>
      <c r="CWC15" s="74"/>
      <c r="CWD15" s="74"/>
      <c r="CWE15" s="74"/>
      <c r="CWF15" s="74"/>
      <c r="CWG15" s="74"/>
      <c r="CWH15" s="74"/>
      <c r="CWI15" s="74"/>
      <c r="CWJ15" s="74"/>
      <c r="CWK15" s="74"/>
      <c r="CWL15" s="74"/>
      <c r="CWM15" s="74"/>
      <c r="CWN15" s="74"/>
      <c r="CWO15" s="74"/>
      <c r="CWP15" s="74"/>
      <c r="CWQ15" s="74"/>
      <c r="CWR15" s="74"/>
      <c r="CWS15" s="74"/>
      <c r="CWT15" s="74"/>
      <c r="CWU15" s="74"/>
      <c r="CWV15" s="74"/>
      <c r="CWW15" s="74"/>
      <c r="CWX15" s="74"/>
      <c r="CWY15" s="74"/>
      <c r="CWZ15" s="74"/>
      <c r="CXA15" s="74"/>
      <c r="CXB15" s="74"/>
      <c r="CXC15" s="74"/>
      <c r="CXD15" s="74"/>
      <c r="CXE15" s="74"/>
      <c r="CXF15" s="74"/>
      <c r="CXG15" s="74"/>
      <c r="CXH15" s="74"/>
      <c r="CXI15" s="74"/>
      <c r="CXJ15" s="74"/>
      <c r="CXK15" s="74"/>
      <c r="CXL15" s="74"/>
      <c r="CXM15" s="74"/>
      <c r="CXN15" s="74"/>
      <c r="CXO15" s="74"/>
      <c r="CXP15" s="74"/>
      <c r="CXQ15" s="74"/>
      <c r="CXR15" s="74"/>
      <c r="CXS15" s="74"/>
      <c r="CXT15" s="74"/>
      <c r="CXU15" s="74"/>
      <c r="CXV15" s="74"/>
      <c r="CXW15" s="74"/>
      <c r="CXX15" s="74"/>
      <c r="CXY15" s="74"/>
      <c r="CXZ15" s="74"/>
      <c r="CYA15" s="74"/>
      <c r="CYB15" s="74"/>
      <c r="CYC15" s="74"/>
      <c r="CYD15" s="74"/>
      <c r="CYE15" s="74"/>
      <c r="CYF15" s="74"/>
      <c r="CYG15" s="74"/>
      <c r="CYH15" s="74"/>
      <c r="CYI15" s="74"/>
      <c r="CYJ15" s="74"/>
      <c r="CYK15" s="74"/>
      <c r="CYL15" s="74"/>
      <c r="CYM15" s="74"/>
      <c r="CYN15" s="74"/>
      <c r="CYO15" s="74"/>
      <c r="CYP15" s="74"/>
      <c r="CYQ15" s="74"/>
      <c r="CYR15" s="74"/>
      <c r="CYS15" s="74"/>
      <c r="CYT15" s="74"/>
      <c r="CYU15" s="74"/>
      <c r="CYV15" s="74"/>
      <c r="CYW15" s="74"/>
      <c r="CYX15" s="74"/>
      <c r="CYY15" s="74"/>
      <c r="CYZ15" s="74"/>
      <c r="CZA15" s="74"/>
      <c r="CZB15" s="74"/>
      <c r="CZC15" s="74"/>
      <c r="CZD15" s="74"/>
      <c r="CZE15" s="74"/>
      <c r="CZF15" s="74"/>
      <c r="CZG15" s="74"/>
      <c r="CZH15" s="74"/>
      <c r="CZI15" s="74"/>
      <c r="CZJ15" s="74"/>
      <c r="CZK15" s="74"/>
      <c r="CZL15" s="74"/>
      <c r="CZM15" s="74"/>
      <c r="CZN15" s="74"/>
      <c r="CZO15" s="74"/>
      <c r="CZP15" s="74"/>
      <c r="CZQ15" s="74"/>
      <c r="CZR15" s="74"/>
      <c r="CZS15" s="74"/>
      <c r="CZT15" s="74"/>
      <c r="CZU15" s="74"/>
      <c r="CZV15" s="74"/>
      <c r="CZW15" s="74"/>
      <c r="CZX15" s="74"/>
      <c r="CZY15" s="74"/>
      <c r="CZZ15" s="74"/>
      <c r="DAA15" s="74"/>
      <c r="DAB15" s="74"/>
      <c r="DAC15" s="74"/>
      <c r="DAD15" s="74"/>
      <c r="DAE15" s="74"/>
      <c r="DAF15" s="74"/>
      <c r="DAG15" s="74"/>
      <c r="DAH15" s="74"/>
      <c r="DAI15" s="74"/>
      <c r="DAJ15" s="74"/>
      <c r="DAK15" s="74"/>
      <c r="DAL15" s="74"/>
      <c r="DAM15" s="74"/>
      <c r="DAN15" s="74"/>
      <c r="DAO15" s="74"/>
      <c r="DAP15" s="74"/>
      <c r="DAQ15" s="74"/>
      <c r="DAR15" s="74"/>
      <c r="DAS15" s="74"/>
      <c r="DAT15" s="74"/>
      <c r="DAU15" s="74"/>
      <c r="DAV15" s="74"/>
      <c r="DAW15" s="74"/>
      <c r="DAX15" s="74"/>
      <c r="DAY15" s="74"/>
      <c r="DAZ15" s="74"/>
      <c r="DBA15" s="74"/>
      <c r="DBB15" s="74"/>
      <c r="DBC15" s="74"/>
      <c r="DBD15" s="74"/>
      <c r="DBE15" s="74"/>
      <c r="DBF15" s="74"/>
      <c r="DBG15" s="74"/>
      <c r="DBH15" s="74"/>
      <c r="DBI15" s="74"/>
      <c r="DBJ15" s="74"/>
      <c r="DBK15" s="74"/>
      <c r="DBL15" s="74"/>
      <c r="DBM15" s="74"/>
      <c r="DBN15" s="74"/>
      <c r="DBO15" s="74"/>
      <c r="DBP15" s="74"/>
      <c r="DBQ15" s="74"/>
      <c r="DBR15" s="74"/>
      <c r="DBS15" s="74"/>
      <c r="DBT15" s="74"/>
      <c r="DBU15" s="74"/>
      <c r="DBV15" s="74"/>
      <c r="DBW15" s="74"/>
      <c r="DBX15" s="74"/>
      <c r="DBY15" s="74"/>
      <c r="DBZ15" s="74"/>
      <c r="DCA15" s="74"/>
      <c r="DCB15" s="74"/>
      <c r="DCC15" s="74"/>
      <c r="DCD15" s="74"/>
      <c r="DCE15" s="74"/>
      <c r="DCF15" s="74"/>
      <c r="DCG15" s="74"/>
      <c r="DCH15" s="74"/>
      <c r="DCI15" s="74"/>
      <c r="DCJ15" s="74"/>
      <c r="DCK15" s="74"/>
      <c r="DCL15" s="74"/>
      <c r="DCM15" s="74"/>
      <c r="DCN15" s="74"/>
      <c r="DCO15" s="74"/>
      <c r="DCP15" s="74"/>
      <c r="DCQ15" s="74"/>
      <c r="DCR15" s="74"/>
      <c r="DCS15" s="74"/>
      <c r="DCT15" s="74"/>
      <c r="DCU15" s="74"/>
      <c r="DCV15" s="74"/>
      <c r="DCW15" s="74"/>
      <c r="DCX15" s="74"/>
      <c r="DCY15" s="74"/>
      <c r="DCZ15" s="74"/>
      <c r="DDA15" s="74"/>
      <c r="DDB15" s="74"/>
      <c r="DDC15" s="74"/>
      <c r="DDD15" s="74"/>
      <c r="DDE15" s="74"/>
      <c r="DDF15" s="74"/>
      <c r="DDG15" s="74"/>
      <c r="DDH15" s="74"/>
      <c r="DDI15" s="74"/>
      <c r="DDJ15" s="74"/>
      <c r="DDK15" s="74"/>
      <c r="DDL15" s="74"/>
      <c r="DDM15" s="74"/>
      <c r="DDN15" s="74"/>
      <c r="DDO15" s="74"/>
      <c r="DDP15" s="74"/>
      <c r="DDQ15" s="74"/>
      <c r="DDR15" s="74"/>
      <c r="DDS15" s="74"/>
      <c r="DDT15" s="74"/>
      <c r="DDU15" s="74"/>
      <c r="DDV15" s="74"/>
      <c r="DDW15" s="74"/>
      <c r="DDX15" s="74"/>
      <c r="DDY15" s="74"/>
      <c r="DDZ15" s="74"/>
      <c r="DEA15" s="74"/>
      <c r="DEB15" s="74"/>
      <c r="DEC15" s="74"/>
      <c r="DED15" s="74"/>
      <c r="DEE15" s="74"/>
      <c r="DEF15" s="74"/>
      <c r="DEG15" s="74"/>
      <c r="DEH15" s="74"/>
      <c r="DEI15" s="74"/>
      <c r="DEJ15" s="74"/>
      <c r="DEK15" s="74"/>
      <c r="DEL15" s="74"/>
      <c r="DEM15" s="74"/>
      <c r="DEN15" s="74"/>
      <c r="DEO15" s="74"/>
      <c r="DEP15" s="74"/>
      <c r="DEQ15" s="74"/>
      <c r="DER15" s="74"/>
      <c r="DES15" s="74"/>
      <c r="DET15" s="74"/>
      <c r="DEU15" s="74"/>
      <c r="DEV15" s="74"/>
      <c r="DEW15" s="74"/>
      <c r="DEX15" s="74"/>
      <c r="DEY15" s="74"/>
      <c r="DEZ15" s="74"/>
      <c r="DFA15" s="74"/>
      <c r="DFB15" s="74"/>
      <c r="DFC15" s="74"/>
      <c r="DFD15" s="74"/>
      <c r="DFE15" s="74"/>
      <c r="DFF15" s="74"/>
      <c r="DFG15" s="74"/>
      <c r="DFH15" s="74"/>
      <c r="DFI15" s="74"/>
      <c r="DFJ15" s="74"/>
      <c r="DFK15" s="74"/>
      <c r="DFL15" s="74"/>
      <c r="DFM15" s="74"/>
      <c r="DFN15" s="74"/>
      <c r="DFO15" s="74"/>
      <c r="DFP15" s="74"/>
      <c r="DFQ15" s="74"/>
      <c r="DFR15" s="74"/>
      <c r="DFS15" s="74"/>
      <c r="DFT15" s="74"/>
      <c r="DFU15" s="74"/>
      <c r="DFV15" s="74"/>
      <c r="DFW15" s="74"/>
      <c r="DFX15" s="74"/>
      <c r="DFY15" s="74"/>
      <c r="DFZ15" s="74"/>
      <c r="DGA15" s="74"/>
      <c r="DGB15" s="74"/>
      <c r="DGC15" s="74"/>
      <c r="DGD15" s="74"/>
      <c r="DGE15" s="74"/>
      <c r="DGF15" s="74"/>
      <c r="DGG15" s="74"/>
      <c r="DGH15" s="74"/>
      <c r="DGI15" s="74"/>
      <c r="DGJ15" s="74"/>
      <c r="DGK15" s="74"/>
      <c r="DGL15" s="74"/>
      <c r="DGM15" s="74"/>
      <c r="DGN15" s="74"/>
      <c r="DGO15" s="74"/>
      <c r="DGP15" s="74"/>
      <c r="DGQ15" s="74"/>
      <c r="DGR15" s="74"/>
      <c r="DGS15" s="74"/>
      <c r="DGT15" s="74"/>
      <c r="DGU15" s="74"/>
      <c r="DGV15" s="74"/>
      <c r="DGW15" s="74"/>
      <c r="DGX15" s="74"/>
      <c r="DGY15" s="74"/>
      <c r="DGZ15" s="74"/>
      <c r="DHA15" s="74"/>
      <c r="DHB15" s="74"/>
      <c r="DHC15" s="74"/>
      <c r="DHD15" s="74"/>
      <c r="DHE15" s="74"/>
      <c r="DHF15" s="74"/>
      <c r="DHG15" s="74"/>
      <c r="DHH15" s="74"/>
      <c r="DHI15" s="74"/>
      <c r="DHJ15" s="74"/>
      <c r="DHK15" s="74"/>
      <c r="DHL15" s="74"/>
      <c r="DHM15" s="74"/>
      <c r="DHN15" s="74"/>
      <c r="DHO15" s="74"/>
      <c r="DHP15" s="74"/>
      <c r="DHQ15" s="74"/>
      <c r="DHR15" s="74"/>
      <c r="DHS15" s="74"/>
      <c r="DHT15" s="74"/>
      <c r="DHU15" s="74"/>
      <c r="DHV15" s="74"/>
      <c r="DHW15" s="74"/>
      <c r="DHX15" s="74"/>
      <c r="DHY15" s="74"/>
      <c r="DHZ15" s="74"/>
      <c r="DIA15" s="74"/>
      <c r="DIB15" s="74"/>
      <c r="DIC15" s="74"/>
      <c r="DID15" s="74"/>
      <c r="DIE15" s="74"/>
      <c r="DIF15" s="74"/>
      <c r="DIG15" s="74"/>
      <c r="DIH15" s="74"/>
      <c r="DII15" s="74"/>
      <c r="DIJ15" s="74"/>
      <c r="DIK15" s="74"/>
      <c r="DIL15" s="74"/>
      <c r="DIM15" s="74"/>
      <c r="DIN15" s="74"/>
      <c r="DIO15" s="74"/>
      <c r="DIP15" s="74"/>
      <c r="DIQ15" s="74"/>
      <c r="DIR15" s="74"/>
      <c r="DIS15" s="74"/>
      <c r="DIT15" s="74"/>
      <c r="DIU15" s="74"/>
      <c r="DIV15" s="74"/>
      <c r="DIW15" s="74"/>
      <c r="DIX15" s="74"/>
      <c r="DIY15" s="74"/>
      <c r="DIZ15" s="74"/>
      <c r="DJA15" s="74"/>
      <c r="DJB15" s="74"/>
      <c r="DJC15" s="74"/>
      <c r="DJD15" s="74"/>
      <c r="DJE15" s="74"/>
      <c r="DJF15" s="74"/>
      <c r="DJG15" s="74"/>
      <c r="DJH15" s="74"/>
      <c r="DJI15" s="74"/>
      <c r="DJJ15" s="74"/>
      <c r="DJK15" s="74"/>
      <c r="DJL15" s="74"/>
      <c r="DJM15" s="74"/>
      <c r="DJN15" s="74"/>
      <c r="DJO15" s="74"/>
      <c r="DJP15" s="74"/>
      <c r="DJQ15" s="74"/>
      <c r="DJR15" s="74"/>
      <c r="DJS15" s="74"/>
      <c r="DJT15" s="74"/>
      <c r="DJU15" s="74"/>
      <c r="DJV15" s="74"/>
      <c r="DJW15" s="74"/>
      <c r="DJX15" s="74"/>
      <c r="DJY15" s="74"/>
      <c r="DJZ15" s="74"/>
      <c r="DKA15" s="74"/>
      <c r="DKB15" s="74"/>
      <c r="DKC15" s="74"/>
      <c r="DKD15" s="74"/>
      <c r="DKE15" s="74"/>
      <c r="DKF15" s="74"/>
      <c r="DKG15" s="74"/>
      <c r="DKH15" s="74"/>
      <c r="DKI15" s="74"/>
      <c r="DKJ15" s="74"/>
      <c r="DKK15" s="74"/>
      <c r="DKL15" s="74"/>
      <c r="DKM15" s="74"/>
      <c r="DKN15" s="74"/>
      <c r="DKO15" s="74"/>
      <c r="DKP15" s="74"/>
      <c r="DKQ15" s="74"/>
      <c r="DKR15" s="74"/>
      <c r="DKS15" s="74"/>
      <c r="DKT15" s="74"/>
      <c r="DKU15" s="74"/>
      <c r="DKV15" s="74"/>
      <c r="DKW15" s="74"/>
      <c r="DKX15" s="74"/>
      <c r="DKY15" s="74"/>
      <c r="DKZ15" s="74"/>
      <c r="DLA15" s="74"/>
      <c r="DLB15" s="74"/>
      <c r="DLC15" s="74"/>
      <c r="DLD15" s="74"/>
      <c r="DLE15" s="74"/>
      <c r="DLF15" s="74"/>
      <c r="DLG15" s="74"/>
      <c r="DLH15" s="74"/>
      <c r="DLI15" s="74"/>
      <c r="DLJ15" s="74"/>
      <c r="DLK15" s="74"/>
      <c r="DLL15" s="74"/>
      <c r="DLM15" s="74"/>
      <c r="DLN15" s="74"/>
      <c r="DLO15" s="74"/>
      <c r="DLP15" s="74"/>
      <c r="DLQ15" s="74"/>
      <c r="DLR15" s="74"/>
      <c r="DLS15" s="74"/>
      <c r="DLT15" s="74"/>
      <c r="DLU15" s="74"/>
      <c r="DLV15" s="74"/>
      <c r="DLW15" s="74"/>
      <c r="DLX15" s="74"/>
      <c r="DLY15" s="74"/>
      <c r="DLZ15" s="74"/>
      <c r="DMA15" s="74"/>
      <c r="DMB15" s="74"/>
      <c r="DMC15" s="74"/>
      <c r="DMD15" s="74"/>
      <c r="DME15" s="74"/>
      <c r="DMF15" s="74"/>
      <c r="DMG15" s="74"/>
      <c r="DMH15" s="74"/>
      <c r="DMI15" s="74"/>
      <c r="DMJ15" s="74"/>
      <c r="DMK15" s="74"/>
      <c r="DML15" s="74"/>
      <c r="DMM15" s="74"/>
      <c r="DMN15" s="74"/>
      <c r="DMO15" s="74"/>
      <c r="DMP15" s="74"/>
      <c r="DMQ15" s="74"/>
      <c r="DMR15" s="74"/>
      <c r="DMS15" s="74"/>
      <c r="DMT15" s="74"/>
      <c r="DMU15" s="74"/>
      <c r="DMV15" s="74"/>
      <c r="DMW15" s="74"/>
      <c r="DMX15" s="74"/>
      <c r="DMY15" s="74"/>
      <c r="DMZ15" s="74"/>
      <c r="DNA15" s="74"/>
      <c r="DNB15" s="74"/>
      <c r="DNC15" s="74"/>
      <c r="DND15" s="74"/>
      <c r="DNE15" s="74"/>
      <c r="DNF15" s="74"/>
      <c r="DNG15" s="74"/>
      <c r="DNH15" s="74"/>
      <c r="DNI15" s="74"/>
      <c r="DNJ15" s="74"/>
      <c r="DNK15" s="74"/>
      <c r="DNL15" s="74"/>
      <c r="DNM15" s="74"/>
      <c r="DNN15" s="74"/>
      <c r="DNO15" s="74"/>
      <c r="DNP15" s="74"/>
      <c r="DNQ15" s="74"/>
      <c r="DNR15" s="74"/>
      <c r="DNS15" s="74"/>
      <c r="DNT15" s="74"/>
      <c r="DNU15" s="74"/>
      <c r="DNV15" s="74"/>
      <c r="DNW15" s="74"/>
      <c r="DNX15" s="74"/>
      <c r="DNY15" s="74"/>
      <c r="DNZ15" s="74"/>
      <c r="DOA15" s="74"/>
      <c r="DOB15" s="74"/>
      <c r="DOC15" s="74"/>
      <c r="DOD15" s="74"/>
      <c r="DOE15" s="74"/>
      <c r="DOF15" s="74"/>
      <c r="DOG15" s="74"/>
      <c r="DOH15" s="74"/>
      <c r="DOI15" s="74"/>
      <c r="DOJ15" s="74"/>
      <c r="DOK15" s="74"/>
      <c r="DOL15" s="74"/>
      <c r="DOM15" s="74"/>
      <c r="DON15" s="74"/>
      <c r="DOO15" s="74"/>
      <c r="DOP15" s="74"/>
      <c r="DOQ15" s="74"/>
      <c r="DOR15" s="74"/>
      <c r="DOS15" s="74"/>
      <c r="DOT15" s="74"/>
      <c r="DOU15" s="74"/>
      <c r="DOV15" s="74"/>
      <c r="DOW15" s="74"/>
      <c r="DOX15" s="74"/>
      <c r="DOY15" s="74"/>
      <c r="DOZ15" s="74"/>
      <c r="DPA15" s="74"/>
      <c r="DPB15" s="74"/>
      <c r="DPC15" s="74"/>
      <c r="DPD15" s="74"/>
      <c r="DPE15" s="74"/>
      <c r="DPF15" s="74"/>
      <c r="DPG15" s="74"/>
      <c r="DPH15" s="74"/>
      <c r="DPI15" s="74"/>
      <c r="DPJ15" s="74"/>
      <c r="DPK15" s="74"/>
      <c r="DPL15" s="74"/>
      <c r="DPM15" s="74"/>
      <c r="DPN15" s="74"/>
      <c r="DPO15" s="74"/>
      <c r="DPP15" s="74"/>
      <c r="DPQ15" s="74"/>
      <c r="DPR15" s="74"/>
      <c r="DPS15" s="74"/>
      <c r="DPT15" s="74"/>
      <c r="DPU15" s="74"/>
      <c r="DPV15" s="74"/>
      <c r="DPW15" s="74"/>
      <c r="DPX15" s="74"/>
      <c r="DPY15" s="74"/>
      <c r="DPZ15" s="74"/>
      <c r="DQA15" s="74"/>
      <c r="DQB15" s="74"/>
      <c r="DQC15" s="74"/>
      <c r="DQD15" s="74"/>
      <c r="DQE15" s="74"/>
      <c r="DQF15" s="74"/>
      <c r="DQG15" s="74"/>
      <c r="DQH15" s="74"/>
      <c r="DQI15" s="74"/>
      <c r="DQJ15" s="74"/>
      <c r="DQK15" s="74"/>
      <c r="DQL15" s="74"/>
      <c r="DQM15" s="74"/>
      <c r="DQN15" s="74"/>
      <c r="DQO15" s="74"/>
      <c r="DQP15" s="74"/>
      <c r="DQQ15" s="74"/>
      <c r="DQR15" s="74"/>
      <c r="DQS15" s="74"/>
      <c r="DQT15" s="74"/>
      <c r="DQU15" s="74"/>
      <c r="DQV15" s="74"/>
      <c r="DQW15" s="74"/>
      <c r="DQX15" s="74"/>
      <c r="DQY15" s="74"/>
      <c r="DQZ15" s="74"/>
      <c r="DRA15" s="74"/>
      <c r="DRB15" s="74"/>
      <c r="DRC15" s="74"/>
      <c r="DRD15" s="74"/>
      <c r="DRE15" s="74"/>
      <c r="DRF15" s="74"/>
      <c r="DRG15" s="74"/>
      <c r="DRH15" s="74"/>
      <c r="DRI15" s="74"/>
      <c r="DRJ15" s="74"/>
      <c r="DRK15" s="74"/>
      <c r="DRL15" s="74"/>
      <c r="DRM15" s="74"/>
      <c r="DRN15" s="74"/>
      <c r="DRO15" s="74"/>
      <c r="DRP15" s="74"/>
      <c r="DRQ15" s="74"/>
      <c r="DRR15" s="74"/>
      <c r="DRS15" s="74"/>
      <c r="DRT15" s="74"/>
      <c r="DRU15" s="74"/>
      <c r="DRV15" s="74"/>
      <c r="DRW15" s="74"/>
      <c r="DRX15" s="74"/>
      <c r="DRY15" s="74"/>
      <c r="DRZ15" s="74"/>
      <c r="DSA15" s="74"/>
      <c r="DSB15" s="74"/>
      <c r="DSC15" s="74"/>
      <c r="DSD15" s="74"/>
      <c r="DSE15" s="74"/>
      <c r="DSF15" s="74"/>
      <c r="DSG15" s="74"/>
      <c r="DSH15" s="74"/>
      <c r="DSI15" s="74"/>
      <c r="DSJ15" s="74"/>
      <c r="DSK15" s="74"/>
      <c r="DSL15" s="74"/>
      <c r="DSM15" s="74"/>
      <c r="DSN15" s="74"/>
      <c r="DSO15" s="74"/>
      <c r="DSP15" s="74"/>
      <c r="DSQ15" s="74"/>
      <c r="DSR15" s="74"/>
      <c r="DSS15" s="74"/>
      <c r="DST15" s="74"/>
      <c r="DSU15" s="74"/>
      <c r="DSV15" s="74"/>
      <c r="DSW15" s="74"/>
      <c r="DSX15" s="74"/>
      <c r="DSY15" s="74"/>
      <c r="DSZ15" s="74"/>
      <c r="DTA15" s="74"/>
      <c r="DTB15" s="74"/>
      <c r="DTC15" s="74"/>
      <c r="DTD15" s="74"/>
      <c r="DTE15" s="74"/>
      <c r="DTF15" s="74"/>
      <c r="DTG15" s="74"/>
      <c r="DTH15" s="74"/>
      <c r="DTI15" s="74"/>
      <c r="DTJ15" s="74"/>
      <c r="DTK15" s="74"/>
      <c r="DTL15" s="74"/>
      <c r="DTM15" s="74"/>
      <c r="DTN15" s="74"/>
      <c r="DTO15" s="74"/>
      <c r="DTP15" s="74"/>
      <c r="DTQ15" s="74"/>
      <c r="DTR15" s="74"/>
      <c r="DTS15" s="74"/>
      <c r="DTT15" s="74"/>
      <c r="DTU15" s="74"/>
      <c r="DTV15" s="74"/>
      <c r="DTW15" s="74"/>
      <c r="DTX15" s="74"/>
      <c r="DTY15" s="74"/>
      <c r="DTZ15" s="74"/>
      <c r="DUA15" s="74"/>
      <c r="DUB15" s="74"/>
      <c r="DUC15" s="74"/>
      <c r="DUD15" s="74"/>
      <c r="DUE15" s="74"/>
      <c r="DUF15" s="74"/>
      <c r="DUG15" s="74"/>
      <c r="DUH15" s="74"/>
      <c r="DUI15" s="74"/>
      <c r="DUJ15" s="74"/>
      <c r="DUK15" s="74"/>
      <c r="DUL15" s="74"/>
      <c r="DUM15" s="74"/>
      <c r="DUN15" s="74"/>
      <c r="DUO15" s="74"/>
      <c r="DUP15" s="74"/>
      <c r="DUQ15" s="74"/>
      <c r="DUR15" s="74"/>
      <c r="DUS15" s="74"/>
      <c r="DUT15" s="74"/>
      <c r="DUU15" s="74"/>
      <c r="DUV15" s="74"/>
      <c r="DUW15" s="74"/>
      <c r="DUX15" s="74"/>
      <c r="DUY15" s="74"/>
      <c r="DUZ15" s="74"/>
      <c r="DVA15" s="74"/>
      <c r="DVB15" s="74"/>
      <c r="DVC15" s="74"/>
      <c r="DVD15" s="74"/>
      <c r="DVE15" s="74"/>
      <c r="DVF15" s="74"/>
      <c r="DVG15" s="74"/>
      <c r="DVH15" s="74"/>
      <c r="DVI15" s="74"/>
      <c r="DVJ15" s="74"/>
      <c r="DVK15" s="74"/>
      <c r="DVL15" s="74"/>
      <c r="DVM15" s="74"/>
      <c r="DVN15" s="74"/>
      <c r="DVO15" s="74"/>
      <c r="DVP15" s="74"/>
      <c r="DVQ15" s="74"/>
      <c r="DVR15" s="74"/>
      <c r="DVS15" s="74"/>
      <c r="DVT15" s="74"/>
      <c r="DVU15" s="74"/>
      <c r="DVV15" s="74"/>
      <c r="DVW15" s="74"/>
      <c r="DVX15" s="74"/>
      <c r="DVY15" s="74"/>
      <c r="DVZ15" s="74"/>
      <c r="DWA15" s="74"/>
      <c r="DWB15" s="74"/>
      <c r="DWC15" s="74"/>
      <c r="DWD15" s="74"/>
      <c r="DWE15" s="74"/>
      <c r="DWF15" s="74"/>
      <c r="DWG15" s="74"/>
      <c r="DWH15" s="74"/>
      <c r="DWI15" s="74"/>
      <c r="DWJ15" s="74"/>
      <c r="DWK15" s="74"/>
      <c r="DWL15" s="74"/>
      <c r="DWM15" s="74"/>
      <c r="DWN15" s="74"/>
      <c r="DWO15" s="74"/>
      <c r="DWP15" s="74"/>
      <c r="DWQ15" s="74"/>
      <c r="DWR15" s="74"/>
      <c r="DWS15" s="74"/>
      <c r="DWT15" s="74"/>
      <c r="DWU15" s="74"/>
      <c r="DWV15" s="74"/>
      <c r="DWW15" s="74"/>
      <c r="DWX15" s="74"/>
      <c r="DWY15" s="74"/>
      <c r="DWZ15" s="74"/>
      <c r="DXA15" s="74"/>
      <c r="DXB15" s="74"/>
      <c r="DXC15" s="74"/>
      <c r="DXD15" s="74"/>
      <c r="DXE15" s="74"/>
      <c r="DXF15" s="74"/>
      <c r="DXG15" s="74"/>
      <c r="DXH15" s="74"/>
      <c r="DXI15" s="74"/>
      <c r="DXJ15" s="74"/>
      <c r="DXK15" s="74"/>
      <c r="DXL15" s="74"/>
      <c r="DXM15" s="74"/>
      <c r="DXN15" s="74"/>
      <c r="DXO15" s="74"/>
      <c r="DXP15" s="74"/>
      <c r="DXQ15" s="74"/>
      <c r="DXR15" s="74"/>
      <c r="DXS15" s="74"/>
      <c r="DXT15" s="74"/>
      <c r="DXU15" s="74"/>
      <c r="DXV15" s="74"/>
      <c r="DXW15" s="74"/>
      <c r="DXX15" s="74"/>
      <c r="DXY15" s="74"/>
      <c r="DXZ15" s="74"/>
      <c r="DYA15" s="74"/>
      <c r="DYB15" s="74"/>
      <c r="DYC15" s="74"/>
      <c r="DYD15" s="74"/>
      <c r="DYE15" s="74"/>
      <c r="DYF15" s="74"/>
      <c r="DYG15" s="74"/>
      <c r="DYH15" s="74"/>
      <c r="DYI15" s="74"/>
      <c r="DYJ15" s="74"/>
      <c r="DYK15" s="74"/>
      <c r="DYL15" s="74"/>
      <c r="DYM15" s="74"/>
      <c r="DYN15" s="74"/>
      <c r="DYO15" s="74"/>
      <c r="DYP15" s="74"/>
      <c r="DYQ15" s="74"/>
      <c r="DYR15" s="74"/>
      <c r="DYS15" s="74"/>
      <c r="DYT15" s="74"/>
      <c r="DYU15" s="74"/>
      <c r="DYV15" s="74"/>
      <c r="DYW15" s="74"/>
      <c r="DYX15" s="74"/>
      <c r="DYY15" s="74"/>
      <c r="DYZ15" s="74"/>
      <c r="DZA15" s="74"/>
      <c r="DZB15" s="74"/>
      <c r="DZC15" s="74"/>
      <c r="DZD15" s="74"/>
      <c r="DZE15" s="74"/>
      <c r="DZF15" s="74"/>
      <c r="DZG15" s="74"/>
      <c r="DZH15" s="74"/>
      <c r="DZI15" s="74"/>
      <c r="DZJ15" s="74"/>
      <c r="DZK15" s="74"/>
      <c r="DZL15" s="74"/>
      <c r="DZM15" s="74"/>
      <c r="DZN15" s="74"/>
      <c r="DZO15" s="74"/>
      <c r="DZP15" s="74"/>
      <c r="DZQ15" s="74"/>
      <c r="DZR15" s="74"/>
      <c r="DZS15" s="74"/>
      <c r="DZT15" s="74"/>
      <c r="DZU15" s="74"/>
      <c r="DZV15" s="74"/>
      <c r="DZW15" s="74"/>
      <c r="DZX15" s="74"/>
      <c r="DZY15" s="74"/>
      <c r="DZZ15" s="74"/>
      <c r="EAA15" s="74"/>
      <c r="EAB15" s="74"/>
      <c r="EAC15" s="74"/>
      <c r="EAD15" s="74"/>
      <c r="EAE15" s="74"/>
      <c r="EAF15" s="74"/>
      <c r="EAG15" s="74"/>
      <c r="EAH15" s="74"/>
      <c r="EAI15" s="74"/>
      <c r="EAJ15" s="74"/>
      <c r="EAK15" s="74"/>
      <c r="EAL15" s="74"/>
      <c r="EAM15" s="74"/>
      <c r="EAN15" s="74"/>
      <c r="EAO15" s="74"/>
      <c r="EAP15" s="74"/>
      <c r="EAQ15" s="74"/>
      <c r="EAR15" s="74"/>
      <c r="EAS15" s="74"/>
      <c r="EAT15" s="74"/>
      <c r="EAU15" s="74"/>
      <c r="EAV15" s="74"/>
      <c r="EAW15" s="74"/>
      <c r="EAX15" s="74"/>
      <c r="EAY15" s="74"/>
      <c r="EAZ15" s="74"/>
      <c r="EBA15" s="74"/>
      <c r="EBB15" s="74"/>
      <c r="EBC15" s="74"/>
      <c r="EBD15" s="74"/>
      <c r="EBE15" s="74"/>
      <c r="EBF15" s="74"/>
      <c r="EBG15" s="74"/>
      <c r="EBH15" s="74"/>
      <c r="EBI15" s="74"/>
      <c r="EBJ15" s="74"/>
      <c r="EBK15" s="74"/>
      <c r="EBL15" s="74"/>
      <c r="EBM15" s="74"/>
      <c r="EBN15" s="74"/>
      <c r="EBO15" s="74"/>
      <c r="EBP15" s="74"/>
      <c r="EBQ15" s="74"/>
      <c r="EBR15" s="74"/>
      <c r="EBS15" s="74"/>
      <c r="EBT15" s="74"/>
      <c r="EBU15" s="74"/>
      <c r="EBV15" s="74"/>
      <c r="EBW15" s="74"/>
      <c r="EBX15" s="74"/>
      <c r="EBY15" s="74"/>
      <c r="EBZ15" s="74"/>
      <c r="ECA15" s="74"/>
      <c r="ECB15" s="74"/>
      <c r="ECC15" s="74"/>
      <c r="ECD15" s="74"/>
      <c r="ECE15" s="74"/>
      <c r="ECF15" s="74"/>
      <c r="ECG15" s="74"/>
      <c r="ECH15" s="74"/>
      <c r="ECI15" s="74"/>
      <c r="ECJ15" s="74"/>
      <c r="ECK15" s="74"/>
      <c r="ECL15" s="74"/>
      <c r="ECM15" s="74"/>
      <c r="ECN15" s="74"/>
      <c r="ECO15" s="74"/>
      <c r="ECP15" s="74"/>
      <c r="ECQ15" s="74"/>
      <c r="ECR15" s="74"/>
      <c r="ECS15" s="74"/>
      <c r="ECT15" s="74"/>
      <c r="ECU15" s="74"/>
      <c r="ECV15" s="74"/>
      <c r="ECW15" s="74"/>
      <c r="ECX15" s="74"/>
      <c r="ECY15" s="74"/>
      <c r="ECZ15" s="74"/>
      <c r="EDA15" s="74"/>
      <c r="EDB15" s="74"/>
      <c r="EDC15" s="74"/>
      <c r="EDD15" s="74"/>
      <c r="EDE15" s="74"/>
      <c r="EDF15" s="74"/>
      <c r="EDG15" s="74"/>
      <c r="EDH15" s="74"/>
      <c r="EDI15" s="74"/>
      <c r="EDJ15" s="74"/>
      <c r="EDK15" s="74"/>
      <c r="EDL15" s="74"/>
      <c r="EDM15" s="74"/>
      <c r="EDN15" s="74"/>
      <c r="EDO15" s="74"/>
      <c r="EDP15" s="74"/>
      <c r="EDQ15" s="74"/>
      <c r="EDR15" s="74"/>
      <c r="EDS15" s="74"/>
      <c r="EDT15" s="74"/>
      <c r="EDU15" s="74"/>
      <c r="EDV15" s="74"/>
      <c r="EDW15" s="74"/>
      <c r="EDX15" s="74"/>
      <c r="EDY15" s="74"/>
      <c r="EDZ15" s="74"/>
      <c r="EEA15" s="74"/>
      <c r="EEB15" s="74"/>
      <c r="EEC15" s="74"/>
      <c r="EED15" s="74"/>
      <c r="EEE15" s="74"/>
      <c r="EEF15" s="74"/>
      <c r="EEG15" s="74"/>
      <c r="EEH15" s="74"/>
      <c r="EEI15" s="74"/>
      <c r="EEJ15" s="74"/>
      <c r="EEK15" s="74"/>
      <c r="EEL15" s="74"/>
      <c r="EEM15" s="74"/>
      <c r="EEN15" s="74"/>
      <c r="EEO15" s="74"/>
      <c r="EEP15" s="74"/>
      <c r="EEQ15" s="74"/>
      <c r="EER15" s="74"/>
      <c r="EES15" s="74"/>
      <c r="EET15" s="74"/>
      <c r="EEU15" s="74"/>
      <c r="EEV15" s="74"/>
      <c r="EEW15" s="74"/>
      <c r="EEX15" s="74"/>
      <c r="EEY15" s="74"/>
      <c r="EEZ15" s="74"/>
      <c r="EFA15" s="74"/>
      <c r="EFB15" s="74"/>
      <c r="EFC15" s="74"/>
      <c r="EFD15" s="74"/>
      <c r="EFE15" s="74"/>
      <c r="EFF15" s="74"/>
      <c r="EFG15" s="74"/>
      <c r="EFH15" s="74"/>
      <c r="EFI15" s="74"/>
      <c r="EFJ15" s="74"/>
      <c r="EFK15" s="74"/>
      <c r="EFL15" s="74"/>
      <c r="EFM15" s="74"/>
      <c r="EFN15" s="74"/>
      <c r="EFO15" s="74"/>
      <c r="EFP15" s="74"/>
      <c r="EFQ15" s="74"/>
      <c r="EFR15" s="74"/>
      <c r="EFS15" s="74"/>
      <c r="EFT15" s="74"/>
      <c r="EFU15" s="74"/>
      <c r="EFV15" s="74"/>
      <c r="EFW15" s="74"/>
      <c r="EFX15" s="74"/>
      <c r="EFY15" s="74"/>
      <c r="EFZ15" s="74"/>
      <c r="EGA15" s="74"/>
      <c r="EGB15" s="74"/>
      <c r="EGC15" s="74"/>
      <c r="EGD15" s="74"/>
      <c r="EGE15" s="74"/>
      <c r="EGF15" s="74"/>
      <c r="EGG15" s="74"/>
      <c r="EGH15" s="74"/>
      <c r="EGI15" s="74"/>
      <c r="EGJ15" s="74"/>
      <c r="EGK15" s="74"/>
      <c r="EGL15" s="74"/>
      <c r="EGM15" s="74"/>
      <c r="EGN15" s="74"/>
      <c r="EGO15" s="74"/>
      <c r="EGP15" s="74"/>
      <c r="EGQ15" s="74"/>
      <c r="EGR15" s="74"/>
      <c r="EGS15" s="74"/>
      <c r="EGT15" s="74"/>
      <c r="EGU15" s="74"/>
      <c r="EGV15" s="74"/>
      <c r="EGW15" s="74"/>
      <c r="EGX15" s="74"/>
      <c r="EGY15" s="74"/>
      <c r="EGZ15" s="74"/>
      <c r="EHA15" s="74"/>
      <c r="EHB15" s="74"/>
      <c r="EHC15" s="74"/>
      <c r="EHD15" s="74"/>
      <c r="EHE15" s="74"/>
      <c r="EHF15" s="74"/>
      <c r="EHG15" s="74"/>
      <c r="EHH15" s="74"/>
      <c r="EHI15" s="74"/>
      <c r="EHJ15" s="74"/>
      <c r="EHK15" s="74"/>
      <c r="EHL15" s="74"/>
      <c r="EHM15" s="74"/>
      <c r="EHN15" s="74"/>
      <c r="EHO15" s="74"/>
      <c r="EHP15" s="74"/>
      <c r="EHQ15" s="74"/>
      <c r="EHR15" s="74"/>
      <c r="EHS15" s="74"/>
      <c r="EHT15" s="74"/>
      <c r="EHU15" s="74"/>
      <c r="EHV15" s="74"/>
      <c r="EHW15" s="74"/>
      <c r="EHX15" s="74"/>
      <c r="EHY15" s="74"/>
      <c r="EHZ15" s="74"/>
      <c r="EIA15" s="74"/>
      <c r="EIB15" s="74"/>
      <c r="EIC15" s="74"/>
      <c r="EID15" s="74"/>
      <c r="EIE15" s="74"/>
      <c r="EIF15" s="74"/>
      <c r="EIG15" s="74"/>
      <c r="EIH15" s="74"/>
      <c r="EII15" s="74"/>
      <c r="EIJ15" s="74"/>
      <c r="EIK15" s="74"/>
      <c r="EIL15" s="74"/>
      <c r="EIM15" s="74"/>
      <c r="EIN15" s="74"/>
      <c r="EIO15" s="74"/>
      <c r="EIP15" s="74"/>
      <c r="EIQ15" s="74"/>
      <c r="EIR15" s="74"/>
      <c r="EIS15" s="74"/>
      <c r="EIT15" s="74"/>
      <c r="EIU15" s="74"/>
      <c r="EIV15" s="74"/>
      <c r="EIW15" s="74"/>
      <c r="EIX15" s="74"/>
      <c r="EIY15" s="74"/>
      <c r="EIZ15" s="74"/>
      <c r="EJA15" s="74"/>
      <c r="EJB15" s="74"/>
      <c r="EJC15" s="74"/>
      <c r="EJD15" s="74"/>
      <c r="EJE15" s="74"/>
      <c r="EJF15" s="74"/>
      <c r="EJG15" s="74"/>
      <c r="EJH15" s="74"/>
      <c r="EJI15" s="74"/>
      <c r="EJJ15" s="74"/>
      <c r="EJK15" s="74"/>
      <c r="EJL15" s="74"/>
      <c r="EJM15" s="74"/>
      <c r="EJN15" s="74"/>
      <c r="EJO15" s="74"/>
      <c r="EJP15" s="74"/>
      <c r="EJQ15" s="74"/>
      <c r="EJR15" s="74"/>
      <c r="EJS15" s="74"/>
      <c r="EJT15" s="74"/>
      <c r="EJU15" s="74"/>
      <c r="EJV15" s="74"/>
      <c r="EJW15" s="74"/>
      <c r="EJX15" s="74"/>
      <c r="EJY15" s="74"/>
      <c r="EJZ15" s="74"/>
      <c r="EKA15" s="74"/>
      <c r="EKB15" s="74"/>
      <c r="EKC15" s="74"/>
      <c r="EKD15" s="74"/>
      <c r="EKE15" s="74"/>
      <c r="EKF15" s="74"/>
      <c r="EKG15" s="74"/>
      <c r="EKH15" s="74"/>
      <c r="EKI15" s="74"/>
      <c r="EKJ15" s="74"/>
      <c r="EKK15" s="74"/>
      <c r="EKL15" s="74"/>
      <c r="EKM15" s="74"/>
      <c r="EKN15" s="74"/>
      <c r="EKO15" s="74"/>
      <c r="EKP15" s="74"/>
      <c r="EKQ15" s="74"/>
      <c r="EKR15" s="74"/>
      <c r="EKS15" s="74"/>
      <c r="EKT15" s="74"/>
      <c r="EKU15" s="74"/>
      <c r="EKV15" s="74"/>
      <c r="EKW15" s="74"/>
      <c r="EKX15" s="74"/>
      <c r="EKY15" s="74"/>
      <c r="EKZ15" s="74"/>
      <c r="ELA15" s="74"/>
      <c r="ELB15" s="74"/>
      <c r="ELC15" s="74"/>
      <c r="ELD15" s="74"/>
      <c r="ELE15" s="74"/>
      <c r="ELF15" s="74"/>
      <c r="ELG15" s="74"/>
      <c r="ELH15" s="74"/>
      <c r="ELI15" s="74"/>
      <c r="ELJ15" s="74"/>
      <c r="ELK15" s="74"/>
      <c r="ELL15" s="74"/>
      <c r="ELM15" s="74"/>
      <c r="ELN15" s="74"/>
      <c r="ELO15" s="74"/>
      <c r="ELP15" s="74"/>
      <c r="ELQ15" s="74"/>
      <c r="ELR15" s="74"/>
      <c r="ELS15" s="74"/>
      <c r="ELT15" s="74"/>
      <c r="ELU15" s="74"/>
      <c r="ELV15" s="74"/>
      <c r="ELW15" s="74"/>
      <c r="ELX15" s="74"/>
      <c r="ELY15" s="74"/>
      <c r="ELZ15" s="74"/>
      <c r="EMA15" s="74"/>
      <c r="EMB15" s="74"/>
      <c r="EMC15" s="74"/>
      <c r="EMD15" s="74"/>
      <c r="EME15" s="74"/>
      <c r="EMF15" s="74"/>
      <c r="EMG15" s="74"/>
      <c r="EMH15" s="74"/>
      <c r="EMI15" s="74"/>
      <c r="EMJ15" s="74"/>
      <c r="EMK15" s="74"/>
      <c r="EML15" s="74"/>
      <c r="EMM15" s="74"/>
      <c r="EMN15" s="74"/>
      <c r="EMO15" s="74"/>
      <c r="EMP15" s="74"/>
      <c r="EMQ15" s="74"/>
      <c r="EMR15" s="74"/>
      <c r="EMS15" s="74"/>
      <c r="EMT15" s="74"/>
      <c r="EMU15" s="74"/>
      <c r="EMV15" s="74"/>
      <c r="EMW15" s="74"/>
      <c r="EMX15" s="74"/>
      <c r="EMY15" s="74"/>
      <c r="EMZ15" s="74"/>
      <c r="ENA15" s="74"/>
      <c r="ENB15" s="74"/>
      <c r="ENC15" s="74"/>
      <c r="END15" s="74"/>
      <c r="ENE15" s="74"/>
      <c r="ENF15" s="74"/>
      <c r="ENG15" s="74"/>
      <c r="ENH15" s="74"/>
      <c r="ENI15" s="74"/>
      <c r="ENJ15" s="74"/>
      <c r="ENK15" s="74"/>
      <c r="ENL15" s="74"/>
      <c r="ENM15" s="74"/>
      <c r="ENN15" s="74"/>
      <c r="ENO15" s="74"/>
      <c r="ENP15" s="74"/>
      <c r="ENQ15" s="74"/>
      <c r="ENR15" s="74"/>
      <c r="ENS15" s="74"/>
      <c r="ENT15" s="74"/>
      <c r="ENU15" s="74"/>
      <c r="ENV15" s="74"/>
      <c r="ENW15" s="74"/>
      <c r="ENX15" s="74"/>
      <c r="ENY15" s="74"/>
      <c r="ENZ15" s="74"/>
      <c r="EOA15" s="74"/>
      <c r="EOB15" s="74"/>
      <c r="EOC15" s="74"/>
      <c r="EOD15" s="74"/>
      <c r="EOE15" s="74"/>
      <c r="EOF15" s="74"/>
      <c r="EOG15" s="74"/>
      <c r="EOH15" s="74"/>
      <c r="EOI15" s="74"/>
      <c r="EOJ15" s="74"/>
      <c r="EOK15" s="74"/>
      <c r="EOL15" s="74"/>
      <c r="EOM15" s="74"/>
      <c r="EON15" s="74"/>
      <c r="EOO15" s="74"/>
      <c r="EOP15" s="74"/>
      <c r="EOQ15" s="74"/>
      <c r="EOR15" s="74"/>
      <c r="EOS15" s="74"/>
      <c r="EOT15" s="74"/>
      <c r="EOU15" s="74"/>
      <c r="EOV15" s="74"/>
      <c r="EOW15" s="74"/>
      <c r="EOX15" s="74"/>
      <c r="EOY15" s="74"/>
      <c r="EOZ15" s="74"/>
      <c r="EPA15" s="74"/>
      <c r="EPB15" s="74"/>
      <c r="EPC15" s="74"/>
      <c r="EPD15" s="74"/>
      <c r="EPE15" s="74"/>
      <c r="EPF15" s="74"/>
      <c r="EPG15" s="74"/>
      <c r="EPH15" s="74"/>
      <c r="EPI15" s="74"/>
      <c r="EPJ15" s="74"/>
      <c r="EPK15" s="74"/>
      <c r="EPL15" s="74"/>
      <c r="EPM15" s="74"/>
      <c r="EPN15" s="74"/>
      <c r="EPO15" s="74"/>
      <c r="EPP15" s="74"/>
      <c r="EPQ15" s="74"/>
      <c r="EPR15" s="74"/>
      <c r="EPS15" s="74"/>
      <c r="EPT15" s="74"/>
      <c r="EPU15" s="74"/>
      <c r="EPV15" s="74"/>
      <c r="EPW15" s="74"/>
      <c r="EPX15" s="74"/>
      <c r="EPY15" s="74"/>
      <c r="EPZ15" s="74"/>
      <c r="EQA15" s="74"/>
      <c r="EQB15" s="74"/>
      <c r="EQC15" s="74"/>
      <c r="EQD15" s="74"/>
      <c r="EQE15" s="74"/>
      <c r="EQF15" s="74"/>
      <c r="EQG15" s="74"/>
      <c r="EQH15" s="74"/>
      <c r="EQI15" s="74"/>
      <c r="EQJ15" s="74"/>
      <c r="EQK15" s="74"/>
      <c r="EQL15" s="74"/>
      <c r="EQM15" s="74"/>
      <c r="EQN15" s="74"/>
      <c r="EQO15" s="74"/>
      <c r="EQP15" s="74"/>
      <c r="EQQ15" s="74"/>
      <c r="EQR15" s="74"/>
      <c r="EQS15" s="74"/>
      <c r="EQT15" s="74"/>
      <c r="EQU15" s="74"/>
      <c r="EQV15" s="74"/>
      <c r="EQW15" s="74"/>
      <c r="EQX15" s="74"/>
      <c r="EQY15" s="74"/>
      <c r="EQZ15" s="74"/>
      <c r="ERA15" s="74"/>
      <c r="ERB15" s="74"/>
      <c r="ERC15" s="74"/>
      <c r="ERD15" s="74"/>
      <c r="ERE15" s="74"/>
      <c r="ERF15" s="74"/>
      <c r="ERG15" s="74"/>
      <c r="ERH15" s="74"/>
      <c r="ERI15" s="74"/>
      <c r="ERJ15" s="74"/>
      <c r="ERK15" s="74"/>
      <c r="ERL15" s="74"/>
      <c r="ERM15" s="74"/>
      <c r="ERN15" s="74"/>
      <c r="ERO15" s="74"/>
      <c r="ERP15" s="74"/>
      <c r="ERQ15" s="74"/>
      <c r="ERR15" s="74"/>
      <c r="ERS15" s="74"/>
      <c r="ERT15" s="74"/>
      <c r="ERU15" s="74"/>
      <c r="ERV15" s="74"/>
      <c r="ERW15" s="74"/>
      <c r="ERX15" s="74"/>
      <c r="ERY15" s="74"/>
      <c r="ERZ15" s="74"/>
      <c r="ESA15" s="74"/>
      <c r="ESB15" s="74"/>
      <c r="ESC15" s="74"/>
      <c r="ESD15" s="74"/>
      <c r="ESE15" s="74"/>
      <c r="ESF15" s="74"/>
      <c r="ESG15" s="74"/>
      <c r="ESH15" s="74"/>
      <c r="ESI15" s="74"/>
      <c r="ESJ15" s="74"/>
      <c r="ESK15" s="74"/>
      <c r="ESL15" s="74"/>
      <c r="ESM15" s="74"/>
      <c r="ESN15" s="74"/>
      <c r="ESO15" s="74"/>
      <c r="ESP15" s="74"/>
      <c r="ESQ15" s="74"/>
      <c r="ESR15" s="74"/>
      <c r="ESS15" s="74"/>
      <c r="EST15" s="74"/>
      <c r="ESU15" s="74"/>
      <c r="ESV15" s="74"/>
      <c r="ESW15" s="74"/>
      <c r="ESX15" s="74"/>
      <c r="ESY15" s="74"/>
      <c r="ESZ15" s="74"/>
      <c r="ETA15" s="74"/>
      <c r="ETB15" s="74"/>
      <c r="ETC15" s="74"/>
      <c r="ETD15" s="74"/>
      <c r="ETE15" s="74"/>
      <c r="ETF15" s="74"/>
      <c r="ETG15" s="74"/>
      <c r="ETH15" s="74"/>
      <c r="ETI15" s="74"/>
      <c r="ETJ15" s="74"/>
      <c r="ETK15" s="74"/>
      <c r="ETL15" s="74"/>
      <c r="ETM15" s="74"/>
      <c r="ETN15" s="74"/>
      <c r="ETO15" s="74"/>
      <c r="ETP15" s="74"/>
      <c r="ETQ15" s="74"/>
      <c r="ETR15" s="74"/>
      <c r="ETS15" s="74"/>
      <c r="ETT15" s="74"/>
      <c r="ETU15" s="74"/>
      <c r="ETV15" s="74"/>
      <c r="ETW15" s="74"/>
      <c r="ETX15" s="74"/>
      <c r="ETY15" s="74"/>
      <c r="ETZ15" s="74"/>
      <c r="EUA15" s="74"/>
      <c r="EUB15" s="74"/>
      <c r="EUC15" s="74"/>
      <c r="EUD15" s="74"/>
      <c r="EUE15" s="74"/>
      <c r="EUF15" s="74"/>
      <c r="EUG15" s="74"/>
      <c r="EUH15" s="74"/>
      <c r="EUI15" s="74"/>
      <c r="EUJ15" s="74"/>
      <c r="EUK15" s="74"/>
      <c r="EUL15" s="74"/>
      <c r="EUM15" s="74"/>
      <c r="EUN15" s="74"/>
      <c r="EUO15" s="74"/>
      <c r="EUP15" s="74"/>
      <c r="EUQ15" s="74"/>
      <c r="EUR15" s="74"/>
      <c r="EUS15" s="74"/>
      <c r="EUT15" s="74"/>
      <c r="EUU15" s="74"/>
      <c r="EUV15" s="74"/>
      <c r="EUW15" s="74"/>
      <c r="EUX15" s="74"/>
      <c r="EUY15" s="74"/>
      <c r="EUZ15" s="74"/>
      <c r="EVA15" s="74"/>
      <c r="EVB15" s="74"/>
      <c r="EVC15" s="74"/>
      <c r="EVD15" s="74"/>
      <c r="EVE15" s="74"/>
      <c r="EVF15" s="74"/>
      <c r="EVG15" s="74"/>
      <c r="EVH15" s="74"/>
      <c r="EVI15" s="74"/>
      <c r="EVJ15" s="74"/>
      <c r="EVK15" s="74"/>
      <c r="EVL15" s="74"/>
      <c r="EVM15" s="74"/>
      <c r="EVN15" s="74"/>
      <c r="EVO15" s="74"/>
      <c r="EVP15" s="74"/>
      <c r="EVQ15" s="74"/>
      <c r="EVR15" s="74"/>
      <c r="EVS15" s="74"/>
      <c r="EVT15" s="74"/>
      <c r="EVU15" s="74"/>
      <c r="EVV15" s="74"/>
      <c r="EVW15" s="74"/>
      <c r="EVX15" s="74"/>
      <c r="EVY15" s="74"/>
      <c r="EVZ15" s="74"/>
      <c r="EWA15" s="74"/>
      <c r="EWB15" s="74"/>
      <c r="EWC15" s="74"/>
      <c r="EWD15" s="74"/>
      <c r="EWE15" s="74"/>
      <c r="EWF15" s="74"/>
      <c r="EWG15" s="74"/>
      <c r="EWH15" s="74"/>
      <c r="EWI15" s="74"/>
      <c r="EWJ15" s="74"/>
      <c r="EWK15" s="74"/>
      <c r="EWL15" s="74"/>
      <c r="EWM15" s="74"/>
      <c r="EWN15" s="74"/>
      <c r="EWO15" s="74"/>
      <c r="EWP15" s="74"/>
      <c r="EWQ15" s="74"/>
      <c r="EWR15" s="74"/>
      <c r="EWS15" s="74"/>
      <c r="EWT15" s="74"/>
      <c r="EWU15" s="74"/>
      <c r="EWV15" s="74"/>
      <c r="EWW15" s="74"/>
      <c r="EWX15" s="74"/>
      <c r="EWY15" s="74"/>
      <c r="EWZ15" s="74"/>
      <c r="EXA15" s="74"/>
      <c r="EXB15" s="74"/>
      <c r="EXC15" s="74"/>
      <c r="EXD15" s="74"/>
      <c r="EXE15" s="74"/>
      <c r="EXF15" s="74"/>
      <c r="EXG15" s="74"/>
      <c r="EXH15" s="74"/>
      <c r="EXI15" s="74"/>
      <c r="EXJ15" s="74"/>
      <c r="EXK15" s="74"/>
      <c r="EXL15" s="74"/>
      <c r="EXM15" s="74"/>
      <c r="EXN15" s="74"/>
      <c r="EXO15" s="74"/>
      <c r="EXP15" s="74"/>
      <c r="EXQ15" s="74"/>
      <c r="EXR15" s="74"/>
      <c r="EXS15" s="74"/>
      <c r="EXT15" s="74"/>
      <c r="EXU15" s="74"/>
      <c r="EXV15" s="74"/>
      <c r="EXW15" s="74"/>
      <c r="EXX15" s="74"/>
      <c r="EXY15" s="74"/>
      <c r="EXZ15" s="74"/>
      <c r="EYA15" s="74"/>
      <c r="EYB15" s="74"/>
      <c r="EYC15" s="74"/>
      <c r="EYD15" s="74"/>
      <c r="EYE15" s="74"/>
      <c r="EYF15" s="74"/>
      <c r="EYG15" s="74"/>
      <c r="EYH15" s="74"/>
      <c r="EYI15" s="74"/>
      <c r="EYJ15" s="74"/>
      <c r="EYK15" s="74"/>
      <c r="EYL15" s="74"/>
      <c r="EYM15" s="74"/>
      <c r="EYN15" s="74"/>
      <c r="EYO15" s="74"/>
      <c r="EYP15" s="74"/>
      <c r="EYQ15" s="74"/>
      <c r="EYR15" s="74"/>
      <c r="EYS15" s="74"/>
      <c r="EYT15" s="74"/>
      <c r="EYU15" s="74"/>
      <c r="EYV15" s="74"/>
      <c r="EYW15" s="74"/>
      <c r="EYX15" s="74"/>
      <c r="EYY15" s="74"/>
      <c r="EYZ15" s="74"/>
      <c r="EZA15" s="74"/>
      <c r="EZB15" s="74"/>
      <c r="EZC15" s="74"/>
      <c r="EZD15" s="74"/>
      <c r="EZE15" s="74"/>
      <c r="EZF15" s="74"/>
      <c r="EZG15" s="74"/>
      <c r="EZH15" s="74"/>
      <c r="EZI15" s="74"/>
      <c r="EZJ15" s="74"/>
      <c r="EZK15" s="74"/>
      <c r="EZL15" s="74"/>
      <c r="EZM15" s="74"/>
      <c r="EZN15" s="74"/>
      <c r="EZO15" s="74"/>
      <c r="EZP15" s="74"/>
      <c r="EZQ15" s="74"/>
      <c r="EZR15" s="74"/>
      <c r="EZS15" s="74"/>
      <c r="EZT15" s="74"/>
      <c r="EZU15" s="74"/>
      <c r="EZV15" s="74"/>
      <c r="EZW15" s="74"/>
      <c r="EZX15" s="74"/>
      <c r="EZY15" s="74"/>
      <c r="EZZ15" s="74"/>
      <c r="FAA15" s="74"/>
      <c r="FAB15" s="74"/>
      <c r="FAC15" s="74"/>
      <c r="FAD15" s="74"/>
      <c r="FAE15" s="74"/>
      <c r="FAF15" s="74"/>
      <c r="FAG15" s="74"/>
      <c r="FAH15" s="74"/>
      <c r="FAI15" s="74"/>
      <c r="FAJ15" s="74"/>
      <c r="FAK15" s="74"/>
      <c r="FAL15" s="74"/>
      <c r="FAM15" s="74"/>
      <c r="FAN15" s="74"/>
      <c r="FAO15" s="74"/>
      <c r="FAP15" s="74"/>
      <c r="FAQ15" s="74"/>
      <c r="FAR15" s="74"/>
      <c r="FAS15" s="74"/>
      <c r="FAT15" s="74"/>
      <c r="FAU15" s="74"/>
      <c r="FAV15" s="74"/>
      <c r="FAW15" s="74"/>
      <c r="FAX15" s="74"/>
      <c r="FAY15" s="74"/>
      <c r="FAZ15" s="74"/>
      <c r="FBA15" s="74"/>
      <c r="FBB15" s="74"/>
      <c r="FBC15" s="74"/>
      <c r="FBD15" s="74"/>
      <c r="FBE15" s="74"/>
      <c r="FBF15" s="74"/>
      <c r="FBG15" s="74"/>
      <c r="FBH15" s="74"/>
      <c r="FBI15" s="74"/>
      <c r="FBJ15" s="74"/>
      <c r="FBK15" s="74"/>
      <c r="FBL15" s="74"/>
      <c r="FBM15" s="74"/>
      <c r="FBN15" s="74"/>
      <c r="FBO15" s="74"/>
      <c r="FBP15" s="74"/>
      <c r="FBQ15" s="74"/>
      <c r="FBR15" s="74"/>
      <c r="FBS15" s="74"/>
      <c r="FBT15" s="74"/>
      <c r="FBU15" s="74"/>
      <c r="FBV15" s="74"/>
      <c r="FBW15" s="74"/>
      <c r="FBX15" s="74"/>
      <c r="FBY15" s="74"/>
      <c r="FBZ15" s="74"/>
      <c r="FCA15" s="74"/>
      <c r="FCB15" s="74"/>
      <c r="FCC15" s="74"/>
      <c r="FCD15" s="74"/>
      <c r="FCE15" s="74"/>
      <c r="FCF15" s="74"/>
      <c r="FCG15" s="74"/>
      <c r="FCH15" s="74"/>
      <c r="FCI15" s="74"/>
      <c r="FCJ15" s="74"/>
      <c r="FCK15" s="74"/>
      <c r="FCL15" s="74"/>
      <c r="FCM15" s="74"/>
      <c r="FCN15" s="74"/>
      <c r="FCO15" s="74"/>
      <c r="FCP15" s="74"/>
      <c r="FCQ15" s="74"/>
      <c r="FCR15" s="74"/>
      <c r="FCS15" s="74"/>
      <c r="FCT15" s="74"/>
      <c r="FCU15" s="74"/>
      <c r="FCV15" s="74"/>
      <c r="FCW15" s="74"/>
      <c r="FCX15" s="74"/>
      <c r="FCY15" s="74"/>
      <c r="FCZ15" s="74"/>
      <c r="FDA15" s="74"/>
      <c r="FDB15" s="74"/>
      <c r="FDC15" s="74"/>
      <c r="FDD15" s="74"/>
      <c r="FDE15" s="74"/>
      <c r="FDF15" s="74"/>
      <c r="FDG15" s="74"/>
      <c r="FDH15" s="74"/>
      <c r="FDI15" s="74"/>
      <c r="FDJ15" s="74"/>
      <c r="FDK15" s="74"/>
      <c r="FDL15" s="74"/>
      <c r="FDM15" s="74"/>
      <c r="FDN15" s="74"/>
      <c r="FDO15" s="74"/>
      <c r="FDP15" s="74"/>
      <c r="FDQ15" s="74"/>
      <c r="FDR15" s="74"/>
      <c r="FDS15" s="74"/>
      <c r="FDT15" s="74"/>
      <c r="FDU15" s="74"/>
      <c r="FDV15" s="74"/>
      <c r="FDW15" s="74"/>
      <c r="FDX15" s="74"/>
      <c r="FDY15" s="74"/>
      <c r="FDZ15" s="74"/>
      <c r="FEA15" s="74"/>
      <c r="FEB15" s="74"/>
      <c r="FEC15" s="74"/>
      <c r="FED15" s="74"/>
      <c r="FEE15" s="74"/>
      <c r="FEF15" s="74"/>
      <c r="FEG15" s="74"/>
      <c r="FEH15" s="74"/>
      <c r="FEI15" s="74"/>
      <c r="FEJ15" s="74"/>
      <c r="FEK15" s="74"/>
      <c r="FEL15" s="74"/>
      <c r="FEM15" s="74"/>
      <c r="FEN15" s="74"/>
      <c r="FEO15" s="74"/>
      <c r="FEP15" s="74"/>
      <c r="FEQ15" s="74"/>
      <c r="FER15" s="74"/>
      <c r="FES15" s="74"/>
      <c r="FET15" s="74"/>
      <c r="FEU15" s="74"/>
      <c r="FEV15" s="74"/>
      <c r="FEW15" s="74"/>
      <c r="FEX15" s="74"/>
      <c r="FEY15" s="74"/>
      <c r="FEZ15" s="74"/>
      <c r="FFA15" s="74"/>
      <c r="FFB15" s="74"/>
      <c r="FFC15" s="74"/>
      <c r="FFD15" s="74"/>
      <c r="FFE15" s="74"/>
      <c r="FFF15" s="74"/>
      <c r="FFG15" s="74"/>
      <c r="FFH15" s="74"/>
      <c r="FFI15" s="74"/>
      <c r="FFJ15" s="74"/>
      <c r="FFK15" s="74"/>
      <c r="FFL15" s="74"/>
      <c r="FFM15" s="74"/>
      <c r="FFN15" s="74"/>
      <c r="FFO15" s="74"/>
      <c r="FFP15" s="74"/>
      <c r="FFQ15" s="74"/>
      <c r="FFR15" s="74"/>
      <c r="FFS15" s="74"/>
      <c r="FFT15" s="74"/>
      <c r="FFU15" s="74"/>
      <c r="FFV15" s="74"/>
      <c r="FFW15" s="74"/>
      <c r="FFX15" s="74"/>
      <c r="FFY15" s="74"/>
      <c r="FFZ15" s="74"/>
      <c r="FGA15" s="74"/>
      <c r="FGB15" s="74"/>
      <c r="FGC15" s="74"/>
      <c r="FGD15" s="74"/>
      <c r="FGE15" s="74"/>
      <c r="FGF15" s="74"/>
      <c r="FGG15" s="74"/>
      <c r="FGH15" s="74"/>
      <c r="FGI15" s="74"/>
      <c r="FGJ15" s="74"/>
      <c r="FGK15" s="74"/>
      <c r="FGL15" s="74"/>
      <c r="FGM15" s="74"/>
      <c r="FGN15" s="74"/>
      <c r="FGO15" s="74"/>
      <c r="FGP15" s="74"/>
      <c r="FGQ15" s="74"/>
      <c r="FGR15" s="74"/>
      <c r="FGS15" s="74"/>
      <c r="FGT15" s="74"/>
      <c r="FGU15" s="74"/>
      <c r="FGV15" s="74"/>
      <c r="FGW15" s="74"/>
      <c r="FGX15" s="74"/>
      <c r="FGY15" s="74"/>
      <c r="FGZ15" s="74"/>
      <c r="FHA15" s="74"/>
      <c r="FHB15" s="74"/>
      <c r="FHC15" s="74"/>
      <c r="FHD15" s="74"/>
      <c r="FHE15" s="74"/>
      <c r="FHF15" s="74"/>
      <c r="FHG15" s="74"/>
      <c r="FHH15" s="74"/>
      <c r="FHI15" s="74"/>
      <c r="FHJ15" s="74"/>
      <c r="FHK15" s="74"/>
      <c r="FHL15" s="74"/>
      <c r="FHM15" s="74"/>
      <c r="FHN15" s="74"/>
      <c r="FHO15" s="74"/>
      <c r="FHP15" s="74"/>
      <c r="FHQ15" s="74"/>
      <c r="FHR15" s="74"/>
      <c r="FHS15" s="74"/>
      <c r="FHT15" s="74"/>
      <c r="FHU15" s="74"/>
      <c r="FHV15" s="74"/>
      <c r="FHW15" s="74"/>
      <c r="FHX15" s="74"/>
      <c r="FHY15" s="74"/>
      <c r="FHZ15" s="74"/>
      <c r="FIA15" s="74"/>
      <c r="FIB15" s="74"/>
      <c r="FIC15" s="74"/>
      <c r="FID15" s="74"/>
      <c r="FIE15" s="74"/>
      <c r="FIF15" s="74"/>
      <c r="FIG15" s="74"/>
      <c r="FIH15" s="74"/>
      <c r="FII15" s="74"/>
      <c r="FIJ15" s="74"/>
      <c r="FIK15" s="74"/>
      <c r="FIL15" s="74"/>
      <c r="FIM15" s="74"/>
      <c r="FIN15" s="74"/>
      <c r="FIO15" s="74"/>
      <c r="FIP15" s="74"/>
      <c r="FIQ15" s="74"/>
      <c r="FIR15" s="74"/>
      <c r="FIS15" s="74"/>
      <c r="FIT15" s="74"/>
      <c r="FIU15" s="74"/>
      <c r="FIV15" s="74"/>
      <c r="FIW15" s="74"/>
      <c r="FIX15" s="74"/>
      <c r="FIY15" s="74"/>
      <c r="FIZ15" s="74"/>
      <c r="FJA15" s="74"/>
      <c r="FJB15" s="74"/>
      <c r="FJC15" s="74"/>
      <c r="FJD15" s="74"/>
      <c r="FJE15" s="74"/>
      <c r="FJF15" s="74"/>
      <c r="FJG15" s="74"/>
      <c r="FJH15" s="74"/>
      <c r="FJI15" s="74"/>
      <c r="FJJ15" s="74"/>
      <c r="FJK15" s="74"/>
      <c r="FJL15" s="74"/>
      <c r="FJM15" s="74"/>
      <c r="FJN15" s="74"/>
      <c r="FJO15" s="74"/>
      <c r="FJP15" s="74"/>
      <c r="FJQ15" s="74"/>
      <c r="FJR15" s="74"/>
      <c r="FJS15" s="74"/>
      <c r="FJT15" s="74"/>
      <c r="FJU15" s="74"/>
      <c r="FJV15" s="74"/>
      <c r="FJW15" s="74"/>
      <c r="FJX15" s="74"/>
      <c r="FJY15" s="74"/>
      <c r="FJZ15" s="74"/>
      <c r="FKA15" s="74"/>
      <c r="FKB15" s="74"/>
      <c r="FKC15" s="74"/>
      <c r="FKD15" s="74"/>
      <c r="FKE15" s="74"/>
      <c r="FKF15" s="74"/>
      <c r="FKG15" s="74"/>
      <c r="FKH15" s="74"/>
      <c r="FKI15" s="74"/>
      <c r="FKJ15" s="74"/>
      <c r="FKK15" s="74"/>
      <c r="FKL15" s="74"/>
      <c r="FKM15" s="74"/>
      <c r="FKN15" s="74"/>
      <c r="FKO15" s="74"/>
      <c r="FKP15" s="74"/>
      <c r="FKQ15" s="74"/>
      <c r="FKR15" s="74"/>
      <c r="FKS15" s="74"/>
      <c r="FKT15" s="74"/>
      <c r="FKU15" s="74"/>
      <c r="FKV15" s="74"/>
      <c r="FKW15" s="74"/>
      <c r="FKX15" s="74"/>
      <c r="FKY15" s="74"/>
      <c r="FKZ15" s="74"/>
      <c r="FLA15" s="74"/>
      <c r="FLB15" s="74"/>
      <c r="FLC15" s="74"/>
      <c r="FLD15" s="74"/>
      <c r="FLE15" s="74"/>
      <c r="FLF15" s="74"/>
      <c r="FLG15" s="74"/>
      <c r="FLH15" s="74"/>
      <c r="FLI15" s="74"/>
      <c r="FLJ15" s="74"/>
      <c r="FLK15" s="74"/>
      <c r="FLL15" s="74"/>
      <c r="FLM15" s="74"/>
      <c r="FLN15" s="74"/>
      <c r="FLO15" s="74"/>
      <c r="FLP15" s="74"/>
      <c r="FLQ15" s="74"/>
      <c r="FLR15" s="74"/>
      <c r="FLS15" s="74"/>
      <c r="FLT15" s="74"/>
      <c r="FLU15" s="74"/>
      <c r="FLV15" s="74"/>
      <c r="FLW15" s="74"/>
      <c r="FLX15" s="74"/>
      <c r="FLY15" s="74"/>
      <c r="FLZ15" s="74"/>
      <c r="FMA15" s="74"/>
      <c r="FMB15" s="74"/>
      <c r="FMC15" s="74"/>
      <c r="FMD15" s="74"/>
      <c r="FME15" s="74"/>
      <c r="FMF15" s="74"/>
      <c r="FMG15" s="74"/>
      <c r="FMH15" s="74"/>
      <c r="FMI15" s="74"/>
      <c r="FMJ15" s="74"/>
      <c r="FMK15" s="74"/>
      <c r="FML15" s="74"/>
      <c r="FMM15" s="74"/>
      <c r="FMN15" s="74"/>
      <c r="FMO15" s="74"/>
      <c r="FMP15" s="74"/>
      <c r="FMQ15" s="74"/>
      <c r="FMR15" s="74"/>
      <c r="FMS15" s="74"/>
      <c r="FMT15" s="74"/>
      <c r="FMU15" s="74"/>
      <c r="FMV15" s="74"/>
      <c r="FMW15" s="74"/>
      <c r="FMX15" s="74"/>
      <c r="FMY15" s="74"/>
      <c r="FMZ15" s="74"/>
      <c r="FNA15" s="74"/>
      <c r="FNB15" s="74"/>
      <c r="FNC15" s="74"/>
      <c r="FND15" s="74"/>
      <c r="FNE15" s="74"/>
      <c r="FNF15" s="74"/>
      <c r="FNG15" s="74"/>
      <c r="FNH15" s="74"/>
      <c r="FNI15" s="74"/>
      <c r="FNJ15" s="74"/>
      <c r="FNK15" s="74"/>
      <c r="FNL15" s="74"/>
      <c r="FNM15" s="74"/>
      <c r="FNN15" s="74"/>
      <c r="FNO15" s="74"/>
      <c r="FNP15" s="74"/>
      <c r="FNQ15" s="74"/>
      <c r="FNR15" s="74"/>
      <c r="FNS15" s="74"/>
      <c r="FNT15" s="74"/>
      <c r="FNU15" s="74"/>
      <c r="FNV15" s="74"/>
      <c r="FNW15" s="74"/>
      <c r="FNX15" s="74"/>
      <c r="FNY15" s="74"/>
      <c r="FNZ15" s="74"/>
      <c r="FOA15" s="74"/>
      <c r="FOB15" s="74"/>
      <c r="FOC15" s="74"/>
      <c r="FOD15" s="74"/>
      <c r="FOE15" s="74"/>
      <c r="FOF15" s="74"/>
      <c r="FOG15" s="74"/>
      <c r="FOH15" s="74"/>
      <c r="FOI15" s="74"/>
      <c r="FOJ15" s="74"/>
      <c r="FOK15" s="74"/>
      <c r="FOL15" s="74"/>
      <c r="FOM15" s="74"/>
      <c r="FON15" s="74"/>
      <c r="FOO15" s="74"/>
      <c r="FOP15" s="74"/>
      <c r="FOQ15" s="74"/>
      <c r="FOR15" s="74"/>
      <c r="FOS15" s="74"/>
      <c r="FOT15" s="74"/>
      <c r="FOU15" s="74"/>
      <c r="FOV15" s="74"/>
      <c r="FOW15" s="74"/>
      <c r="FOX15" s="74"/>
      <c r="FOY15" s="74"/>
      <c r="FOZ15" s="74"/>
      <c r="FPA15" s="74"/>
      <c r="FPB15" s="74"/>
      <c r="FPC15" s="74"/>
      <c r="FPD15" s="74"/>
      <c r="FPE15" s="74"/>
      <c r="FPF15" s="74"/>
      <c r="FPG15" s="74"/>
      <c r="FPH15" s="74"/>
      <c r="FPI15" s="74"/>
      <c r="FPJ15" s="74"/>
      <c r="FPK15" s="74"/>
      <c r="FPL15" s="74"/>
      <c r="FPM15" s="74"/>
      <c r="FPN15" s="74"/>
      <c r="FPO15" s="74"/>
      <c r="FPP15" s="74"/>
      <c r="FPQ15" s="74"/>
      <c r="FPR15" s="74"/>
      <c r="FPS15" s="74"/>
      <c r="FPT15" s="74"/>
      <c r="FPU15" s="74"/>
      <c r="FPV15" s="74"/>
      <c r="FPW15" s="74"/>
      <c r="FPX15" s="74"/>
      <c r="FPY15" s="74"/>
      <c r="FPZ15" s="74"/>
      <c r="FQA15" s="74"/>
      <c r="FQB15" s="74"/>
      <c r="FQC15" s="74"/>
      <c r="FQD15" s="74"/>
      <c r="FQE15" s="74"/>
      <c r="FQF15" s="74"/>
      <c r="FQG15" s="74"/>
      <c r="FQH15" s="74"/>
      <c r="FQI15" s="74"/>
      <c r="FQJ15" s="74"/>
      <c r="FQK15" s="74"/>
      <c r="FQL15" s="74"/>
      <c r="FQM15" s="74"/>
      <c r="FQN15" s="74"/>
      <c r="FQO15" s="74"/>
      <c r="FQP15" s="74"/>
      <c r="FQQ15" s="74"/>
      <c r="FQR15" s="74"/>
      <c r="FQS15" s="74"/>
      <c r="FQT15" s="74"/>
      <c r="FQU15" s="74"/>
      <c r="FQV15" s="74"/>
      <c r="FQW15" s="74"/>
      <c r="FQX15" s="74"/>
      <c r="FQY15" s="74"/>
      <c r="FQZ15" s="74"/>
      <c r="FRA15" s="74"/>
      <c r="FRB15" s="74"/>
      <c r="FRC15" s="74"/>
      <c r="FRD15" s="74"/>
      <c r="FRE15" s="74"/>
      <c r="FRF15" s="74"/>
      <c r="FRG15" s="74"/>
      <c r="FRH15" s="74"/>
      <c r="FRI15" s="74"/>
      <c r="FRJ15" s="74"/>
      <c r="FRK15" s="74"/>
      <c r="FRL15" s="74"/>
      <c r="FRM15" s="74"/>
      <c r="FRN15" s="74"/>
      <c r="FRO15" s="74"/>
      <c r="FRP15" s="74"/>
      <c r="FRQ15" s="74"/>
      <c r="FRR15" s="74"/>
      <c r="FRS15" s="74"/>
      <c r="FRT15" s="74"/>
      <c r="FRU15" s="74"/>
      <c r="FRV15" s="74"/>
      <c r="FRW15" s="74"/>
      <c r="FRX15" s="74"/>
      <c r="FRY15" s="74"/>
      <c r="FRZ15" s="74"/>
      <c r="FSA15" s="74"/>
      <c r="FSB15" s="74"/>
      <c r="FSC15" s="74"/>
      <c r="FSD15" s="74"/>
      <c r="FSE15" s="74"/>
      <c r="FSF15" s="74"/>
      <c r="FSG15" s="74"/>
      <c r="FSH15" s="74"/>
      <c r="FSI15" s="74"/>
      <c r="FSJ15" s="74"/>
      <c r="FSK15" s="74"/>
      <c r="FSL15" s="74"/>
      <c r="FSM15" s="74"/>
      <c r="FSN15" s="74"/>
      <c r="FSO15" s="74"/>
      <c r="FSP15" s="74"/>
      <c r="FSQ15" s="74"/>
      <c r="FSR15" s="74"/>
      <c r="FSS15" s="74"/>
      <c r="FST15" s="74"/>
      <c r="FSU15" s="74"/>
      <c r="FSV15" s="74"/>
      <c r="FSW15" s="74"/>
      <c r="FSX15" s="74"/>
      <c r="FSY15" s="74"/>
      <c r="FSZ15" s="74"/>
      <c r="FTA15" s="74"/>
      <c r="FTB15" s="74"/>
      <c r="FTC15" s="74"/>
      <c r="FTD15" s="74"/>
      <c r="FTE15" s="74"/>
      <c r="FTF15" s="74"/>
      <c r="FTG15" s="74"/>
      <c r="FTH15" s="74"/>
      <c r="FTI15" s="74"/>
      <c r="FTJ15" s="74"/>
      <c r="FTK15" s="74"/>
      <c r="FTL15" s="74"/>
      <c r="FTM15" s="74"/>
      <c r="FTN15" s="74"/>
      <c r="FTO15" s="74"/>
      <c r="FTP15" s="74"/>
      <c r="FTQ15" s="74"/>
      <c r="FTR15" s="74"/>
      <c r="FTS15" s="74"/>
      <c r="FTT15" s="74"/>
      <c r="FTU15" s="74"/>
      <c r="FTV15" s="74"/>
      <c r="FTW15" s="74"/>
      <c r="FTX15" s="74"/>
      <c r="FTY15" s="74"/>
      <c r="FTZ15" s="74"/>
      <c r="FUA15" s="74"/>
      <c r="FUB15" s="74"/>
      <c r="FUC15" s="74"/>
      <c r="FUD15" s="74"/>
      <c r="FUE15" s="74"/>
      <c r="FUF15" s="74"/>
      <c r="FUG15" s="74"/>
      <c r="FUH15" s="74"/>
      <c r="FUI15" s="74"/>
      <c r="FUJ15" s="74"/>
      <c r="FUK15" s="74"/>
      <c r="FUL15" s="74"/>
      <c r="FUM15" s="74"/>
      <c r="FUN15" s="74"/>
      <c r="FUO15" s="74"/>
      <c r="FUP15" s="74"/>
      <c r="FUQ15" s="74"/>
      <c r="FUR15" s="74"/>
      <c r="FUS15" s="74"/>
      <c r="FUT15" s="74"/>
      <c r="FUU15" s="74"/>
      <c r="FUV15" s="74"/>
      <c r="FUW15" s="74"/>
      <c r="FUX15" s="74"/>
      <c r="FUY15" s="74"/>
      <c r="FUZ15" s="74"/>
      <c r="FVA15" s="74"/>
      <c r="FVB15" s="74"/>
      <c r="FVC15" s="74"/>
      <c r="FVD15" s="74"/>
      <c r="FVE15" s="74"/>
      <c r="FVF15" s="74"/>
      <c r="FVG15" s="74"/>
      <c r="FVH15" s="74"/>
      <c r="FVI15" s="74"/>
      <c r="FVJ15" s="74"/>
      <c r="FVK15" s="74"/>
      <c r="FVL15" s="74"/>
      <c r="FVM15" s="74"/>
      <c r="FVN15" s="74"/>
      <c r="FVO15" s="74"/>
      <c r="FVP15" s="74"/>
      <c r="FVQ15" s="74"/>
      <c r="FVR15" s="74"/>
      <c r="FVS15" s="74"/>
      <c r="FVT15" s="74"/>
      <c r="FVU15" s="74"/>
      <c r="FVV15" s="74"/>
      <c r="FVW15" s="74"/>
      <c r="FVX15" s="74"/>
      <c r="FVY15" s="74"/>
      <c r="FVZ15" s="74"/>
      <c r="FWA15" s="74"/>
      <c r="FWB15" s="74"/>
      <c r="FWC15" s="74"/>
      <c r="FWD15" s="74"/>
      <c r="FWE15" s="74"/>
      <c r="FWF15" s="74"/>
      <c r="FWG15" s="74"/>
      <c r="FWH15" s="74"/>
      <c r="FWI15" s="74"/>
      <c r="FWJ15" s="74"/>
      <c r="FWK15" s="74"/>
      <c r="FWL15" s="74"/>
      <c r="FWM15" s="74"/>
      <c r="FWN15" s="74"/>
      <c r="FWO15" s="74"/>
      <c r="FWP15" s="74"/>
      <c r="FWQ15" s="74"/>
      <c r="FWR15" s="74"/>
      <c r="FWS15" s="74"/>
      <c r="FWT15" s="74"/>
      <c r="FWU15" s="74"/>
      <c r="FWV15" s="74"/>
      <c r="FWW15" s="74"/>
      <c r="FWX15" s="74"/>
      <c r="FWY15" s="74"/>
      <c r="FWZ15" s="74"/>
      <c r="FXA15" s="74"/>
      <c r="FXB15" s="74"/>
      <c r="FXC15" s="74"/>
      <c r="FXD15" s="74"/>
      <c r="FXE15" s="74"/>
      <c r="FXF15" s="74"/>
      <c r="FXG15" s="74"/>
      <c r="FXH15" s="74"/>
      <c r="FXI15" s="74"/>
      <c r="FXJ15" s="74"/>
      <c r="FXK15" s="74"/>
      <c r="FXL15" s="74"/>
      <c r="FXM15" s="74"/>
      <c r="FXN15" s="74"/>
      <c r="FXO15" s="74"/>
      <c r="FXP15" s="74"/>
      <c r="FXQ15" s="74"/>
      <c r="FXR15" s="74"/>
      <c r="FXS15" s="74"/>
      <c r="FXT15" s="74"/>
      <c r="FXU15" s="74"/>
      <c r="FXV15" s="74"/>
      <c r="FXW15" s="74"/>
      <c r="FXX15" s="74"/>
      <c r="FXY15" s="74"/>
      <c r="FXZ15" s="74"/>
      <c r="FYA15" s="74"/>
      <c r="FYB15" s="74"/>
      <c r="FYC15" s="74"/>
      <c r="FYD15" s="74"/>
      <c r="FYE15" s="74"/>
      <c r="FYF15" s="74"/>
      <c r="FYG15" s="74"/>
      <c r="FYH15" s="74"/>
      <c r="FYI15" s="74"/>
      <c r="FYJ15" s="74"/>
      <c r="FYK15" s="74"/>
      <c r="FYL15" s="74"/>
      <c r="FYM15" s="74"/>
      <c r="FYN15" s="74"/>
      <c r="FYO15" s="74"/>
      <c r="FYP15" s="74"/>
      <c r="FYQ15" s="74"/>
      <c r="FYR15" s="74"/>
      <c r="FYS15" s="74"/>
      <c r="FYT15" s="74"/>
      <c r="FYU15" s="74"/>
      <c r="FYV15" s="74"/>
      <c r="FYW15" s="74"/>
      <c r="FYX15" s="74"/>
      <c r="FYY15" s="74"/>
      <c r="FYZ15" s="74"/>
      <c r="FZA15" s="74"/>
      <c r="FZB15" s="74"/>
      <c r="FZC15" s="74"/>
      <c r="FZD15" s="74"/>
      <c r="FZE15" s="74"/>
      <c r="FZF15" s="74"/>
      <c r="FZG15" s="74"/>
      <c r="FZH15" s="74"/>
      <c r="FZI15" s="74"/>
      <c r="FZJ15" s="74"/>
      <c r="FZK15" s="74"/>
      <c r="FZL15" s="74"/>
      <c r="FZM15" s="74"/>
      <c r="FZN15" s="74"/>
      <c r="FZO15" s="74"/>
      <c r="FZP15" s="74"/>
      <c r="FZQ15" s="74"/>
      <c r="FZR15" s="74"/>
      <c r="FZS15" s="74"/>
      <c r="FZT15" s="74"/>
      <c r="FZU15" s="74"/>
      <c r="FZV15" s="74"/>
      <c r="FZW15" s="74"/>
      <c r="FZX15" s="74"/>
      <c r="FZY15" s="74"/>
      <c r="FZZ15" s="74"/>
      <c r="GAA15" s="74"/>
      <c r="GAB15" s="74"/>
      <c r="GAC15" s="74"/>
      <c r="GAD15" s="74"/>
      <c r="GAE15" s="74"/>
      <c r="GAF15" s="74"/>
      <c r="GAG15" s="74"/>
      <c r="GAH15" s="74"/>
      <c r="GAI15" s="74"/>
      <c r="GAJ15" s="74"/>
      <c r="GAK15" s="74"/>
      <c r="GAL15" s="74"/>
      <c r="GAM15" s="74"/>
      <c r="GAN15" s="74"/>
      <c r="GAO15" s="74"/>
      <c r="GAP15" s="74"/>
      <c r="GAQ15" s="74"/>
      <c r="GAR15" s="74"/>
      <c r="GAS15" s="74"/>
      <c r="GAT15" s="74"/>
      <c r="GAU15" s="74"/>
      <c r="GAV15" s="74"/>
      <c r="GAW15" s="74"/>
      <c r="GAX15" s="74"/>
      <c r="GAY15" s="74"/>
      <c r="GAZ15" s="74"/>
      <c r="GBA15" s="74"/>
      <c r="GBB15" s="74"/>
      <c r="GBC15" s="74"/>
      <c r="GBD15" s="74"/>
      <c r="GBE15" s="74"/>
      <c r="GBF15" s="74"/>
      <c r="GBG15" s="74"/>
      <c r="GBH15" s="74"/>
      <c r="GBI15" s="74"/>
      <c r="GBJ15" s="74"/>
      <c r="GBK15" s="74"/>
      <c r="GBL15" s="74"/>
      <c r="GBM15" s="74"/>
      <c r="GBN15" s="74"/>
      <c r="GBO15" s="74"/>
      <c r="GBP15" s="74"/>
      <c r="GBQ15" s="74"/>
      <c r="GBR15" s="74"/>
      <c r="GBS15" s="74"/>
      <c r="GBT15" s="74"/>
      <c r="GBU15" s="74"/>
      <c r="GBV15" s="74"/>
      <c r="GBW15" s="74"/>
      <c r="GBX15" s="74"/>
      <c r="GBY15" s="74"/>
      <c r="GBZ15" s="74"/>
      <c r="GCA15" s="74"/>
      <c r="GCB15" s="74"/>
      <c r="GCC15" s="74"/>
      <c r="GCD15" s="74"/>
      <c r="GCE15" s="74"/>
      <c r="GCF15" s="74"/>
      <c r="GCG15" s="74"/>
      <c r="GCH15" s="74"/>
      <c r="GCI15" s="74"/>
      <c r="GCJ15" s="74"/>
      <c r="GCK15" s="74"/>
      <c r="GCL15" s="74"/>
      <c r="GCM15" s="74"/>
      <c r="GCN15" s="74"/>
      <c r="GCO15" s="74"/>
      <c r="GCP15" s="74"/>
      <c r="GCQ15" s="74"/>
      <c r="GCR15" s="74"/>
      <c r="GCS15" s="74"/>
      <c r="GCT15" s="74"/>
      <c r="GCU15" s="74"/>
      <c r="GCV15" s="74"/>
      <c r="GCW15" s="74"/>
      <c r="GCX15" s="74"/>
      <c r="GCY15" s="74"/>
      <c r="GCZ15" s="74"/>
      <c r="GDA15" s="74"/>
      <c r="GDB15" s="74"/>
      <c r="GDC15" s="74"/>
      <c r="GDD15" s="74"/>
      <c r="GDE15" s="74"/>
      <c r="GDF15" s="74"/>
      <c r="GDG15" s="74"/>
      <c r="GDH15" s="74"/>
      <c r="GDI15" s="74"/>
      <c r="GDJ15" s="74"/>
      <c r="GDK15" s="74"/>
      <c r="GDL15" s="74"/>
      <c r="GDM15" s="74"/>
      <c r="GDN15" s="74"/>
      <c r="GDO15" s="74"/>
      <c r="GDP15" s="74"/>
      <c r="GDQ15" s="74"/>
      <c r="GDR15" s="74"/>
      <c r="GDS15" s="74"/>
      <c r="GDT15" s="74"/>
      <c r="GDU15" s="74"/>
      <c r="GDV15" s="74"/>
      <c r="GDW15" s="74"/>
      <c r="GDX15" s="74"/>
      <c r="GDY15" s="74"/>
      <c r="GDZ15" s="74"/>
      <c r="GEA15" s="74"/>
      <c r="GEB15" s="74"/>
      <c r="GEC15" s="74"/>
      <c r="GED15" s="74"/>
      <c r="GEE15" s="74"/>
      <c r="GEF15" s="74"/>
      <c r="GEG15" s="74"/>
      <c r="GEH15" s="74"/>
      <c r="GEI15" s="74"/>
      <c r="GEJ15" s="74"/>
      <c r="GEK15" s="74"/>
      <c r="GEL15" s="74"/>
      <c r="GEM15" s="74"/>
      <c r="GEN15" s="74"/>
      <c r="GEO15" s="74"/>
      <c r="GEP15" s="74"/>
      <c r="GEQ15" s="74"/>
      <c r="GER15" s="74"/>
      <c r="GES15" s="74"/>
      <c r="GET15" s="74"/>
      <c r="GEU15" s="74"/>
      <c r="GEV15" s="74"/>
      <c r="GEW15" s="74"/>
      <c r="GEX15" s="74"/>
      <c r="GEY15" s="74"/>
      <c r="GEZ15" s="74"/>
      <c r="GFA15" s="74"/>
      <c r="GFB15" s="74"/>
      <c r="GFC15" s="74"/>
      <c r="GFD15" s="74"/>
      <c r="GFE15" s="74"/>
      <c r="GFF15" s="74"/>
      <c r="GFG15" s="74"/>
      <c r="GFH15" s="74"/>
      <c r="GFI15" s="74"/>
      <c r="GFJ15" s="74"/>
      <c r="GFK15" s="74"/>
      <c r="GFL15" s="74"/>
      <c r="GFM15" s="74"/>
      <c r="GFN15" s="74"/>
      <c r="GFO15" s="74"/>
      <c r="GFP15" s="74"/>
      <c r="GFQ15" s="74"/>
      <c r="GFR15" s="74"/>
      <c r="GFS15" s="74"/>
      <c r="GFT15" s="74"/>
      <c r="GFU15" s="74"/>
      <c r="GFV15" s="74"/>
      <c r="GFW15" s="74"/>
      <c r="GFX15" s="74"/>
      <c r="GFY15" s="74"/>
      <c r="GFZ15" s="74"/>
      <c r="GGA15" s="74"/>
      <c r="GGB15" s="74"/>
      <c r="GGC15" s="74"/>
      <c r="GGD15" s="74"/>
      <c r="GGE15" s="74"/>
      <c r="GGF15" s="74"/>
      <c r="GGG15" s="74"/>
      <c r="GGH15" s="74"/>
      <c r="GGI15" s="74"/>
      <c r="GGJ15" s="74"/>
      <c r="GGK15" s="74"/>
      <c r="GGL15" s="74"/>
      <c r="GGM15" s="74"/>
      <c r="GGN15" s="74"/>
      <c r="GGO15" s="74"/>
      <c r="GGP15" s="74"/>
      <c r="GGQ15" s="74"/>
      <c r="GGR15" s="74"/>
      <c r="GGS15" s="74"/>
      <c r="GGT15" s="74"/>
      <c r="GGU15" s="74"/>
      <c r="GGV15" s="74"/>
      <c r="GGW15" s="74"/>
      <c r="GGX15" s="74"/>
      <c r="GGY15" s="74"/>
      <c r="GGZ15" s="74"/>
      <c r="GHA15" s="74"/>
      <c r="GHB15" s="74"/>
      <c r="GHC15" s="74"/>
      <c r="GHD15" s="74"/>
      <c r="GHE15" s="74"/>
      <c r="GHF15" s="74"/>
      <c r="GHG15" s="74"/>
      <c r="GHH15" s="74"/>
      <c r="GHI15" s="74"/>
      <c r="GHJ15" s="74"/>
      <c r="GHK15" s="74"/>
      <c r="GHL15" s="74"/>
      <c r="GHM15" s="74"/>
      <c r="GHN15" s="74"/>
      <c r="GHO15" s="74"/>
      <c r="GHP15" s="74"/>
      <c r="GHQ15" s="74"/>
      <c r="GHR15" s="74"/>
      <c r="GHS15" s="74"/>
      <c r="GHT15" s="74"/>
      <c r="GHU15" s="74"/>
      <c r="GHV15" s="74"/>
      <c r="GHW15" s="74"/>
      <c r="GHX15" s="74"/>
      <c r="GHY15" s="74"/>
      <c r="GHZ15" s="74"/>
      <c r="GIA15" s="74"/>
      <c r="GIB15" s="74"/>
      <c r="GIC15" s="74"/>
      <c r="GID15" s="74"/>
      <c r="GIE15" s="74"/>
      <c r="GIF15" s="74"/>
      <c r="GIG15" s="74"/>
      <c r="GIH15" s="74"/>
      <c r="GII15" s="74"/>
      <c r="GIJ15" s="74"/>
      <c r="GIK15" s="74"/>
      <c r="GIL15" s="74"/>
      <c r="GIM15" s="74"/>
      <c r="GIN15" s="74"/>
      <c r="GIO15" s="74"/>
      <c r="GIP15" s="74"/>
      <c r="GIQ15" s="74"/>
      <c r="GIR15" s="74"/>
      <c r="GIS15" s="74"/>
      <c r="GIT15" s="74"/>
      <c r="GIU15" s="74"/>
      <c r="GIV15" s="74"/>
      <c r="GIW15" s="74"/>
      <c r="GIX15" s="74"/>
      <c r="GIY15" s="74"/>
      <c r="GIZ15" s="74"/>
      <c r="GJA15" s="74"/>
      <c r="GJB15" s="74"/>
      <c r="GJC15" s="74"/>
      <c r="GJD15" s="74"/>
      <c r="GJE15" s="74"/>
      <c r="GJF15" s="74"/>
      <c r="GJG15" s="74"/>
      <c r="GJH15" s="74"/>
      <c r="GJI15" s="74"/>
      <c r="GJJ15" s="74"/>
      <c r="GJK15" s="74"/>
      <c r="GJL15" s="74"/>
      <c r="GJM15" s="74"/>
      <c r="GJN15" s="74"/>
      <c r="GJO15" s="74"/>
      <c r="GJP15" s="74"/>
      <c r="GJQ15" s="74"/>
      <c r="GJR15" s="74"/>
      <c r="GJS15" s="74"/>
      <c r="GJT15" s="74"/>
      <c r="GJU15" s="74"/>
      <c r="GJV15" s="74"/>
      <c r="GJW15" s="74"/>
      <c r="GJX15" s="74"/>
      <c r="GJY15" s="74"/>
      <c r="GJZ15" s="74"/>
      <c r="GKA15" s="74"/>
      <c r="GKB15" s="74"/>
      <c r="GKC15" s="74"/>
      <c r="GKD15" s="74"/>
      <c r="GKE15" s="74"/>
      <c r="GKF15" s="74"/>
      <c r="GKG15" s="74"/>
      <c r="GKH15" s="74"/>
      <c r="GKI15" s="74"/>
      <c r="GKJ15" s="74"/>
      <c r="GKK15" s="74"/>
      <c r="GKL15" s="74"/>
      <c r="GKM15" s="74"/>
      <c r="GKN15" s="74"/>
      <c r="GKO15" s="74"/>
      <c r="GKP15" s="74"/>
      <c r="GKQ15" s="74"/>
      <c r="GKR15" s="74"/>
      <c r="GKS15" s="74"/>
      <c r="GKT15" s="74"/>
      <c r="GKU15" s="74"/>
      <c r="GKV15" s="74"/>
      <c r="GKW15" s="74"/>
      <c r="GKX15" s="74"/>
      <c r="GKY15" s="74"/>
      <c r="GKZ15" s="74"/>
      <c r="GLA15" s="74"/>
      <c r="GLB15" s="74"/>
      <c r="GLC15" s="74"/>
      <c r="GLD15" s="74"/>
      <c r="GLE15" s="74"/>
      <c r="GLF15" s="74"/>
      <c r="GLG15" s="74"/>
      <c r="GLH15" s="74"/>
      <c r="GLI15" s="74"/>
      <c r="GLJ15" s="74"/>
      <c r="GLK15" s="74"/>
      <c r="GLL15" s="74"/>
      <c r="GLM15" s="74"/>
      <c r="GLN15" s="74"/>
      <c r="GLO15" s="74"/>
      <c r="GLP15" s="74"/>
      <c r="GLQ15" s="74"/>
      <c r="GLR15" s="74"/>
      <c r="GLS15" s="74"/>
      <c r="GLT15" s="74"/>
      <c r="GLU15" s="74"/>
      <c r="GLV15" s="74"/>
      <c r="GLW15" s="74"/>
      <c r="GLX15" s="74"/>
      <c r="GLY15" s="74"/>
      <c r="GLZ15" s="74"/>
      <c r="GMA15" s="74"/>
      <c r="GMB15" s="74"/>
      <c r="GMC15" s="74"/>
      <c r="GMD15" s="74"/>
      <c r="GME15" s="74"/>
      <c r="GMF15" s="74"/>
      <c r="GMG15" s="74"/>
      <c r="GMH15" s="74"/>
      <c r="GMI15" s="74"/>
      <c r="GMJ15" s="74"/>
      <c r="GMK15" s="74"/>
      <c r="GML15" s="74"/>
      <c r="GMM15" s="74"/>
      <c r="GMN15" s="74"/>
      <c r="GMO15" s="74"/>
      <c r="GMP15" s="74"/>
      <c r="GMQ15" s="74"/>
      <c r="GMR15" s="74"/>
      <c r="GMS15" s="74"/>
      <c r="GMT15" s="74"/>
      <c r="GMU15" s="74"/>
      <c r="GMV15" s="74"/>
      <c r="GMW15" s="74"/>
      <c r="GMX15" s="74"/>
      <c r="GMY15" s="74"/>
      <c r="GMZ15" s="74"/>
      <c r="GNA15" s="74"/>
      <c r="GNB15" s="74"/>
      <c r="GNC15" s="74"/>
      <c r="GND15" s="74"/>
      <c r="GNE15" s="74"/>
      <c r="GNF15" s="74"/>
      <c r="GNG15" s="74"/>
      <c r="GNH15" s="74"/>
      <c r="GNI15" s="74"/>
      <c r="GNJ15" s="74"/>
      <c r="GNK15" s="74"/>
      <c r="GNL15" s="74"/>
      <c r="GNM15" s="74"/>
      <c r="GNN15" s="74"/>
      <c r="GNO15" s="74"/>
      <c r="GNP15" s="74"/>
      <c r="GNQ15" s="74"/>
      <c r="GNR15" s="74"/>
      <c r="GNS15" s="74"/>
      <c r="GNT15" s="74"/>
      <c r="GNU15" s="74"/>
      <c r="GNV15" s="74"/>
      <c r="GNW15" s="74"/>
      <c r="GNX15" s="74"/>
      <c r="GNY15" s="74"/>
      <c r="GNZ15" s="74"/>
      <c r="GOA15" s="74"/>
      <c r="GOB15" s="74"/>
      <c r="GOC15" s="74"/>
      <c r="GOD15" s="74"/>
      <c r="GOE15" s="74"/>
      <c r="GOF15" s="74"/>
      <c r="GOG15" s="74"/>
      <c r="GOH15" s="74"/>
      <c r="GOI15" s="74"/>
      <c r="GOJ15" s="74"/>
      <c r="GOK15" s="74"/>
      <c r="GOL15" s="74"/>
      <c r="GOM15" s="74"/>
      <c r="GON15" s="74"/>
      <c r="GOO15" s="74"/>
      <c r="GOP15" s="74"/>
      <c r="GOQ15" s="74"/>
      <c r="GOR15" s="74"/>
      <c r="GOS15" s="74"/>
      <c r="GOT15" s="74"/>
      <c r="GOU15" s="74"/>
      <c r="GOV15" s="74"/>
      <c r="GOW15" s="74"/>
      <c r="GOX15" s="74"/>
      <c r="GOY15" s="74"/>
      <c r="GOZ15" s="74"/>
      <c r="GPA15" s="74"/>
      <c r="GPB15" s="74"/>
      <c r="GPC15" s="74"/>
      <c r="GPD15" s="74"/>
      <c r="GPE15" s="74"/>
      <c r="GPF15" s="74"/>
      <c r="GPG15" s="74"/>
      <c r="GPH15" s="74"/>
      <c r="GPI15" s="74"/>
      <c r="GPJ15" s="74"/>
      <c r="GPK15" s="74"/>
      <c r="GPL15" s="74"/>
      <c r="GPM15" s="74"/>
      <c r="GPN15" s="74"/>
      <c r="GPO15" s="74"/>
      <c r="GPP15" s="74"/>
      <c r="GPQ15" s="74"/>
      <c r="GPR15" s="74"/>
      <c r="GPS15" s="74"/>
      <c r="GPT15" s="74"/>
      <c r="GPU15" s="74"/>
      <c r="GPV15" s="74"/>
      <c r="GPW15" s="74"/>
      <c r="GPX15" s="74"/>
      <c r="GPY15" s="74"/>
      <c r="GPZ15" s="74"/>
      <c r="GQA15" s="74"/>
      <c r="GQB15" s="74"/>
      <c r="GQC15" s="74"/>
      <c r="GQD15" s="74"/>
      <c r="GQE15" s="74"/>
      <c r="GQF15" s="74"/>
      <c r="GQG15" s="74"/>
      <c r="GQH15" s="74"/>
      <c r="GQI15" s="74"/>
      <c r="GQJ15" s="74"/>
      <c r="GQK15" s="74"/>
      <c r="GQL15" s="74"/>
      <c r="GQM15" s="74"/>
      <c r="GQN15" s="74"/>
      <c r="GQO15" s="74"/>
      <c r="GQP15" s="74"/>
      <c r="GQQ15" s="74"/>
      <c r="GQR15" s="74"/>
      <c r="GQS15" s="74"/>
      <c r="GQT15" s="74"/>
      <c r="GQU15" s="74"/>
      <c r="GQV15" s="74"/>
      <c r="GQW15" s="74"/>
      <c r="GQX15" s="74"/>
      <c r="GQY15" s="74"/>
      <c r="GQZ15" s="74"/>
      <c r="GRA15" s="74"/>
      <c r="GRB15" s="74"/>
      <c r="GRC15" s="74"/>
      <c r="GRD15" s="74"/>
      <c r="GRE15" s="74"/>
      <c r="GRF15" s="74"/>
      <c r="GRG15" s="74"/>
      <c r="GRH15" s="74"/>
      <c r="GRI15" s="74"/>
      <c r="GRJ15" s="74"/>
      <c r="GRK15" s="74"/>
      <c r="GRL15" s="74"/>
      <c r="GRM15" s="74"/>
      <c r="GRN15" s="74"/>
      <c r="GRO15" s="74"/>
      <c r="GRP15" s="74"/>
      <c r="GRQ15" s="74"/>
      <c r="GRR15" s="74"/>
      <c r="GRS15" s="74"/>
      <c r="GRT15" s="74"/>
      <c r="GRU15" s="74"/>
      <c r="GRV15" s="74"/>
      <c r="GRW15" s="74"/>
      <c r="GRX15" s="74"/>
      <c r="GRY15" s="74"/>
      <c r="GRZ15" s="74"/>
      <c r="GSA15" s="74"/>
      <c r="GSB15" s="74"/>
      <c r="GSC15" s="74"/>
      <c r="GSD15" s="74"/>
      <c r="GSE15" s="74"/>
      <c r="GSF15" s="74"/>
      <c r="GSG15" s="74"/>
      <c r="GSH15" s="74"/>
      <c r="GSI15" s="74"/>
      <c r="GSJ15" s="74"/>
      <c r="GSK15" s="74"/>
      <c r="GSL15" s="74"/>
      <c r="GSM15" s="74"/>
      <c r="GSN15" s="74"/>
      <c r="GSO15" s="74"/>
      <c r="GSP15" s="74"/>
      <c r="GSQ15" s="74"/>
      <c r="GSR15" s="74"/>
      <c r="GSS15" s="74"/>
      <c r="GST15" s="74"/>
      <c r="GSU15" s="74"/>
      <c r="GSV15" s="74"/>
      <c r="GSW15" s="74"/>
      <c r="GSX15" s="74"/>
      <c r="GSY15" s="74"/>
      <c r="GSZ15" s="74"/>
      <c r="GTA15" s="74"/>
      <c r="GTB15" s="74"/>
      <c r="GTC15" s="74"/>
      <c r="GTD15" s="74"/>
      <c r="GTE15" s="74"/>
      <c r="GTF15" s="74"/>
      <c r="GTG15" s="74"/>
      <c r="GTH15" s="74"/>
      <c r="GTI15" s="74"/>
      <c r="GTJ15" s="74"/>
      <c r="GTK15" s="74"/>
      <c r="GTL15" s="74"/>
      <c r="GTM15" s="74"/>
      <c r="GTN15" s="74"/>
      <c r="GTO15" s="74"/>
      <c r="GTP15" s="74"/>
      <c r="GTQ15" s="74"/>
      <c r="GTR15" s="74"/>
      <c r="GTS15" s="74"/>
      <c r="GTT15" s="74"/>
      <c r="GTU15" s="74"/>
      <c r="GTV15" s="74"/>
      <c r="GTW15" s="74"/>
      <c r="GTX15" s="74"/>
      <c r="GTY15" s="74"/>
      <c r="GTZ15" s="74"/>
      <c r="GUA15" s="74"/>
      <c r="GUB15" s="74"/>
      <c r="GUC15" s="74"/>
      <c r="GUD15" s="74"/>
      <c r="GUE15" s="74"/>
      <c r="GUF15" s="74"/>
      <c r="GUG15" s="74"/>
      <c r="GUH15" s="74"/>
      <c r="GUI15" s="74"/>
      <c r="GUJ15" s="74"/>
      <c r="GUK15" s="74"/>
      <c r="GUL15" s="74"/>
      <c r="GUM15" s="74"/>
      <c r="GUN15" s="74"/>
      <c r="GUO15" s="74"/>
      <c r="GUP15" s="74"/>
      <c r="GUQ15" s="74"/>
      <c r="GUR15" s="74"/>
      <c r="GUS15" s="74"/>
      <c r="GUT15" s="74"/>
      <c r="GUU15" s="74"/>
      <c r="GUV15" s="74"/>
      <c r="GUW15" s="74"/>
      <c r="GUX15" s="74"/>
      <c r="GUY15" s="74"/>
      <c r="GUZ15" s="74"/>
      <c r="GVA15" s="74"/>
      <c r="GVB15" s="74"/>
      <c r="GVC15" s="74"/>
      <c r="GVD15" s="74"/>
      <c r="GVE15" s="74"/>
      <c r="GVF15" s="74"/>
      <c r="GVG15" s="74"/>
      <c r="GVH15" s="74"/>
      <c r="GVI15" s="74"/>
      <c r="GVJ15" s="74"/>
      <c r="GVK15" s="74"/>
      <c r="GVL15" s="74"/>
      <c r="GVM15" s="74"/>
      <c r="GVN15" s="74"/>
      <c r="GVO15" s="74"/>
      <c r="GVP15" s="74"/>
      <c r="GVQ15" s="74"/>
      <c r="GVR15" s="74"/>
      <c r="GVS15" s="74"/>
      <c r="GVT15" s="74"/>
      <c r="GVU15" s="74"/>
      <c r="GVV15" s="74"/>
      <c r="GVW15" s="74"/>
      <c r="GVX15" s="74"/>
      <c r="GVY15" s="74"/>
      <c r="GVZ15" s="74"/>
      <c r="GWA15" s="74"/>
      <c r="GWB15" s="74"/>
      <c r="GWC15" s="74"/>
      <c r="GWD15" s="74"/>
      <c r="GWE15" s="74"/>
      <c r="GWF15" s="74"/>
      <c r="GWG15" s="74"/>
      <c r="GWH15" s="74"/>
      <c r="GWI15" s="74"/>
      <c r="GWJ15" s="74"/>
      <c r="GWK15" s="74"/>
      <c r="GWL15" s="74"/>
      <c r="GWM15" s="74"/>
      <c r="GWN15" s="74"/>
      <c r="GWO15" s="74"/>
      <c r="GWP15" s="74"/>
      <c r="GWQ15" s="74"/>
      <c r="GWR15" s="74"/>
      <c r="GWS15" s="74"/>
      <c r="GWT15" s="74"/>
      <c r="GWU15" s="74"/>
      <c r="GWV15" s="74"/>
      <c r="GWW15" s="74"/>
      <c r="GWX15" s="74"/>
      <c r="GWY15" s="74"/>
      <c r="GWZ15" s="74"/>
      <c r="GXA15" s="74"/>
      <c r="GXB15" s="74"/>
      <c r="GXC15" s="74"/>
      <c r="GXD15" s="74"/>
      <c r="GXE15" s="74"/>
      <c r="GXF15" s="74"/>
      <c r="GXG15" s="74"/>
      <c r="GXH15" s="74"/>
      <c r="GXI15" s="74"/>
      <c r="GXJ15" s="74"/>
      <c r="GXK15" s="74"/>
      <c r="GXL15" s="74"/>
      <c r="GXM15" s="74"/>
      <c r="GXN15" s="74"/>
      <c r="GXO15" s="74"/>
      <c r="GXP15" s="74"/>
      <c r="GXQ15" s="74"/>
      <c r="GXR15" s="74"/>
      <c r="GXS15" s="74"/>
      <c r="GXT15" s="74"/>
      <c r="GXU15" s="74"/>
      <c r="GXV15" s="74"/>
      <c r="GXW15" s="74"/>
      <c r="GXX15" s="74"/>
      <c r="GXY15" s="74"/>
      <c r="GXZ15" s="74"/>
      <c r="GYA15" s="74"/>
      <c r="GYB15" s="74"/>
      <c r="GYC15" s="74"/>
      <c r="GYD15" s="74"/>
      <c r="GYE15" s="74"/>
      <c r="GYF15" s="74"/>
      <c r="GYG15" s="74"/>
      <c r="GYH15" s="74"/>
      <c r="GYI15" s="74"/>
      <c r="GYJ15" s="74"/>
      <c r="GYK15" s="74"/>
      <c r="GYL15" s="74"/>
      <c r="GYM15" s="74"/>
      <c r="GYN15" s="74"/>
      <c r="GYO15" s="74"/>
      <c r="GYP15" s="74"/>
      <c r="GYQ15" s="74"/>
      <c r="GYR15" s="74"/>
      <c r="GYS15" s="74"/>
      <c r="GYT15" s="74"/>
      <c r="GYU15" s="74"/>
      <c r="GYV15" s="74"/>
      <c r="GYW15" s="74"/>
      <c r="GYX15" s="74"/>
      <c r="GYY15" s="74"/>
      <c r="GYZ15" s="74"/>
      <c r="GZA15" s="74"/>
      <c r="GZB15" s="74"/>
      <c r="GZC15" s="74"/>
      <c r="GZD15" s="74"/>
      <c r="GZE15" s="74"/>
      <c r="GZF15" s="74"/>
      <c r="GZG15" s="74"/>
      <c r="GZH15" s="74"/>
      <c r="GZI15" s="74"/>
      <c r="GZJ15" s="74"/>
      <c r="GZK15" s="74"/>
      <c r="GZL15" s="74"/>
      <c r="GZM15" s="74"/>
      <c r="GZN15" s="74"/>
      <c r="GZO15" s="74"/>
      <c r="GZP15" s="74"/>
      <c r="GZQ15" s="74"/>
      <c r="GZR15" s="74"/>
      <c r="GZS15" s="74"/>
      <c r="GZT15" s="74"/>
      <c r="GZU15" s="74"/>
      <c r="GZV15" s="74"/>
      <c r="GZW15" s="74"/>
      <c r="GZX15" s="74"/>
      <c r="GZY15" s="74"/>
      <c r="GZZ15" s="74"/>
      <c r="HAA15" s="74"/>
      <c r="HAB15" s="74"/>
      <c r="HAC15" s="74"/>
      <c r="HAD15" s="74"/>
      <c r="HAE15" s="74"/>
      <c r="HAF15" s="74"/>
      <c r="HAG15" s="74"/>
      <c r="HAH15" s="74"/>
      <c r="HAI15" s="74"/>
      <c r="HAJ15" s="74"/>
      <c r="HAK15" s="74"/>
      <c r="HAL15" s="74"/>
      <c r="HAM15" s="74"/>
      <c r="HAN15" s="74"/>
      <c r="HAO15" s="74"/>
      <c r="HAP15" s="74"/>
      <c r="HAQ15" s="74"/>
      <c r="HAR15" s="74"/>
      <c r="HAS15" s="74"/>
      <c r="HAT15" s="74"/>
      <c r="HAU15" s="74"/>
      <c r="HAV15" s="74"/>
      <c r="HAW15" s="74"/>
      <c r="HAX15" s="74"/>
      <c r="HAY15" s="74"/>
      <c r="HAZ15" s="74"/>
      <c r="HBA15" s="74"/>
      <c r="HBB15" s="74"/>
      <c r="HBC15" s="74"/>
      <c r="HBD15" s="74"/>
      <c r="HBE15" s="74"/>
      <c r="HBF15" s="74"/>
      <c r="HBG15" s="74"/>
      <c r="HBH15" s="74"/>
      <c r="HBI15" s="74"/>
      <c r="HBJ15" s="74"/>
      <c r="HBK15" s="74"/>
      <c r="HBL15" s="74"/>
      <c r="HBM15" s="74"/>
      <c r="HBN15" s="74"/>
      <c r="HBO15" s="74"/>
      <c r="HBP15" s="74"/>
      <c r="HBQ15" s="74"/>
      <c r="HBR15" s="74"/>
      <c r="HBS15" s="74"/>
      <c r="HBT15" s="74"/>
      <c r="HBU15" s="74"/>
      <c r="HBV15" s="74"/>
      <c r="HBW15" s="74"/>
      <c r="HBX15" s="74"/>
      <c r="HBY15" s="74"/>
      <c r="HBZ15" s="74"/>
      <c r="HCA15" s="74"/>
      <c r="HCB15" s="74"/>
      <c r="HCC15" s="74"/>
      <c r="HCD15" s="74"/>
      <c r="HCE15" s="74"/>
      <c r="HCF15" s="74"/>
      <c r="HCG15" s="74"/>
      <c r="HCH15" s="74"/>
      <c r="HCI15" s="74"/>
      <c r="HCJ15" s="74"/>
      <c r="HCK15" s="74"/>
      <c r="HCL15" s="74"/>
      <c r="HCM15" s="74"/>
      <c r="HCN15" s="74"/>
      <c r="HCO15" s="74"/>
      <c r="HCP15" s="74"/>
      <c r="HCQ15" s="74"/>
      <c r="HCR15" s="74"/>
      <c r="HCS15" s="74"/>
      <c r="HCT15" s="74"/>
      <c r="HCU15" s="74"/>
      <c r="HCV15" s="74"/>
      <c r="HCW15" s="74"/>
      <c r="HCX15" s="74"/>
      <c r="HCY15" s="74"/>
      <c r="HCZ15" s="74"/>
      <c r="HDA15" s="74"/>
      <c r="HDB15" s="74"/>
      <c r="HDC15" s="74"/>
      <c r="HDD15" s="74"/>
      <c r="HDE15" s="74"/>
      <c r="HDF15" s="74"/>
      <c r="HDG15" s="74"/>
      <c r="HDH15" s="74"/>
      <c r="HDI15" s="74"/>
      <c r="HDJ15" s="74"/>
      <c r="HDK15" s="74"/>
      <c r="HDL15" s="74"/>
      <c r="HDM15" s="74"/>
      <c r="HDN15" s="74"/>
      <c r="HDO15" s="74"/>
      <c r="HDP15" s="74"/>
      <c r="HDQ15" s="74"/>
      <c r="HDR15" s="74"/>
      <c r="HDS15" s="74"/>
      <c r="HDT15" s="74"/>
      <c r="HDU15" s="74"/>
      <c r="HDV15" s="74"/>
      <c r="HDW15" s="74"/>
      <c r="HDX15" s="74"/>
      <c r="HDY15" s="74"/>
      <c r="HDZ15" s="74"/>
      <c r="HEA15" s="74"/>
      <c r="HEB15" s="74"/>
      <c r="HEC15" s="74"/>
      <c r="HED15" s="74"/>
      <c r="HEE15" s="74"/>
      <c r="HEF15" s="74"/>
      <c r="HEG15" s="74"/>
      <c r="HEH15" s="74"/>
      <c r="HEI15" s="74"/>
      <c r="HEJ15" s="74"/>
      <c r="HEK15" s="74"/>
      <c r="HEL15" s="74"/>
      <c r="HEM15" s="74"/>
      <c r="HEN15" s="74"/>
      <c r="HEO15" s="74"/>
      <c r="HEP15" s="74"/>
      <c r="HEQ15" s="74"/>
      <c r="HER15" s="74"/>
      <c r="HES15" s="74"/>
      <c r="HET15" s="74"/>
      <c r="HEU15" s="74"/>
      <c r="HEV15" s="74"/>
      <c r="HEW15" s="74"/>
      <c r="HEX15" s="74"/>
      <c r="HEY15" s="74"/>
      <c r="HEZ15" s="74"/>
      <c r="HFA15" s="74"/>
      <c r="HFB15" s="74"/>
      <c r="HFC15" s="74"/>
      <c r="HFD15" s="74"/>
      <c r="HFE15" s="74"/>
      <c r="HFF15" s="74"/>
      <c r="HFG15" s="74"/>
      <c r="HFH15" s="74"/>
      <c r="HFI15" s="74"/>
      <c r="HFJ15" s="74"/>
      <c r="HFK15" s="74"/>
      <c r="HFL15" s="74"/>
      <c r="HFM15" s="74"/>
      <c r="HFN15" s="74"/>
      <c r="HFO15" s="74"/>
      <c r="HFP15" s="74"/>
      <c r="HFQ15" s="74"/>
      <c r="HFR15" s="74"/>
      <c r="HFS15" s="74"/>
      <c r="HFT15" s="74"/>
      <c r="HFU15" s="74"/>
      <c r="HFV15" s="74"/>
      <c r="HFW15" s="74"/>
      <c r="HFX15" s="74"/>
      <c r="HFY15" s="74"/>
      <c r="HFZ15" s="74"/>
      <c r="HGA15" s="74"/>
      <c r="HGB15" s="74"/>
      <c r="HGC15" s="74"/>
      <c r="HGD15" s="74"/>
      <c r="HGE15" s="74"/>
      <c r="HGF15" s="74"/>
      <c r="HGG15" s="74"/>
      <c r="HGH15" s="74"/>
      <c r="HGI15" s="74"/>
      <c r="HGJ15" s="74"/>
      <c r="HGK15" s="74"/>
      <c r="HGL15" s="74"/>
      <c r="HGM15" s="74"/>
      <c r="HGN15" s="74"/>
      <c r="HGO15" s="74"/>
      <c r="HGP15" s="74"/>
      <c r="HGQ15" s="74"/>
      <c r="HGR15" s="74"/>
      <c r="HGS15" s="74"/>
      <c r="HGT15" s="74"/>
      <c r="HGU15" s="74"/>
      <c r="HGV15" s="74"/>
      <c r="HGW15" s="74"/>
      <c r="HGX15" s="74"/>
      <c r="HGY15" s="74"/>
      <c r="HGZ15" s="74"/>
      <c r="HHA15" s="74"/>
      <c r="HHB15" s="74"/>
      <c r="HHC15" s="74"/>
      <c r="HHD15" s="74"/>
      <c r="HHE15" s="74"/>
      <c r="HHF15" s="74"/>
      <c r="HHG15" s="74"/>
      <c r="HHH15" s="74"/>
      <c r="HHI15" s="74"/>
      <c r="HHJ15" s="74"/>
      <c r="HHK15" s="74"/>
      <c r="HHL15" s="74"/>
      <c r="HHM15" s="74"/>
      <c r="HHN15" s="74"/>
      <c r="HHO15" s="74"/>
      <c r="HHP15" s="74"/>
      <c r="HHQ15" s="74"/>
      <c r="HHR15" s="74"/>
      <c r="HHS15" s="74"/>
      <c r="HHT15" s="74"/>
      <c r="HHU15" s="74"/>
      <c r="HHV15" s="74"/>
      <c r="HHW15" s="74"/>
      <c r="HHX15" s="74"/>
      <c r="HHY15" s="74"/>
      <c r="HHZ15" s="74"/>
      <c r="HIA15" s="74"/>
      <c r="HIB15" s="74"/>
      <c r="HIC15" s="74"/>
      <c r="HID15" s="74"/>
      <c r="HIE15" s="74"/>
      <c r="HIF15" s="74"/>
      <c r="HIG15" s="74"/>
      <c r="HIH15" s="74"/>
      <c r="HII15" s="74"/>
      <c r="HIJ15" s="74"/>
      <c r="HIK15" s="74"/>
      <c r="HIL15" s="74"/>
      <c r="HIM15" s="74"/>
      <c r="HIN15" s="74"/>
      <c r="HIO15" s="74"/>
      <c r="HIP15" s="74"/>
      <c r="HIQ15" s="74"/>
      <c r="HIR15" s="74"/>
      <c r="HIS15" s="74"/>
      <c r="HIT15" s="74"/>
      <c r="HIU15" s="74"/>
      <c r="HIV15" s="74"/>
      <c r="HIW15" s="74"/>
      <c r="HIX15" s="74"/>
      <c r="HIY15" s="74"/>
      <c r="HIZ15" s="74"/>
      <c r="HJA15" s="74"/>
      <c r="HJB15" s="74"/>
      <c r="HJC15" s="74"/>
      <c r="HJD15" s="74"/>
      <c r="HJE15" s="74"/>
      <c r="HJF15" s="74"/>
      <c r="HJG15" s="74"/>
      <c r="HJH15" s="74"/>
      <c r="HJI15" s="74"/>
      <c r="HJJ15" s="74"/>
      <c r="HJK15" s="74"/>
      <c r="HJL15" s="74"/>
      <c r="HJM15" s="74"/>
      <c r="HJN15" s="74"/>
      <c r="HJO15" s="74"/>
      <c r="HJP15" s="74"/>
      <c r="HJQ15" s="74"/>
      <c r="HJR15" s="74"/>
      <c r="HJS15" s="74"/>
      <c r="HJT15" s="74"/>
      <c r="HJU15" s="74"/>
      <c r="HJV15" s="74"/>
      <c r="HJW15" s="74"/>
      <c r="HJX15" s="74"/>
      <c r="HJY15" s="74"/>
      <c r="HJZ15" s="74"/>
      <c r="HKA15" s="74"/>
      <c r="HKB15" s="74"/>
      <c r="HKC15" s="74"/>
      <c r="HKD15" s="74"/>
      <c r="HKE15" s="74"/>
      <c r="HKF15" s="74"/>
      <c r="HKG15" s="74"/>
      <c r="HKH15" s="74"/>
      <c r="HKI15" s="74"/>
      <c r="HKJ15" s="74"/>
      <c r="HKK15" s="74"/>
      <c r="HKL15" s="74"/>
      <c r="HKM15" s="74"/>
      <c r="HKN15" s="74"/>
      <c r="HKO15" s="74"/>
      <c r="HKP15" s="74"/>
      <c r="HKQ15" s="74"/>
      <c r="HKR15" s="74"/>
      <c r="HKS15" s="74"/>
      <c r="HKT15" s="74"/>
      <c r="HKU15" s="74"/>
      <c r="HKV15" s="74"/>
      <c r="HKW15" s="74"/>
      <c r="HKX15" s="74"/>
      <c r="HKY15" s="74"/>
      <c r="HKZ15" s="74"/>
      <c r="HLA15" s="74"/>
      <c r="HLB15" s="74"/>
      <c r="HLC15" s="74"/>
      <c r="HLD15" s="74"/>
      <c r="HLE15" s="74"/>
      <c r="HLF15" s="74"/>
      <c r="HLG15" s="74"/>
      <c r="HLH15" s="74"/>
      <c r="HLI15" s="74"/>
      <c r="HLJ15" s="74"/>
      <c r="HLK15" s="74"/>
      <c r="HLL15" s="74"/>
      <c r="HLM15" s="74"/>
      <c r="HLN15" s="74"/>
      <c r="HLO15" s="74"/>
      <c r="HLP15" s="74"/>
      <c r="HLQ15" s="74"/>
      <c r="HLR15" s="74"/>
      <c r="HLS15" s="74"/>
      <c r="HLT15" s="74"/>
      <c r="HLU15" s="74"/>
      <c r="HLV15" s="74"/>
      <c r="HLW15" s="74"/>
      <c r="HLX15" s="74"/>
      <c r="HLY15" s="74"/>
      <c r="HLZ15" s="74"/>
      <c r="HMA15" s="74"/>
      <c r="HMB15" s="74"/>
      <c r="HMC15" s="74"/>
      <c r="HMD15" s="74"/>
      <c r="HME15" s="74"/>
      <c r="HMF15" s="74"/>
      <c r="HMG15" s="74"/>
      <c r="HMH15" s="74"/>
      <c r="HMI15" s="74"/>
      <c r="HMJ15" s="74"/>
      <c r="HMK15" s="74"/>
      <c r="HML15" s="74"/>
      <c r="HMM15" s="74"/>
      <c r="HMN15" s="74"/>
      <c r="HMO15" s="74"/>
      <c r="HMP15" s="74"/>
      <c r="HMQ15" s="74"/>
      <c r="HMR15" s="74"/>
      <c r="HMS15" s="74"/>
      <c r="HMT15" s="74"/>
      <c r="HMU15" s="74"/>
      <c r="HMV15" s="74"/>
      <c r="HMW15" s="74"/>
      <c r="HMX15" s="74"/>
      <c r="HMY15" s="74"/>
      <c r="HMZ15" s="74"/>
      <c r="HNA15" s="74"/>
      <c r="HNB15" s="74"/>
      <c r="HNC15" s="74"/>
      <c r="HND15" s="74"/>
      <c r="HNE15" s="74"/>
      <c r="HNF15" s="74"/>
      <c r="HNG15" s="74"/>
      <c r="HNH15" s="74"/>
      <c r="HNI15" s="74"/>
      <c r="HNJ15" s="74"/>
      <c r="HNK15" s="74"/>
      <c r="HNL15" s="74"/>
      <c r="HNM15" s="74"/>
      <c r="HNN15" s="74"/>
      <c r="HNO15" s="74"/>
      <c r="HNP15" s="74"/>
      <c r="HNQ15" s="74"/>
      <c r="HNR15" s="74"/>
      <c r="HNS15" s="74"/>
      <c r="HNT15" s="74"/>
      <c r="HNU15" s="74"/>
      <c r="HNV15" s="74"/>
      <c r="HNW15" s="74"/>
      <c r="HNX15" s="74"/>
      <c r="HNY15" s="74"/>
      <c r="HNZ15" s="74"/>
      <c r="HOA15" s="74"/>
      <c r="HOB15" s="74"/>
      <c r="HOC15" s="74"/>
      <c r="HOD15" s="74"/>
      <c r="HOE15" s="74"/>
      <c r="HOF15" s="74"/>
      <c r="HOG15" s="74"/>
      <c r="HOH15" s="74"/>
      <c r="HOI15" s="74"/>
      <c r="HOJ15" s="74"/>
      <c r="HOK15" s="74"/>
      <c r="HOL15" s="74"/>
      <c r="HOM15" s="74"/>
      <c r="HON15" s="74"/>
      <c r="HOO15" s="74"/>
      <c r="HOP15" s="74"/>
      <c r="HOQ15" s="74"/>
      <c r="HOR15" s="74"/>
      <c r="HOS15" s="74"/>
      <c r="HOT15" s="74"/>
      <c r="HOU15" s="74"/>
      <c r="HOV15" s="74"/>
      <c r="HOW15" s="74"/>
      <c r="HOX15" s="74"/>
      <c r="HOY15" s="74"/>
      <c r="HOZ15" s="74"/>
      <c r="HPA15" s="74"/>
      <c r="HPB15" s="74"/>
      <c r="HPC15" s="74"/>
      <c r="HPD15" s="74"/>
      <c r="HPE15" s="74"/>
      <c r="HPF15" s="74"/>
      <c r="HPG15" s="74"/>
      <c r="HPH15" s="74"/>
      <c r="HPI15" s="74"/>
      <c r="HPJ15" s="74"/>
      <c r="HPK15" s="74"/>
      <c r="HPL15" s="74"/>
      <c r="HPM15" s="74"/>
      <c r="HPN15" s="74"/>
      <c r="HPO15" s="74"/>
      <c r="HPP15" s="74"/>
      <c r="HPQ15" s="74"/>
      <c r="HPR15" s="74"/>
      <c r="HPS15" s="74"/>
      <c r="HPT15" s="74"/>
      <c r="HPU15" s="74"/>
      <c r="HPV15" s="74"/>
      <c r="HPW15" s="74"/>
      <c r="HPX15" s="74"/>
      <c r="HPY15" s="74"/>
      <c r="HPZ15" s="74"/>
      <c r="HQA15" s="74"/>
      <c r="HQB15" s="74"/>
      <c r="HQC15" s="74"/>
      <c r="HQD15" s="74"/>
      <c r="HQE15" s="74"/>
      <c r="HQF15" s="74"/>
      <c r="HQG15" s="74"/>
      <c r="HQH15" s="74"/>
      <c r="HQI15" s="74"/>
      <c r="HQJ15" s="74"/>
      <c r="HQK15" s="74"/>
      <c r="HQL15" s="74"/>
      <c r="HQM15" s="74"/>
      <c r="HQN15" s="74"/>
      <c r="HQO15" s="74"/>
      <c r="HQP15" s="74"/>
      <c r="HQQ15" s="74"/>
      <c r="HQR15" s="74"/>
      <c r="HQS15" s="74"/>
      <c r="HQT15" s="74"/>
      <c r="HQU15" s="74"/>
      <c r="HQV15" s="74"/>
      <c r="HQW15" s="74"/>
      <c r="HQX15" s="74"/>
      <c r="HQY15" s="74"/>
      <c r="HQZ15" s="74"/>
      <c r="HRA15" s="74"/>
      <c r="HRB15" s="74"/>
      <c r="HRC15" s="74"/>
      <c r="HRD15" s="74"/>
      <c r="HRE15" s="74"/>
      <c r="HRF15" s="74"/>
      <c r="HRG15" s="74"/>
      <c r="HRH15" s="74"/>
      <c r="HRI15" s="74"/>
      <c r="HRJ15" s="74"/>
      <c r="HRK15" s="74"/>
      <c r="HRL15" s="74"/>
      <c r="HRM15" s="74"/>
      <c r="HRN15" s="74"/>
      <c r="HRO15" s="74"/>
      <c r="HRP15" s="74"/>
      <c r="HRQ15" s="74"/>
      <c r="HRR15" s="74"/>
      <c r="HRS15" s="74"/>
      <c r="HRT15" s="74"/>
      <c r="HRU15" s="74"/>
      <c r="HRV15" s="74"/>
      <c r="HRW15" s="74"/>
      <c r="HRX15" s="74"/>
      <c r="HRY15" s="74"/>
      <c r="HRZ15" s="74"/>
      <c r="HSA15" s="74"/>
      <c r="HSB15" s="74"/>
      <c r="HSC15" s="74"/>
      <c r="HSD15" s="74"/>
      <c r="HSE15" s="74"/>
      <c r="HSF15" s="74"/>
      <c r="HSG15" s="74"/>
      <c r="HSH15" s="74"/>
      <c r="HSI15" s="74"/>
      <c r="HSJ15" s="74"/>
      <c r="HSK15" s="74"/>
      <c r="HSL15" s="74"/>
      <c r="HSM15" s="74"/>
      <c r="HSN15" s="74"/>
      <c r="HSO15" s="74"/>
      <c r="HSP15" s="74"/>
      <c r="HSQ15" s="74"/>
      <c r="HSR15" s="74"/>
      <c r="HSS15" s="74"/>
      <c r="HST15" s="74"/>
      <c r="HSU15" s="74"/>
      <c r="HSV15" s="74"/>
      <c r="HSW15" s="74"/>
      <c r="HSX15" s="74"/>
      <c r="HSY15" s="74"/>
      <c r="HSZ15" s="74"/>
      <c r="HTA15" s="74"/>
      <c r="HTB15" s="74"/>
      <c r="HTC15" s="74"/>
      <c r="HTD15" s="74"/>
      <c r="HTE15" s="74"/>
      <c r="HTF15" s="74"/>
      <c r="HTG15" s="74"/>
      <c r="HTH15" s="74"/>
      <c r="HTI15" s="74"/>
      <c r="HTJ15" s="74"/>
      <c r="HTK15" s="74"/>
      <c r="HTL15" s="74"/>
      <c r="HTM15" s="74"/>
      <c r="HTN15" s="74"/>
      <c r="HTO15" s="74"/>
      <c r="HTP15" s="74"/>
      <c r="HTQ15" s="74"/>
      <c r="HTR15" s="74"/>
      <c r="HTS15" s="74"/>
      <c r="HTT15" s="74"/>
      <c r="HTU15" s="74"/>
      <c r="HTV15" s="74"/>
      <c r="HTW15" s="74"/>
      <c r="HTX15" s="74"/>
      <c r="HTY15" s="74"/>
      <c r="HTZ15" s="74"/>
      <c r="HUA15" s="74"/>
      <c r="HUB15" s="74"/>
      <c r="HUC15" s="74"/>
      <c r="HUD15" s="74"/>
      <c r="HUE15" s="74"/>
      <c r="HUF15" s="74"/>
      <c r="HUG15" s="74"/>
      <c r="HUH15" s="74"/>
      <c r="HUI15" s="74"/>
      <c r="HUJ15" s="74"/>
      <c r="HUK15" s="74"/>
      <c r="HUL15" s="74"/>
      <c r="HUM15" s="74"/>
      <c r="HUN15" s="74"/>
      <c r="HUO15" s="74"/>
      <c r="HUP15" s="74"/>
      <c r="HUQ15" s="74"/>
      <c r="HUR15" s="74"/>
      <c r="HUS15" s="74"/>
      <c r="HUT15" s="74"/>
      <c r="HUU15" s="74"/>
      <c r="HUV15" s="74"/>
      <c r="HUW15" s="74"/>
      <c r="HUX15" s="74"/>
      <c r="HUY15" s="74"/>
      <c r="HUZ15" s="74"/>
      <c r="HVA15" s="74"/>
      <c r="HVB15" s="74"/>
      <c r="HVC15" s="74"/>
      <c r="HVD15" s="74"/>
      <c r="HVE15" s="74"/>
      <c r="HVF15" s="74"/>
      <c r="HVG15" s="74"/>
      <c r="HVH15" s="74"/>
      <c r="HVI15" s="74"/>
      <c r="HVJ15" s="74"/>
      <c r="HVK15" s="74"/>
      <c r="HVL15" s="74"/>
      <c r="HVM15" s="74"/>
      <c r="HVN15" s="74"/>
      <c r="HVO15" s="74"/>
      <c r="HVP15" s="74"/>
      <c r="HVQ15" s="74"/>
      <c r="HVR15" s="74"/>
      <c r="HVS15" s="74"/>
      <c r="HVT15" s="74"/>
      <c r="HVU15" s="74"/>
      <c r="HVV15" s="74"/>
      <c r="HVW15" s="74"/>
      <c r="HVX15" s="74"/>
      <c r="HVY15" s="74"/>
      <c r="HVZ15" s="74"/>
      <c r="HWA15" s="74"/>
      <c r="HWB15" s="74"/>
      <c r="HWC15" s="74"/>
      <c r="HWD15" s="74"/>
      <c r="HWE15" s="74"/>
      <c r="HWF15" s="74"/>
      <c r="HWG15" s="74"/>
      <c r="HWH15" s="74"/>
      <c r="HWI15" s="74"/>
      <c r="HWJ15" s="74"/>
      <c r="HWK15" s="74"/>
      <c r="HWL15" s="74"/>
      <c r="HWM15" s="74"/>
      <c r="HWN15" s="74"/>
      <c r="HWO15" s="74"/>
      <c r="HWP15" s="74"/>
      <c r="HWQ15" s="74"/>
      <c r="HWR15" s="74"/>
      <c r="HWS15" s="74"/>
      <c r="HWT15" s="74"/>
      <c r="HWU15" s="74"/>
      <c r="HWV15" s="74"/>
      <c r="HWW15" s="74"/>
      <c r="HWX15" s="74"/>
      <c r="HWY15" s="74"/>
      <c r="HWZ15" s="74"/>
      <c r="HXA15" s="74"/>
      <c r="HXB15" s="74"/>
      <c r="HXC15" s="74"/>
      <c r="HXD15" s="74"/>
      <c r="HXE15" s="74"/>
      <c r="HXF15" s="74"/>
      <c r="HXG15" s="74"/>
      <c r="HXH15" s="74"/>
      <c r="HXI15" s="74"/>
      <c r="HXJ15" s="74"/>
      <c r="HXK15" s="74"/>
      <c r="HXL15" s="74"/>
      <c r="HXM15" s="74"/>
      <c r="HXN15" s="74"/>
      <c r="HXO15" s="74"/>
      <c r="HXP15" s="74"/>
      <c r="HXQ15" s="74"/>
      <c r="HXR15" s="74"/>
      <c r="HXS15" s="74"/>
      <c r="HXT15" s="74"/>
      <c r="HXU15" s="74"/>
      <c r="HXV15" s="74"/>
      <c r="HXW15" s="74"/>
      <c r="HXX15" s="74"/>
      <c r="HXY15" s="74"/>
      <c r="HXZ15" s="74"/>
      <c r="HYA15" s="74"/>
      <c r="HYB15" s="74"/>
      <c r="HYC15" s="74"/>
      <c r="HYD15" s="74"/>
      <c r="HYE15" s="74"/>
      <c r="HYF15" s="74"/>
      <c r="HYG15" s="74"/>
      <c r="HYH15" s="74"/>
      <c r="HYI15" s="74"/>
      <c r="HYJ15" s="74"/>
      <c r="HYK15" s="74"/>
      <c r="HYL15" s="74"/>
      <c r="HYM15" s="74"/>
      <c r="HYN15" s="74"/>
      <c r="HYO15" s="74"/>
      <c r="HYP15" s="74"/>
      <c r="HYQ15" s="74"/>
      <c r="HYR15" s="74"/>
      <c r="HYS15" s="74"/>
      <c r="HYT15" s="74"/>
      <c r="HYU15" s="74"/>
      <c r="HYV15" s="74"/>
      <c r="HYW15" s="74"/>
      <c r="HYX15" s="74"/>
      <c r="HYY15" s="74"/>
      <c r="HYZ15" s="74"/>
      <c r="HZA15" s="74"/>
      <c r="HZB15" s="74"/>
      <c r="HZC15" s="74"/>
      <c r="HZD15" s="74"/>
      <c r="HZE15" s="74"/>
      <c r="HZF15" s="74"/>
      <c r="HZG15" s="74"/>
      <c r="HZH15" s="74"/>
      <c r="HZI15" s="74"/>
      <c r="HZJ15" s="74"/>
      <c r="HZK15" s="74"/>
      <c r="HZL15" s="74"/>
      <c r="HZM15" s="74"/>
      <c r="HZN15" s="74"/>
      <c r="HZO15" s="74"/>
      <c r="HZP15" s="74"/>
      <c r="HZQ15" s="74"/>
      <c r="HZR15" s="74"/>
      <c r="HZS15" s="74"/>
      <c r="HZT15" s="74"/>
      <c r="HZU15" s="74"/>
      <c r="HZV15" s="74"/>
      <c r="HZW15" s="74"/>
      <c r="HZX15" s="74"/>
      <c r="HZY15" s="74"/>
      <c r="HZZ15" s="74"/>
      <c r="IAA15" s="74"/>
      <c r="IAB15" s="74"/>
      <c r="IAC15" s="74"/>
      <c r="IAD15" s="74"/>
      <c r="IAE15" s="74"/>
      <c r="IAF15" s="74"/>
      <c r="IAG15" s="74"/>
      <c r="IAH15" s="74"/>
      <c r="IAI15" s="74"/>
      <c r="IAJ15" s="74"/>
      <c r="IAK15" s="74"/>
      <c r="IAL15" s="74"/>
      <c r="IAM15" s="74"/>
      <c r="IAN15" s="74"/>
      <c r="IAO15" s="74"/>
      <c r="IAP15" s="74"/>
      <c r="IAQ15" s="74"/>
      <c r="IAR15" s="74"/>
      <c r="IAS15" s="74"/>
      <c r="IAT15" s="74"/>
      <c r="IAU15" s="74"/>
      <c r="IAV15" s="74"/>
      <c r="IAW15" s="74"/>
      <c r="IAX15" s="74"/>
      <c r="IAY15" s="74"/>
      <c r="IAZ15" s="74"/>
      <c r="IBA15" s="74"/>
      <c r="IBB15" s="74"/>
      <c r="IBC15" s="74"/>
      <c r="IBD15" s="74"/>
      <c r="IBE15" s="74"/>
      <c r="IBF15" s="74"/>
      <c r="IBG15" s="74"/>
      <c r="IBH15" s="74"/>
      <c r="IBI15" s="74"/>
      <c r="IBJ15" s="74"/>
      <c r="IBK15" s="74"/>
      <c r="IBL15" s="74"/>
      <c r="IBM15" s="74"/>
      <c r="IBN15" s="74"/>
      <c r="IBO15" s="74"/>
      <c r="IBP15" s="74"/>
      <c r="IBQ15" s="74"/>
      <c r="IBR15" s="74"/>
      <c r="IBS15" s="74"/>
      <c r="IBT15" s="74"/>
      <c r="IBU15" s="74"/>
      <c r="IBV15" s="74"/>
      <c r="IBW15" s="74"/>
      <c r="IBX15" s="74"/>
      <c r="IBY15" s="74"/>
      <c r="IBZ15" s="74"/>
      <c r="ICA15" s="74"/>
      <c r="ICB15" s="74"/>
      <c r="ICC15" s="74"/>
      <c r="ICD15" s="74"/>
      <c r="ICE15" s="74"/>
      <c r="ICF15" s="74"/>
      <c r="ICG15" s="74"/>
      <c r="ICH15" s="74"/>
      <c r="ICI15" s="74"/>
      <c r="ICJ15" s="74"/>
      <c r="ICK15" s="74"/>
      <c r="ICL15" s="74"/>
      <c r="ICM15" s="74"/>
      <c r="ICN15" s="74"/>
      <c r="ICO15" s="74"/>
      <c r="ICP15" s="74"/>
      <c r="ICQ15" s="74"/>
      <c r="ICR15" s="74"/>
      <c r="ICS15" s="74"/>
      <c r="ICT15" s="74"/>
      <c r="ICU15" s="74"/>
      <c r="ICV15" s="74"/>
      <c r="ICW15" s="74"/>
      <c r="ICX15" s="74"/>
      <c r="ICY15" s="74"/>
      <c r="ICZ15" s="74"/>
      <c r="IDA15" s="74"/>
      <c r="IDB15" s="74"/>
      <c r="IDC15" s="74"/>
      <c r="IDD15" s="74"/>
      <c r="IDE15" s="74"/>
      <c r="IDF15" s="74"/>
      <c r="IDG15" s="74"/>
      <c r="IDH15" s="74"/>
      <c r="IDI15" s="74"/>
      <c r="IDJ15" s="74"/>
      <c r="IDK15" s="74"/>
      <c r="IDL15" s="74"/>
      <c r="IDM15" s="74"/>
      <c r="IDN15" s="74"/>
      <c r="IDO15" s="74"/>
      <c r="IDP15" s="74"/>
      <c r="IDQ15" s="74"/>
      <c r="IDR15" s="74"/>
      <c r="IDS15" s="74"/>
      <c r="IDT15" s="74"/>
      <c r="IDU15" s="74"/>
      <c r="IDV15" s="74"/>
      <c r="IDW15" s="74"/>
      <c r="IDX15" s="74"/>
      <c r="IDY15" s="74"/>
      <c r="IDZ15" s="74"/>
      <c r="IEA15" s="74"/>
      <c r="IEB15" s="74"/>
      <c r="IEC15" s="74"/>
      <c r="IED15" s="74"/>
      <c r="IEE15" s="74"/>
      <c r="IEF15" s="74"/>
      <c r="IEG15" s="74"/>
      <c r="IEH15" s="74"/>
      <c r="IEI15" s="74"/>
      <c r="IEJ15" s="74"/>
      <c r="IEK15" s="74"/>
      <c r="IEL15" s="74"/>
      <c r="IEM15" s="74"/>
      <c r="IEN15" s="74"/>
      <c r="IEO15" s="74"/>
      <c r="IEP15" s="74"/>
      <c r="IEQ15" s="74"/>
      <c r="IER15" s="74"/>
      <c r="IES15" s="74"/>
      <c r="IET15" s="74"/>
      <c r="IEU15" s="74"/>
      <c r="IEV15" s="74"/>
      <c r="IEW15" s="74"/>
      <c r="IEX15" s="74"/>
      <c r="IEY15" s="74"/>
      <c r="IEZ15" s="74"/>
      <c r="IFA15" s="74"/>
      <c r="IFB15" s="74"/>
      <c r="IFC15" s="74"/>
      <c r="IFD15" s="74"/>
      <c r="IFE15" s="74"/>
      <c r="IFF15" s="74"/>
      <c r="IFG15" s="74"/>
      <c r="IFH15" s="74"/>
      <c r="IFI15" s="74"/>
      <c r="IFJ15" s="74"/>
      <c r="IFK15" s="74"/>
      <c r="IFL15" s="74"/>
      <c r="IFM15" s="74"/>
      <c r="IFN15" s="74"/>
      <c r="IFO15" s="74"/>
      <c r="IFP15" s="74"/>
      <c r="IFQ15" s="74"/>
      <c r="IFR15" s="74"/>
      <c r="IFS15" s="74"/>
      <c r="IFT15" s="74"/>
      <c r="IFU15" s="74"/>
      <c r="IFV15" s="74"/>
      <c r="IFW15" s="74"/>
      <c r="IFX15" s="74"/>
      <c r="IFY15" s="74"/>
      <c r="IFZ15" s="74"/>
      <c r="IGA15" s="74"/>
      <c r="IGB15" s="74"/>
      <c r="IGC15" s="74"/>
      <c r="IGD15" s="74"/>
      <c r="IGE15" s="74"/>
      <c r="IGF15" s="74"/>
      <c r="IGG15" s="74"/>
      <c r="IGH15" s="74"/>
      <c r="IGI15" s="74"/>
      <c r="IGJ15" s="74"/>
      <c r="IGK15" s="74"/>
      <c r="IGL15" s="74"/>
      <c r="IGM15" s="74"/>
      <c r="IGN15" s="74"/>
      <c r="IGO15" s="74"/>
      <c r="IGP15" s="74"/>
      <c r="IGQ15" s="74"/>
      <c r="IGR15" s="74"/>
      <c r="IGS15" s="74"/>
      <c r="IGT15" s="74"/>
      <c r="IGU15" s="74"/>
      <c r="IGV15" s="74"/>
      <c r="IGW15" s="74"/>
      <c r="IGX15" s="74"/>
      <c r="IGY15" s="74"/>
      <c r="IGZ15" s="74"/>
      <c r="IHA15" s="74"/>
      <c r="IHB15" s="74"/>
      <c r="IHC15" s="74"/>
      <c r="IHD15" s="74"/>
      <c r="IHE15" s="74"/>
      <c r="IHF15" s="74"/>
      <c r="IHG15" s="74"/>
      <c r="IHH15" s="74"/>
      <c r="IHI15" s="74"/>
      <c r="IHJ15" s="74"/>
      <c r="IHK15" s="74"/>
      <c r="IHL15" s="74"/>
      <c r="IHM15" s="74"/>
      <c r="IHN15" s="74"/>
      <c r="IHO15" s="74"/>
      <c r="IHP15" s="74"/>
      <c r="IHQ15" s="74"/>
      <c r="IHR15" s="74"/>
      <c r="IHS15" s="74"/>
      <c r="IHT15" s="74"/>
      <c r="IHU15" s="74"/>
      <c r="IHV15" s="74"/>
      <c r="IHW15" s="74"/>
      <c r="IHX15" s="74"/>
      <c r="IHY15" s="74"/>
      <c r="IHZ15" s="74"/>
      <c r="IIA15" s="74"/>
      <c r="IIB15" s="74"/>
      <c r="IIC15" s="74"/>
      <c r="IID15" s="74"/>
      <c r="IIE15" s="74"/>
      <c r="IIF15" s="74"/>
      <c r="IIG15" s="74"/>
      <c r="IIH15" s="74"/>
      <c r="III15" s="74"/>
      <c r="IIJ15" s="74"/>
      <c r="IIK15" s="74"/>
      <c r="IIL15" s="74"/>
      <c r="IIM15" s="74"/>
      <c r="IIN15" s="74"/>
      <c r="IIO15" s="74"/>
      <c r="IIP15" s="74"/>
      <c r="IIQ15" s="74"/>
      <c r="IIR15" s="74"/>
      <c r="IIS15" s="74"/>
      <c r="IIT15" s="74"/>
      <c r="IIU15" s="74"/>
      <c r="IIV15" s="74"/>
      <c r="IIW15" s="74"/>
      <c r="IIX15" s="74"/>
      <c r="IIY15" s="74"/>
      <c r="IIZ15" s="74"/>
      <c r="IJA15" s="74"/>
      <c r="IJB15" s="74"/>
      <c r="IJC15" s="74"/>
      <c r="IJD15" s="74"/>
      <c r="IJE15" s="74"/>
      <c r="IJF15" s="74"/>
      <c r="IJG15" s="74"/>
      <c r="IJH15" s="74"/>
      <c r="IJI15" s="74"/>
      <c r="IJJ15" s="74"/>
      <c r="IJK15" s="74"/>
      <c r="IJL15" s="74"/>
      <c r="IJM15" s="74"/>
      <c r="IJN15" s="74"/>
      <c r="IJO15" s="74"/>
      <c r="IJP15" s="74"/>
      <c r="IJQ15" s="74"/>
      <c r="IJR15" s="74"/>
      <c r="IJS15" s="74"/>
      <c r="IJT15" s="74"/>
      <c r="IJU15" s="74"/>
      <c r="IJV15" s="74"/>
      <c r="IJW15" s="74"/>
      <c r="IJX15" s="74"/>
      <c r="IJY15" s="74"/>
      <c r="IJZ15" s="74"/>
      <c r="IKA15" s="74"/>
      <c r="IKB15" s="74"/>
      <c r="IKC15" s="74"/>
      <c r="IKD15" s="74"/>
      <c r="IKE15" s="74"/>
      <c r="IKF15" s="74"/>
      <c r="IKG15" s="74"/>
      <c r="IKH15" s="74"/>
      <c r="IKI15" s="74"/>
      <c r="IKJ15" s="74"/>
      <c r="IKK15" s="74"/>
      <c r="IKL15" s="74"/>
      <c r="IKM15" s="74"/>
      <c r="IKN15" s="74"/>
      <c r="IKO15" s="74"/>
      <c r="IKP15" s="74"/>
      <c r="IKQ15" s="74"/>
      <c r="IKR15" s="74"/>
      <c r="IKS15" s="74"/>
      <c r="IKT15" s="74"/>
      <c r="IKU15" s="74"/>
      <c r="IKV15" s="74"/>
      <c r="IKW15" s="74"/>
      <c r="IKX15" s="74"/>
      <c r="IKY15" s="74"/>
      <c r="IKZ15" s="74"/>
      <c r="ILA15" s="74"/>
      <c r="ILB15" s="74"/>
      <c r="ILC15" s="74"/>
      <c r="ILD15" s="74"/>
      <c r="ILE15" s="74"/>
      <c r="ILF15" s="74"/>
      <c r="ILG15" s="74"/>
      <c r="ILH15" s="74"/>
      <c r="ILI15" s="74"/>
      <c r="ILJ15" s="74"/>
      <c r="ILK15" s="74"/>
      <c r="ILL15" s="74"/>
      <c r="ILM15" s="74"/>
      <c r="ILN15" s="74"/>
      <c r="ILO15" s="74"/>
      <c r="ILP15" s="74"/>
      <c r="ILQ15" s="74"/>
      <c r="ILR15" s="74"/>
      <c r="ILS15" s="74"/>
      <c r="ILT15" s="74"/>
      <c r="ILU15" s="74"/>
      <c r="ILV15" s="74"/>
      <c r="ILW15" s="74"/>
      <c r="ILX15" s="74"/>
      <c r="ILY15" s="74"/>
      <c r="ILZ15" s="74"/>
      <c r="IMA15" s="74"/>
      <c r="IMB15" s="74"/>
      <c r="IMC15" s="74"/>
      <c r="IMD15" s="74"/>
      <c r="IME15" s="74"/>
      <c r="IMF15" s="74"/>
      <c r="IMG15" s="74"/>
      <c r="IMH15" s="74"/>
      <c r="IMI15" s="74"/>
      <c r="IMJ15" s="74"/>
      <c r="IMK15" s="74"/>
      <c r="IML15" s="74"/>
      <c r="IMM15" s="74"/>
      <c r="IMN15" s="74"/>
      <c r="IMO15" s="74"/>
      <c r="IMP15" s="74"/>
      <c r="IMQ15" s="74"/>
      <c r="IMR15" s="74"/>
      <c r="IMS15" s="74"/>
      <c r="IMT15" s="74"/>
      <c r="IMU15" s="74"/>
      <c r="IMV15" s="74"/>
      <c r="IMW15" s="74"/>
      <c r="IMX15" s="74"/>
      <c r="IMY15" s="74"/>
      <c r="IMZ15" s="74"/>
      <c r="INA15" s="74"/>
      <c r="INB15" s="74"/>
      <c r="INC15" s="74"/>
      <c r="IND15" s="74"/>
      <c r="INE15" s="74"/>
      <c r="INF15" s="74"/>
      <c r="ING15" s="74"/>
      <c r="INH15" s="74"/>
      <c r="INI15" s="74"/>
      <c r="INJ15" s="74"/>
      <c r="INK15" s="74"/>
      <c r="INL15" s="74"/>
      <c r="INM15" s="74"/>
      <c r="INN15" s="74"/>
      <c r="INO15" s="74"/>
      <c r="INP15" s="74"/>
      <c r="INQ15" s="74"/>
      <c r="INR15" s="74"/>
      <c r="INS15" s="74"/>
      <c r="INT15" s="74"/>
      <c r="INU15" s="74"/>
      <c r="INV15" s="74"/>
      <c r="INW15" s="74"/>
      <c r="INX15" s="74"/>
      <c r="INY15" s="74"/>
      <c r="INZ15" s="74"/>
      <c r="IOA15" s="74"/>
      <c r="IOB15" s="74"/>
      <c r="IOC15" s="74"/>
      <c r="IOD15" s="74"/>
      <c r="IOE15" s="74"/>
      <c r="IOF15" s="74"/>
      <c r="IOG15" s="74"/>
      <c r="IOH15" s="74"/>
      <c r="IOI15" s="74"/>
      <c r="IOJ15" s="74"/>
      <c r="IOK15" s="74"/>
      <c r="IOL15" s="74"/>
      <c r="IOM15" s="74"/>
      <c r="ION15" s="74"/>
      <c r="IOO15" s="74"/>
      <c r="IOP15" s="74"/>
      <c r="IOQ15" s="74"/>
      <c r="IOR15" s="74"/>
      <c r="IOS15" s="74"/>
      <c r="IOT15" s="74"/>
      <c r="IOU15" s="74"/>
      <c r="IOV15" s="74"/>
      <c r="IOW15" s="74"/>
      <c r="IOX15" s="74"/>
      <c r="IOY15" s="74"/>
      <c r="IOZ15" s="74"/>
      <c r="IPA15" s="74"/>
      <c r="IPB15" s="74"/>
      <c r="IPC15" s="74"/>
      <c r="IPD15" s="74"/>
      <c r="IPE15" s="74"/>
      <c r="IPF15" s="74"/>
      <c r="IPG15" s="74"/>
      <c r="IPH15" s="74"/>
      <c r="IPI15" s="74"/>
      <c r="IPJ15" s="74"/>
      <c r="IPK15" s="74"/>
      <c r="IPL15" s="74"/>
      <c r="IPM15" s="74"/>
      <c r="IPN15" s="74"/>
      <c r="IPO15" s="74"/>
      <c r="IPP15" s="74"/>
      <c r="IPQ15" s="74"/>
      <c r="IPR15" s="74"/>
      <c r="IPS15" s="74"/>
      <c r="IPT15" s="74"/>
      <c r="IPU15" s="74"/>
      <c r="IPV15" s="74"/>
      <c r="IPW15" s="74"/>
      <c r="IPX15" s="74"/>
      <c r="IPY15" s="74"/>
      <c r="IPZ15" s="74"/>
      <c r="IQA15" s="74"/>
      <c r="IQB15" s="74"/>
      <c r="IQC15" s="74"/>
      <c r="IQD15" s="74"/>
      <c r="IQE15" s="74"/>
      <c r="IQF15" s="74"/>
      <c r="IQG15" s="74"/>
      <c r="IQH15" s="74"/>
      <c r="IQI15" s="74"/>
      <c r="IQJ15" s="74"/>
      <c r="IQK15" s="74"/>
      <c r="IQL15" s="74"/>
      <c r="IQM15" s="74"/>
      <c r="IQN15" s="74"/>
      <c r="IQO15" s="74"/>
      <c r="IQP15" s="74"/>
      <c r="IQQ15" s="74"/>
      <c r="IQR15" s="74"/>
      <c r="IQS15" s="74"/>
      <c r="IQT15" s="74"/>
      <c r="IQU15" s="74"/>
      <c r="IQV15" s="74"/>
      <c r="IQW15" s="74"/>
      <c r="IQX15" s="74"/>
      <c r="IQY15" s="74"/>
      <c r="IQZ15" s="74"/>
      <c r="IRA15" s="74"/>
      <c r="IRB15" s="74"/>
      <c r="IRC15" s="74"/>
      <c r="IRD15" s="74"/>
      <c r="IRE15" s="74"/>
      <c r="IRF15" s="74"/>
      <c r="IRG15" s="74"/>
      <c r="IRH15" s="74"/>
      <c r="IRI15" s="74"/>
      <c r="IRJ15" s="74"/>
      <c r="IRK15" s="74"/>
      <c r="IRL15" s="74"/>
      <c r="IRM15" s="74"/>
      <c r="IRN15" s="74"/>
      <c r="IRO15" s="74"/>
      <c r="IRP15" s="74"/>
      <c r="IRQ15" s="74"/>
      <c r="IRR15" s="74"/>
      <c r="IRS15" s="74"/>
      <c r="IRT15" s="74"/>
      <c r="IRU15" s="74"/>
      <c r="IRV15" s="74"/>
      <c r="IRW15" s="74"/>
      <c r="IRX15" s="74"/>
      <c r="IRY15" s="74"/>
      <c r="IRZ15" s="74"/>
      <c r="ISA15" s="74"/>
      <c r="ISB15" s="74"/>
      <c r="ISC15" s="74"/>
      <c r="ISD15" s="74"/>
      <c r="ISE15" s="74"/>
      <c r="ISF15" s="74"/>
      <c r="ISG15" s="74"/>
      <c r="ISH15" s="74"/>
      <c r="ISI15" s="74"/>
      <c r="ISJ15" s="74"/>
      <c r="ISK15" s="74"/>
      <c r="ISL15" s="74"/>
      <c r="ISM15" s="74"/>
      <c r="ISN15" s="74"/>
      <c r="ISO15" s="74"/>
      <c r="ISP15" s="74"/>
      <c r="ISQ15" s="74"/>
      <c r="ISR15" s="74"/>
      <c r="ISS15" s="74"/>
      <c r="IST15" s="74"/>
      <c r="ISU15" s="74"/>
      <c r="ISV15" s="74"/>
      <c r="ISW15" s="74"/>
      <c r="ISX15" s="74"/>
      <c r="ISY15" s="74"/>
      <c r="ISZ15" s="74"/>
      <c r="ITA15" s="74"/>
      <c r="ITB15" s="74"/>
      <c r="ITC15" s="74"/>
      <c r="ITD15" s="74"/>
      <c r="ITE15" s="74"/>
      <c r="ITF15" s="74"/>
      <c r="ITG15" s="74"/>
      <c r="ITH15" s="74"/>
      <c r="ITI15" s="74"/>
      <c r="ITJ15" s="74"/>
      <c r="ITK15" s="74"/>
      <c r="ITL15" s="74"/>
      <c r="ITM15" s="74"/>
      <c r="ITN15" s="74"/>
      <c r="ITO15" s="74"/>
      <c r="ITP15" s="74"/>
      <c r="ITQ15" s="74"/>
      <c r="ITR15" s="74"/>
      <c r="ITS15" s="74"/>
      <c r="ITT15" s="74"/>
      <c r="ITU15" s="74"/>
      <c r="ITV15" s="74"/>
      <c r="ITW15" s="74"/>
      <c r="ITX15" s="74"/>
      <c r="ITY15" s="74"/>
      <c r="ITZ15" s="74"/>
      <c r="IUA15" s="74"/>
      <c r="IUB15" s="74"/>
      <c r="IUC15" s="74"/>
      <c r="IUD15" s="74"/>
      <c r="IUE15" s="74"/>
      <c r="IUF15" s="74"/>
      <c r="IUG15" s="74"/>
      <c r="IUH15" s="74"/>
      <c r="IUI15" s="74"/>
      <c r="IUJ15" s="74"/>
      <c r="IUK15" s="74"/>
      <c r="IUL15" s="74"/>
      <c r="IUM15" s="74"/>
      <c r="IUN15" s="74"/>
      <c r="IUO15" s="74"/>
      <c r="IUP15" s="74"/>
      <c r="IUQ15" s="74"/>
      <c r="IUR15" s="74"/>
      <c r="IUS15" s="74"/>
      <c r="IUT15" s="74"/>
      <c r="IUU15" s="74"/>
      <c r="IUV15" s="74"/>
      <c r="IUW15" s="74"/>
      <c r="IUX15" s="74"/>
      <c r="IUY15" s="74"/>
      <c r="IUZ15" s="74"/>
      <c r="IVA15" s="74"/>
      <c r="IVB15" s="74"/>
      <c r="IVC15" s="74"/>
      <c r="IVD15" s="74"/>
      <c r="IVE15" s="74"/>
      <c r="IVF15" s="74"/>
      <c r="IVG15" s="74"/>
      <c r="IVH15" s="74"/>
      <c r="IVI15" s="74"/>
      <c r="IVJ15" s="74"/>
      <c r="IVK15" s="74"/>
      <c r="IVL15" s="74"/>
      <c r="IVM15" s="74"/>
      <c r="IVN15" s="74"/>
      <c r="IVO15" s="74"/>
      <c r="IVP15" s="74"/>
      <c r="IVQ15" s="74"/>
      <c r="IVR15" s="74"/>
      <c r="IVS15" s="74"/>
      <c r="IVT15" s="74"/>
      <c r="IVU15" s="74"/>
      <c r="IVV15" s="74"/>
      <c r="IVW15" s="74"/>
      <c r="IVX15" s="74"/>
      <c r="IVY15" s="74"/>
      <c r="IVZ15" s="74"/>
      <c r="IWA15" s="74"/>
      <c r="IWB15" s="74"/>
      <c r="IWC15" s="74"/>
      <c r="IWD15" s="74"/>
      <c r="IWE15" s="74"/>
      <c r="IWF15" s="74"/>
      <c r="IWG15" s="74"/>
      <c r="IWH15" s="74"/>
      <c r="IWI15" s="74"/>
      <c r="IWJ15" s="74"/>
      <c r="IWK15" s="74"/>
      <c r="IWL15" s="74"/>
      <c r="IWM15" s="74"/>
      <c r="IWN15" s="74"/>
      <c r="IWO15" s="74"/>
      <c r="IWP15" s="74"/>
      <c r="IWQ15" s="74"/>
      <c r="IWR15" s="74"/>
      <c r="IWS15" s="74"/>
      <c r="IWT15" s="74"/>
      <c r="IWU15" s="74"/>
      <c r="IWV15" s="74"/>
      <c r="IWW15" s="74"/>
      <c r="IWX15" s="74"/>
      <c r="IWY15" s="74"/>
      <c r="IWZ15" s="74"/>
      <c r="IXA15" s="74"/>
      <c r="IXB15" s="74"/>
      <c r="IXC15" s="74"/>
      <c r="IXD15" s="74"/>
      <c r="IXE15" s="74"/>
      <c r="IXF15" s="74"/>
      <c r="IXG15" s="74"/>
      <c r="IXH15" s="74"/>
      <c r="IXI15" s="74"/>
      <c r="IXJ15" s="74"/>
      <c r="IXK15" s="74"/>
      <c r="IXL15" s="74"/>
      <c r="IXM15" s="74"/>
      <c r="IXN15" s="74"/>
      <c r="IXO15" s="74"/>
      <c r="IXP15" s="74"/>
      <c r="IXQ15" s="74"/>
      <c r="IXR15" s="74"/>
      <c r="IXS15" s="74"/>
      <c r="IXT15" s="74"/>
      <c r="IXU15" s="74"/>
      <c r="IXV15" s="74"/>
      <c r="IXW15" s="74"/>
      <c r="IXX15" s="74"/>
      <c r="IXY15" s="74"/>
      <c r="IXZ15" s="74"/>
      <c r="IYA15" s="74"/>
      <c r="IYB15" s="74"/>
      <c r="IYC15" s="74"/>
      <c r="IYD15" s="74"/>
      <c r="IYE15" s="74"/>
      <c r="IYF15" s="74"/>
      <c r="IYG15" s="74"/>
      <c r="IYH15" s="74"/>
      <c r="IYI15" s="74"/>
      <c r="IYJ15" s="74"/>
      <c r="IYK15" s="74"/>
      <c r="IYL15" s="74"/>
      <c r="IYM15" s="74"/>
      <c r="IYN15" s="74"/>
      <c r="IYO15" s="74"/>
      <c r="IYP15" s="74"/>
      <c r="IYQ15" s="74"/>
      <c r="IYR15" s="74"/>
      <c r="IYS15" s="74"/>
      <c r="IYT15" s="74"/>
      <c r="IYU15" s="74"/>
      <c r="IYV15" s="74"/>
      <c r="IYW15" s="74"/>
      <c r="IYX15" s="74"/>
      <c r="IYY15" s="74"/>
      <c r="IYZ15" s="74"/>
      <c r="IZA15" s="74"/>
      <c r="IZB15" s="74"/>
      <c r="IZC15" s="74"/>
      <c r="IZD15" s="74"/>
      <c r="IZE15" s="74"/>
      <c r="IZF15" s="74"/>
      <c r="IZG15" s="74"/>
      <c r="IZH15" s="74"/>
      <c r="IZI15" s="74"/>
      <c r="IZJ15" s="74"/>
      <c r="IZK15" s="74"/>
      <c r="IZL15" s="74"/>
      <c r="IZM15" s="74"/>
      <c r="IZN15" s="74"/>
      <c r="IZO15" s="74"/>
      <c r="IZP15" s="74"/>
      <c r="IZQ15" s="74"/>
      <c r="IZR15" s="74"/>
      <c r="IZS15" s="74"/>
      <c r="IZT15" s="74"/>
      <c r="IZU15" s="74"/>
      <c r="IZV15" s="74"/>
      <c r="IZW15" s="74"/>
      <c r="IZX15" s="74"/>
      <c r="IZY15" s="74"/>
      <c r="IZZ15" s="74"/>
      <c r="JAA15" s="74"/>
      <c r="JAB15" s="74"/>
      <c r="JAC15" s="74"/>
      <c r="JAD15" s="74"/>
      <c r="JAE15" s="74"/>
      <c r="JAF15" s="74"/>
      <c r="JAG15" s="74"/>
      <c r="JAH15" s="74"/>
      <c r="JAI15" s="74"/>
      <c r="JAJ15" s="74"/>
      <c r="JAK15" s="74"/>
      <c r="JAL15" s="74"/>
      <c r="JAM15" s="74"/>
      <c r="JAN15" s="74"/>
      <c r="JAO15" s="74"/>
      <c r="JAP15" s="74"/>
      <c r="JAQ15" s="74"/>
      <c r="JAR15" s="74"/>
      <c r="JAS15" s="74"/>
      <c r="JAT15" s="74"/>
      <c r="JAU15" s="74"/>
      <c r="JAV15" s="74"/>
      <c r="JAW15" s="74"/>
      <c r="JAX15" s="74"/>
      <c r="JAY15" s="74"/>
      <c r="JAZ15" s="74"/>
      <c r="JBA15" s="74"/>
      <c r="JBB15" s="74"/>
      <c r="JBC15" s="74"/>
      <c r="JBD15" s="74"/>
      <c r="JBE15" s="74"/>
      <c r="JBF15" s="74"/>
      <c r="JBG15" s="74"/>
      <c r="JBH15" s="74"/>
      <c r="JBI15" s="74"/>
      <c r="JBJ15" s="74"/>
      <c r="JBK15" s="74"/>
      <c r="JBL15" s="74"/>
      <c r="JBM15" s="74"/>
      <c r="JBN15" s="74"/>
      <c r="JBO15" s="74"/>
      <c r="JBP15" s="74"/>
      <c r="JBQ15" s="74"/>
      <c r="JBR15" s="74"/>
      <c r="JBS15" s="74"/>
      <c r="JBT15" s="74"/>
      <c r="JBU15" s="74"/>
      <c r="JBV15" s="74"/>
      <c r="JBW15" s="74"/>
      <c r="JBX15" s="74"/>
      <c r="JBY15" s="74"/>
      <c r="JBZ15" s="74"/>
      <c r="JCA15" s="74"/>
      <c r="JCB15" s="74"/>
      <c r="JCC15" s="74"/>
      <c r="JCD15" s="74"/>
      <c r="JCE15" s="74"/>
      <c r="JCF15" s="74"/>
      <c r="JCG15" s="74"/>
      <c r="JCH15" s="74"/>
      <c r="JCI15" s="74"/>
      <c r="JCJ15" s="74"/>
      <c r="JCK15" s="74"/>
      <c r="JCL15" s="74"/>
      <c r="JCM15" s="74"/>
      <c r="JCN15" s="74"/>
      <c r="JCO15" s="74"/>
      <c r="JCP15" s="74"/>
      <c r="JCQ15" s="74"/>
      <c r="JCR15" s="74"/>
      <c r="JCS15" s="74"/>
      <c r="JCT15" s="74"/>
      <c r="JCU15" s="74"/>
      <c r="JCV15" s="74"/>
      <c r="JCW15" s="74"/>
      <c r="JCX15" s="74"/>
      <c r="JCY15" s="74"/>
      <c r="JCZ15" s="74"/>
      <c r="JDA15" s="74"/>
      <c r="JDB15" s="74"/>
      <c r="JDC15" s="74"/>
      <c r="JDD15" s="74"/>
      <c r="JDE15" s="74"/>
      <c r="JDF15" s="74"/>
      <c r="JDG15" s="74"/>
      <c r="JDH15" s="74"/>
      <c r="JDI15" s="74"/>
      <c r="JDJ15" s="74"/>
      <c r="JDK15" s="74"/>
      <c r="JDL15" s="74"/>
      <c r="JDM15" s="74"/>
      <c r="JDN15" s="74"/>
      <c r="JDO15" s="74"/>
      <c r="JDP15" s="74"/>
      <c r="JDQ15" s="74"/>
      <c r="JDR15" s="74"/>
      <c r="JDS15" s="74"/>
      <c r="JDT15" s="74"/>
      <c r="JDU15" s="74"/>
      <c r="JDV15" s="74"/>
      <c r="JDW15" s="74"/>
      <c r="JDX15" s="74"/>
      <c r="JDY15" s="74"/>
      <c r="JDZ15" s="74"/>
      <c r="JEA15" s="74"/>
      <c r="JEB15" s="74"/>
      <c r="JEC15" s="74"/>
      <c r="JED15" s="74"/>
      <c r="JEE15" s="74"/>
      <c r="JEF15" s="74"/>
      <c r="JEG15" s="74"/>
      <c r="JEH15" s="74"/>
      <c r="JEI15" s="74"/>
      <c r="JEJ15" s="74"/>
      <c r="JEK15" s="74"/>
      <c r="JEL15" s="74"/>
      <c r="JEM15" s="74"/>
      <c r="JEN15" s="74"/>
      <c r="JEO15" s="74"/>
      <c r="JEP15" s="74"/>
      <c r="JEQ15" s="74"/>
      <c r="JER15" s="74"/>
      <c r="JES15" s="74"/>
      <c r="JET15" s="74"/>
      <c r="JEU15" s="74"/>
      <c r="JEV15" s="74"/>
      <c r="JEW15" s="74"/>
      <c r="JEX15" s="74"/>
      <c r="JEY15" s="74"/>
      <c r="JEZ15" s="74"/>
      <c r="JFA15" s="74"/>
      <c r="JFB15" s="74"/>
      <c r="JFC15" s="74"/>
      <c r="JFD15" s="74"/>
      <c r="JFE15" s="74"/>
      <c r="JFF15" s="74"/>
      <c r="JFG15" s="74"/>
      <c r="JFH15" s="74"/>
      <c r="JFI15" s="74"/>
      <c r="JFJ15" s="74"/>
      <c r="JFK15" s="74"/>
      <c r="JFL15" s="74"/>
      <c r="JFM15" s="74"/>
      <c r="JFN15" s="74"/>
      <c r="JFO15" s="74"/>
      <c r="JFP15" s="74"/>
      <c r="JFQ15" s="74"/>
      <c r="JFR15" s="74"/>
      <c r="JFS15" s="74"/>
      <c r="JFT15" s="74"/>
      <c r="JFU15" s="74"/>
      <c r="JFV15" s="74"/>
      <c r="JFW15" s="74"/>
      <c r="JFX15" s="74"/>
      <c r="JFY15" s="74"/>
      <c r="JFZ15" s="74"/>
      <c r="JGA15" s="74"/>
      <c r="JGB15" s="74"/>
      <c r="JGC15" s="74"/>
      <c r="JGD15" s="74"/>
      <c r="JGE15" s="74"/>
      <c r="JGF15" s="74"/>
      <c r="JGG15" s="74"/>
      <c r="JGH15" s="74"/>
      <c r="JGI15" s="74"/>
      <c r="JGJ15" s="74"/>
      <c r="JGK15" s="74"/>
      <c r="JGL15" s="74"/>
      <c r="JGM15" s="74"/>
      <c r="JGN15" s="74"/>
      <c r="JGO15" s="74"/>
      <c r="JGP15" s="74"/>
      <c r="JGQ15" s="74"/>
      <c r="JGR15" s="74"/>
      <c r="JGS15" s="74"/>
      <c r="JGT15" s="74"/>
      <c r="JGU15" s="74"/>
      <c r="JGV15" s="74"/>
      <c r="JGW15" s="74"/>
      <c r="JGX15" s="74"/>
      <c r="JGY15" s="74"/>
      <c r="JGZ15" s="74"/>
      <c r="JHA15" s="74"/>
      <c r="JHB15" s="74"/>
      <c r="JHC15" s="74"/>
      <c r="JHD15" s="74"/>
      <c r="JHE15" s="74"/>
      <c r="JHF15" s="74"/>
      <c r="JHG15" s="74"/>
      <c r="JHH15" s="74"/>
      <c r="JHI15" s="74"/>
      <c r="JHJ15" s="74"/>
      <c r="JHK15" s="74"/>
      <c r="JHL15" s="74"/>
      <c r="JHM15" s="74"/>
      <c r="JHN15" s="74"/>
      <c r="JHO15" s="74"/>
      <c r="JHP15" s="74"/>
      <c r="JHQ15" s="74"/>
      <c r="JHR15" s="74"/>
      <c r="JHS15" s="74"/>
      <c r="JHT15" s="74"/>
      <c r="JHU15" s="74"/>
      <c r="JHV15" s="74"/>
      <c r="JHW15" s="74"/>
      <c r="JHX15" s="74"/>
      <c r="JHY15" s="74"/>
      <c r="JHZ15" s="74"/>
      <c r="JIA15" s="74"/>
      <c r="JIB15" s="74"/>
      <c r="JIC15" s="74"/>
      <c r="JID15" s="74"/>
      <c r="JIE15" s="74"/>
      <c r="JIF15" s="74"/>
      <c r="JIG15" s="74"/>
      <c r="JIH15" s="74"/>
      <c r="JII15" s="74"/>
      <c r="JIJ15" s="74"/>
      <c r="JIK15" s="74"/>
      <c r="JIL15" s="74"/>
      <c r="JIM15" s="74"/>
      <c r="JIN15" s="74"/>
      <c r="JIO15" s="74"/>
      <c r="JIP15" s="74"/>
      <c r="JIQ15" s="74"/>
      <c r="JIR15" s="74"/>
      <c r="JIS15" s="74"/>
      <c r="JIT15" s="74"/>
      <c r="JIU15" s="74"/>
      <c r="JIV15" s="74"/>
      <c r="JIW15" s="74"/>
      <c r="JIX15" s="74"/>
      <c r="JIY15" s="74"/>
      <c r="JIZ15" s="74"/>
      <c r="JJA15" s="74"/>
      <c r="JJB15" s="74"/>
      <c r="JJC15" s="74"/>
      <c r="JJD15" s="74"/>
      <c r="JJE15" s="74"/>
      <c r="JJF15" s="74"/>
      <c r="JJG15" s="74"/>
      <c r="JJH15" s="74"/>
      <c r="JJI15" s="74"/>
      <c r="JJJ15" s="74"/>
      <c r="JJK15" s="74"/>
      <c r="JJL15" s="74"/>
      <c r="JJM15" s="74"/>
      <c r="JJN15" s="74"/>
      <c r="JJO15" s="74"/>
      <c r="JJP15" s="74"/>
      <c r="JJQ15" s="74"/>
      <c r="JJR15" s="74"/>
      <c r="JJS15" s="74"/>
      <c r="JJT15" s="74"/>
      <c r="JJU15" s="74"/>
      <c r="JJV15" s="74"/>
      <c r="JJW15" s="74"/>
      <c r="JJX15" s="74"/>
      <c r="JJY15" s="74"/>
      <c r="JJZ15" s="74"/>
      <c r="JKA15" s="74"/>
      <c r="JKB15" s="74"/>
      <c r="JKC15" s="74"/>
      <c r="JKD15" s="74"/>
      <c r="JKE15" s="74"/>
      <c r="JKF15" s="74"/>
      <c r="JKG15" s="74"/>
      <c r="JKH15" s="74"/>
      <c r="JKI15" s="74"/>
      <c r="JKJ15" s="74"/>
      <c r="JKK15" s="74"/>
      <c r="JKL15" s="74"/>
      <c r="JKM15" s="74"/>
      <c r="JKN15" s="74"/>
      <c r="JKO15" s="74"/>
      <c r="JKP15" s="74"/>
      <c r="JKQ15" s="74"/>
      <c r="JKR15" s="74"/>
      <c r="JKS15" s="74"/>
      <c r="JKT15" s="74"/>
      <c r="JKU15" s="74"/>
      <c r="JKV15" s="74"/>
      <c r="JKW15" s="74"/>
      <c r="JKX15" s="74"/>
      <c r="JKY15" s="74"/>
      <c r="JKZ15" s="74"/>
      <c r="JLA15" s="74"/>
      <c r="JLB15" s="74"/>
      <c r="JLC15" s="74"/>
      <c r="JLD15" s="74"/>
      <c r="JLE15" s="74"/>
      <c r="JLF15" s="74"/>
      <c r="JLG15" s="74"/>
      <c r="JLH15" s="74"/>
      <c r="JLI15" s="74"/>
      <c r="JLJ15" s="74"/>
      <c r="JLK15" s="74"/>
      <c r="JLL15" s="74"/>
      <c r="JLM15" s="74"/>
      <c r="JLN15" s="74"/>
      <c r="JLO15" s="74"/>
      <c r="JLP15" s="74"/>
      <c r="JLQ15" s="74"/>
      <c r="JLR15" s="74"/>
      <c r="JLS15" s="74"/>
      <c r="JLT15" s="74"/>
      <c r="JLU15" s="74"/>
      <c r="JLV15" s="74"/>
      <c r="JLW15" s="74"/>
      <c r="JLX15" s="74"/>
      <c r="JLY15" s="74"/>
      <c r="JLZ15" s="74"/>
      <c r="JMA15" s="74"/>
      <c r="JMB15" s="74"/>
      <c r="JMC15" s="74"/>
      <c r="JMD15" s="74"/>
      <c r="JME15" s="74"/>
      <c r="JMF15" s="74"/>
      <c r="JMG15" s="74"/>
      <c r="JMH15" s="74"/>
      <c r="JMI15" s="74"/>
      <c r="JMJ15" s="74"/>
      <c r="JMK15" s="74"/>
      <c r="JML15" s="74"/>
      <c r="JMM15" s="74"/>
      <c r="JMN15" s="74"/>
      <c r="JMO15" s="74"/>
      <c r="JMP15" s="74"/>
      <c r="JMQ15" s="74"/>
      <c r="JMR15" s="74"/>
      <c r="JMS15" s="74"/>
      <c r="JMT15" s="74"/>
      <c r="JMU15" s="74"/>
      <c r="JMV15" s="74"/>
      <c r="JMW15" s="74"/>
      <c r="JMX15" s="74"/>
      <c r="JMY15" s="74"/>
      <c r="JMZ15" s="74"/>
      <c r="JNA15" s="74"/>
      <c r="JNB15" s="74"/>
      <c r="JNC15" s="74"/>
      <c r="JND15" s="74"/>
      <c r="JNE15" s="74"/>
      <c r="JNF15" s="74"/>
      <c r="JNG15" s="74"/>
      <c r="JNH15" s="74"/>
      <c r="JNI15" s="74"/>
      <c r="JNJ15" s="74"/>
      <c r="JNK15" s="74"/>
      <c r="JNL15" s="74"/>
      <c r="JNM15" s="74"/>
      <c r="JNN15" s="74"/>
      <c r="JNO15" s="74"/>
      <c r="JNP15" s="74"/>
      <c r="JNQ15" s="74"/>
      <c r="JNR15" s="74"/>
      <c r="JNS15" s="74"/>
      <c r="JNT15" s="74"/>
      <c r="JNU15" s="74"/>
      <c r="JNV15" s="74"/>
      <c r="JNW15" s="74"/>
      <c r="JNX15" s="74"/>
      <c r="JNY15" s="74"/>
      <c r="JNZ15" s="74"/>
      <c r="JOA15" s="74"/>
      <c r="JOB15" s="74"/>
      <c r="JOC15" s="74"/>
      <c r="JOD15" s="74"/>
      <c r="JOE15" s="74"/>
      <c r="JOF15" s="74"/>
      <c r="JOG15" s="74"/>
      <c r="JOH15" s="74"/>
      <c r="JOI15" s="74"/>
      <c r="JOJ15" s="74"/>
      <c r="JOK15" s="74"/>
      <c r="JOL15" s="74"/>
      <c r="JOM15" s="74"/>
      <c r="JON15" s="74"/>
      <c r="JOO15" s="74"/>
      <c r="JOP15" s="74"/>
      <c r="JOQ15" s="74"/>
      <c r="JOR15" s="74"/>
      <c r="JOS15" s="74"/>
      <c r="JOT15" s="74"/>
      <c r="JOU15" s="74"/>
      <c r="JOV15" s="74"/>
      <c r="JOW15" s="74"/>
      <c r="JOX15" s="74"/>
      <c r="JOY15" s="74"/>
      <c r="JOZ15" s="74"/>
      <c r="JPA15" s="74"/>
      <c r="JPB15" s="74"/>
      <c r="JPC15" s="74"/>
      <c r="JPD15" s="74"/>
      <c r="JPE15" s="74"/>
      <c r="JPF15" s="74"/>
      <c r="JPG15" s="74"/>
      <c r="JPH15" s="74"/>
      <c r="JPI15" s="74"/>
      <c r="JPJ15" s="74"/>
      <c r="JPK15" s="74"/>
      <c r="JPL15" s="74"/>
      <c r="JPM15" s="74"/>
      <c r="JPN15" s="74"/>
      <c r="JPO15" s="74"/>
      <c r="JPP15" s="74"/>
      <c r="JPQ15" s="74"/>
      <c r="JPR15" s="74"/>
      <c r="JPS15" s="74"/>
      <c r="JPT15" s="74"/>
      <c r="JPU15" s="74"/>
      <c r="JPV15" s="74"/>
      <c r="JPW15" s="74"/>
      <c r="JPX15" s="74"/>
      <c r="JPY15" s="74"/>
      <c r="JPZ15" s="74"/>
      <c r="JQA15" s="74"/>
      <c r="JQB15" s="74"/>
      <c r="JQC15" s="74"/>
      <c r="JQD15" s="74"/>
      <c r="JQE15" s="74"/>
      <c r="JQF15" s="74"/>
      <c r="JQG15" s="74"/>
      <c r="JQH15" s="74"/>
      <c r="JQI15" s="74"/>
      <c r="JQJ15" s="74"/>
      <c r="JQK15" s="74"/>
      <c r="JQL15" s="74"/>
      <c r="JQM15" s="74"/>
      <c r="JQN15" s="74"/>
      <c r="JQO15" s="74"/>
      <c r="JQP15" s="74"/>
      <c r="JQQ15" s="74"/>
      <c r="JQR15" s="74"/>
      <c r="JQS15" s="74"/>
      <c r="JQT15" s="74"/>
      <c r="JQU15" s="74"/>
      <c r="JQV15" s="74"/>
      <c r="JQW15" s="74"/>
      <c r="JQX15" s="74"/>
      <c r="JQY15" s="74"/>
      <c r="JQZ15" s="74"/>
      <c r="JRA15" s="74"/>
      <c r="JRB15" s="74"/>
      <c r="JRC15" s="74"/>
      <c r="JRD15" s="74"/>
      <c r="JRE15" s="74"/>
      <c r="JRF15" s="74"/>
      <c r="JRG15" s="74"/>
      <c r="JRH15" s="74"/>
      <c r="JRI15" s="74"/>
      <c r="JRJ15" s="74"/>
      <c r="JRK15" s="74"/>
      <c r="JRL15" s="74"/>
      <c r="JRM15" s="74"/>
      <c r="JRN15" s="74"/>
      <c r="JRO15" s="74"/>
      <c r="JRP15" s="74"/>
      <c r="JRQ15" s="74"/>
      <c r="JRR15" s="74"/>
      <c r="JRS15" s="74"/>
      <c r="JRT15" s="74"/>
      <c r="JRU15" s="74"/>
      <c r="JRV15" s="74"/>
      <c r="JRW15" s="74"/>
      <c r="JRX15" s="74"/>
      <c r="JRY15" s="74"/>
      <c r="JRZ15" s="74"/>
      <c r="JSA15" s="74"/>
      <c r="JSB15" s="74"/>
      <c r="JSC15" s="74"/>
      <c r="JSD15" s="74"/>
      <c r="JSE15" s="74"/>
      <c r="JSF15" s="74"/>
      <c r="JSG15" s="74"/>
      <c r="JSH15" s="74"/>
      <c r="JSI15" s="74"/>
      <c r="JSJ15" s="74"/>
      <c r="JSK15" s="74"/>
      <c r="JSL15" s="74"/>
      <c r="JSM15" s="74"/>
      <c r="JSN15" s="74"/>
      <c r="JSO15" s="74"/>
      <c r="JSP15" s="74"/>
      <c r="JSQ15" s="74"/>
      <c r="JSR15" s="74"/>
      <c r="JSS15" s="74"/>
      <c r="JST15" s="74"/>
      <c r="JSU15" s="74"/>
      <c r="JSV15" s="74"/>
      <c r="JSW15" s="74"/>
      <c r="JSX15" s="74"/>
      <c r="JSY15" s="74"/>
      <c r="JSZ15" s="74"/>
      <c r="JTA15" s="74"/>
      <c r="JTB15" s="74"/>
      <c r="JTC15" s="74"/>
      <c r="JTD15" s="74"/>
      <c r="JTE15" s="74"/>
      <c r="JTF15" s="74"/>
      <c r="JTG15" s="74"/>
      <c r="JTH15" s="74"/>
      <c r="JTI15" s="74"/>
      <c r="JTJ15" s="74"/>
      <c r="JTK15" s="74"/>
      <c r="JTL15" s="74"/>
      <c r="JTM15" s="74"/>
      <c r="JTN15" s="74"/>
      <c r="JTO15" s="74"/>
      <c r="JTP15" s="74"/>
      <c r="JTQ15" s="74"/>
      <c r="JTR15" s="74"/>
      <c r="JTS15" s="74"/>
      <c r="JTT15" s="74"/>
      <c r="JTU15" s="74"/>
      <c r="JTV15" s="74"/>
      <c r="JTW15" s="74"/>
      <c r="JTX15" s="74"/>
      <c r="JTY15" s="74"/>
      <c r="JTZ15" s="74"/>
      <c r="JUA15" s="74"/>
      <c r="JUB15" s="74"/>
      <c r="JUC15" s="74"/>
      <c r="JUD15" s="74"/>
      <c r="JUE15" s="74"/>
      <c r="JUF15" s="74"/>
      <c r="JUG15" s="74"/>
      <c r="JUH15" s="74"/>
      <c r="JUI15" s="74"/>
      <c r="JUJ15" s="74"/>
      <c r="JUK15" s="74"/>
      <c r="JUL15" s="74"/>
      <c r="JUM15" s="74"/>
      <c r="JUN15" s="74"/>
      <c r="JUO15" s="74"/>
      <c r="JUP15" s="74"/>
      <c r="JUQ15" s="74"/>
      <c r="JUR15" s="74"/>
      <c r="JUS15" s="74"/>
      <c r="JUT15" s="74"/>
      <c r="JUU15" s="74"/>
      <c r="JUV15" s="74"/>
      <c r="JUW15" s="74"/>
      <c r="JUX15" s="74"/>
      <c r="JUY15" s="74"/>
      <c r="JUZ15" s="74"/>
      <c r="JVA15" s="74"/>
      <c r="JVB15" s="74"/>
      <c r="JVC15" s="74"/>
      <c r="JVD15" s="74"/>
      <c r="JVE15" s="74"/>
      <c r="JVF15" s="74"/>
      <c r="JVG15" s="74"/>
      <c r="JVH15" s="74"/>
      <c r="JVI15" s="74"/>
      <c r="JVJ15" s="74"/>
      <c r="JVK15" s="74"/>
      <c r="JVL15" s="74"/>
      <c r="JVM15" s="74"/>
      <c r="JVN15" s="74"/>
      <c r="JVO15" s="74"/>
      <c r="JVP15" s="74"/>
      <c r="JVQ15" s="74"/>
      <c r="JVR15" s="74"/>
      <c r="JVS15" s="74"/>
      <c r="JVT15" s="74"/>
      <c r="JVU15" s="74"/>
      <c r="JVV15" s="74"/>
      <c r="JVW15" s="74"/>
      <c r="JVX15" s="74"/>
      <c r="JVY15" s="74"/>
      <c r="JVZ15" s="74"/>
      <c r="JWA15" s="74"/>
      <c r="JWB15" s="74"/>
      <c r="JWC15" s="74"/>
      <c r="JWD15" s="74"/>
      <c r="JWE15" s="74"/>
      <c r="JWF15" s="74"/>
      <c r="JWG15" s="74"/>
      <c r="JWH15" s="74"/>
      <c r="JWI15" s="74"/>
      <c r="JWJ15" s="74"/>
      <c r="JWK15" s="74"/>
      <c r="JWL15" s="74"/>
      <c r="JWM15" s="74"/>
      <c r="JWN15" s="74"/>
      <c r="JWO15" s="74"/>
      <c r="JWP15" s="74"/>
      <c r="JWQ15" s="74"/>
      <c r="JWR15" s="74"/>
      <c r="JWS15" s="74"/>
      <c r="JWT15" s="74"/>
      <c r="JWU15" s="74"/>
      <c r="JWV15" s="74"/>
      <c r="JWW15" s="74"/>
      <c r="JWX15" s="74"/>
      <c r="JWY15" s="74"/>
      <c r="JWZ15" s="74"/>
      <c r="JXA15" s="74"/>
      <c r="JXB15" s="74"/>
      <c r="JXC15" s="74"/>
      <c r="JXD15" s="74"/>
      <c r="JXE15" s="74"/>
      <c r="JXF15" s="74"/>
      <c r="JXG15" s="74"/>
      <c r="JXH15" s="74"/>
      <c r="JXI15" s="74"/>
      <c r="JXJ15" s="74"/>
      <c r="JXK15" s="74"/>
      <c r="JXL15" s="74"/>
      <c r="JXM15" s="74"/>
      <c r="JXN15" s="74"/>
      <c r="JXO15" s="74"/>
      <c r="JXP15" s="74"/>
      <c r="JXQ15" s="74"/>
      <c r="JXR15" s="74"/>
      <c r="JXS15" s="74"/>
      <c r="JXT15" s="74"/>
      <c r="JXU15" s="74"/>
      <c r="JXV15" s="74"/>
      <c r="JXW15" s="74"/>
      <c r="JXX15" s="74"/>
      <c r="JXY15" s="74"/>
      <c r="JXZ15" s="74"/>
      <c r="JYA15" s="74"/>
      <c r="JYB15" s="74"/>
      <c r="JYC15" s="74"/>
      <c r="JYD15" s="74"/>
      <c r="JYE15" s="74"/>
      <c r="JYF15" s="74"/>
      <c r="JYG15" s="74"/>
      <c r="JYH15" s="74"/>
      <c r="JYI15" s="74"/>
      <c r="JYJ15" s="74"/>
      <c r="JYK15" s="74"/>
      <c r="JYL15" s="74"/>
      <c r="JYM15" s="74"/>
      <c r="JYN15" s="74"/>
      <c r="JYO15" s="74"/>
      <c r="JYP15" s="74"/>
      <c r="JYQ15" s="74"/>
      <c r="JYR15" s="74"/>
      <c r="JYS15" s="74"/>
      <c r="JYT15" s="74"/>
      <c r="JYU15" s="74"/>
      <c r="JYV15" s="74"/>
      <c r="JYW15" s="74"/>
    </row>
    <row r="16" spans="1:7433" s="71" customFormat="1" ht="14.25" customHeight="1" x14ac:dyDescent="0.2">
      <c r="A16" s="91" t="str">
        <f t="shared" si="2"/>
        <v>HDIM-5679</v>
      </c>
      <c r="B16" s="149">
        <v>5679</v>
      </c>
      <c r="C16" s="186"/>
      <c r="D16" s="156" t="s">
        <v>798</v>
      </c>
      <c r="E16" s="152" t="s">
        <v>916</v>
      </c>
      <c r="F16" s="97"/>
      <c r="G16" s="97"/>
      <c r="H16" s="94" t="s">
        <v>107</v>
      </c>
      <c r="I16" s="106" t="s">
        <v>137</v>
      </c>
      <c r="J16" s="123"/>
      <c r="K16" s="152" t="s">
        <v>900</v>
      </c>
      <c r="L16" s="151" t="s">
        <v>805</v>
      </c>
      <c r="M16" s="152" t="s">
        <v>894</v>
      </c>
      <c r="N16" s="149" t="str">
        <f t="shared" si="3"/>
        <v xml:space="preserve">Olaa-12 D </v>
      </c>
      <c r="O16" s="95"/>
      <c r="P16" s="158">
        <v>41949</v>
      </c>
      <c r="Q16" s="152" t="s">
        <v>892</v>
      </c>
      <c r="R16" s="152"/>
      <c r="S16" s="152"/>
      <c r="T16" s="152"/>
      <c r="U16" s="153"/>
      <c r="V16" s="101" t="s">
        <v>106</v>
      </c>
      <c r="W16" s="95"/>
      <c r="X16" s="102"/>
      <c r="Y16" s="95">
        <v>19.450613100000002</v>
      </c>
      <c r="Z16" s="95">
        <v>-155.25143689999999</v>
      </c>
      <c r="AA16" s="94" t="s">
        <v>882</v>
      </c>
      <c r="AB16" s="95"/>
      <c r="AC16" s="171"/>
      <c r="AD16" s="172"/>
      <c r="AE16" s="95"/>
      <c r="AF16" s="95"/>
      <c r="AG16" s="152" t="s">
        <v>1303</v>
      </c>
      <c r="AH16" s="95"/>
      <c r="AI16" s="95"/>
      <c r="AJ16" s="173"/>
      <c r="AK16" s="174"/>
      <c r="AL16" s="77"/>
      <c r="AM16" s="97"/>
      <c r="AN16" s="75"/>
      <c r="AO16" s="97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8"/>
      <c r="BB16" s="76"/>
      <c r="BC16" s="76"/>
      <c r="BD16" s="76"/>
      <c r="BE16" s="76"/>
      <c r="BF16" s="97"/>
      <c r="BG16" s="97"/>
      <c r="BH16" s="97"/>
      <c r="BI16" s="97"/>
      <c r="BJ16" s="97"/>
      <c r="BK16" s="97"/>
      <c r="BL16" s="97"/>
      <c r="BM16" s="97"/>
      <c r="BN16" s="97"/>
      <c r="BO16" s="97"/>
      <c r="BP16" s="97"/>
      <c r="BQ16" s="97"/>
      <c r="BR16" s="97"/>
      <c r="BS16" s="97"/>
      <c r="BT16" s="97"/>
      <c r="BU16" s="97"/>
      <c r="BV16" s="97"/>
      <c r="BW16" s="97"/>
      <c r="BX16" s="97"/>
      <c r="BY16" s="97"/>
      <c r="BZ16" s="97"/>
      <c r="CA16" s="97"/>
      <c r="CB16" s="154"/>
      <c r="CC16" s="97"/>
      <c r="CD16" s="97"/>
      <c r="CE16" s="74"/>
      <c r="CF16" s="74"/>
      <c r="CG16" s="74"/>
      <c r="CH16" s="74"/>
      <c r="CI16" s="97"/>
      <c r="CJ16" s="74"/>
      <c r="CK16" s="154"/>
      <c r="CL16" s="154"/>
      <c r="CM16" s="154"/>
      <c r="CN16" s="154"/>
      <c r="CO16" s="154"/>
      <c r="CP16" s="154"/>
      <c r="CQ16" s="74"/>
      <c r="CR16" s="74"/>
      <c r="CS16" s="74"/>
      <c r="CT16" s="74"/>
      <c r="CU16" s="74"/>
      <c r="CV16" s="74"/>
      <c r="CW16" s="74"/>
      <c r="CX16" s="74"/>
      <c r="CY16" s="74"/>
      <c r="CZ16" s="74"/>
      <c r="DA16" s="74"/>
      <c r="DB16" s="74"/>
      <c r="DC16" s="74"/>
      <c r="DD16" s="74"/>
      <c r="DE16" s="74"/>
      <c r="DF16" s="74"/>
      <c r="DG16" s="74"/>
      <c r="DH16" s="74"/>
      <c r="DI16" s="74"/>
      <c r="DJ16" s="74"/>
      <c r="DK16" s="74"/>
      <c r="DL16" s="74"/>
      <c r="DM16" s="74"/>
      <c r="DN16" s="74"/>
      <c r="DO16" s="74"/>
      <c r="DP16" s="74"/>
      <c r="DQ16" s="72"/>
      <c r="DR16" s="74"/>
      <c r="DS16" s="74"/>
      <c r="DT16" s="74"/>
      <c r="DU16" s="74"/>
      <c r="DV16" s="74"/>
      <c r="DW16" s="74"/>
      <c r="DX16" s="74"/>
      <c r="DY16" s="74"/>
      <c r="DZ16" s="74"/>
      <c r="EA16" s="74"/>
      <c r="EB16" s="74"/>
      <c r="EC16" s="74"/>
      <c r="ED16" s="74"/>
      <c r="EE16" s="74"/>
      <c r="EF16" s="74"/>
      <c r="EG16" s="74"/>
      <c r="EH16" s="74"/>
      <c r="EI16" s="74"/>
      <c r="EJ16" s="74"/>
      <c r="EK16" s="74"/>
      <c r="EL16" s="74"/>
      <c r="EM16" s="74"/>
      <c r="EN16" s="74"/>
      <c r="EO16" s="74"/>
      <c r="EP16" s="74"/>
      <c r="EQ16" s="74"/>
      <c r="ER16" s="74"/>
      <c r="ES16" s="74"/>
      <c r="ET16" s="74"/>
      <c r="EU16" s="74"/>
      <c r="EV16" s="74"/>
      <c r="EW16" s="74"/>
      <c r="EX16" s="74"/>
      <c r="EY16" s="74"/>
      <c r="EZ16" s="74"/>
      <c r="FA16" s="74"/>
      <c r="FB16" s="74"/>
      <c r="FC16" s="74"/>
      <c r="FD16" s="74"/>
      <c r="FE16" s="74"/>
      <c r="FF16" s="74"/>
      <c r="FG16" s="74"/>
      <c r="FH16" s="74"/>
      <c r="FI16" s="74"/>
      <c r="FJ16" s="74"/>
      <c r="FK16" s="74"/>
      <c r="FL16" s="74"/>
      <c r="FM16" s="74"/>
      <c r="FN16" s="74"/>
      <c r="FO16" s="74"/>
      <c r="FP16" s="74"/>
      <c r="FQ16" s="74"/>
      <c r="FR16" s="74"/>
      <c r="FS16" s="74"/>
      <c r="FT16" s="74"/>
      <c r="FU16" s="74"/>
      <c r="FV16" s="74"/>
      <c r="FW16" s="74"/>
      <c r="FX16" s="74"/>
      <c r="FY16" s="74"/>
      <c r="FZ16" s="74"/>
      <c r="GA16" s="74"/>
      <c r="GB16" s="74"/>
      <c r="GC16" s="74"/>
      <c r="GD16" s="74"/>
      <c r="GE16" s="74"/>
      <c r="GF16" s="74"/>
      <c r="GG16" s="74"/>
      <c r="GH16" s="74"/>
      <c r="GI16" s="74"/>
      <c r="GJ16" s="74"/>
      <c r="GK16" s="74"/>
      <c r="GL16" s="74"/>
      <c r="GM16" s="74"/>
      <c r="GN16" s="74"/>
      <c r="GO16" s="74"/>
      <c r="GP16" s="74"/>
      <c r="GQ16" s="74"/>
      <c r="GR16" s="74"/>
      <c r="GS16" s="74"/>
      <c r="GT16" s="74"/>
      <c r="GU16" s="74"/>
      <c r="GV16" s="74"/>
      <c r="GW16" s="74"/>
      <c r="GX16" s="74"/>
      <c r="GY16" s="74"/>
      <c r="GZ16" s="74"/>
      <c r="HA16" s="74"/>
      <c r="HB16" s="74"/>
      <c r="HC16" s="74"/>
      <c r="HD16" s="74"/>
      <c r="HE16" s="74"/>
      <c r="HF16" s="74"/>
      <c r="HG16" s="74"/>
      <c r="HH16" s="74"/>
      <c r="HI16" s="74"/>
      <c r="HJ16" s="74"/>
      <c r="HK16" s="74"/>
      <c r="HL16" s="74"/>
      <c r="HM16" s="74"/>
      <c r="HN16" s="74"/>
      <c r="HO16" s="74"/>
      <c r="HP16" s="74"/>
      <c r="HQ16" s="74"/>
      <c r="HR16" s="74"/>
      <c r="HS16" s="74"/>
      <c r="HT16" s="74"/>
      <c r="HU16" s="74"/>
      <c r="HV16" s="74"/>
      <c r="HW16" s="74"/>
      <c r="HX16" s="74"/>
      <c r="HY16" s="74"/>
      <c r="HZ16" s="74"/>
      <c r="IA16" s="74"/>
      <c r="IB16" s="74"/>
      <c r="IC16" s="74"/>
      <c r="ID16" s="74"/>
      <c r="IE16" s="74"/>
      <c r="IF16" s="74"/>
      <c r="IG16" s="74"/>
      <c r="IH16" s="74"/>
      <c r="II16" s="74"/>
      <c r="IJ16" s="74"/>
      <c r="IK16" s="74"/>
      <c r="IL16" s="74"/>
      <c r="IM16" s="74"/>
      <c r="IN16" s="74"/>
      <c r="IO16" s="74"/>
      <c r="IP16" s="74"/>
      <c r="IQ16" s="74"/>
      <c r="IR16" s="74"/>
      <c r="IS16" s="74"/>
      <c r="IT16" s="74"/>
      <c r="IU16" s="74"/>
      <c r="IV16" s="74"/>
      <c r="IW16" s="74"/>
      <c r="IX16" s="74"/>
      <c r="IY16" s="74"/>
      <c r="IZ16" s="74"/>
      <c r="JA16" s="74"/>
      <c r="JB16" s="74"/>
      <c r="JC16" s="74"/>
      <c r="JD16" s="74"/>
      <c r="JE16" s="74"/>
      <c r="JF16" s="74"/>
      <c r="JG16" s="74"/>
      <c r="JH16" s="74"/>
      <c r="JI16" s="74"/>
      <c r="JJ16" s="74"/>
      <c r="JK16" s="74"/>
      <c r="JL16" s="74"/>
      <c r="JM16" s="74"/>
      <c r="JN16" s="74"/>
      <c r="JO16" s="74"/>
      <c r="JP16" s="74"/>
      <c r="JQ16" s="74"/>
      <c r="JR16" s="74"/>
      <c r="JS16" s="74"/>
      <c r="JT16" s="74"/>
      <c r="JU16" s="74"/>
      <c r="JV16" s="74"/>
      <c r="JW16" s="74"/>
      <c r="JX16" s="74"/>
      <c r="JY16" s="74"/>
      <c r="JZ16" s="74"/>
      <c r="KA16" s="74"/>
      <c r="KB16" s="74"/>
      <c r="KC16" s="74"/>
      <c r="KD16" s="74"/>
      <c r="KE16" s="74"/>
      <c r="KF16" s="74"/>
      <c r="KG16" s="74"/>
      <c r="KH16" s="74"/>
      <c r="KI16" s="74"/>
      <c r="KJ16" s="74"/>
      <c r="KK16" s="74"/>
      <c r="KL16" s="74"/>
      <c r="KM16" s="74"/>
      <c r="KN16" s="74"/>
      <c r="KO16" s="74"/>
      <c r="KP16" s="74"/>
      <c r="KQ16" s="74"/>
      <c r="KR16" s="74"/>
      <c r="KS16" s="74"/>
      <c r="KT16" s="74"/>
      <c r="KU16" s="74"/>
      <c r="KV16" s="74"/>
      <c r="KW16" s="74"/>
      <c r="KX16" s="74"/>
      <c r="KY16" s="74"/>
      <c r="KZ16" s="74"/>
      <c r="LA16" s="74"/>
      <c r="LB16" s="74"/>
      <c r="LC16" s="74"/>
      <c r="LD16" s="74"/>
      <c r="LE16" s="74"/>
      <c r="LF16" s="74"/>
      <c r="LG16" s="74"/>
      <c r="LH16" s="74"/>
      <c r="LI16" s="74"/>
      <c r="LJ16" s="74"/>
      <c r="LK16" s="74"/>
      <c r="LL16" s="74"/>
      <c r="LM16" s="74"/>
      <c r="LN16" s="74"/>
      <c r="LO16" s="74"/>
      <c r="LP16" s="74"/>
      <c r="LQ16" s="74"/>
      <c r="LR16" s="74"/>
      <c r="LS16" s="74"/>
      <c r="LT16" s="74"/>
      <c r="LU16" s="74"/>
      <c r="LV16" s="74"/>
      <c r="LW16" s="74"/>
      <c r="LX16" s="74"/>
      <c r="LY16" s="74"/>
      <c r="LZ16" s="74"/>
      <c r="MA16" s="74"/>
      <c r="MB16" s="74"/>
      <c r="MC16" s="74"/>
      <c r="MD16" s="74"/>
      <c r="ME16" s="74"/>
      <c r="MF16" s="74"/>
      <c r="MG16" s="74"/>
      <c r="MH16" s="74"/>
      <c r="MI16" s="74"/>
      <c r="MJ16" s="74"/>
      <c r="MK16" s="74"/>
      <c r="ML16" s="74"/>
      <c r="MM16" s="74"/>
      <c r="MN16" s="74"/>
      <c r="MO16" s="74"/>
      <c r="MP16" s="74"/>
      <c r="MQ16" s="74"/>
      <c r="MR16" s="74"/>
      <c r="MS16" s="74"/>
      <c r="MT16" s="74"/>
      <c r="MU16" s="74"/>
      <c r="MV16" s="74"/>
      <c r="MW16" s="74"/>
      <c r="MX16" s="74"/>
      <c r="MY16" s="74"/>
      <c r="MZ16" s="74"/>
      <c r="NA16" s="74"/>
      <c r="NB16" s="74"/>
      <c r="NC16" s="74"/>
      <c r="ND16" s="74"/>
      <c r="NE16" s="74"/>
      <c r="NF16" s="74"/>
      <c r="NG16" s="74"/>
      <c r="NH16" s="74"/>
      <c r="NI16" s="74"/>
      <c r="NJ16" s="74"/>
      <c r="NK16" s="74"/>
      <c r="NL16" s="74"/>
      <c r="NM16" s="74"/>
      <c r="NN16" s="74"/>
      <c r="NO16" s="74"/>
      <c r="NP16" s="74"/>
      <c r="NQ16" s="74"/>
      <c r="NR16" s="74"/>
      <c r="NS16" s="74"/>
      <c r="NT16" s="74"/>
      <c r="NU16" s="74"/>
      <c r="NV16" s="74"/>
      <c r="NW16" s="74"/>
      <c r="NX16" s="74"/>
      <c r="NY16" s="74"/>
      <c r="NZ16" s="74"/>
      <c r="OA16" s="74"/>
      <c r="OB16" s="74"/>
      <c r="OC16" s="74"/>
      <c r="OD16" s="74"/>
      <c r="OE16" s="74"/>
      <c r="OF16" s="74"/>
      <c r="OG16" s="74"/>
      <c r="OH16" s="74"/>
      <c r="OI16" s="74"/>
      <c r="OJ16" s="74"/>
      <c r="OK16" s="74"/>
      <c r="OL16" s="74"/>
      <c r="OM16" s="74"/>
      <c r="ON16" s="74"/>
      <c r="OO16" s="74"/>
      <c r="OP16" s="74"/>
      <c r="OQ16" s="74"/>
      <c r="OR16" s="74"/>
      <c r="OS16" s="74"/>
      <c r="OT16" s="74"/>
      <c r="OU16" s="74"/>
      <c r="OV16" s="74"/>
      <c r="OW16" s="74"/>
      <c r="OX16" s="74"/>
      <c r="OY16" s="74"/>
      <c r="OZ16" s="74"/>
      <c r="PA16" s="74"/>
      <c r="PB16" s="74"/>
      <c r="PC16" s="74"/>
      <c r="PD16" s="74"/>
      <c r="PE16" s="74"/>
      <c r="PF16" s="74"/>
      <c r="PG16" s="74"/>
      <c r="PH16" s="74"/>
      <c r="PI16" s="74"/>
      <c r="PJ16" s="74"/>
      <c r="PK16" s="74"/>
      <c r="PL16" s="74"/>
      <c r="PM16" s="74"/>
      <c r="PN16" s="74"/>
      <c r="PO16" s="74"/>
      <c r="PP16" s="74"/>
      <c r="PQ16" s="74"/>
      <c r="PR16" s="74"/>
      <c r="PS16" s="74"/>
      <c r="PT16" s="74"/>
      <c r="PU16" s="74"/>
      <c r="PV16" s="74"/>
      <c r="PW16" s="74"/>
      <c r="PX16" s="74"/>
      <c r="PY16" s="74"/>
      <c r="PZ16" s="74"/>
      <c r="QA16" s="74"/>
      <c r="QB16" s="74"/>
      <c r="QC16" s="74"/>
      <c r="QD16" s="74"/>
      <c r="QE16" s="74"/>
      <c r="QF16" s="74"/>
      <c r="QG16" s="74"/>
      <c r="QH16" s="74"/>
      <c r="QI16" s="74"/>
      <c r="QJ16" s="74"/>
      <c r="QK16" s="74"/>
      <c r="QL16" s="74"/>
      <c r="QM16" s="74"/>
      <c r="QN16" s="74"/>
      <c r="QO16" s="74"/>
      <c r="QP16" s="74"/>
      <c r="QQ16" s="74"/>
      <c r="QR16" s="74"/>
      <c r="QS16" s="74"/>
      <c r="QT16" s="74"/>
      <c r="QU16" s="74"/>
      <c r="QV16" s="74"/>
      <c r="QW16" s="74"/>
      <c r="QX16" s="74"/>
      <c r="QY16" s="74"/>
      <c r="QZ16" s="74"/>
      <c r="RA16" s="74"/>
      <c r="RB16" s="74"/>
      <c r="RC16" s="74"/>
      <c r="RD16" s="74"/>
      <c r="RE16" s="74"/>
      <c r="RF16" s="74"/>
      <c r="RG16" s="74"/>
      <c r="RH16" s="74"/>
      <c r="RI16" s="74"/>
      <c r="RJ16" s="74"/>
      <c r="RK16" s="74"/>
      <c r="RL16" s="74"/>
      <c r="RM16" s="74"/>
      <c r="RN16" s="74"/>
      <c r="RO16" s="74"/>
      <c r="RP16" s="74"/>
      <c r="RQ16" s="74"/>
      <c r="RR16" s="74"/>
      <c r="RS16" s="74"/>
      <c r="RT16" s="74"/>
      <c r="RU16" s="74"/>
      <c r="RV16" s="74"/>
      <c r="RW16" s="74"/>
      <c r="RX16" s="74"/>
      <c r="RY16" s="74"/>
      <c r="RZ16" s="74"/>
      <c r="SA16" s="74"/>
      <c r="SB16" s="74"/>
      <c r="SC16" s="74"/>
      <c r="SD16" s="74"/>
      <c r="SE16" s="74"/>
      <c r="SF16" s="74"/>
      <c r="SG16" s="74"/>
      <c r="SH16" s="74"/>
      <c r="SI16" s="74"/>
      <c r="SJ16" s="74"/>
      <c r="SK16" s="74"/>
      <c r="SL16" s="74"/>
      <c r="SM16" s="74"/>
      <c r="SN16" s="74"/>
      <c r="SO16" s="74"/>
      <c r="SP16" s="74"/>
      <c r="SQ16" s="74"/>
      <c r="SR16" s="74"/>
      <c r="SS16" s="74"/>
      <c r="ST16" s="74"/>
      <c r="SU16" s="74"/>
      <c r="SV16" s="74"/>
      <c r="SW16" s="74"/>
      <c r="SX16" s="74"/>
      <c r="SY16" s="74"/>
      <c r="SZ16" s="74"/>
      <c r="TA16" s="74"/>
      <c r="TB16" s="74"/>
      <c r="TC16" s="74"/>
      <c r="TD16" s="74"/>
      <c r="TE16" s="74"/>
      <c r="TF16" s="74"/>
      <c r="TG16" s="74"/>
      <c r="TH16" s="74"/>
      <c r="TI16" s="74"/>
      <c r="TJ16" s="74"/>
      <c r="TK16" s="74"/>
      <c r="TL16" s="74"/>
      <c r="TM16" s="74"/>
      <c r="TN16" s="74"/>
      <c r="TO16" s="74"/>
      <c r="TP16" s="74"/>
      <c r="TQ16" s="74"/>
      <c r="TR16" s="74"/>
      <c r="TS16" s="74"/>
      <c r="TT16" s="74"/>
      <c r="TU16" s="74"/>
      <c r="TV16" s="74"/>
      <c r="TW16" s="74"/>
      <c r="TX16" s="74"/>
      <c r="TY16" s="74"/>
      <c r="TZ16" s="74"/>
      <c r="UA16" s="74"/>
      <c r="UB16" s="74"/>
      <c r="UC16" s="74"/>
      <c r="UD16" s="74"/>
      <c r="UE16" s="74"/>
      <c r="UF16" s="74"/>
      <c r="UG16" s="74"/>
      <c r="UH16" s="74"/>
      <c r="UI16" s="74"/>
      <c r="UJ16" s="74"/>
      <c r="UK16" s="74"/>
      <c r="UL16" s="74"/>
      <c r="UM16" s="74"/>
      <c r="UN16" s="74"/>
      <c r="UO16" s="74"/>
      <c r="UP16" s="74"/>
      <c r="UQ16" s="74"/>
      <c r="UR16" s="74"/>
      <c r="US16" s="74"/>
      <c r="UT16" s="74"/>
      <c r="UU16" s="74"/>
      <c r="UV16" s="74"/>
      <c r="UW16" s="74"/>
      <c r="UX16" s="74"/>
      <c r="UY16" s="74"/>
      <c r="UZ16" s="74"/>
      <c r="VA16" s="74"/>
      <c r="VB16" s="74"/>
      <c r="VC16" s="74"/>
      <c r="VD16" s="74"/>
      <c r="VE16" s="74"/>
      <c r="VF16" s="74"/>
      <c r="VG16" s="74"/>
      <c r="VH16" s="74"/>
      <c r="VI16" s="74"/>
      <c r="VJ16" s="74"/>
      <c r="VK16" s="74"/>
      <c r="VL16" s="74"/>
      <c r="VM16" s="74"/>
      <c r="VN16" s="74"/>
      <c r="VO16" s="74"/>
      <c r="VP16" s="74"/>
      <c r="VQ16" s="74"/>
      <c r="VR16" s="74"/>
      <c r="VS16" s="74"/>
      <c r="VT16" s="74"/>
      <c r="VU16" s="74"/>
      <c r="VV16" s="74"/>
      <c r="VW16" s="74"/>
      <c r="VX16" s="74"/>
      <c r="VY16" s="74"/>
      <c r="VZ16" s="74"/>
      <c r="WA16" s="74"/>
      <c r="WB16" s="74"/>
      <c r="WC16" s="74"/>
      <c r="WD16" s="74"/>
      <c r="WE16" s="74"/>
      <c r="WF16" s="74"/>
      <c r="WG16" s="74"/>
      <c r="WH16" s="74"/>
      <c r="WI16" s="74"/>
      <c r="WJ16" s="74"/>
      <c r="WK16" s="74"/>
      <c r="WL16" s="74"/>
      <c r="WM16" s="74"/>
      <c r="WN16" s="74"/>
      <c r="WO16" s="74"/>
      <c r="WP16" s="74"/>
      <c r="WQ16" s="74"/>
      <c r="WR16" s="74"/>
      <c r="WS16" s="74"/>
      <c r="WT16" s="74"/>
      <c r="WU16" s="74"/>
      <c r="WV16" s="74"/>
      <c r="WW16" s="74"/>
      <c r="WX16" s="74"/>
      <c r="WY16" s="74"/>
      <c r="WZ16" s="74"/>
      <c r="XA16" s="74"/>
      <c r="XB16" s="74"/>
      <c r="XC16" s="74"/>
      <c r="XD16" s="74"/>
      <c r="XE16" s="74"/>
      <c r="XF16" s="74"/>
      <c r="XG16" s="74"/>
      <c r="XH16" s="74"/>
      <c r="XI16" s="74"/>
      <c r="XJ16" s="74"/>
      <c r="XK16" s="74"/>
      <c r="XL16" s="74"/>
      <c r="XM16" s="74"/>
      <c r="XN16" s="74"/>
      <c r="XO16" s="74"/>
      <c r="XP16" s="74"/>
      <c r="XQ16" s="74"/>
      <c r="XR16" s="74"/>
      <c r="XS16" s="74"/>
      <c r="XT16" s="74"/>
      <c r="XU16" s="74"/>
      <c r="XV16" s="74"/>
      <c r="XW16" s="74"/>
      <c r="XX16" s="74"/>
      <c r="XY16" s="74"/>
      <c r="XZ16" s="74"/>
      <c r="YA16" s="74"/>
      <c r="YB16" s="74"/>
      <c r="YC16" s="74"/>
      <c r="YD16" s="74"/>
      <c r="YE16" s="74"/>
      <c r="YF16" s="74"/>
      <c r="YG16" s="74"/>
      <c r="YH16" s="74"/>
      <c r="YI16" s="74"/>
      <c r="YJ16" s="74"/>
      <c r="YK16" s="74"/>
      <c r="YL16" s="74"/>
      <c r="YM16" s="74"/>
      <c r="YN16" s="74"/>
      <c r="YO16" s="74"/>
      <c r="YP16" s="74"/>
      <c r="YQ16" s="74"/>
      <c r="YR16" s="74"/>
      <c r="YS16" s="74"/>
      <c r="YT16" s="74"/>
      <c r="YU16" s="74"/>
      <c r="YV16" s="74"/>
      <c r="YW16" s="74"/>
      <c r="YX16" s="74"/>
      <c r="YY16" s="74"/>
      <c r="YZ16" s="74"/>
      <c r="ZA16" s="74"/>
      <c r="ZB16" s="74"/>
      <c r="ZC16" s="74"/>
      <c r="ZD16" s="74"/>
      <c r="ZE16" s="74"/>
      <c r="ZF16" s="74"/>
      <c r="ZG16" s="74"/>
      <c r="ZH16" s="74"/>
      <c r="ZI16" s="74"/>
      <c r="ZJ16" s="74"/>
      <c r="ZK16" s="74"/>
      <c r="ZL16" s="74"/>
      <c r="ZM16" s="74"/>
      <c r="ZN16" s="74"/>
      <c r="ZO16" s="74"/>
      <c r="ZP16" s="74"/>
      <c r="ZQ16" s="74"/>
      <c r="ZR16" s="74"/>
      <c r="ZS16" s="74"/>
      <c r="ZT16" s="74"/>
      <c r="ZU16" s="74"/>
      <c r="ZV16" s="74"/>
      <c r="ZW16" s="74"/>
      <c r="ZX16" s="74"/>
      <c r="ZY16" s="74"/>
      <c r="ZZ16" s="74"/>
      <c r="AAA16" s="74"/>
      <c r="AAB16" s="74"/>
      <c r="AAC16" s="74"/>
      <c r="AAD16" s="74"/>
      <c r="AAE16" s="74"/>
      <c r="AAF16" s="74"/>
      <c r="AAG16" s="74"/>
      <c r="AAH16" s="74"/>
      <c r="AAI16" s="74"/>
      <c r="AAJ16" s="74"/>
      <c r="AAK16" s="74"/>
      <c r="AAL16" s="74"/>
      <c r="AAM16" s="74"/>
      <c r="AAN16" s="74"/>
      <c r="AAO16" s="74"/>
      <c r="AAP16" s="74"/>
      <c r="AAQ16" s="74"/>
      <c r="AAR16" s="74"/>
      <c r="AAS16" s="74"/>
      <c r="AAT16" s="74"/>
      <c r="AAU16" s="74"/>
      <c r="AAV16" s="74"/>
      <c r="AAW16" s="74"/>
      <c r="AAX16" s="74"/>
      <c r="AAY16" s="74"/>
      <c r="AAZ16" s="74"/>
      <c r="ABA16" s="74"/>
      <c r="ABB16" s="74"/>
      <c r="ABC16" s="74"/>
      <c r="ABD16" s="74"/>
      <c r="ABE16" s="74"/>
      <c r="ABF16" s="74"/>
      <c r="ABG16" s="74"/>
      <c r="ABH16" s="74"/>
      <c r="ABI16" s="74"/>
      <c r="ABJ16" s="74"/>
      <c r="ABK16" s="74"/>
      <c r="ABL16" s="74"/>
      <c r="ABM16" s="74"/>
      <c r="ABN16" s="74"/>
      <c r="ABO16" s="74"/>
      <c r="ABP16" s="74"/>
      <c r="ABQ16" s="74"/>
      <c r="ABR16" s="74"/>
      <c r="ABS16" s="74"/>
      <c r="ABT16" s="74"/>
      <c r="ABU16" s="74"/>
      <c r="ABV16" s="74"/>
      <c r="ABW16" s="74"/>
      <c r="ABX16" s="74"/>
      <c r="ABY16" s="74"/>
      <c r="ABZ16" s="74"/>
      <c r="ACA16" s="74"/>
      <c r="ACB16" s="74"/>
      <c r="ACC16" s="74"/>
      <c r="ACD16" s="74"/>
      <c r="ACE16" s="74"/>
      <c r="ACF16" s="74"/>
      <c r="ACG16" s="74"/>
      <c r="ACH16" s="74"/>
      <c r="ACI16" s="74"/>
      <c r="ACJ16" s="74"/>
      <c r="ACK16" s="74"/>
      <c r="ACL16" s="74"/>
      <c r="ACM16" s="74"/>
      <c r="ACN16" s="74"/>
      <c r="ACO16" s="74"/>
      <c r="ACP16" s="74"/>
      <c r="ACQ16" s="74"/>
      <c r="ACR16" s="74"/>
      <c r="ACS16" s="74"/>
      <c r="ACT16" s="74"/>
      <c r="ACU16" s="74"/>
      <c r="ACV16" s="74"/>
      <c r="ACW16" s="74"/>
      <c r="ACX16" s="74"/>
      <c r="ACY16" s="74"/>
      <c r="ACZ16" s="74"/>
      <c r="ADA16" s="74"/>
      <c r="ADB16" s="74"/>
      <c r="ADC16" s="74"/>
      <c r="ADD16" s="74"/>
      <c r="ADE16" s="74"/>
      <c r="ADF16" s="74"/>
      <c r="ADG16" s="74"/>
      <c r="ADH16" s="74"/>
      <c r="ADI16" s="74"/>
      <c r="ADJ16" s="74"/>
      <c r="ADK16" s="74"/>
      <c r="ADL16" s="74"/>
      <c r="ADM16" s="74"/>
      <c r="ADN16" s="74"/>
      <c r="ADO16" s="74"/>
      <c r="ADP16" s="74"/>
      <c r="ADQ16" s="74"/>
      <c r="ADR16" s="74"/>
      <c r="ADS16" s="74"/>
      <c r="ADT16" s="74"/>
      <c r="ADU16" s="74"/>
      <c r="ADV16" s="74"/>
      <c r="ADW16" s="74"/>
      <c r="ADX16" s="74"/>
      <c r="ADY16" s="74"/>
      <c r="ADZ16" s="74"/>
      <c r="AEA16" s="74"/>
      <c r="AEB16" s="74"/>
      <c r="AEC16" s="74"/>
      <c r="AED16" s="74"/>
      <c r="AEE16" s="74"/>
      <c r="AEF16" s="74"/>
      <c r="AEG16" s="74"/>
      <c r="AEH16" s="74"/>
      <c r="AEI16" s="74"/>
      <c r="AEJ16" s="74"/>
      <c r="AEK16" s="74"/>
      <c r="AEL16" s="74"/>
      <c r="AEM16" s="74"/>
      <c r="AEN16" s="74"/>
      <c r="AEO16" s="74"/>
      <c r="AEP16" s="74"/>
      <c r="AEQ16" s="74"/>
      <c r="AER16" s="74"/>
      <c r="AES16" s="74"/>
      <c r="AET16" s="74"/>
      <c r="AEU16" s="74"/>
      <c r="AEV16" s="74"/>
      <c r="AEW16" s="74"/>
      <c r="AEX16" s="74"/>
      <c r="AEY16" s="74"/>
      <c r="AEZ16" s="74"/>
      <c r="AFA16" s="74"/>
      <c r="AFB16" s="74"/>
      <c r="AFC16" s="74"/>
      <c r="AFD16" s="74"/>
      <c r="AFE16" s="74"/>
      <c r="AFF16" s="74"/>
      <c r="AFG16" s="74"/>
      <c r="AFH16" s="74"/>
      <c r="AFI16" s="74"/>
      <c r="AFJ16" s="74"/>
      <c r="AFK16" s="74"/>
      <c r="AFL16" s="74"/>
      <c r="AFM16" s="74"/>
      <c r="AFN16" s="74"/>
      <c r="AFO16" s="74"/>
      <c r="AFP16" s="74"/>
      <c r="AFQ16" s="74"/>
      <c r="AFR16" s="74"/>
      <c r="AFS16" s="74"/>
      <c r="AFT16" s="74"/>
      <c r="AFU16" s="74"/>
      <c r="AFV16" s="74"/>
      <c r="AFW16" s="74"/>
      <c r="AFX16" s="74"/>
      <c r="AFY16" s="74"/>
      <c r="AFZ16" s="74"/>
      <c r="AGA16" s="74"/>
      <c r="AGB16" s="74"/>
      <c r="AGC16" s="74"/>
      <c r="AGD16" s="74"/>
      <c r="AGE16" s="74"/>
      <c r="AGF16" s="74"/>
      <c r="AGG16" s="74"/>
      <c r="AGH16" s="74"/>
      <c r="AGI16" s="74"/>
      <c r="AGJ16" s="74"/>
      <c r="AGK16" s="74"/>
      <c r="AGL16" s="74"/>
      <c r="AGM16" s="74"/>
      <c r="AGN16" s="74"/>
      <c r="AGO16" s="74"/>
      <c r="AGP16" s="74"/>
      <c r="AGQ16" s="74"/>
      <c r="AGR16" s="74"/>
      <c r="AGS16" s="74"/>
      <c r="AGT16" s="74"/>
      <c r="AGU16" s="74"/>
      <c r="AGV16" s="74"/>
      <c r="AGW16" s="74"/>
      <c r="AGX16" s="74"/>
      <c r="AGY16" s="74"/>
      <c r="AGZ16" s="74"/>
      <c r="AHA16" s="74"/>
      <c r="AHB16" s="74"/>
      <c r="AHC16" s="74"/>
      <c r="AHD16" s="74"/>
      <c r="AHE16" s="74"/>
      <c r="AHF16" s="74"/>
      <c r="AHG16" s="74"/>
      <c r="AHH16" s="74"/>
      <c r="AHI16" s="74"/>
      <c r="AHJ16" s="74"/>
      <c r="AHK16" s="74"/>
      <c r="AHL16" s="74"/>
      <c r="AHM16" s="74"/>
      <c r="AHN16" s="74"/>
      <c r="AHO16" s="74"/>
      <c r="AHP16" s="74"/>
      <c r="AHQ16" s="74"/>
      <c r="AHR16" s="74"/>
      <c r="AHS16" s="74"/>
      <c r="AHT16" s="74"/>
      <c r="AHU16" s="74"/>
      <c r="AHV16" s="74"/>
      <c r="AHW16" s="74"/>
      <c r="AHX16" s="74"/>
      <c r="AHY16" s="74"/>
      <c r="AHZ16" s="74"/>
      <c r="AIA16" s="74"/>
      <c r="AIB16" s="74"/>
      <c r="AIC16" s="74"/>
      <c r="AID16" s="74"/>
      <c r="AIE16" s="74"/>
      <c r="AIF16" s="74"/>
      <c r="AIG16" s="74"/>
      <c r="AIH16" s="74"/>
      <c r="AII16" s="74"/>
      <c r="AIJ16" s="74"/>
      <c r="AIK16" s="74"/>
      <c r="AIL16" s="74"/>
      <c r="AIM16" s="74"/>
      <c r="AIN16" s="74"/>
      <c r="AIO16" s="74"/>
      <c r="AIP16" s="74"/>
      <c r="AIQ16" s="74"/>
      <c r="AIR16" s="74"/>
      <c r="AIS16" s="74"/>
      <c r="AIT16" s="74"/>
      <c r="AIU16" s="74"/>
      <c r="AIV16" s="74"/>
      <c r="AIW16" s="74"/>
      <c r="AIX16" s="74"/>
      <c r="AIY16" s="74"/>
      <c r="AIZ16" s="74"/>
      <c r="AJA16" s="74"/>
      <c r="AJB16" s="74"/>
      <c r="AJC16" s="74"/>
      <c r="AJD16" s="74"/>
      <c r="AJE16" s="74"/>
      <c r="AJF16" s="74"/>
      <c r="AJG16" s="74"/>
      <c r="AJH16" s="74"/>
      <c r="AJI16" s="74"/>
      <c r="AJJ16" s="74"/>
      <c r="AJK16" s="74"/>
      <c r="AJL16" s="74"/>
      <c r="AJM16" s="74"/>
      <c r="AJN16" s="74"/>
      <c r="AJO16" s="74"/>
      <c r="AJP16" s="74"/>
      <c r="AJQ16" s="74"/>
      <c r="AJR16" s="74"/>
      <c r="AJS16" s="74"/>
      <c r="AJT16" s="74"/>
      <c r="AJU16" s="74"/>
      <c r="AJV16" s="74"/>
      <c r="AJW16" s="74"/>
      <c r="AJX16" s="74"/>
      <c r="AJY16" s="74"/>
      <c r="AJZ16" s="74"/>
      <c r="AKA16" s="74"/>
      <c r="AKB16" s="74"/>
      <c r="AKC16" s="74"/>
      <c r="AKD16" s="74"/>
      <c r="AKE16" s="74"/>
      <c r="AKF16" s="74"/>
      <c r="AKG16" s="74"/>
      <c r="AKH16" s="74"/>
      <c r="AKI16" s="74"/>
      <c r="AKJ16" s="74"/>
      <c r="AKK16" s="74"/>
      <c r="AKL16" s="74"/>
      <c r="AKM16" s="74"/>
      <c r="AKN16" s="74"/>
      <c r="AKO16" s="74"/>
      <c r="AKP16" s="74"/>
      <c r="AKQ16" s="74"/>
      <c r="AKR16" s="74"/>
      <c r="AKS16" s="74"/>
      <c r="AKT16" s="74"/>
      <c r="AKU16" s="74"/>
      <c r="AKV16" s="74"/>
      <c r="AKW16" s="74"/>
      <c r="AKX16" s="74"/>
      <c r="AKY16" s="74"/>
      <c r="AKZ16" s="74"/>
      <c r="ALA16" s="74"/>
      <c r="ALB16" s="74"/>
      <c r="ALC16" s="74"/>
      <c r="ALD16" s="74"/>
      <c r="ALE16" s="74"/>
      <c r="ALF16" s="74"/>
      <c r="ALG16" s="74"/>
      <c r="ALH16" s="74"/>
      <c r="ALI16" s="74"/>
      <c r="ALJ16" s="74"/>
      <c r="ALK16" s="74"/>
      <c r="ALL16" s="74"/>
      <c r="ALM16" s="74"/>
      <c r="ALN16" s="74"/>
      <c r="ALO16" s="74"/>
      <c r="ALP16" s="74"/>
      <c r="ALQ16" s="74"/>
      <c r="ALR16" s="74"/>
      <c r="ALS16" s="74"/>
      <c r="ALT16" s="74"/>
      <c r="ALU16" s="74"/>
      <c r="ALV16" s="74"/>
      <c r="ALW16" s="74"/>
      <c r="ALX16" s="74"/>
      <c r="ALY16" s="74"/>
      <c r="ALZ16" s="74"/>
      <c r="AMA16" s="74"/>
      <c r="AMB16" s="74"/>
      <c r="AMC16" s="74"/>
      <c r="AMD16" s="74"/>
      <c r="AME16" s="74"/>
      <c r="AMF16" s="74"/>
      <c r="AMG16" s="74"/>
      <c r="AMH16" s="74"/>
      <c r="AMI16" s="74"/>
      <c r="AMJ16" s="74"/>
      <c r="AMK16" s="74"/>
      <c r="AML16" s="74"/>
      <c r="AMM16" s="74"/>
      <c r="AMN16" s="74"/>
      <c r="AMO16" s="74"/>
      <c r="AMP16" s="74"/>
      <c r="AMQ16" s="74"/>
      <c r="AMR16" s="74"/>
      <c r="AMS16" s="74"/>
      <c r="AMT16" s="74"/>
      <c r="AMU16" s="74"/>
      <c r="AMV16" s="74"/>
      <c r="AMW16" s="74"/>
      <c r="AMX16" s="74"/>
      <c r="AMY16" s="74"/>
      <c r="AMZ16" s="74"/>
      <c r="ANA16" s="74"/>
      <c r="ANB16" s="74"/>
      <c r="ANC16" s="74"/>
      <c r="AND16" s="74"/>
      <c r="ANE16" s="74"/>
      <c r="ANF16" s="74"/>
      <c r="ANG16" s="74"/>
      <c r="ANH16" s="74"/>
      <c r="ANI16" s="74"/>
      <c r="ANJ16" s="74"/>
      <c r="ANK16" s="74"/>
      <c r="ANL16" s="74"/>
      <c r="ANM16" s="74"/>
      <c r="ANN16" s="74"/>
      <c r="ANO16" s="74"/>
      <c r="ANP16" s="74"/>
      <c r="ANQ16" s="74"/>
      <c r="ANR16" s="74"/>
      <c r="ANS16" s="74"/>
      <c r="ANT16" s="74"/>
      <c r="ANU16" s="74"/>
      <c r="ANV16" s="74"/>
      <c r="ANW16" s="74"/>
      <c r="ANX16" s="74"/>
      <c r="ANY16" s="74"/>
      <c r="ANZ16" s="74"/>
      <c r="AOA16" s="74"/>
      <c r="AOB16" s="74"/>
      <c r="AOC16" s="74"/>
      <c r="AOD16" s="74"/>
      <c r="AOE16" s="74"/>
      <c r="AOF16" s="74"/>
      <c r="AOG16" s="74"/>
      <c r="AOH16" s="74"/>
      <c r="AOI16" s="74"/>
      <c r="AOJ16" s="74"/>
      <c r="AOK16" s="74"/>
      <c r="AOL16" s="74"/>
      <c r="AOM16" s="74"/>
      <c r="AON16" s="74"/>
      <c r="AOO16" s="74"/>
      <c r="AOP16" s="74"/>
      <c r="AOQ16" s="74"/>
      <c r="AOR16" s="74"/>
      <c r="AOS16" s="74"/>
      <c r="AOT16" s="74"/>
      <c r="AOU16" s="74"/>
      <c r="AOV16" s="74"/>
      <c r="AOW16" s="74"/>
      <c r="AOX16" s="74"/>
      <c r="AOY16" s="74"/>
      <c r="AOZ16" s="74"/>
      <c r="APA16" s="74"/>
      <c r="APB16" s="74"/>
      <c r="APC16" s="74"/>
      <c r="APD16" s="74"/>
      <c r="APE16" s="74"/>
      <c r="APF16" s="74"/>
      <c r="APG16" s="74"/>
      <c r="APH16" s="74"/>
      <c r="API16" s="74"/>
      <c r="APJ16" s="74"/>
      <c r="APK16" s="74"/>
      <c r="APL16" s="74"/>
      <c r="APM16" s="74"/>
      <c r="APN16" s="74"/>
      <c r="APO16" s="74"/>
      <c r="APP16" s="74"/>
      <c r="APQ16" s="74"/>
      <c r="APR16" s="74"/>
      <c r="APS16" s="74"/>
      <c r="APT16" s="74"/>
      <c r="APU16" s="74"/>
      <c r="APV16" s="74"/>
      <c r="APW16" s="74"/>
      <c r="APX16" s="74"/>
      <c r="APY16" s="74"/>
      <c r="APZ16" s="74"/>
      <c r="AQA16" s="74"/>
      <c r="AQB16" s="74"/>
      <c r="AQC16" s="74"/>
      <c r="AQD16" s="74"/>
      <c r="AQE16" s="74"/>
      <c r="AQF16" s="74"/>
      <c r="AQG16" s="74"/>
      <c r="AQH16" s="74"/>
      <c r="AQI16" s="74"/>
      <c r="AQJ16" s="74"/>
      <c r="AQK16" s="74"/>
      <c r="AQL16" s="74"/>
      <c r="AQM16" s="74"/>
      <c r="AQN16" s="74"/>
      <c r="AQO16" s="74"/>
      <c r="AQP16" s="74"/>
      <c r="AQQ16" s="74"/>
      <c r="AQR16" s="74"/>
      <c r="AQS16" s="74"/>
      <c r="AQT16" s="74"/>
      <c r="AQU16" s="74"/>
      <c r="AQV16" s="74"/>
      <c r="AQW16" s="74"/>
      <c r="AQX16" s="74"/>
      <c r="AQY16" s="74"/>
      <c r="AQZ16" s="74"/>
      <c r="ARA16" s="74"/>
      <c r="ARB16" s="74"/>
      <c r="ARC16" s="74"/>
      <c r="ARD16" s="74"/>
      <c r="ARE16" s="74"/>
      <c r="ARF16" s="74"/>
      <c r="ARG16" s="74"/>
      <c r="ARH16" s="74"/>
      <c r="ARI16" s="74"/>
      <c r="ARJ16" s="74"/>
      <c r="ARK16" s="74"/>
      <c r="ARL16" s="74"/>
      <c r="ARM16" s="74"/>
      <c r="ARN16" s="74"/>
      <c r="ARO16" s="74"/>
      <c r="ARP16" s="74"/>
      <c r="ARQ16" s="74"/>
      <c r="ARR16" s="74"/>
      <c r="ARS16" s="74"/>
      <c r="ART16" s="74"/>
      <c r="ARU16" s="74"/>
      <c r="ARV16" s="74"/>
      <c r="ARW16" s="74"/>
      <c r="ARX16" s="74"/>
      <c r="ARY16" s="74"/>
      <c r="ARZ16" s="74"/>
      <c r="ASA16" s="74"/>
      <c r="ASB16" s="74"/>
      <c r="ASC16" s="74"/>
      <c r="ASD16" s="74"/>
      <c r="ASE16" s="74"/>
      <c r="ASF16" s="74"/>
      <c r="ASG16" s="74"/>
      <c r="ASH16" s="74"/>
      <c r="ASI16" s="74"/>
      <c r="ASJ16" s="74"/>
      <c r="ASK16" s="74"/>
      <c r="ASL16" s="74"/>
      <c r="ASM16" s="74"/>
      <c r="ASN16" s="74"/>
      <c r="ASO16" s="74"/>
      <c r="ASP16" s="74"/>
      <c r="ASQ16" s="74"/>
      <c r="ASR16" s="74"/>
      <c r="ASS16" s="74"/>
      <c r="AST16" s="74"/>
      <c r="ASU16" s="74"/>
      <c r="ASV16" s="74"/>
      <c r="ASW16" s="74"/>
      <c r="ASX16" s="74"/>
      <c r="ASY16" s="74"/>
      <c r="ASZ16" s="74"/>
      <c r="ATA16" s="74"/>
      <c r="ATB16" s="74"/>
      <c r="ATC16" s="74"/>
      <c r="ATD16" s="74"/>
      <c r="ATE16" s="74"/>
      <c r="ATF16" s="74"/>
      <c r="ATG16" s="74"/>
      <c r="ATH16" s="74"/>
      <c r="ATI16" s="74"/>
      <c r="ATJ16" s="74"/>
      <c r="ATK16" s="74"/>
      <c r="ATL16" s="74"/>
      <c r="ATM16" s="74"/>
      <c r="ATN16" s="74"/>
      <c r="ATO16" s="74"/>
      <c r="ATP16" s="74"/>
      <c r="ATQ16" s="74"/>
      <c r="ATR16" s="74"/>
      <c r="ATS16" s="74"/>
      <c r="ATT16" s="74"/>
      <c r="ATU16" s="74"/>
      <c r="ATV16" s="74"/>
      <c r="ATW16" s="74"/>
      <c r="ATX16" s="74"/>
      <c r="ATY16" s="74"/>
      <c r="ATZ16" s="74"/>
      <c r="AUA16" s="74"/>
      <c r="AUB16" s="74"/>
      <c r="AUC16" s="74"/>
      <c r="AUD16" s="74"/>
      <c r="AUE16" s="74"/>
      <c r="AUF16" s="74"/>
      <c r="AUG16" s="74"/>
      <c r="AUH16" s="74"/>
      <c r="AUI16" s="74"/>
      <c r="AUJ16" s="74"/>
      <c r="AUK16" s="74"/>
      <c r="AUL16" s="74"/>
      <c r="AUM16" s="74"/>
      <c r="AUN16" s="74"/>
      <c r="AUO16" s="74"/>
      <c r="AUP16" s="74"/>
      <c r="AUQ16" s="74"/>
      <c r="AUR16" s="74"/>
      <c r="AUS16" s="74"/>
      <c r="AUT16" s="74"/>
      <c r="AUU16" s="74"/>
      <c r="AUV16" s="74"/>
      <c r="AUW16" s="74"/>
      <c r="AUX16" s="74"/>
      <c r="AUY16" s="74"/>
      <c r="AUZ16" s="74"/>
      <c r="AVA16" s="74"/>
      <c r="AVB16" s="74"/>
      <c r="AVC16" s="74"/>
      <c r="AVD16" s="74"/>
      <c r="AVE16" s="74"/>
      <c r="AVF16" s="74"/>
      <c r="AVG16" s="74"/>
      <c r="AVH16" s="74"/>
      <c r="AVI16" s="74"/>
      <c r="AVJ16" s="74"/>
      <c r="AVK16" s="74"/>
      <c r="AVL16" s="74"/>
      <c r="AVM16" s="74"/>
      <c r="AVN16" s="74"/>
      <c r="AVO16" s="74"/>
      <c r="AVP16" s="74"/>
      <c r="AVQ16" s="74"/>
      <c r="AVR16" s="74"/>
      <c r="AVS16" s="74"/>
      <c r="AVT16" s="74"/>
      <c r="AVU16" s="74"/>
      <c r="AVV16" s="74"/>
      <c r="AVW16" s="74"/>
      <c r="AVX16" s="74"/>
      <c r="AVY16" s="74"/>
      <c r="AVZ16" s="74"/>
      <c r="AWA16" s="74"/>
      <c r="AWB16" s="74"/>
      <c r="AWC16" s="74"/>
      <c r="AWD16" s="74"/>
      <c r="AWE16" s="74"/>
      <c r="AWF16" s="74"/>
      <c r="AWG16" s="74"/>
      <c r="AWH16" s="74"/>
      <c r="AWI16" s="74"/>
      <c r="AWJ16" s="74"/>
      <c r="AWK16" s="74"/>
      <c r="AWL16" s="74"/>
      <c r="AWM16" s="74"/>
      <c r="AWN16" s="74"/>
      <c r="AWO16" s="74"/>
      <c r="AWP16" s="74"/>
      <c r="AWQ16" s="74"/>
      <c r="AWR16" s="74"/>
      <c r="AWS16" s="74"/>
      <c r="AWT16" s="74"/>
      <c r="AWU16" s="74"/>
      <c r="AWV16" s="74"/>
      <c r="AWW16" s="74"/>
      <c r="AWX16" s="74"/>
      <c r="AWY16" s="74"/>
      <c r="AWZ16" s="74"/>
      <c r="AXA16" s="74"/>
      <c r="AXB16" s="74"/>
      <c r="AXC16" s="74"/>
      <c r="AXD16" s="74"/>
      <c r="AXE16" s="74"/>
      <c r="AXF16" s="74"/>
      <c r="AXG16" s="74"/>
      <c r="AXH16" s="74"/>
      <c r="AXI16" s="74"/>
      <c r="AXJ16" s="74"/>
      <c r="AXK16" s="74"/>
      <c r="AXL16" s="74"/>
      <c r="AXM16" s="74"/>
      <c r="AXN16" s="74"/>
      <c r="AXO16" s="74"/>
      <c r="AXP16" s="74"/>
      <c r="AXQ16" s="74"/>
      <c r="AXR16" s="74"/>
      <c r="AXS16" s="74"/>
      <c r="AXT16" s="74"/>
      <c r="AXU16" s="74"/>
      <c r="AXV16" s="74"/>
      <c r="AXW16" s="74"/>
      <c r="AXX16" s="74"/>
      <c r="AXY16" s="74"/>
      <c r="AXZ16" s="74"/>
      <c r="AYA16" s="74"/>
      <c r="AYB16" s="74"/>
      <c r="AYC16" s="74"/>
      <c r="AYD16" s="74"/>
      <c r="AYE16" s="74"/>
      <c r="AYF16" s="74"/>
      <c r="AYG16" s="74"/>
      <c r="AYH16" s="74"/>
      <c r="AYI16" s="74"/>
      <c r="AYJ16" s="74"/>
      <c r="AYK16" s="74"/>
      <c r="AYL16" s="74"/>
      <c r="AYM16" s="74"/>
      <c r="AYN16" s="74"/>
      <c r="AYO16" s="74"/>
      <c r="AYP16" s="74"/>
      <c r="AYQ16" s="74"/>
      <c r="AYR16" s="74"/>
      <c r="AYS16" s="74"/>
      <c r="AYT16" s="74"/>
      <c r="AYU16" s="74"/>
      <c r="AYV16" s="74"/>
      <c r="AYW16" s="74"/>
      <c r="AYX16" s="74"/>
      <c r="AYY16" s="74"/>
      <c r="AYZ16" s="74"/>
      <c r="AZA16" s="74"/>
      <c r="AZB16" s="74"/>
      <c r="AZC16" s="74"/>
      <c r="AZD16" s="74"/>
      <c r="AZE16" s="74"/>
      <c r="AZF16" s="74"/>
      <c r="AZG16" s="74"/>
      <c r="AZH16" s="74"/>
      <c r="AZI16" s="74"/>
      <c r="AZJ16" s="74"/>
      <c r="AZK16" s="74"/>
      <c r="AZL16" s="74"/>
      <c r="AZM16" s="74"/>
      <c r="AZN16" s="74"/>
      <c r="AZO16" s="74"/>
      <c r="AZP16" s="74"/>
      <c r="AZQ16" s="74"/>
      <c r="AZR16" s="74"/>
      <c r="AZS16" s="74"/>
      <c r="AZT16" s="74"/>
      <c r="AZU16" s="74"/>
      <c r="AZV16" s="74"/>
      <c r="AZW16" s="74"/>
      <c r="AZX16" s="74"/>
      <c r="AZY16" s="74"/>
      <c r="AZZ16" s="74"/>
      <c r="BAA16" s="74"/>
      <c r="BAB16" s="74"/>
      <c r="BAC16" s="74"/>
      <c r="BAD16" s="74"/>
      <c r="BAE16" s="74"/>
      <c r="BAF16" s="74"/>
      <c r="BAG16" s="74"/>
      <c r="BAH16" s="74"/>
      <c r="BAI16" s="74"/>
      <c r="BAJ16" s="74"/>
      <c r="BAK16" s="74"/>
      <c r="BAL16" s="74"/>
      <c r="BAM16" s="74"/>
      <c r="BAN16" s="74"/>
      <c r="BAO16" s="74"/>
      <c r="BAP16" s="74"/>
      <c r="BAQ16" s="74"/>
      <c r="BAR16" s="74"/>
      <c r="BAS16" s="74"/>
      <c r="BAT16" s="74"/>
      <c r="BAU16" s="74"/>
      <c r="BAV16" s="74"/>
      <c r="BAW16" s="74"/>
      <c r="BAX16" s="74"/>
      <c r="BAY16" s="74"/>
      <c r="BAZ16" s="74"/>
      <c r="BBA16" s="74"/>
      <c r="BBB16" s="74"/>
      <c r="BBC16" s="74"/>
      <c r="BBD16" s="74"/>
      <c r="BBE16" s="74"/>
      <c r="BBF16" s="74"/>
      <c r="BBG16" s="74"/>
      <c r="BBH16" s="74"/>
      <c r="BBI16" s="74"/>
      <c r="BBJ16" s="74"/>
      <c r="BBK16" s="74"/>
      <c r="BBL16" s="74"/>
      <c r="BBM16" s="74"/>
      <c r="BBN16" s="74"/>
      <c r="BBO16" s="74"/>
      <c r="BBP16" s="74"/>
      <c r="BBQ16" s="74"/>
      <c r="BBR16" s="74"/>
      <c r="BBS16" s="74"/>
      <c r="BBT16" s="74"/>
      <c r="BBU16" s="74"/>
      <c r="BBV16" s="74"/>
      <c r="BBW16" s="74"/>
      <c r="BBX16" s="74"/>
      <c r="BBY16" s="74"/>
      <c r="BBZ16" s="74"/>
      <c r="BCA16" s="74"/>
      <c r="BCB16" s="74"/>
      <c r="BCC16" s="74"/>
      <c r="BCD16" s="74"/>
      <c r="BCE16" s="74"/>
      <c r="BCF16" s="74"/>
      <c r="BCG16" s="74"/>
      <c r="BCH16" s="74"/>
      <c r="BCI16" s="74"/>
      <c r="BCJ16" s="74"/>
      <c r="BCK16" s="74"/>
      <c r="BCL16" s="74"/>
      <c r="BCM16" s="74"/>
      <c r="BCN16" s="74"/>
      <c r="BCO16" s="74"/>
      <c r="BCP16" s="74"/>
      <c r="BCQ16" s="74"/>
      <c r="BCR16" s="74"/>
      <c r="BCS16" s="74"/>
      <c r="BCT16" s="74"/>
      <c r="BCU16" s="74"/>
      <c r="BCV16" s="74"/>
      <c r="BCW16" s="74"/>
      <c r="BCX16" s="74"/>
      <c r="BCY16" s="74"/>
      <c r="BCZ16" s="74"/>
      <c r="BDA16" s="74"/>
      <c r="BDB16" s="74"/>
      <c r="BDC16" s="74"/>
      <c r="BDD16" s="74"/>
      <c r="BDE16" s="74"/>
      <c r="BDF16" s="74"/>
      <c r="BDG16" s="74"/>
      <c r="BDH16" s="74"/>
      <c r="BDI16" s="74"/>
      <c r="BDJ16" s="74"/>
      <c r="BDK16" s="74"/>
      <c r="BDL16" s="74"/>
      <c r="BDM16" s="74"/>
      <c r="BDN16" s="74"/>
      <c r="BDO16" s="74"/>
      <c r="BDP16" s="74"/>
      <c r="BDQ16" s="74"/>
      <c r="BDR16" s="74"/>
      <c r="BDS16" s="74"/>
      <c r="BDT16" s="74"/>
      <c r="BDU16" s="74"/>
      <c r="BDV16" s="74"/>
      <c r="BDW16" s="74"/>
      <c r="BDX16" s="74"/>
      <c r="BDY16" s="74"/>
      <c r="BDZ16" s="74"/>
      <c r="BEA16" s="74"/>
      <c r="BEB16" s="74"/>
      <c r="BEC16" s="74"/>
      <c r="BED16" s="74"/>
      <c r="BEE16" s="74"/>
      <c r="BEF16" s="74"/>
      <c r="BEG16" s="74"/>
      <c r="BEH16" s="74"/>
      <c r="BEI16" s="74"/>
      <c r="BEJ16" s="74"/>
      <c r="BEK16" s="74"/>
      <c r="BEL16" s="74"/>
      <c r="BEM16" s="74"/>
      <c r="BEN16" s="74"/>
      <c r="BEO16" s="74"/>
      <c r="BEP16" s="74"/>
      <c r="BEQ16" s="74"/>
      <c r="BER16" s="74"/>
      <c r="BES16" s="74"/>
      <c r="BET16" s="74"/>
      <c r="BEU16" s="74"/>
      <c r="BEV16" s="74"/>
      <c r="BEW16" s="74"/>
      <c r="BEX16" s="74"/>
      <c r="BEY16" s="74"/>
      <c r="BEZ16" s="74"/>
      <c r="BFA16" s="74"/>
      <c r="BFB16" s="74"/>
      <c r="BFC16" s="74"/>
      <c r="BFD16" s="74"/>
      <c r="BFE16" s="74"/>
      <c r="BFF16" s="74"/>
      <c r="BFG16" s="74"/>
      <c r="BFH16" s="74"/>
      <c r="BFI16" s="74"/>
      <c r="BFJ16" s="74"/>
      <c r="BFK16" s="74"/>
      <c r="BFL16" s="74"/>
      <c r="BFM16" s="74"/>
      <c r="BFN16" s="74"/>
      <c r="BFO16" s="74"/>
      <c r="BFP16" s="74"/>
      <c r="BFQ16" s="74"/>
      <c r="BFR16" s="74"/>
      <c r="BFS16" s="74"/>
      <c r="BFT16" s="74"/>
      <c r="BFU16" s="74"/>
      <c r="BFV16" s="74"/>
      <c r="BFW16" s="74"/>
      <c r="BFX16" s="74"/>
      <c r="BFY16" s="74"/>
      <c r="BFZ16" s="74"/>
      <c r="BGA16" s="74"/>
      <c r="BGB16" s="74"/>
      <c r="BGC16" s="74"/>
      <c r="BGD16" s="74"/>
      <c r="BGE16" s="74"/>
      <c r="BGF16" s="74"/>
      <c r="BGG16" s="74"/>
      <c r="BGH16" s="74"/>
      <c r="BGI16" s="74"/>
      <c r="BGJ16" s="74"/>
      <c r="BGK16" s="74"/>
      <c r="BGL16" s="74"/>
      <c r="BGM16" s="74"/>
      <c r="BGN16" s="74"/>
      <c r="BGO16" s="74"/>
      <c r="BGP16" s="74"/>
      <c r="BGQ16" s="74"/>
      <c r="BGR16" s="74"/>
      <c r="BGS16" s="74"/>
      <c r="BGT16" s="74"/>
      <c r="BGU16" s="74"/>
      <c r="BGV16" s="74"/>
      <c r="BGW16" s="74"/>
      <c r="BGX16" s="74"/>
      <c r="BGY16" s="74"/>
      <c r="BGZ16" s="74"/>
      <c r="BHA16" s="74"/>
      <c r="BHB16" s="74"/>
      <c r="BHC16" s="74"/>
      <c r="BHD16" s="74"/>
      <c r="BHE16" s="74"/>
      <c r="BHF16" s="74"/>
      <c r="BHG16" s="74"/>
      <c r="BHH16" s="74"/>
      <c r="BHI16" s="74"/>
      <c r="BHJ16" s="74"/>
      <c r="BHK16" s="74"/>
      <c r="BHL16" s="74"/>
      <c r="BHM16" s="74"/>
      <c r="BHN16" s="74"/>
      <c r="BHO16" s="74"/>
      <c r="BHP16" s="74"/>
      <c r="BHQ16" s="74"/>
      <c r="BHR16" s="74"/>
      <c r="BHS16" s="74"/>
      <c r="BHT16" s="74"/>
      <c r="BHU16" s="74"/>
      <c r="BHV16" s="74"/>
      <c r="BHW16" s="74"/>
      <c r="BHX16" s="74"/>
      <c r="BHY16" s="74"/>
      <c r="BHZ16" s="74"/>
      <c r="BIA16" s="74"/>
      <c r="BIB16" s="74"/>
      <c r="BIC16" s="74"/>
      <c r="BID16" s="74"/>
      <c r="BIE16" s="74"/>
      <c r="BIF16" s="74"/>
      <c r="BIG16" s="74"/>
      <c r="BIH16" s="74"/>
      <c r="BII16" s="74"/>
      <c r="BIJ16" s="74"/>
      <c r="BIK16" s="74"/>
      <c r="BIL16" s="74"/>
      <c r="BIM16" s="74"/>
      <c r="BIN16" s="74"/>
      <c r="BIO16" s="74"/>
      <c r="BIP16" s="74"/>
      <c r="BIQ16" s="74"/>
      <c r="BIR16" s="74"/>
      <c r="BIS16" s="74"/>
      <c r="BIT16" s="74"/>
      <c r="BIU16" s="74"/>
      <c r="BIV16" s="74"/>
      <c r="BIW16" s="74"/>
      <c r="BIX16" s="74"/>
      <c r="BIY16" s="74"/>
      <c r="BIZ16" s="74"/>
      <c r="BJA16" s="74"/>
      <c r="BJB16" s="74"/>
      <c r="BJC16" s="74"/>
      <c r="BJD16" s="74"/>
      <c r="BJE16" s="74"/>
      <c r="BJF16" s="74"/>
      <c r="BJG16" s="74"/>
      <c r="BJH16" s="74"/>
      <c r="BJI16" s="74"/>
      <c r="BJJ16" s="74"/>
      <c r="BJK16" s="74"/>
      <c r="BJL16" s="74"/>
      <c r="BJM16" s="74"/>
      <c r="BJN16" s="74"/>
      <c r="BJO16" s="74"/>
      <c r="BJP16" s="74"/>
      <c r="BJQ16" s="74"/>
      <c r="BJR16" s="74"/>
      <c r="BJS16" s="74"/>
      <c r="BJT16" s="74"/>
      <c r="BJU16" s="74"/>
      <c r="BJV16" s="74"/>
      <c r="BJW16" s="74"/>
      <c r="BJX16" s="74"/>
      <c r="BJY16" s="74"/>
      <c r="BJZ16" s="74"/>
      <c r="BKA16" s="74"/>
      <c r="BKB16" s="74"/>
      <c r="BKC16" s="74"/>
      <c r="BKD16" s="74"/>
      <c r="BKE16" s="74"/>
      <c r="BKF16" s="74"/>
      <c r="BKG16" s="74"/>
      <c r="BKH16" s="74"/>
      <c r="BKI16" s="74"/>
      <c r="BKJ16" s="74"/>
      <c r="BKK16" s="74"/>
      <c r="BKL16" s="74"/>
      <c r="BKM16" s="74"/>
      <c r="BKN16" s="74"/>
      <c r="BKO16" s="74"/>
      <c r="BKP16" s="74"/>
      <c r="BKQ16" s="74"/>
      <c r="BKR16" s="74"/>
      <c r="BKS16" s="74"/>
      <c r="BKT16" s="74"/>
      <c r="BKU16" s="74"/>
      <c r="BKV16" s="74"/>
      <c r="BKW16" s="74"/>
      <c r="BKX16" s="74"/>
      <c r="BKY16" s="74"/>
      <c r="BKZ16" s="74"/>
      <c r="BLA16" s="74"/>
      <c r="BLB16" s="74"/>
      <c r="BLC16" s="74"/>
      <c r="BLD16" s="74"/>
      <c r="BLE16" s="74"/>
      <c r="BLF16" s="74"/>
      <c r="BLG16" s="74"/>
      <c r="BLH16" s="74"/>
      <c r="BLI16" s="74"/>
      <c r="BLJ16" s="74"/>
      <c r="BLK16" s="74"/>
      <c r="BLL16" s="74"/>
      <c r="BLM16" s="74"/>
      <c r="BLN16" s="74"/>
      <c r="BLO16" s="74"/>
      <c r="BLP16" s="74"/>
      <c r="BLQ16" s="74"/>
      <c r="BLR16" s="74"/>
      <c r="BLS16" s="74"/>
      <c r="BLT16" s="74"/>
      <c r="BLU16" s="74"/>
      <c r="BLV16" s="74"/>
      <c r="BLW16" s="74"/>
      <c r="BLX16" s="74"/>
      <c r="BLY16" s="74"/>
      <c r="BLZ16" s="74"/>
      <c r="BMA16" s="74"/>
      <c r="BMB16" s="74"/>
      <c r="BMC16" s="74"/>
      <c r="BMD16" s="74"/>
      <c r="BME16" s="74"/>
      <c r="BMF16" s="74"/>
      <c r="BMG16" s="74"/>
      <c r="BMH16" s="74"/>
      <c r="BMI16" s="74"/>
      <c r="BMJ16" s="74"/>
      <c r="BMK16" s="74"/>
      <c r="BML16" s="74"/>
      <c r="BMM16" s="74"/>
      <c r="BMN16" s="74"/>
      <c r="BMO16" s="74"/>
      <c r="BMP16" s="74"/>
      <c r="BMQ16" s="74"/>
      <c r="BMR16" s="74"/>
      <c r="BMS16" s="74"/>
      <c r="BMT16" s="74"/>
      <c r="BMU16" s="74"/>
      <c r="BMV16" s="74"/>
      <c r="BMW16" s="74"/>
      <c r="BMX16" s="74"/>
      <c r="BMY16" s="74"/>
      <c r="BMZ16" s="74"/>
      <c r="BNA16" s="74"/>
      <c r="BNB16" s="74"/>
      <c r="BNC16" s="74"/>
      <c r="BND16" s="74"/>
      <c r="BNE16" s="74"/>
      <c r="BNF16" s="74"/>
      <c r="BNG16" s="74"/>
      <c r="BNH16" s="74"/>
      <c r="BNI16" s="74"/>
      <c r="BNJ16" s="74"/>
      <c r="BNK16" s="74"/>
      <c r="BNL16" s="74"/>
      <c r="BNM16" s="74"/>
      <c r="BNN16" s="74"/>
      <c r="BNO16" s="74"/>
      <c r="BNP16" s="74"/>
      <c r="BNQ16" s="74"/>
      <c r="BNR16" s="74"/>
      <c r="BNS16" s="74"/>
      <c r="BNT16" s="74"/>
      <c r="BNU16" s="74"/>
      <c r="BNV16" s="74"/>
      <c r="BNW16" s="74"/>
      <c r="BNX16" s="74"/>
      <c r="BNY16" s="74"/>
      <c r="BNZ16" s="74"/>
      <c r="BOA16" s="74"/>
      <c r="BOB16" s="74"/>
      <c r="BOC16" s="74"/>
      <c r="BOD16" s="74"/>
      <c r="BOE16" s="74"/>
      <c r="BOF16" s="74"/>
      <c r="BOG16" s="74"/>
      <c r="BOH16" s="74"/>
      <c r="BOI16" s="74"/>
      <c r="BOJ16" s="74"/>
      <c r="BOK16" s="74"/>
      <c r="BOL16" s="74"/>
      <c r="BOM16" s="74"/>
      <c r="BON16" s="74"/>
      <c r="BOO16" s="74"/>
      <c r="BOP16" s="74"/>
      <c r="BOQ16" s="74"/>
      <c r="BOR16" s="74"/>
      <c r="BOS16" s="74"/>
      <c r="BOT16" s="74"/>
      <c r="BOU16" s="74"/>
      <c r="BOV16" s="74"/>
      <c r="BOW16" s="74"/>
      <c r="BOX16" s="74"/>
      <c r="BOY16" s="74"/>
      <c r="BOZ16" s="74"/>
      <c r="BPA16" s="74"/>
      <c r="BPB16" s="74"/>
      <c r="BPC16" s="74"/>
      <c r="BPD16" s="74"/>
      <c r="BPE16" s="74"/>
      <c r="BPF16" s="74"/>
      <c r="BPG16" s="74"/>
      <c r="BPH16" s="74"/>
      <c r="BPI16" s="74"/>
      <c r="BPJ16" s="74"/>
      <c r="BPK16" s="74"/>
      <c r="BPL16" s="74"/>
      <c r="BPM16" s="74"/>
      <c r="BPN16" s="74"/>
      <c r="BPO16" s="74"/>
      <c r="BPP16" s="74"/>
      <c r="BPQ16" s="74"/>
      <c r="BPR16" s="74"/>
      <c r="BPS16" s="74"/>
      <c r="BPT16" s="74"/>
      <c r="BPU16" s="74"/>
      <c r="BPV16" s="74"/>
      <c r="BPW16" s="74"/>
      <c r="BPX16" s="74"/>
      <c r="BPY16" s="74"/>
      <c r="BPZ16" s="74"/>
      <c r="BQA16" s="74"/>
      <c r="BQB16" s="74"/>
      <c r="BQC16" s="74"/>
      <c r="BQD16" s="74"/>
      <c r="BQE16" s="74"/>
      <c r="BQF16" s="74"/>
      <c r="BQG16" s="74"/>
      <c r="BQH16" s="74"/>
      <c r="BQI16" s="74"/>
      <c r="BQJ16" s="74"/>
      <c r="BQK16" s="74"/>
      <c r="BQL16" s="74"/>
      <c r="BQM16" s="74"/>
      <c r="BQN16" s="74"/>
      <c r="BQO16" s="74"/>
      <c r="BQP16" s="74"/>
      <c r="BQQ16" s="74"/>
      <c r="BQR16" s="74"/>
      <c r="BQS16" s="74"/>
      <c r="BQT16" s="74"/>
      <c r="BQU16" s="74"/>
      <c r="BQV16" s="74"/>
      <c r="BQW16" s="74"/>
      <c r="BQX16" s="74"/>
      <c r="BQY16" s="74"/>
      <c r="BQZ16" s="74"/>
      <c r="BRA16" s="74"/>
      <c r="BRB16" s="74"/>
      <c r="BRC16" s="74"/>
      <c r="BRD16" s="74"/>
      <c r="BRE16" s="74"/>
      <c r="BRF16" s="74"/>
      <c r="BRG16" s="74"/>
      <c r="BRH16" s="74"/>
      <c r="BRI16" s="74"/>
      <c r="BRJ16" s="74"/>
      <c r="BRK16" s="74"/>
      <c r="BRL16" s="74"/>
      <c r="BRM16" s="74"/>
      <c r="BRN16" s="74"/>
      <c r="BRO16" s="74"/>
      <c r="BRP16" s="74"/>
      <c r="BRQ16" s="74"/>
      <c r="BRR16" s="74"/>
      <c r="BRS16" s="74"/>
      <c r="BRT16" s="74"/>
      <c r="BRU16" s="74"/>
      <c r="BRV16" s="74"/>
      <c r="BRW16" s="74"/>
      <c r="BRX16" s="74"/>
      <c r="BRY16" s="74"/>
      <c r="BRZ16" s="74"/>
      <c r="BSA16" s="74"/>
      <c r="BSB16" s="74"/>
      <c r="BSC16" s="74"/>
      <c r="BSD16" s="74"/>
      <c r="BSE16" s="74"/>
      <c r="BSF16" s="74"/>
      <c r="BSG16" s="74"/>
      <c r="BSH16" s="74"/>
      <c r="BSI16" s="74"/>
      <c r="BSJ16" s="74"/>
      <c r="BSK16" s="74"/>
      <c r="BSL16" s="74"/>
      <c r="BSM16" s="74"/>
      <c r="BSN16" s="74"/>
      <c r="BSO16" s="74"/>
      <c r="BSP16" s="74"/>
      <c r="BSQ16" s="74"/>
      <c r="BSR16" s="74"/>
      <c r="BSS16" s="74"/>
      <c r="BST16" s="74"/>
      <c r="BSU16" s="74"/>
      <c r="BSV16" s="74"/>
      <c r="BSW16" s="74"/>
      <c r="BSX16" s="74"/>
      <c r="BSY16" s="74"/>
      <c r="BSZ16" s="74"/>
      <c r="BTA16" s="74"/>
      <c r="BTB16" s="74"/>
      <c r="BTC16" s="74"/>
      <c r="BTD16" s="74"/>
      <c r="BTE16" s="74"/>
      <c r="BTF16" s="74"/>
      <c r="BTG16" s="74"/>
      <c r="BTH16" s="74"/>
      <c r="BTI16" s="74"/>
      <c r="BTJ16" s="74"/>
      <c r="BTK16" s="74"/>
      <c r="BTL16" s="74"/>
      <c r="BTM16" s="74"/>
      <c r="BTN16" s="74"/>
      <c r="BTO16" s="74"/>
      <c r="BTP16" s="74"/>
      <c r="BTQ16" s="74"/>
      <c r="BTR16" s="74"/>
      <c r="BTS16" s="74"/>
      <c r="BTT16" s="74"/>
      <c r="BTU16" s="74"/>
      <c r="BTV16" s="74"/>
      <c r="BTW16" s="74"/>
      <c r="BTX16" s="74"/>
      <c r="BTY16" s="74"/>
      <c r="BTZ16" s="74"/>
      <c r="BUA16" s="74"/>
      <c r="BUB16" s="74"/>
      <c r="BUC16" s="74"/>
      <c r="BUD16" s="74"/>
      <c r="BUE16" s="74"/>
      <c r="BUF16" s="74"/>
      <c r="BUG16" s="74"/>
      <c r="BUH16" s="74"/>
      <c r="BUI16" s="74"/>
      <c r="BUJ16" s="74"/>
      <c r="BUK16" s="74"/>
      <c r="BUL16" s="74"/>
      <c r="BUM16" s="74"/>
      <c r="BUN16" s="74"/>
      <c r="BUO16" s="74"/>
      <c r="BUP16" s="74"/>
      <c r="BUQ16" s="74"/>
      <c r="BUR16" s="74"/>
      <c r="BUS16" s="74"/>
      <c r="BUT16" s="74"/>
      <c r="BUU16" s="74"/>
      <c r="BUV16" s="74"/>
      <c r="BUW16" s="74"/>
      <c r="BUX16" s="74"/>
      <c r="BUY16" s="74"/>
      <c r="BUZ16" s="74"/>
      <c r="BVA16" s="74"/>
      <c r="BVB16" s="74"/>
      <c r="BVC16" s="74"/>
      <c r="BVD16" s="74"/>
      <c r="BVE16" s="74"/>
      <c r="BVF16" s="74"/>
      <c r="BVG16" s="74"/>
      <c r="BVH16" s="74"/>
      <c r="BVI16" s="74"/>
      <c r="BVJ16" s="74"/>
      <c r="BVK16" s="74"/>
      <c r="BVL16" s="74"/>
      <c r="BVM16" s="74"/>
      <c r="BVN16" s="74"/>
      <c r="BVO16" s="74"/>
      <c r="BVP16" s="74"/>
      <c r="BVQ16" s="74"/>
      <c r="BVR16" s="74"/>
      <c r="BVS16" s="74"/>
      <c r="BVT16" s="74"/>
      <c r="BVU16" s="74"/>
      <c r="BVV16" s="74"/>
      <c r="BVW16" s="74"/>
      <c r="BVX16" s="74"/>
      <c r="BVY16" s="74"/>
      <c r="BVZ16" s="74"/>
      <c r="BWA16" s="74"/>
      <c r="BWB16" s="74"/>
      <c r="BWC16" s="74"/>
      <c r="BWD16" s="74"/>
      <c r="BWE16" s="74"/>
      <c r="BWF16" s="74"/>
      <c r="BWG16" s="74"/>
      <c r="BWH16" s="74"/>
      <c r="BWI16" s="74"/>
      <c r="BWJ16" s="74"/>
      <c r="BWK16" s="74"/>
      <c r="BWL16" s="74"/>
      <c r="BWM16" s="74"/>
      <c r="BWN16" s="74"/>
      <c r="BWO16" s="74"/>
      <c r="BWP16" s="74"/>
      <c r="BWQ16" s="74"/>
      <c r="BWR16" s="74"/>
      <c r="BWS16" s="74"/>
      <c r="BWT16" s="74"/>
      <c r="BWU16" s="74"/>
      <c r="BWV16" s="74"/>
      <c r="BWW16" s="74"/>
      <c r="BWX16" s="74"/>
      <c r="BWY16" s="74"/>
      <c r="BWZ16" s="74"/>
      <c r="BXA16" s="74"/>
      <c r="BXB16" s="74"/>
      <c r="BXC16" s="74"/>
      <c r="BXD16" s="74"/>
      <c r="BXE16" s="74"/>
      <c r="BXF16" s="74"/>
      <c r="BXG16" s="74"/>
      <c r="BXH16" s="74"/>
      <c r="BXI16" s="74"/>
      <c r="BXJ16" s="74"/>
      <c r="BXK16" s="74"/>
      <c r="BXL16" s="74"/>
      <c r="BXM16" s="74"/>
      <c r="BXN16" s="74"/>
      <c r="BXO16" s="74"/>
      <c r="BXP16" s="74"/>
      <c r="BXQ16" s="74"/>
      <c r="BXR16" s="74"/>
      <c r="BXS16" s="74"/>
      <c r="BXT16" s="74"/>
      <c r="BXU16" s="74"/>
      <c r="BXV16" s="74"/>
      <c r="BXW16" s="74"/>
      <c r="BXX16" s="74"/>
      <c r="BXY16" s="74"/>
      <c r="BXZ16" s="74"/>
      <c r="BYA16" s="74"/>
      <c r="BYB16" s="74"/>
      <c r="BYC16" s="74"/>
      <c r="BYD16" s="74"/>
      <c r="BYE16" s="74"/>
      <c r="BYF16" s="74"/>
      <c r="BYG16" s="74"/>
      <c r="BYH16" s="74"/>
      <c r="BYI16" s="74"/>
      <c r="BYJ16" s="74"/>
      <c r="BYK16" s="74"/>
      <c r="BYL16" s="74"/>
      <c r="BYM16" s="74"/>
      <c r="BYN16" s="74"/>
      <c r="BYO16" s="74"/>
      <c r="BYP16" s="74"/>
      <c r="BYQ16" s="74"/>
      <c r="BYR16" s="74"/>
      <c r="BYS16" s="74"/>
      <c r="BYT16" s="74"/>
      <c r="BYU16" s="74"/>
      <c r="BYV16" s="74"/>
      <c r="BYW16" s="74"/>
      <c r="BYX16" s="74"/>
      <c r="BYY16" s="74"/>
      <c r="BYZ16" s="74"/>
      <c r="BZA16" s="74"/>
      <c r="BZB16" s="74"/>
      <c r="BZC16" s="74"/>
      <c r="BZD16" s="74"/>
      <c r="BZE16" s="74"/>
      <c r="BZF16" s="74"/>
      <c r="BZG16" s="74"/>
      <c r="BZH16" s="74"/>
      <c r="BZI16" s="74"/>
      <c r="BZJ16" s="74"/>
      <c r="BZK16" s="74"/>
      <c r="BZL16" s="74"/>
      <c r="BZM16" s="74"/>
      <c r="BZN16" s="74"/>
      <c r="BZO16" s="74"/>
      <c r="BZP16" s="74"/>
      <c r="BZQ16" s="74"/>
      <c r="BZR16" s="74"/>
      <c r="BZS16" s="74"/>
      <c r="BZT16" s="74"/>
      <c r="BZU16" s="74"/>
      <c r="BZV16" s="74"/>
      <c r="BZW16" s="74"/>
      <c r="BZX16" s="74"/>
      <c r="BZY16" s="74"/>
      <c r="BZZ16" s="74"/>
      <c r="CAA16" s="74"/>
      <c r="CAB16" s="74"/>
      <c r="CAC16" s="74"/>
      <c r="CAD16" s="74"/>
      <c r="CAE16" s="74"/>
      <c r="CAF16" s="74"/>
      <c r="CAG16" s="74"/>
      <c r="CAH16" s="74"/>
      <c r="CAI16" s="74"/>
      <c r="CAJ16" s="74"/>
      <c r="CAK16" s="74"/>
      <c r="CAL16" s="74"/>
      <c r="CAM16" s="74"/>
      <c r="CAN16" s="74"/>
      <c r="CAO16" s="74"/>
      <c r="CAP16" s="74"/>
      <c r="CAQ16" s="74"/>
      <c r="CAR16" s="74"/>
      <c r="CAS16" s="74"/>
      <c r="CAT16" s="74"/>
      <c r="CAU16" s="74"/>
      <c r="CAV16" s="74"/>
      <c r="CAW16" s="74"/>
      <c r="CAX16" s="74"/>
      <c r="CAY16" s="74"/>
      <c r="CAZ16" s="74"/>
      <c r="CBA16" s="74"/>
      <c r="CBB16" s="74"/>
      <c r="CBC16" s="74"/>
      <c r="CBD16" s="74"/>
      <c r="CBE16" s="74"/>
      <c r="CBF16" s="74"/>
      <c r="CBG16" s="74"/>
      <c r="CBH16" s="74"/>
      <c r="CBI16" s="74"/>
      <c r="CBJ16" s="74"/>
      <c r="CBK16" s="74"/>
      <c r="CBL16" s="74"/>
      <c r="CBM16" s="74"/>
      <c r="CBN16" s="74"/>
      <c r="CBO16" s="74"/>
      <c r="CBP16" s="74"/>
      <c r="CBQ16" s="74"/>
      <c r="CBR16" s="74"/>
      <c r="CBS16" s="74"/>
      <c r="CBT16" s="74"/>
      <c r="CBU16" s="74"/>
      <c r="CBV16" s="74"/>
      <c r="CBW16" s="74"/>
      <c r="CBX16" s="74"/>
      <c r="CBY16" s="74"/>
      <c r="CBZ16" s="74"/>
      <c r="CCA16" s="74"/>
      <c r="CCB16" s="74"/>
      <c r="CCC16" s="74"/>
      <c r="CCD16" s="74"/>
      <c r="CCE16" s="74"/>
      <c r="CCF16" s="74"/>
      <c r="CCG16" s="74"/>
      <c r="CCH16" s="74"/>
      <c r="CCI16" s="74"/>
      <c r="CCJ16" s="74"/>
      <c r="CCK16" s="74"/>
      <c r="CCL16" s="74"/>
      <c r="CCM16" s="74"/>
      <c r="CCN16" s="74"/>
      <c r="CCO16" s="74"/>
      <c r="CCP16" s="74"/>
      <c r="CCQ16" s="74"/>
      <c r="CCR16" s="74"/>
      <c r="CCS16" s="74"/>
      <c r="CCT16" s="74"/>
      <c r="CCU16" s="74"/>
      <c r="CCV16" s="74"/>
      <c r="CCW16" s="74"/>
      <c r="CCX16" s="74"/>
      <c r="CCY16" s="74"/>
      <c r="CCZ16" s="74"/>
      <c r="CDA16" s="74"/>
      <c r="CDB16" s="74"/>
      <c r="CDC16" s="74"/>
      <c r="CDD16" s="74"/>
      <c r="CDE16" s="74"/>
      <c r="CDF16" s="74"/>
      <c r="CDG16" s="74"/>
      <c r="CDH16" s="74"/>
      <c r="CDI16" s="74"/>
      <c r="CDJ16" s="74"/>
      <c r="CDK16" s="74"/>
      <c r="CDL16" s="74"/>
      <c r="CDM16" s="74"/>
      <c r="CDN16" s="74"/>
      <c r="CDO16" s="74"/>
      <c r="CDP16" s="74"/>
      <c r="CDQ16" s="74"/>
      <c r="CDR16" s="74"/>
      <c r="CDS16" s="74"/>
      <c r="CDT16" s="74"/>
      <c r="CDU16" s="74"/>
      <c r="CDV16" s="74"/>
      <c r="CDW16" s="74"/>
      <c r="CDX16" s="74"/>
      <c r="CDY16" s="74"/>
      <c r="CDZ16" s="74"/>
      <c r="CEA16" s="74"/>
      <c r="CEB16" s="74"/>
      <c r="CEC16" s="74"/>
      <c r="CED16" s="74"/>
      <c r="CEE16" s="74"/>
      <c r="CEF16" s="74"/>
      <c r="CEG16" s="74"/>
      <c r="CEH16" s="74"/>
      <c r="CEI16" s="74"/>
      <c r="CEJ16" s="74"/>
      <c r="CEK16" s="74"/>
      <c r="CEL16" s="74"/>
      <c r="CEM16" s="74"/>
      <c r="CEN16" s="74"/>
      <c r="CEO16" s="74"/>
      <c r="CEP16" s="74"/>
      <c r="CEQ16" s="74"/>
      <c r="CER16" s="74"/>
      <c r="CES16" s="74"/>
      <c r="CET16" s="74"/>
      <c r="CEU16" s="74"/>
      <c r="CEV16" s="74"/>
      <c r="CEW16" s="74"/>
      <c r="CEX16" s="74"/>
      <c r="CEY16" s="74"/>
      <c r="CEZ16" s="74"/>
      <c r="CFA16" s="74"/>
      <c r="CFB16" s="74"/>
      <c r="CFC16" s="74"/>
      <c r="CFD16" s="74"/>
      <c r="CFE16" s="74"/>
      <c r="CFF16" s="74"/>
      <c r="CFG16" s="74"/>
      <c r="CFH16" s="74"/>
      <c r="CFI16" s="74"/>
      <c r="CFJ16" s="74"/>
      <c r="CFK16" s="74"/>
      <c r="CFL16" s="74"/>
      <c r="CFM16" s="74"/>
      <c r="CFN16" s="74"/>
      <c r="CFO16" s="74"/>
      <c r="CFP16" s="74"/>
      <c r="CFQ16" s="74"/>
      <c r="CFR16" s="74"/>
      <c r="CFS16" s="74"/>
      <c r="CFT16" s="74"/>
      <c r="CFU16" s="74"/>
      <c r="CFV16" s="74"/>
      <c r="CFW16" s="74"/>
      <c r="CFX16" s="74"/>
      <c r="CFY16" s="74"/>
      <c r="CFZ16" s="74"/>
      <c r="CGA16" s="74"/>
      <c r="CGB16" s="74"/>
      <c r="CGC16" s="74"/>
      <c r="CGD16" s="74"/>
      <c r="CGE16" s="74"/>
      <c r="CGF16" s="74"/>
      <c r="CGG16" s="74"/>
      <c r="CGH16" s="74"/>
      <c r="CGI16" s="74"/>
      <c r="CGJ16" s="74"/>
      <c r="CGK16" s="74"/>
      <c r="CGL16" s="74"/>
      <c r="CGM16" s="74"/>
      <c r="CGN16" s="74"/>
      <c r="CGO16" s="74"/>
      <c r="CGP16" s="74"/>
      <c r="CGQ16" s="74"/>
      <c r="CGR16" s="74"/>
      <c r="CGS16" s="74"/>
      <c r="CGT16" s="74"/>
      <c r="CGU16" s="74"/>
      <c r="CGV16" s="74"/>
      <c r="CGW16" s="74"/>
      <c r="CGX16" s="74"/>
      <c r="CGY16" s="74"/>
      <c r="CGZ16" s="74"/>
      <c r="CHA16" s="74"/>
      <c r="CHB16" s="74"/>
      <c r="CHC16" s="74"/>
      <c r="CHD16" s="74"/>
      <c r="CHE16" s="74"/>
      <c r="CHF16" s="74"/>
      <c r="CHG16" s="74"/>
      <c r="CHH16" s="74"/>
      <c r="CHI16" s="74"/>
      <c r="CHJ16" s="74"/>
      <c r="CHK16" s="74"/>
      <c r="CHL16" s="74"/>
      <c r="CHM16" s="74"/>
      <c r="CHN16" s="74"/>
      <c r="CHO16" s="74"/>
      <c r="CHP16" s="74"/>
      <c r="CHQ16" s="74"/>
      <c r="CHR16" s="74"/>
      <c r="CHS16" s="74"/>
      <c r="CHT16" s="74"/>
      <c r="CHU16" s="74"/>
      <c r="CHV16" s="74"/>
      <c r="CHW16" s="74"/>
      <c r="CHX16" s="74"/>
      <c r="CHY16" s="74"/>
      <c r="CHZ16" s="74"/>
      <c r="CIA16" s="74"/>
      <c r="CIB16" s="74"/>
      <c r="CIC16" s="74"/>
      <c r="CID16" s="74"/>
      <c r="CIE16" s="74"/>
      <c r="CIF16" s="74"/>
      <c r="CIG16" s="74"/>
      <c r="CIH16" s="74"/>
      <c r="CII16" s="74"/>
      <c r="CIJ16" s="74"/>
      <c r="CIK16" s="74"/>
      <c r="CIL16" s="74"/>
      <c r="CIM16" s="74"/>
      <c r="CIN16" s="74"/>
      <c r="CIO16" s="74"/>
      <c r="CIP16" s="74"/>
      <c r="CIQ16" s="74"/>
      <c r="CIR16" s="74"/>
      <c r="CIS16" s="74"/>
      <c r="CIT16" s="74"/>
      <c r="CIU16" s="74"/>
      <c r="CIV16" s="74"/>
      <c r="CIW16" s="74"/>
      <c r="CIX16" s="74"/>
      <c r="CIY16" s="74"/>
      <c r="CIZ16" s="74"/>
      <c r="CJA16" s="74"/>
      <c r="CJB16" s="74"/>
      <c r="CJC16" s="74"/>
      <c r="CJD16" s="74"/>
      <c r="CJE16" s="74"/>
      <c r="CJF16" s="74"/>
      <c r="CJG16" s="74"/>
      <c r="CJH16" s="74"/>
      <c r="CJI16" s="74"/>
      <c r="CJJ16" s="74"/>
      <c r="CJK16" s="74"/>
      <c r="CJL16" s="74"/>
      <c r="CJM16" s="74"/>
      <c r="CJN16" s="74"/>
      <c r="CJO16" s="74"/>
      <c r="CJP16" s="74"/>
      <c r="CJQ16" s="74"/>
      <c r="CJR16" s="74"/>
      <c r="CJS16" s="74"/>
      <c r="CJT16" s="74"/>
      <c r="CJU16" s="74"/>
      <c r="CJV16" s="74"/>
      <c r="CJW16" s="74"/>
      <c r="CJX16" s="74"/>
      <c r="CJY16" s="74"/>
      <c r="CJZ16" s="74"/>
      <c r="CKA16" s="74"/>
      <c r="CKB16" s="74"/>
      <c r="CKC16" s="74"/>
      <c r="CKD16" s="74"/>
      <c r="CKE16" s="74"/>
      <c r="CKF16" s="74"/>
      <c r="CKG16" s="74"/>
      <c r="CKH16" s="74"/>
      <c r="CKI16" s="74"/>
      <c r="CKJ16" s="74"/>
      <c r="CKK16" s="74"/>
      <c r="CKL16" s="74"/>
      <c r="CKM16" s="74"/>
      <c r="CKN16" s="74"/>
      <c r="CKO16" s="74"/>
      <c r="CKP16" s="74"/>
      <c r="CKQ16" s="74"/>
      <c r="CKR16" s="74"/>
      <c r="CKS16" s="74"/>
      <c r="CKT16" s="74"/>
      <c r="CKU16" s="74"/>
      <c r="CKV16" s="74"/>
      <c r="CKW16" s="74"/>
      <c r="CKX16" s="74"/>
      <c r="CKY16" s="74"/>
      <c r="CKZ16" s="74"/>
      <c r="CLA16" s="74"/>
      <c r="CLB16" s="74"/>
      <c r="CLC16" s="74"/>
      <c r="CLD16" s="74"/>
      <c r="CLE16" s="74"/>
      <c r="CLF16" s="74"/>
      <c r="CLG16" s="74"/>
      <c r="CLH16" s="74"/>
      <c r="CLI16" s="74"/>
      <c r="CLJ16" s="74"/>
      <c r="CLK16" s="74"/>
      <c r="CLL16" s="74"/>
      <c r="CLM16" s="74"/>
      <c r="CLN16" s="74"/>
      <c r="CLO16" s="74"/>
      <c r="CLP16" s="74"/>
      <c r="CLQ16" s="74"/>
      <c r="CLR16" s="74"/>
      <c r="CLS16" s="74"/>
      <c r="CLT16" s="74"/>
      <c r="CLU16" s="74"/>
      <c r="CLV16" s="74"/>
      <c r="CLW16" s="74"/>
      <c r="CLX16" s="74"/>
      <c r="CLY16" s="74"/>
      <c r="CLZ16" s="74"/>
      <c r="CMA16" s="74"/>
      <c r="CMB16" s="74"/>
      <c r="CMC16" s="74"/>
      <c r="CMD16" s="74"/>
      <c r="CME16" s="74"/>
      <c r="CMF16" s="74"/>
      <c r="CMG16" s="74"/>
      <c r="CMH16" s="74"/>
      <c r="CMI16" s="74"/>
      <c r="CMJ16" s="74"/>
      <c r="CMK16" s="74"/>
      <c r="CML16" s="74"/>
      <c r="CMM16" s="74"/>
      <c r="CMN16" s="74"/>
      <c r="CMO16" s="74"/>
      <c r="CMP16" s="74"/>
      <c r="CMQ16" s="74"/>
      <c r="CMR16" s="74"/>
      <c r="CMS16" s="74"/>
      <c r="CMT16" s="74"/>
      <c r="CMU16" s="74"/>
      <c r="CMV16" s="74"/>
      <c r="CMW16" s="74"/>
      <c r="CMX16" s="74"/>
      <c r="CMY16" s="74"/>
      <c r="CMZ16" s="74"/>
      <c r="CNA16" s="74"/>
      <c r="CNB16" s="74"/>
      <c r="CNC16" s="74"/>
      <c r="CND16" s="74"/>
      <c r="CNE16" s="74"/>
      <c r="CNF16" s="74"/>
      <c r="CNG16" s="74"/>
      <c r="CNH16" s="74"/>
      <c r="CNI16" s="74"/>
      <c r="CNJ16" s="74"/>
      <c r="CNK16" s="74"/>
      <c r="CNL16" s="74"/>
      <c r="CNM16" s="74"/>
      <c r="CNN16" s="74"/>
      <c r="CNO16" s="74"/>
      <c r="CNP16" s="74"/>
      <c r="CNQ16" s="74"/>
      <c r="CNR16" s="74"/>
      <c r="CNS16" s="74"/>
      <c r="CNT16" s="74"/>
      <c r="CNU16" s="74"/>
      <c r="CNV16" s="74"/>
      <c r="CNW16" s="74"/>
      <c r="CNX16" s="74"/>
      <c r="CNY16" s="74"/>
      <c r="CNZ16" s="74"/>
      <c r="COA16" s="74"/>
      <c r="COB16" s="74"/>
      <c r="COC16" s="74"/>
      <c r="COD16" s="74"/>
      <c r="COE16" s="74"/>
      <c r="COF16" s="74"/>
      <c r="COG16" s="74"/>
      <c r="COH16" s="74"/>
      <c r="COI16" s="74"/>
      <c r="COJ16" s="74"/>
      <c r="COK16" s="74"/>
      <c r="COL16" s="74"/>
      <c r="COM16" s="74"/>
      <c r="CON16" s="74"/>
      <c r="COO16" s="74"/>
      <c r="COP16" s="74"/>
      <c r="COQ16" s="74"/>
      <c r="COR16" s="74"/>
      <c r="COS16" s="74"/>
      <c r="COT16" s="74"/>
      <c r="COU16" s="74"/>
      <c r="COV16" s="74"/>
      <c r="COW16" s="74"/>
      <c r="COX16" s="74"/>
      <c r="COY16" s="74"/>
      <c r="COZ16" s="74"/>
      <c r="CPA16" s="74"/>
      <c r="CPB16" s="74"/>
      <c r="CPC16" s="74"/>
      <c r="CPD16" s="74"/>
      <c r="CPE16" s="74"/>
      <c r="CPF16" s="74"/>
      <c r="CPG16" s="74"/>
      <c r="CPH16" s="74"/>
      <c r="CPI16" s="74"/>
      <c r="CPJ16" s="74"/>
      <c r="CPK16" s="74"/>
      <c r="CPL16" s="74"/>
      <c r="CPM16" s="74"/>
      <c r="CPN16" s="74"/>
      <c r="CPO16" s="74"/>
      <c r="CPP16" s="74"/>
      <c r="CPQ16" s="74"/>
      <c r="CPR16" s="74"/>
      <c r="CPS16" s="74"/>
      <c r="CPT16" s="74"/>
      <c r="CPU16" s="74"/>
      <c r="CPV16" s="74"/>
      <c r="CPW16" s="74"/>
      <c r="CPX16" s="74"/>
      <c r="CPY16" s="74"/>
      <c r="CPZ16" s="74"/>
      <c r="CQA16" s="74"/>
      <c r="CQB16" s="74"/>
      <c r="CQC16" s="74"/>
      <c r="CQD16" s="74"/>
      <c r="CQE16" s="74"/>
      <c r="CQF16" s="74"/>
      <c r="CQG16" s="74"/>
      <c r="CQH16" s="74"/>
      <c r="CQI16" s="74"/>
      <c r="CQJ16" s="74"/>
      <c r="CQK16" s="74"/>
      <c r="CQL16" s="74"/>
      <c r="CQM16" s="74"/>
      <c r="CQN16" s="74"/>
      <c r="CQO16" s="74"/>
      <c r="CQP16" s="74"/>
      <c r="CQQ16" s="74"/>
      <c r="CQR16" s="74"/>
      <c r="CQS16" s="74"/>
      <c r="CQT16" s="74"/>
      <c r="CQU16" s="74"/>
      <c r="CQV16" s="74"/>
      <c r="CQW16" s="74"/>
      <c r="CQX16" s="74"/>
      <c r="CQY16" s="74"/>
      <c r="CQZ16" s="74"/>
      <c r="CRA16" s="74"/>
      <c r="CRB16" s="74"/>
      <c r="CRC16" s="74"/>
      <c r="CRD16" s="74"/>
      <c r="CRE16" s="74"/>
      <c r="CRF16" s="74"/>
      <c r="CRG16" s="74"/>
      <c r="CRH16" s="74"/>
      <c r="CRI16" s="74"/>
      <c r="CRJ16" s="74"/>
      <c r="CRK16" s="74"/>
      <c r="CRL16" s="74"/>
      <c r="CRM16" s="74"/>
      <c r="CRN16" s="74"/>
      <c r="CRO16" s="74"/>
      <c r="CRP16" s="74"/>
      <c r="CRQ16" s="74"/>
      <c r="CRR16" s="74"/>
      <c r="CRS16" s="74"/>
      <c r="CRT16" s="74"/>
      <c r="CRU16" s="74"/>
      <c r="CRV16" s="74"/>
      <c r="CRW16" s="74"/>
      <c r="CRX16" s="74"/>
      <c r="CRY16" s="74"/>
      <c r="CRZ16" s="74"/>
      <c r="CSA16" s="74"/>
      <c r="CSB16" s="74"/>
      <c r="CSC16" s="74"/>
      <c r="CSD16" s="74"/>
      <c r="CSE16" s="74"/>
      <c r="CSF16" s="74"/>
      <c r="CSG16" s="74"/>
      <c r="CSH16" s="74"/>
      <c r="CSI16" s="74"/>
      <c r="CSJ16" s="74"/>
      <c r="CSK16" s="74"/>
      <c r="CSL16" s="74"/>
      <c r="CSM16" s="74"/>
      <c r="CSN16" s="74"/>
      <c r="CSO16" s="74"/>
      <c r="CSP16" s="74"/>
      <c r="CSQ16" s="74"/>
      <c r="CSR16" s="74"/>
      <c r="CSS16" s="74"/>
      <c r="CST16" s="74"/>
      <c r="CSU16" s="74"/>
      <c r="CSV16" s="74"/>
      <c r="CSW16" s="74"/>
      <c r="CSX16" s="74"/>
      <c r="CSY16" s="74"/>
      <c r="CSZ16" s="74"/>
      <c r="CTA16" s="74"/>
      <c r="CTB16" s="74"/>
      <c r="CTC16" s="74"/>
      <c r="CTD16" s="74"/>
      <c r="CTE16" s="74"/>
      <c r="CTF16" s="74"/>
      <c r="CTG16" s="74"/>
      <c r="CTH16" s="74"/>
      <c r="CTI16" s="74"/>
      <c r="CTJ16" s="74"/>
      <c r="CTK16" s="74"/>
      <c r="CTL16" s="74"/>
      <c r="CTM16" s="74"/>
      <c r="CTN16" s="74"/>
      <c r="CTO16" s="74"/>
      <c r="CTP16" s="74"/>
      <c r="CTQ16" s="74"/>
      <c r="CTR16" s="74"/>
      <c r="CTS16" s="74"/>
      <c r="CTT16" s="74"/>
      <c r="CTU16" s="74"/>
      <c r="CTV16" s="74"/>
      <c r="CTW16" s="74"/>
      <c r="CTX16" s="74"/>
      <c r="CTY16" s="74"/>
      <c r="CTZ16" s="74"/>
      <c r="CUA16" s="74"/>
      <c r="CUB16" s="74"/>
      <c r="CUC16" s="74"/>
      <c r="CUD16" s="74"/>
      <c r="CUE16" s="74"/>
      <c r="CUF16" s="74"/>
      <c r="CUG16" s="74"/>
      <c r="CUH16" s="74"/>
      <c r="CUI16" s="74"/>
      <c r="CUJ16" s="74"/>
      <c r="CUK16" s="74"/>
      <c r="CUL16" s="74"/>
      <c r="CUM16" s="74"/>
      <c r="CUN16" s="74"/>
      <c r="CUO16" s="74"/>
      <c r="CUP16" s="74"/>
      <c r="CUQ16" s="74"/>
      <c r="CUR16" s="74"/>
      <c r="CUS16" s="74"/>
      <c r="CUT16" s="74"/>
      <c r="CUU16" s="74"/>
      <c r="CUV16" s="74"/>
      <c r="CUW16" s="74"/>
      <c r="CUX16" s="74"/>
      <c r="CUY16" s="74"/>
      <c r="CUZ16" s="74"/>
      <c r="CVA16" s="74"/>
      <c r="CVB16" s="74"/>
      <c r="CVC16" s="74"/>
      <c r="CVD16" s="74"/>
      <c r="CVE16" s="74"/>
      <c r="CVF16" s="74"/>
      <c r="CVG16" s="74"/>
      <c r="CVH16" s="74"/>
      <c r="CVI16" s="74"/>
      <c r="CVJ16" s="74"/>
      <c r="CVK16" s="74"/>
      <c r="CVL16" s="74"/>
      <c r="CVM16" s="74"/>
      <c r="CVN16" s="74"/>
      <c r="CVO16" s="74"/>
      <c r="CVP16" s="74"/>
      <c r="CVQ16" s="74"/>
      <c r="CVR16" s="74"/>
      <c r="CVS16" s="74"/>
      <c r="CVT16" s="74"/>
      <c r="CVU16" s="74"/>
      <c r="CVV16" s="74"/>
      <c r="CVW16" s="74"/>
      <c r="CVX16" s="74"/>
      <c r="CVY16" s="74"/>
      <c r="CVZ16" s="74"/>
      <c r="CWA16" s="74"/>
      <c r="CWB16" s="74"/>
      <c r="CWC16" s="74"/>
      <c r="CWD16" s="74"/>
      <c r="CWE16" s="74"/>
      <c r="CWF16" s="74"/>
      <c r="CWG16" s="74"/>
      <c r="CWH16" s="74"/>
      <c r="CWI16" s="74"/>
      <c r="CWJ16" s="74"/>
      <c r="CWK16" s="74"/>
      <c r="CWL16" s="74"/>
      <c r="CWM16" s="74"/>
      <c r="CWN16" s="74"/>
      <c r="CWO16" s="74"/>
      <c r="CWP16" s="74"/>
      <c r="CWQ16" s="74"/>
      <c r="CWR16" s="74"/>
      <c r="CWS16" s="74"/>
      <c r="CWT16" s="74"/>
      <c r="CWU16" s="74"/>
      <c r="CWV16" s="74"/>
      <c r="CWW16" s="74"/>
      <c r="CWX16" s="74"/>
      <c r="CWY16" s="74"/>
      <c r="CWZ16" s="74"/>
      <c r="CXA16" s="74"/>
      <c r="CXB16" s="74"/>
      <c r="CXC16" s="74"/>
      <c r="CXD16" s="74"/>
      <c r="CXE16" s="74"/>
      <c r="CXF16" s="74"/>
      <c r="CXG16" s="74"/>
      <c r="CXH16" s="74"/>
      <c r="CXI16" s="74"/>
      <c r="CXJ16" s="74"/>
      <c r="CXK16" s="74"/>
      <c r="CXL16" s="74"/>
      <c r="CXM16" s="74"/>
      <c r="CXN16" s="74"/>
      <c r="CXO16" s="74"/>
      <c r="CXP16" s="74"/>
      <c r="CXQ16" s="74"/>
      <c r="CXR16" s="74"/>
      <c r="CXS16" s="74"/>
      <c r="CXT16" s="74"/>
      <c r="CXU16" s="74"/>
      <c r="CXV16" s="74"/>
      <c r="CXW16" s="74"/>
      <c r="CXX16" s="74"/>
      <c r="CXY16" s="74"/>
      <c r="CXZ16" s="74"/>
      <c r="CYA16" s="74"/>
      <c r="CYB16" s="74"/>
      <c r="CYC16" s="74"/>
      <c r="CYD16" s="74"/>
      <c r="CYE16" s="74"/>
      <c r="CYF16" s="74"/>
      <c r="CYG16" s="74"/>
      <c r="CYH16" s="74"/>
      <c r="CYI16" s="74"/>
      <c r="CYJ16" s="74"/>
      <c r="CYK16" s="74"/>
      <c r="CYL16" s="74"/>
      <c r="CYM16" s="74"/>
      <c r="CYN16" s="74"/>
      <c r="CYO16" s="74"/>
      <c r="CYP16" s="74"/>
      <c r="CYQ16" s="74"/>
      <c r="CYR16" s="74"/>
      <c r="CYS16" s="74"/>
      <c r="CYT16" s="74"/>
      <c r="CYU16" s="74"/>
      <c r="CYV16" s="74"/>
      <c r="CYW16" s="74"/>
      <c r="CYX16" s="74"/>
      <c r="CYY16" s="74"/>
      <c r="CYZ16" s="74"/>
      <c r="CZA16" s="74"/>
      <c r="CZB16" s="74"/>
      <c r="CZC16" s="74"/>
      <c r="CZD16" s="74"/>
      <c r="CZE16" s="74"/>
      <c r="CZF16" s="74"/>
      <c r="CZG16" s="74"/>
      <c r="CZH16" s="74"/>
      <c r="CZI16" s="74"/>
      <c r="CZJ16" s="74"/>
      <c r="CZK16" s="74"/>
      <c r="CZL16" s="74"/>
      <c r="CZM16" s="74"/>
      <c r="CZN16" s="74"/>
      <c r="CZO16" s="74"/>
      <c r="CZP16" s="74"/>
      <c r="CZQ16" s="74"/>
      <c r="CZR16" s="74"/>
      <c r="CZS16" s="74"/>
      <c r="CZT16" s="74"/>
      <c r="CZU16" s="74"/>
      <c r="CZV16" s="74"/>
      <c r="CZW16" s="74"/>
      <c r="CZX16" s="74"/>
      <c r="CZY16" s="74"/>
      <c r="CZZ16" s="74"/>
      <c r="DAA16" s="74"/>
      <c r="DAB16" s="74"/>
      <c r="DAC16" s="74"/>
      <c r="DAD16" s="74"/>
      <c r="DAE16" s="74"/>
      <c r="DAF16" s="74"/>
      <c r="DAG16" s="74"/>
      <c r="DAH16" s="74"/>
      <c r="DAI16" s="74"/>
      <c r="DAJ16" s="74"/>
      <c r="DAK16" s="74"/>
      <c r="DAL16" s="74"/>
      <c r="DAM16" s="74"/>
      <c r="DAN16" s="74"/>
      <c r="DAO16" s="74"/>
      <c r="DAP16" s="74"/>
      <c r="DAQ16" s="74"/>
      <c r="DAR16" s="74"/>
      <c r="DAS16" s="74"/>
      <c r="DAT16" s="74"/>
      <c r="DAU16" s="74"/>
      <c r="DAV16" s="74"/>
      <c r="DAW16" s="74"/>
      <c r="DAX16" s="74"/>
      <c r="DAY16" s="74"/>
      <c r="DAZ16" s="74"/>
      <c r="DBA16" s="74"/>
      <c r="DBB16" s="74"/>
      <c r="DBC16" s="74"/>
      <c r="DBD16" s="74"/>
      <c r="DBE16" s="74"/>
      <c r="DBF16" s="74"/>
      <c r="DBG16" s="74"/>
      <c r="DBH16" s="74"/>
      <c r="DBI16" s="74"/>
      <c r="DBJ16" s="74"/>
      <c r="DBK16" s="74"/>
      <c r="DBL16" s="74"/>
      <c r="DBM16" s="74"/>
      <c r="DBN16" s="74"/>
      <c r="DBO16" s="74"/>
      <c r="DBP16" s="74"/>
      <c r="DBQ16" s="74"/>
      <c r="DBR16" s="74"/>
      <c r="DBS16" s="74"/>
      <c r="DBT16" s="74"/>
      <c r="DBU16" s="74"/>
      <c r="DBV16" s="74"/>
      <c r="DBW16" s="74"/>
      <c r="DBX16" s="74"/>
      <c r="DBY16" s="74"/>
      <c r="DBZ16" s="74"/>
      <c r="DCA16" s="74"/>
      <c r="DCB16" s="74"/>
      <c r="DCC16" s="74"/>
      <c r="DCD16" s="74"/>
      <c r="DCE16" s="74"/>
      <c r="DCF16" s="74"/>
      <c r="DCG16" s="74"/>
      <c r="DCH16" s="74"/>
      <c r="DCI16" s="74"/>
      <c r="DCJ16" s="74"/>
      <c r="DCK16" s="74"/>
      <c r="DCL16" s="74"/>
      <c r="DCM16" s="74"/>
      <c r="DCN16" s="74"/>
      <c r="DCO16" s="74"/>
      <c r="DCP16" s="74"/>
      <c r="DCQ16" s="74"/>
      <c r="DCR16" s="74"/>
      <c r="DCS16" s="74"/>
      <c r="DCT16" s="74"/>
      <c r="DCU16" s="74"/>
      <c r="DCV16" s="74"/>
      <c r="DCW16" s="74"/>
      <c r="DCX16" s="74"/>
      <c r="DCY16" s="74"/>
      <c r="DCZ16" s="74"/>
      <c r="DDA16" s="74"/>
      <c r="DDB16" s="74"/>
      <c r="DDC16" s="74"/>
      <c r="DDD16" s="74"/>
      <c r="DDE16" s="74"/>
      <c r="DDF16" s="74"/>
      <c r="DDG16" s="74"/>
      <c r="DDH16" s="74"/>
      <c r="DDI16" s="74"/>
      <c r="DDJ16" s="74"/>
      <c r="DDK16" s="74"/>
      <c r="DDL16" s="74"/>
      <c r="DDM16" s="74"/>
      <c r="DDN16" s="74"/>
      <c r="DDO16" s="74"/>
      <c r="DDP16" s="74"/>
      <c r="DDQ16" s="74"/>
      <c r="DDR16" s="74"/>
      <c r="DDS16" s="74"/>
      <c r="DDT16" s="74"/>
      <c r="DDU16" s="74"/>
      <c r="DDV16" s="74"/>
      <c r="DDW16" s="74"/>
      <c r="DDX16" s="74"/>
      <c r="DDY16" s="74"/>
      <c r="DDZ16" s="74"/>
      <c r="DEA16" s="74"/>
      <c r="DEB16" s="74"/>
      <c r="DEC16" s="74"/>
      <c r="DED16" s="74"/>
      <c r="DEE16" s="74"/>
      <c r="DEF16" s="74"/>
      <c r="DEG16" s="74"/>
      <c r="DEH16" s="74"/>
      <c r="DEI16" s="74"/>
      <c r="DEJ16" s="74"/>
      <c r="DEK16" s="74"/>
      <c r="DEL16" s="74"/>
      <c r="DEM16" s="74"/>
      <c r="DEN16" s="74"/>
      <c r="DEO16" s="74"/>
      <c r="DEP16" s="74"/>
      <c r="DEQ16" s="74"/>
      <c r="DER16" s="74"/>
      <c r="DES16" s="74"/>
      <c r="DET16" s="74"/>
      <c r="DEU16" s="74"/>
      <c r="DEV16" s="74"/>
      <c r="DEW16" s="74"/>
      <c r="DEX16" s="74"/>
      <c r="DEY16" s="74"/>
      <c r="DEZ16" s="74"/>
      <c r="DFA16" s="74"/>
      <c r="DFB16" s="74"/>
      <c r="DFC16" s="74"/>
      <c r="DFD16" s="74"/>
      <c r="DFE16" s="74"/>
      <c r="DFF16" s="74"/>
      <c r="DFG16" s="74"/>
      <c r="DFH16" s="74"/>
      <c r="DFI16" s="74"/>
      <c r="DFJ16" s="74"/>
      <c r="DFK16" s="74"/>
      <c r="DFL16" s="74"/>
      <c r="DFM16" s="74"/>
      <c r="DFN16" s="74"/>
      <c r="DFO16" s="74"/>
      <c r="DFP16" s="74"/>
      <c r="DFQ16" s="74"/>
      <c r="DFR16" s="74"/>
      <c r="DFS16" s="74"/>
      <c r="DFT16" s="74"/>
      <c r="DFU16" s="74"/>
      <c r="DFV16" s="74"/>
      <c r="DFW16" s="74"/>
      <c r="DFX16" s="74"/>
      <c r="DFY16" s="74"/>
      <c r="DFZ16" s="74"/>
      <c r="DGA16" s="74"/>
      <c r="DGB16" s="74"/>
      <c r="DGC16" s="74"/>
      <c r="DGD16" s="74"/>
      <c r="DGE16" s="74"/>
      <c r="DGF16" s="74"/>
      <c r="DGG16" s="74"/>
      <c r="DGH16" s="74"/>
      <c r="DGI16" s="74"/>
      <c r="DGJ16" s="74"/>
      <c r="DGK16" s="74"/>
      <c r="DGL16" s="74"/>
      <c r="DGM16" s="74"/>
      <c r="DGN16" s="74"/>
      <c r="DGO16" s="74"/>
      <c r="DGP16" s="74"/>
      <c r="DGQ16" s="74"/>
      <c r="DGR16" s="74"/>
      <c r="DGS16" s="74"/>
      <c r="DGT16" s="74"/>
      <c r="DGU16" s="74"/>
      <c r="DGV16" s="74"/>
      <c r="DGW16" s="74"/>
      <c r="DGX16" s="74"/>
      <c r="DGY16" s="74"/>
      <c r="DGZ16" s="74"/>
      <c r="DHA16" s="74"/>
      <c r="DHB16" s="74"/>
      <c r="DHC16" s="74"/>
      <c r="DHD16" s="74"/>
      <c r="DHE16" s="74"/>
      <c r="DHF16" s="74"/>
      <c r="DHG16" s="74"/>
      <c r="DHH16" s="74"/>
      <c r="DHI16" s="74"/>
      <c r="DHJ16" s="74"/>
      <c r="DHK16" s="74"/>
      <c r="DHL16" s="74"/>
      <c r="DHM16" s="74"/>
      <c r="DHN16" s="74"/>
      <c r="DHO16" s="74"/>
      <c r="DHP16" s="74"/>
      <c r="DHQ16" s="74"/>
      <c r="DHR16" s="74"/>
      <c r="DHS16" s="74"/>
      <c r="DHT16" s="74"/>
      <c r="DHU16" s="74"/>
      <c r="DHV16" s="74"/>
      <c r="DHW16" s="74"/>
      <c r="DHX16" s="74"/>
      <c r="DHY16" s="74"/>
      <c r="DHZ16" s="74"/>
      <c r="DIA16" s="74"/>
      <c r="DIB16" s="74"/>
      <c r="DIC16" s="74"/>
      <c r="DID16" s="74"/>
      <c r="DIE16" s="74"/>
      <c r="DIF16" s="74"/>
      <c r="DIG16" s="74"/>
      <c r="DIH16" s="74"/>
      <c r="DII16" s="74"/>
      <c r="DIJ16" s="74"/>
      <c r="DIK16" s="74"/>
      <c r="DIL16" s="74"/>
      <c r="DIM16" s="74"/>
      <c r="DIN16" s="74"/>
      <c r="DIO16" s="74"/>
      <c r="DIP16" s="74"/>
      <c r="DIQ16" s="74"/>
      <c r="DIR16" s="74"/>
      <c r="DIS16" s="74"/>
      <c r="DIT16" s="74"/>
      <c r="DIU16" s="74"/>
      <c r="DIV16" s="74"/>
      <c r="DIW16" s="74"/>
      <c r="DIX16" s="74"/>
      <c r="DIY16" s="74"/>
      <c r="DIZ16" s="74"/>
      <c r="DJA16" s="74"/>
      <c r="DJB16" s="74"/>
      <c r="DJC16" s="74"/>
      <c r="DJD16" s="74"/>
      <c r="DJE16" s="74"/>
      <c r="DJF16" s="74"/>
      <c r="DJG16" s="74"/>
      <c r="DJH16" s="74"/>
      <c r="DJI16" s="74"/>
      <c r="DJJ16" s="74"/>
      <c r="DJK16" s="74"/>
      <c r="DJL16" s="74"/>
      <c r="DJM16" s="74"/>
      <c r="DJN16" s="74"/>
      <c r="DJO16" s="74"/>
      <c r="DJP16" s="74"/>
      <c r="DJQ16" s="74"/>
      <c r="DJR16" s="74"/>
      <c r="DJS16" s="74"/>
      <c r="DJT16" s="74"/>
      <c r="DJU16" s="74"/>
      <c r="DJV16" s="74"/>
      <c r="DJW16" s="74"/>
      <c r="DJX16" s="74"/>
      <c r="DJY16" s="74"/>
      <c r="DJZ16" s="74"/>
      <c r="DKA16" s="74"/>
      <c r="DKB16" s="74"/>
      <c r="DKC16" s="74"/>
      <c r="DKD16" s="74"/>
      <c r="DKE16" s="74"/>
      <c r="DKF16" s="74"/>
      <c r="DKG16" s="74"/>
      <c r="DKH16" s="74"/>
      <c r="DKI16" s="74"/>
      <c r="DKJ16" s="74"/>
      <c r="DKK16" s="74"/>
      <c r="DKL16" s="74"/>
      <c r="DKM16" s="74"/>
      <c r="DKN16" s="74"/>
      <c r="DKO16" s="74"/>
      <c r="DKP16" s="74"/>
      <c r="DKQ16" s="74"/>
      <c r="DKR16" s="74"/>
      <c r="DKS16" s="74"/>
      <c r="DKT16" s="74"/>
      <c r="DKU16" s="74"/>
      <c r="DKV16" s="74"/>
      <c r="DKW16" s="74"/>
      <c r="DKX16" s="74"/>
      <c r="DKY16" s="74"/>
      <c r="DKZ16" s="74"/>
      <c r="DLA16" s="74"/>
      <c r="DLB16" s="74"/>
      <c r="DLC16" s="74"/>
      <c r="DLD16" s="74"/>
      <c r="DLE16" s="74"/>
      <c r="DLF16" s="74"/>
      <c r="DLG16" s="74"/>
      <c r="DLH16" s="74"/>
      <c r="DLI16" s="74"/>
      <c r="DLJ16" s="74"/>
      <c r="DLK16" s="74"/>
      <c r="DLL16" s="74"/>
      <c r="DLM16" s="74"/>
      <c r="DLN16" s="74"/>
      <c r="DLO16" s="74"/>
      <c r="DLP16" s="74"/>
      <c r="DLQ16" s="74"/>
      <c r="DLR16" s="74"/>
      <c r="DLS16" s="74"/>
      <c r="DLT16" s="74"/>
      <c r="DLU16" s="74"/>
      <c r="DLV16" s="74"/>
      <c r="DLW16" s="74"/>
      <c r="DLX16" s="74"/>
      <c r="DLY16" s="74"/>
      <c r="DLZ16" s="74"/>
      <c r="DMA16" s="74"/>
      <c r="DMB16" s="74"/>
      <c r="DMC16" s="74"/>
      <c r="DMD16" s="74"/>
      <c r="DME16" s="74"/>
      <c r="DMF16" s="74"/>
      <c r="DMG16" s="74"/>
      <c r="DMH16" s="74"/>
      <c r="DMI16" s="74"/>
      <c r="DMJ16" s="74"/>
      <c r="DMK16" s="74"/>
      <c r="DML16" s="74"/>
      <c r="DMM16" s="74"/>
      <c r="DMN16" s="74"/>
      <c r="DMO16" s="74"/>
      <c r="DMP16" s="74"/>
      <c r="DMQ16" s="74"/>
      <c r="DMR16" s="74"/>
      <c r="DMS16" s="74"/>
      <c r="DMT16" s="74"/>
      <c r="DMU16" s="74"/>
      <c r="DMV16" s="74"/>
      <c r="DMW16" s="74"/>
      <c r="DMX16" s="74"/>
      <c r="DMY16" s="74"/>
      <c r="DMZ16" s="74"/>
      <c r="DNA16" s="74"/>
      <c r="DNB16" s="74"/>
      <c r="DNC16" s="74"/>
      <c r="DND16" s="74"/>
      <c r="DNE16" s="74"/>
      <c r="DNF16" s="74"/>
      <c r="DNG16" s="74"/>
      <c r="DNH16" s="74"/>
      <c r="DNI16" s="74"/>
      <c r="DNJ16" s="74"/>
      <c r="DNK16" s="74"/>
      <c r="DNL16" s="74"/>
      <c r="DNM16" s="74"/>
      <c r="DNN16" s="74"/>
      <c r="DNO16" s="74"/>
      <c r="DNP16" s="74"/>
      <c r="DNQ16" s="74"/>
      <c r="DNR16" s="74"/>
      <c r="DNS16" s="74"/>
      <c r="DNT16" s="74"/>
      <c r="DNU16" s="74"/>
      <c r="DNV16" s="74"/>
      <c r="DNW16" s="74"/>
      <c r="DNX16" s="74"/>
      <c r="DNY16" s="74"/>
      <c r="DNZ16" s="74"/>
      <c r="DOA16" s="74"/>
      <c r="DOB16" s="74"/>
      <c r="DOC16" s="74"/>
      <c r="DOD16" s="74"/>
      <c r="DOE16" s="74"/>
      <c r="DOF16" s="74"/>
      <c r="DOG16" s="74"/>
      <c r="DOH16" s="74"/>
      <c r="DOI16" s="74"/>
      <c r="DOJ16" s="74"/>
      <c r="DOK16" s="74"/>
      <c r="DOL16" s="74"/>
      <c r="DOM16" s="74"/>
      <c r="DON16" s="74"/>
      <c r="DOO16" s="74"/>
      <c r="DOP16" s="74"/>
      <c r="DOQ16" s="74"/>
      <c r="DOR16" s="74"/>
      <c r="DOS16" s="74"/>
      <c r="DOT16" s="74"/>
      <c r="DOU16" s="74"/>
      <c r="DOV16" s="74"/>
      <c r="DOW16" s="74"/>
      <c r="DOX16" s="74"/>
      <c r="DOY16" s="74"/>
      <c r="DOZ16" s="74"/>
      <c r="DPA16" s="74"/>
      <c r="DPB16" s="74"/>
      <c r="DPC16" s="74"/>
      <c r="DPD16" s="74"/>
      <c r="DPE16" s="74"/>
      <c r="DPF16" s="74"/>
      <c r="DPG16" s="74"/>
      <c r="DPH16" s="74"/>
      <c r="DPI16" s="74"/>
      <c r="DPJ16" s="74"/>
      <c r="DPK16" s="74"/>
      <c r="DPL16" s="74"/>
      <c r="DPM16" s="74"/>
      <c r="DPN16" s="74"/>
      <c r="DPO16" s="74"/>
      <c r="DPP16" s="74"/>
      <c r="DPQ16" s="74"/>
      <c r="DPR16" s="74"/>
      <c r="DPS16" s="74"/>
      <c r="DPT16" s="74"/>
      <c r="DPU16" s="74"/>
      <c r="DPV16" s="74"/>
      <c r="DPW16" s="74"/>
      <c r="DPX16" s="74"/>
      <c r="DPY16" s="74"/>
      <c r="DPZ16" s="74"/>
      <c r="DQA16" s="74"/>
      <c r="DQB16" s="74"/>
      <c r="DQC16" s="74"/>
      <c r="DQD16" s="74"/>
      <c r="DQE16" s="74"/>
      <c r="DQF16" s="74"/>
      <c r="DQG16" s="74"/>
      <c r="DQH16" s="74"/>
      <c r="DQI16" s="74"/>
      <c r="DQJ16" s="74"/>
      <c r="DQK16" s="74"/>
      <c r="DQL16" s="74"/>
      <c r="DQM16" s="74"/>
      <c r="DQN16" s="74"/>
      <c r="DQO16" s="74"/>
      <c r="DQP16" s="74"/>
      <c r="DQQ16" s="74"/>
      <c r="DQR16" s="74"/>
      <c r="DQS16" s="74"/>
      <c r="DQT16" s="74"/>
      <c r="DQU16" s="74"/>
      <c r="DQV16" s="74"/>
      <c r="DQW16" s="74"/>
      <c r="DQX16" s="74"/>
      <c r="DQY16" s="74"/>
      <c r="DQZ16" s="74"/>
      <c r="DRA16" s="74"/>
      <c r="DRB16" s="74"/>
      <c r="DRC16" s="74"/>
      <c r="DRD16" s="74"/>
      <c r="DRE16" s="74"/>
      <c r="DRF16" s="74"/>
      <c r="DRG16" s="74"/>
      <c r="DRH16" s="74"/>
      <c r="DRI16" s="74"/>
      <c r="DRJ16" s="74"/>
      <c r="DRK16" s="74"/>
      <c r="DRL16" s="74"/>
      <c r="DRM16" s="74"/>
      <c r="DRN16" s="74"/>
      <c r="DRO16" s="74"/>
      <c r="DRP16" s="74"/>
      <c r="DRQ16" s="74"/>
      <c r="DRR16" s="74"/>
      <c r="DRS16" s="74"/>
      <c r="DRT16" s="74"/>
      <c r="DRU16" s="74"/>
      <c r="DRV16" s="74"/>
      <c r="DRW16" s="74"/>
      <c r="DRX16" s="74"/>
      <c r="DRY16" s="74"/>
      <c r="DRZ16" s="74"/>
      <c r="DSA16" s="74"/>
      <c r="DSB16" s="74"/>
      <c r="DSC16" s="74"/>
      <c r="DSD16" s="74"/>
      <c r="DSE16" s="74"/>
      <c r="DSF16" s="74"/>
      <c r="DSG16" s="74"/>
      <c r="DSH16" s="74"/>
      <c r="DSI16" s="74"/>
      <c r="DSJ16" s="74"/>
      <c r="DSK16" s="74"/>
      <c r="DSL16" s="74"/>
      <c r="DSM16" s="74"/>
      <c r="DSN16" s="74"/>
      <c r="DSO16" s="74"/>
      <c r="DSP16" s="74"/>
      <c r="DSQ16" s="74"/>
      <c r="DSR16" s="74"/>
      <c r="DSS16" s="74"/>
      <c r="DST16" s="74"/>
      <c r="DSU16" s="74"/>
      <c r="DSV16" s="74"/>
      <c r="DSW16" s="74"/>
      <c r="DSX16" s="74"/>
      <c r="DSY16" s="74"/>
      <c r="DSZ16" s="74"/>
      <c r="DTA16" s="74"/>
      <c r="DTB16" s="74"/>
      <c r="DTC16" s="74"/>
      <c r="DTD16" s="74"/>
      <c r="DTE16" s="74"/>
      <c r="DTF16" s="74"/>
      <c r="DTG16" s="74"/>
      <c r="DTH16" s="74"/>
      <c r="DTI16" s="74"/>
      <c r="DTJ16" s="74"/>
      <c r="DTK16" s="74"/>
      <c r="DTL16" s="74"/>
      <c r="DTM16" s="74"/>
      <c r="DTN16" s="74"/>
      <c r="DTO16" s="74"/>
      <c r="DTP16" s="74"/>
      <c r="DTQ16" s="74"/>
      <c r="DTR16" s="74"/>
      <c r="DTS16" s="74"/>
      <c r="DTT16" s="74"/>
      <c r="DTU16" s="74"/>
      <c r="DTV16" s="74"/>
      <c r="DTW16" s="74"/>
      <c r="DTX16" s="74"/>
      <c r="DTY16" s="74"/>
      <c r="DTZ16" s="74"/>
      <c r="DUA16" s="74"/>
      <c r="DUB16" s="74"/>
      <c r="DUC16" s="74"/>
      <c r="DUD16" s="74"/>
      <c r="DUE16" s="74"/>
      <c r="DUF16" s="74"/>
      <c r="DUG16" s="74"/>
      <c r="DUH16" s="74"/>
      <c r="DUI16" s="74"/>
      <c r="DUJ16" s="74"/>
      <c r="DUK16" s="74"/>
      <c r="DUL16" s="74"/>
      <c r="DUM16" s="74"/>
      <c r="DUN16" s="74"/>
      <c r="DUO16" s="74"/>
      <c r="DUP16" s="74"/>
      <c r="DUQ16" s="74"/>
      <c r="DUR16" s="74"/>
      <c r="DUS16" s="74"/>
      <c r="DUT16" s="74"/>
      <c r="DUU16" s="74"/>
      <c r="DUV16" s="74"/>
      <c r="DUW16" s="74"/>
      <c r="DUX16" s="74"/>
      <c r="DUY16" s="74"/>
      <c r="DUZ16" s="74"/>
      <c r="DVA16" s="74"/>
      <c r="DVB16" s="74"/>
      <c r="DVC16" s="74"/>
      <c r="DVD16" s="74"/>
      <c r="DVE16" s="74"/>
      <c r="DVF16" s="74"/>
      <c r="DVG16" s="74"/>
      <c r="DVH16" s="74"/>
      <c r="DVI16" s="74"/>
      <c r="DVJ16" s="74"/>
      <c r="DVK16" s="74"/>
      <c r="DVL16" s="74"/>
      <c r="DVM16" s="74"/>
      <c r="DVN16" s="74"/>
      <c r="DVO16" s="74"/>
      <c r="DVP16" s="74"/>
      <c r="DVQ16" s="74"/>
      <c r="DVR16" s="74"/>
      <c r="DVS16" s="74"/>
      <c r="DVT16" s="74"/>
      <c r="DVU16" s="74"/>
      <c r="DVV16" s="74"/>
      <c r="DVW16" s="74"/>
      <c r="DVX16" s="74"/>
      <c r="DVY16" s="74"/>
      <c r="DVZ16" s="74"/>
      <c r="DWA16" s="74"/>
      <c r="DWB16" s="74"/>
      <c r="DWC16" s="74"/>
      <c r="DWD16" s="74"/>
      <c r="DWE16" s="74"/>
      <c r="DWF16" s="74"/>
      <c r="DWG16" s="74"/>
      <c r="DWH16" s="74"/>
      <c r="DWI16" s="74"/>
      <c r="DWJ16" s="74"/>
      <c r="DWK16" s="74"/>
      <c r="DWL16" s="74"/>
      <c r="DWM16" s="74"/>
      <c r="DWN16" s="74"/>
      <c r="DWO16" s="74"/>
      <c r="DWP16" s="74"/>
      <c r="DWQ16" s="74"/>
      <c r="DWR16" s="74"/>
      <c r="DWS16" s="74"/>
      <c r="DWT16" s="74"/>
      <c r="DWU16" s="74"/>
      <c r="DWV16" s="74"/>
      <c r="DWW16" s="74"/>
      <c r="DWX16" s="74"/>
      <c r="DWY16" s="74"/>
      <c r="DWZ16" s="74"/>
      <c r="DXA16" s="74"/>
      <c r="DXB16" s="74"/>
      <c r="DXC16" s="74"/>
      <c r="DXD16" s="74"/>
      <c r="DXE16" s="74"/>
      <c r="DXF16" s="74"/>
      <c r="DXG16" s="74"/>
      <c r="DXH16" s="74"/>
      <c r="DXI16" s="74"/>
      <c r="DXJ16" s="74"/>
      <c r="DXK16" s="74"/>
      <c r="DXL16" s="74"/>
      <c r="DXM16" s="74"/>
      <c r="DXN16" s="74"/>
      <c r="DXO16" s="74"/>
      <c r="DXP16" s="74"/>
      <c r="DXQ16" s="74"/>
      <c r="DXR16" s="74"/>
      <c r="DXS16" s="74"/>
      <c r="DXT16" s="74"/>
      <c r="DXU16" s="74"/>
      <c r="DXV16" s="74"/>
      <c r="DXW16" s="74"/>
      <c r="DXX16" s="74"/>
      <c r="DXY16" s="74"/>
      <c r="DXZ16" s="74"/>
      <c r="DYA16" s="74"/>
      <c r="DYB16" s="74"/>
      <c r="DYC16" s="74"/>
      <c r="DYD16" s="74"/>
      <c r="DYE16" s="74"/>
      <c r="DYF16" s="74"/>
      <c r="DYG16" s="74"/>
      <c r="DYH16" s="74"/>
      <c r="DYI16" s="74"/>
      <c r="DYJ16" s="74"/>
      <c r="DYK16" s="74"/>
      <c r="DYL16" s="74"/>
      <c r="DYM16" s="74"/>
      <c r="DYN16" s="74"/>
      <c r="DYO16" s="74"/>
      <c r="DYP16" s="74"/>
      <c r="DYQ16" s="74"/>
      <c r="DYR16" s="74"/>
      <c r="DYS16" s="74"/>
      <c r="DYT16" s="74"/>
      <c r="DYU16" s="74"/>
      <c r="DYV16" s="74"/>
      <c r="DYW16" s="74"/>
      <c r="DYX16" s="74"/>
      <c r="DYY16" s="74"/>
      <c r="DYZ16" s="74"/>
      <c r="DZA16" s="74"/>
      <c r="DZB16" s="74"/>
      <c r="DZC16" s="74"/>
      <c r="DZD16" s="74"/>
      <c r="DZE16" s="74"/>
      <c r="DZF16" s="74"/>
      <c r="DZG16" s="74"/>
      <c r="DZH16" s="74"/>
      <c r="DZI16" s="74"/>
      <c r="DZJ16" s="74"/>
      <c r="DZK16" s="74"/>
      <c r="DZL16" s="74"/>
      <c r="DZM16" s="74"/>
      <c r="DZN16" s="74"/>
      <c r="DZO16" s="74"/>
      <c r="DZP16" s="74"/>
      <c r="DZQ16" s="74"/>
      <c r="DZR16" s="74"/>
      <c r="DZS16" s="74"/>
      <c r="DZT16" s="74"/>
      <c r="DZU16" s="74"/>
      <c r="DZV16" s="74"/>
      <c r="DZW16" s="74"/>
      <c r="DZX16" s="74"/>
      <c r="DZY16" s="74"/>
      <c r="DZZ16" s="74"/>
      <c r="EAA16" s="74"/>
      <c r="EAB16" s="74"/>
      <c r="EAC16" s="74"/>
      <c r="EAD16" s="74"/>
      <c r="EAE16" s="74"/>
      <c r="EAF16" s="74"/>
      <c r="EAG16" s="74"/>
      <c r="EAH16" s="74"/>
      <c r="EAI16" s="74"/>
      <c r="EAJ16" s="74"/>
      <c r="EAK16" s="74"/>
      <c r="EAL16" s="74"/>
      <c r="EAM16" s="74"/>
      <c r="EAN16" s="74"/>
      <c r="EAO16" s="74"/>
      <c r="EAP16" s="74"/>
      <c r="EAQ16" s="74"/>
      <c r="EAR16" s="74"/>
      <c r="EAS16" s="74"/>
      <c r="EAT16" s="74"/>
      <c r="EAU16" s="74"/>
      <c r="EAV16" s="74"/>
      <c r="EAW16" s="74"/>
      <c r="EAX16" s="74"/>
      <c r="EAY16" s="74"/>
      <c r="EAZ16" s="74"/>
      <c r="EBA16" s="74"/>
      <c r="EBB16" s="74"/>
      <c r="EBC16" s="74"/>
      <c r="EBD16" s="74"/>
      <c r="EBE16" s="74"/>
      <c r="EBF16" s="74"/>
      <c r="EBG16" s="74"/>
      <c r="EBH16" s="74"/>
      <c r="EBI16" s="74"/>
      <c r="EBJ16" s="74"/>
      <c r="EBK16" s="74"/>
      <c r="EBL16" s="74"/>
      <c r="EBM16" s="74"/>
      <c r="EBN16" s="74"/>
      <c r="EBO16" s="74"/>
      <c r="EBP16" s="74"/>
      <c r="EBQ16" s="74"/>
      <c r="EBR16" s="74"/>
      <c r="EBS16" s="74"/>
      <c r="EBT16" s="74"/>
      <c r="EBU16" s="74"/>
      <c r="EBV16" s="74"/>
      <c r="EBW16" s="74"/>
      <c r="EBX16" s="74"/>
      <c r="EBY16" s="74"/>
      <c r="EBZ16" s="74"/>
      <c r="ECA16" s="74"/>
      <c r="ECB16" s="74"/>
      <c r="ECC16" s="74"/>
      <c r="ECD16" s="74"/>
      <c r="ECE16" s="74"/>
      <c r="ECF16" s="74"/>
      <c r="ECG16" s="74"/>
      <c r="ECH16" s="74"/>
      <c r="ECI16" s="74"/>
      <c r="ECJ16" s="74"/>
      <c r="ECK16" s="74"/>
      <c r="ECL16" s="74"/>
      <c r="ECM16" s="74"/>
      <c r="ECN16" s="74"/>
      <c r="ECO16" s="74"/>
      <c r="ECP16" s="74"/>
      <c r="ECQ16" s="74"/>
      <c r="ECR16" s="74"/>
      <c r="ECS16" s="74"/>
      <c r="ECT16" s="74"/>
      <c r="ECU16" s="74"/>
      <c r="ECV16" s="74"/>
      <c r="ECW16" s="74"/>
      <c r="ECX16" s="74"/>
      <c r="ECY16" s="74"/>
      <c r="ECZ16" s="74"/>
      <c r="EDA16" s="74"/>
      <c r="EDB16" s="74"/>
      <c r="EDC16" s="74"/>
      <c r="EDD16" s="74"/>
      <c r="EDE16" s="74"/>
      <c r="EDF16" s="74"/>
      <c r="EDG16" s="74"/>
      <c r="EDH16" s="74"/>
      <c r="EDI16" s="74"/>
      <c r="EDJ16" s="74"/>
      <c r="EDK16" s="74"/>
      <c r="EDL16" s="74"/>
      <c r="EDM16" s="74"/>
      <c r="EDN16" s="74"/>
      <c r="EDO16" s="74"/>
      <c r="EDP16" s="74"/>
      <c r="EDQ16" s="74"/>
      <c r="EDR16" s="74"/>
      <c r="EDS16" s="74"/>
      <c r="EDT16" s="74"/>
      <c r="EDU16" s="74"/>
      <c r="EDV16" s="74"/>
      <c r="EDW16" s="74"/>
      <c r="EDX16" s="74"/>
      <c r="EDY16" s="74"/>
      <c r="EDZ16" s="74"/>
      <c r="EEA16" s="74"/>
      <c r="EEB16" s="74"/>
      <c r="EEC16" s="74"/>
      <c r="EED16" s="74"/>
      <c r="EEE16" s="74"/>
      <c r="EEF16" s="74"/>
      <c r="EEG16" s="74"/>
      <c r="EEH16" s="74"/>
      <c r="EEI16" s="74"/>
      <c r="EEJ16" s="74"/>
      <c r="EEK16" s="74"/>
      <c r="EEL16" s="74"/>
      <c r="EEM16" s="74"/>
      <c r="EEN16" s="74"/>
      <c r="EEO16" s="74"/>
      <c r="EEP16" s="74"/>
      <c r="EEQ16" s="74"/>
      <c r="EER16" s="74"/>
      <c r="EES16" s="74"/>
      <c r="EET16" s="74"/>
      <c r="EEU16" s="74"/>
      <c r="EEV16" s="74"/>
      <c r="EEW16" s="74"/>
      <c r="EEX16" s="74"/>
      <c r="EEY16" s="74"/>
      <c r="EEZ16" s="74"/>
      <c r="EFA16" s="74"/>
      <c r="EFB16" s="74"/>
      <c r="EFC16" s="74"/>
      <c r="EFD16" s="74"/>
      <c r="EFE16" s="74"/>
      <c r="EFF16" s="74"/>
      <c r="EFG16" s="74"/>
      <c r="EFH16" s="74"/>
      <c r="EFI16" s="74"/>
      <c r="EFJ16" s="74"/>
      <c r="EFK16" s="74"/>
      <c r="EFL16" s="74"/>
      <c r="EFM16" s="74"/>
      <c r="EFN16" s="74"/>
      <c r="EFO16" s="74"/>
      <c r="EFP16" s="74"/>
      <c r="EFQ16" s="74"/>
      <c r="EFR16" s="74"/>
      <c r="EFS16" s="74"/>
      <c r="EFT16" s="74"/>
      <c r="EFU16" s="74"/>
      <c r="EFV16" s="74"/>
      <c r="EFW16" s="74"/>
      <c r="EFX16" s="74"/>
      <c r="EFY16" s="74"/>
      <c r="EFZ16" s="74"/>
      <c r="EGA16" s="74"/>
      <c r="EGB16" s="74"/>
      <c r="EGC16" s="74"/>
      <c r="EGD16" s="74"/>
      <c r="EGE16" s="74"/>
      <c r="EGF16" s="74"/>
      <c r="EGG16" s="74"/>
      <c r="EGH16" s="74"/>
      <c r="EGI16" s="74"/>
      <c r="EGJ16" s="74"/>
      <c r="EGK16" s="74"/>
      <c r="EGL16" s="74"/>
      <c r="EGM16" s="74"/>
      <c r="EGN16" s="74"/>
      <c r="EGO16" s="74"/>
      <c r="EGP16" s="74"/>
      <c r="EGQ16" s="74"/>
      <c r="EGR16" s="74"/>
      <c r="EGS16" s="74"/>
      <c r="EGT16" s="74"/>
      <c r="EGU16" s="74"/>
      <c r="EGV16" s="74"/>
      <c r="EGW16" s="74"/>
      <c r="EGX16" s="74"/>
      <c r="EGY16" s="74"/>
      <c r="EGZ16" s="74"/>
      <c r="EHA16" s="74"/>
      <c r="EHB16" s="74"/>
      <c r="EHC16" s="74"/>
      <c r="EHD16" s="74"/>
      <c r="EHE16" s="74"/>
      <c r="EHF16" s="74"/>
      <c r="EHG16" s="74"/>
      <c r="EHH16" s="74"/>
      <c r="EHI16" s="74"/>
      <c r="EHJ16" s="74"/>
      <c r="EHK16" s="74"/>
      <c r="EHL16" s="74"/>
      <c r="EHM16" s="74"/>
      <c r="EHN16" s="74"/>
      <c r="EHO16" s="74"/>
      <c r="EHP16" s="74"/>
      <c r="EHQ16" s="74"/>
      <c r="EHR16" s="74"/>
      <c r="EHS16" s="74"/>
      <c r="EHT16" s="74"/>
      <c r="EHU16" s="74"/>
      <c r="EHV16" s="74"/>
      <c r="EHW16" s="74"/>
      <c r="EHX16" s="74"/>
      <c r="EHY16" s="74"/>
      <c r="EHZ16" s="74"/>
      <c r="EIA16" s="74"/>
      <c r="EIB16" s="74"/>
      <c r="EIC16" s="74"/>
      <c r="EID16" s="74"/>
      <c r="EIE16" s="74"/>
      <c r="EIF16" s="74"/>
      <c r="EIG16" s="74"/>
      <c r="EIH16" s="74"/>
      <c r="EII16" s="74"/>
      <c r="EIJ16" s="74"/>
      <c r="EIK16" s="74"/>
      <c r="EIL16" s="74"/>
      <c r="EIM16" s="74"/>
      <c r="EIN16" s="74"/>
      <c r="EIO16" s="74"/>
      <c r="EIP16" s="74"/>
      <c r="EIQ16" s="74"/>
      <c r="EIR16" s="74"/>
      <c r="EIS16" s="74"/>
      <c r="EIT16" s="74"/>
      <c r="EIU16" s="74"/>
      <c r="EIV16" s="74"/>
      <c r="EIW16" s="74"/>
      <c r="EIX16" s="74"/>
      <c r="EIY16" s="74"/>
      <c r="EIZ16" s="74"/>
      <c r="EJA16" s="74"/>
      <c r="EJB16" s="74"/>
      <c r="EJC16" s="74"/>
      <c r="EJD16" s="74"/>
      <c r="EJE16" s="74"/>
      <c r="EJF16" s="74"/>
      <c r="EJG16" s="74"/>
      <c r="EJH16" s="74"/>
      <c r="EJI16" s="74"/>
      <c r="EJJ16" s="74"/>
      <c r="EJK16" s="74"/>
      <c r="EJL16" s="74"/>
      <c r="EJM16" s="74"/>
      <c r="EJN16" s="74"/>
      <c r="EJO16" s="74"/>
      <c r="EJP16" s="74"/>
      <c r="EJQ16" s="74"/>
      <c r="EJR16" s="74"/>
      <c r="EJS16" s="74"/>
      <c r="EJT16" s="74"/>
      <c r="EJU16" s="74"/>
      <c r="EJV16" s="74"/>
      <c r="EJW16" s="74"/>
      <c r="EJX16" s="74"/>
      <c r="EJY16" s="74"/>
      <c r="EJZ16" s="74"/>
      <c r="EKA16" s="74"/>
      <c r="EKB16" s="74"/>
      <c r="EKC16" s="74"/>
      <c r="EKD16" s="74"/>
      <c r="EKE16" s="74"/>
      <c r="EKF16" s="74"/>
      <c r="EKG16" s="74"/>
      <c r="EKH16" s="74"/>
      <c r="EKI16" s="74"/>
      <c r="EKJ16" s="74"/>
      <c r="EKK16" s="74"/>
      <c r="EKL16" s="74"/>
      <c r="EKM16" s="74"/>
      <c r="EKN16" s="74"/>
      <c r="EKO16" s="74"/>
      <c r="EKP16" s="74"/>
      <c r="EKQ16" s="74"/>
      <c r="EKR16" s="74"/>
      <c r="EKS16" s="74"/>
      <c r="EKT16" s="74"/>
      <c r="EKU16" s="74"/>
      <c r="EKV16" s="74"/>
      <c r="EKW16" s="74"/>
      <c r="EKX16" s="74"/>
      <c r="EKY16" s="74"/>
      <c r="EKZ16" s="74"/>
      <c r="ELA16" s="74"/>
      <c r="ELB16" s="74"/>
      <c r="ELC16" s="74"/>
      <c r="ELD16" s="74"/>
      <c r="ELE16" s="74"/>
      <c r="ELF16" s="74"/>
      <c r="ELG16" s="74"/>
      <c r="ELH16" s="74"/>
      <c r="ELI16" s="74"/>
      <c r="ELJ16" s="74"/>
      <c r="ELK16" s="74"/>
      <c r="ELL16" s="74"/>
      <c r="ELM16" s="74"/>
      <c r="ELN16" s="74"/>
      <c r="ELO16" s="74"/>
      <c r="ELP16" s="74"/>
      <c r="ELQ16" s="74"/>
      <c r="ELR16" s="74"/>
      <c r="ELS16" s="74"/>
      <c r="ELT16" s="74"/>
      <c r="ELU16" s="74"/>
      <c r="ELV16" s="74"/>
      <c r="ELW16" s="74"/>
      <c r="ELX16" s="74"/>
      <c r="ELY16" s="74"/>
      <c r="ELZ16" s="74"/>
      <c r="EMA16" s="74"/>
      <c r="EMB16" s="74"/>
      <c r="EMC16" s="74"/>
      <c r="EMD16" s="74"/>
      <c r="EME16" s="74"/>
      <c r="EMF16" s="74"/>
      <c r="EMG16" s="74"/>
      <c r="EMH16" s="74"/>
      <c r="EMI16" s="74"/>
      <c r="EMJ16" s="74"/>
      <c r="EMK16" s="74"/>
      <c r="EML16" s="74"/>
      <c r="EMM16" s="74"/>
      <c r="EMN16" s="74"/>
      <c r="EMO16" s="74"/>
      <c r="EMP16" s="74"/>
      <c r="EMQ16" s="74"/>
      <c r="EMR16" s="74"/>
      <c r="EMS16" s="74"/>
      <c r="EMT16" s="74"/>
      <c r="EMU16" s="74"/>
      <c r="EMV16" s="74"/>
      <c r="EMW16" s="74"/>
      <c r="EMX16" s="74"/>
      <c r="EMY16" s="74"/>
      <c r="EMZ16" s="74"/>
      <c r="ENA16" s="74"/>
      <c r="ENB16" s="74"/>
      <c r="ENC16" s="74"/>
      <c r="END16" s="74"/>
      <c r="ENE16" s="74"/>
      <c r="ENF16" s="74"/>
      <c r="ENG16" s="74"/>
      <c r="ENH16" s="74"/>
      <c r="ENI16" s="74"/>
      <c r="ENJ16" s="74"/>
      <c r="ENK16" s="74"/>
      <c r="ENL16" s="74"/>
      <c r="ENM16" s="74"/>
      <c r="ENN16" s="74"/>
      <c r="ENO16" s="74"/>
      <c r="ENP16" s="74"/>
      <c r="ENQ16" s="74"/>
      <c r="ENR16" s="74"/>
      <c r="ENS16" s="74"/>
      <c r="ENT16" s="74"/>
      <c r="ENU16" s="74"/>
      <c r="ENV16" s="74"/>
      <c r="ENW16" s="74"/>
      <c r="ENX16" s="74"/>
      <c r="ENY16" s="74"/>
      <c r="ENZ16" s="74"/>
      <c r="EOA16" s="74"/>
      <c r="EOB16" s="74"/>
      <c r="EOC16" s="74"/>
      <c r="EOD16" s="74"/>
      <c r="EOE16" s="74"/>
      <c r="EOF16" s="74"/>
      <c r="EOG16" s="74"/>
      <c r="EOH16" s="74"/>
      <c r="EOI16" s="74"/>
      <c r="EOJ16" s="74"/>
      <c r="EOK16" s="74"/>
      <c r="EOL16" s="74"/>
      <c r="EOM16" s="74"/>
      <c r="EON16" s="74"/>
      <c r="EOO16" s="74"/>
      <c r="EOP16" s="74"/>
      <c r="EOQ16" s="74"/>
      <c r="EOR16" s="74"/>
      <c r="EOS16" s="74"/>
      <c r="EOT16" s="74"/>
      <c r="EOU16" s="74"/>
      <c r="EOV16" s="74"/>
      <c r="EOW16" s="74"/>
      <c r="EOX16" s="74"/>
      <c r="EOY16" s="74"/>
      <c r="EOZ16" s="74"/>
      <c r="EPA16" s="74"/>
      <c r="EPB16" s="74"/>
      <c r="EPC16" s="74"/>
      <c r="EPD16" s="74"/>
      <c r="EPE16" s="74"/>
      <c r="EPF16" s="74"/>
      <c r="EPG16" s="74"/>
      <c r="EPH16" s="74"/>
      <c r="EPI16" s="74"/>
      <c r="EPJ16" s="74"/>
      <c r="EPK16" s="74"/>
      <c r="EPL16" s="74"/>
      <c r="EPM16" s="74"/>
      <c r="EPN16" s="74"/>
      <c r="EPO16" s="74"/>
      <c r="EPP16" s="74"/>
      <c r="EPQ16" s="74"/>
      <c r="EPR16" s="74"/>
      <c r="EPS16" s="74"/>
      <c r="EPT16" s="74"/>
      <c r="EPU16" s="74"/>
      <c r="EPV16" s="74"/>
      <c r="EPW16" s="74"/>
      <c r="EPX16" s="74"/>
      <c r="EPY16" s="74"/>
      <c r="EPZ16" s="74"/>
      <c r="EQA16" s="74"/>
      <c r="EQB16" s="74"/>
      <c r="EQC16" s="74"/>
      <c r="EQD16" s="74"/>
      <c r="EQE16" s="74"/>
      <c r="EQF16" s="74"/>
      <c r="EQG16" s="74"/>
      <c r="EQH16" s="74"/>
      <c r="EQI16" s="74"/>
      <c r="EQJ16" s="74"/>
      <c r="EQK16" s="74"/>
      <c r="EQL16" s="74"/>
      <c r="EQM16" s="74"/>
      <c r="EQN16" s="74"/>
      <c r="EQO16" s="74"/>
      <c r="EQP16" s="74"/>
      <c r="EQQ16" s="74"/>
      <c r="EQR16" s="74"/>
      <c r="EQS16" s="74"/>
      <c r="EQT16" s="74"/>
      <c r="EQU16" s="74"/>
      <c r="EQV16" s="74"/>
      <c r="EQW16" s="74"/>
      <c r="EQX16" s="74"/>
      <c r="EQY16" s="74"/>
      <c r="EQZ16" s="74"/>
      <c r="ERA16" s="74"/>
      <c r="ERB16" s="74"/>
      <c r="ERC16" s="74"/>
      <c r="ERD16" s="74"/>
      <c r="ERE16" s="74"/>
      <c r="ERF16" s="74"/>
      <c r="ERG16" s="74"/>
      <c r="ERH16" s="74"/>
      <c r="ERI16" s="74"/>
      <c r="ERJ16" s="74"/>
      <c r="ERK16" s="74"/>
      <c r="ERL16" s="74"/>
      <c r="ERM16" s="74"/>
      <c r="ERN16" s="74"/>
      <c r="ERO16" s="74"/>
      <c r="ERP16" s="74"/>
      <c r="ERQ16" s="74"/>
      <c r="ERR16" s="74"/>
      <c r="ERS16" s="74"/>
      <c r="ERT16" s="74"/>
      <c r="ERU16" s="74"/>
      <c r="ERV16" s="74"/>
      <c r="ERW16" s="74"/>
      <c r="ERX16" s="74"/>
      <c r="ERY16" s="74"/>
      <c r="ERZ16" s="74"/>
      <c r="ESA16" s="74"/>
      <c r="ESB16" s="74"/>
      <c r="ESC16" s="74"/>
      <c r="ESD16" s="74"/>
      <c r="ESE16" s="74"/>
      <c r="ESF16" s="74"/>
      <c r="ESG16" s="74"/>
      <c r="ESH16" s="74"/>
      <c r="ESI16" s="74"/>
      <c r="ESJ16" s="74"/>
      <c r="ESK16" s="74"/>
      <c r="ESL16" s="74"/>
      <c r="ESM16" s="74"/>
      <c r="ESN16" s="74"/>
      <c r="ESO16" s="74"/>
      <c r="ESP16" s="74"/>
      <c r="ESQ16" s="74"/>
      <c r="ESR16" s="74"/>
      <c r="ESS16" s="74"/>
      <c r="EST16" s="74"/>
      <c r="ESU16" s="74"/>
      <c r="ESV16" s="74"/>
      <c r="ESW16" s="74"/>
      <c r="ESX16" s="74"/>
      <c r="ESY16" s="74"/>
      <c r="ESZ16" s="74"/>
      <c r="ETA16" s="74"/>
      <c r="ETB16" s="74"/>
      <c r="ETC16" s="74"/>
      <c r="ETD16" s="74"/>
      <c r="ETE16" s="74"/>
      <c r="ETF16" s="74"/>
      <c r="ETG16" s="74"/>
      <c r="ETH16" s="74"/>
      <c r="ETI16" s="74"/>
      <c r="ETJ16" s="74"/>
      <c r="ETK16" s="74"/>
      <c r="ETL16" s="74"/>
      <c r="ETM16" s="74"/>
      <c r="ETN16" s="74"/>
      <c r="ETO16" s="74"/>
      <c r="ETP16" s="74"/>
      <c r="ETQ16" s="74"/>
      <c r="ETR16" s="74"/>
      <c r="ETS16" s="74"/>
      <c r="ETT16" s="74"/>
      <c r="ETU16" s="74"/>
      <c r="ETV16" s="74"/>
      <c r="ETW16" s="74"/>
      <c r="ETX16" s="74"/>
      <c r="ETY16" s="74"/>
      <c r="ETZ16" s="74"/>
      <c r="EUA16" s="74"/>
      <c r="EUB16" s="74"/>
      <c r="EUC16" s="74"/>
      <c r="EUD16" s="74"/>
      <c r="EUE16" s="74"/>
      <c r="EUF16" s="74"/>
      <c r="EUG16" s="74"/>
      <c r="EUH16" s="74"/>
      <c r="EUI16" s="74"/>
      <c r="EUJ16" s="74"/>
      <c r="EUK16" s="74"/>
      <c r="EUL16" s="74"/>
      <c r="EUM16" s="74"/>
      <c r="EUN16" s="74"/>
      <c r="EUO16" s="74"/>
      <c r="EUP16" s="74"/>
      <c r="EUQ16" s="74"/>
      <c r="EUR16" s="74"/>
      <c r="EUS16" s="74"/>
      <c r="EUT16" s="74"/>
      <c r="EUU16" s="74"/>
      <c r="EUV16" s="74"/>
      <c r="EUW16" s="74"/>
      <c r="EUX16" s="74"/>
      <c r="EUY16" s="74"/>
      <c r="EUZ16" s="74"/>
      <c r="EVA16" s="74"/>
      <c r="EVB16" s="74"/>
      <c r="EVC16" s="74"/>
      <c r="EVD16" s="74"/>
      <c r="EVE16" s="74"/>
      <c r="EVF16" s="74"/>
      <c r="EVG16" s="74"/>
      <c r="EVH16" s="74"/>
      <c r="EVI16" s="74"/>
      <c r="EVJ16" s="74"/>
      <c r="EVK16" s="74"/>
      <c r="EVL16" s="74"/>
      <c r="EVM16" s="74"/>
      <c r="EVN16" s="74"/>
      <c r="EVO16" s="74"/>
      <c r="EVP16" s="74"/>
      <c r="EVQ16" s="74"/>
      <c r="EVR16" s="74"/>
      <c r="EVS16" s="74"/>
      <c r="EVT16" s="74"/>
      <c r="EVU16" s="74"/>
      <c r="EVV16" s="74"/>
      <c r="EVW16" s="74"/>
      <c r="EVX16" s="74"/>
      <c r="EVY16" s="74"/>
      <c r="EVZ16" s="74"/>
      <c r="EWA16" s="74"/>
      <c r="EWB16" s="74"/>
      <c r="EWC16" s="74"/>
      <c r="EWD16" s="74"/>
      <c r="EWE16" s="74"/>
      <c r="EWF16" s="74"/>
      <c r="EWG16" s="74"/>
      <c r="EWH16" s="74"/>
      <c r="EWI16" s="74"/>
      <c r="EWJ16" s="74"/>
      <c r="EWK16" s="74"/>
      <c r="EWL16" s="74"/>
      <c r="EWM16" s="74"/>
      <c r="EWN16" s="74"/>
      <c r="EWO16" s="74"/>
      <c r="EWP16" s="74"/>
      <c r="EWQ16" s="74"/>
      <c r="EWR16" s="74"/>
      <c r="EWS16" s="74"/>
      <c r="EWT16" s="74"/>
      <c r="EWU16" s="74"/>
      <c r="EWV16" s="74"/>
      <c r="EWW16" s="74"/>
      <c r="EWX16" s="74"/>
      <c r="EWY16" s="74"/>
      <c r="EWZ16" s="74"/>
      <c r="EXA16" s="74"/>
      <c r="EXB16" s="74"/>
      <c r="EXC16" s="74"/>
      <c r="EXD16" s="74"/>
      <c r="EXE16" s="74"/>
      <c r="EXF16" s="74"/>
      <c r="EXG16" s="74"/>
      <c r="EXH16" s="74"/>
      <c r="EXI16" s="74"/>
      <c r="EXJ16" s="74"/>
      <c r="EXK16" s="74"/>
      <c r="EXL16" s="74"/>
      <c r="EXM16" s="74"/>
      <c r="EXN16" s="74"/>
      <c r="EXO16" s="74"/>
      <c r="EXP16" s="74"/>
      <c r="EXQ16" s="74"/>
      <c r="EXR16" s="74"/>
      <c r="EXS16" s="74"/>
      <c r="EXT16" s="74"/>
      <c r="EXU16" s="74"/>
      <c r="EXV16" s="74"/>
      <c r="EXW16" s="74"/>
      <c r="EXX16" s="74"/>
      <c r="EXY16" s="74"/>
      <c r="EXZ16" s="74"/>
      <c r="EYA16" s="74"/>
      <c r="EYB16" s="74"/>
      <c r="EYC16" s="74"/>
      <c r="EYD16" s="74"/>
      <c r="EYE16" s="74"/>
      <c r="EYF16" s="74"/>
      <c r="EYG16" s="74"/>
      <c r="EYH16" s="74"/>
      <c r="EYI16" s="74"/>
      <c r="EYJ16" s="74"/>
      <c r="EYK16" s="74"/>
      <c r="EYL16" s="74"/>
      <c r="EYM16" s="74"/>
      <c r="EYN16" s="74"/>
      <c r="EYO16" s="74"/>
      <c r="EYP16" s="74"/>
      <c r="EYQ16" s="74"/>
      <c r="EYR16" s="74"/>
      <c r="EYS16" s="74"/>
      <c r="EYT16" s="74"/>
      <c r="EYU16" s="74"/>
      <c r="EYV16" s="74"/>
      <c r="EYW16" s="74"/>
      <c r="EYX16" s="74"/>
      <c r="EYY16" s="74"/>
      <c r="EYZ16" s="74"/>
      <c r="EZA16" s="74"/>
      <c r="EZB16" s="74"/>
      <c r="EZC16" s="74"/>
      <c r="EZD16" s="74"/>
      <c r="EZE16" s="74"/>
      <c r="EZF16" s="74"/>
      <c r="EZG16" s="74"/>
      <c r="EZH16" s="74"/>
      <c r="EZI16" s="74"/>
      <c r="EZJ16" s="74"/>
      <c r="EZK16" s="74"/>
      <c r="EZL16" s="74"/>
      <c r="EZM16" s="74"/>
      <c r="EZN16" s="74"/>
      <c r="EZO16" s="74"/>
      <c r="EZP16" s="74"/>
      <c r="EZQ16" s="74"/>
      <c r="EZR16" s="74"/>
      <c r="EZS16" s="74"/>
      <c r="EZT16" s="74"/>
      <c r="EZU16" s="74"/>
      <c r="EZV16" s="74"/>
      <c r="EZW16" s="74"/>
      <c r="EZX16" s="74"/>
      <c r="EZY16" s="74"/>
      <c r="EZZ16" s="74"/>
      <c r="FAA16" s="74"/>
      <c r="FAB16" s="74"/>
      <c r="FAC16" s="74"/>
      <c r="FAD16" s="74"/>
      <c r="FAE16" s="74"/>
      <c r="FAF16" s="74"/>
      <c r="FAG16" s="74"/>
      <c r="FAH16" s="74"/>
      <c r="FAI16" s="74"/>
      <c r="FAJ16" s="74"/>
      <c r="FAK16" s="74"/>
      <c r="FAL16" s="74"/>
      <c r="FAM16" s="74"/>
      <c r="FAN16" s="74"/>
      <c r="FAO16" s="74"/>
      <c r="FAP16" s="74"/>
      <c r="FAQ16" s="74"/>
      <c r="FAR16" s="74"/>
      <c r="FAS16" s="74"/>
      <c r="FAT16" s="74"/>
      <c r="FAU16" s="74"/>
      <c r="FAV16" s="74"/>
      <c r="FAW16" s="74"/>
      <c r="FAX16" s="74"/>
      <c r="FAY16" s="74"/>
      <c r="FAZ16" s="74"/>
      <c r="FBA16" s="74"/>
      <c r="FBB16" s="74"/>
      <c r="FBC16" s="74"/>
      <c r="FBD16" s="74"/>
      <c r="FBE16" s="74"/>
      <c r="FBF16" s="74"/>
      <c r="FBG16" s="74"/>
      <c r="FBH16" s="74"/>
      <c r="FBI16" s="74"/>
      <c r="FBJ16" s="74"/>
      <c r="FBK16" s="74"/>
      <c r="FBL16" s="74"/>
      <c r="FBM16" s="74"/>
      <c r="FBN16" s="74"/>
      <c r="FBO16" s="74"/>
      <c r="FBP16" s="74"/>
      <c r="FBQ16" s="74"/>
      <c r="FBR16" s="74"/>
      <c r="FBS16" s="74"/>
      <c r="FBT16" s="74"/>
      <c r="FBU16" s="74"/>
      <c r="FBV16" s="74"/>
      <c r="FBW16" s="74"/>
      <c r="FBX16" s="74"/>
      <c r="FBY16" s="74"/>
      <c r="FBZ16" s="74"/>
      <c r="FCA16" s="74"/>
      <c r="FCB16" s="74"/>
      <c r="FCC16" s="74"/>
      <c r="FCD16" s="74"/>
      <c r="FCE16" s="74"/>
      <c r="FCF16" s="74"/>
      <c r="FCG16" s="74"/>
      <c r="FCH16" s="74"/>
      <c r="FCI16" s="74"/>
      <c r="FCJ16" s="74"/>
      <c r="FCK16" s="74"/>
      <c r="FCL16" s="74"/>
      <c r="FCM16" s="74"/>
      <c r="FCN16" s="74"/>
      <c r="FCO16" s="74"/>
      <c r="FCP16" s="74"/>
      <c r="FCQ16" s="74"/>
      <c r="FCR16" s="74"/>
      <c r="FCS16" s="74"/>
      <c r="FCT16" s="74"/>
      <c r="FCU16" s="74"/>
      <c r="FCV16" s="74"/>
      <c r="FCW16" s="74"/>
      <c r="FCX16" s="74"/>
      <c r="FCY16" s="74"/>
      <c r="FCZ16" s="74"/>
      <c r="FDA16" s="74"/>
      <c r="FDB16" s="74"/>
      <c r="FDC16" s="74"/>
      <c r="FDD16" s="74"/>
      <c r="FDE16" s="74"/>
      <c r="FDF16" s="74"/>
      <c r="FDG16" s="74"/>
      <c r="FDH16" s="74"/>
      <c r="FDI16" s="74"/>
      <c r="FDJ16" s="74"/>
      <c r="FDK16" s="74"/>
      <c r="FDL16" s="74"/>
      <c r="FDM16" s="74"/>
      <c r="FDN16" s="74"/>
      <c r="FDO16" s="74"/>
      <c r="FDP16" s="74"/>
      <c r="FDQ16" s="74"/>
      <c r="FDR16" s="74"/>
      <c r="FDS16" s="74"/>
      <c r="FDT16" s="74"/>
      <c r="FDU16" s="74"/>
      <c r="FDV16" s="74"/>
      <c r="FDW16" s="74"/>
      <c r="FDX16" s="74"/>
      <c r="FDY16" s="74"/>
      <c r="FDZ16" s="74"/>
      <c r="FEA16" s="74"/>
      <c r="FEB16" s="74"/>
      <c r="FEC16" s="74"/>
      <c r="FED16" s="74"/>
      <c r="FEE16" s="74"/>
      <c r="FEF16" s="74"/>
      <c r="FEG16" s="74"/>
      <c r="FEH16" s="74"/>
      <c r="FEI16" s="74"/>
      <c r="FEJ16" s="74"/>
      <c r="FEK16" s="74"/>
      <c r="FEL16" s="74"/>
      <c r="FEM16" s="74"/>
      <c r="FEN16" s="74"/>
      <c r="FEO16" s="74"/>
      <c r="FEP16" s="74"/>
      <c r="FEQ16" s="74"/>
      <c r="FER16" s="74"/>
      <c r="FES16" s="74"/>
      <c r="FET16" s="74"/>
      <c r="FEU16" s="74"/>
      <c r="FEV16" s="74"/>
      <c r="FEW16" s="74"/>
      <c r="FEX16" s="74"/>
      <c r="FEY16" s="74"/>
      <c r="FEZ16" s="74"/>
      <c r="FFA16" s="74"/>
      <c r="FFB16" s="74"/>
      <c r="FFC16" s="74"/>
      <c r="FFD16" s="74"/>
      <c r="FFE16" s="74"/>
      <c r="FFF16" s="74"/>
      <c r="FFG16" s="74"/>
      <c r="FFH16" s="74"/>
      <c r="FFI16" s="74"/>
      <c r="FFJ16" s="74"/>
      <c r="FFK16" s="74"/>
      <c r="FFL16" s="74"/>
      <c r="FFM16" s="74"/>
      <c r="FFN16" s="74"/>
      <c r="FFO16" s="74"/>
      <c r="FFP16" s="74"/>
      <c r="FFQ16" s="74"/>
      <c r="FFR16" s="74"/>
      <c r="FFS16" s="74"/>
      <c r="FFT16" s="74"/>
      <c r="FFU16" s="74"/>
      <c r="FFV16" s="74"/>
      <c r="FFW16" s="74"/>
      <c r="FFX16" s="74"/>
      <c r="FFY16" s="74"/>
      <c r="FFZ16" s="74"/>
      <c r="FGA16" s="74"/>
      <c r="FGB16" s="74"/>
      <c r="FGC16" s="74"/>
      <c r="FGD16" s="74"/>
      <c r="FGE16" s="74"/>
      <c r="FGF16" s="74"/>
      <c r="FGG16" s="74"/>
      <c r="FGH16" s="74"/>
      <c r="FGI16" s="74"/>
      <c r="FGJ16" s="74"/>
      <c r="FGK16" s="74"/>
      <c r="FGL16" s="74"/>
      <c r="FGM16" s="74"/>
      <c r="FGN16" s="74"/>
      <c r="FGO16" s="74"/>
      <c r="FGP16" s="74"/>
      <c r="FGQ16" s="74"/>
      <c r="FGR16" s="74"/>
      <c r="FGS16" s="74"/>
      <c r="FGT16" s="74"/>
      <c r="FGU16" s="74"/>
      <c r="FGV16" s="74"/>
      <c r="FGW16" s="74"/>
      <c r="FGX16" s="74"/>
      <c r="FGY16" s="74"/>
      <c r="FGZ16" s="74"/>
      <c r="FHA16" s="74"/>
      <c r="FHB16" s="74"/>
      <c r="FHC16" s="74"/>
      <c r="FHD16" s="74"/>
      <c r="FHE16" s="74"/>
      <c r="FHF16" s="74"/>
      <c r="FHG16" s="74"/>
      <c r="FHH16" s="74"/>
      <c r="FHI16" s="74"/>
      <c r="FHJ16" s="74"/>
      <c r="FHK16" s="74"/>
      <c r="FHL16" s="74"/>
      <c r="FHM16" s="74"/>
      <c r="FHN16" s="74"/>
      <c r="FHO16" s="74"/>
      <c r="FHP16" s="74"/>
      <c r="FHQ16" s="74"/>
      <c r="FHR16" s="74"/>
      <c r="FHS16" s="74"/>
      <c r="FHT16" s="74"/>
      <c r="FHU16" s="74"/>
      <c r="FHV16" s="74"/>
      <c r="FHW16" s="74"/>
      <c r="FHX16" s="74"/>
      <c r="FHY16" s="74"/>
      <c r="FHZ16" s="74"/>
      <c r="FIA16" s="74"/>
      <c r="FIB16" s="74"/>
      <c r="FIC16" s="74"/>
      <c r="FID16" s="74"/>
      <c r="FIE16" s="74"/>
      <c r="FIF16" s="74"/>
      <c r="FIG16" s="74"/>
      <c r="FIH16" s="74"/>
      <c r="FII16" s="74"/>
      <c r="FIJ16" s="74"/>
      <c r="FIK16" s="74"/>
      <c r="FIL16" s="74"/>
      <c r="FIM16" s="74"/>
      <c r="FIN16" s="74"/>
      <c r="FIO16" s="74"/>
      <c r="FIP16" s="74"/>
      <c r="FIQ16" s="74"/>
      <c r="FIR16" s="74"/>
      <c r="FIS16" s="74"/>
      <c r="FIT16" s="74"/>
      <c r="FIU16" s="74"/>
      <c r="FIV16" s="74"/>
      <c r="FIW16" s="74"/>
      <c r="FIX16" s="74"/>
      <c r="FIY16" s="74"/>
      <c r="FIZ16" s="74"/>
      <c r="FJA16" s="74"/>
      <c r="FJB16" s="74"/>
      <c r="FJC16" s="74"/>
      <c r="FJD16" s="74"/>
      <c r="FJE16" s="74"/>
      <c r="FJF16" s="74"/>
      <c r="FJG16" s="74"/>
      <c r="FJH16" s="74"/>
      <c r="FJI16" s="74"/>
      <c r="FJJ16" s="74"/>
      <c r="FJK16" s="74"/>
      <c r="FJL16" s="74"/>
      <c r="FJM16" s="74"/>
      <c r="FJN16" s="74"/>
      <c r="FJO16" s="74"/>
      <c r="FJP16" s="74"/>
      <c r="FJQ16" s="74"/>
      <c r="FJR16" s="74"/>
      <c r="FJS16" s="74"/>
      <c r="FJT16" s="74"/>
      <c r="FJU16" s="74"/>
      <c r="FJV16" s="74"/>
      <c r="FJW16" s="74"/>
      <c r="FJX16" s="74"/>
      <c r="FJY16" s="74"/>
      <c r="FJZ16" s="74"/>
      <c r="FKA16" s="74"/>
      <c r="FKB16" s="74"/>
      <c r="FKC16" s="74"/>
      <c r="FKD16" s="74"/>
      <c r="FKE16" s="74"/>
      <c r="FKF16" s="74"/>
      <c r="FKG16" s="74"/>
      <c r="FKH16" s="74"/>
      <c r="FKI16" s="74"/>
      <c r="FKJ16" s="74"/>
      <c r="FKK16" s="74"/>
      <c r="FKL16" s="74"/>
      <c r="FKM16" s="74"/>
      <c r="FKN16" s="74"/>
      <c r="FKO16" s="74"/>
      <c r="FKP16" s="74"/>
      <c r="FKQ16" s="74"/>
      <c r="FKR16" s="74"/>
      <c r="FKS16" s="74"/>
      <c r="FKT16" s="74"/>
      <c r="FKU16" s="74"/>
      <c r="FKV16" s="74"/>
      <c r="FKW16" s="74"/>
      <c r="FKX16" s="74"/>
      <c r="FKY16" s="74"/>
      <c r="FKZ16" s="74"/>
      <c r="FLA16" s="74"/>
      <c r="FLB16" s="74"/>
      <c r="FLC16" s="74"/>
      <c r="FLD16" s="74"/>
      <c r="FLE16" s="74"/>
      <c r="FLF16" s="74"/>
      <c r="FLG16" s="74"/>
      <c r="FLH16" s="74"/>
      <c r="FLI16" s="74"/>
      <c r="FLJ16" s="74"/>
      <c r="FLK16" s="74"/>
      <c r="FLL16" s="74"/>
      <c r="FLM16" s="74"/>
      <c r="FLN16" s="74"/>
      <c r="FLO16" s="74"/>
      <c r="FLP16" s="74"/>
      <c r="FLQ16" s="74"/>
      <c r="FLR16" s="74"/>
      <c r="FLS16" s="74"/>
      <c r="FLT16" s="74"/>
      <c r="FLU16" s="74"/>
      <c r="FLV16" s="74"/>
      <c r="FLW16" s="74"/>
      <c r="FLX16" s="74"/>
      <c r="FLY16" s="74"/>
      <c r="FLZ16" s="74"/>
      <c r="FMA16" s="74"/>
      <c r="FMB16" s="74"/>
      <c r="FMC16" s="74"/>
      <c r="FMD16" s="74"/>
      <c r="FME16" s="74"/>
      <c r="FMF16" s="74"/>
      <c r="FMG16" s="74"/>
      <c r="FMH16" s="74"/>
      <c r="FMI16" s="74"/>
      <c r="FMJ16" s="74"/>
      <c r="FMK16" s="74"/>
      <c r="FML16" s="74"/>
      <c r="FMM16" s="74"/>
      <c r="FMN16" s="74"/>
      <c r="FMO16" s="74"/>
      <c r="FMP16" s="74"/>
      <c r="FMQ16" s="74"/>
      <c r="FMR16" s="74"/>
      <c r="FMS16" s="74"/>
      <c r="FMT16" s="74"/>
      <c r="FMU16" s="74"/>
      <c r="FMV16" s="74"/>
      <c r="FMW16" s="74"/>
      <c r="FMX16" s="74"/>
      <c r="FMY16" s="74"/>
      <c r="FMZ16" s="74"/>
      <c r="FNA16" s="74"/>
      <c r="FNB16" s="74"/>
      <c r="FNC16" s="74"/>
      <c r="FND16" s="74"/>
      <c r="FNE16" s="74"/>
      <c r="FNF16" s="74"/>
      <c r="FNG16" s="74"/>
      <c r="FNH16" s="74"/>
      <c r="FNI16" s="74"/>
      <c r="FNJ16" s="74"/>
      <c r="FNK16" s="74"/>
      <c r="FNL16" s="74"/>
      <c r="FNM16" s="74"/>
      <c r="FNN16" s="74"/>
      <c r="FNO16" s="74"/>
      <c r="FNP16" s="74"/>
      <c r="FNQ16" s="74"/>
      <c r="FNR16" s="74"/>
      <c r="FNS16" s="74"/>
      <c r="FNT16" s="74"/>
      <c r="FNU16" s="74"/>
      <c r="FNV16" s="74"/>
      <c r="FNW16" s="74"/>
      <c r="FNX16" s="74"/>
      <c r="FNY16" s="74"/>
      <c r="FNZ16" s="74"/>
      <c r="FOA16" s="74"/>
      <c r="FOB16" s="74"/>
      <c r="FOC16" s="74"/>
      <c r="FOD16" s="74"/>
      <c r="FOE16" s="74"/>
      <c r="FOF16" s="74"/>
      <c r="FOG16" s="74"/>
      <c r="FOH16" s="74"/>
      <c r="FOI16" s="74"/>
      <c r="FOJ16" s="74"/>
      <c r="FOK16" s="74"/>
      <c r="FOL16" s="74"/>
      <c r="FOM16" s="74"/>
      <c r="FON16" s="74"/>
      <c r="FOO16" s="74"/>
      <c r="FOP16" s="74"/>
      <c r="FOQ16" s="74"/>
      <c r="FOR16" s="74"/>
      <c r="FOS16" s="74"/>
      <c r="FOT16" s="74"/>
      <c r="FOU16" s="74"/>
      <c r="FOV16" s="74"/>
      <c r="FOW16" s="74"/>
      <c r="FOX16" s="74"/>
      <c r="FOY16" s="74"/>
      <c r="FOZ16" s="74"/>
      <c r="FPA16" s="74"/>
      <c r="FPB16" s="74"/>
      <c r="FPC16" s="74"/>
      <c r="FPD16" s="74"/>
      <c r="FPE16" s="74"/>
      <c r="FPF16" s="74"/>
      <c r="FPG16" s="74"/>
      <c r="FPH16" s="74"/>
      <c r="FPI16" s="74"/>
      <c r="FPJ16" s="74"/>
      <c r="FPK16" s="74"/>
      <c r="FPL16" s="74"/>
      <c r="FPM16" s="74"/>
      <c r="FPN16" s="74"/>
      <c r="FPO16" s="74"/>
      <c r="FPP16" s="74"/>
      <c r="FPQ16" s="74"/>
      <c r="FPR16" s="74"/>
      <c r="FPS16" s="74"/>
      <c r="FPT16" s="74"/>
      <c r="FPU16" s="74"/>
      <c r="FPV16" s="74"/>
      <c r="FPW16" s="74"/>
      <c r="FPX16" s="74"/>
      <c r="FPY16" s="74"/>
      <c r="FPZ16" s="74"/>
      <c r="FQA16" s="74"/>
      <c r="FQB16" s="74"/>
      <c r="FQC16" s="74"/>
      <c r="FQD16" s="74"/>
      <c r="FQE16" s="74"/>
      <c r="FQF16" s="74"/>
      <c r="FQG16" s="74"/>
      <c r="FQH16" s="74"/>
      <c r="FQI16" s="74"/>
      <c r="FQJ16" s="74"/>
      <c r="FQK16" s="74"/>
      <c r="FQL16" s="74"/>
      <c r="FQM16" s="74"/>
      <c r="FQN16" s="74"/>
      <c r="FQO16" s="74"/>
      <c r="FQP16" s="74"/>
      <c r="FQQ16" s="74"/>
      <c r="FQR16" s="74"/>
      <c r="FQS16" s="74"/>
      <c r="FQT16" s="74"/>
      <c r="FQU16" s="74"/>
      <c r="FQV16" s="74"/>
      <c r="FQW16" s="74"/>
      <c r="FQX16" s="74"/>
      <c r="FQY16" s="74"/>
      <c r="FQZ16" s="74"/>
      <c r="FRA16" s="74"/>
      <c r="FRB16" s="74"/>
      <c r="FRC16" s="74"/>
      <c r="FRD16" s="74"/>
      <c r="FRE16" s="74"/>
      <c r="FRF16" s="74"/>
      <c r="FRG16" s="74"/>
      <c r="FRH16" s="74"/>
      <c r="FRI16" s="74"/>
      <c r="FRJ16" s="74"/>
      <c r="FRK16" s="74"/>
      <c r="FRL16" s="74"/>
      <c r="FRM16" s="74"/>
      <c r="FRN16" s="74"/>
      <c r="FRO16" s="74"/>
      <c r="FRP16" s="74"/>
      <c r="FRQ16" s="74"/>
      <c r="FRR16" s="74"/>
      <c r="FRS16" s="74"/>
      <c r="FRT16" s="74"/>
      <c r="FRU16" s="74"/>
      <c r="FRV16" s="74"/>
      <c r="FRW16" s="74"/>
      <c r="FRX16" s="74"/>
      <c r="FRY16" s="74"/>
      <c r="FRZ16" s="74"/>
      <c r="FSA16" s="74"/>
      <c r="FSB16" s="74"/>
      <c r="FSC16" s="74"/>
      <c r="FSD16" s="74"/>
      <c r="FSE16" s="74"/>
      <c r="FSF16" s="74"/>
      <c r="FSG16" s="74"/>
      <c r="FSH16" s="74"/>
      <c r="FSI16" s="74"/>
      <c r="FSJ16" s="74"/>
      <c r="FSK16" s="74"/>
      <c r="FSL16" s="74"/>
      <c r="FSM16" s="74"/>
      <c r="FSN16" s="74"/>
      <c r="FSO16" s="74"/>
      <c r="FSP16" s="74"/>
      <c r="FSQ16" s="74"/>
      <c r="FSR16" s="74"/>
      <c r="FSS16" s="74"/>
      <c r="FST16" s="74"/>
      <c r="FSU16" s="74"/>
      <c r="FSV16" s="74"/>
      <c r="FSW16" s="74"/>
      <c r="FSX16" s="74"/>
      <c r="FSY16" s="74"/>
      <c r="FSZ16" s="74"/>
      <c r="FTA16" s="74"/>
      <c r="FTB16" s="74"/>
      <c r="FTC16" s="74"/>
      <c r="FTD16" s="74"/>
      <c r="FTE16" s="74"/>
      <c r="FTF16" s="74"/>
      <c r="FTG16" s="74"/>
      <c r="FTH16" s="74"/>
      <c r="FTI16" s="74"/>
      <c r="FTJ16" s="74"/>
      <c r="FTK16" s="74"/>
      <c r="FTL16" s="74"/>
      <c r="FTM16" s="74"/>
      <c r="FTN16" s="74"/>
      <c r="FTO16" s="74"/>
      <c r="FTP16" s="74"/>
      <c r="FTQ16" s="74"/>
      <c r="FTR16" s="74"/>
      <c r="FTS16" s="74"/>
      <c r="FTT16" s="74"/>
      <c r="FTU16" s="74"/>
      <c r="FTV16" s="74"/>
      <c r="FTW16" s="74"/>
      <c r="FTX16" s="74"/>
      <c r="FTY16" s="74"/>
      <c r="FTZ16" s="74"/>
      <c r="FUA16" s="74"/>
      <c r="FUB16" s="74"/>
      <c r="FUC16" s="74"/>
      <c r="FUD16" s="74"/>
      <c r="FUE16" s="74"/>
      <c r="FUF16" s="74"/>
      <c r="FUG16" s="74"/>
      <c r="FUH16" s="74"/>
      <c r="FUI16" s="74"/>
      <c r="FUJ16" s="74"/>
      <c r="FUK16" s="74"/>
      <c r="FUL16" s="74"/>
      <c r="FUM16" s="74"/>
      <c r="FUN16" s="74"/>
      <c r="FUO16" s="74"/>
      <c r="FUP16" s="74"/>
      <c r="FUQ16" s="74"/>
      <c r="FUR16" s="74"/>
      <c r="FUS16" s="74"/>
      <c r="FUT16" s="74"/>
      <c r="FUU16" s="74"/>
      <c r="FUV16" s="74"/>
      <c r="FUW16" s="74"/>
      <c r="FUX16" s="74"/>
      <c r="FUY16" s="74"/>
      <c r="FUZ16" s="74"/>
      <c r="FVA16" s="74"/>
      <c r="FVB16" s="74"/>
      <c r="FVC16" s="74"/>
      <c r="FVD16" s="74"/>
      <c r="FVE16" s="74"/>
      <c r="FVF16" s="74"/>
      <c r="FVG16" s="74"/>
      <c r="FVH16" s="74"/>
      <c r="FVI16" s="74"/>
      <c r="FVJ16" s="74"/>
      <c r="FVK16" s="74"/>
      <c r="FVL16" s="74"/>
      <c r="FVM16" s="74"/>
      <c r="FVN16" s="74"/>
      <c r="FVO16" s="74"/>
      <c r="FVP16" s="74"/>
      <c r="FVQ16" s="74"/>
      <c r="FVR16" s="74"/>
      <c r="FVS16" s="74"/>
      <c r="FVT16" s="74"/>
      <c r="FVU16" s="74"/>
      <c r="FVV16" s="74"/>
      <c r="FVW16" s="74"/>
      <c r="FVX16" s="74"/>
      <c r="FVY16" s="74"/>
      <c r="FVZ16" s="74"/>
      <c r="FWA16" s="74"/>
      <c r="FWB16" s="74"/>
      <c r="FWC16" s="74"/>
      <c r="FWD16" s="74"/>
      <c r="FWE16" s="74"/>
      <c r="FWF16" s="74"/>
      <c r="FWG16" s="74"/>
      <c r="FWH16" s="74"/>
      <c r="FWI16" s="74"/>
      <c r="FWJ16" s="74"/>
      <c r="FWK16" s="74"/>
      <c r="FWL16" s="74"/>
      <c r="FWM16" s="74"/>
      <c r="FWN16" s="74"/>
      <c r="FWO16" s="74"/>
      <c r="FWP16" s="74"/>
      <c r="FWQ16" s="74"/>
      <c r="FWR16" s="74"/>
      <c r="FWS16" s="74"/>
      <c r="FWT16" s="74"/>
      <c r="FWU16" s="74"/>
      <c r="FWV16" s="74"/>
      <c r="FWW16" s="74"/>
      <c r="FWX16" s="74"/>
      <c r="FWY16" s="74"/>
      <c r="FWZ16" s="74"/>
      <c r="FXA16" s="74"/>
      <c r="FXB16" s="74"/>
      <c r="FXC16" s="74"/>
      <c r="FXD16" s="74"/>
      <c r="FXE16" s="74"/>
      <c r="FXF16" s="74"/>
      <c r="FXG16" s="74"/>
      <c r="FXH16" s="74"/>
      <c r="FXI16" s="74"/>
      <c r="FXJ16" s="74"/>
      <c r="FXK16" s="74"/>
      <c r="FXL16" s="74"/>
      <c r="FXM16" s="74"/>
      <c r="FXN16" s="74"/>
      <c r="FXO16" s="74"/>
      <c r="FXP16" s="74"/>
      <c r="FXQ16" s="74"/>
      <c r="FXR16" s="74"/>
      <c r="FXS16" s="74"/>
      <c r="FXT16" s="74"/>
      <c r="FXU16" s="74"/>
      <c r="FXV16" s="74"/>
      <c r="FXW16" s="74"/>
      <c r="FXX16" s="74"/>
      <c r="FXY16" s="74"/>
      <c r="FXZ16" s="74"/>
      <c r="FYA16" s="74"/>
      <c r="FYB16" s="74"/>
      <c r="FYC16" s="74"/>
      <c r="FYD16" s="74"/>
      <c r="FYE16" s="74"/>
      <c r="FYF16" s="74"/>
      <c r="FYG16" s="74"/>
      <c r="FYH16" s="74"/>
      <c r="FYI16" s="74"/>
      <c r="FYJ16" s="74"/>
      <c r="FYK16" s="74"/>
      <c r="FYL16" s="74"/>
      <c r="FYM16" s="74"/>
      <c r="FYN16" s="74"/>
      <c r="FYO16" s="74"/>
      <c r="FYP16" s="74"/>
      <c r="FYQ16" s="74"/>
      <c r="FYR16" s="74"/>
      <c r="FYS16" s="74"/>
      <c r="FYT16" s="74"/>
      <c r="FYU16" s="74"/>
      <c r="FYV16" s="74"/>
      <c r="FYW16" s="74"/>
      <c r="FYX16" s="74"/>
      <c r="FYY16" s="74"/>
      <c r="FYZ16" s="74"/>
      <c r="FZA16" s="74"/>
      <c r="FZB16" s="74"/>
      <c r="FZC16" s="74"/>
      <c r="FZD16" s="74"/>
      <c r="FZE16" s="74"/>
      <c r="FZF16" s="74"/>
      <c r="FZG16" s="74"/>
      <c r="FZH16" s="74"/>
      <c r="FZI16" s="74"/>
      <c r="FZJ16" s="74"/>
      <c r="FZK16" s="74"/>
      <c r="FZL16" s="74"/>
      <c r="FZM16" s="74"/>
      <c r="FZN16" s="74"/>
      <c r="FZO16" s="74"/>
      <c r="FZP16" s="74"/>
      <c r="FZQ16" s="74"/>
      <c r="FZR16" s="74"/>
      <c r="FZS16" s="74"/>
      <c r="FZT16" s="74"/>
      <c r="FZU16" s="74"/>
      <c r="FZV16" s="74"/>
      <c r="FZW16" s="74"/>
      <c r="FZX16" s="74"/>
      <c r="FZY16" s="74"/>
      <c r="FZZ16" s="74"/>
      <c r="GAA16" s="74"/>
      <c r="GAB16" s="74"/>
      <c r="GAC16" s="74"/>
      <c r="GAD16" s="74"/>
      <c r="GAE16" s="74"/>
      <c r="GAF16" s="74"/>
      <c r="GAG16" s="74"/>
      <c r="GAH16" s="74"/>
      <c r="GAI16" s="74"/>
      <c r="GAJ16" s="74"/>
      <c r="GAK16" s="74"/>
      <c r="GAL16" s="74"/>
      <c r="GAM16" s="74"/>
      <c r="GAN16" s="74"/>
      <c r="GAO16" s="74"/>
      <c r="GAP16" s="74"/>
      <c r="GAQ16" s="74"/>
      <c r="GAR16" s="74"/>
      <c r="GAS16" s="74"/>
      <c r="GAT16" s="74"/>
      <c r="GAU16" s="74"/>
      <c r="GAV16" s="74"/>
      <c r="GAW16" s="74"/>
      <c r="GAX16" s="74"/>
      <c r="GAY16" s="74"/>
      <c r="GAZ16" s="74"/>
      <c r="GBA16" s="74"/>
      <c r="GBB16" s="74"/>
      <c r="GBC16" s="74"/>
      <c r="GBD16" s="74"/>
      <c r="GBE16" s="74"/>
      <c r="GBF16" s="74"/>
      <c r="GBG16" s="74"/>
      <c r="GBH16" s="74"/>
      <c r="GBI16" s="74"/>
      <c r="GBJ16" s="74"/>
      <c r="GBK16" s="74"/>
      <c r="GBL16" s="74"/>
      <c r="GBM16" s="74"/>
      <c r="GBN16" s="74"/>
      <c r="GBO16" s="74"/>
      <c r="GBP16" s="74"/>
      <c r="GBQ16" s="74"/>
      <c r="GBR16" s="74"/>
      <c r="GBS16" s="74"/>
      <c r="GBT16" s="74"/>
      <c r="GBU16" s="74"/>
      <c r="GBV16" s="74"/>
      <c r="GBW16" s="74"/>
      <c r="GBX16" s="74"/>
      <c r="GBY16" s="74"/>
      <c r="GBZ16" s="74"/>
      <c r="GCA16" s="74"/>
      <c r="GCB16" s="74"/>
      <c r="GCC16" s="74"/>
      <c r="GCD16" s="74"/>
      <c r="GCE16" s="74"/>
      <c r="GCF16" s="74"/>
      <c r="GCG16" s="74"/>
      <c r="GCH16" s="74"/>
      <c r="GCI16" s="74"/>
      <c r="GCJ16" s="74"/>
      <c r="GCK16" s="74"/>
      <c r="GCL16" s="74"/>
      <c r="GCM16" s="74"/>
      <c r="GCN16" s="74"/>
      <c r="GCO16" s="74"/>
      <c r="GCP16" s="74"/>
      <c r="GCQ16" s="74"/>
      <c r="GCR16" s="74"/>
      <c r="GCS16" s="74"/>
      <c r="GCT16" s="74"/>
      <c r="GCU16" s="74"/>
      <c r="GCV16" s="74"/>
      <c r="GCW16" s="74"/>
      <c r="GCX16" s="74"/>
      <c r="GCY16" s="74"/>
      <c r="GCZ16" s="74"/>
      <c r="GDA16" s="74"/>
      <c r="GDB16" s="74"/>
      <c r="GDC16" s="74"/>
      <c r="GDD16" s="74"/>
      <c r="GDE16" s="74"/>
      <c r="GDF16" s="74"/>
      <c r="GDG16" s="74"/>
      <c r="GDH16" s="74"/>
      <c r="GDI16" s="74"/>
      <c r="GDJ16" s="74"/>
      <c r="GDK16" s="74"/>
      <c r="GDL16" s="74"/>
      <c r="GDM16" s="74"/>
      <c r="GDN16" s="74"/>
      <c r="GDO16" s="74"/>
      <c r="GDP16" s="74"/>
      <c r="GDQ16" s="74"/>
      <c r="GDR16" s="74"/>
      <c r="GDS16" s="74"/>
      <c r="GDT16" s="74"/>
      <c r="GDU16" s="74"/>
      <c r="GDV16" s="74"/>
      <c r="GDW16" s="74"/>
      <c r="GDX16" s="74"/>
      <c r="GDY16" s="74"/>
      <c r="GDZ16" s="74"/>
      <c r="GEA16" s="74"/>
      <c r="GEB16" s="74"/>
      <c r="GEC16" s="74"/>
      <c r="GED16" s="74"/>
      <c r="GEE16" s="74"/>
      <c r="GEF16" s="74"/>
      <c r="GEG16" s="74"/>
      <c r="GEH16" s="74"/>
      <c r="GEI16" s="74"/>
      <c r="GEJ16" s="74"/>
      <c r="GEK16" s="74"/>
      <c r="GEL16" s="74"/>
      <c r="GEM16" s="74"/>
      <c r="GEN16" s="74"/>
      <c r="GEO16" s="74"/>
      <c r="GEP16" s="74"/>
      <c r="GEQ16" s="74"/>
      <c r="GER16" s="74"/>
      <c r="GES16" s="74"/>
      <c r="GET16" s="74"/>
      <c r="GEU16" s="74"/>
      <c r="GEV16" s="74"/>
      <c r="GEW16" s="74"/>
      <c r="GEX16" s="74"/>
      <c r="GEY16" s="74"/>
      <c r="GEZ16" s="74"/>
      <c r="GFA16" s="74"/>
      <c r="GFB16" s="74"/>
      <c r="GFC16" s="74"/>
      <c r="GFD16" s="74"/>
      <c r="GFE16" s="74"/>
      <c r="GFF16" s="74"/>
      <c r="GFG16" s="74"/>
      <c r="GFH16" s="74"/>
      <c r="GFI16" s="74"/>
      <c r="GFJ16" s="74"/>
      <c r="GFK16" s="74"/>
      <c r="GFL16" s="74"/>
      <c r="GFM16" s="74"/>
      <c r="GFN16" s="74"/>
      <c r="GFO16" s="74"/>
      <c r="GFP16" s="74"/>
      <c r="GFQ16" s="74"/>
      <c r="GFR16" s="74"/>
      <c r="GFS16" s="74"/>
      <c r="GFT16" s="74"/>
      <c r="GFU16" s="74"/>
      <c r="GFV16" s="74"/>
      <c r="GFW16" s="74"/>
      <c r="GFX16" s="74"/>
      <c r="GFY16" s="74"/>
      <c r="GFZ16" s="74"/>
      <c r="GGA16" s="74"/>
      <c r="GGB16" s="74"/>
      <c r="GGC16" s="74"/>
      <c r="GGD16" s="74"/>
      <c r="GGE16" s="74"/>
      <c r="GGF16" s="74"/>
      <c r="GGG16" s="74"/>
      <c r="GGH16" s="74"/>
      <c r="GGI16" s="74"/>
      <c r="GGJ16" s="74"/>
      <c r="GGK16" s="74"/>
      <c r="GGL16" s="74"/>
      <c r="GGM16" s="74"/>
      <c r="GGN16" s="74"/>
      <c r="GGO16" s="74"/>
      <c r="GGP16" s="74"/>
      <c r="GGQ16" s="74"/>
      <c r="GGR16" s="74"/>
      <c r="GGS16" s="74"/>
      <c r="GGT16" s="74"/>
      <c r="GGU16" s="74"/>
      <c r="GGV16" s="74"/>
      <c r="GGW16" s="74"/>
      <c r="GGX16" s="74"/>
      <c r="GGY16" s="74"/>
      <c r="GGZ16" s="74"/>
      <c r="GHA16" s="74"/>
      <c r="GHB16" s="74"/>
      <c r="GHC16" s="74"/>
      <c r="GHD16" s="74"/>
      <c r="GHE16" s="74"/>
      <c r="GHF16" s="74"/>
      <c r="GHG16" s="74"/>
      <c r="GHH16" s="74"/>
      <c r="GHI16" s="74"/>
      <c r="GHJ16" s="74"/>
      <c r="GHK16" s="74"/>
      <c r="GHL16" s="74"/>
      <c r="GHM16" s="74"/>
      <c r="GHN16" s="74"/>
      <c r="GHO16" s="74"/>
      <c r="GHP16" s="74"/>
      <c r="GHQ16" s="74"/>
      <c r="GHR16" s="74"/>
      <c r="GHS16" s="74"/>
      <c r="GHT16" s="74"/>
      <c r="GHU16" s="74"/>
      <c r="GHV16" s="74"/>
      <c r="GHW16" s="74"/>
      <c r="GHX16" s="74"/>
      <c r="GHY16" s="74"/>
      <c r="GHZ16" s="74"/>
      <c r="GIA16" s="74"/>
      <c r="GIB16" s="74"/>
      <c r="GIC16" s="74"/>
      <c r="GID16" s="74"/>
      <c r="GIE16" s="74"/>
      <c r="GIF16" s="74"/>
      <c r="GIG16" s="74"/>
      <c r="GIH16" s="74"/>
      <c r="GII16" s="74"/>
      <c r="GIJ16" s="74"/>
      <c r="GIK16" s="74"/>
      <c r="GIL16" s="74"/>
      <c r="GIM16" s="74"/>
      <c r="GIN16" s="74"/>
      <c r="GIO16" s="74"/>
      <c r="GIP16" s="74"/>
      <c r="GIQ16" s="74"/>
      <c r="GIR16" s="74"/>
      <c r="GIS16" s="74"/>
      <c r="GIT16" s="74"/>
      <c r="GIU16" s="74"/>
      <c r="GIV16" s="74"/>
      <c r="GIW16" s="74"/>
      <c r="GIX16" s="74"/>
      <c r="GIY16" s="74"/>
      <c r="GIZ16" s="74"/>
      <c r="GJA16" s="74"/>
      <c r="GJB16" s="74"/>
      <c r="GJC16" s="74"/>
      <c r="GJD16" s="74"/>
      <c r="GJE16" s="74"/>
      <c r="GJF16" s="74"/>
      <c r="GJG16" s="74"/>
      <c r="GJH16" s="74"/>
      <c r="GJI16" s="74"/>
      <c r="GJJ16" s="74"/>
      <c r="GJK16" s="74"/>
      <c r="GJL16" s="74"/>
      <c r="GJM16" s="74"/>
      <c r="GJN16" s="74"/>
      <c r="GJO16" s="74"/>
      <c r="GJP16" s="74"/>
      <c r="GJQ16" s="74"/>
      <c r="GJR16" s="74"/>
      <c r="GJS16" s="74"/>
      <c r="GJT16" s="74"/>
      <c r="GJU16" s="74"/>
      <c r="GJV16" s="74"/>
      <c r="GJW16" s="74"/>
      <c r="GJX16" s="74"/>
      <c r="GJY16" s="74"/>
      <c r="GJZ16" s="74"/>
      <c r="GKA16" s="74"/>
      <c r="GKB16" s="74"/>
      <c r="GKC16" s="74"/>
      <c r="GKD16" s="74"/>
      <c r="GKE16" s="74"/>
      <c r="GKF16" s="74"/>
      <c r="GKG16" s="74"/>
      <c r="GKH16" s="74"/>
      <c r="GKI16" s="74"/>
      <c r="GKJ16" s="74"/>
      <c r="GKK16" s="74"/>
      <c r="GKL16" s="74"/>
      <c r="GKM16" s="74"/>
      <c r="GKN16" s="74"/>
      <c r="GKO16" s="74"/>
      <c r="GKP16" s="74"/>
      <c r="GKQ16" s="74"/>
      <c r="GKR16" s="74"/>
      <c r="GKS16" s="74"/>
      <c r="GKT16" s="74"/>
      <c r="GKU16" s="74"/>
      <c r="GKV16" s="74"/>
      <c r="GKW16" s="74"/>
      <c r="GKX16" s="74"/>
      <c r="GKY16" s="74"/>
      <c r="GKZ16" s="74"/>
      <c r="GLA16" s="74"/>
      <c r="GLB16" s="74"/>
      <c r="GLC16" s="74"/>
      <c r="GLD16" s="74"/>
      <c r="GLE16" s="74"/>
      <c r="GLF16" s="74"/>
      <c r="GLG16" s="74"/>
      <c r="GLH16" s="74"/>
      <c r="GLI16" s="74"/>
      <c r="GLJ16" s="74"/>
      <c r="GLK16" s="74"/>
      <c r="GLL16" s="74"/>
      <c r="GLM16" s="74"/>
      <c r="GLN16" s="74"/>
      <c r="GLO16" s="74"/>
      <c r="GLP16" s="74"/>
      <c r="GLQ16" s="74"/>
      <c r="GLR16" s="74"/>
      <c r="GLS16" s="74"/>
      <c r="GLT16" s="74"/>
      <c r="GLU16" s="74"/>
      <c r="GLV16" s="74"/>
      <c r="GLW16" s="74"/>
      <c r="GLX16" s="74"/>
      <c r="GLY16" s="74"/>
      <c r="GLZ16" s="74"/>
      <c r="GMA16" s="74"/>
      <c r="GMB16" s="74"/>
      <c r="GMC16" s="74"/>
      <c r="GMD16" s="74"/>
      <c r="GME16" s="74"/>
      <c r="GMF16" s="74"/>
      <c r="GMG16" s="74"/>
      <c r="GMH16" s="74"/>
      <c r="GMI16" s="74"/>
      <c r="GMJ16" s="74"/>
      <c r="GMK16" s="74"/>
      <c r="GML16" s="74"/>
      <c r="GMM16" s="74"/>
      <c r="GMN16" s="74"/>
      <c r="GMO16" s="74"/>
      <c r="GMP16" s="74"/>
      <c r="GMQ16" s="74"/>
      <c r="GMR16" s="74"/>
      <c r="GMS16" s="74"/>
      <c r="GMT16" s="74"/>
      <c r="GMU16" s="74"/>
      <c r="GMV16" s="74"/>
      <c r="GMW16" s="74"/>
      <c r="GMX16" s="74"/>
      <c r="GMY16" s="74"/>
      <c r="GMZ16" s="74"/>
      <c r="GNA16" s="74"/>
      <c r="GNB16" s="74"/>
      <c r="GNC16" s="74"/>
      <c r="GND16" s="74"/>
      <c r="GNE16" s="74"/>
      <c r="GNF16" s="74"/>
      <c r="GNG16" s="74"/>
      <c r="GNH16" s="74"/>
      <c r="GNI16" s="74"/>
      <c r="GNJ16" s="74"/>
      <c r="GNK16" s="74"/>
      <c r="GNL16" s="74"/>
      <c r="GNM16" s="74"/>
      <c r="GNN16" s="74"/>
      <c r="GNO16" s="74"/>
      <c r="GNP16" s="74"/>
      <c r="GNQ16" s="74"/>
      <c r="GNR16" s="74"/>
      <c r="GNS16" s="74"/>
      <c r="GNT16" s="74"/>
      <c r="GNU16" s="74"/>
      <c r="GNV16" s="74"/>
      <c r="GNW16" s="74"/>
      <c r="GNX16" s="74"/>
      <c r="GNY16" s="74"/>
      <c r="GNZ16" s="74"/>
      <c r="GOA16" s="74"/>
      <c r="GOB16" s="74"/>
      <c r="GOC16" s="74"/>
      <c r="GOD16" s="74"/>
      <c r="GOE16" s="74"/>
      <c r="GOF16" s="74"/>
      <c r="GOG16" s="74"/>
      <c r="GOH16" s="74"/>
      <c r="GOI16" s="74"/>
      <c r="GOJ16" s="74"/>
      <c r="GOK16" s="74"/>
      <c r="GOL16" s="74"/>
      <c r="GOM16" s="74"/>
      <c r="GON16" s="74"/>
      <c r="GOO16" s="74"/>
      <c r="GOP16" s="74"/>
      <c r="GOQ16" s="74"/>
      <c r="GOR16" s="74"/>
      <c r="GOS16" s="74"/>
      <c r="GOT16" s="74"/>
      <c r="GOU16" s="74"/>
      <c r="GOV16" s="74"/>
      <c r="GOW16" s="74"/>
      <c r="GOX16" s="74"/>
      <c r="GOY16" s="74"/>
      <c r="GOZ16" s="74"/>
      <c r="GPA16" s="74"/>
      <c r="GPB16" s="74"/>
      <c r="GPC16" s="74"/>
      <c r="GPD16" s="74"/>
      <c r="GPE16" s="74"/>
      <c r="GPF16" s="74"/>
      <c r="GPG16" s="74"/>
      <c r="GPH16" s="74"/>
      <c r="GPI16" s="74"/>
      <c r="GPJ16" s="74"/>
      <c r="GPK16" s="74"/>
      <c r="GPL16" s="74"/>
      <c r="GPM16" s="74"/>
      <c r="GPN16" s="74"/>
      <c r="GPO16" s="74"/>
      <c r="GPP16" s="74"/>
      <c r="GPQ16" s="74"/>
      <c r="GPR16" s="74"/>
      <c r="GPS16" s="74"/>
      <c r="GPT16" s="74"/>
      <c r="GPU16" s="74"/>
      <c r="GPV16" s="74"/>
      <c r="GPW16" s="74"/>
      <c r="GPX16" s="74"/>
      <c r="GPY16" s="74"/>
      <c r="GPZ16" s="74"/>
      <c r="GQA16" s="74"/>
      <c r="GQB16" s="74"/>
      <c r="GQC16" s="74"/>
      <c r="GQD16" s="74"/>
      <c r="GQE16" s="74"/>
      <c r="GQF16" s="74"/>
      <c r="GQG16" s="74"/>
      <c r="GQH16" s="74"/>
      <c r="GQI16" s="74"/>
      <c r="GQJ16" s="74"/>
      <c r="GQK16" s="74"/>
      <c r="GQL16" s="74"/>
      <c r="GQM16" s="74"/>
      <c r="GQN16" s="74"/>
      <c r="GQO16" s="74"/>
      <c r="GQP16" s="74"/>
      <c r="GQQ16" s="74"/>
      <c r="GQR16" s="74"/>
      <c r="GQS16" s="74"/>
      <c r="GQT16" s="74"/>
      <c r="GQU16" s="74"/>
      <c r="GQV16" s="74"/>
      <c r="GQW16" s="74"/>
      <c r="GQX16" s="74"/>
      <c r="GQY16" s="74"/>
      <c r="GQZ16" s="74"/>
      <c r="GRA16" s="74"/>
      <c r="GRB16" s="74"/>
      <c r="GRC16" s="74"/>
      <c r="GRD16" s="74"/>
      <c r="GRE16" s="74"/>
      <c r="GRF16" s="74"/>
      <c r="GRG16" s="74"/>
      <c r="GRH16" s="74"/>
      <c r="GRI16" s="74"/>
      <c r="GRJ16" s="74"/>
      <c r="GRK16" s="74"/>
      <c r="GRL16" s="74"/>
      <c r="GRM16" s="74"/>
      <c r="GRN16" s="74"/>
      <c r="GRO16" s="74"/>
      <c r="GRP16" s="74"/>
      <c r="GRQ16" s="74"/>
      <c r="GRR16" s="74"/>
      <c r="GRS16" s="74"/>
      <c r="GRT16" s="74"/>
      <c r="GRU16" s="74"/>
      <c r="GRV16" s="74"/>
      <c r="GRW16" s="74"/>
      <c r="GRX16" s="74"/>
      <c r="GRY16" s="74"/>
      <c r="GRZ16" s="74"/>
      <c r="GSA16" s="74"/>
      <c r="GSB16" s="74"/>
      <c r="GSC16" s="74"/>
      <c r="GSD16" s="74"/>
      <c r="GSE16" s="74"/>
      <c r="GSF16" s="74"/>
      <c r="GSG16" s="74"/>
      <c r="GSH16" s="74"/>
      <c r="GSI16" s="74"/>
      <c r="GSJ16" s="74"/>
      <c r="GSK16" s="74"/>
      <c r="GSL16" s="74"/>
      <c r="GSM16" s="74"/>
      <c r="GSN16" s="74"/>
      <c r="GSO16" s="74"/>
      <c r="GSP16" s="74"/>
      <c r="GSQ16" s="74"/>
      <c r="GSR16" s="74"/>
      <c r="GSS16" s="74"/>
      <c r="GST16" s="74"/>
      <c r="GSU16" s="74"/>
      <c r="GSV16" s="74"/>
      <c r="GSW16" s="74"/>
      <c r="GSX16" s="74"/>
      <c r="GSY16" s="74"/>
      <c r="GSZ16" s="74"/>
      <c r="GTA16" s="74"/>
      <c r="GTB16" s="74"/>
      <c r="GTC16" s="74"/>
      <c r="GTD16" s="74"/>
      <c r="GTE16" s="74"/>
      <c r="GTF16" s="74"/>
      <c r="GTG16" s="74"/>
      <c r="GTH16" s="74"/>
      <c r="GTI16" s="74"/>
      <c r="GTJ16" s="74"/>
      <c r="GTK16" s="74"/>
      <c r="GTL16" s="74"/>
      <c r="GTM16" s="74"/>
      <c r="GTN16" s="74"/>
      <c r="GTO16" s="74"/>
      <c r="GTP16" s="74"/>
      <c r="GTQ16" s="74"/>
      <c r="GTR16" s="74"/>
      <c r="GTS16" s="74"/>
      <c r="GTT16" s="74"/>
      <c r="GTU16" s="74"/>
      <c r="GTV16" s="74"/>
      <c r="GTW16" s="74"/>
      <c r="GTX16" s="74"/>
      <c r="GTY16" s="74"/>
      <c r="GTZ16" s="74"/>
      <c r="GUA16" s="74"/>
      <c r="GUB16" s="74"/>
      <c r="GUC16" s="74"/>
      <c r="GUD16" s="74"/>
      <c r="GUE16" s="74"/>
      <c r="GUF16" s="74"/>
      <c r="GUG16" s="74"/>
      <c r="GUH16" s="74"/>
      <c r="GUI16" s="74"/>
      <c r="GUJ16" s="74"/>
      <c r="GUK16" s="74"/>
      <c r="GUL16" s="74"/>
      <c r="GUM16" s="74"/>
      <c r="GUN16" s="74"/>
      <c r="GUO16" s="74"/>
      <c r="GUP16" s="74"/>
      <c r="GUQ16" s="74"/>
      <c r="GUR16" s="74"/>
      <c r="GUS16" s="74"/>
      <c r="GUT16" s="74"/>
      <c r="GUU16" s="74"/>
      <c r="GUV16" s="74"/>
      <c r="GUW16" s="74"/>
      <c r="GUX16" s="74"/>
      <c r="GUY16" s="74"/>
      <c r="GUZ16" s="74"/>
      <c r="GVA16" s="74"/>
      <c r="GVB16" s="74"/>
      <c r="GVC16" s="74"/>
      <c r="GVD16" s="74"/>
      <c r="GVE16" s="74"/>
      <c r="GVF16" s="74"/>
      <c r="GVG16" s="74"/>
      <c r="GVH16" s="74"/>
      <c r="GVI16" s="74"/>
      <c r="GVJ16" s="74"/>
      <c r="GVK16" s="74"/>
      <c r="GVL16" s="74"/>
      <c r="GVM16" s="74"/>
      <c r="GVN16" s="74"/>
      <c r="GVO16" s="74"/>
      <c r="GVP16" s="74"/>
      <c r="GVQ16" s="74"/>
      <c r="GVR16" s="74"/>
      <c r="GVS16" s="74"/>
      <c r="GVT16" s="74"/>
      <c r="GVU16" s="74"/>
      <c r="GVV16" s="74"/>
      <c r="GVW16" s="74"/>
      <c r="GVX16" s="74"/>
      <c r="GVY16" s="74"/>
      <c r="GVZ16" s="74"/>
      <c r="GWA16" s="74"/>
      <c r="GWB16" s="74"/>
      <c r="GWC16" s="74"/>
      <c r="GWD16" s="74"/>
      <c r="GWE16" s="74"/>
      <c r="GWF16" s="74"/>
      <c r="GWG16" s="74"/>
      <c r="GWH16" s="74"/>
      <c r="GWI16" s="74"/>
      <c r="GWJ16" s="74"/>
      <c r="GWK16" s="74"/>
      <c r="GWL16" s="74"/>
      <c r="GWM16" s="74"/>
      <c r="GWN16" s="74"/>
      <c r="GWO16" s="74"/>
      <c r="GWP16" s="74"/>
      <c r="GWQ16" s="74"/>
      <c r="GWR16" s="74"/>
      <c r="GWS16" s="74"/>
      <c r="GWT16" s="74"/>
      <c r="GWU16" s="74"/>
      <c r="GWV16" s="74"/>
      <c r="GWW16" s="74"/>
      <c r="GWX16" s="74"/>
      <c r="GWY16" s="74"/>
      <c r="GWZ16" s="74"/>
      <c r="GXA16" s="74"/>
      <c r="GXB16" s="74"/>
      <c r="GXC16" s="74"/>
      <c r="GXD16" s="74"/>
      <c r="GXE16" s="74"/>
      <c r="GXF16" s="74"/>
      <c r="GXG16" s="74"/>
      <c r="GXH16" s="74"/>
      <c r="GXI16" s="74"/>
      <c r="GXJ16" s="74"/>
      <c r="GXK16" s="74"/>
      <c r="GXL16" s="74"/>
      <c r="GXM16" s="74"/>
      <c r="GXN16" s="74"/>
      <c r="GXO16" s="74"/>
      <c r="GXP16" s="74"/>
      <c r="GXQ16" s="74"/>
      <c r="GXR16" s="74"/>
      <c r="GXS16" s="74"/>
      <c r="GXT16" s="74"/>
      <c r="GXU16" s="74"/>
      <c r="GXV16" s="74"/>
      <c r="GXW16" s="74"/>
      <c r="GXX16" s="74"/>
      <c r="GXY16" s="74"/>
      <c r="GXZ16" s="74"/>
      <c r="GYA16" s="74"/>
      <c r="GYB16" s="74"/>
      <c r="GYC16" s="74"/>
      <c r="GYD16" s="74"/>
      <c r="GYE16" s="74"/>
      <c r="GYF16" s="74"/>
      <c r="GYG16" s="74"/>
      <c r="GYH16" s="74"/>
      <c r="GYI16" s="74"/>
      <c r="GYJ16" s="74"/>
      <c r="GYK16" s="74"/>
      <c r="GYL16" s="74"/>
      <c r="GYM16" s="74"/>
      <c r="GYN16" s="74"/>
      <c r="GYO16" s="74"/>
      <c r="GYP16" s="74"/>
      <c r="GYQ16" s="74"/>
      <c r="GYR16" s="74"/>
      <c r="GYS16" s="74"/>
      <c r="GYT16" s="74"/>
      <c r="GYU16" s="74"/>
      <c r="GYV16" s="74"/>
      <c r="GYW16" s="74"/>
      <c r="GYX16" s="74"/>
      <c r="GYY16" s="74"/>
      <c r="GYZ16" s="74"/>
      <c r="GZA16" s="74"/>
      <c r="GZB16" s="74"/>
      <c r="GZC16" s="74"/>
      <c r="GZD16" s="74"/>
      <c r="GZE16" s="74"/>
      <c r="GZF16" s="74"/>
      <c r="GZG16" s="74"/>
      <c r="GZH16" s="74"/>
      <c r="GZI16" s="74"/>
      <c r="GZJ16" s="74"/>
      <c r="GZK16" s="74"/>
      <c r="GZL16" s="74"/>
      <c r="GZM16" s="74"/>
      <c r="GZN16" s="74"/>
      <c r="GZO16" s="74"/>
      <c r="GZP16" s="74"/>
      <c r="GZQ16" s="74"/>
      <c r="GZR16" s="74"/>
      <c r="GZS16" s="74"/>
      <c r="GZT16" s="74"/>
      <c r="GZU16" s="74"/>
      <c r="GZV16" s="74"/>
      <c r="GZW16" s="74"/>
      <c r="GZX16" s="74"/>
      <c r="GZY16" s="74"/>
      <c r="GZZ16" s="74"/>
      <c r="HAA16" s="74"/>
      <c r="HAB16" s="74"/>
      <c r="HAC16" s="74"/>
      <c r="HAD16" s="74"/>
      <c r="HAE16" s="74"/>
      <c r="HAF16" s="74"/>
      <c r="HAG16" s="74"/>
      <c r="HAH16" s="74"/>
      <c r="HAI16" s="74"/>
      <c r="HAJ16" s="74"/>
      <c r="HAK16" s="74"/>
      <c r="HAL16" s="74"/>
      <c r="HAM16" s="74"/>
      <c r="HAN16" s="74"/>
      <c r="HAO16" s="74"/>
      <c r="HAP16" s="74"/>
      <c r="HAQ16" s="74"/>
      <c r="HAR16" s="74"/>
      <c r="HAS16" s="74"/>
      <c r="HAT16" s="74"/>
      <c r="HAU16" s="74"/>
      <c r="HAV16" s="74"/>
      <c r="HAW16" s="74"/>
      <c r="HAX16" s="74"/>
      <c r="HAY16" s="74"/>
      <c r="HAZ16" s="74"/>
      <c r="HBA16" s="74"/>
      <c r="HBB16" s="74"/>
      <c r="HBC16" s="74"/>
      <c r="HBD16" s="74"/>
      <c r="HBE16" s="74"/>
      <c r="HBF16" s="74"/>
      <c r="HBG16" s="74"/>
      <c r="HBH16" s="74"/>
      <c r="HBI16" s="74"/>
      <c r="HBJ16" s="74"/>
      <c r="HBK16" s="74"/>
      <c r="HBL16" s="74"/>
      <c r="HBM16" s="74"/>
      <c r="HBN16" s="74"/>
      <c r="HBO16" s="74"/>
      <c r="HBP16" s="74"/>
      <c r="HBQ16" s="74"/>
      <c r="HBR16" s="74"/>
      <c r="HBS16" s="74"/>
      <c r="HBT16" s="74"/>
      <c r="HBU16" s="74"/>
      <c r="HBV16" s="74"/>
      <c r="HBW16" s="74"/>
      <c r="HBX16" s="74"/>
      <c r="HBY16" s="74"/>
      <c r="HBZ16" s="74"/>
      <c r="HCA16" s="74"/>
      <c r="HCB16" s="74"/>
      <c r="HCC16" s="74"/>
      <c r="HCD16" s="74"/>
      <c r="HCE16" s="74"/>
      <c r="HCF16" s="74"/>
      <c r="HCG16" s="74"/>
      <c r="HCH16" s="74"/>
      <c r="HCI16" s="74"/>
      <c r="HCJ16" s="74"/>
      <c r="HCK16" s="74"/>
      <c r="HCL16" s="74"/>
      <c r="HCM16" s="74"/>
      <c r="HCN16" s="74"/>
      <c r="HCO16" s="74"/>
      <c r="HCP16" s="74"/>
      <c r="HCQ16" s="74"/>
      <c r="HCR16" s="74"/>
      <c r="HCS16" s="74"/>
      <c r="HCT16" s="74"/>
      <c r="HCU16" s="74"/>
      <c r="HCV16" s="74"/>
      <c r="HCW16" s="74"/>
      <c r="HCX16" s="74"/>
      <c r="HCY16" s="74"/>
      <c r="HCZ16" s="74"/>
      <c r="HDA16" s="74"/>
      <c r="HDB16" s="74"/>
      <c r="HDC16" s="74"/>
      <c r="HDD16" s="74"/>
      <c r="HDE16" s="74"/>
      <c r="HDF16" s="74"/>
      <c r="HDG16" s="74"/>
      <c r="HDH16" s="74"/>
      <c r="HDI16" s="74"/>
      <c r="HDJ16" s="74"/>
      <c r="HDK16" s="74"/>
      <c r="HDL16" s="74"/>
      <c r="HDM16" s="74"/>
      <c r="HDN16" s="74"/>
      <c r="HDO16" s="74"/>
      <c r="HDP16" s="74"/>
      <c r="HDQ16" s="74"/>
      <c r="HDR16" s="74"/>
      <c r="HDS16" s="74"/>
      <c r="HDT16" s="74"/>
      <c r="HDU16" s="74"/>
      <c r="HDV16" s="74"/>
      <c r="HDW16" s="74"/>
      <c r="HDX16" s="74"/>
      <c r="HDY16" s="74"/>
      <c r="HDZ16" s="74"/>
      <c r="HEA16" s="74"/>
      <c r="HEB16" s="74"/>
      <c r="HEC16" s="74"/>
      <c r="HED16" s="74"/>
      <c r="HEE16" s="74"/>
      <c r="HEF16" s="74"/>
      <c r="HEG16" s="74"/>
      <c r="HEH16" s="74"/>
      <c r="HEI16" s="74"/>
      <c r="HEJ16" s="74"/>
      <c r="HEK16" s="74"/>
      <c r="HEL16" s="74"/>
      <c r="HEM16" s="74"/>
      <c r="HEN16" s="74"/>
      <c r="HEO16" s="74"/>
      <c r="HEP16" s="74"/>
      <c r="HEQ16" s="74"/>
      <c r="HER16" s="74"/>
      <c r="HES16" s="74"/>
      <c r="HET16" s="74"/>
      <c r="HEU16" s="74"/>
      <c r="HEV16" s="74"/>
      <c r="HEW16" s="74"/>
      <c r="HEX16" s="74"/>
      <c r="HEY16" s="74"/>
      <c r="HEZ16" s="74"/>
      <c r="HFA16" s="74"/>
      <c r="HFB16" s="74"/>
      <c r="HFC16" s="74"/>
      <c r="HFD16" s="74"/>
      <c r="HFE16" s="74"/>
      <c r="HFF16" s="74"/>
      <c r="HFG16" s="74"/>
      <c r="HFH16" s="74"/>
      <c r="HFI16" s="74"/>
      <c r="HFJ16" s="74"/>
      <c r="HFK16" s="74"/>
      <c r="HFL16" s="74"/>
      <c r="HFM16" s="74"/>
      <c r="HFN16" s="74"/>
      <c r="HFO16" s="74"/>
      <c r="HFP16" s="74"/>
      <c r="HFQ16" s="74"/>
      <c r="HFR16" s="74"/>
      <c r="HFS16" s="74"/>
      <c r="HFT16" s="74"/>
      <c r="HFU16" s="74"/>
      <c r="HFV16" s="74"/>
      <c r="HFW16" s="74"/>
      <c r="HFX16" s="74"/>
      <c r="HFY16" s="74"/>
      <c r="HFZ16" s="74"/>
      <c r="HGA16" s="74"/>
      <c r="HGB16" s="74"/>
      <c r="HGC16" s="74"/>
      <c r="HGD16" s="74"/>
      <c r="HGE16" s="74"/>
      <c r="HGF16" s="74"/>
      <c r="HGG16" s="74"/>
      <c r="HGH16" s="74"/>
      <c r="HGI16" s="74"/>
      <c r="HGJ16" s="74"/>
      <c r="HGK16" s="74"/>
      <c r="HGL16" s="74"/>
      <c r="HGM16" s="74"/>
      <c r="HGN16" s="74"/>
      <c r="HGO16" s="74"/>
      <c r="HGP16" s="74"/>
      <c r="HGQ16" s="74"/>
      <c r="HGR16" s="74"/>
      <c r="HGS16" s="74"/>
      <c r="HGT16" s="74"/>
      <c r="HGU16" s="74"/>
      <c r="HGV16" s="74"/>
      <c r="HGW16" s="74"/>
      <c r="HGX16" s="74"/>
      <c r="HGY16" s="74"/>
      <c r="HGZ16" s="74"/>
      <c r="HHA16" s="74"/>
      <c r="HHB16" s="74"/>
      <c r="HHC16" s="74"/>
      <c r="HHD16" s="74"/>
      <c r="HHE16" s="74"/>
      <c r="HHF16" s="74"/>
      <c r="HHG16" s="74"/>
      <c r="HHH16" s="74"/>
      <c r="HHI16" s="74"/>
      <c r="HHJ16" s="74"/>
      <c r="HHK16" s="74"/>
      <c r="HHL16" s="74"/>
      <c r="HHM16" s="74"/>
      <c r="HHN16" s="74"/>
      <c r="HHO16" s="74"/>
      <c r="HHP16" s="74"/>
      <c r="HHQ16" s="74"/>
      <c r="HHR16" s="74"/>
      <c r="HHS16" s="74"/>
      <c r="HHT16" s="74"/>
      <c r="HHU16" s="74"/>
      <c r="HHV16" s="74"/>
      <c r="HHW16" s="74"/>
      <c r="HHX16" s="74"/>
      <c r="HHY16" s="74"/>
      <c r="HHZ16" s="74"/>
      <c r="HIA16" s="74"/>
      <c r="HIB16" s="74"/>
      <c r="HIC16" s="74"/>
      <c r="HID16" s="74"/>
      <c r="HIE16" s="74"/>
      <c r="HIF16" s="74"/>
      <c r="HIG16" s="74"/>
      <c r="HIH16" s="74"/>
      <c r="HII16" s="74"/>
      <c r="HIJ16" s="74"/>
      <c r="HIK16" s="74"/>
      <c r="HIL16" s="74"/>
      <c r="HIM16" s="74"/>
      <c r="HIN16" s="74"/>
      <c r="HIO16" s="74"/>
      <c r="HIP16" s="74"/>
      <c r="HIQ16" s="74"/>
      <c r="HIR16" s="74"/>
      <c r="HIS16" s="74"/>
      <c r="HIT16" s="74"/>
      <c r="HIU16" s="74"/>
      <c r="HIV16" s="74"/>
      <c r="HIW16" s="74"/>
      <c r="HIX16" s="74"/>
      <c r="HIY16" s="74"/>
      <c r="HIZ16" s="74"/>
      <c r="HJA16" s="74"/>
      <c r="HJB16" s="74"/>
      <c r="HJC16" s="74"/>
      <c r="HJD16" s="74"/>
      <c r="HJE16" s="74"/>
      <c r="HJF16" s="74"/>
      <c r="HJG16" s="74"/>
      <c r="HJH16" s="74"/>
      <c r="HJI16" s="74"/>
      <c r="HJJ16" s="74"/>
      <c r="HJK16" s="74"/>
      <c r="HJL16" s="74"/>
      <c r="HJM16" s="74"/>
      <c r="HJN16" s="74"/>
      <c r="HJO16" s="74"/>
      <c r="HJP16" s="74"/>
      <c r="HJQ16" s="74"/>
      <c r="HJR16" s="74"/>
      <c r="HJS16" s="74"/>
      <c r="HJT16" s="74"/>
      <c r="HJU16" s="74"/>
      <c r="HJV16" s="74"/>
      <c r="HJW16" s="74"/>
      <c r="HJX16" s="74"/>
      <c r="HJY16" s="74"/>
      <c r="HJZ16" s="74"/>
      <c r="HKA16" s="74"/>
      <c r="HKB16" s="74"/>
      <c r="HKC16" s="74"/>
      <c r="HKD16" s="74"/>
      <c r="HKE16" s="74"/>
      <c r="HKF16" s="74"/>
      <c r="HKG16" s="74"/>
      <c r="HKH16" s="74"/>
      <c r="HKI16" s="74"/>
      <c r="HKJ16" s="74"/>
      <c r="HKK16" s="74"/>
      <c r="HKL16" s="74"/>
      <c r="HKM16" s="74"/>
      <c r="HKN16" s="74"/>
      <c r="HKO16" s="74"/>
      <c r="HKP16" s="74"/>
      <c r="HKQ16" s="74"/>
      <c r="HKR16" s="74"/>
      <c r="HKS16" s="74"/>
      <c r="HKT16" s="74"/>
      <c r="HKU16" s="74"/>
      <c r="HKV16" s="74"/>
      <c r="HKW16" s="74"/>
      <c r="HKX16" s="74"/>
      <c r="HKY16" s="74"/>
      <c r="HKZ16" s="74"/>
      <c r="HLA16" s="74"/>
      <c r="HLB16" s="74"/>
      <c r="HLC16" s="74"/>
      <c r="HLD16" s="74"/>
      <c r="HLE16" s="74"/>
      <c r="HLF16" s="74"/>
      <c r="HLG16" s="74"/>
      <c r="HLH16" s="74"/>
      <c r="HLI16" s="74"/>
      <c r="HLJ16" s="74"/>
      <c r="HLK16" s="74"/>
      <c r="HLL16" s="74"/>
      <c r="HLM16" s="74"/>
      <c r="HLN16" s="74"/>
      <c r="HLO16" s="74"/>
      <c r="HLP16" s="74"/>
      <c r="HLQ16" s="74"/>
      <c r="HLR16" s="74"/>
      <c r="HLS16" s="74"/>
      <c r="HLT16" s="74"/>
      <c r="HLU16" s="74"/>
      <c r="HLV16" s="74"/>
      <c r="HLW16" s="74"/>
      <c r="HLX16" s="74"/>
      <c r="HLY16" s="74"/>
      <c r="HLZ16" s="74"/>
      <c r="HMA16" s="74"/>
      <c r="HMB16" s="74"/>
      <c r="HMC16" s="74"/>
      <c r="HMD16" s="74"/>
      <c r="HME16" s="74"/>
      <c r="HMF16" s="74"/>
      <c r="HMG16" s="74"/>
      <c r="HMH16" s="74"/>
      <c r="HMI16" s="74"/>
      <c r="HMJ16" s="74"/>
      <c r="HMK16" s="74"/>
      <c r="HML16" s="74"/>
      <c r="HMM16" s="74"/>
      <c r="HMN16" s="74"/>
      <c r="HMO16" s="74"/>
      <c r="HMP16" s="74"/>
      <c r="HMQ16" s="74"/>
      <c r="HMR16" s="74"/>
      <c r="HMS16" s="74"/>
      <c r="HMT16" s="74"/>
      <c r="HMU16" s="74"/>
      <c r="HMV16" s="74"/>
      <c r="HMW16" s="74"/>
      <c r="HMX16" s="74"/>
      <c r="HMY16" s="74"/>
      <c r="HMZ16" s="74"/>
      <c r="HNA16" s="74"/>
      <c r="HNB16" s="74"/>
      <c r="HNC16" s="74"/>
      <c r="HND16" s="74"/>
      <c r="HNE16" s="74"/>
      <c r="HNF16" s="74"/>
      <c r="HNG16" s="74"/>
      <c r="HNH16" s="74"/>
      <c r="HNI16" s="74"/>
      <c r="HNJ16" s="74"/>
      <c r="HNK16" s="74"/>
      <c r="HNL16" s="74"/>
      <c r="HNM16" s="74"/>
      <c r="HNN16" s="74"/>
      <c r="HNO16" s="74"/>
      <c r="HNP16" s="74"/>
      <c r="HNQ16" s="74"/>
      <c r="HNR16" s="74"/>
      <c r="HNS16" s="74"/>
      <c r="HNT16" s="74"/>
      <c r="HNU16" s="74"/>
      <c r="HNV16" s="74"/>
      <c r="HNW16" s="74"/>
      <c r="HNX16" s="74"/>
      <c r="HNY16" s="74"/>
      <c r="HNZ16" s="74"/>
      <c r="HOA16" s="74"/>
      <c r="HOB16" s="74"/>
      <c r="HOC16" s="74"/>
      <c r="HOD16" s="74"/>
      <c r="HOE16" s="74"/>
      <c r="HOF16" s="74"/>
      <c r="HOG16" s="74"/>
      <c r="HOH16" s="74"/>
      <c r="HOI16" s="74"/>
      <c r="HOJ16" s="74"/>
      <c r="HOK16" s="74"/>
      <c r="HOL16" s="74"/>
      <c r="HOM16" s="74"/>
      <c r="HON16" s="74"/>
      <c r="HOO16" s="74"/>
      <c r="HOP16" s="74"/>
      <c r="HOQ16" s="74"/>
      <c r="HOR16" s="74"/>
      <c r="HOS16" s="74"/>
      <c r="HOT16" s="74"/>
      <c r="HOU16" s="74"/>
      <c r="HOV16" s="74"/>
      <c r="HOW16" s="74"/>
      <c r="HOX16" s="74"/>
      <c r="HOY16" s="74"/>
      <c r="HOZ16" s="74"/>
      <c r="HPA16" s="74"/>
      <c r="HPB16" s="74"/>
      <c r="HPC16" s="74"/>
      <c r="HPD16" s="74"/>
      <c r="HPE16" s="74"/>
      <c r="HPF16" s="74"/>
      <c r="HPG16" s="74"/>
      <c r="HPH16" s="74"/>
      <c r="HPI16" s="74"/>
      <c r="HPJ16" s="74"/>
      <c r="HPK16" s="74"/>
      <c r="HPL16" s="74"/>
      <c r="HPM16" s="74"/>
      <c r="HPN16" s="74"/>
      <c r="HPO16" s="74"/>
      <c r="HPP16" s="74"/>
      <c r="HPQ16" s="74"/>
      <c r="HPR16" s="74"/>
      <c r="HPS16" s="74"/>
      <c r="HPT16" s="74"/>
      <c r="HPU16" s="74"/>
      <c r="HPV16" s="74"/>
      <c r="HPW16" s="74"/>
      <c r="HPX16" s="74"/>
      <c r="HPY16" s="74"/>
      <c r="HPZ16" s="74"/>
      <c r="HQA16" s="74"/>
      <c r="HQB16" s="74"/>
      <c r="HQC16" s="74"/>
      <c r="HQD16" s="74"/>
      <c r="HQE16" s="74"/>
      <c r="HQF16" s="74"/>
      <c r="HQG16" s="74"/>
      <c r="HQH16" s="74"/>
      <c r="HQI16" s="74"/>
      <c r="HQJ16" s="74"/>
      <c r="HQK16" s="74"/>
      <c r="HQL16" s="74"/>
      <c r="HQM16" s="74"/>
      <c r="HQN16" s="74"/>
      <c r="HQO16" s="74"/>
      <c r="HQP16" s="74"/>
      <c r="HQQ16" s="74"/>
      <c r="HQR16" s="74"/>
      <c r="HQS16" s="74"/>
      <c r="HQT16" s="74"/>
      <c r="HQU16" s="74"/>
      <c r="HQV16" s="74"/>
      <c r="HQW16" s="74"/>
      <c r="HQX16" s="74"/>
      <c r="HQY16" s="74"/>
      <c r="HQZ16" s="74"/>
      <c r="HRA16" s="74"/>
      <c r="HRB16" s="74"/>
      <c r="HRC16" s="74"/>
      <c r="HRD16" s="74"/>
      <c r="HRE16" s="74"/>
      <c r="HRF16" s="74"/>
      <c r="HRG16" s="74"/>
      <c r="HRH16" s="74"/>
      <c r="HRI16" s="74"/>
      <c r="HRJ16" s="74"/>
      <c r="HRK16" s="74"/>
      <c r="HRL16" s="74"/>
      <c r="HRM16" s="74"/>
      <c r="HRN16" s="74"/>
      <c r="HRO16" s="74"/>
      <c r="HRP16" s="74"/>
      <c r="HRQ16" s="74"/>
      <c r="HRR16" s="74"/>
      <c r="HRS16" s="74"/>
      <c r="HRT16" s="74"/>
      <c r="HRU16" s="74"/>
      <c r="HRV16" s="74"/>
      <c r="HRW16" s="74"/>
      <c r="HRX16" s="74"/>
      <c r="HRY16" s="74"/>
      <c r="HRZ16" s="74"/>
      <c r="HSA16" s="74"/>
      <c r="HSB16" s="74"/>
      <c r="HSC16" s="74"/>
      <c r="HSD16" s="74"/>
      <c r="HSE16" s="74"/>
      <c r="HSF16" s="74"/>
      <c r="HSG16" s="74"/>
      <c r="HSH16" s="74"/>
      <c r="HSI16" s="74"/>
      <c r="HSJ16" s="74"/>
      <c r="HSK16" s="74"/>
      <c r="HSL16" s="74"/>
      <c r="HSM16" s="74"/>
      <c r="HSN16" s="74"/>
      <c r="HSO16" s="74"/>
      <c r="HSP16" s="74"/>
      <c r="HSQ16" s="74"/>
      <c r="HSR16" s="74"/>
      <c r="HSS16" s="74"/>
      <c r="HST16" s="74"/>
      <c r="HSU16" s="74"/>
      <c r="HSV16" s="74"/>
      <c r="HSW16" s="74"/>
      <c r="HSX16" s="74"/>
      <c r="HSY16" s="74"/>
      <c r="HSZ16" s="74"/>
      <c r="HTA16" s="74"/>
      <c r="HTB16" s="74"/>
      <c r="HTC16" s="74"/>
      <c r="HTD16" s="74"/>
      <c r="HTE16" s="74"/>
      <c r="HTF16" s="74"/>
      <c r="HTG16" s="74"/>
      <c r="HTH16" s="74"/>
      <c r="HTI16" s="74"/>
      <c r="HTJ16" s="74"/>
      <c r="HTK16" s="74"/>
      <c r="HTL16" s="74"/>
      <c r="HTM16" s="74"/>
      <c r="HTN16" s="74"/>
      <c r="HTO16" s="74"/>
      <c r="HTP16" s="74"/>
      <c r="HTQ16" s="74"/>
      <c r="HTR16" s="74"/>
      <c r="HTS16" s="74"/>
      <c r="HTT16" s="74"/>
      <c r="HTU16" s="74"/>
      <c r="HTV16" s="74"/>
      <c r="HTW16" s="74"/>
      <c r="HTX16" s="74"/>
      <c r="HTY16" s="74"/>
      <c r="HTZ16" s="74"/>
      <c r="HUA16" s="74"/>
      <c r="HUB16" s="74"/>
      <c r="HUC16" s="74"/>
      <c r="HUD16" s="74"/>
      <c r="HUE16" s="74"/>
      <c r="HUF16" s="74"/>
      <c r="HUG16" s="74"/>
      <c r="HUH16" s="74"/>
      <c r="HUI16" s="74"/>
      <c r="HUJ16" s="74"/>
      <c r="HUK16" s="74"/>
      <c r="HUL16" s="74"/>
      <c r="HUM16" s="74"/>
      <c r="HUN16" s="74"/>
      <c r="HUO16" s="74"/>
      <c r="HUP16" s="74"/>
      <c r="HUQ16" s="74"/>
      <c r="HUR16" s="74"/>
      <c r="HUS16" s="74"/>
      <c r="HUT16" s="74"/>
      <c r="HUU16" s="74"/>
      <c r="HUV16" s="74"/>
      <c r="HUW16" s="74"/>
      <c r="HUX16" s="74"/>
      <c r="HUY16" s="74"/>
      <c r="HUZ16" s="74"/>
      <c r="HVA16" s="74"/>
      <c r="HVB16" s="74"/>
      <c r="HVC16" s="74"/>
      <c r="HVD16" s="74"/>
      <c r="HVE16" s="74"/>
      <c r="HVF16" s="74"/>
      <c r="HVG16" s="74"/>
      <c r="HVH16" s="74"/>
      <c r="HVI16" s="74"/>
      <c r="HVJ16" s="74"/>
      <c r="HVK16" s="74"/>
      <c r="HVL16" s="74"/>
      <c r="HVM16" s="74"/>
      <c r="HVN16" s="74"/>
      <c r="HVO16" s="74"/>
      <c r="HVP16" s="74"/>
      <c r="HVQ16" s="74"/>
      <c r="HVR16" s="74"/>
      <c r="HVS16" s="74"/>
      <c r="HVT16" s="74"/>
      <c r="HVU16" s="74"/>
      <c r="HVV16" s="74"/>
      <c r="HVW16" s="74"/>
      <c r="HVX16" s="74"/>
      <c r="HVY16" s="74"/>
      <c r="HVZ16" s="74"/>
      <c r="HWA16" s="74"/>
      <c r="HWB16" s="74"/>
      <c r="HWC16" s="74"/>
      <c r="HWD16" s="74"/>
      <c r="HWE16" s="74"/>
      <c r="HWF16" s="74"/>
      <c r="HWG16" s="74"/>
      <c r="HWH16" s="74"/>
      <c r="HWI16" s="74"/>
      <c r="HWJ16" s="74"/>
      <c r="HWK16" s="74"/>
      <c r="HWL16" s="74"/>
      <c r="HWM16" s="74"/>
      <c r="HWN16" s="74"/>
      <c r="HWO16" s="74"/>
      <c r="HWP16" s="74"/>
      <c r="HWQ16" s="74"/>
      <c r="HWR16" s="74"/>
      <c r="HWS16" s="74"/>
      <c r="HWT16" s="74"/>
      <c r="HWU16" s="74"/>
      <c r="HWV16" s="74"/>
      <c r="HWW16" s="74"/>
      <c r="HWX16" s="74"/>
      <c r="HWY16" s="74"/>
      <c r="HWZ16" s="74"/>
      <c r="HXA16" s="74"/>
      <c r="HXB16" s="74"/>
      <c r="HXC16" s="74"/>
      <c r="HXD16" s="74"/>
      <c r="HXE16" s="74"/>
      <c r="HXF16" s="74"/>
      <c r="HXG16" s="74"/>
      <c r="HXH16" s="74"/>
      <c r="HXI16" s="74"/>
      <c r="HXJ16" s="74"/>
      <c r="HXK16" s="74"/>
      <c r="HXL16" s="74"/>
      <c r="HXM16" s="74"/>
      <c r="HXN16" s="74"/>
      <c r="HXO16" s="74"/>
      <c r="HXP16" s="74"/>
      <c r="HXQ16" s="74"/>
      <c r="HXR16" s="74"/>
      <c r="HXS16" s="74"/>
      <c r="HXT16" s="74"/>
      <c r="HXU16" s="74"/>
      <c r="HXV16" s="74"/>
      <c r="HXW16" s="74"/>
      <c r="HXX16" s="74"/>
      <c r="HXY16" s="74"/>
      <c r="HXZ16" s="74"/>
      <c r="HYA16" s="74"/>
      <c r="HYB16" s="74"/>
      <c r="HYC16" s="74"/>
      <c r="HYD16" s="74"/>
      <c r="HYE16" s="74"/>
      <c r="HYF16" s="74"/>
      <c r="HYG16" s="74"/>
      <c r="HYH16" s="74"/>
      <c r="HYI16" s="74"/>
      <c r="HYJ16" s="74"/>
      <c r="HYK16" s="74"/>
      <c r="HYL16" s="74"/>
      <c r="HYM16" s="74"/>
      <c r="HYN16" s="74"/>
      <c r="HYO16" s="74"/>
      <c r="HYP16" s="74"/>
      <c r="HYQ16" s="74"/>
      <c r="HYR16" s="74"/>
      <c r="HYS16" s="74"/>
      <c r="HYT16" s="74"/>
      <c r="HYU16" s="74"/>
      <c r="HYV16" s="74"/>
      <c r="HYW16" s="74"/>
      <c r="HYX16" s="74"/>
      <c r="HYY16" s="74"/>
      <c r="HYZ16" s="74"/>
      <c r="HZA16" s="74"/>
      <c r="HZB16" s="74"/>
      <c r="HZC16" s="74"/>
      <c r="HZD16" s="74"/>
      <c r="HZE16" s="74"/>
      <c r="HZF16" s="74"/>
      <c r="HZG16" s="74"/>
      <c r="HZH16" s="74"/>
      <c r="HZI16" s="74"/>
      <c r="HZJ16" s="74"/>
      <c r="HZK16" s="74"/>
      <c r="HZL16" s="74"/>
      <c r="HZM16" s="74"/>
      <c r="HZN16" s="74"/>
      <c r="HZO16" s="74"/>
      <c r="HZP16" s="74"/>
      <c r="HZQ16" s="74"/>
      <c r="HZR16" s="74"/>
      <c r="HZS16" s="74"/>
      <c r="HZT16" s="74"/>
      <c r="HZU16" s="74"/>
      <c r="HZV16" s="74"/>
      <c r="HZW16" s="74"/>
      <c r="HZX16" s="74"/>
      <c r="HZY16" s="74"/>
      <c r="HZZ16" s="74"/>
      <c r="IAA16" s="74"/>
      <c r="IAB16" s="74"/>
      <c r="IAC16" s="74"/>
      <c r="IAD16" s="74"/>
      <c r="IAE16" s="74"/>
      <c r="IAF16" s="74"/>
      <c r="IAG16" s="74"/>
      <c r="IAH16" s="74"/>
      <c r="IAI16" s="74"/>
      <c r="IAJ16" s="74"/>
      <c r="IAK16" s="74"/>
      <c r="IAL16" s="74"/>
      <c r="IAM16" s="74"/>
      <c r="IAN16" s="74"/>
      <c r="IAO16" s="74"/>
      <c r="IAP16" s="74"/>
      <c r="IAQ16" s="74"/>
      <c r="IAR16" s="74"/>
      <c r="IAS16" s="74"/>
      <c r="IAT16" s="74"/>
      <c r="IAU16" s="74"/>
      <c r="IAV16" s="74"/>
      <c r="IAW16" s="74"/>
      <c r="IAX16" s="74"/>
      <c r="IAY16" s="74"/>
      <c r="IAZ16" s="74"/>
      <c r="IBA16" s="74"/>
      <c r="IBB16" s="74"/>
      <c r="IBC16" s="74"/>
      <c r="IBD16" s="74"/>
      <c r="IBE16" s="74"/>
      <c r="IBF16" s="74"/>
      <c r="IBG16" s="74"/>
      <c r="IBH16" s="74"/>
      <c r="IBI16" s="74"/>
      <c r="IBJ16" s="74"/>
      <c r="IBK16" s="74"/>
      <c r="IBL16" s="74"/>
      <c r="IBM16" s="74"/>
      <c r="IBN16" s="74"/>
      <c r="IBO16" s="74"/>
      <c r="IBP16" s="74"/>
      <c r="IBQ16" s="74"/>
      <c r="IBR16" s="74"/>
      <c r="IBS16" s="74"/>
      <c r="IBT16" s="74"/>
      <c r="IBU16" s="74"/>
      <c r="IBV16" s="74"/>
      <c r="IBW16" s="74"/>
      <c r="IBX16" s="74"/>
      <c r="IBY16" s="74"/>
      <c r="IBZ16" s="74"/>
      <c r="ICA16" s="74"/>
      <c r="ICB16" s="74"/>
      <c r="ICC16" s="74"/>
      <c r="ICD16" s="74"/>
      <c r="ICE16" s="74"/>
      <c r="ICF16" s="74"/>
      <c r="ICG16" s="74"/>
      <c r="ICH16" s="74"/>
      <c r="ICI16" s="74"/>
      <c r="ICJ16" s="74"/>
      <c r="ICK16" s="74"/>
      <c r="ICL16" s="74"/>
      <c r="ICM16" s="74"/>
      <c r="ICN16" s="74"/>
      <c r="ICO16" s="74"/>
      <c r="ICP16" s="74"/>
      <c r="ICQ16" s="74"/>
      <c r="ICR16" s="74"/>
      <c r="ICS16" s="74"/>
      <c r="ICT16" s="74"/>
      <c r="ICU16" s="74"/>
      <c r="ICV16" s="74"/>
      <c r="ICW16" s="74"/>
      <c r="ICX16" s="74"/>
      <c r="ICY16" s="74"/>
      <c r="ICZ16" s="74"/>
      <c r="IDA16" s="74"/>
      <c r="IDB16" s="74"/>
      <c r="IDC16" s="74"/>
      <c r="IDD16" s="74"/>
      <c r="IDE16" s="74"/>
      <c r="IDF16" s="74"/>
      <c r="IDG16" s="74"/>
      <c r="IDH16" s="74"/>
      <c r="IDI16" s="74"/>
      <c r="IDJ16" s="74"/>
      <c r="IDK16" s="74"/>
      <c r="IDL16" s="74"/>
      <c r="IDM16" s="74"/>
      <c r="IDN16" s="74"/>
      <c r="IDO16" s="74"/>
      <c r="IDP16" s="74"/>
      <c r="IDQ16" s="74"/>
      <c r="IDR16" s="74"/>
      <c r="IDS16" s="74"/>
      <c r="IDT16" s="74"/>
      <c r="IDU16" s="74"/>
      <c r="IDV16" s="74"/>
      <c r="IDW16" s="74"/>
      <c r="IDX16" s="74"/>
      <c r="IDY16" s="74"/>
      <c r="IDZ16" s="74"/>
      <c r="IEA16" s="74"/>
      <c r="IEB16" s="74"/>
      <c r="IEC16" s="74"/>
      <c r="IED16" s="74"/>
      <c r="IEE16" s="74"/>
      <c r="IEF16" s="74"/>
      <c r="IEG16" s="74"/>
      <c r="IEH16" s="74"/>
      <c r="IEI16" s="74"/>
      <c r="IEJ16" s="74"/>
      <c r="IEK16" s="74"/>
      <c r="IEL16" s="74"/>
      <c r="IEM16" s="74"/>
      <c r="IEN16" s="74"/>
      <c r="IEO16" s="74"/>
      <c r="IEP16" s="74"/>
      <c r="IEQ16" s="74"/>
      <c r="IER16" s="74"/>
      <c r="IES16" s="74"/>
      <c r="IET16" s="74"/>
      <c r="IEU16" s="74"/>
      <c r="IEV16" s="74"/>
      <c r="IEW16" s="74"/>
      <c r="IEX16" s="74"/>
      <c r="IEY16" s="74"/>
      <c r="IEZ16" s="74"/>
      <c r="IFA16" s="74"/>
      <c r="IFB16" s="74"/>
      <c r="IFC16" s="74"/>
      <c r="IFD16" s="74"/>
      <c r="IFE16" s="74"/>
      <c r="IFF16" s="74"/>
      <c r="IFG16" s="74"/>
      <c r="IFH16" s="74"/>
      <c r="IFI16" s="74"/>
      <c r="IFJ16" s="74"/>
      <c r="IFK16" s="74"/>
      <c r="IFL16" s="74"/>
      <c r="IFM16" s="74"/>
      <c r="IFN16" s="74"/>
      <c r="IFO16" s="74"/>
      <c r="IFP16" s="74"/>
      <c r="IFQ16" s="74"/>
      <c r="IFR16" s="74"/>
      <c r="IFS16" s="74"/>
      <c r="IFT16" s="74"/>
      <c r="IFU16" s="74"/>
      <c r="IFV16" s="74"/>
      <c r="IFW16" s="74"/>
      <c r="IFX16" s="74"/>
      <c r="IFY16" s="74"/>
      <c r="IFZ16" s="74"/>
      <c r="IGA16" s="74"/>
      <c r="IGB16" s="74"/>
      <c r="IGC16" s="74"/>
      <c r="IGD16" s="74"/>
      <c r="IGE16" s="74"/>
      <c r="IGF16" s="74"/>
      <c r="IGG16" s="74"/>
      <c r="IGH16" s="74"/>
      <c r="IGI16" s="74"/>
      <c r="IGJ16" s="74"/>
      <c r="IGK16" s="74"/>
      <c r="IGL16" s="74"/>
      <c r="IGM16" s="74"/>
      <c r="IGN16" s="74"/>
      <c r="IGO16" s="74"/>
      <c r="IGP16" s="74"/>
      <c r="IGQ16" s="74"/>
      <c r="IGR16" s="74"/>
      <c r="IGS16" s="74"/>
      <c r="IGT16" s="74"/>
      <c r="IGU16" s="74"/>
      <c r="IGV16" s="74"/>
      <c r="IGW16" s="74"/>
      <c r="IGX16" s="74"/>
      <c r="IGY16" s="74"/>
      <c r="IGZ16" s="74"/>
      <c r="IHA16" s="74"/>
      <c r="IHB16" s="74"/>
      <c r="IHC16" s="74"/>
      <c r="IHD16" s="74"/>
      <c r="IHE16" s="74"/>
      <c r="IHF16" s="74"/>
      <c r="IHG16" s="74"/>
      <c r="IHH16" s="74"/>
      <c r="IHI16" s="74"/>
      <c r="IHJ16" s="74"/>
      <c r="IHK16" s="74"/>
      <c r="IHL16" s="74"/>
      <c r="IHM16" s="74"/>
      <c r="IHN16" s="74"/>
      <c r="IHO16" s="74"/>
      <c r="IHP16" s="74"/>
      <c r="IHQ16" s="74"/>
      <c r="IHR16" s="74"/>
      <c r="IHS16" s="74"/>
      <c r="IHT16" s="74"/>
      <c r="IHU16" s="74"/>
      <c r="IHV16" s="74"/>
      <c r="IHW16" s="74"/>
      <c r="IHX16" s="74"/>
      <c r="IHY16" s="74"/>
      <c r="IHZ16" s="74"/>
      <c r="IIA16" s="74"/>
      <c r="IIB16" s="74"/>
      <c r="IIC16" s="74"/>
      <c r="IID16" s="74"/>
      <c r="IIE16" s="74"/>
      <c r="IIF16" s="74"/>
      <c r="IIG16" s="74"/>
      <c r="IIH16" s="74"/>
      <c r="III16" s="74"/>
      <c r="IIJ16" s="74"/>
      <c r="IIK16" s="74"/>
      <c r="IIL16" s="74"/>
      <c r="IIM16" s="74"/>
      <c r="IIN16" s="74"/>
      <c r="IIO16" s="74"/>
      <c r="IIP16" s="74"/>
      <c r="IIQ16" s="74"/>
      <c r="IIR16" s="74"/>
      <c r="IIS16" s="74"/>
      <c r="IIT16" s="74"/>
      <c r="IIU16" s="74"/>
      <c r="IIV16" s="74"/>
      <c r="IIW16" s="74"/>
      <c r="IIX16" s="74"/>
      <c r="IIY16" s="74"/>
      <c r="IIZ16" s="74"/>
      <c r="IJA16" s="74"/>
      <c r="IJB16" s="74"/>
      <c r="IJC16" s="74"/>
      <c r="IJD16" s="74"/>
      <c r="IJE16" s="74"/>
      <c r="IJF16" s="74"/>
      <c r="IJG16" s="74"/>
      <c r="IJH16" s="74"/>
      <c r="IJI16" s="74"/>
      <c r="IJJ16" s="74"/>
      <c r="IJK16" s="74"/>
      <c r="IJL16" s="74"/>
      <c r="IJM16" s="74"/>
      <c r="IJN16" s="74"/>
      <c r="IJO16" s="74"/>
      <c r="IJP16" s="74"/>
      <c r="IJQ16" s="74"/>
      <c r="IJR16" s="74"/>
      <c r="IJS16" s="74"/>
      <c r="IJT16" s="74"/>
      <c r="IJU16" s="74"/>
      <c r="IJV16" s="74"/>
      <c r="IJW16" s="74"/>
      <c r="IJX16" s="74"/>
      <c r="IJY16" s="74"/>
      <c r="IJZ16" s="74"/>
      <c r="IKA16" s="74"/>
      <c r="IKB16" s="74"/>
      <c r="IKC16" s="74"/>
      <c r="IKD16" s="74"/>
      <c r="IKE16" s="74"/>
      <c r="IKF16" s="74"/>
      <c r="IKG16" s="74"/>
      <c r="IKH16" s="74"/>
      <c r="IKI16" s="74"/>
      <c r="IKJ16" s="74"/>
      <c r="IKK16" s="74"/>
      <c r="IKL16" s="74"/>
      <c r="IKM16" s="74"/>
      <c r="IKN16" s="74"/>
      <c r="IKO16" s="74"/>
      <c r="IKP16" s="74"/>
      <c r="IKQ16" s="74"/>
      <c r="IKR16" s="74"/>
      <c r="IKS16" s="74"/>
      <c r="IKT16" s="74"/>
      <c r="IKU16" s="74"/>
      <c r="IKV16" s="74"/>
      <c r="IKW16" s="74"/>
      <c r="IKX16" s="74"/>
      <c r="IKY16" s="74"/>
      <c r="IKZ16" s="74"/>
      <c r="ILA16" s="74"/>
      <c r="ILB16" s="74"/>
      <c r="ILC16" s="74"/>
      <c r="ILD16" s="74"/>
      <c r="ILE16" s="74"/>
      <c r="ILF16" s="74"/>
      <c r="ILG16" s="74"/>
      <c r="ILH16" s="74"/>
      <c r="ILI16" s="74"/>
      <c r="ILJ16" s="74"/>
      <c r="ILK16" s="74"/>
      <c r="ILL16" s="74"/>
      <c r="ILM16" s="74"/>
      <c r="ILN16" s="74"/>
      <c r="ILO16" s="74"/>
      <c r="ILP16" s="74"/>
      <c r="ILQ16" s="74"/>
      <c r="ILR16" s="74"/>
      <c r="ILS16" s="74"/>
      <c r="ILT16" s="74"/>
      <c r="ILU16" s="74"/>
      <c r="ILV16" s="74"/>
      <c r="ILW16" s="74"/>
      <c r="ILX16" s="74"/>
      <c r="ILY16" s="74"/>
      <c r="ILZ16" s="74"/>
      <c r="IMA16" s="74"/>
      <c r="IMB16" s="74"/>
      <c r="IMC16" s="74"/>
      <c r="IMD16" s="74"/>
      <c r="IME16" s="74"/>
      <c r="IMF16" s="74"/>
      <c r="IMG16" s="74"/>
      <c r="IMH16" s="74"/>
      <c r="IMI16" s="74"/>
      <c r="IMJ16" s="74"/>
      <c r="IMK16" s="74"/>
      <c r="IML16" s="74"/>
      <c r="IMM16" s="74"/>
      <c r="IMN16" s="74"/>
      <c r="IMO16" s="74"/>
      <c r="IMP16" s="74"/>
      <c r="IMQ16" s="74"/>
      <c r="IMR16" s="74"/>
      <c r="IMS16" s="74"/>
      <c r="IMT16" s="74"/>
      <c r="IMU16" s="74"/>
      <c r="IMV16" s="74"/>
      <c r="IMW16" s="74"/>
      <c r="IMX16" s="74"/>
      <c r="IMY16" s="74"/>
      <c r="IMZ16" s="74"/>
      <c r="INA16" s="74"/>
      <c r="INB16" s="74"/>
      <c r="INC16" s="74"/>
      <c r="IND16" s="74"/>
      <c r="INE16" s="74"/>
      <c r="INF16" s="74"/>
      <c r="ING16" s="74"/>
      <c r="INH16" s="74"/>
      <c r="INI16" s="74"/>
      <c r="INJ16" s="74"/>
      <c r="INK16" s="74"/>
      <c r="INL16" s="74"/>
      <c r="INM16" s="74"/>
      <c r="INN16" s="74"/>
      <c r="INO16" s="74"/>
      <c r="INP16" s="74"/>
      <c r="INQ16" s="74"/>
      <c r="INR16" s="74"/>
      <c r="INS16" s="74"/>
      <c r="INT16" s="74"/>
      <c r="INU16" s="74"/>
      <c r="INV16" s="74"/>
      <c r="INW16" s="74"/>
      <c r="INX16" s="74"/>
      <c r="INY16" s="74"/>
      <c r="INZ16" s="74"/>
      <c r="IOA16" s="74"/>
      <c r="IOB16" s="74"/>
      <c r="IOC16" s="74"/>
      <c r="IOD16" s="74"/>
      <c r="IOE16" s="74"/>
      <c r="IOF16" s="74"/>
      <c r="IOG16" s="74"/>
      <c r="IOH16" s="74"/>
      <c r="IOI16" s="74"/>
      <c r="IOJ16" s="74"/>
      <c r="IOK16" s="74"/>
      <c r="IOL16" s="74"/>
      <c r="IOM16" s="74"/>
      <c r="ION16" s="74"/>
      <c r="IOO16" s="74"/>
      <c r="IOP16" s="74"/>
      <c r="IOQ16" s="74"/>
      <c r="IOR16" s="74"/>
      <c r="IOS16" s="74"/>
      <c r="IOT16" s="74"/>
      <c r="IOU16" s="74"/>
      <c r="IOV16" s="74"/>
      <c r="IOW16" s="74"/>
      <c r="IOX16" s="74"/>
      <c r="IOY16" s="74"/>
      <c r="IOZ16" s="74"/>
      <c r="IPA16" s="74"/>
      <c r="IPB16" s="74"/>
      <c r="IPC16" s="74"/>
      <c r="IPD16" s="74"/>
      <c r="IPE16" s="74"/>
      <c r="IPF16" s="74"/>
      <c r="IPG16" s="74"/>
      <c r="IPH16" s="74"/>
      <c r="IPI16" s="74"/>
      <c r="IPJ16" s="74"/>
      <c r="IPK16" s="74"/>
      <c r="IPL16" s="74"/>
      <c r="IPM16" s="74"/>
      <c r="IPN16" s="74"/>
      <c r="IPO16" s="74"/>
      <c r="IPP16" s="74"/>
      <c r="IPQ16" s="74"/>
      <c r="IPR16" s="74"/>
      <c r="IPS16" s="74"/>
      <c r="IPT16" s="74"/>
      <c r="IPU16" s="74"/>
      <c r="IPV16" s="74"/>
      <c r="IPW16" s="74"/>
      <c r="IPX16" s="74"/>
      <c r="IPY16" s="74"/>
      <c r="IPZ16" s="74"/>
      <c r="IQA16" s="74"/>
      <c r="IQB16" s="74"/>
      <c r="IQC16" s="74"/>
      <c r="IQD16" s="74"/>
      <c r="IQE16" s="74"/>
      <c r="IQF16" s="74"/>
      <c r="IQG16" s="74"/>
      <c r="IQH16" s="74"/>
      <c r="IQI16" s="74"/>
      <c r="IQJ16" s="74"/>
      <c r="IQK16" s="74"/>
      <c r="IQL16" s="74"/>
      <c r="IQM16" s="74"/>
      <c r="IQN16" s="74"/>
      <c r="IQO16" s="74"/>
      <c r="IQP16" s="74"/>
      <c r="IQQ16" s="74"/>
      <c r="IQR16" s="74"/>
      <c r="IQS16" s="74"/>
      <c r="IQT16" s="74"/>
      <c r="IQU16" s="74"/>
      <c r="IQV16" s="74"/>
      <c r="IQW16" s="74"/>
      <c r="IQX16" s="74"/>
      <c r="IQY16" s="74"/>
      <c r="IQZ16" s="74"/>
      <c r="IRA16" s="74"/>
      <c r="IRB16" s="74"/>
      <c r="IRC16" s="74"/>
      <c r="IRD16" s="74"/>
      <c r="IRE16" s="74"/>
      <c r="IRF16" s="74"/>
      <c r="IRG16" s="74"/>
      <c r="IRH16" s="74"/>
      <c r="IRI16" s="74"/>
      <c r="IRJ16" s="74"/>
      <c r="IRK16" s="74"/>
      <c r="IRL16" s="74"/>
      <c r="IRM16" s="74"/>
      <c r="IRN16" s="74"/>
      <c r="IRO16" s="74"/>
      <c r="IRP16" s="74"/>
      <c r="IRQ16" s="74"/>
      <c r="IRR16" s="74"/>
      <c r="IRS16" s="74"/>
      <c r="IRT16" s="74"/>
      <c r="IRU16" s="74"/>
      <c r="IRV16" s="74"/>
      <c r="IRW16" s="74"/>
      <c r="IRX16" s="74"/>
      <c r="IRY16" s="74"/>
      <c r="IRZ16" s="74"/>
      <c r="ISA16" s="74"/>
      <c r="ISB16" s="74"/>
      <c r="ISC16" s="74"/>
      <c r="ISD16" s="74"/>
      <c r="ISE16" s="74"/>
      <c r="ISF16" s="74"/>
      <c r="ISG16" s="74"/>
      <c r="ISH16" s="74"/>
      <c r="ISI16" s="74"/>
      <c r="ISJ16" s="74"/>
      <c r="ISK16" s="74"/>
      <c r="ISL16" s="74"/>
      <c r="ISM16" s="74"/>
      <c r="ISN16" s="74"/>
      <c r="ISO16" s="74"/>
      <c r="ISP16" s="74"/>
      <c r="ISQ16" s="74"/>
      <c r="ISR16" s="74"/>
      <c r="ISS16" s="74"/>
      <c r="IST16" s="74"/>
      <c r="ISU16" s="74"/>
      <c r="ISV16" s="74"/>
      <c r="ISW16" s="74"/>
      <c r="ISX16" s="74"/>
      <c r="ISY16" s="74"/>
      <c r="ISZ16" s="74"/>
      <c r="ITA16" s="74"/>
      <c r="ITB16" s="74"/>
      <c r="ITC16" s="74"/>
      <c r="ITD16" s="74"/>
      <c r="ITE16" s="74"/>
      <c r="ITF16" s="74"/>
      <c r="ITG16" s="74"/>
      <c r="ITH16" s="74"/>
      <c r="ITI16" s="74"/>
      <c r="ITJ16" s="74"/>
      <c r="ITK16" s="74"/>
      <c r="ITL16" s="74"/>
      <c r="ITM16" s="74"/>
      <c r="ITN16" s="74"/>
      <c r="ITO16" s="74"/>
      <c r="ITP16" s="74"/>
      <c r="ITQ16" s="74"/>
      <c r="ITR16" s="74"/>
      <c r="ITS16" s="74"/>
      <c r="ITT16" s="74"/>
      <c r="ITU16" s="74"/>
      <c r="ITV16" s="74"/>
      <c r="ITW16" s="74"/>
      <c r="ITX16" s="74"/>
      <c r="ITY16" s="74"/>
      <c r="ITZ16" s="74"/>
      <c r="IUA16" s="74"/>
      <c r="IUB16" s="74"/>
      <c r="IUC16" s="74"/>
      <c r="IUD16" s="74"/>
      <c r="IUE16" s="74"/>
      <c r="IUF16" s="74"/>
      <c r="IUG16" s="74"/>
      <c r="IUH16" s="74"/>
      <c r="IUI16" s="74"/>
      <c r="IUJ16" s="74"/>
      <c r="IUK16" s="74"/>
      <c r="IUL16" s="74"/>
      <c r="IUM16" s="74"/>
      <c r="IUN16" s="74"/>
      <c r="IUO16" s="74"/>
      <c r="IUP16" s="74"/>
      <c r="IUQ16" s="74"/>
      <c r="IUR16" s="74"/>
      <c r="IUS16" s="74"/>
      <c r="IUT16" s="74"/>
      <c r="IUU16" s="74"/>
      <c r="IUV16" s="74"/>
      <c r="IUW16" s="74"/>
      <c r="IUX16" s="74"/>
      <c r="IUY16" s="74"/>
      <c r="IUZ16" s="74"/>
      <c r="IVA16" s="74"/>
      <c r="IVB16" s="74"/>
      <c r="IVC16" s="74"/>
      <c r="IVD16" s="74"/>
      <c r="IVE16" s="74"/>
      <c r="IVF16" s="74"/>
      <c r="IVG16" s="74"/>
      <c r="IVH16" s="74"/>
      <c r="IVI16" s="74"/>
      <c r="IVJ16" s="74"/>
      <c r="IVK16" s="74"/>
      <c r="IVL16" s="74"/>
      <c r="IVM16" s="74"/>
      <c r="IVN16" s="74"/>
      <c r="IVO16" s="74"/>
      <c r="IVP16" s="74"/>
      <c r="IVQ16" s="74"/>
      <c r="IVR16" s="74"/>
      <c r="IVS16" s="74"/>
      <c r="IVT16" s="74"/>
      <c r="IVU16" s="74"/>
      <c r="IVV16" s="74"/>
      <c r="IVW16" s="74"/>
      <c r="IVX16" s="74"/>
      <c r="IVY16" s="74"/>
      <c r="IVZ16" s="74"/>
      <c r="IWA16" s="74"/>
      <c r="IWB16" s="74"/>
      <c r="IWC16" s="74"/>
      <c r="IWD16" s="74"/>
      <c r="IWE16" s="74"/>
      <c r="IWF16" s="74"/>
      <c r="IWG16" s="74"/>
      <c r="IWH16" s="74"/>
      <c r="IWI16" s="74"/>
      <c r="IWJ16" s="74"/>
      <c r="IWK16" s="74"/>
      <c r="IWL16" s="74"/>
      <c r="IWM16" s="74"/>
      <c r="IWN16" s="74"/>
      <c r="IWO16" s="74"/>
      <c r="IWP16" s="74"/>
      <c r="IWQ16" s="74"/>
      <c r="IWR16" s="74"/>
      <c r="IWS16" s="74"/>
      <c r="IWT16" s="74"/>
      <c r="IWU16" s="74"/>
      <c r="IWV16" s="74"/>
      <c r="IWW16" s="74"/>
      <c r="IWX16" s="74"/>
      <c r="IWY16" s="74"/>
      <c r="IWZ16" s="74"/>
      <c r="IXA16" s="74"/>
      <c r="IXB16" s="74"/>
      <c r="IXC16" s="74"/>
      <c r="IXD16" s="74"/>
      <c r="IXE16" s="74"/>
      <c r="IXF16" s="74"/>
      <c r="IXG16" s="74"/>
      <c r="IXH16" s="74"/>
      <c r="IXI16" s="74"/>
      <c r="IXJ16" s="74"/>
      <c r="IXK16" s="74"/>
      <c r="IXL16" s="74"/>
      <c r="IXM16" s="74"/>
      <c r="IXN16" s="74"/>
      <c r="IXO16" s="74"/>
      <c r="IXP16" s="74"/>
      <c r="IXQ16" s="74"/>
      <c r="IXR16" s="74"/>
      <c r="IXS16" s="74"/>
      <c r="IXT16" s="74"/>
      <c r="IXU16" s="74"/>
      <c r="IXV16" s="74"/>
      <c r="IXW16" s="74"/>
      <c r="IXX16" s="74"/>
      <c r="IXY16" s="74"/>
      <c r="IXZ16" s="74"/>
      <c r="IYA16" s="74"/>
      <c r="IYB16" s="74"/>
      <c r="IYC16" s="74"/>
      <c r="IYD16" s="74"/>
      <c r="IYE16" s="74"/>
      <c r="IYF16" s="74"/>
      <c r="IYG16" s="74"/>
      <c r="IYH16" s="74"/>
      <c r="IYI16" s="74"/>
      <c r="IYJ16" s="74"/>
      <c r="IYK16" s="74"/>
      <c r="IYL16" s="74"/>
      <c r="IYM16" s="74"/>
      <c r="IYN16" s="74"/>
      <c r="IYO16" s="74"/>
      <c r="IYP16" s="74"/>
      <c r="IYQ16" s="74"/>
      <c r="IYR16" s="74"/>
      <c r="IYS16" s="74"/>
      <c r="IYT16" s="74"/>
      <c r="IYU16" s="74"/>
      <c r="IYV16" s="74"/>
      <c r="IYW16" s="74"/>
      <c r="IYX16" s="74"/>
      <c r="IYY16" s="74"/>
      <c r="IYZ16" s="74"/>
      <c r="IZA16" s="74"/>
      <c r="IZB16" s="74"/>
      <c r="IZC16" s="74"/>
      <c r="IZD16" s="74"/>
      <c r="IZE16" s="74"/>
      <c r="IZF16" s="74"/>
      <c r="IZG16" s="74"/>
      <c r="IZH16" s="74"/>
      <c r="IZI16" s="74"/>
      <c r="IZJ16" s="74"/>
      <c r="IZK16" s="74"/>
      <c r="IZL16" s="74"/>
      <c r="IZM16" s="74"/>
      <c r="IZN16" s="74"/>
      <c r="IZO16" s="74"/>
      <c r="IZP16" s="74"/>
      <c r="IZQ16" s="74"/>
      <c r="IZR16" s="74"/>
      <c r="IZS16" s="74"/>
      <c r="IZT16" s="74"/>
      <c r="IZU16" s="74"/>
      <c r="IZV16" s="74"/>
      <c r="IZW16" s="74"/>
      <c r="IZX16" s="74"/>
      <c r="IZY16" s="74"/>
      <c r="IZZ16" s="74"/>
      <c r="JAA16" s="74"/>
      <c r="JAB16" s="74"/>
      <c r="JAC16" s="74"/>
      <c r="JAD16" s="74"/>
      <c r="JAE16" s="74"/>
      <c r="JAF16" s="74"/>
      <c r="JAG16" s="74"/>
      <c r="JAH16" s="74"/>
      <c r="JAI16" s="74"/>
      <c r="JAJ16" s="74"/>
      <c r="JAK16" s="74"/>
      <c r="JAL16" s="74"/>
      <c r="JAM16" s="74"/>
      <c r="JAN16" s="74"/>
      <c r="JAO16" s="74"/>
      <c r="JAP16" s="74"/>
      <c r="JAQ16" s="74"/>
      <c r="JAR16" s="74"/>
      <c r="JAS16" s="74"/>
      <c r="JAT16" s="74"/>
      <c r="JAU16" s="74"/>
      <c r="JAV16" s="74"/>
      <c r="JAW16" s="74"/>
      <c r="JAX16" s="74"/>
      <c r="JAY16" s="74"/>
      <c r="JAZ16" s="74"/>
      <c r="JBA16" s="74"/>
      <c r="JBB16" s="74"/>
      <c r="JBC16" s="74"/>
      <c r="JBD16" s="74"/>
      <c r="JBE16" s="74"/>
      <c r="JBF16" s="74"/>
      <c r="JBG16" s="74"/>
      <c r="JBH16" s="74"/>
      <c r="JBI16" s="74"/>
      <c r="JBJ16" s="74"/>
      <c r="JBK16" s="74"/>
      <c r="JBL16" s="74"/>
      <c r="JBM16" s="74"/>
      <c r="JBN16" s="74"/>
      <c r="JBO16" s="74"/>
      <c r="JBP16" s="74"/>
      <c r="JBQ16" s="74"/>
      <c r="JBR16" s="74"/>
      <c r="JBS16" s="74"/>
      <c r="JBT16" s="74"/>
      <c r="JBU16" s="74"/>
      <c r="JBV16" s="74"/>
      <c r="JBW16" s="74"/>
      <c r="JBX16" s="74"/>
      <c r="JBY16" s="74"/>
      <c r="JBZ16" s="74"/>
      <c r="JCA16" s="74"/>
      <c r="JCB16" s="74"/>
      <c r="JCC16" s="74"/>
      <c r="JCD16" s="74"/>
      <c r="JCE16" s="74"/>
      <c r="JCF16" s="74"/>
      <c r="JCG16" s="74"/>
      <c r="JCH16" s="74"/>
      <c r="JCI16" s="74"/>
      <c r="JCJ16" s="74"/>
      <c r="JCK16" s="74"/>
      <c r="JCL16" s="74"/>
      <c r="JCM16" s="74"/>
      <c r="JCN16" s="74"/>
      <c r="JCO16" s="74"/>
      <c r="JCP16" s="74"/>
      <c r="JCQ16" s="74"/>
      <c r="JCR16" s="74"/>
      <c r="JCS16" s="74"/>
      <c r="JCT16" s="74"/>
      <c r="JCU16" s="74"/>
      <c r="JCV16" s="74"/>
      <c r="JCW16" s="74"/>
      <c r="JCX16" s="74"/>
      <c r="JCY16" s="74"/>
      <c r="JCZ16" s="74"/>
      <c r="JDA16" s="74"/>
      <c r="JDB16" s="74"/>
      <c r="JDC16" s="74"/>
      <c r="JDD16" s="74"/>
      <c r="JDE16" s="74"/>
      <c r="JDF16" s="74"/>
      <c r="JDG16" s="74"/>
      <c r="JDH16" s="74"/>
      <c r="JDI16" s="74"/>
      <c r="JDJ16" s="74"/>
      <c r="JDK16" s="74"/>
      <c r="JDL16" s="74"/>
      <c r="JDM16" s="74"/>
      <c r="JDN16" s="74"/>
      <c r="JDO16" s="74"/>
      <c r="JDP16" s="74"/>
      <c r="JDQ16" s="74"/>
      <c r="JDR16" s="74"/>
      <c r="JDS16" s="74"/>
      <c r="JDT16" s="74"/>
      <c r="JDU16" s="74"/>
      <c r="JDV16" s="74"/>
      <c r="JDW16" s="74"/>
      <c r="JDX16" s="74"/>
      <c r="JDY16" s="74"/>
      <c r="JDZ16" s="74"/>
      <c r="JEA16" s="74"/>
      <c r="JEB16" s="74"/>
      <c r="JEC16" s="74"/>
      <c r="JED16" s="74"/>
      <c r="JEE16" s="74"/>
      <c r="JEF16" s="74"/>
      <c r="JEG16" s="74"/>
      <c r="JEH16" s="74"/>
      <c r="JEI16" s="74"/>
      <c r="JEJ16" s="74"/>
      <c r="JEK16" s="74"/>
      <c r="JEL16" s="74"/>
      <c r="JEM16" s="74"/>
      <c r="JEN16" s="74"/>
      <c r="JEO16" s="74"/>
      <c r="JEP16" s="74"/>
      <c r="JEQ16" s="74"/>
      <c r="JER16" s="74"/>
      <c r="JES16" s="74"/>
      <c r="JET16" s="74"/>
      <c r="JEU16" s="74"/>
      <c r="JEV16" s="74"/>
      <c r="JEW16" s="74"/>
      <c r="JEX16" s="74"/>
      <c r="JEY16" s="74"/>
      <c r="JEZ16" s="74"/>
      <c r="JFA16" s="74"/>
      <c r="JFB16" s="74"/>
      <c r="JFC16" s="74"/>
      <c r="JFD16" s="74"/>
      <c r="JFE16" s="74"/>
      <c r="JFF16" s="74"/>
      <c r="JFG16" s="74"/>
      <c r="JFH16" s="74"/>
      <c r="JFI16" s="74"/>
      <c r="JFJ16" s="74"/>
      <c r="JFK16" s="74"/>
      <c r="JFL16" s="74"/>
      <c r="JFM16" s="74"/>
      <c r="JFN16" s="74"/>
      <c r="JFO16" s="74"/>
      <c r="JFP16" s="74"/>
      <c r="JFQ16" s="74"/>
      <c r="JFR16" s="74"/>
      <c r="JFS16" s="74"/>
      <c r="JFT16" s="74"/>
      <c r="JFU16" s="74"/>
      <c r="JFV16" s="74"/>
      <c r="JFW16" s="74"/>
      <c r="JFX16" s="74"/>
      <c r="JFY16" s="74"/>
      <c r="JFZ16" s="74"/>
      <c r="JGA16" s="74"/>
      <c r="JGB16" s="74"/>
      <c r="JGC16" s="74"/>
      <c r="JGD16" s="74"/>
      <c r="JGE16" s="74"/>
      <c r="JGF16" s="74"/>
      <c r="JGG16" s="74"/>
      <c r="JGH16" s="74"/>
      <c r="JGI16" s="74"/>
      <c r="JGJ16" s="74"/>
      <c r="JGK16" s="74"/>
      <c r="JGL16" s="74"/>
      <c r="JGM16" s="74"/>
      <c r="JGN16" s="74"/>
      <c r="JGO16" s="74"/>
      <c r="JGP16" s="74"/>
      <c r="JGQ16" s="74"/>
      <c r="JGR16" s="74"/>
      <c r="JGS16" s="74"/>
      <c r="JGT16" s="74"/>
      <c r="JGU16" s="74"/>
      <c r="JGV16" s="74"/>
      <c r="JGW16" s="74"/>
      <c r="JGX16" s="74"/>
      <c r="JGY16" s="74"/>
      <c r="JGZ16" s="74"/>
      <c r="JHA16" s="74"/>
      <c r="JHB16" s="74"/>
      <c r="JHC16" s="74"/>
      <c r="JHD16" s="74"/>
      <c r="JHE16" s="74"/>
      <c r="JHF16" s="74"/>
      <c r="JHG16" s="74"/>
      <c r="JHH16" s="74"/>
      <c r="JHI16" s="74"/>
      <c r="JHJ16" s="74"/>
      <c r="JHK16" s="74"/>
      <c r="JHL16" s="74"/>
      <c r="JHM16" s="74"/>
      <c r="JHN16" s="74"/>
      <c r="JHO16" s="74"/>
      <c r="JHP16" s="74"/>
      <c r="JHQ16" s="74"/>
      <c r="JHR16" s="74"/>
      <c r="JHS16" s="74"/>
      <c r="JHT16" s="74"/>
      <c r="JHU16" s="74"/>
      <c r="JHV16" s="74"/>
      <c r="JHW16" s="74"/>
      <c r="JHX16" s="74"/>
      <c r="JHY16" s="74"/>
      <c r="JHZ16" s="74"/>
      <c r="JIA16" s="74"/>
      <c r="JIB16" s="74"/>
      <c r="JIC16" s="74"/>
      <c r="JID16" s="74"/>
      <c r="JIE16" s="74"/>
      <c r="JIF16" s="74"/>
      <c r="JIG16" s="74"/>
      <c r="JIH16" s="74"/>
      <c r="JII16" s="74"/>
      <c r="JIJ16" s="74"/>
      <c r="JIK16" s="74"/>
      <c r="JIL16" s="74"/>
      <c r="JIM16" s="74"/>
      <c r="JIN16" s="74"/>
      <c r="JIO16" s="74"/>
      <c r="JIP16" s="74"/>
      <c r="JIQ16" s="74"/>
      <c r="JIR16" s="74"/>
      <c r="JIS16" s="74"/>
      <c r="JIT16" s="74"/>
      <c r="JIU16" s="74"/>
      <c r="JIV16" s="74"/>
      <c r="JIW16" s="74"/>
      <c r="JIX16" s="74"/>
      <c r="JIY16" s="74"/>
      <c r="JIZ16" s="74"/>
      <c r="JJA16" s="74"/>
      <c r="JJB16" s="74"/>
      <c r="JJC16" s="74"/>
      <c r="JJD16" s="74"/>
      <c r="JJE16" s="74"/>
      <c r="JJF16" s="74"/>
      <c r="JJG16" s="74"/>
      <c r="JJH16" s="74"/>
      <c r="JJI16" s="74"/>
      <c r="JJJ16" s="74"/>
      <c r="JJK16" s="74"/>
      <c r="JJL16" s="74"/>
      <c r="JJM16" s="74"/>
      <c r="JJN16" s="74"/>
      <c r="JJO16" s="74"/>
      <c r="JJP16" s="74"/>
      <c r="JJQ16" s="74"/>
      <c r="JJR16" s="74"/>
      <c r="JJS16" s="74"/>
      <c r="JJT16" s="74"/>
      <c r="JJU16" s="74"/>
      <c r="JJV16" s="74"/>
      <c r="JJW16" s="74"/>
      <c r="JJX16" s="74"/>
      <c r="JJY16" s="74"/>
      <c r="JJZ16" s="74"/>
      <c r="JKA16" s="74"/>
      <c r="JKB16" s="74"/>
      <c r="JKC16" s="74"/>
      <c r="JKD16" s="74"/>
      <c r="JKE16" s="74"/>
      <c r="JKF16" s="74"/>
      <c r="JKG16" s="74"/>
      <c r="JKH16" s="74"/>
      <c r="JKI16" s="74"/>
      <c r="JKJ16" s="74"/>
      <c r="JKK16" s="74"/>
      <c r="JKL16" s="74"/>
      <c r="JKM16" s="74"/>
      <c r="JKN16" s="74"/>
      <c r="JKO16" s="74"/>
      <c r="JKP16" s="74"/>
      <c r="JKQ16" s="74"/>
      <c r="JKR16" s="74"/>
      <c r="JKS16" s="74"/>
      <c r="JKT16" s="74"/>
      <c r="JKU16" s="74"/>
      <c r="JKV16" s="74"/>
      <c r="JKW16" s="74"/>
      <c r="JKX16" s="74"/>
      <c r="JKY16" s="74"/>
      <c r="JKZ16" s="74"/>
      <c r="JLA16" s="74"/>
      <c r="JLB16" s="74"/>
      <c r="JLC16" s="74"/>
      <c r="JLD16" s="74"/>
      <c r="JLE16" s="74"/>
      <c r="JLF16" s="74"/>
      <c r="JLG16" s="74"/>
      <c r="JLH16" s="74"/>
      <c r="JLI16" s="74"/>
      <c r="JLJ16" s="74"/>
      <c r="JLK16" s="74"/>
      <c r="JLL16" s="74"/>
      <c r="JLM16" s="74"/>
      <c r="JLN16" s="74"/>
      <c r="JLO16" s="74"/>
      <c r="JLP16" s="74"/>
      <c r="JLQ16" s="74"/>
      <c r="JLR16" s="74"/>
      <c r="JLS16" s="74"/>
      <c r="JLT16" s="74"/>
      <c r="JLU16" s="74"/>
      <c r="JLV16" s="74"/>
      <c r="JLW16" s="74"/>
      <c r="JLX16" s="74"/>
      <c r="JLY16" s="74"/>
      <c r="JLZ16" s="74"/>
      <c r="JMA16" s="74"/>
      <c r="JMB16" s="74"/>
      <c r="JMC16" s="74"/>
      <c r="JMD16" s="74"/>
      <c r="JME16" s="74"/>
      <c r="JMF16" s="74"/>
      <c r="JMG16" s="74"/>
      <c r="JMH16" s="74"/>
      <c r="JMI16" s="74"/>
      <c r="JMJ16" s="74"/>
      <c r="JMK16" s="74"/>
      <c r="JML16" s="74"/>
      <c r="JMM16" s="74"/>
      <c r="JMN16" s="74"/>
      <c r="JMO16" s="74"/>
      <c r="JMP16" s="74"/>
      <c r="JMQ16" s="74"/>
      <c r="JMR16" s="74"/>
      <c r="JMS16" s="74"/>
      <c r="JMT16" s="74"/>
      <c r="JMU16" s="74"/>
      <c r="JMV16" s="74"/>
      <c r="JMW16" s="74"/>
      <c r="JMX16" s="74"/>
      <c r="JMY16" s="74"/>
      <c r="JMZ16" s="74"/>
      <c r="JNA16" s="74"/>
      <c r="JNB16" s="74"/>
      <c r="JNC16" s="74"/>
      <c r="JND16" s="74"/>
      <c r="JNE16" s="74"/>
      <c r="JNF16" s="74"/>
      <c r="JNG16" s="74"/>
      <c r="JNH16" s="74"/>
      <c r="JNI16" s="74"/>
      <c r="JNJ16" s="74"/>
      <c r="JNK16" s="74"/>
      <c r="JNL16" s="74"/>
      <c r="JNM16" s="74"/>
      <c r="JNN16" s="74"/>
      <c r="JNO16" s="74"/>
      <c r="JNP16" s="74"/>
      <c r="JNQ16" s="74"/>
      <c r="JNR16" s="74"/>
      <c r="JNS16" s="74"/>
      <c r="JNT16" s="74"/>
      <c r="JNU16" s="74"/>
      <c r="JNV16" s="74"/>
      <c r="JNW16" s="74"/>
      <c r="JNX16" s="74"/>
      <c r="JNY16" s="74"/>
      <c r="JNZ16" s="74"/>
      <c r="JOA16" s="74"/>
      <c r="JOB16" s="74"/>
      <c r="JOC16" s="74"/>
      <c r="JOD16" s="74"/>
      <c r="JOE16" s="74"/>
      <c r="JOF16" s="74"/>
      <c r="JOG16" s="74"/>
      <c r="JOH16" s="74"/>
      <c r="JOI16" s="74"/>
      <c r="JOJ16" s="74"/>
      <c r="JOK16" s="74"/>
      <c r="JOL16" s="74"/>
      <c r="JOM16" s="74"/>
      <c r="JON16" s="74"/>
      <c r="JOO16" s="74"/>
      <c r="JOP16" s="74"/>
      <c r="JOQ16" s="74"/>
      <c r="JOR16" s="74"/>
      <c r="JOS16" s="74"/>
      <c r="JOT16" s="74"/>
      <c r="JOU16" s="74"/>
      <c r="JOV16" s="74"/>
      <c r="JOW16" s="74"/>
      <c r="JOX16" s="74"/>
      <c r="JOY16" s="74"/>
      <c r="JOZ16" s="74"/>
      <c r="JPA16" s="74"/>
      <c r="JPB16" s="74"/>
      <c r="JPC16" s="74"/>
      <c r="JPD16" s="74"/>
      <c r="JPE16" s="74"/>
      <c r="JPF16" s="74"/>
      <c r="JPG16" s="74"/>
      <c r="JPH16" s="74"/>
      <c r="JPI16" s="74"/>
      <c r="JPJ16" s="74"/>
      <c r="JPK16" s="74"/>
      <c r="JPL16" s="74"/>
      <c r="JPM16" s="74"/>
      <c r="JPN16" s="74"/>
      <c r="JPO16" s="74"/>
      <c r="JPP16" s="74"/>
      <c r="JPQ16" s="74"/>
      <c r="JPR16" s="74"/>
      <c r="JPS16" s="74"/>
      <c r="JPT16" s="74"/>
      <c r="JPU16" s="74"/>
      <c r="JPV16" s="74"/>
      <c r="JPW16" s="74"/>
      <c r="JPX16" s="74"/>
      <c r="JPY16" s="74"/>
      <c r="JPZ16" s="74"/>
      <c r="JQA16" s="74"/>
      <c r="JQB16" s="74"/>
      <c r="JQC16" s="74"/>
      <c r="JQD16" s="74"/>
      <c r="JQE16" s="74"/>
      <c r="JQF16" s="74"/>
      <c r="JQG16" s="74"/>
      <c r="JQH16" s="74"/>
      <c r="JQI16" s="74"/>
      <c r="JQJ16" s="74"/>
      <c r="JQK16" s="74"/>
      <c r="JQL16" s="74"/>
      <c r="JQM16" s="74"/>
      <c r="JQN16" s="74"/>
      <c r="JQO16" s="74"/>
      <c r="JQP16" s="74"/>
      <c r="JQQ16" s="74"/>
      <c r="JQR16" s="74"/>
      <c r="JQS16" s="74"/>
      <c r="JQT16" s="74"/>
      <c r="JQU16" s="74"/>
      <c r="JQV16" s="74"/>
      <c r="JQW16" s="74"/>
      <c r="JQX16" s="74"/>
      <c r="JQY16" s="74"/>
      <c r="JQZ16" s="74"/>
      <c r="JRA16" s="74"/>
      <c r="JRB16" s="74"/>
      <c r="JRC16" s="74"/>
      <c r="JRD16" s="74"/>
      <c r="JRE16" s="74"/>
      <c r="JRF16" s="74"/>
      <c r="JRG16" s="74"/>
      <c r="JRH16" s="74"/>
      <c r="JRI16" s="74"/>
      <c r="JRJ16" s="74"/>
      <c r="JRK16" s="74"/>
      <c r="JRL16" s="74"/>
      <c r="JRM16" s="74"/>
      <c r="JRN16" s="74"/>
      <c r="JRO16" s="74"/>
      <c r="JRP16" s="74"/>
      <c r="JRQ16" s="74"/>
      <c r="JRR16" s="74"/>
      <c r="JRS16" s="74"/>
      <c r="JRT16" s="74"/>
      <c r="JRU16" s="74"/>
      <c r="JRV16" s="74"/>
      <c r="JRW16" s="74"/>
      <c r="JRX16" s="74"/>
      <c r="JRY16" s="74"/>
      <c r="JRZ16" s="74"/>
      <c r="JSA16" s="74"/>
      <c r="JSB16" s="74"/>
      <c r="JSC16" s="74"/>
      <c r="JSD16" s="74"/>
      <c r="JSE16" s="74"/>
      <c r="JSF16" s="74"/>
      <c r="JSG16" s="74"/>
      <c r="JSH16" s="74"/>
      <c r="JSI16" s="74"/>
      <c r="JSJ16" s="74"/>
      <c r="JSK16" s="74"/>
      <c r="JSL16" s="74"/>
      <c r="JSM16" s="74"/>
      <c r="JSN16" s="74"/>
      <c r="JSO16" s="74"/>
      <c r="JSP16" s="74"/>
      <c r="JSQ16" s="74"/>
      <c r="JSR16" s="74"/>
      <c r="JSS16" s="74"/>
      <c r="JST16" s="74"/>
      <c r="JSU16" s="74"/>
      <c r="JSV16" s="74"/>
      <c r="JSW16" s="74"/>
      <c r="JSX16" s="74"/>
      <c r="JSY16" s="74"/>
      <c r="JSZ16" s="74"/>
      <c r="JTA16" s="74"/>
      <c r="JTB16" s="74"/>
      <c r="JTC16" s="74"/>
      <c r="JTD16" s="74"/>
      <c r="JTE16" s="74"/>
      <c r="JTF16" s="74"/>
      <c r="JTG16" s="74"/>
      <c r="JTH16" s="74"/>
      <c r="JTI16" s="74"/>
      <c r="JTJ16" s="74"/>
      <c r="JTK16" s="74"/>
      <c r="JTL16" s="74"/>
      <c r="JTM16" s="74"/>
      <c r="JTN16" s="74"/>
      <c r="JTO16" s="74"/>
      <c r="JTP16" s="74"/>
      <c r="JTQ16" s="74"/>
      <c r="JTR16" s="74"/>
      <c r="JTS16" s="74"/>
      <c r="JTT16" s="74"/>
      <c r="JTU16" s="74"/>
      <c r="JTV16" s="74"/>
      <c r="JTW16" s="74"/>
      <c r="JTX16" s="74"/>
      <c r="JTY16" s="74"/>
      <c r="JTZ16" s="74"/>
      <c r="JUA16" s="74"/>
      <c r="JUB16" s="74"/>
      <c r="JUC16" s="74"/>
      <c r="JUD16" s="74"/>
      <c r="JUE16" s="74"/>
      <c r="JUF16" s="74"/>
      <c r="JUG16" s="74"/>
      <c r="JUH16" s="74"/>
      <c r="JUI16" s="74"/>
      <c r="JUJ16" s="74"/>
      <c r="JUK16" s="74"/>
      <c r="JUL16" s="74"/>
      <c r="JUM16" s="74"/>
      <c r="JUN16" s="74"/>
      <c r="JUO16" s="74"/>
      <c r="JUP16" s="74"/>
      <c r="JUQ16" s="74"/>
      <c r="JUR16" s="74"/>
      <c r="JUS16" s="74"/>
      <c r="JUT16" s="74"/>
      <c r="JUU16" s="74"/>
      <c r="JUV16" s="74"/>
      <c r="JUW16" s="74"/>
      <c r="JUX16" s="74"/>
      <c r="JUY16" s="74"/>
      <c r="JUZ16" s="74"/>
      <c r="JVA16" s="74"/>
      <c r="JVB16" s="74"/>
      <c r="JVC16" s="74"/>
      <c r="JVD16" s="74"/>
      <c r="JVE16" s="74"/>
      <c r="JVF16" s="74"/>
      <c r="JVG16" s="74"/>
      <c r="JVH16" s="74"/>
      <c r="JVI16" s="74"/>
      <c r="JVJ16" s="74"/>
      <c r="JVK16" s="74"/>
      <c r="JVL16" s="74"/>
      <c r="JVM16" s="74"/>
      <c r="JVN16" s="74"/>
      <c r="JVO16" s="74"/>
      <c r="JVP16" s="74"/>
      <c r="JVQ16" s="74"/>
      <c r="JVR16" s="74"/>
      <c r="JVS16" s="74"/>
      <c r="JVT16" s="74"/>
      <c r="JVU16" s="74"/>
      <c r="JVV16" s="74"/>
      <c r="JVW16" s="74"/>
      <c r="JVX16" s="74"/>
      <c r="JVY16" s="74"/>
      <c r="JVZ16" s="74"/>
      <c r="JWA16" s="74"/>
      <c r="JWB16" s="74"/>
      <c r="JWC16" s="74"/>
      <c r="JWD16" s="74"/>
      <c r="JWE16" s="74"/>
      <c r="JWF16" s="74"/>
      <c r="JWG16" s="74"/>
      <c r="JWH16" s="74"/>
      <c r="JWI16" s="74"/>
      <c r="JWJ16" s="74"/>
      <c r="JWK16" s="74"/>
      <c r="JWL16" s="74"/>
      <c r="JWM16" s="74"/>
      <c r="JWN16" s="74"/>
      <c r="JWO16" s="74"/>
      <c r="JWP16" s="74"/>
      <c r="JWQ16" s="74"/>
      <c r="JWR16" s="74"/>
      <c r="JWS16" s="74"/>
      <c r="JWT16" s="74"/>
      <c r="JWU16" s="74"/>
      <c r="JWV16" s="74"/>
      <c r="JWW16" s="74"/>
      <c r="JWX16" s="74"/>
      <c r="JWY16" s="74"/>
      <c r="JWZ16" s="74"/>
      <c r="JXA16" s="74"/>
      <c r="JXB16" s="74"/>
      <c r="JXC16" s="74"/>
      <c r="JXD16" s="74"/>
      <c r="JXE16" s="74"/>
      <c r="JXF16" s="74"/>
      <c r="JXG16" s="74"/>
      <c r="JXH16" s="74"/>
      <c r="JXI16" s="74"/>
      <c r="JXJ16" s="74"/>
      <c r="JXK16" s="74"/>
      <c r="JXL16" s="74"/>
      <c r="JXM16" s="74"/>
      <c r="JXN16" s="74"/>
      <c r="JXO16" s="74"/>
      <c r="JXP16" s="74"/>
      <c r="JXQ16" s="74"/>
      <c r="JXR16" s="74"/>
      <c r="JXS16" s="74"/>
      <c r="JXT16" s="74"/>
      <c r="JXU16" s="74"/>
      <c r="JXV16" s="74"/>
      <c r="JXW16" s="74"/>
      <c r="JXX16" s="74"/>
      <c r="JXY16" s="74"/>
      <c r="JXZ16" s="74"/>
      <c r="JYA16" s="74"/>
      <c r="JYB16" s="74"/>
      <c r="JYC16" s="74"/>
      <c r="JYD16" s="74"/>
      <c r="JYE16" s="74"/>
      <c r="JYF16" s="74"/>
      <c r="JYG16" s="74"/>
      <c r="JYH16" s="74"/>
      <c r="JYI16" s="74"/>
      <c r="JYJ16" s="74"/>
      <c r="JYK16" s="74"/>
      <c r="JYL16" s="74"/>
      <c r="JYM16" s="74"/>
      <c r="JYN16" s="74"/>
      <c r="JYO16" s="74"/>
      <c r="JYP16" s="74"/>
      <c r="JYQ16" s="74"/>
      <c r="JYR16" s="74"/>
      <c r="JYS16" s="74"/>
      <c r="JYT16" s="74"/>
      <c r="JYU16" s="74"/>
      <c r="JYV16" s="74"/>
      <c r="JYW16" s="74"/>
    </row>
    <row r="17" spans="1:7433" s="71" customFormat="1" ht="14.25" customHeight="1" x14ac:dyDescent="0.2">
      <c r="A17" s="91" t="str">
        <f t="shared" si="2"/>
        <v>HDIM-5680</v>
      </c>
      <c r="B17" s="149">
        <v>5680</v>
      </c>
      <c r="C17" s="186"/>
      <c r="D17" s="156" t="s">
        <v>798</v>
      </c>
      <c r="E17" s="152" t="s">
        <v>916</v>
      </c>
      <c r="F17" s="97"/>
      <c r="G17" s="97"/>
      <c r="H17" s="94" t="s">
        <v>107</v>
      </c>
      <c r="I17" s="106" t="s">
        <v>137</v>
      </c>
      <c r="J17" s="123"/>
      <c r="K17" s="152" t="s">
        <v>900</v>
      </c>
      <c r="L17" s="151" t="s">
        <v>805</v>
      </c>
      <c r="M17" s="152" t="s">
        <v>655</v>
      </c>
      <c r="N17" s="149" t="str">
        <f t="shared" si="3"/>
        <v>Olaa-12 F</v>
      </c>
      <c r="O17" s="95"/>
      <c r="P17" s="158">
        <v>41949</v>
      </c>
      <c r="Q17" s="152" t="s">
        <v>892</v>
      </c>
      <c r="R17" s="152"/>
      <c r="S17" s="152"/>
      <c r="T17" s="152"/>
      <c r="U17" s="153"/>
      <c r="V17" s="101" t="s">
        <v>106</v>
      </c>
      <c r="W17" s="95"/>
      <c r="X17" s="102"/>
      <c r="Y17" s="95">
        <v>19.450613100000002</v>
      </c>
      <c r="Z17" s="95">
        <v>-155.25143689999999</v>
      </c>
      <c r="AA17" s="94" t="s">
        <v>882</v>
      </c>
      <c r="AB17" s="95"/>
      <c r="AC17" s="171"/>
      <c r="AD17" s="172"/>
      <c r="AE17" s="95"/>
      <c r="AF17" s="95"/>
      <c r="AG17" s="152" t="s">
        <v>1303</v>
      </c>
      <c r="AH17" s="95"/>
      <c r="AI17" s="95"/>
      <c r="AJ17" s="173"/>
      <c r="AK17" s="174"/>
      <c r="AL17" s="77"/>
      <c r="AM17" s="97"/>
      <c r="AN17" s="75"/>
      <c r="AO17" s="97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8"/>
      <c r="BB17" s="76"/>
      <c r="BC17" s="76"/>
      <c r="BD17" s="76"/>
      <c r="BE17" s="76"/>
      <c r="BF17" s="97"/>
      <c r="BG17" s="97"/>
      <c r="BH17" s="97"/>
      <c r="BI17" s="97"/>
      <c r="BJ17" s="97"/>
      <c r="BK17" s="97"/>
      <c r="BL17" s="97"/>
      <c r="BM17" s="97"/>
      <c r="BN17" s="97"/>
      <c r="BO17" s="97"/>
      <c r="BP17" s="97"/>
      <c r="BQ17" s="97"/>
      <c r="BR17" s="97"/>
      <c r="BS17" s="97"/>
      <c r="BT17" s="97"/>
      <c r="BU17" s="97"/>
      <c r="BV17" s="97"/>
      <c r="BW17" s="97"/>
      <c r="BX17" s="97"/>
      <c r="BY17" s="97"/>
      <c r="BZ17" s="97"/>
      <c r="CA17" s="97"/>
      <c r="CB17" s="154"/>
      <c r="CC17" s="97"/>
      <c r="CD17" s="97"/>
      <c r="CE17" s="74"/>
      <c r="CF17" s="74"/>
      <c r="CG17" s="74"/>
      <c r="CH17" s="74"/>
      <c r="CI17" s="97"/>
      <c r="CJ17" s="74"/>
      <c r="CK17" s="154"/>
      <c r="CL17" s="154"/>
      <c r="CM17" s="154"/>
      <c r="CN17" s="154"/>
      <c r="CO17" s="154"/>
      <c r="CP17" s="154"/>
      <c r="CQ17" s="74"/>
      <c r="CR17" s="74"/>
      <c r="CS17" s="74"/>
      <c r="CT17" s="74"/>
      <c r="CU17" s="74"/>
      <c r="CV17" s="74"/>
      <c r="CW17" s="74"/>
      <c r="CX17" s="74"/>
      <c r="CY17" s="74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 s="74"/>
      <c r="DM17" s="74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 s="74"/>
      <c r="EA17" s="74"/>
      <c r="EB17" s="74"/>
      <c r="EC17" s="74"/>
      <c r="ED17" s="74"/>
      <c r="EE17" s="74"/>
      <c r="EF17" s="74"/>
      <c r="EG17" s="74"/>
      <c r="EH17" s="74"/>
      <c r="EI17" s="74"/>
      <c r="EJ17" s="74"/>
      <c r="EK17" s="74"/>
      <c r="EL17" s="74"/>
      <c r="EM17" s="74"/>
      <c r="EN17" s="74"/>
      <c r="EO17" s="74"/>
      <c r="EP17" s="74"/>
      <c r="EQ17" s="74"/>
      <c r="ER17" s="74"/>
      <c r="ES17" s="74"/>
      <c r="ET17" s="74"/>
      <c r="EU17" s="74"/>
      <c r="EV17" s="74"/>
      <c r="EW17" s="74"/>
      <c r="EX17" s="74"/>
      <c r="EY17" s="74"/>
      <c r="EZ17" s="74"/>
      <c r="FA17" s="74"/>
      <c r="FB17" s="74"/>
      <c r="FC17" s="74"/>
      <c r="FD17" s="74"/>
      <c r="FE17" s="74"/>
      <c r="FF17" s="74"/>
      <c r="FG17" s="74"/>
      <c r="FH17" s="74"/>
      <c r="FI17" s="74"/>
      <c r="FJ17" s="74"/>
      <c r="FK17" s="74"/>
      <c r="FL17" s="74"/>
      <c r="FM17" s="74"/>
      <c r="FN17" s="74"/>
      <c r="FO17" s="74"/>
      <c r="FP17" s="74"/>
      <c r="FQ17" s="74"/>
      <c r="FR17" s="74"/>
      <c r="FS17" s="74"/>
      <c r="FT17" s="74"/>
      <c r="FU17" s="74"/>
      <c r="FV17" s="74"/>
      <c r="FW17" s="74"/>
      <c r="FX17" s="74"/>
      <c r="FY17" s="74"/>
      <c r="FZ17" s="74"/>
      <c r="GA17" s="74"/>
      <c r="GB17" s="74"/>
      <c r="GC17" s="74"/>
      <c r="GD17" s="74"/>
      <c r="GE17" s="74"/>
      <c r="GF17" s="74"/>
      <c r="GG17" s="74"/>
      <c r="GH17" s="74"/>
      <c r="GI17" s="74"/>
      <c r="GJ17" s="74"/>
      <c r="GK17" s="74"/>
      <c r="GL17" s="74"/>
      <c r="GM17" s="74"/>
      <c r="GN17" s="74"/>
      <c r="GO17" s="74"/>
      <c r="GP17" s="74"/>
      <c r="GQ17" s="74"/>
      <c r="GR17" s="74"/>
      <c r="GS17" s="74"/>
      <c r="GT17" s="74"/>
      <c r="GU17" s="74"/>
      <c r="GV17" s="74"/>
      <c r="GW17" s="74"/>
      <c r="GX17" s="74"/>
      <c r="GY17" s="74"/>
      <c r="GZ17" s="74"/>
      <c r="HA17" s="74"/>
      <c r="HB17" s="74"/>
      <c r="HC17" s="74"/>
      <c r="HD17" s="74"/>
      <c r="HE17" s="74"/>
      <c r="HF17" s="74"/>
      <c r="HG17" s="74"/>
      <c r="HH17" s="74"/>
      <c r="HI17" s="74"/>
      <c r="HJ17" s="74"/>
      <c r="HK17" s="74"/>
      <c r="HL17" s="74"/>
      <c r="HM17" s="74"/>
      <c r="HN17" s="74"/>
      <c r="HO17" s="74"/>
      <c r="HP17" s="74"/>
      <c r="HQ17" s="74"/>
      <c r="HR17" s="74"/>
      <c r="HS17" s="74"/>
      <c r="HT17" s="74"/>
      <c r="HU17" s="74"/>
      <c r="HV17" s="74"/>
      <c r="HW17" s="74"/>
      <c r="HX17" s="74"/>
      <c r="HY17" s="74"/>
      <c r="HZ17" s="74"/>
      <c r="IA17" s="74"/>
      <c r="IB17" s="74"/>
      <c r="IC17" s="74"/>
      <c r="ID17" s="74"/>
      <c r="IE17" s="74"/>
      <c r="IF17" s="74"/>
      <c r="IG17" s="74"/>
      <c r="IH17" s="74"/>
      <c r="II17" s="74"/>
      <c r="IJ17" s="74"/>
      <c r="IK17" s="74"/>
      <c r="IL17" s="74"/>
      <c r="IM17" s="74"/>
      <c r="IN17" s="74"/>
      <c r="IO17" s="74"/>
      <c r="IP17" s="74"/>
      <c r="IQ17" s="74"/>
      <c r="IR17" s="74"/>
      <c r="IS17" s="74"/>
      <c r="IT17" s="74"/>
      <c r="IU17" s="74"/>
      <c r="IV17" s="74"/>
      <c r="IW17" s="74"/>
      <c r="IX17" s="74"/>
      <c r="IY17" s="74"/>
      <c r="IZ17" s="74"/>
      <c r="JA17" s="74"/>
      <c r="JB17" s="74"/>
      <c r="JC17" s="74"/>
      <c r="JD17" s="74"/>
      <c r="JE17" s="74"/>
      <c r="JF17" s="74"/>
      <c r="JG17" s="74"/>
      <c r="JH17" s="74"/>
      <c r="JI17" s="74"/>
      <c r="JJ17" s="74"/>
      <c r="JK17" s="74"/>
      <c r="JL17" s="74"/>
      <c r="JM17" s="74"/>
      <c r="JN17" s="74"/>
      <c r="JO17" s="74"/>
      <c r="JP17" s="74"/>
      <c r="JQ17" s="74"/>
      <c r="JR17" s="74"/>
      <c r="JS17" s="74"/>
      <c r="JT17" s="74"/>
      <c r="JU17" s="74"/>
      <c r="JV17" s="74"/>
      <c r="JW17" s="74"/>
      <c r="JX17" s="74"/>
      <c r="JY17" s="74"/>
      <c r="JZ17" s="74"/>
      <c r="KA17" s="74"/>
      <c r="KB17" s="74"/>
      <c r="KC17" s="74"/>
      <c r="KD17" s="74"/>
      <c r="KE17" s="74"/>
      <c r="KF17" s="74"/>
      <c r="KG17" s="74"/>
      <c r="KH17" s="74"/>
      <c r="KI17" s="74"/>
      <c r="KJ17" s="74"/>
      <c r="KK17" s="74"/>
      <c r="KL17" s="74"/>
      <c r="KM17" s="74"/>
      <c r="KN17" s="74"/>
      <c r="KO17" s="74"/>
      <c r="KP17" s="74"/>
      <c r="KQ17" s="74"/>
      <c r="KR17" s="74"/>
      <c r="KS17" s="74"/>
      <c r="KT17" s="74"/>
      <c r="KU17" s="74"/>
      <c r="KV17" s="74"/>
      <c r="KW17" s="74"/>
      <c r="KX17" s="74"/>
      <c r="KY17" s="74"/>
      <c r="KZ17" s="74"/>
      <c r="LA17" s="74"/>
      <c r="LB17" s="74"/>
      <c r="LC17" s="74"/>
      <c r="LD17" s="74"/>
      <c r="LE17" s="74"/>
      <c r="LF17" s="74"/>
      <c r="LG17" s="74"/>
      <c r="LH17" s="74"/>
      <c r="LI17" s="74"/>
      <c r="LJ17" s="74"/>
      <c r="LK17" s="74"/>
      <c r="LL17" s="74"/>
      <c r="LM17" s="74"/>
      <c r="LN17" s="74"/>
      <c r="LO17" s="74"/>
      <c r="LP17" s="74"/>
      <c r="LQ17" s="74"/>
      <c r="LR17" s="74"/>
      <c r="LS17" s="74"/>
      <c r="LT17" s="74"/>
      <c r="LU17" s="74"/>
      <c r="LV17" s="74"/>
      <c r="LW17" s="74"/>
      <c r="LX17" s="74"/>
      <c r="LY17" s="74"/>
      <c r="LZ17" s="74"/>
      <c r="MA17" s="74"/>
      <c r="MB17" s="74"/>
      <c r="MC17" s="74"/>
      <c r="MD17" s="74"/>
      <c r="ME17" s="74"/>
      <c r="MF17" s="74"/>
      <c r="MG17" s="74"/>
      <c r="MH17" s="74"/>
      <c r="MI17" s="74"/>
      <c r="MJ17" s="74"/>
      <c r="MK17" s="74"/>
      <c r="ML17" s="74"/>
      <c r="MM17" s="74"/>
      <c r="MN17" s="74"/>
      <c r="MO17" s="74"/>
      <c r="MP17" s="74"/>
      <c r="MQ17" s="74"/>
      <c r="MR17" s="74"/>
      <c r="MS17" s="74"/>
      <c r="MT17" s="74"/>
      <c r="MU17" s="74"/>
      <c r="MV17" s="74"/>
      <c r="MW17" s="74"/>
      <c r="MX17" s="74"/>
      <c r="MY17" s="74"/>
      <c r="MZ17" s="74"/>
      <c r="NA17" s="74"/>
      <c r="NB17" s="74"/>
      <c r="NC17" s="74"/>
      <c r="ND17" s="74"/>
      <c r="NE17" s="74"/>
      <c r="NF17" s="74"/>
      <c r="NG17" s="74"/>
      <c r="NH17" s="74"/>
      <c r="NI17" s="74"/>
      <c r="NJ17" s="74"/>
      <c r="NK17" s="74"/>
      <c r="NL17" s="74"/>
      <c r="NM17" s="74"/>
      <c r="NN17" s="74"/>
      <c r="NO17" s="74"/>
      <c r="NP17" s="74"/>
      <c r="NQ17" s="74"/>
      <c r="NR17" s="74"/>
      <c r="NS17" s="74"/>
      <c r="NT17" s="74"/>
      <c r="NU17" s="74"/>
      <c r="NV17" s="74"/>
      <c r="NW17" s="74"/>
      <c r="NX17" s="74"/>
      <c r="NY17" s="74"/>
      <c r="NZ17" s="74"/>
      <c r="OA17" s="74"/>
      <c r="OB17" s="74"/>
      <c r="OC17" s="74"/>
      <c r="OD17" s="74"/>
      <c r="OE17" s="74"/>
      <c r="OF17" s="74"/>
      <c r="OG17" s="74"/>
      <c r="OH17" s="74"/>
      <c r="OI17" s="74"/>
      <c r="OJ17" s="74"/>
      <c r="OK17" s="74"/>
      <c r="OL17" s="74"/>
      <c r="OM17" s="74"/>
      <c r="ON17" s="74"/>
      <c r="OO17" s="74"/>
      <c r="OP17" s="74"/>
      <c r="OQ17" s="74"/>
      <c r="OR17" s="74"/>
      <c r="OS17" s="74"/>
      <c r="OT17" s="74"/>
      <c r="OU17" s="74"/>
      <c r="OV17" s="74"/>
      <c r="OW17" s="74"/>
      <c r="OX17" s="74"/>
      <c r="OY17" s="74"/>
      <c r="OZ17" s="74"/>
      <c r="PA17" s="74"/>
      <c r="PB17" s="74"/>
      <c r="PC17" s="74"/>
      <c r="PD17" s="74"/>
      <c r="PE17" s="74"/>
      <c r="PF17" s="74"/>
      <c r="PG17" s="74"/>
      <c r="PH17" s="74"/>
      <c r="PI17" s="74"/>
      <c r="PJ17" s="74"/>
      <c r="PK17" s="74"/>
      <c r="PL17" s="74"/>
      <c r="PM17" s="74"/>
      <c r="PN17" s="74"/>
      <c r="PO17" s="74"/>
      <c r="PP17" s="74"/>
      <c r="PQ17" s="74"/>
      <c r="PR17" s="74"/>
      <c r="PS17" s="74"/>
      <c r="PT17" s="74"/>
      <c r="PU17" s="74"/>
      <c r="PV17" s="74"/>
      <c r="PW17" s="74"/>
      <c r="PX17" s="74"/>
      <c r="PY17" s="74"/>
      <c r="PZ17" s="74"/>
      <c r="QA17" s="74"/>
      <c r="QB17" s="74"/>
      <c r="QC17" s="74"/>
      <c r="QD17" s="74"/>
      <c r="QE17" s="74"/>
      <c r="QF17" s="74"/>
      <c r="QG17" s="74"/>
      <c r="QH17" s="74"/>
      <c r="QI17" s="74"/>
      <c r="QJ17" s="74"/>
      <c r="QK17" s="74"/>
      <c r="QL17" s="74"/>
      <c r="QM17" s="74"/>
      <c r="QN17" s="74"/>
      <c r="QO17" s="74"/>
      <c r="QP17" s="74"/>
      <c r="QQ17" s="74"/>
      <c r="QR17" s="74"/>
      <c r="QS17" s="74"/>
      <c r="QT17" s="74"/>
      <c r="QU17" s="74"/>
      <c r="QV17" s="74"/>
      <c r="QW17" s="74"/>
      <c r="QX17" s="74"/>
      <c r="QY17" s="74"/>
      <c r="QZ17" s="74"/>
      <c r="RA17" s="74"/>
      <c r="RB17" s="74"/>
      <c r="RC17" s="74"/>
      <c r="RD17" s="74"/>
      <c r="RE17" s="74"/>
      <c r="RF17" s="74"/>
      <c r="RG17" s="74"/>
      <c r="RH17" s="74"/>
      <c r="RI17" s="74"/>
      <c r="RJ17" s="74"/>
      <c r="RK17" s="74"/>
      <c r="RL17" s="74"/>
      <c r="RM17" s="74"/>
      <c r="RN17" s="74"/>
      <c r="RO17" s="74"/>
      <c r="RP17" s="74"/>
      <c r="RQ17" s="74"/>
      <c r="RR17" s="74"/>
      <c r="RS17" s="74"/>
      <c r="RT17" s="74"/>
      <c r="RU17" s="74"/>
      <c r="RV17" s="74"/>
      <c r="RW17" s="74"/>
      <c r="RX17" s="74"/>
      <c r="RY17" s="74"/>
      <c r="RZ17" s="74"/>
      <c r="SA17" s="74"/>
      <c r="SB17" s="74"/>
      <c r="SC17" s="74"/>
      <c r="SD17" s="74"/>
      <c r="SE17" s="74"/>
      <c r="SF17" s="74"/>
      <c r="SG17" s="74"/>
      <c r="SH17" s="74"/>
      <c r="SI17" s="74"/>
      <c r="SJ17" s="74"/>
      <c r="SK17" s="74"/>
      <c r="SL17" s="74"/>
      <c r="SM17" s="74"/>
      <c r="SN17" s="74"/>
      <c r="SO17" s="74"/>
      <c r="SP17" s="74"/>
      <c r="SQ17" s="74"/>
      <c r="SR17" s="74"/>
      <c r="SS17" s="74"/>
      <c r="ST17" s="74"/>
      <c r="SU17" s="74"/>
      <c r="SV17" s="74"/>
      <c r="SW17" s="74"/>
      <c r="SX17" s="74"/>
      <c r="SY17" s="74"/>
      <c r="SZ17" s="74"/>
      <c r="TA17" s="74"/>
      <c r="TB17" s="74"/>
      <c r="TC17" s="74"/>
      <c r="TD17" s="74"/>
      <c r="TE17" s="74"/>
      <c r="TF17" s="74"/>
      <c r="TG17" s="74"/>
      <c r="TH17" s="74"/>
      <c r="TI17" s="74"/>
      <c r="TJ17" s="74"/>
      <c r="TK17" s="74"/>
      <c r="TL17" s="74"/>
      <c r="TM17" s="74"/>
      <c r="TN17" s="74"/>
      <c r="TO17" s="74"/>
      <c r="TP17" s="74"/>
      <c r="TQ17" s="74"/>
      <c r="TR17" s="74"/>
      <c r="TS17" s="74"/>
      <c r="TT17" s="74"/>
      <c r="TU17" s="74"/>
      <c r="TV17" s="74"/>
      <c r="TW17" s="74"/>
      <c r="TX17" s="74"/>
      <c r="TY17" s="74"/>
      <c r="TZ17" s="74"/>
      <c r="UA17" s="74"/>
      <c r="UB17" s="74"/>
      <c r="UC17" s="74"/>
      <c r="UD17" s="74"/>
      <c r="UE17" s="74"/>
      <c r="UF17" s="74"/>
      <c r="UG17" s="74"/>
      <c r="UH17" s="74"/>
      <c r="UI17" s="74"/>
      <c r="UJ17" s="74"/>
      <c r="UK17" s="74"/>
      <c r="UL17" s="74"/>
      <c r="UM17" s="74"/>
      <c r="UN17" s="74"/>
      <c r="UO17" s="74"/>
      <c r="UP17" s="74"/>
      <c r="UQ17" s="74"/>
      <c r="UR17" s="74"/>
      <c r="US17" s="74"/>
      <c r="UT17" s="74"/>
      <c r="UU17" s="74"/>
      <c r="UV17" s="74"/>
      <c r="UW17" s="74"/>
      <c r="UX17" s="74"/>
      <c r="UY17" s="74"/>
      <c r="UZ17" s="74"/>
      <c r="VA17" s="74"/>
      <c r="VB17" s="74"/>
      <c r="VC17" s="74"/>
      <c r="VD17" s="74"/>
      <c r="VE17" s="74"/>
      <c r="VF17" s="74"/>
      <c r="VG17" s="74"/>
      <c r="VH17" s="74"/>
      <c r="VI17" s="74"/>
      <c r="VJ17" s="74"/>
      <c r="VK17" s="74"/>
      <c r="VL17" s="74"/>
      <c r="VM17" s="74"/>
      <c r="VN17" s="74"/>
      <c r="VO17" s="74"/>
      <c r="VP17" s="74"/>
      <c r="VQ17" s="74"/>
      <c r="VR17" s="74"/>
      <c r="VS17" s="74"/>
      <c r="VT17" s="74"/>
      <c r="VU17" s="74"/>
      <c r="VV17" s="74"/>
      <c r="VW17" s="74"/>
      <c r="VX17" s="74"/>
      <c r="VY17" s="74"/>
      <c r="VZ17" s="74"/>
      <c r="WA17" s="74"/>
      <c r="WB17" s="74"/>
      <c r="WC17" s="74"/>
      <c r="WD17" s="74"/>
      <c r="WE17" s="74"/>
      <c r="WF17" s="74"/>
      <c r="WG17" s="74"/>
      <c r="WH17" s="74"/>
      <c r="WI17" s="74"/>
      <c r="WJ17" s="74"/>
      <c r="WK17" s="74"/>
      <c r="WL17" s="74"/>
      <c r="WM17" s="74"/>
      <c r="WN17" s="74"/>
      <c r="WO17" s="74"/>
      <c r="WP17" s="74"/>
      <c r="WQ17" s="74"/>
      <c r="WR17" s="74"/>
      <c r="WS17" s="74"/>
      <c r="WT17" s="74"/>
      <c r="WU17" s="74"/>
      <c r="WV17" s="74"/>
      <c r="WW17" s="74"/>
      <c r="WX17" s="74"/>
      <c r="WY17" s="74"/>
      <c r="WZ17" s="74"/>
      <c r="XA17" s="74"/>
      <c r="XB17" s="74"/>
      <c r="XC17" s="74"/>
      <c r="XD17" s="74"/>
      <c r="XE17" s="74"/>
      <c r="XF17" s="74"/>
      <c r="XG17" s="74"/>
      <c r="XH17" s="74"/>
      <c r="XI17" s="74"/>
      <c r="XJ17" s="74"/>
      <c r="XK17" s="74"/>
      <c r="XL17" s="74"/>
      <c r="XM17" s="74"/>
      <c r="XN17" s="74"/>
      <c r="XO17" s="74"/>
      <c r="XP17" s="74"/>
      <c r="XQ17" s="74"/>
      <c r="XR17" s="74"/>
      <c r="XS17" s="74"/>
      <c r="XT17" s="74"/>
      <c r="XU17" s="74"/>
      <c r="XV17" s="74"/>
      <c r="XW17" s="74"/>
      <c r="XX17" s="74"/>
      <c r="XY17" s="74"/>
      <c r="XZ17" s="74"/>
      <c r="YA17" s="74"/>
      <c r="YB17" s="74"/>
      <c r="YC17" s="74"/>
      <c r="YD17" s="74"/>
      <c r="YE17" s="74"/>
      <c r="YF17" s="74"/>
      <c r="YG17" s="74"/>
      <c r="YH17" s="74"/>
      <c r="YI17" s="74"/>
      <c r="YJ17" s="74"/>
      <c r="YK17" s="74"/>
      <c r="YL17" s="74"/>
      <c r="YM17" s="74"/>
      <c r="YN17" s="74"/>
      <c r="YO17" s="74"/>
      <c r="YP17" s="74"/>
      <c r="YQ17" s="74"/>
      <c r="YR17" s="74"/>
      <c r="YS17" s="74"/>
      <c r="YT17" s="74"/>
      <c r="YU17" s="74"/>
      <c r="YV17" s="74"/>
      <c r="YW17" s="74"/>
      <c r="YX17" s="74"/>
      <c r="YY17" s="74"/>
      <c r="YZ17" s="74"/>
      <c r="ZA17" s="74"/>
      <c r="ZB17" s="74"/>
      <c r="ZC17" s="74"/>
      <c r="ZD17" s="74"/>
      <c r="ZE17" s="74"/>
      <c r="ZF17" s="74"/>
      <c r="ZG17" s="74"/>
      <c r="ZH17" s="74"/>
      <c r="ZI17" s="74"/>
      <c r="ZJ17" s="74"/>
      <c r="ZK17" s="74"/>
      <c r="ZL17" s="74"/>
      <c r="ZM17" s="74"/>
      <c r="ZN17" s="74"/>
      <c r="ZO17" s="74"/>
      <c r="ZP17" s="74"/>
      <c r="ZQ17" s="74"/>
      <c r="ZR17" s="74"/>
      <c r="ZS17" s="74"/>
      <c r="ZT17" s="74"/>
      <c r="ZU17" s="74"/>
      <c r="ZV17" s="74"/>
      <c r="ZW17" s="74"/>
      <c r="ZX17" s="74"/>
      <c r="ZY17" s="74"/>
      <c r="ZZ17" s="74"/>
      <c r="AAA17" s="74"/>
      <c r="AAB17" s="74"/>
      <c r="AAC17" s="74"/>
      <c r="AAD17" s="74"/>
      <c r="AAE17" s="74"/>
      <c r="AAF17" s="74"/>
      <c r="AAG17" s="74"/>
      <c r="AAH17" s="74"/>
      <c r="AAI17" s="74"/>
      <c r="AAJ17" s="74"/>
      <c r="AAK17" s="74"/>
      <c r="AAL17" s="74"/>
      <c r="AAM17" s="74"/>
      <c r="AAN17" s="74"/>
      <c r="AAO17" s="74"/>
      <c r="AAP17" s="74"/>
      <c r="AAQ17" s="74"/>
      <c r="AAR17" s="74"/>
      <c r="AAS17" s="74"/>
      <c r="AAT17" s="74"/>
      <c r="AAU17" s="74"/>
      <c r="AAV17" s="74"/>
      <c r="AAW17" s="74"/>
      <c r="AAX17" s="74"/>
      <c r="AAY17" s="74"/>
      <c r="AAZ17" s="74"/>
      <c r="ABA17" s="74"/>
      <c r="ABB17" s="74"/>
      <c r="ABC17" s="74"/>
      <c r="ABD17" s="74"/>
      <c r="ABE17" s="74"/>
      <c r="ABF17" s="74"/>
      <c r="ABG17" s="74"/>
      <c r="ABH17" s="74"/>
      <c r="ABI17" s="74"/>
      <c r="ABJ17" s="74"/>
      <c r="ABK17" s="74"/>
      <c r="ABL17" s="74"/>
      <c r="ABM17" s="74"/>
      <c r="ABN17" s="74"/>
      <c r="ABO17" s="74"/>
      <c r="ABP17" s="74"/>
      <c r="ABQ17" s="74"/>
      <c r="ABR17" s="74"/>
      <c r="ABS17" s="74"/>
      <c r="ABT17" s="74"/>
      <c r="ABU17" s="74"/>
      <c r="ABV17" s="74"/>
      <c r="ABW17" s="74"/>
      <c r="ABX17" s="74"/>
      <c r="ABY17" s="74"/>
      <c r="ABZ17" s="74"/>
      <c r="ACA17" s="74"/>
      <c r="ACB17" s="74"/>
      <c r="ACC17" s="74"/>
      <c r="ACD17" s="74"/>
      <c r="ACE17" s="74"/>
      <c r="ACF17" s="74"/>
      <c r="ACG17" s="74"/>
      <c r="ACH17" s="74"/>
      <c r="ACI17" s="74"/>
      <c r="ACJ17" s="74"/>
      <c r="ACK17" s="74"/>
      <c r="ACL17" s="74"/>
      <c r="ACM17" s="74"/>
      <c r="ACN17" s="74"/>
      <c r="ACO17" s="74"/>
      <c r="ACP17" s="74"/>
      <c r="ACQ17" s="74"/>
      <c r="ACR17" s="74"/>
      <c r="ACS17" s="74"/>
      <c r="ACT17" s="74"/>
      <c r="ACU17" s="74"/>
      <c r="ACV17" s="74"/>
      <c r="ACW17" s="74"/>
      <c r="ACX17" s="74"/>
      <c r="ACY17" s="74"/>
      <c r="ACZ17" s="74"/>
      <c r="ADA17" s="74"/>
      <c r="ADB17" s="74"/>
      <c r="ADC17" s="74"/>
      <c r="ADD17" s="74"/>
      <c r="ADE17" s="74"/>
      <c r="ADF17" s="74"/>
      <c r="ADG17" s="74"/>
      <c r="ADH17" s="74"/>
      <c r="ADI17" s="74"/>
      <c r="ADJ17" s="74"/>
      <c r="ADK17" s="74"/>
      <c r="ADL17" s="74"/>
      <c r="ADM17" s="74"/>
      <c r="ADN17" s="74"/>
      <c r="ADO17" s="74"/>
      <c r="ADP17" s="74"/>
      <c r="ADQ17" s="74"/>
      <c r="ADR17" s="74"/>
      <c r="ADS17" s="74"/>
      <c r="ADT17" s="74"/>
      <c r="ADU17" s="74"/>
      <c r="ADV17" s="74"/>
      <c r="ADW17" s="74"/>
      <c r="ADX17" s="74"/>
      <c r="ADY17" s="74"/>
      <c r="ADZ17" s="74"/>
      <c r="AEA17" s="74"/>
      <c r="AEB17" s="74"/>
      <c r="AEC17" s="74"/>
      <c r="AED17" s="74"/>
      <c r="AEE17" s="74"/>
      <c r="AEF17" s="74"/>
      <c r="AEG17" s="74"/>
      <c r="AEH17" s="74"/>
      <c r="AEI17" s="74"/>
      <c r="AEJ17" s="74"/>
      <c r="AEK17" s="74"/>
      <c r="AEL17" s="74"/>
      <c r="AEM17" s="74"/>
      <c r="AEN17" s="74"/>
      <c r="AEO17" s="74"/>
      <c r="AEP17" s="74"/>
      <c r="AEQ17" s="74"/>
      <c r="AER17" s="74"/>
      <c r="AES17" s="74"/>
      <c r="AET17" s="74"/>
      <c r="AEU17" s="74"/>
      <c r="AEV17" s="74"/>
      <c r="AEW17" s="74"/>
      <c r="AEX17" s="74"/>
      <c r="AEY17" s="74"/>
      <c r="AEZ17" s="74"/>
      <c r="AFA17" s="74"/>
      <c r="AFB17" s="74"/>
      <c r="AFC17" s="74"/>
      <c r="AFD17" s="74"/>
      <c r="AFE17" s="74"/>
      <c r="AFF17" s="74"/>
      <c r="AFG17" s="74"/>
      <c r="AFH17" s="74"/>
      <c r="AFI17" s="74"/>
      <c r="AFJ17" s="74"/>
      <c r="AFK17" s="74"/>
      <c r="AFL17" s="74"/>
      <c r="AFM17" s="74"/>
      <c r="AFN17" s="74"/>
      <c r="AFO17" s="74"/>
      <c r="AFP17" s="74"/>
      <c r="AFQ17" s="74"/>
      <c r="AFR17" s="74"/>
      <c r="AFS17" s="74"/>
      <c r="AFT17" s="74"/>
      <c r="AFU17" s="74"/>
      <c r="AFV17" s="74"/>
      <c r="AFW17" s="74"/>
      <c r="AFX17" s="74"/>
      <c r="AFY17" s="74"/>
      <c r="AFZ17" s="74"/>
      <c r="AGA17" s="74"/>
      <c r="AGB17" s="74"/>
      <c r="AGC17" s="74"/>
      <c r="AGD17" s="74"/>
      <c r="AGE17" s="74"/>
      <c r="AGF17" s="74"/>
      <c r="AGG17" s="74"/>
      <c r="AGH17" s="74"/>
      <c r="AGI17" s="74"/>
      <c r="AGJ17" s="74"/>
      <c r="AGK17" s="74"/>
      <c r="AGL17" s="74"/>
      <c r="AGM17" s="74"/>
      <c r="AGN17" s="74"/>
      <c r="AGO17" s="74"/>
      <c r="AGP17" s="74"/>
      <c r="AGQ17" s="74"/>
      <c r="AGR17" s="74"/>
      <c r="AGS17" s="74"/>
      <c r="AGT17" s="74"/>
      <c r="AGU17" s="74"/>
      <c r="AGV17" s="74"/>
      <c r="AGW17" s="74"/>
      <c r="AGX17" s="74"/>
      <c r="AGY17" s="74"/>
      <c r="AGZ17" s="74"/>
      <c r="AHA17" s="74"/>
      <c r="AHB17" s="74"/>
      <c r="AHC17" s="74"/>
      <c r="AHD17" s="74"/>
      <c r="AHE17" s="74"/>
      <c r="AHF17" s="74"/>
      <c r="AHG17" s="74"/>
      <c r="AHH17" s="74"/>
      <c r="AHI17" s="74"/>
      <c r="AHJ17" s="74"/>
      <c r="AHK17" s="74"/>
      <c r="AHL17" s="74"/>
      <c r="AHM17" s="74"/>
      <c r="AHN17" s="74"/>
      <c r="AHO17" s="74"/>
      <c r="AHP17" s="74"/>
      <c r="AHQ17" s="74"/>
      <c r="AHR17" s="74"/>
      <c r="AHS17" s="74"/>
      <c r="AHT17" s="74"/>
      <c r="AHU17" s="74"/>
      <c r="AHV17" s="74"/>
      <c r="AHW17" s="74"/>
      <c r="AHX17" s="74"/>
      <c r="AHY17" s="74"/>
      <c r="AHZ17" s="74"/>
      <c r="AIA17" s="74"/>
      <c r="AIB17" s="74"/>
      <c r="AIC17" s="74"/>
      <c r="AID17" s="74"/>
      <c r="AIE17" s="74"/>
      <c r="AIF17" s="74"/>
      <c r="AIG17" s="74"/>
      <c r="AIH17" s="74"/>
      <c r="AII17" s="74"/>
      <c r="AIJ17" s="74"/>
      <c r="AIK17" s="74"/>
      <c r="AIL17" s="74"/>
      <c r="AIM17" s="74"/>
      <c r="AIN17" s="74"/>
      <c r="AIO17" s="74"/>
      <c r="AIP17" s="74"/>
      <c r="AIQ17" s="74"/>
      <c r="AIR17" s="74"/>
      <c r="AIS17" s="74"/>
      <c r="AIT17" s="74"/>
      <c r="AIU17" s="74"/>
      <c r="AIV17" s="74"/>
      <c r="AIW17" s="74"/>
      <c r="AIX17" s="74"/>
      <c r="AIY17" s="74"/>
      <c r="AIZ17" s="74"/>
      <c r="AJA17" s="74"/>
      <c r="AJB17" s="74"/>
      <c r="AJC17" s="74"/>
      <c r="AJD17" s="74"/>
      <c r="AJE17" s="74"/>
      <c r="AJF17" s="74"/>
      <c r="AJG17" s="74"/>
      <c r="AJH17" s="74"/>
      <c r="AJI17" s="74"/>
      <c r="AJJ17" s="74"/>
      <c r="AJK17" s="74"/>
      <c r="AJL17" s="74"/>
      <c r="AJM17" s="74"/>
      <c r="AJN17" s="74"/>
      <c r="AJO17" s="74"/>
      <c r="AJP17" s="74"/>
      <c r="AJQ17" s="74"/>
      <c r="AJR17" s="74"/>
      <c r="AJS17" s="74"/>
      <c r="AJT17" s="74"/>
      <c r="AJU17" s="74"/>
      <c r="AJV17" s="74"/>
      <c r="AJW17" s="74"/>
      <c r="AJX17" s="74"/>
      <c r="AJY17" s="74"/>
      <c r="AJZ17" s="74"/>
      <c r="AKA17" s="74"/>
      <c r="AKB17" s="74"/>
      <c r="AKC17" s="74"/>
      <c r="AKD17" s="74"/>
      <c r="AKE17" s="74"/>
      <c r="AKF17" s="74"/>
      <c r="AKG17" s="74"/>
      <c r="AKH17" s="74"/>
      <c r="AKI17" s="74"/>
      <c r="AKJ17" s="74"/>
      <c r="AKK17" s="74"/>
      <c r="AKL17" s="74"/>
      <c r="AKM17" s="74"/>
      <c r="AKN17" s="74"/>
      <c r="AKO17" s="74"/>
      <c r="AKP17" s="74"/>
      <c r="AKQ17" s="74"/>
      <c r="AKR17" s="74"/>
      <c r="AKS17" s="74"/>
      <c r="AKT17" s="74"/>
      <c r="AKU17" s="74"/>
      <c r="AKV17" s="74"/>
      <c r="AKW17" s="74"/>
      <c r="AKX17" s="74"/>
      <c r="AKY17" s="74"/>
      <c r="AKZ17" s="74"/>
      <c r="ALA17" s="74"/>
      <c r="ALB17" s="74"/>
      <c r="ALC17" s="74"/>
      <c r="ALD17" s="74"/>
      <c r="ALE17" s="74"/>
      <c r="ALF17" s="74"/>
      <c r="ALG17" s="74"/>
      <c r="ALH17" s="74"/>
      <c r="ALI17" s="74"/>
      <c r="ALJ17" s="74"/>
      <c r="ALK17" s="74"/>
      <c r="ALL17" s="74"/>
      <c r="ALM17" s="74"/>
      <c r="ALN17" s="74"/>
      <c r="ALO17" s="74"/>
      <c r="ALP17" s="74"/>
      <c r="ALQ17" s="74"/>
      <c r="ALR17" s="74"/>
      <c r="ALS17" s="74"/>
      <c r="ALT17" s="74"/>
      <c r="ALU17" s="74"/>
      <c r="ALV17" s="74"/>
      <c r="ALW17" s="74"/>
      <c r="ALX17" s="74"/>
      <c r="ALY17" s="74"/>
      <c r="ALZ17" s="74"/>
      <c r="AMA17" s="74"/>
      <c r="AMB17" s="74"/>
      <c r="AMC17" s="74"/>
      <c r="AMD17" s="74"/>
      <c r="AME17" s="74"/>
      <c r="AMF17" s="74"/>
      <c r="AMG17" s="74"/>
      <c r="AMH17" s="74"/>
      <c r="AMI17" s="74"/>
      <c r="AMJ17" s="74"/>
      <c r="AMK17" s="74"/>
      <c r="AML17" s="74"/>
      <c r="AMM17" s="74"/>
      <c r="AMN17" s="74"/>
      <c r="AMO17" s="74"/>
      <c r="AMP17" s="74"/>
      <c r="AMQ17" s="74"/>
      <c r="AMR17" s="74"/>
      <c r="AMS17" s="74"/>
      <c r="AMT17" s="74"/>
      <c r="AMU17" s="74"/>
      <c r="AMV17" s="74"/>
      <c r="AMW17" s="74"/>
      <c r="AMX17" s="74"/>
      <c r="AMY17" s="74"/>
      <c r="AMZ17" s="74"/>
      <c r="ANA17" s="74"/>
      <c r="ANB17" s="74"/>
      <c r="ANC17" s="74"/>
      <c r="AND17" s="74"/>
      <c r="ANE17" s="74"/>
      <c r="ANF17" s="74"/>
      <c r="ANG17" s="74"/>
      <c r="ANH17" s="74"/>
      <c r="ANI17" s="74"/>
      <c r="ANJ17" s="74"/>
      <c r="ANK17" s="74"/>
      <c r="ANL17" s="74"/>
      <c r="ANM17" s="74"/>
      <c r="ANN17" s="74"/>
      <c r="ANO17" s="74"/>
      <c r="ANP17" s="74"/>
      <c r="ANQ17" s="74"/>
      <c r="ANR17" s="74"/>
      <c r="ANS17" s="74"/>
      <c r="ANT17" s="74"/>
      <c r="ANU17" s="74"/>
      <c r="ANV17" s="74"/>
      <c r="ANW17" s="74"/>
      <c r="ANX17" s="74"/>
      <c r="ANY17" s="74"/>
      <c r="ANZ17" s="74"/>
      <c r="AOA17" s="74"/>
      <c r="AOB17" s="74"/>
      <c r="AOC17" s="74"/>
      <c r="AOD17" s="74"/>
      <c r="AOE17" s="74"/>
      <c r="AOF17" s="74"/>
      <c r="AOG17" s="74"/>
      <c r="AOH17" s="74"/>
      <c r="AOI17" s="74"/>
      <c r="AOJ17" s="74"/>
      <c r="AOK17" s="74"/>
      <c r="AOL17" s="74"/>
      <c r="AOM17" s="74"/>
      <c r="AON17" s="74"/>
      <c r="AOO17" s="74"/>
      <c r="AOP17" s="74"/>
      <c r="AOQ17" s="74"/>
      <c r="AOR17" s="74"/>
      <c r="AOS17" s="74"/>
      <c r="AOT17" s="74"/>
      <c r="AOU17" s="74"/>
      <c r="AOV17" s="74"/>
      <c r="AOW17" s="74"/>
      <c r="AOX17" s="74"/>
      <c r="AOY17" s="74"/>
      <c r="AOZ17" s="74"/>
      <c r="APA17" s="74"/>
      <c r="APB17" s="74"/>
      <c r="APC17" s="74"/>
      <c r="APD17" s="74"/>
      <c r="APE17" s="74"/>
      <c r="APF17" s="74"/>
      <c r="APG17" s="74"/>
      <c r="APH17" s="74"/>
      <c r="API17" s="74"/>
      <c r="APJ17" s="74"/>
      <c r="APK17" s="74"/>
      <c r="APL17" s="74"/>
      <c r="APM17" s="74"/>
      <c r="APN17" s="74"/>
      <c r="APO17" s="74"/>
      <c r="APP17" s="74"/>
      <c r="APQ17" s="74"/>
      <c r="APR17" s="74"/>
      <c r="APS17" s="74"/>
      <c r="APT17" s="74"/>
      <c r="APU17" s="74"/>
      <c r="APV17" s="74"/>
      <c r="APW17" s="74"/>
      <c r="APX17" s="74"/>
      <c r="APY17" s="74"/>
      <c r="APZ17" s="74"/>
      <c r="AQA17" s="74"/>
      <c r="AQB17" s="74"/>
      <c r="AQC17" s="74"/>
      <c r="AQD17" s="74"/>
      <c r="AQE17" s="74"/>
      <c r="AQF17" s="74"/>
      <c r="AQG17" s="74"/>
      <c r="AQH17" s="74"/>
      <c r="AQI17" s="74"/>
      <c r="AQJ17" s="74"/>
      <c r="AQK17" s="74"/>
      <c r="AQL17" s="74"/>
      <c r="AQM17" s="74"/>
      <c r="AQN17" s="74"/>
      <c r="AQO17" s="74"/>
      <c r="AQP17" s="74"/>
      <c r="AQQ17" s="74"/>
      <c r="AQR17" s="74"/>
      <c r="AQS17" s="74"/>
      <c r="AQT17" s="74"/>
      <c r="AQU17" s="74"/>
      <c r="AQV17" s="74"/>
      <c r="AQW17" s="74"/>
      <c r="AQX17" s="74"/>
      <c r="AQY17" s="74"/>
      <c r="AQZ17" s="74"/>
      <c r="ARA17" s="74"/>
      <c r="ARB17" s="74"/>
      <c r="ARC17" s="74"/>
      <c r="ARD17" s="74"/>
      <c r="ARE17" s="74"/>
      <c r="ARF17" s="74"/>
      <c r="ARG17" s="74"/>
      <c r="ARH17" s="74"/>
      <c r="ARI17" s="74"/>
      <c r="ARJ17" s="74"/>
      <c r="ARK17" s="74"/>
      <c r="ARL17" s="74"/>
      <c r="ARM17" s="74"/>
      <c r="ARN17" s="74"/>
      <c r="ARO17" s="74"/>
      <c r="ARP17" s="74"/>
      <c r="ARQ17" s="74"/>
      <c r="ARR17" s="74"/>
      <c r="ARS17" s="74"/>
      <c r="ART17" s="74"/>
      <c r="ARU17" s="74"/>
      <c r="ARV17" s="74"/>
      <c r="ARW17" s="74"/>
      <c r="ARX17" s="74"/>
      <c r="ARY17" s="74"/>
      <c r="ARZ17" s="74"/>
      <c r="ASA17" s="74"/>
      <c r="ASB17" s="74"/>
      <c r="ASC17" s="74"/>
      <c r="ASD17" s="74"/>
      <c r="ASE17" s="74"/>
      <c r="ASF17" s="74"/>
      <c r="ASG17" s="74"/>
      <c r="ASH17" s="74"/>
      <c r="ASI17" s="74"/>
      <c r="ASJ17" s="74"/>
      <c r="ASK17" s="74"/>
      <c r="ASL17" s="74"/>
      <c r="ASM17" s="74"/>
      <c r="ASN17" s="74"/>
      <c r="ASO17" s="74"/>
      <c r="ASP17" s="74"/>
      <c r="ASQ17" s="74"/>
      <c r="ASR17" s="74"/>
      <c r="ASS17" s="74"/>
      <c r="AST17" s="74"/>
      <c r="ASU17" s="74"/>
      <c r="ASV17" s="74"/>
      <c r="ASW17" s="74"/>
      <c r="ASX17" s="74"/>
      <c r="ASY17" s="74"/>
      <c r="ASZ17" s="74"/>
      <c r="ATA17" s="74"/>
      <c r="ATB17" s="74"/>
      <c r="ATC17" s="74"/>
      <c r="ATD17" s="74"/>
      <c r="ATE17" s="74"/>
      <c r="ATF17" s="74"/>
      <c r="ATG17" s="74"/>
      <c r="ATH17" s="74"/>
      <c r="ATI17" s="74"/>
      <c r="ATJ17" s="74"/>
      <c r="ATK17" s="74"/>
      <c r="ATL17" s="74"/>
      <c r="ATM17" s="74"/>
      <c r="ATN17" s="74"/>
      <c r="ATO17" s="74"/>
      <c r="ATP17" s="74"/>
      <c r="ATQ17" s="74"/>
      <c r="ATR17" s="74"/>
      <c r="ATS17" s="74"/>
      <c r="ATT17" s="74"/>
      <c r="ATU17" s="74"/>
      <c r="ATV17" s="74"/>
      <c r="ATW17" s="74"/>
      <c r="ATX17" s="74"/>
      <c r="ATY17" s="74"/>
      <c r="ATZ17" s="74"/>
      <c r="AUA17" s="74"/>
      <c r="AUB17" s="74"/>
      <c r="AUC17" s="74"/>
      <c r="AUD17" s="74"/>
      <c r="AUE17" s="74"/>
      <c r="AUF17" s="74"/>
      <c r="AUG17" s="74"/>
      <c r="AUH17" s="74"/>
      <c r="AUI17" s="74"/>
      <c r="AUJ17" s="74"/>
      <c r="AUK17" s="74"/>
      <c r="AUL17" s="74"/>
      <c r="AUM17" s="74"/>
      <c r="AUN17" s="74"/>
      <c r="AUO17" s="74"/>
      <c r="AUP17" s="74"/>
      <c r="AUQ17" s="74"/>
      <c r="AUR17" s="74"/>
      <c r="AUS17" s="74"/>
      <c r="AUT17" s="74"/>
      <c r="AUU17" s="74"/>
      <c r="AUV17" s="74"/>
      <c r="AUW17" s="74"/>
      <c r="AUX17" s="74"/>
      <c r="AUY17" s="74"/>
      <c r="AUZ17" s="74"/>
      <c r="AVA17" s="74"/>
      <c r="AVB17" s="74"/>
      <c r="AVC17" s="74"/>
      <c r="AVD17" s="74"/>
      <c r="AVE17" s="74"/>
      <c r="AVF17" s="74"/>
      <c r="AVG17" s="74"/>
      <c r="AVH17" s="74"/>
      <c r="AVI17" s="74"/>
      <c r="AVJ17" s="74"/>
      <c r="AVK17" s="74"/>
      <c r="AVL17" s="74"/>
      <c r="AVM17" s="74"/>
      <c r="AVN17" s="74"/>
      <c r="AVO17" s="74"/>
      <c r="AVP17" s="74"/>
      <c r="AVQ17" s="74"/>
      <c r="AVR17" s="74"/>
      <c r="AVS17" s="74"/>
      <c r="AVT17" s="74"/>
      <c r="AVU17" s="74"/>
      <c r="AVV17" s="74"/>
      <c r="AVW17" s="74"/>
      <c r="AVX17" s="74"/>
      <c r="AVY17" s="74"/>
      <c r="AVZ17" s="74"/>
      <c r="AWA17" s="74"/>
      <c r="AWB17" s="74"/>
      <c r="AWC17" s="74"/>
      <c r="AWD17" s="74"/>
      <c r="AWE17" s="74"/>
      <c r="AWF17" s="74"/>
      <c r="AWG17" s="74"/>
      <c r="AWH17" s="74"/>
      <c r="AWI17" s="74"/>
      <c r="AWJ17" s="74"/>
      <c r="AWK17" s="74"/>
      <c r="AWL17" s="74"/>
      <c r="AWM17" s="74"/>
      <c r="AWN17" s="74"/>
      <c r="AWO17" s="74"/>
      <c r="AWP17" s="74"/>
      <c r="AWQ17" s="74"/>
      <c r="AWR17" s="74"/>
      <c r="AWS17" s="74"/>
      <c r="AWT17" s="74"/>
      <c r="AWU17" s="74"/>
      <c r="AWV17" s="74"/>
      <c r="AWW17" s="74"/>
      <c r="AWX17" s="74"/>
      <c r="AWY17" s="74"/>
      <c r="AWZ17" s="74"/>
      <c r="AXA17" s="74"/>
      <c r="AXB17" s="74"/>
      <c r="AXC17" s="74"/>
      <c r="AXD17" s="74"/>
      <c r="AXE17" s="74"/>
      <c r="AXF17" s="74"/>
      <c r="AXG17" s="74"/>
      <c r="AXH17" s="74"/>
      <c r="AXI17" s="74"/>
      <c r="AXJ17" s="74"/>
      <c r="AXK17" s="74"/>
      <c r="AXL17" s="74"/>
      <c r="AXM17" s="74"/>
      <c r="AXN17" s="74"/>
      <c r="AXO17" s="74"/>
      <c r="AXP17" s="74"/>
      <c r="AXQ17" s="74"/>
      <c r="AXR17" s="74"/>
      <c r="AXS17" s="74"/>
      <c r="AXT17" s="74"/>
      <c r="AXU17" s="74"/>
      <c r="AXV17" s="74"/>
      <c r="AXW17" s="74"/>
      <c r="AXX17" s="74"/>
      <c r="AXY17" s="74"/>
      <c r="AXZ17" s="74"/>
      <c r="AYA17" s="74"/>
      <c r="AYB17" s="74"/>
      <c r="AYC17" s="74"/>
      <c r="AYD17" s="74"/>
      <c r="AYE17" s="74"/>
      <c r="AYF17" s="74"/>
      <c r="AYG17" s="74"/>
      <c r="AYH17" s="74"/>
      <c r="AYI17" s="74"/>
      <c r="AYJ17" s="74"/>
      <c r="AYK17" s="74"/>
      <c r="AYL17" s="74"/>
      <c r="AYM17" s="74"/>
      <c r="AYN17" s="74"/>
      <c r="AYO17" s="74"/>
      <c r="AYP17" s="74"/>
      <c r="AYQ17" s="74"/>
      <c r="AYR17" s="74"/>
      <c r="AYS17" s="74"/>
      <c r="AYT17" s="74"/>
      <c r="AYU17" s="74"/>
      <c r="AYV17" s="74"/>
      <c r="AYW17" s="74"/>
      <c r="AYX17" s="74"/>
      <c r="AYY17" s="74"/>
      <c r="AYZ17" s="74"/>
      <c r="AZA17" s="74"/>
      <c r="AZB17" s="74"/>
      <c r="AZC17" s="74"/>
      <c r="AZD17" s="74"/>
      <c r="AZE17" s="74"/>
      <c r="AZF17" s="74"/>
      <c r="AZG17" s="74"/>
      <c r="AZH17" s="74"/>
      <c r="AZI17" s="74"/>
      <c r="AZJ17" s="74"/>
      <c r="AZK17" s="74"/>
      <c r="AZL17" s="74"/>
      <c r="AZM17" s="74"/>
      <c r="AZN17" s="74"/>
      <c r="AZO17" s="74"/>
      <c r="AZP17" s="74"/>
      <c r="AZQ17" s="74"/>
      <c r="AZR17" s="74"/>
      <c r="AZS17" s="74"/>
      <c r="AZT17" s="74"/>
      <c r="AZU17" s="74"/>
      <c r="AZV17" s="74"/>
      <c r="AZW17" s="74"/>
      <c r="AZX17" s="74"/>
      <c r="AZY17" s="74"/>
      <c r="AZZ17" s="74"/>
      <c r="BAA17" s="74"/>
      <c r="BAB17" s="74"/>
      <c r="BAC17" s="74"/>
      <c r="BAD17" s="74"/>
      <c r="BAE17" s="74"/>
      <c r="BAF17" s="74"/>
      <c r="BAG17" s="74"/>
      <c r="BAH17" s="74"/>
      <c r="BAI17" s="74"/>
      <c r="BAJ17" s="74"/>
      <c r="BAK17" s="74"/>
      <c r="BAL17" s="74"/>
      <c r="BAM17" s="74"/>
      <c r="BAN17" s="74"/>
      <c r="BAO17" s="74"/>
      <c r="BAP17" s="74"/>
      <c r="BAQ17" s="74"/>
      <c r="BAR17" s="74"/>
      <c r="BAS17" s="74"/>
      <c r="BAT17" s="74"/>
      <c r="BAU17" s="74"/>
      <c r="BAV17" s="74"/>
      <c r="BAW17" s="74"/>
      <c r="BAX17" s="74"/>
      <c r="BAY17" s="74"/>
      <c r="BAZ17" s="74"/>
      <c r="BBA17" s="74"/>
      <c r="BBB17" s="74"/>
      <c r="BBC17" s="74"/>
      <c r="BBD17" s="74"/>
      <c r="BBE17" s="74"/>
      <c r="BBF17" s="74"/>
      <c r="BBG17" s="74"/>
      <c r="BBH17" s="74"/>
      <c r="BBI17" s="74"/>
      <c r="BBJ17" s="74"/>
      <c r="BBK17" s="74"/>
      <c r="BBL17" s="74"/>
      <c r="BBM17" s="74"/>
      <c r="BBN17" s="74"/>
      <c r="BBO17" s="74"/>
      <c r="BBP17" s="74"/>
      <c r="BBQ17" s="74"/>
      <c r="BBR17" s="74"/>
      <c r="BBS17" s="74"/>
      <c r="BBT17" s="74"/>
      <c r="BBU17" s="74"/>
      <c r="BBV17" s="74"/>
      <c r="BBW17" s="74"/>
      <c r="BBX17" s="74"/>
      <c r="BBY17" s="74"/>
      <c r="BBZ17" s="74"/>
      <c r="BCA17" s="74"/>
      <c r="BCB17" s="74"/>
      <c r="BCC17" s="74"/>
      <c r="BCD17" s="74"/>
      <c r="BCE17" s="74"/>
      <c r="BCF17" s="74"/>
      <c r="BCG17" s="74"/>
      <c r="BCH17" s="74"/>
      <c r="BCI17" s="74"/>
      <c r="BCJ17" s="74"/>
      <c r="BCK17" s="74"/>
      <c r="BCL17" s="74"/>
      <c r="BCM17" s="74"/>
      <c r="BCN17" s="74"/>
      <c r="BCO17" s="74"/>
      <c r="BCP17" s="74"/>
      <c r="BCQ17" s="74"/>
      <c r="BCR17" s="74"/>
      <c r="BCS17" s="74"/>
      <c r="BCT17" s="74"/>
      <c r="BCU17" s="74"/>
      <c r="BCV17" s="74"/>
      <c r="BCW17" s="74"/>
      <c r="BCX17" s="74"/>
      <c r="BCY17" s="74"/>
      <c r="BCZ17" s="74"/>
      <c r="BDA17" s="74"/>
      <c r="BDB17" s="74"/>
      <c r="BDC17" s="74"/>
      <c r="BDD17" s="74"/>
      <c r="BDE17" s="74"/>
      <c r="BDF17" s="74"/>
      <c r="BDG17" s="74"/>
      <c r="BDH17" s="74"/>
      <c r="BDI17" s="74"/>
      <c r="BDJ17" s="74"/>
      <c r="BDK17" s="74"/>
      <c r="BDL17" s="74"/>
      <c r="BDM17" s="74"/>
      <c r="BDN17" s="74"/>
      <c r="BDO17" s="74"/>
      <c r="BDP17" s="74"/>
      <c r="BDQ17" s="74"/>
      <c r="BDR17" s="74"/>
      <c r="BDS17" s="74"/>
      <c r="BDT17" s="74"/>
      <c r="BDU17" s="74"/>
      <c r="BDV17" s="74"/>
      <c r="BDW17" s="74"/>
      <c r="BDX17" s="74"/>
      <c r="BDY17" s="74"/>
      <c r="BDZ17" s="74"/>
      <c r="BEA17" s="74"/>
      <c r="BEB17" s="74"/>
      <c r="BEC17" s="74"/>
      <c r="BED17" s="74"/>
      <c r="BEE17" s="74"/>
      <c r="BEF17" s="74"/>
      <c r="BEG17" s="74"/>
      <c r="BEH17" s="74"/>
      <c r="BEI17" s="74"/>
      <c r="BEJ17" s="74"/>
      <c r="BEK17" s="74"/>
      <c r="BEL17" s="74"/>
      <c r="BEM17" s="74"/>
      <c r="BEN17" s="74"/>
      <c r="BEO17" s="74"/>
      <c r="BEP17" s="74"/>
      <c r="BEQ17" s="74"/>
      <c r="BER17" s="74"/>
      <c r="BES17" s="74"/>
      <c r="BET17" s="74"/>
      <c r="BEU17" s="74"/>
      <c r="BEV17" s="74"/>
      <c r="BEW17" s="74"/>
      <c r="BEX17" s="74"/>
      <c r="BEY17" s="74"/>
      <c r="BEZ17" s="74"/>
      <c r="BFA17" s="74"/>
      <c r="BFB17" s="74"/>
      <c r="BFC17" s="74"/>
      <c r="BFD17" s="74"/>
      <c r="BFE17" s="74"/>
      <c r="BFF17" s="74"/>
      <c r="BFG17" s="74"/>
      <c r="BFH17" s="74"/>
      <c r="BFI17" s="74"/>
      <c r="BFJ17" s="74"/>
      <c r="BFK17" s="74"/>
      <c r="BFL17" s="74"/>
      <c r="BFM17" s="74"/>
      <c r="BFN17" s="74"/>
      <c r="BFO17" s="74"/>
      <c r="BFP17" s="74"/>
      <c r="BFQ17" s="74"/>
      <c r="BFR17" s="74"/>
      <c r="BFS17" s="74"/>
      <c r="BFT17" s="74"/>
      <c r="BFU17" s="74"/>
      <c r="BFV17" s="74"/>
      <c r="BFW17" s="74"/>
      <c r="BFX17" s="74"/>
      <c r="BFY17" s="74"/>
      <c r="BFZ17" s="74"/>
      <c r="BGA17" s="74"/>
      <c r="BGB17" s="74"/>
      <c r="BGC17" s="74"/>
      <c r="BGD17" s="74"/>
      <c r="BGE17" s="74"/>
      <c r="BGF17" s="74"/>
      <c r="BGG17" s="74"/>
      <c r="BGH17" s="74"/>
      <c r="BGI17" s="74"/>
      <c r="BGJ17" s="74"/>
      <c r="BGK17" s="74"/>
      <c r="BGL17" s="74"/>
      <c r="BGM17" s="74"/>
      <c r="BGN17" s="74"/>
      <c r="BGO17" s="74"/>
      <c r="BGP17" s="74"/>
      <c r="BGQ17" s="74"/>
      <c r="BGR17" s="74"/>
      <c r="BGS17" s="74"/>
      <c r="BGT17" s="74"/>
      <c r="BGU17" s="74"/>
      <c r="BGV17" s="74"/>
      <c r="BGW17" s="74"/>
      <c r="BGX17" s="74"/>
      <c r="BGY17" s="74"/>
      <c r="BGZ17" s="74"/>
      <c r="BHA17" s="74"/>
      <c r="BHB17" s="74"/>
      <c r="BHC17" s="74"/>
      <c r="BHD17" s="74"/>
      <c r="BHE17" s="74"/>
      <c r="BHF17" s="74"/>
      <c r="BHG17" s="74"/>
      <c r="BHH17" s="74"/>
      <c r="BHI17" s="74"/>
      <c r="BHJ17" s="74"/>
      <c r="BHK17" s="74"/>
      <c r="BHL17" s="74"/>
      <c r="BHM17" s="74"/>
      <c r="BHN17" s="74"/>
      <c r="BHO17" s="74"/>
      <c r="BHP17" s="74"/>
      <c r="BHQ17" s="74"/>
      <c r="BHR17" s="74"/>
      <c r="BHS17" s="74"/>
      <c r="BHT17" s="74"/>
      <c r="BHU17" s="74"/>
      <c r="BHV17" s="74"/>
      <c r="BHW17" s="74"/>
      <c r="BHX17" s="74"/>
      <c r="BHY17" s="74"/>
      <c r="BHZ17" s="74"/>
      <c r="BIA17" s="74"/>
      <c r="BIB17" s="74"/>
      <c r="BIC17" s="74"/>
      <c r="BID17" s="74"/>
      <c r="BIE17" s="74"/>
      <c r="BIF17" s="74"/>
      <c r="BIG17" s="74"/>
      <c r="BIH17" s="74"/>
      <c r="BII17" s="74"/>
      <c r="BIJ17" s="74"/>
      <c r="BIK17" s="74"/>
      <c r="BIL17" s="74"/>
      <c r="BIM17" s="74"/>
      <c r="BIN17" s="74"/>
      <c r="BIO17" s="74"/>
      <c r="BIP17" s="74"/>
      <c r="BIQ17" s="74"/>
      <c r="BIR17" s="74"/>
      <c r="BIS17" s="74"/>
      <c r="BIT17" s="74"/>
      <c r="BIU17" s="74"/>
      <c r="BIV17" s="74"/>
      <c r="BIW17" s="74"/>
      <c r="BIX17" s="74"/>
      <c r="BIY17" s="74"/>
      <c r="BIZ17" s="74"/>
      <c r="BJA17" s="74"/>
      <c r="BJB17" s="74"/>
      <c r="BJC17" s="74"/>
      <c r="BJD17" s="74"/>
      <c r="BJE17" s="74"/>
      <c r="BJF17" s="74"/>
      <c r="BJG17" s="74"/>
      <c r="BJH17" s="74"/>
      <c r="BJI17" s="74"/>
      <c r="BJJ17" s="74"/>
      <c r="BJK17" s="74"/>
      <c r="BJL17" s="74"/>
      <c r="BJM17" s="74"/>
      <c r="BJN17" s="74"/>
      <c r="BJO17" s="74"/>
      <c r="BJP17" s="74"/>
      <c r="BJQ17" s="74"/>
      <c r="BJR17" s="74"/>
      <c r="BJS17" s="74"/>
      <c r="BJT17" s="74"/>
      <c r="BJU17" s="74"/>
      <c r="BJV17" s="74"/>
      <c r="BJW17" s="74"/>
      <c r="BJX17" s="74"/>
      <c r="BJY17" s="74"/>
      <c r="BJZ17" s="74"/>
      <c r="BKA17" s="74"/>
      <c r="BKB17" s="74"/>
      <c r="BKC17" s="74"/>
      <c r="BKD17" s="74"/>
      <c r="BKE17" s="74"/>
      <c r="BKF17" s="74"/>
      <c r="BKG17" s="74"/>
      <c r="BKH17" s="74"/>
      <c r="BKI17" s="74"/>
      <c r="BKJ17" s="74"/>
      <c r="BKK17" s="74"/>
      <c r="BKL17" s="74"/>
      <c r="BKM17" s="74"/>
      <c r="BKN17" s="74"/>
      <c r="BKO17" s="74"/>
      <c r="BKP17" s="74"/>
      <c r="BKQ17" s="74"/>
      <c r="BKR17" s="74"/>
      <c r="BKS17" s="74"/>
      <c r="BKT17" s="74"/>
      <c r="BKU17" s="74"/>
      <c r="BKV17" s="74"/>
      <c r="BKW17" s="74"/>
      <c r="BKX17" s="74"/>
      <c r="BKY17" s="74"/>
      <c r="BKZ17" s="74"/>
      <c r="BLA17" s="74"/>
      <c r="BLB17" s="74"/>
      <c r="BLC17" s="74"/>
      <c r="BLD17" s="74"/>
      <c r="BLE17" s="74"/>
      <c r="BLF17" s="74"/>
      <c r="BLG17" s="74"/>
      <c r="BLH17" s="74"/>
      <c r="BLI17" s="74"/>
      <c r="BLJ17" s="74"/>
      <c r="BLK17" s="74"/>
      <c r="BLL17" s="74"/>
      <c r="BLM17" s="74"/>
      <c r="BLN17" s="74"/>
      <c r="BLO17" s="74"/>
      <c r="BLP17" s="74"/>
      <c r="BLQ17" s="74"/>
      <c r="BLR17" s="74"/>
      <c r="BLS17" s="74"/>
      <c r="BLT17" s="74"/>
      <c r="BLU17" s="74"/>
      <c r="BLV17" s="74"/>
      <c r="BLW17" s="74"/>
      <c r="BLX17" s="74"/>
      <c r="BLY17" s="74"/>
      <c r="BLZ17" s="74"/>
      <c r="BMA17" s="74"/>
      <c r="BMB17" s="74"/>
      <c r="BMC17" s="74"/>
      <c r="BMD17" s="74"/>
      <c r="BME17" s="74"/>
      <c r="BMF17" s="74"/>
      <c r="BMG17" s="74"/>
      <c r="BMH17" s="74"/>
      <c r="BMI17" s="74"/>
      <c r="BMJ17" s="74"/>
      <c r="BMK17" s="74"/>
      <c r="BML17" s="74"/>
      <c r="BMM17" s="74"/>
      <c r="BMN17" s="74"/>
      <c r="BMO17" s="74"/>
      <c r="BMP17" s="74"/>
      <c r="BMQ17" s="74"/>
      <c r="BMR17" s="74"/>
      <c r="BMS17" s="74"/>
      <c r="BMT17" s="74"/>
      <c r="BMU17" s="74"/>
      <c r="BMV17" s="74"/>
      <c r="BMW17" s="74"/>
      <c r="BMX17" s="74"/>
      <c r="BMY17" s="74"/>
      <c r="BMZ17" s="74"/>
      <c r="BNA17" s="74"/>
      <c r="BNB17" s="74"/>
      <c r="BNC17" s="74"/>
      <c r="BND17" s="74"/>
      <c r="BNE17" s="74"/>
      <c r="BNF17" s="74"/>
      <c r="BNG17" s="74"/>
      <c r="BNH17" s="74"/>
      <c r="BNI17" s="74"/>
      <c r="BNJ17" s="74"/>
      <c r="BNK17" s="74"/>
      <c r="BNL17" s="74"/>
      <c r="BNM17" s="74"/>
      <c r="BNN17" s="74"/>
      <c r="BNO17" s="74"/>
      <c r="BNP17" s="74"/>
      <c r="BNQ17" s="74"/>
      <c r="BNR17" s="74"/>
      <c r="BNS17" s="74"/>
      <c r="BNT17" s="74"/>
      <c r="BNU17" s="74"/>
      <c r="BNV17" s="74"/>
      <c r="BNW17" s="74"/>
      <c r="BNX17" s="74"/>
      <c r="BNY17" s="74"/>
      <c r="BNZ17" s="74"/>
      <c r="BOA17" s="74"/>
      <c r="BOB17" s="74"/>
      <c r="BOC17" s="74"/>
      <c r="BOD17" s="74"/>
      <c r="BOE17" s="74"/>
      <c r="BOF17" s="74"/>
      <c r="BOG17" s="74"/>
      <c r="BOH17" s="74"/>
      <c r="BOI17" s="74"/>
      <c r="BOJ17" s="74"/>
      <c r="BOK17" s="74"/>
      <c r="BOL17" s="74"/>
      <c r="BOM17" s="74"/>
      <c r="BON17" s="74"/>
      <c r="BOO17" s="74"/>
      <c r="BOP17" s="74"/>
      <c r="BOQ17" s="74"/>
      <c r="BOR17" s="74"/>
      <c r="BOS17" s="74"/>
      <c r="BOT17" s="74"/>
      <c r="BOU17" s="74"/>
      <c r="BOV17" s="74"/>
      <c r="BOW17" s="74"/>
      <c r="BOX17" s="74"/>
      <c r="BOY17" s="74"/>
      <c r="BOZ17" s="74"/>
      <c r="BPA17" s="74"/>
      <c r="BPB17" s="74"/>
      <c r="BPC17" s="74"/>
      <c r="BPD17" s="74"/>
      <c r="BPE17" s="74"/>
      <c r="BPF17" s="74"/>
      <c r="BPG17" s="74"/>
      <c r="BPH17" s="74"/>
      <c r="BPI17" s="74"/>
      <c r="BPJ17" s="74"/>
      <c r="BPK17" s="74"/>
      <c r="BPL17" s="74"/>
      <c r="BPM17" s="74"/>
      <c r="BPN17" s="74"/>
      <c r="BPO17" s="74"/>
      <c r="BPP17" s="74"/>
      <c r="BPQ17" s="74"/>
      <c r="BPR17" s="74"/>
      <c r="BPS17" s="74"/>
      <c r="BPT17" s="74"/>
      <c r="BPU17" s="74"/>
      <c r="BPV17" s="74"/>
      <c r="BPW17" s="74"/>
      <c r="BPX17" s="74"/>
      <c r="BPY17" s="74"/>
      <c r="BPZ17" s="74"/>
      <c r="BQA17" s="74"/>
      <c r="BQB17" s="74"/>
      <c r="BQC17" s="74"/>
      <c r="BQD17" s="74"/>
      <c r="BQE17" s="74"/>
      <c r="BQF17" s="74"/>
      <c r="BQG17" s="74"/>
      <c r="BQH17" s="74"/>
      <c r="BQI17" s="74"/>
      <c r="BQJ17" s="74"/>
      <c r="BQK17" s="74"/>
      <c r="BQL17" s="74"/>
      <c r="BQM17" s="74"/>
      <c r="BQN17" s="74"/>
      <c r="BQO17" s="74"/>
      <c r="BQP17" s="74"/>
      <c r="BQQ17" s="74"/>
      <c r="BQR17" s="74"/>
      <c r="BQS17" s="74"/>
      <c r="BQT17" s="74"/>
      <c r="BQU17" s="74"/>
      <c r="BQV17" s="74"/>
      <c r="BQW17" s="74"/>
      <c r="BQX17" s="74"/>
      <c r="BQY17" s="74"/>
      <c r="BQZ17" s="74"/>
      <c r="BRA17" s="74"/>
      <c r="BRB17" s="74"/>
      <c r="BRC17" s="74"/>
      <c r="BRD17" s="74"/>
      <c r="BRE17" s="74"/>
      <c r="BRF17" s="74"/>
      <c r="BRG17" s="74"/>
      <c r="BRH17" s="74"/>
      <c r="BRI17" s="74"/>
      <c r="BRJ17" s="74"/>
      <c r="BRK17" s="74"/>
      <c r="BRL17" s="74"/>
      <c r="BRM17" s="74"/>
      <c r="BRN17" s="74"/>
      <c r="BRO17" s="74"/>
      <c r="BRP17" s="74"/>
      <c r="BRQ17" s="74"/>
      <c r="BRR17" s="74"/>
      <c r="BRS17" s="74"/>
      <c r="BRT17" s="74"/>
      <c r="BRU17" s="74"/>
      <c r="BRV17" s="74"/>
      <c r="BRW17" s="74"/>
      <c r="BRX17" s="74"/>
      <c r="BRY17" s="74"/>
      <c r="BRZ17" s="74"/>
      <c r="BSA17" s="74"/>
      <c r="BSB17" s="74"/>
      <c r="BSC17" s="74"/>
      <c r="BSD17" s="74"/>
      <c r="BSE17" s="74"/>
      <c r="BSF17" s="74"/>
      <c r="BSG17" s="74"/>
      <c r="BSH17" s="74"/>
      <c r="BSI17" s="74"/>
      <c r="BSJ17" s="74"/>
      <c r="BSK17" s="74"/>
      <c r="BSL17" s="74"/>
      <c r="BSM17" s="74"/>
      <c r="BSN17" s="74"/>
      <c r="BSO17" s="74"/>
      <c r="BSP17" s="74"/>
      <c r="BSQ17" s="74"/>
      <c r="BSR17" s="74"/>
      <c r="BSS17" s="74"/>
      <c r="BST17" s="74"/>
      <c r="BSU17" s="74"/>
      <c r="BSV17" s="74"/>
      <c r="BSW17" s="74"/>
      <c r="BSX17" s="74"/>
      <c r="BSY17" s="74"/>
      <c r="BSZ17" s="74"/>
      <c r="BTA17" s="74"/>
      <c r="BTB17" s="74"/>
      <c r="BTC17" s="74"/>
      <c r="BTD17" s="74"/>
      <c r="BTE17" s="74"/>
      <c r="BTF17" s="74"/>
      <c r="BTG17" s="74"/>
      <c r="BTH17" s="74"/>
      <c r="BTI17" s="74"/>
      <c r="BTJ17" s="74"/>
      <c r="BTK17" s="74"/>
      <c r="BTL17" s="74"/>
      <c r="BTM17" s="74"/>
      <c r="BTN17" s="74"/>
      <c r="BTO17" s="74"/>
      <c r="BTP17" s="74"/>
      <c r="BTQ17" s="74"/>
      <c r="BTR17" s="74"/>
      <c r="BTS17" s="74"/>
      <c r="BTT17" s="74"/>
      <c r="BTU17" s="74"/>
      <c r="BTV17" s="74"/>
      <c r="BTW17" s="74"/>
      <c r="BTX17" s="74"/>
      <c r="BTY17" s="74"/>
      <c r="BTZ17" s="74"/>
      <c r="BUA17" s="74"/>
      <c r="BUB17" s="74"/>
      <c r="BUC17" s="74"/>
      <c r="BUD17" s="74"/>
      <c r="BUE17" s="74"/>
      <c r="BUF17" s="74"/>
      <c r="BUG17" s="74"/>
      <c r="BUH17" s="74"/>
      <c r="BUI17" s="74"/>
      <c r="BUJ17" s="74"/>
      <c r="BUK17" s="74"/>
      <c r="BUL17" s="74"/>
      <c r="BUM17" s="74"/>
      <c r="BUN17" s="74"/>
      <c r="BUO17" s="74"/>
      <c r="BUP17" s="74"/>
      <c r="BUQ17" s="74"/>
      <c r="BUR17" s="74"/>
      <c r="BUS17" s="74"/>
      <c r="BUT17" s="74"/>
      <c r="BUU17" s="74"/>
      <c r="BUV17" s="74"/>
      <c r="BUW17" s="74"/>
      <c r="BUX17" s="74"/>
      <c r="BUY17" s="74"/>
      <c r="BUZ17" s="74"/>
      <c r="BVA17" s="74"/>
      <c r="BVB17" s="74"/>
      <c r="BVC17" s="74"/>
      <c r="BVD17" s="74"/>
      <c r="BVE17" s="74"/>
      <c r="BVF17" s="74"/>
      <c r="BVG17" s="74"/>
      <c r="BVH17" s="74"/>
      <c r="BVI17" s="74"/>
      <c r="BVJ17" s="74"/>
      <c r="BVK17" s="74"/>
      <c r="BVL17" s="74"/>
      <c r="BVM17" s="74"/>
      <c r="BVN17" s="74"/>
      <c r="BVO17" s="74"/>
      <c r="BVP17" s="74"/>
      <c r="BVQ17" s="74"/>
      <c r="BVR17" s="74"/>
      <c r="BVS17" s="74"/>
      <c r="BVT17" s="74"/>
      <c r="BVU17" s="74"/>
      <c r="BVV17" s="74"/>
      <c r="BVW17" s="74"/>
      <c r="BVX17" s="74"/>
      <c r="BVY17" s="74"/>
      <c r="BVZ17" s="74"/>
      <c r="BWA17" s="74"/>
      <c r="BWB17" s="74"/>
      <c r="BWC17" s="74"/>
      <c r="BWD17" s="74"/>
      <c r="BWE17" s="74"/>
      <c r="BWF17" s="74"/>
      <c r="BWG17" s="74"/>
      <c r="BWH17" s="74"/>
      <c r="BWI17" s="74"/>
      <c r="BWJ17" s="74"/>
      <c r="BWK17" s="74"/>
      <c r="BWL17" s="74"/>
      <c r="BWM17" s="74"/>
      <c r="BWN17" s="74"/>
      <c r="BWO17" s="74"/>
      <c r="BWP17" s="74"/>
      <c r="BWQ17" s="74"/>
      <c r="BWR17" s="74"/>
      <c r="BWS17" s="74"/>
      <c r="BWT17" s="74"/>
      <c r="BWU17" s="74"/>
      <c r="BWV17" s="74"/>
      <c r="BWW17" s="74"/>
      <c r="BWX17" s="74"/>
      <c r="BWY17" s="74"/>
      <c r="BWZ17" s="74"/>
      <c r="BXA17" s="74"/>
      <c r="BXB17" s="74"/>
      <c r="BXC17" s="74"/>
      <c r="BXD17" s="74"/>
      <c r="BXE17" s="74"/>
      <c r="BXF17" s="74"/>
      <c r="BXG17" s="74"/>
      <c r="BXH17" s="74"/>
      <c r="BXI17" s="74"/>
      <c r="BXJ17" s="74"/>
      <c r="BXK17" s="74"/>
      <c r="BXL17" s="74"/>
      <c r="BXM17" s="74"/>
      <c r="BXN17" s="74"/>
      <c r="BXO17" s="74"/>
      <c r="BXP17" s="74"/>
      <c r="BXQ17" s="74"/>
      <c r="BXR17" s="74"/>
      <c r="BXS17" s="74"/>
      <c r="BXT17" s="74"/>
      <c r="BXU17" s="74"/>
      <c r="BXV17" s="74"/>
      <c r="BXW17" s="74"/>
      <c r="BXX17" s="74"/>
      <c r="BXY17" s="74"/>
      <c r="BXZ17" s="74"/>
      <c r="BYA17" s="74"/>
      <c r="BYB17" s="74"/>
      <c r="BYC17" s="74"/>
      <c r="BYD17" s="74"/>
      <c r="BYE17" s="74"/>
      <c r="BYF17" s="74"/>
      <c r="BYG17" s="74"/>
      <c r="BYH17" s="74"/>
      <c r="BYI17" s="74"/>
      <c r="BYJ17" s="74"/>
      <c r="BYK17" s="74"/>
      <c r="BYL17" s="74"/>
      <c r="BYM17" s="74"/>
      <c r="BYN17" s="74"/>
      <c r="BYO17" s="74"/>
      <c r="BYP17" s="74"/>
      <c r="BYQ17" s="74"/>
      <c r="BYR17" s="74"/>
      <c r="BYS17" s="74"/>
      <c r="BYT17" s="74"/>
      <c r="BYU17" s="74"/>
      <c r="BYV17" s="74"/>
      <c r="BYW17" s="74"/>
      <c r="BYX17" s="74"/>
      <c r="BYY17" s="74"/>
      <c r="BYZ17" s="74"/>
      <c r="BZA17" s="74"/>
      <c r="BZB17" s="74"/>
      <c r="BZC17" s="74"/>
      <c r="BZD17" s="74"/>
      <c r="BZE17" s="74"/>
      <c r="BZF17" s="74"/>
      <c r="BZG17" s="74"/>
      <c r="BZH17" s="74"/>
      <c r="BZI17" s="74"/>
      <c r="BZJ17" s="74"/>
      <c r="BZK17" s="74"/>
      <c r="BZL17" s="74"/>
      <c r="BZM17" s="74"/>
      <c r="BZN17" s="74"/>
      <c r="BZO17" s="74"/>
      <c r="BZP17" s="74"/>
      <c r="BZQ17" s="74"/>
      <c r="BZR17" s="74"/>
      <c r="BZS17" s="74"/>
      <c r="BZT17" s="74"/>
      <c r="BZU17" s="74"/>
      <c r="BZV17" s="74"/>
      <c r="BZW17" s="74"/>
      <c r="BZX17" s="74"/>
      <c r="BZY17" s="74"/>
      <c r="BZZ17" s="74"/>
      <c r="CAA17" s="74"/>
      <c r="CAB17" s="74"/>
      <c r="CAC17" s="74"/>
      <c r="CAD17" s="74"/>
      <c r="CAE17" s="74"/>
      <c r="CAF17" s="74"/>
      <c r="CAG17" s="74"/>
      <c r="CAH17" s="74"/>
      <c r="CAI17" s="74"/>
      <c r="CAJ17" s="74"/>
      <c r="CAK17" s="74"/>
      <c r="CAL17" s="74"/>
      <c r="CAM17" s="74"/>
      <c r="CAN17" s="74"/>
      <c r="CAO17" s="74"/>
      <c r="CAP17" s="74"/>
      <c r="CAQ17" s="74"/>
      <c r="CAR17" s="74"/>
      <c r="CAS17" s="74"/>
      <c r="CAT17" s="74"/>
      <c r="CAU17" s="74"/>
      <c r="CAV17" s="74"/>
      <c r="CAW17" s="74"/>
      <c r="CAX17" s="74"/>
      <c r="CAY17" s="74"/>
      <c r="CAZ17" s="74"/>
      <c r="CBA17" s="74"/>
      <c r="CBB17" s="74"/>
      <c r="CBC17" s="74"/>
      <c r="CBD17" s="74"/>
      <c r="CBE17" s="74"/>
      <c r="CBF17" s="74"/>
      <c r="CBG17" s="74"/>
      <c r="CBH17" s="74"/>
      <c r="CBI17" s="74"/>
      <c r="CBJ17" s="74"/>
      <c r="CBK17" s="74"/>
      <c r="CBL17" s="74"/>
      <c r="CBM17" s="74"/>
      <c r="CBN17" s="74"/>
      <c r="CBO17" s="74"/>
      <c r="CBP17" s="74"/>
      <c r="CBQ17" s="74"/>
      <c r="CBR17" s="74"/>
      <c r="CBS17" s="74"/>
      <c r="CBT17" s="74"/>
      <c r="CBU17" s="74"/>
      <c r="CBV17" s="74"/>
      <c r="CBW17" s="74"/>
      <c r="CBX17" s="74"/>
      <c r="CBY17" s="74"/>
      <c r="CBZ17" s="74"/>
      <c r="CCA17" s="74"/>
      <c r="CCB17" s="74"/>
      <c r="CCC17" s="74"/>
      <c r="CCD17" s="74"/>
      <c r="CCE17" s="74"/>
      <c r="CCF17" s="74"/>
      <c r="CCG17" s="74"/>
      <c r="CCH17" s="74"/>
      <c r="CCI17" s="74"/>
      <c r="CCJ17" s="74"/>
      <c r="CCK17" s="74"/>
      <c r="CCL17" s="74"/>
      <c r="CCM17" s="74"/>
      <c r="CCN17" s="74"/>
      <c r="CCO17" s="74"/>
      <c r="CCP17" s="74"/>
      <c r="CCQ17" s="74"/>
      <c r="CCR17" s="74"/>
      <c r="CCS17" s="74"/>
      <c r="CCT17" s="74"/>
      <c r="CCU17" s="74"/>
      <c r="CCV17" s="74"/>
      <c r="CCW17" s="74"/>
      <c r="CCX17" s="74"/>
      <c r="CCY17" s="74"/>
      <c r="CCZ17" s="74"/>
      <c r="CDA17" s="74"/>
      <c r="CDB17" s="74"/>
      <c r="CDC17" s="74"/>
      <c r="CDD17" s="74"/>
      <c r="CDE17" s="74"/>
      <c r="CDF17" s="74"/>
      <c r="CDG17" s="74"/>
      <c r="CDH17" s="74"/>
      <c r="CDI17" s="74"/>
      <c r="CDJ17" s="74"/>
      <c r="CDK17" s="74"/>
      <c r="CDL17" s="74"/>
      <c r="CDM17" s="74"/>
      <c r="CDN17" s="74"/>
      <c r="CDO17" s="74"/>
      <c r="CDP17" s="74"/>
      <c r="CDQ17" s="74"/>
      <c r="CDR17" s="74"/>
      <c r="CDS17" s="74"/>
      <c r="CDT17" s="74"/>
      <c r="CDU17" s="74"/>
      <c r="CDV17" s="74"/>
      <c r="CDW17" s="74"/>
      <c r="CDX17" s="74"/>
      <c r="CDY17" s="74"/>
      <c r="CDZ17" s="74"/>
      <c r="CEA17" s="74"/>
      <c r="CEB17" s="74"/>
      <c r="CEC17" s="74"/>
      <c r="CED17" s="74"/>
      <c r="CEE17" s="74"/>
      <c r="CEF17" s="74"/>
      <c r="CEG17" s="74"/>
      <c r="CEH17" s="74"/>
      <c r="CEI17" s="74"/>
      <c r="CEJ17" s="74"/>
      <c r="CEK17" s="74"/>
      <c r="CEL17" s="74"/>
      <c r="CEM17" s="74"/>
      <c r="CEN17" s="74"/>
      <c r="CEO17" s="74"/>
      <c r="CEP17" s="74"/>
      <c r="CEQ17" s="74"/>
      <c r="CER17" s="74"/>
      <c r="CES17" s="74"/>
      <c r="CET17" s="74"/>
      <c r="CEU17" s="74"/>
      <c r="CEV17" s="74"/>
      <c r="CEW17" s="74"/>
      <c r="CEX17" s="74"/>
      <c r="CEY17" s="74"/>
      <c r="CEZ17" s="74"/>
      <c r="CFA17" s="74"/>
      <c r="CFB17" s="74"/>
      <c r="CFC17" s="74"/>
      <c r="CFD17" s="74"/>
      <c r="CFE17" s="74"/>
      <c r="CFF17" s="74"/>
      <c r="CFG17" s="74"/>
      <c r="CFH17" s="74"/>
      <c r="CFI17" s="74"/>
      <c r="CFJ17" s="74"/>
      <c r="CFK17" s="74"/>
      <c r="CFL17" s="74"/>
      <c r="CFM17" s="74"/>
      <c r="CFN17" s="74"/>
      <c r="CFO17" s="74"/>
      <c r="CFP17" s="74"/>
      <c r="CFQ17" s="74"/>
      <c r="CFR17" s="74"/>
      <c r="CFS17" s="74"/>
      <c r="CFT17" s="74"/>
      <c r="CFU17" s="74"/>
      <c r="CFV17" s="74"/>
      <c r="CFW17" s="74"/>
      <c r="CFX17" s="74"/>
      <c r="CFY17" s="74"/>
      <c r="CFZ17" s="74"/>
      <c r="CGA17" s="74"/>
      <c r="CGB17" s="74"/>
      <c r="CGC17" s="74"/>
      <c r="CGD17" s="74"/>
      <c r="CGE17" s="74"/>
      <c r="CGF17" s="74"/>
      <c r="CGG17" s="74"/>
      <c r="CGH17" s="74"/>
      <c r="CGI17" s="74"/>
      <c r="CGJ17" s="74"/>
      <c r="CGK17" s="74"/>
      <c r="CGL17" s="74"/>
      <c r="CGM17" s="74"/>
      <c r="CGN17" s="74"/>
      <c r="CGO17" s="74"/>
      <c r="CGP17" s="74"/>
      <c r="CGQ17" s="74"/>
      <c r="CGR17" s="74"/>
      <c r="CGS17" s="74"/>
      <c r="CGT17" s="74"/>
      <c r="CGU17" s="74"/>
      <c r="CGV17" s="74"/>
      <c r="CGW17" s="74"/>
      <c r="CGX17" s="74"/>
      <c r="CGY17" s="74"/>
      <c r="CGZ17" s="74"/>
      <c r="CHA17" s="74"/>
      <c r="CHB17" s="74"/>
      <c r="CHC17" s="74"/>
      <c r="CHD17" s="74"/>
      <c r="CHE17" s="74"/>
      <c r="CHF17" s="74"/>
      <c r="CHG17" s="74"/>
      <c r="CHH17" s="74"/>
      <c r="CHI17" s="74"/>
      <c r="CHJ17" s="74"/>
      <c r="CHK17" s="74"/>
      <c r="CHL17" s="74"/>
      <c r="CHM17" s="74"/>
      <c r="CHN17" s="74"/>
      <c r="CHO17" s="74"/>
      <c r="CHP17" s="74"/>
      <c r="CHQ17" s="74"/>
      <c r="CHR17" s="74"/>
      <c r="CHS17" s="74"/>
      <c r="CHT17" s="74"/>
      <c r="CHU17" s="74"/>
      <c r="CHV17" s="74"/>
      <c r="CHW17" s="74"/>
      <c r="CHX17" s="74"/>
      <c r="CHY17" s="74"/>
      <c r="CHZ17" s="74"/>
      <c r="CIA17" s="74"/>
      <c r="CIB17" s="74"/>
      <c r="CIC17" s="74"/>
      <c r="CID17" s="74"/>
      <c r="CIE17" s="74"/>
      <c r="CIF17" s="74"/>
      <c r="CIG17" s="74"/>
      <c r="CIH17" s="74"/>
      <c r="CII17" s="74"/>
      <c r="CIJ17" s="74"/>
      <c r="CIK17" s="74"/>
      <c r="CIL17" s="74"/>
      <c r="CIM17" s="74"/>
      <c r="CIN17" s="74"/>
      <c r="CIO17" s="74"/>
      <c r="CIP17" s="74"/>
      <c r="CIQ17" s="74"/>
      <c r="CIR17" s="74"/>
      <c r="CIS17" s="74"/>
      <c r="CIT17" s="74"/>
      <c r="CIU17" s="74"/>
      <c r="CIV17" s="74"/>
      <c r="CIW17" s="74"/>
      <c r="CIX17" s="74"/>
      <c r="CIY17" s="74"/>
      <c r="CIZ17" s="74"/>
      <c r="CJA17" s="74"/>
      <c r="CJB17" s="74"/>
      <c r="CJC17" s="74"/>
      <c r="CJD17" s="74"/>
      <c r="CJE17" s="74"/>
      <c r="CJF17" s="74"/>
      <c r="CJG17" s="74"/>
      <c r="CJH17" s="74"/>
      <c r="CJI17" s="74"/>
      <c r="CJJ17" s="74"/>
      <c r="CJK17" s="74"/>
      <c r="CJL17" s="74"/>
      <c r="CJM17" s="74"/>
      <c r="CJN17" s="74"/>
      <c r="CJO17" s="74"/>
      <c r="CJP17" s="74"/>
      <c r="CJQ17" s="74"/>
      <c r="CJR17" s="74"/>
      <c r="CJS17" s="74"/>
      <c r="CJT17" s="74"/>
      <c r="CJU17" s="74"/>
      <c r="CJV17" s="74"/>
      <c r="CJW17" s="74"/>
      <c r="CJX17" s="74"/>
      <c r="CJY17" s="74"/>
      <c r="CJZ17" s="74"/>
      <c r="CKA17" s="74"/>
      <c r="CKB17" s="74"/>
      <c r="CKC17" s="74"/>
      <c r="CKD17" s="74"/>
      <c r="CKE17" s="74"/>
      <c r="CKF17" s="74"/>
      <c r="CKG17" s="74"/>
      <c r="CKH17" s="74"/>
      <c r="CKI17" s="74"/>
      <c r="CKJ17" s="74"/>
      <c r="CKK17" s="74"/>
      <c r="CKL17" s="74"/>
      <c r="CKM17" s="74"/>
      <c r="CKN17" s="74"/>
      <c r="CKO17" s="74"/>
      <c r="CKP17" s="74"/>
      <c r="CKQ17" s="74"/>
      <c r="CKR17" s="74"/>
      <c r="CKS17" s="74"/>
      <c r="CKT17" s="74"/>
      <c r="CKU17" s="74"/>
      <c r="CKV17" s="74"/>
      <c r="CKW17" s="74"/>
      <c r="CKX17" s="74"/>
      <c r="CKY17" s="74"/>
      <c r="CKZ17" s="74"/>
      <c r="CLA17" s="74"/>
      <c r="CLB17" s="74"/>
      <c r="CLC17" s="74"/>
      <c r="CLD17" s="74"/>
      <c r="CLE17" s="74"/>
      <c r="CLF17" s="74"/>
      <c r="CLG17" s="74"/>
      <c r="CLH17" s="74"/>
      <c r="CLI17" s="74"/>
      <c r="CLJ17" s="74"/>
      <c r="CLK17" s="74"/>
      <c r="CLL17" s="74"/>
      <c r="CLM17" s="74"/>
      <c r="CLN17" s="74"/>
      <c r="CLO17" s="74"/>
      <c r="CLP17" s="74"/>
      <c r="CLQ17" s="74"/>
      <c r="CLR17" s="74"/>
      <c r="CLS17" s="74"/>
      <c r="CLT17" s="74"/>
      <c r="CLU17" s="74"/>
      <c r="CLV17" s="74"/>
      <c r="CLW17" s="74"/>
      <c r="CLX17" s="74"/>
      <c r="CLY17" s="74"/>
      <c r="CLZ17" s="74"/>
      <c r="CMA17" s="74"/>
      <c r="CMB17" s="74"/>
      <c r="CMC17" s="74"/>
      <c r="CMD17" s="74"/>
      <c r="CME17" s="74"/>
      <c r="CMF17" s="74"/>
      <c r="CMG17" s="74"/>
      <c r="CMH17" s="74"/>
      <c r="CMI17" s="74"/>
      <c r="CMJ17" s="74"/>
      <c r="CMK17" s="74"/>
      <c r="CML17" s="74"/>
      <c r="CMM17" s="74"/>
      <c r="CMN17" s="74"/>
      <c r="CMO17" s="74"/>
      <c r="CMP17" s="74"/>
      <c r="CMQ17" s="74"/>
      <c r="CMR17" s="74"/>
      <c r="CMS17" s="74"/>
      <c r="CMT17" s="74"/>
      <c r="CMU17" s="74"/>
      <c r="CMV17" s="74"/>
      <c r="CMW17" s="74"/>
      <c r="CMX17" s="74"/>
      <c r="CMY17" s="74"/>
      <c r="CMZ17" s="74"/>
      <c r="CNA17" s="74"/>
      <c r="CNB17" s="74"/>
      <c r="CNC17" s="74"/>
      <c r="CND17" s="74"/>
      <c r="CNE17" s="74"/>
      <c r="CNF17" s="74"/>
      <c r="CNG17" s="74"/>
      <c r="CNH17" s="74"/>
      <c r="CNI17" s="74"/>
      <c r="CNJ17" s="74"/>
      <c r="CNK17" s="74"/>
      <c r="CNL17" s="74"/>
      <c r="CNM17" s="74"/>
      <c r="CNN17" s="74"/>
      <c r="CNO17" s="74"/>
      <c r="CNP17" s="74"/>
      <c r="CNQ17" s="74"/>
      <c r="CNR17" s="74"/>
      <c r="CNS17" s="74"/>
      <c r="CNT17" s="74"/>
      <c r="CNU17" s="74"/>
      <c r="CNV17" s="74"/>
      <c r="CNW17" s="74"/>
      <c r="CNX17" s="74"/>
      <c r="CNY17" s="74"/>
      <c r="CNZ17" s="74"/>
      <c r="COA17" s="74"/>
      <c r="COB17" s="74"/>
      <c r="COC17" s="74"/>
      <c r="COD17" s="74"/>
      <c r="COE17" s="74"/>
      <c r="COF17" s="74"/>
      <c r="COG17" s="74"/>
      <c r="COH17" s="74"/>
      <c r="COI17" s="74"/>
      <c r="COJ17" s="74"/>
      <c r="COK17" s="74"/>
      <c r="COL17" s="74"/>
      <c r="COM17" s="74"/>
      <c r="CON17" s="74"/>
      <c r="COO17" s="74"/>
      <c r="COP17" s="74"/>
      <c r="COQ17" s="74"/>
      <c r="COR17" s="74"/>
      <c r="COS17" s="74"/>
      <c r="COT17" s="74"/>
      <c r="COU17" s="74"/>
      <c r="COV17" s="74"/>
      <c r="COW17" s="74"/>
      <c r="COX17" s="74"/>
      <c r="COY17" s="74"/>
      <c r="COZ17" s="74"/>
      <c r="CPA17" s="74"/>
      <c r="CPB17" s="74"/>
      <c r="CPC17" s="74"/>
      <c r="CPD17" s="74"/>
      <c r="CPE17" s="74"/>
      <c r="CPF17" s="74"/>
      <c r="CPG17" s="74"/>
      <c r="CPH17" s="74"/>
      <c r="CPI17" s="74"/>
      <c r="CPJ17" s="74"/>
      <c r="CPK17" s="74"/>
      <c r="CPL17" s="74"/>
      <c r="CPM17" s="74"/>
      <c r="CPN17" s="74"/>
      <c r="CPO17" s="74"/>
      <c r="CPP17" s="74"/>
      <c r="CPQ17" s="74"/>
      <c r="CPR17" s="74"/>
      <c r="CPS17" s="74"/>
      <c r="CPT17" s="74"/>
      <c r="CPU17" s="74"/>
      <c r="CPV17" s="74"/>
      <c r="CPW17" s="74"/>
      <c r="CPX17" s="74"/>
      <c r="CPY17" s="74"/>
      <c r="CPZ17" s="74"/>
      <c r="CQA17" s="74"/>
      <c r="CQB17" s="74"/>
      <c r="CQC17" s="74"/>
      <c r="CQD17" s="74"/>
      <c r="CQE17" s="74"/>
      <c r="CQF17" s="74"/>
      <c r="CQG17" s="74"/>
      <c r="CQH17" s="74"/>
      <c r="CQI17" s="74"/>
      <c r="CQJ17" s="74"/>
      <c r="CQK17" s="74"/>
      <c r="CQL17" s="74"/>
      <c r="CQM17" s="74"/>
      <c r="CQN17" s="74"/>
      <c r="CQO17" s="74"/>
      <c r="CQP17" s="74"/>
      <c r="CQQ17" s="74"/>
      <c r="CQR17" s="74"/>
      <c r="CQS17" s="74"/>
      <c r="CQT17" s="74"/>
      <c r="CQU17" s="74"/>
      <c r="CQV17" s="74"/>
      <c r="CQW17" s="74"/>
      <c r="CQX17" s="74"/>
      <c r="CQY17" s="74"/>
      <c r="CQZ17" s="74"/>
      <c r="CRA17" s="74"/>
      <c r="CRB17" s="74"/>
      <c r="CRC17" s="74"/>
      <c r="CRD17" s="74"/>
      <c r="CRE17" s="74"/>
      <c r="CRF17" s="74"/>
      <c r="CRG17" s="74"/>
      <c r="CRH17" s="74"/>
      <c r="CRI17" s="74"/>
      <c r="CRJ17" s="74"/>
      <c r="CRK17" s="74"/>
      <c r="CRL17" s="74"/>
      <c r="CRM17" s="74"/>
      <c r="CRN17" s="74"/>
      <c r="CRO17" s="74"/>
      <c r="CRP17" s="74"/>
      <c r="CRQ17" s="74"/>
      <c r="CRR17" s="74"/>
      <c r="CRS17" s="74"/>
      <c r="CRT17" s="74"/>
      <c r="CRU17" s="74"/>
      <c r="CRV17" s="74"/>
      <c r="CRW17" s="74"/>
      <c r="CRX17" s="74"/>
      <c r="CRY17" s="74"/>
      <c r="CRZ17" s="74"/>
      <c r="CSA17" s="74"/>
      <c r="CSB17" s="74"/>
      <c r="CSC17" s="74"/>
      <c r="CSD17" s="74"/>
      <c r="CSE17" s="74"/>
      <c r="CSF17" s="74"/>
      <c r="CSG17" s="74"/>
      <c r="CSH17" s="74"/>
      <c r="CSI17" s="74"/>
      <c r="CSJ17" s="74"/>
      <c r="CSK17" s="74"/>
      <c r="CSL17" s="74"/>
      <c r="CSM17" s="74"/>
      <c r="CSN17" s="74"/>
      <c r="CSO17" s="74"/>
      <c r="CSP17" s="74"/>
      <c r="CSQ17" s="74"/>
      <c r="CSR17" s="74"/>
      <c r="CSS17" s="74"/>
      <c r="CST17" s="74"/>
      <c r="CSU17" s="74"/>
      <c r="CSV17" s="74"/>
      <c r="CSW17" s="74"/>
      <c r="CSX17" s="74"/>
      <c r="CSY17" s="74"/>
      <c r="CSZ17" s="74"/>
      <c r="CTA17" s="74"/>
      <c r="CTB17" s="74"/>
      <c r="CTC17" s="74"/>
      <c r="CTD17" s="74"/>
      <c r="CTE17" s="74"/>
      <c r="CTF17" s="74"/>
      <c r="CTG17" s="74"/>
      <c r="CTH17" s="74"/>
      <c r="CTI17" s="74"/>
      <c r="CTJ17" s="74"/>
      <c r="CTK17" s="74"/>
      <c r="CTL17" s="74"/>
      <c r="CTM17" s="74"/>
      <c r="CTN17" s="74"/>
      <c r="CTO17" s="74"/>
      <c r="CTP17" s="74"/>
      <c r="CTQ17" s="74"/>
      <c r="CTR17" s="74"/>
      <c r="CTS17" s="74"/>
      <c r="CTT17" s="74"/>
      <c r="CTU17" s="74"/>
      <c r="CTV17" s="74"/>
      <c r="CTW17" s="74"/>
      <c r="CTX17" s="74"/>
      <c r="CTY17" s="74"/>
      <c r="CTZ17" s="74"/>
      <c r="CUA17" s="74"/>
      <c r="CUB17" s="74"/>
      <c r="CUC17" s="74"/>
      <c r="CUD17" s="74"/>
      <c r="CUE17" s="74"/>
      <c r="CUF17" s="74"/>
      <c r="CUG17" s="74"/>
      <c r="CUH17" s="74"/>
      <c r="CUI17" s="74"/>
      <c r="CUJ17" s="74"/>
      <c r="CUK17" s="74"/>
      <c r="CUL17" s="74"/>
      <c r="CUM17" s="74"/>
      <c r="CUN17" s="74"/>
      <c r="CUO17" s="74"/>
      <c r="CUP17" s="74"/>
      <c r="CUQ17" s="74"/>
      <c r="CUR17" s="74"/>
      <c r="CUS17" s="74"/>
      <c r="CUT17" s="74"/>
      <c r="CUU17" s="74"/>
      <c r="CUV17" s="74"/>
      <c r="CUW17" s="74"/>
      <c r="CUX17" s="74"/>
      <c r="CUY17" s="74"/>
      <c r="CUZ17" s="74"/>
      <c r="CVA17" s="74"/>
      <c r="CVB17" s="74"/>
      <c r="CVC17" s="74"/>
      <c r="CVD17" s="74"/>
      <c r="CVE17" s="74"/>
      <c r="CVF17" s="74"/>
      <c r="CVG17" s="74"/>
      <c r="CVH17" s="74"/>
      <c r="CVI17" s="74"/>
      <c r="CVJ17" s="74"/>
      <c r="CVK17" s="74"/>
      <c r="CVL17" s="74"/>
      <c r="CVM17" s="74"/>
      <c r="CVN17" s="74"/>
      <c r="CVO17" s="74"/>
      <c r="CVP17" s="74"/>
      <c r="CVQ17" s="74"/>
      <c r="CVR17" s="74"/>
      <c r="CVS17" s="74"/>
      <c r="CVT17" s="74"/>
      <c r="CVU17" s="74"/>
      <c r="CVV17" s="74"/>
      <c r="CVW17" s="74"/>
      <c r="CVX17" s="74"/>
      <c r="CVY17" s="74"/>
      <c r="CVZ17" s="74"/>
      <c r="CWA17" s="74"/>
      <c r="CWB17" s="74"/>
      <c r="CWC17" s="74"/>
      <c r="CWD17" s="74"/>
      <c r="CWE17" s="74"/>
      <c r="CWF17" s="74"/>
      <c r="CWG17" s="74"/>
      <c r="CWH17" s="74"/>
      <c r="CWI17" s="74"/>
      <c r="CWJ17" s="74"/>
      <c r="CWK17" s="74"/>
      <c r="CWL17" s="74"/>
      <c r="CWM17" s="74"/>
      <c r="CWN17" s="74"/>
      <c r="CWO17" s="74"/>
      <c r="CWP17" s="74"/>
      <c r="CWQ17" s="74"/>
      <c r="CWR17" s="74"/>
      <c r="CWS17" s="74"/>
      <c r="CWT17" s="74"/>
      <c r="CWU17" s="74"/>
      <c r="CWV17" s="74"/>
      <c r="CWW17" s="74"/>
      <c r="CWX17" s="74"/>
      <c r="CWY17" s="74"/>
      <c r="CWZ17" s="74"/>
      <c r="CXA17" s="74"/>
      <c r="CXB17" s="74"/>
      <c r="CXC17" s="74"/>
      <c r="CXD17" s="74"/>
      <c r="CXE17" s="74"/>
      <c r="CXF17" s="74"/>
      <c r="CXG17" s="74"/>
      <c r="CXH17" s="74"/>
      <c r="CXI17" s="74"/>
      <c r="CXJ17" s="74"/>
      <c r="CXK17" s="74"/>
      <c r="CXL17" s="74"/>
      <c r="CXM17" s="74"/>
      <c r="CXN17" s="74"/>
      <c r="CXO17" s="74"/>
      <c r="CXP17" s="74"/>
      <c r="CXQ17" s="74"/>
      <c r="CXR17" s="74"/>
      <c r="CXS17" s="74"/>
      <c r="CXT17" s="74"/>
      <c r="CXU17" s="74"/>
      <c r="CXV17" s="74"/>
      <c r="CXW17" s="74"/>
      <c r="CXX17" s="74"/>
      <c r="CXY17" s="74"/>
      <c r="CXZ17" s="74"/>
      <c r="CYA17" s="74"/>
      <c r="CYB17" s="74"/>
      <c r="CYC17" s="74"/>
      <c r="CYD17" s="74"/>
      <c r="CYE17" s="74"/>
      <c r="CYF17" s="74"/>
      <c r="CYG17" s="74"/>
      <c r="CYH17" s="74"/>
      <c r="CYI17" s="74"/>
      <c r="CYJ17" s="74"/>
      <c r="CYK17" s="74"/>
      <c r="CYL17" s="74"/>
      <c r="CYM17" s="74"/>
      <c r="CYN17" s="74"/>
      <c r="CYO17" s="74"/>
      <c r="CYP17" s="74"/>
      <c r="CYQ17" s="74"/>
      <c r="CYR17" s="74"/>
      <c r="CYS17" s="74"/>
      <c r="CYT17" s="74"/>
      <c r="CYU17" s="74"/>
      <c r="CYV17" s="74"/>
      <c r="CYW17" s="74"/>
      <c r="CYX17" s="74"/>
      <c r="CYY17" s="74"/>
      <c r="CYZ17" s="74"/>
      <c r="CZA17" s="74"/>
      <c r="CZB17" s="74"/>
      <c r="CZC17" s="74"/>
      <c r="CZD17" s="74"/>
      <c r="CZE17" s="74"/>
      <c r="CZF17" s="74"/>
      <c r="CZG17" s="74"/>
      <c r="CZH17" s="74"/>
      <c r="CZI17" s="74"/>
      <c r="CZJ17" s="74"/>
      <c r="CZK17" s="74"/>
      <c r="CZL17" s="74"/>
      <c r="CZM17" s="74"/>
      <c r="CZN17" s="74"/>
      <c r="CZO17" s="74"/>
      <c r="CZP17" s="74"/>
      <c r="CZQ17" s="74"/>
      <c r="CZR17" s="74"/>
      <c r="CZS17" s="74"/>
      <c r="CZT17" s="74"/>
      <c r="CZU17" s="74"/>
      <c r="CZV17" s="74"/>
      <c r="CZW17" s="74"/>
      <c r="CZX17" s="74"/>
      <c r="CZY17" s="74"/>
      <c r="CZZ17" s="74"/>
      <c r="DAA17" s="74"/>
      <c r="DAB17" s="74"/>
      <c r="DAC17" s="74"/>
      <c r="DAD17" s="74"/>
      <c r="DAE17" s="74"/>
      <c r="DAF17" s="74"/>
      <c r="DAG17" s="74"/>
      <c r="DAH17" s="74"/>
      <c r="DAI17" s="74"/>
      <c r="DAJ17" s="74"/>
      <c r="DAK17" s="74"/>
      <c r="DAL17" s="74"/>
      <c r="DAM17" s="74"/>
      <c r="DAN17" s="74"/>
      <c r="DAO17" s="74"/>
      <c r="DAP17" s="74"/>
      <c r="DAQ17" s="74"/>
      <c r="DAR17" s="74"/>
      <c r="DAS17" s="74"/>
      <c r="DAT17" s="74"/>
      <c r="DAU17" s="74"/>
      <c r="DAV17" s="74"/>
      <c r="DAW17" s="74"/>
      <c r="DAX17" s="74"/>
      <c r="DAY17" s="74"/>
      <c r="DAZ17" s="74"/>
      <c r="DBA17" s="74"/>
      <c r="DBB17" s="74"/>
      <c r="DBC17" s="74"/>
      <c r="DBD17" s="74"/>
      <c r="DBE17" s="74"/>
      <c r="DBF17" s="74"/>
      <c r="DBG17" s="74"/>
      <c r="DBH17" s="74"/>
      <c r="DBI17" s="74"/>
      <c r="DBJ17" s="74"/>
      <c r="DBK17" s="74"/>
      <c r="DBL17" s="74"/>
      <c r="DBM17" s="74"/>
      <c r="DBN17" s="74"/>
      <c r="DBO17" s="74"/>
      <c r="DBP17" s="74"/>
      <c r="DBQ17" s="74"/>
      <c r="DBR17" s="74"/>
      <c r="DBS17" s="74"/>
      <c r="DBT17" s="74"/>
      <c r="DBU17" s="74"/>
      <c r="DBV17" s="74"/>
      <c r="DBW17" s="74"/>
      <c r="DBX17" s="74"/>
      <c r="DBY17" s="74"/>
      <c r="DBZ17" s="74"/>
      <c r="DCA17" s="74"/>
      <c r="DCB17" s="74"/>
      <c r="DCC17" s="74"/>
      <c r="DCD17" s="74"/>
      <c r="DCE17" s="74"/>
      <c r="DCF17" s="74"/>
      <c r="DCG17" s="74"/>
      <c r="DCH17" s="74"/>
      <c r="DCI17" s="74"/>
      <c r="DCJ17" s="74"/>
      <c r="DCK17" s="74"/>
      <c r="DCL17" s="74"/>
      <c r="DCM17" s="74"/>
      <c r="DCN17" s="74"/>
      <c r="DCO17" s="74"/>
      <c r="DCP17" s="74"/>
      <c r="DCQ17" s="74"/>
      <c r="DCR17" s="74"/>
      <c r="DCS17" s="74"/>
      <c r="DCT17" s="74"/>
      <c r="DCU17" s="74"/>
      <c r="DCV17" s="74"/>
      <c r="DCW17" s="74"/>
      <c r="DCX17" s="74"/>
      <c r="DCY17" s="74"/>
      <c r="DCZ17" s="74"/>
      <c r="DDA17" s="74"/>
      <c r="DDB17" s="74"/>
      <c r="DDC17" s="74"/>
      <c r="DDD17" s="74"/>
      <c r="DDE17" s="74"/>
      <c r="DDF17" s="74"/>
      <c r="DDG17" s="74"/>
      <c r="DDH17" s="74"/>
      <c r="DDI17" s="74"/>
      <c r="DDJ17" s="74"/>
      <c r="DDK17" s="74"/>
      <c r="DDL17" s="74"/>
      <c r="DDM17" s="74"/>
      <c r="DDN17" s="74"/>
      <c r="DDO17" s="74"/>
      <c r="DDP17" s="74"/>
      <c r="DDQ17" s="74"/>
      <c r="DDR17" s="74"/>
      <c r="DDS17" s="74"/>
      <c r="DDT17" s="74"/>
      <c r="DDU17" s="74"/>
      <c r="DDV17" s="74"/>
      <c r="DDW17" s="74"/>
      <c r="DDX17" s="74"/>
      <c r="DDY17" s="74"/>
      <c r="DDZ17" s="74"/>
      <c r="DEA17" s="74"/>
      <c r="DEB17" s="74"/>
      <c r="DEC17" s="74"/>
      <c r="DED17" s="74"/>
      <c r="DEE17" s="74"/>
      <c r="DEF17" s="74"/>
      <c r="DEG17" s="74"/>
      <c r="DEH17" s="74"/>
      <c r="DEI17" s="74"/>
      <c r="DEJ17" s="74"/>
      <c r="DEK17" s="74"/>
      <c r="DEL17" s="74"/>
      <c r="DEM17" s="74"/>
      <c r="DEN17" s="74"/>
      <c r="DEO17" s="74"/>
      <c r="DEP17" s="74"/>
      <c r="DEQ17" s="74"/>
      <c r="DER17" s="74"/>
      <c r="DES17" s="74"/>
      <c r="DET17" s="74"/>
      <c r="DEU17" s="74"/>
      <c r="DEV17" s="74"/>
      <c r="DEW17" s="74"/>
      <c r="DEX17" s="74"/>
      <c r="DEY17" s="74"/>
      <c r="DEZ17" s="74"/>
      <c r="DFA17" s="74"/>
      <c r="DFB17" s="74"/>
      <c r="DFC17" s="74"/>
      <c r="DFD17" s="74"/>
      <c r="DFE17" s="74"/>
      <c r="DFF17" s="74"/>
      <c r="DFG17" s="74"/>
      <c r="DFH17" s="74"/>
      <c r="DFI17" s="74"/>
      <c r="DFJ17" s="74"/>
      <c r="DFK17" s="74"/>
      <c r="DFL17" s="74"/>
      <c r="DFM17" s="74"/>
      <c r="DFN17" s="74"/>
      <c r="DFO17" s="74"/>
      <c r="DFP17" s="74"/>
      <c r="DFQ17" s="74"/>
      <c r="DFR17" s="74"/>
      <c r="DFS17" s="74"/>
      <c r="DFT17" s="74"/>
      <c r="DFU17" s="74"/>
      <c r="DFV17" s="74"/>
      <c r="DFW17" s="74"/>
      <c r="DFX17" s="74"/>
      <c r="DFY17" s="74"/>
      <c r="DFZ17" s="74"/>
      <c r="DGA17" s="74"/>
      <c r="DGB17" s="74"/>
      <c r="DGC17" s="74"/>
      <c r="DGD17" s="74"/>
      <c r="DGE17" s="74"/>
      <c r="DGF17" s="74"/>
      <c r="DGG17" s="74"/>
      <c r="DGH17" s="74"/>
      <c r="DGI17" s="74"/>
      <c r="DGJ17" s="74"/>
      <c r="DGK17" s="74"/>
      <c r="DGL17" s="74"/>
      <c r="DGM17" s="74"/>
      <c r="DGN17" s="74"/>
      <c r="DGO17" s="74"/>
      <c r="DGP17" s="74"/>
      <c r="DGQ17" s="74"/>
      <c r="DGR17" s="74"/>
      <c r="DGS17" s="74"/>
      <c r="DGT17" s="74"/>
      <c r="DGU17" s="74"/>
      <c r="DGV17" s="74"/>
      <c r="DGW17" s="74"/>
      <c r="DGX17" s="74"/>
      <c r="DGY17" s="74"/>
      <c r="DGZ17" s="74"/>
      <c r="DHA17" s="74"/>
      <c r="DHB17" s="74"/>
      <c r="DHC17" s="74"/>
      <c r="DHD17" s="74"/>
      <c r="DHE17" s="74"/>
      <c r="DHF17" s="74"/>
      <c r="DHG17" s="74"/>
      <c r="DHH17" s="74"/>
      <c r="DHI17" s="74"/>
      <c r="DHJ17" s="74"/>
      <c r="DHK17" s="74"/>
      <c r="DHL17" s="74"/>
      <c r="DHM17" s="74"/>
      <c r="DHN17" s="74"/>
      <c r="DHO17" s="74"/>
      <c r="DHP17" s="74"/>
      <c r="DHQ17" s="74"/>
      <c r="DHR17" s="74"/>
      <c r="DHS17" s="74"/>
      <c r="DHT17" s="74"/>
      <c r="DHU17" s="74"/>
      <c r="DHV17" s="74"/>
      <c r="DHW17" s="74"/>
      <c r="DHX17" s="74"/>
      <c r="DHY17" s="74"/>
      <c r="DHZ17" s="74"/>
      <c r="DIA17" s="74"/>
      <c r="DIB17" s="74"/>
      <c r="DIC17" s="74"/>
      <c r="DID17" s="74"/>
      <c r="DIE17" s="74"/>
      <c r="DIF17" s="74"/>
      <c r="DIG17" s="74"/>
      <c r="DIH17" s="74"/>
      <c r="DII17" s="74"/>
      <c r="DIJ17" s="74"/>
      <c r="DIK17" s="74"/>
      <c r="DIL17" s="74"/>
      <c r="DIM17" s="74"/>
      <c r="DIN17" s="74"/>
      <c r="DIO17" s="74"/>
      <c r="DIP17" s="74"/>
      <c r="DIQ17" s="74"/>
      <c r="DIR17" s="74"/>
      <c r="DIS17" s="74"/>
      <c r="DIT17" s="74"/>
      <c r="DIU17" s="74"/>
      <c r="DIV17" s="74"/>
      <c r="DIW17" s="74"/>
      <c r="DIX17" s="74"/>
      <c r="DIY17" s="74"/>
      <c r="DIZ17" s="74"/>
      <c r="DJA17" s="74"/>
      <c r="DJB17" s="74"/>
      <c r="DJC17" s="74"/>
      <c r="DJD17" s="74"/>
      <c r="DJE17" s="74"/>
      <c r="DJF17" s="74"/>
      <c r="DJG17" s="74"/>
      <c r="DJH17" s="74"/>
      <c r="DJI17" s="74"/>
      <c r="DJJ17" s="74"/>
      <c r="DJK17" s="74"/>
      <c r="DJL17" s="74"/>
      <c r="DJM17" s="74"/>
      <c r="DJN17" s="74"/>
      <c r="DJO17" s="74"/>
      <c r="DJP17" s="74"/>
      <c r="DJQ17" s="74"/>
      <c r="DJR17" s="74"/>
      <c r="DJS17" s="74"/>
      <c r="DJT17" s="74"/>
      <c r="DJU17" s="74"/>
      <c r="DJV17" s="74"/>
      <c r="DJW17" s="74"/>
      <c r="DJX17" s="74"/>
      <c r="DJY17" s="74"/>
      <c r="DJZ17" s="74"/>
      <c r="DKA17" s="74"/>
      <c r="DKB17" s="74"/>
      <c r="DKC17" s="74"/>
      <c r="DKD17" s="74"/>
      <c r="DKE17" s="74"/>
      <c r="DKF17" s="74"/>
      <c r="DKG17" s="74"/>
      <c r="DKH17" s="74"/>
      <c r="DKI17" s="74"/>
      <c r="DKJ17" s="74"/>
      <c r="DKK17" s="74"/>
      <c r="DKL17" s="74"/>
      <c r="DKM17" s="74"/>
      <c r="DKN17" s="74"/>
      <c r="DKO17" s="74"/>
      <c r="DKP17" s="74"/>
      <c r="DKQ17" s="74"/>
      <c r="DKR17" s="74"/>
      <c r="DKS17" s="74"/>
      <c r="DKT17" s="74"/>
      <c r="DKU17" s="74"/>
      <c r="DKV17" s="74"/>
      <c r="DKW17" s="74"/>
      <c r="DKX17" s="74"/>
      <c r="DKY17" s="74"/>
      <c r="DKZ17" s="74"/>
      <c r="DLA17" s="74"/>
      <c r="DLB17" s="74"/>
      <c r="DLC17" s="74"/>
      <c r="DLD17" s="74"/>
      <c r="DLE17" s="74"/>
      <c r="DLF17" s="74"/>
      <c r="DLG17" s="74"/>
      <c r="DLH17" s="74"/>
      <c r="DLI17" s="74"/>
      <c r="DLJ17" s="74"/>
      <c r="DLK17" s="74"/>
      <c r="DLL17" s="74"/>
      <c r="DLM17" s="74"/>
      <c r="DLN17" s="74"/>
      <c r="DLO17" s="74"/>
      <c r="DLP17" s="74"/>
      <c r="DLQ17" s="74"/>
      <c r="DLR17" s="74"/>
      <c r="DLS17" s="74"/>
      <c r="DLT17" s="74"/>
      <c r="DLU17" s="74"/>
      <c r="DLV17" s="74"/>
      <c r="DLW17" s="74"/>
      <c r="DLX17" s="74"/>
      <c r="DLY17" s="74"/>
      <c r="DLZ17" s="74"/>
      <c r="DMA17" s="74"/>
      <c r="DMB17" s="74"/>
      <c r="DMC17" s="74"/>
      <c r="DMD17" s="74"/>
      <c r="DME17" s="74"/>
      <c r="DMF17" s="74"/>
      <c r="DMG17" s="74"/>
      <c r="DMH17" s="74"/>
      <c r="DMI17" s="74"/>
      <c r="DMJ17" s="74"/>
      <c r="DMK17" s="74"/>
      <c r="DML17" s="74"/>
      <c r="DMM17" s="74"/>
      <c r="DMN17" s="74"/>
      <c r="DMO17" s="74"/>
      <c r="DMP17" s="74"/>
      <c r="DMQ17" s="74"/>
      <c r="DMR17" s="74"/>
      <c r="DMS17" s="74"/>
      <c r="DMT17" s="74"/>
      <c r="DMU17" s="74"/>
      <c r="DMV17" s="74"/>
      <c r="DMW17" s="74"/>
      <c r="DMX17" s="74"/>
      <c r="DMY17" s="74"/>
      <c r="DMZ17" s="74"/>
      <c r="DNA17" s="74"/>
      <c r="DNB17" s="74"/>
      <c r="DNC17" s="74"/>
      <c r="DND17" s="74"/>
      <c r="DNE17" s="74"/>
      <c r="DNF17" s="74"/>
      <c r="DNG17" s="74"/>
      <c r="DNH17" s="74"/>
      <c r="DNI17" s="74"/>
      <c r="DNJ17" s="74"/>
      <c r="DNK17" s="74"/>
      <c r="DNL17" s="74"/>
      <c r="DNM17" s="74"/>
      <c r="DNN17" s="74"/>
      <c r="DNO17" s="74"/>
      <c r="DNP17" s="74"/>
      <c r="DNQ17" s="74"/>
      <c r="DNR17" s="74"/>
      <c r="DNS17" s="74"/>
      <c r="DNT17" s="74"/>
      <c r="DNU17" s="74"/>
      <c r="DNV17" s="74"/>
      <c r="DNW17" s="74"/>
      <c r="DNX17" s="74"/>
      <c r="DNY17" s="74"/>
      <c r="DNZ17" s="74"/>
      <c r="DOA17" s="74"/>
      <c r="DOB17" s="74"/>
      <c r="DOC17" s="74"/>
      <c r="DOD17" s="74"/>
      <c r="DOE17" s="74"/>
      <c r="DOF17" s="74"/>
      <c r="DOG17" s="74"/>
      <c r="DOH17" s="74"/>
      <c r="DOI17" s="74"/>
      <c r="DOJ17" s="74"/>
      <c r="DOK17" s="74"/>
      <c r="DOL17" s="74"/>
      <c r="DOM17" s="74"/>
      <c r="DON17" s="74"/>
      <c r="DOO17" s="74"/>
      <c r="DOP17" s="74"/>
      <c r="DOQ17" s="74"/>
      <c r="DOR17" s="74"/>
      <c r="DOS17" s="74"/>
      <c r="DOT17" s="74"/>
      <c r="DOU17" s="74"/>
      <c r="DOV17" s="74"/>
      <c r="DOW17" s="74"/>
      <c r="DOX17" s="74"/>
      <c r="DOY17" s="74"/>
      <c r="DOZ17" s="74"/>
      <c r="DPA17" s="74"/>
      <c r="DPB17" s="74"/>
      <c r="DPC17" s="74"/>
      <c r="DPD17" s="74"/>
      <c r="DPE17" s="74"/>
      <c r="DPF17" s="74"/>
      <c r="DPG17" s="74"/>
      <c r="DPH17" s="74"/>
      <c r="DPI17" s="74"/>
      <c r="DPJ17" s="74"/>
      <c r="DPK17" s="74"/>
      <c r="DPL17" s="74"/>
      <c r="DPM17" s="74"/>
      <c r="DPN17" s="74"/>
      <c r="DPO17" s="74"/>
      <c r="DPP17" s="74"/>
      <c r="DPQ17" s="74"/>
      <c r="DPR17" s="74"/>
      <c r="DPS17" s="74"/>
      <c r="DPT17" s="74"/>
      <c r="DPU17" s="74"/>
      <c r="DPV17" s="74"/>
      <c r="DPW17" s="74"/>
      <c r="DPX17" s="74"/>
      <c r="DPY17" s="74"/>
      <c r="DPZ17" s="74"/>
      <c r="DQA17" s="74"/>
      <c r="DQB17" s="74"/>
      <c r="DQC17" s="74"/>
      <c r="DQD17" s="74"/>
      <c r="DQE17" s="74"/>
      <c r="DQF17" s="74"/>
      <c r="DQG17" s="74"/>
      <c r="DQH17" s="74"/>
      <c r="DQI17" s="74"/>
      <c r="DQJ17" s="74"/>
      <c r="DQK17" s="74"/>
      <c r="DQL17" s="74"/>
      <c r="DQM17" s="74"/>
      <c r="DQN17" s="74"/>
      <c r="DQO17" s="74"/>
      <c r="DQP17" s="74"/>
      <c r="DQQ17" s="74"/>
      <c r="DQR17" s="74"/>
      <c r="DQS17" s="74"/>
      <c r="DQT17" s="74"/>
      <c r="DQU17" s="74"/>
      <c r="DQV17" s="74"/>
      <c r="DQW17" s="74"/>
      <c r="DQX17" s="74"/>
      <c r="DQY17" s="74"/>
      <c r="DQZ17" s="74"/>
      <c r="DRA17" s="74"/>
      <c r="DRB17" s="74"/>
      <c r="DRC17" s="74"/>
      <c r="DRD17" s="74"/>
      <c r="DRE17" s="74"/>
      <c r="DRF17" s="74"/>
      <c r="DRG17" s="74"/>
      <c r="DRH17" s="74"/>
      <c r="DRI17" s="74"/>
      <c r="DRJ17" s="74"/>
      <c r="DRK17" s="74"/>
      <c r="DRL17" s="74"/>
      <c r="DRM17" s="74"/>
      <c r="DRN17" s="74"/>
      <c r="DRO17" s="74"/>
      <c r="DRP17" s="74"/>
      <c r="DRQ17" s="74"/>
      <c r="DRR17" s="74"/>
      <c r="DRS17" s="74"/>
      <c r="DRT17" s="74"/>
      <c r="DRU17" s="74"/>
      <c r="DRV17" s="74"/>
      <c r="DRW17" s="74"/>
      <c r="DRX17" s="74"/>
      <c r="DRY17" s="74"/>
      <c r="DRZ17" s="74"/>
      <c r="DSA17" s="74"/>
      <c r="DSB17" s="74"/>
      <c r="DSC17" s="74"/>
      <c r="DSD17" s="74"/>
      <c r="DSE17" s="74"/>
      <c r="DSF17" s="74"/>
      <c r="DSG17" s="74"/>
      <c r="DSH17" s="74"/>
      <c r="DSI17" s="74"/>
      <c r="DSJ17" s="74"/>
      <c r="DSK17" s="74"/>
      <c r="DSL17" s="74"/>
      <c r="DSM17" s="74"/>
      <c r="DSN17" s="74"/>
      <c r="DSO17" s="74"/>
      <c r="DSP17" s="74"/>
      <c r="DSQ17" s="74"/>
      <c r="DSR17" s="74"/>
      <c r="DSS17" s="74"/>
      <c r="DST17" s="74"/>
      <c r="DSU17" s="74"/>
      <c r="DSV17" s="74"/>
      <c r="DSW17" s="74"/>
      <c r="DSX17" s="74"/>
      <c r="DSY17" s="74"/>
      <c r="DSZ17" s="74"/>
      <c r="DTA17" s="74"/>
      <c r="DTB17" s="74"/>
      <c r="DTC17" s="74"/>
      <c r="DTD17" s="74"/>
      <c r="DTE17" s="74"/>
      <c r="DTF17" s="74"/>
      <c r="DTG17" s="74"/>
      <c r="DTH17" s="74"/>
      <c r="DTI17" s="74"/>
      <c r="DTJ17" s="74"/>
      <c r="DTK17" s="74"/>
      <c r="DTL17" s="74"/>
      <c r="DTM17" s="74"/>
      <c r="DTN17" s="74"/>
      <c r="DTO17" s="74"/>
      <c r="DTP17" s="74"/>
      <c r="DTQ17" s="74"/>
      <c r="DTR17" s="74"/>
      <c r="DTS17" s="74"/>
      <c r="DTT17" s="74"/>
      <c r="DTU17" s="74"/>
      <c r="DTV17" s="74"/>
      <c r="DTW17" s="74"/>
      <c r="DTX17" s="74"/>
      <c r="DTY17" s="74"/>
      <c r="DTZ17" s="74"/>
      <c r="DUA17" s="74"/>
      <c r="DUB17" s="74"/>
      <c r="DUC17" s="74"/>
      <c r="DUD17" s="74"/>
      <c r="DUE17" s="74"/>
      <c r="DUF17" s="74"/>
      <c r="DUG17" s="74"/>
      <c r="DUH17" s="74"/>
      <c r="DUI17" s="74"/>
      <c r="DUJ17" s="74"/>
      <c r="DUK17" s="74"/>
      <c r="DUL17" s="74"/>
      <c r="DUM17" s="74"/>
      <c r="DUN17" s="74"/>
      <c r="DUO17" s="74"/>
      <c r="DUP17" s="74"/>
      <c r="DUQ17" s="74"/>
      <c r="DUR17" s="74"/>
      <c r="DUS17" s="74"/>
      <c r="DUT17" s="74"/>
      <c r="DUU17" s="74"/>
      <c r="DUV17" s="74"/>
      <c r="DUW17" s="74"/>
      <c r="DUX17" s="74"/>
      <c r="DUY17" s="74"/>
      <c r="DUZ17" s="74"/>
      <c r="DVA17" s="74"/>
      <c r="DVB17" s="74"/>
      <c r="DVC17" s="74"/>
      <c r="DVD17" s="74"/>
      <c r="DVE17" s="74"/>
      <c r="DVF17" s="74"/>
      <c r="DVG17" s="74"/>
      <c r="DVH17" s="74"/>
      <c r="DVI17" s="74"/>
      <c r="DVJ17" s="74"/>
      <c r="DVK17" s="74"/>
      <c r="DVL17" s="74"/>
      <c r="DVM17" s="74"/>
      <c r="DVN17" s="74"/>
      <c r="DVO17" s="74"/>
      <c r="DVP17" s="74"/>
      <c r="DVQ17" s="74"/>
      <c r="DVR17" s="74"/>
      <c r="DVS17" s="74"/>
      <c r="DVT17" s="74"/>
      <c r="DVU17" s="74"/>
      <c r="DVV17" s="74"/>
      <c r="DVW17" s="74"/>
      <c r="DVX17" s="74"/>
      <c r="DVY17" s="74"/>
      <c r="DVZ17" s="74"/>
      <c r="DWA17" s="74"/>
      <c r="DWB17" s="74"/>
      <c r="DWC17" s="74"/>
      <c r="DWD17" s="74"/>
      <c r="DWE17" s="74"/>
      <c r="DWF17" s="74"/>
      <c r="DWG17" s="74"/>
      <c r="DWH17" s="74"/>
      <c r="DWI17" s="74"/>
      <c r="DWJ17" s="74"/>
      <c r="DWK17" s="74"/>
      <c r="DWL17" s="74"/>
      <c r="DWM17" s="74"/>
      <c r="DWN17" s="74"/>
      <c r="DWO17" s="74"/>
      <c r="DWP17" s="74"/>
      <c r="DWQ17" s="74"/>
      <c r="DWR17" s="74"/>
      <c r="DWS17" s="74"/>
      <c r="DWT17" s="74"/>
      <c r="DWU17" s="74"/>
      <c r="DWV17" s="74"/>
      <c r="DWW17" s="74"/>
      <c r="DWX17" s="74"/>
      <c r="DWY17" s="74"/>
      <c r="DWZ17" s="74"/>
      <c r="DXA17" s="74"/>
      <c r="DXB17" s="74"/>
      <c r="DXC17" s="74"/>
      <c r="DXD17" s="74"/>
      <c r="DXE17" s="74"/>
      <c r="DXF17" s="74"/>
      <c r="DXG17" s="74"/>
      <c r="DXH17" s="74"/>
      <c r="DXI17" s="74"/>
      <c r="DXJ17" s="74"/>
      <c r="DXK17" s="74"/>
      <c r="DXL17" s="74"/>
      <c r="DXM17" s="74"/>
      <c r="DXN17" s="74"/>
      <c r="DXO17" s="74"/>
      <c r="DXP17" s="74"/>
      <c r="DXQ17" s="74"/>
      <c r="DXR17" s="74"/>
      <c r="DXS17" s="74"/>
      <c r="DXT17" s="74"/>
      <c r="DXU17" s="74"/>
      <c r="DXV17" s="74"/>
      <c r="DXW17" s="74"/>
      <c r="DXX17" s="74"/>
      <c r="DXY17" s="74"/>
      <c r="DXZ17" s="74"/>
      <c r="DYA17" s="74"/>
      <c r="DYB17" s="74"/>
      <c r="DYC17" s="74"/>
      <c r="DYD17" s="74"/>
      <c r="DYE17" s="74"/>
      <c r="DYF17" s="74"/>
      <c r="DYG17" s="74"/>
      <c r="DYH17" s="74"/>
      <c r="DYI17" s="74"/>
      <c r="DYJ17" s="74"/>
      <c r="DYK17" s="74"/>
      <c r="DYL17" s="74"/>
      <c r="DYM17" s="74"/>
      <c r="DYN17" s="74"/>
      <c r="DYO17" s="74"/>
      <c r="DYP17" s="74"/>
      <c r="DYQ17" s="74"/>
      <c r="DYR17" s="74"/>
      <c r="DYS17" s="74"/>
      <c r="DYT17" s="74"/>
      <c r="DYU17" s="74"/>
      <c r="DYV17" s="74"/>
      <c r="DYW17" s="74"/>
      <c r="DYX17" s="74"/>
      <c r="DYY17" s="74"/>
      <c r="DYZ17" s="74"/>
      <c r="DZA17" s="74"/>
      <c r="DZB17" s="74"/>
      <c r="DZC17" s="74"/>
      <c r="DZD17" s="74"/>
      <c r="DZE17" s="74"/>
      <c r="DZF17" s="74"/>
      <c r="DZG17" s="74"/>
      <c r="DZH17" s="74"/>
      <c r="DZI17" s="74"/>
      <c r="DZJ17" s="74"/>
      <c r="DZK17" s="74"/>
      <c r="DZL17" s="74"/>
      <c r="DZM17" s="74"/>
      <c r="DZN17" s="74"/>
      <c r="DZO17" s="74"/>
      <c r="DZP17" s="74"/>
      <c r="DZQ17" s="74"/>
      <c r="DZR17" s="74"/>
      <c r="DZS17" s="74"/>
      <c r="DZT17" s="74"/>
      <c r="DZU17" s="74"/>
      <c r="DZV17" s="74"/>
      <c r="DZW17" s="74"/>
      <c r="DZX17" s="74"/>
      <c r="DZY17" s="74"/>
      <c r="DZZ17" s="74"/>
      <c r="EAA17" s="74"/>
      <c r="EAB17" s="74"/>
      <c r="EAC17" s="74"/>
      <c r="EAD17" s="74"/>
      <c r="EAE17" s="74"/>
      <c r="EAF17" s="74"/>
      <c r="EAG17" s="74"/>
      <c r="EAH17" s="74"/>
      <c r="EAI17" s="74"/>
      <c r="EAJ17" s="74"/>
      <c r="EAK17" s="74"/>
      <c r="EAL17" s="74"/>
      <c r="EAM17" s="74"/>
      <c r="EAN17" s="74"/>
      <c r="EAO17" s="74"/>
      <c r="EAP17" s="74"/>
      <c r="EAQ17" s="74"/>
      <c r="EAR17" s="74"/>
      <c r="EAS17" s="74"/>
      <c r="EAT17" s="74"/>
      <c r="EAU17" s="74"/>
      <c r="EAV17" s="74"/>
      <c r="EAW17" s="74"/>
      <c r="EAX17" s="74"/>
      <c r="EAY17" s="74"/>
      <c r="EAZ17" s="74"/>
      <c r="EBA17" s="74"/>
      <c r="EBB17" s="74"/>
      <c r="EBC17" s="74"/>
      <c r="EBD17" s="74"/>
      <c r="EBE17" s="74"/>
      <c r="EBF17" s="74"/>
      <c r="EBG17" s="74"/>
      <c r="EBH17" s="74"/>
      <c r="EBI17" s="74"/>
      <c r="EBJ17" s="74"/>
      <c r="EBK17" s="74"/>
      <c r="EBL17" s="74"/>
      <c r="EBM17" s="74"/>
      <c r="EBN17" s="74"/>
      <c r="EBO17" s="74"/>
      <c r="EBP17" s="74"/>
      <c r="EBQ17" s="74"/>
      <c r="EBR17" s="74"/>
      <c r="EBS17" s="74"/>
      <c r="EBT17" s="74"/>
      <c r="EBU17" s="74"/>
      <c r="EBV17" s="74"/>
      <c r="EBW17" s="74"/>
      <c r="EBX17" s="74"/>
      <c r="EBY17" s="74"/>
      <c r="EBZ17" s="74"/>
      <c r="ECA17" s="74"/>
      <c r="ECB17" s="74"/>
      <c r="ECC17" s="74"/>
      <c r="ECD17" s="74"/>
      <c r="ECE17" s="74"/>
      <c r="ECF17" s="74"/>
      <c r="ECG17" s="74"/>
      <c r="ECH17" s="74"/>
      <c r="ECI17" s="74"/>
      <c r="ECJ17" s="74"/>
      <c r="ECK17" s="74"/>
      <c r="ECL17" s="74"/>
      <c r="ECM17" s="74"/>
      <c r="ECN17" s="74"/>
      <c r="ECO17" s="74"/>
      <c r="ECP17" s="74"/>
      <c r="ECQ17" s="74"/>
      <c r="ECR17" s="74"/>
      <c r="ECS17" s="74"/>
      <c r="ECT17" s="74"/>
      <c r="ECU17" s="74"/>
      <c r="ECV17" s="74"/>
      <c r="ECW17" s="74"/>
      <c r="ECX17" s="74"/>
      <c r="ECY17" s="74"/>
      <c r="ECZ17" s="74"/>
      <c r="EDA17" s="74"/>
      <c r="EDB17" s="74"/>
      <c r="EDC17" s="74"/>
      <c r="EDD17" s="74"/>
      <c r="EDE17" s="74"/>
      <c r="EDF17" s="74"/>
      <c r="EDG17" s="74"/>
      <c r="EDH17" s="74"/>
      <c r="EDI17" s="74"/>
      <c r="EDJ17" s="74"/>
      <c r="EDK17" s="74"/>
      <c r="EDL17" s="74"/>
      <c r="EDM17" s="74"/>
      <c r="EDN17" s="74"/>
      <c r="EDO17" s="74"/>
      <c r="EDP17" s="74"/>
      <c r="EDQ17" s="74"/>
      <c r="EDR17" s="74"/>
      <c r="EDS17" s="74"/>
      <c r="EDT17" s="74"/>
      <c r="EDU17" s="74"/>
      <c r="EDV17" s="74"/>
      <c r="EDW17" s="74"/>
      <c r="EDX17" s="74"/>
      <c r="EDY17" s="74"/>
      <c r="EDZ17" s="74"/>
      <c r="EEA17" s="74"/>
      <c r="EEB17" s="74"/>
      <c r="EEC17" s="74"/>
      <c r="EED17" s="74"/>
      <c r="EEE17" s="74"/>
      <c r="EEF17" s="74"/>
      <c r="EEG17" s="74"/>
      <c r="EEH17" s="74"/>
      <c r="EEI17" s="74"/>
      <c r="EEJ17" s="74"/>
      <c r="EEK17" s="74"/>
      <c r="EEL17" s="74"/>
      <c r="EEM17" s="74"/>
      <c r="EEN17" s="74"/>
      <c r="EEO17" s="74"/>
      <c r="EEP17" s="74"/>
      <c r="EEQ17" s="74"/>
      <c r="EER17" s="74"/>
      <c r="EES17" s="74"/>
      <c r="EET17" s="74"/>
      <c r="EEU17" s="74"/>
      <c r="EEV17" s="74"/>
      <c r="EEW17" s="74"/>
      <c r="EEX17" s="74"/>
      <c r="EEY17" s="74"/>
      <c r="EEZ17" s="74"/>
      <c r="EFA17" s="74"/>
      <c r="EFB17" s="74"/>
      <c r="EFC17" s="74"/>
      <c r="EFD17" s="74"/>
      <c r="EFE17" s="74"/>
      <c r="EFF17" s="74"/>
      <c r="EFG17" s="74"/>
      <c r="EFH17" s="74"/>
      <c r="EFI17" s="74"/>
      <c r="EFJ17" s="74"/>
      <c r="EFK17" s="74"/>
      <c r="EFL17" s="74"/>
      <c r="EFM17" s="74"/>
      <c r="EFN17" s="74"/>
      <c r="EFO17" s="74"/>
      <c r="EFP17" s="74"/>
      <c r="EFQ17" s="74"/>
      <c r="EFR17" s="74"/>
      <c r="EFS17" s="74"/>
      <c r="EFT17" s="74"/>
      <c r="EFU17" s="74"/>
      <c r="EFV17" s="74"/>
      <c r="EFW17" s="74"/>
      <c r="EFX17" s="74"/>
      <c r="EFY17" s="74"/>
      <c r="EFZ17" s="74"/>
      <c r="EGA17" s="74"/>
      <c r="EGB17" s="74"/>
      <c r="EGC17" s="74"/>
      <c r="EGD17" s="74"/>
      <c r="EGE17" s="74"/>
      <c r="EGF17" s="74"/>
      <c r="EGG17" s="74"/>
      <c r="EGH17" s="74"/>
      <c r="EGI17" s="74"/>
      <c r="EGJ17" s="74"/>
      <c r="EGK17" s="74"/>
      <c r="EGL17" s="74"/>
      <c r="EGM17" s="74"/>
      <c r="EGN17" s="74"/>
      <c r="EGO17" s="74"/>
      <c r="EGP17" s="74"/>
      <c r="EGQ17" s="74"/>
      <c r="EGR17" s="74"/>
      <c r="EGS17" s="74"/>
      <c r="EGT17" s="74"/>
      <c r="EGU17" s="74"/>
      <c r="EGV17" s="74"/>
      <c r="EGW17" s="74"/>
      <c r="EGX17" s="74"/>
      <c r="EGY17" s="74"/>
      <c r="EGZ17" s="74"/>
      <c r="EHA17" s="74"/>
      <c r="EHB17" s="74"/>
      <c r="EHC17" s="74"/>
      <c r="EHD17" s="74"/>
      <c r="EHE17" s="74"/>
      <c r="EHF17" s="74"/>
      <c r="EHG17" s="74"/>
      <c r="EHH17" s="74"/>
      <c r="EHI17" s="74"/>
      <c r="EHJ17" s="74"/>
      <c r="EHK17" s="74"/>
      <c r="EHL17" s="74"/>
      <c r="EHM17" s="74"/>
      <c r="EHN17" s="74"/>
      <c r="EHO17" s="74"/>
      <c r="EHP17" s="74"/>
      <c r="EHQ17" s="74"/>
      <c r="EHR17" s="74"/>
      <c r="EHS17" s="74"/>
      <c r="EHT17" s="74"/>
      <c r="EHU17" s="74"/>
      <c r="EHV17" s="74"/>
      <c r="EHW17" s="74"/>
      <c r="EHX17" s="74"/>
      <c r="EHY17" s="74"/>
      <c r="EHZ17" s="74"/>
      <c r="EIA17" s="74"/>
      <c r="EIB17" s="74"/>
      <c r="EIC17" s="74"/>
      <c r="EID17" s="74"/>
      <c r="EIE17" s="74"/>
      <c r="EIF17" s="74"/>
      <c r="EIG17" s="74"/>
      <c r="EIH17" s="74"/>
      <c r="EII17" s="74"/>
      <c r="EIJ17" s="74"/>
      <c r="EIK17" s="74"/>
      <c r="EIL17" s="74"/>
      <c r="EIM17" s="74"/>
      <c r="EIN17" s="74"/>
      <c r="EIO17" s="74"/>
      <c r="EIP17" s="74"/>
      <c r="EIQ17" s="74"/>
      <c r="EIR17" s="74"/>
      <c r="EIS17" s="74"/>
      <c r="EIT17" s="74"/>
      <c r="EIU17" s="74"/>
      <c r="EIV17" s="74"/>
      <c r="EIW17" s="74"/>
      <c r="EIX17" s="74"/>
      <c r="EIY17" s="74"/>
      <c r="EIZ17" s="74"/>
      <c r="EJA17" s="74"/>
      <c r="EJB17" s="74"/>
      <c r="EJC17" s="74"/>
      <c r="EJD17" s="74"/>
      <c r="EJE17" s="74"/>
      <c r="EJF17" s="74"/>
      <c r="EJG17" s="74"/>
      <c r="EJH17" s="74"/>
      <c r="EJI17" s="74"/>
      <c r="EJJ17" s="74"/>
      <c r="EJK17" s="74"/>
      <c r="EJL17" s="74"/>
      <c r="EJM17" s="74"/>
      <c r="EJN17" s="74"/>
      <c r="EJO17" s="74"/>
      <c r="EJP17" s="74"/>
      <c r="EJQ17" s="74"/>
      <c r="EJR17" s="74"/>
      <c r="EJS17" s="74"/>
      <c r="EJT17" s="74"/>
      <c r="EJU17" s="74"/>
      <c r="EJV17" s="74"/>
      <c r="EJW17" s="74"/>
      <c r="EJX17" s="74"/>
      <c r="EJY17" s="74"/>
      <c r="EJZ17" s="74"/>
      <c r="EKA17" s="74"/>
      <c r="EKB17" s="74"/>
      <c r="EKC17" s="74"/>
      <c r="EKD17" s="74"/>
      <c r="EKE17" s="74"/>
      <c r="EKF17" s="74"/>
      <c r="EKG17" s="74"/>
      <c r="EKH17" s="74"/>
      <c r="EKI17" s="74"/>
      <c r="EKJ17" s="74"/>
      <c r="EKK17" s="74"/>
      <c r="EKL17" s="74"/>
      <c r="EKM17" s="74"/>
      <c r="EKN17" s="74"/>
      <c r="EKO17" s="74"/>
      <c r="EKP17" s="74"/>
      <c r="EKQ17" s="74"/>
      <c r="EKR17" s="74"/>
      <c r="EKS17" s="74"/>
      <c r="EKT17" s="74"/>
      <c r="EKU17" s="74"/>
      <c r="EKV17" s="74"/>
      <c r="EKW17" s="74"/>
      <c r="EKX17" s="74"/>
      <c r="EKY17" s="74"/>
      <c r="EKZ17" s="74"/>
      <c r="ELA17" s="74"/>
      <c r="ELB17" s="74"/>
      <c r="ELC17" s="74"/>
      <c r="ELD17" s="74"/>
      <c r="ELE17" s="74"/>
      <c r="ELF17" s="74"/>
      <c r="ELG17" s="74"/>
      <c r="ELH17" s="74"/>
      <c r="ELI17" s="74"/>
      <c r="ELJ17" s="74"/>
      <c r="ELK17" s="74"/>
      <c r="ELL17" s="74"/>
      <c r="ELM17" s="74"/>
      <c r="ELN17" s="74"/>
      <c r="ELO17" s="74"/>
      <c r="ELP17" s="74"/>
      <c r="ELQ17" s="74"/>
      <c r="ELR17" s="74"/>
      <c r="ELS17" s="74"/>
      <c r="ELT17" s="74"/>
      <c r="ELU17" s="74"/>
      <c r="ELV17" s="74"/>
      <c r="ELW17" s="74"/>
      <c r="ELX17" s="74"/>
      <c r="ELY17" s="74"/>
      <c r="ELZ17" s="74"/>
      <c r="EMA17" s="74"/>
      <c r="EMB17" s="74"/>
      <c r="EMC17" s="74"/>
      <c r="EMD17" s="74"/>
      <c r="EME17" s="74"/>
      <c r="EMF17" s="74"/>
      <c r="EMG17" s="74"/>
      <c r="EMH17" s="74"/>
      <c r="EMI17" s="74"/>
      <c r="EMJ17" s="74"/>
      <c r="EMK17" s="74"/>
      <c r="EML17" s="74"/>
      <c r="EMM17" s="74"/>
      <c r="EMN17" s="74"/>
      <c r="EMO17" s="74"/>
      <c r="EMP17" s="74"/>
      <c r="EMQ17" s="74"/>
      <c r="EMR17" s="74"/>
      <c r="EMS17" s="74"/>
      <c r="EMT17" s="74"/>
      <c r="EMU17" s="74"/>
      <c r="EMV17" s="74"/>
      <c r="EMW17" s="74"/>
      <c r="EMX17" s="74"/>
      <c r="EMY17" s="74"/>
      <c r="EMZ17" s="74"/>
      <c r="ENA17" s="74"/>
      <c r="ENB17" s="74"/>
      <c r="ENC17" s="74"/>
      <c r="END17" s="74"/>
      <c r="ENE17" s="74"/>
      <c r="ENF17" s="74"/>
      <c r="ENG17" s="74"/>
      <c r="ENH17" s="74"/>
      <c r="ENI17" s="74"/>
      <c r="ENJ17" s="74"/>
      <c r="ENK17" s="74"/>
      <c r="ENL17" s="74"/>
      <c r="ENM17" s="74"/>
      <c r="ENN17" s="74"/>
      <c r="ENO17" s="74"/>
      <c r="ENP17" s="74"/>
      <c r="ENQ17" s="74"/>
      <c r="ENR17" s="74"/>
      <c r="ENS17" s="74"/>
      <c r="ENT17" s="74"/>
      <c r="ENU17" s="74"/>
      <c r="ENV17" s="74"/>
      <c r="ENW17" s="74"/>
      <c r="ENX17" s="74"/>
      <c r="ENY17" s="74"/>
      <c r="ENZ17" s="74"/>
      <c r="EOA17" s="74"/>
      <c r="EOB17" s="74"/>
      <c r="EOC17" s="74"/>
      <c r="EOD17" s="74"/>
      <c r="EOE17" s="74"/>
      <c r="EOF17" s="74"/>
      <c r="EOG17" s="74"/>
      <c r="EOH17" s="74"/>
      <c r="EOI17" s="74"/>
      <c r="EOJ17" s="74"/>
      <c r="EOK17" s="74"/>
      <c r="EOL17" s="74"/>
      <c r="EOM17" s="74"/>
      <c r="EON17" s="74"/>
      <c r="EOO17" s="74"/>
      <c r="EOP17" s="74"/>
      <c r="EOQ17" s="74"/>
      <c r="EOR17" s="74"/>
      <c r="EOS17" s="74"/>
      <c r="EOT17" s="74"/>
      <c r="EOU17" s="74"/>
      <c r="EOV17" s="74"/>
      <c r="EOW17" s="74"/>
      <c r="EOX17" s="74"/>
      <c r="EOY17" s="74"/>
      <c r="EOZ17" s="74"/>
      <c r="EPA17" s="74"/>
      <c r="EPB17" s="74"/>
      <c r="EPC17" s="74"/>
      <c r="EPD17" s="74"/>
      <c r="EPE17" s="74"/>
      <c r="EPF17" s="74"/>
      <c r="EPG17" s="74"/>
      <c r="EPH17" s="74"/>
      <c r="EPI17" s="74"/>
      <c r="EPJ17" s="74"/>
      <c r="EPK17" s="74"/>
      <c r="EPL17" s="74"/>
      <c r="EPM17" s="74"/>
      <c r="EPN17" s="74"/>
      <c r="EPO17" s="74"/>
      <c r="EPP17" s="74"/>
      <c r="EPQ17" s="74"/>
      <c r="EPR17" s="74"/>
      <c r="EPS17" s="74"/>
      <c r="EPT17" s="74"/>
      <c r="EPU17" s="74"/>
      <c r="EPV17" s="74"/>
      <c r="EPW17" s="74"/>
      <c r="EPX17" s="74"/>
      <c r="EPY17" s="74"/>
      <c r="EPZ17" s="74"/>
      <c r="EQA17" s="74"/>
      <c r="EQB17" s="74"/>
      <c r="EQC17" s="74"/>
      <c r="EQD17" s="74"/>
      <c r="EQE17" s="74"/>
      <c r="EQF17" s="74"/>
      <c r="EQG17" s="74"/>
      <c r="EQH17" s="74"/>
      <c r="EQI17" s="74"/>
      <c r="EQJ17" s="74"/>
      <c r="EQK17" s="74"/>
      <c r="EQL17" s="74"/>
      <c r="EQM17" s="74"/>
      <c r="EQN17" s="74"/>
      <c r="EQO17" s="74"/>
      <c r="EQP17" s="74"/>
      <c r="EQQ17" s="74"/>
      <c r="EQR17" s="74"/>
      <c r="EQS17" s="74"/>
      <c r="EQT17" s="74"/>
      <c r="EQU17" s="74"/>
      <c r="EQV17" s="74"/>
      <c r="EQW17" s="74"/>
      <c r="EQX17" s="74"/>
      <c r="EQY17" s="74"/>
      <c r="EQZ17" s="74"/>
      <c r="ERA17" s="74"/>
      <c r="ERB17" s="74"/>
      <c r="ERC17" s="74"/>
      <c r="ERD17" s="74"/>
      <c r="ERE17" s="74"/>
      <c r="ERF17" s="74"/>
      <c r="ERG17" s="74"/>
      <c r="ERH17" s="74"/>
      <c r="ERI17" s="74"/>
      <c r="ERJ17" s="74"/>
      <c r="ERK17" s="74"/>
      <c r="ERL17" s="74"/>
      <c r="ERM17" s="74"/>
      <c r="ERN17" s="74"/>
      <c r="ERO17" s="74"/>
      <c r="ERP17" s="74"/>
      <c r="ERQ17" s="74"/>
      <c r="ERR17" s="74"/>
      <c r="ERS17" s="74"/>
      <c r="ERT17" s="74"/>
      <c r="ERU17" s="74"/>
      <c r="ERV17" s="74"/>
      <c r="ERW17" s="74"/>
      <c r="ERX17" s="74"/>
      <c r="ERY17" s="74"/>
      <c r="ERZ17" s="74"/>
      <c r="ESA17" s="74"/>
      <c r="ESB17" s="74"/>
      <c r="ESC17" s="74"/>
      <c r="ESD17" s="74"/>
      <c r="ESE17" s="74"/>
      <c r="ESF17" s="74"/>
      <c r="ESG17" s="74"/>
      <c r="ESH17" s="74"/>
      <c r="ESI17" s="74"/>
      <c r="ESJ17" s="74"/>
      <c r="ESK17" s="74"/>
      <c r="ESL17" s="74"/>
      <c r="ESM17" s="74"/>
      <c r="ESN17" s="74"/>
      <c r="ESO17" s="74"/>
      <c r="ESP17" s="74"/>
      <c r="ESQ17" s="74"/>
      <c r="ESR17" s="74"/>
      <c r="ESS17" s="74"/>
      <c r="EST17" s="74"/>
      <c r="ESU17" s="74"/>
      <c r="ESV17" s="74"/>
      <c r="ESW17" s="74"/>
      <c r="ESX17" s="74"/>
      <c r="ESY17" s="74"/>
      <c r="ESZ17" s="74"/>
      <c r="ETA17" s="74"/>
      <c r="ETB17" s="74"/>
      <c r="ETC17" s="74"/>
      <c r="ETD17" s="74"/>
      <c r="ETE17" s="74"/>
      <c r="ETF17" s="74"/>
      <c r="ETG17" s="74"/>
      <c r="ETH17" s="74"/>
      <c r="ETI17" s="74"/>
      <c r="ETJ17" s="74"/>
      <c r="ETK17" s="74"/>
      <c r="ETL17" s="74"/>
      <c r="ETM17" s="74"/>
      <c r="ETN17" s="74"/>
      <c r="ETO17" s="74"/>
      <c r="ETP17" s="74"/>
      <c r="ETQ17" s="74"/>
      <c r="ETR17" s="74"/>
      <c r="ETS17" s="74"/>
      <c r="ETT17" s="74"/>
      <c r="ETU17" s="74"/>
      <c r="ETV17" s="74"/>
      <c r="ETW17" s="74"/>
      <c r="ETX17" s="74"/>
      <c r="ETY17" s="74"/>
      <c r="ETZ17" s="74"/>
      <c r="EUA17" s="74"/>
      <c r="EUB17" s="74"/>
      <c r="EUC17" s="74"/>
      <c r="EUD17" s="74"/>
      <c r="EUE17" s="74"/>
      <c r="EUF17" s="74"/>
      <c r="EUG17" s="74"/>
      <c r="EUH17" s="74"/>
      <c r="EUI17" s="74"/>
      <c r="EUJ17" s="74"/>
      <c r="EUK17" s="74"/>
      <c r="EUL17" s="74"/>
      <c r="EUM17" s="74"/>
      <c r="EUN17" s="74"/>
      <c r="EUO17" s="74"/>
      <c r="EUP17" s="74"/>
      <c r="EUQ17" s="74"/>
      <c r="EUR17" s="74"/>
      <c r="EUS17" s="74"/>
      <c r="EUT17" s="74"/>
      <c r="EUU17" s="74"/>
      <c r="EUV17" s="74"/>
      <c r="EUW17" s="74"/>
      <c r="EUX17" s="74"/>
      <c r="EUY17" s="74"/>
      <c r="EUZ17" s="74"/>
      <c r="EVA17" s="74"/>
      <c r="EVB17" s="74"/>
      <c r="EVC17" s="74"/>
      <c r="EVD17" s="74"/>
      <c r="EVE17" s="74"/>
      <c r="EVF17" s="74"/>
      <c r="EVG17" s="74"/>
      <c r="EVH17" s="74"/>
      <c r="EVI17" s="74"/>
      <c r="EVJ17" s="74"/>
      <c r="EVK17" s="74"/>
      <c r="EVL17" s="74"/>
      <c r="EVM17" s="74"/>
      <c r="EVN17" s="74"/>
      <c r="EVO17" s="74"/>
      <c r="EVP17" s="74"/>
      <c r="EVQ17" s="74"/>
      <c r="EVR17" s="74"/>
      <c r="EVS17" s="74"/>
      <c r="EVT17" s="74"/>
      <c r="EVU17" s="74"/>
      <c r="EVV17" s="74"/>
      <c r="EVW17" s="74"/>
      <c r="EVX17" s="74"/>
      <c r="EVY17" s="74"/>
      <c r="EVZ17" s="74"/>
      <c r="EWA17" s="74"/>
      <c r="EWB17" s="74"/>
      <c r="EWC17" s="74"/>
      <c r="EWD17" s="74"/>
      <c r="EWE17" s="74"/>
      <c r="EWF17" s="74"/>
      <c r="EWG17" s="74"/>
      <c r="EWH17" s="74"/>
      <c r="EWI17" s="74"/>
      <c r="EWJ17" s="74"/>
      <c r="EWK17" s="74"/>
      <c r="EWL17" s="74"/>
      <c r="EWM17" s="74"/>
      <c r="EWN17" s="74"/>
      <c r="EWO17" s="74"/>
      <c r="EWP17" s="74"/>
      <c r="EWQ17" s="74"/>
      <c r="EWR17" s="74"/>
      <c r="EWS17" s="74"/>
      <c r="EWT17" s="74"/>
      <c r="EWU17" s="74"/>
      <c r="EWV17" s="74"/>
      <c r="EWW17" s="74"/>
      <c r="EWX17" s="74"/>
      <c r="EWY17" s="74"/>
      <c r="EWZ17" s="74"/>
      <c r="EXA17" s="74"/>
      <c r="EXB17" s="74"/>
      <c r="EXC17" s="74"/>
      <c r="EXD17" s="74"/>
      <c r="EXE17" s="74"/>
      <c r="EXF17" s="74"/>
      <c r="EXG17" s="74"/>
      <c r="EXH17" s="74"/>
      <c r="EXI17" s="74"/>
      <c r="EXJ17" s="74"/>
      <c r="EXK17" s="74"/>
      <c r="EXL17" s="74"/>
      <c r="EXM17" s="74"/>
      <c r="EXN17" s="74"/>
      <c r="EXO17" s="74"/>
      <c r="EXP17" s="74"/>
      <c r="EXQ17" s="74"/>
      <c r="EXR17" s="74"/>
      <c r="EXS17" s="74"/>
      <c r="EXT17" s="74"/>
      <c r="EXU17" s="74"/>
      <c r="EXV17" s="74"/>
      <c r="EXW17" s="74"/>
      <c r="EXX17" s="74"/>
      <c r="EXY17" s="74"/>
      <c r="EXZ17" s="74"/>
      <c r="EYA17" s="74"/>
      <c r="EYB17" s="74"/>
      <c r="EYC17" s="74"/>
      <c r="EYD17" s="74"/>
      <c r="EYE17" s="74"/>
      <c r="EYF17" s="74"/>
      <c r="EYG17" s="74"/>
      <c r="EYH17" s="74"/>
      <c r="EYI17" s="74"/>
      <c r="EYJ17" s="74"/>
      <c r="EYK17" s="74"/>
      <c r="EYL17" s="74"/>
      <c r="EYM17" s="74"/>
      <c r="EYN17" s="74"/>
      <c r="EYO17" s="74"/>
      <c r="EYP17" s="74"/>
      <c r="EYQ17" s="74"/>
      <c r="EYR17" s="74"/>
      <c r="EYS17" s="74"/>
      <c r="EYT17" s="74"/>
      <c r="EYU17" s="74"/>
      <c r="EYV17" s="74"/>
      <c r="EYW17" s="74"/>
      <c r="EYX17" s="74"/>
      <c r="EYY17" s="74"/>
      <c r="EYZ17" s="74"/>
      <c r="EZA17" s="74"/>
      <c r="EZB17" s="74"/>
      <c r="EZC17" s="74"/>
      <c r="EZD17" s="74"/>
      <c r="EZE17" s="74"/>
      <c r="EZF17" s="74"/>
      <c r="EZG17" s="74"/>
      <c r="EZH17" s="74"/>
      <c r="EZI17" s="74"/>
      <c r="EZJ17" s="74"/>
      <c r="EZK17" s="74"/>
      <c r="EZL17" s="74"/>
      <c r="EZM17" s="74"/>
      <c r="EZN17" s="74"/>
      <c r="EZO17" s="74"/>
      <c r="EZP17" s="74"/>
      <c r="EZQ17" s="74"/>
      <c r="EZR17" s="74"/>
      <c r="EZS17" s="74"/>
      <c r="EZT17" s="74"/>
      <c r="EZU17" s="74"/>
      <c r="EZV17" s="74"/>
      <c r="EZW17" s="74"/>
      <c r="EZX17" s="74"/>
      <c r="EZY17" s="74"/>
      <c r="EZZ17" s="74"/>
      <c r="FAA17" s="74"/>
      <c r="FAB17" s="74"/>
      <c r="FAC17" s="74"/>
      <c r="FAD17" s="74"/>
      <c r="FAE17" s="74"/>
      <c r="FAF17" s="74"/>
      <c r="FAG17" s="74"/>
      <c r="FAH17" s="74"/>
      <c r="FAI17" s="74"/>
      <c r="FAJ17" s="74"/>
      <c r="FAK17" s="74"/>
      <c r="FAL17" s="74"/>
      <c r="FAM17" s="74"/>
      <c r="FAN17" s="74"/>
      <c r="FAO17" s="74"/>
      <c r="FAP17" s="74"/>
      <c r="FAQ17" s="74"/>
      <c r="FAR17" s="74"/>
      <c r="FAS17" s="74"/>
      <c r="FAT17" s="74"/>
      <c r="FAU17" s="74"/>
      <c r="FAV17" s="74"/>
      <c r="FAW17" s="74"/>
      <c r="FAX17" s="74"/>
      <c r="FAY17" s="74"/>
      <c r="FAZ17" s="74"/>
      <c r="FBA17" s="74"/>
      <c r="FBB17" s="74"/>
      <c r="FBC17" s="74"/>
      <c r="FBD17" s="74"/>
      <c r="FBE17" s="74"/>
      <c r="FBF17" s="74"/>
      <c r="FBG17" s="74"/>
      <c r="FBH17" s="74"/>
      <c r="FBI17" s="74"/>
      <c r="FBJ17" s="74"/>
      <c r="FBK17" s="74"/>
      <c r="FBL17" s="74"/>
      <c r="FBM17" s="74"/>
      <c r="FBN17" s="74"/>
      <c r="FBO17" s="74"/>
      <c r="FBP17" s="74"/>
      <c r="FBQ17" s="74"/>
      <c r="FBR17" s="74"/>
      <c r="FBS17" s="74"/>
      <c r="FBT17" s="74"/>
      <c r="FBU17" s="74"/>
      <c r="FBV17" s="74"/>
      <c r="FBW17" s="74"/>
      <c r="FBX17" s="74"/>
      <c r="FBY17" s="74"/>
      <c r="FBZ17" s="74"/>
      <c r="FCA17" s="74"/>
      <c r="FCB17" s="74"/>
      <c r="FCC17" s="74"/>
      <c r="FCD17" s="74"/>
      <c r="FCE17" s="74"/>
      <c r="FCF17" s="74"/>
      <c r="FCG17" s="74"/>
      <c r="FCH17" s="74"/>
      <c r="FCI17" s="74"/>
      <c r="FCJ17" s="74"/>
      <c r="FCK17" s="74"/>
      <c r="FCL17" s="74"/>
      <c r="FCM17" s="74"/>
      <c r="FCN17" s="74"/>
      <c r="FCO17" s="74"/>
      <c r="FCP17" s="74"/>
      <c r="FCQ17" s="74"/>
      <c r="FCR17" s="74"/>
      <c r="FCS17" s="74"/>
      <c r="FCT17" s="74"/>
      <c r="FCU17" s="74"/>
      <c r="FCV17" s="74"/>
      <c r="FCW17" s="74"/>
      <c r="FCX17" s="74"/>
      <c r="FCY17" s="74"/>
      <c r="FCZ17" s="74"/>
      <c r="FDA17" s="74"/>
      <c r="FDB17" s="74"/>
      <c r="FDC17" s="74"/>
      <c r="FDD17" s="74"/>
      <c r="FDE17" s="74"/>
      <c r="FDF17" s="74"/>
      <c r="FDG17" s="74"/>
      <c r="FDH17" s="74"/>
      <c r="FDI17" s="74"/>
      <c r="FDJ17" s="74"/>
      <c r="FDK17" s="74"/>
      <c r="FDL17" s="74"/>
      <c r="FDM17" s="74"/>
      <c r="FDN17" s="74"/>
      <c r="FDO17" s="74"/>
      <c r="FDP17" s="74"/>
      <c r="FDQ17" s="74"/>
      <c r="FDR17" s="74"/>
      <c r="FDS17" s="74"/>
      <c r="FDT17" s="74"/>
      <c r="FDU17" s="74"/>
      <c r="FDV17" s="74"/>
      <c r="FDW17" s="74"/>
      <c r="FDX17" s="74"/>
      <c r="FDY17" s="74"/>
      <c r="FDZ17" s="74"/>
      <c r="FEA17" s="74"/>
      <c r="FEB17" s="74"/>
      <c r="FEC17" s="74"/>
      <c r="FED17" s="74"/>
      <c r="FEE17" s="74"/>
      <c r="FEF17" s="74"/>
      <c r="FEG17" s="74"/>
      <c r="FEH17" s="74"/>
      <c r="FEI17" s="74"/>
      <c r="FEJ17" s="74"/>
      <c r="FEK17" s="74"/>
      <c r="FEL17" s="74"/>
      <c r="FEM17" s="74"/>
      <c r="FEN17" s="74"/>
      <c r="FEO17" s="74"/>
      <c r="FEP17" s="74"/>
      <c r="FEQ17" s="74"/>
      <c r="FER17" s="74"/>
      <c r="FES17" s="74"/>
      <c r="FET17" s="74"/>
      <c r="FEU17" s="74"/>
      <c r="FEV17" s="74"/>
      <c r="FEW17" s="74"/>
      <c r="FEX17" s="74"/>
      <c r="FEY17" s="74"/>
      <c r="FEZ17" s="74"/>
      <c r="FFA17" s="74"/>
      <c r="FFB17" s="74"/>
      <c r="FFC17" s="74"/>
      <c r="FFD17" s="74"/>
      <c r="FFE17" s="74"/>
      <c r="FFF17" s="74"/>
      <c r="FFG17" s="74"/>
      <c r="FFH17" s="74"/>
      <c r="FFI17" s="74"/>
      <c r="FFJ17" s="74"/>
      <c r="FFK17" s="74"/>
      <c r="FFL17" s="74"/>
      <c r="FFM17" s="74"/>
      <c r="FFN17" s="74"/>
      <c r="FFO17" s="74"/>
      <c r="FFP17" s="74"/>
      <c r="FFQ17" s="74"/>
      <c r="FFR17" s="74"/>
      <c r="FFS17" s="74"/>
      <c r="FFT17" s="74"/>
      <c r="FFU17" s="74"/>
      <c r="FFV17" s="74"/>
      <c r="FFW17" s="74"/>
      <c r="FFX17" s="74"/>
      <c r="FFY17" s="74"/>
      <c r="FFZ17" s="74"/>
      <c r="FGA17" s="74"/>
      <c r="FGB17" s="74"/>
      <c r="FGC17" s="74"/>
      <c r="FGD17" s="74"/>
      <c r="FGE17" s="74"/>
      <c r="FGF17" s="74"/>
      <c r="FGG17" s="74"/>
      <c r="FGH17" s="74"/>
      <c r="FGI17" s="74"/>
      <c r="FGJ17" s="74"/>
      <c r="FGK17" s="74"/>
      <c r="FGL17" s="74"/>
      <c r="FGM17" s="74"/>
      <c r="FGN17" s="74"/>
      <c r="FGO17" s="74"/>
      <c r="FGP17" s="74"/>
      <c r="FGQ17" s="74"/>
      <c r="FGR17" s="74"/>
      <c r="FGS17" s="74"/>
      <c r="FGT17" s="74"/>
      <c r="FGU17" s="74"/>
      <c r="FGV17" s="74"/>
      <c r="FGW17" s="74"/>
      <c r="FGX17" s="74"/>
      <c r="FGY17" s="74"/>
      <c r="FGZ17" s="74"/>
      <c r="FHA17" s="74"/>
      <c r="FHB17" s="74"/>
      <c r="FHC17" s="74"/>
      <c r="FHD17" s="74"/>
      <c r="FHE17" s="74"/>
      <c r="FHF17" s="74"/>
      <c r="FHG17" s="74"/>
      <c r="FHH17" s="74"/>
      <c r="FHI17" s="74"/>
      <c r="FHJ17" s="74"/>
      <c r="FHK17" s="74"/>
      <c r="FHL17" s="74"/>
      <c r="FHM17" s="74"/>
      <c r="FHN17" s="74"/>
      <c r="FHO17" s="74"/>
      <c r="FHP17" s="74"/>
      <c r="FHQ17" s="74"/>
      <c r="FHR17" s="74"/>
      <c r="FHS17" s="74"/>
      <c r="FHT17" s="74"/>
      <c r="FHU17" s="74"/>
      <c r="FHV17" s="74"/>
      <c r="FHW17" s="74"/>
      <c r="FHX17" s="74"/>
      <c r="FHY17" s="74"/>
      <c r="FHZ17" s="74"/>
      <c r="FIA17" s="74"/>
      <c r="FIB17" s="74"/>
      <c r="FIC17" s="74"/>
      <c r="FID17" s="74"/>
      <c r="FIE17" s="74"/>
      <c r="FIF17" s="74"/>
      <c r="FIG17" s="74"/>
      <c r="FIH17" s="74"/>
      <c r="FII17" s="74"/>
      <c r="FIJ17" s="74"/>
      <c r="FIK17" s="74"/>
      <c r="FIL17" s="74"/>
      <c r="FIM17" s="74"/>
      <c r="FIN17" s="74"/>
      <c r="FIO17" s="74"/>
      <c r="FIP17" s="74"/>
      <c r="FIQ17" s="74"/>
      <c r="FIR17" s="74"/>
      <c r="FIS17" s="74"/>
      <c r="FIT17" s="74"/>
      <c r="FIU17" s="74"/>
      <c r="FIV17" s="74"/>
      <c r="FIW17" s="74"/>
      <c r="FIX17" s="74"/>
      <c r="FIY17" s="74"/>
      <c r="FIZ17" s="74"/>
      <c r="FJA17" s="74"/>
      <c r="FJB17" s="74"/>
      <c r="FJC17" s="74"/>
      <c r="FJD17" s="74"/>
      <c r="FJE17" s="74"/>
      <c r="FJF17" s="74"/>
      <c r="FJG17" s="74"/>
      <c r="FJH17" s="74"/>
      <c r="FJI17" s="74"/>
      <c r="FJJ17" s="74"/>
      <c r="FJK17" s="74"/>
      <c r="FJL17" s="74"/>
      <c r="FJM17" s="74"/>
      <c r="FJN17" s="74"/>
      <c r="FJO17" s="74"/>
      <c r="FJP17" s="74"/>
      <c r="FJQ17" s="74"/>
      <c r="FJR17" s="74"/>
      <c r="FJS17" s="74"/>
      <c r="FJT17" s="74"/>
      <c r="FJU17" s="74"/>
      <c r="FJV17" s="74"/>
      <c r="FJW17" s="74"/>
      <c r="FJX17" s="74"/>
      <c r="FJY17" s="74"/>
      <c r="FJZ17" s="74"/>
      <c r="FKA17" s="74"/>
      <c r="FKB17" s="74"/>
      <c r="FKC17" s="74"/>
      <c r="FKD17" s="74"/>
      <c r="FKE17" s="74"/>
      <c r="FKF17" s="74"/>
      <c r="FKG17" s="74"/>
      <c r="FKH17" s="74"/>
      <c r="FKI17" s="74"/>
      <c r="FKJ17" s="74"/>
      <c r="FKK17" s="74"/>
      <c r="FKL17" s="74"/>
      <c r="FKM17" s="74"/>
      <c r="FKN17" s="74"/>
      <c r="FKO17" s="74"/>
      <c r="FKP17" s="74"/>
      <c r="FKQ17" s="74"/>
      <c r="FKR17" s="74"/>
      <c r="FKS17" s="74"/>
      <c r="FKT17" s="74"/>
      <c r="FKU17" s="74"/>
      <c r="FKV17" s="74"/>
      <c r="FKW17" s="74"/>
      <c r="FKX17" s="74"/>
      <c r="FKY17" s="74"/>
      <c r="FKZ17" s="74"/>
      <c r="FLA17" s="74"/>
      <c r="FLB17" s="74"/>
      <c r="FLC17" s="74"/>
      <c r="FLD17" s="74"/>
      <c r="FLE17" s="74"/>
      <c r="FLF17" s="74"/>
      <c r="FLG17" s="74"/>
      <c r="FLH17" s="74"/>
      <c r="FLI17" s="74"/>
      <c r="FLJ17" s="74"/>
      <c r="FLK17" s="74"/>
      <c r="FLL17" s="74"/>
      <c r="FLM17" s="74"/>
      <c r="FLN17" s="74"/>
      <c r="FLO17" s="74"/>
      <c r="FLP17" s="74"/>
      <c r="FLQ17" s="74"/>
      <c r="FLR17" s="74"/>
      <c r="FLS17" s="74"/>
      <c r="FLT17" s="74"/>
      <c r="FLU17" s="74"/>
      <c r="FLV17" s="74"/>
      <c r="FLW17" s="74"/>
      <c r="FLX17" s="74"/>
      <c r="FLY17" s="74"/>
      <c r="FLZ17" s="74"/>
      <c r="FMA17" s="74"/>
      <c r="FMB17" s="74"/>
      <c r="FMC17" s="74"/>
      <c r="FMD17" s="74"/>
      <c r="FME17" s="74"/>
      <c r="FMF17" s="74"/>
      <c r="FMG17" s="74"/>
      <c r="FMH17" s="74"/>
      <c r="FMI17" s="74"/>
      <c r="FMJ17" s="74"/>
      <c r="FMK17" s="74"/>
      <c r="FML17" s="74"/>
      <c r="FMM17" s="74"/>
      <c r="FMN17" s="74"/>
      <c r="FMO17" s="74"/>
      <c r="FMP17" s="74"/>
      <c r="FMQ17" s="74"/>
      <c r="FMR17" s="74"/>
      <c r="FMS17" s="74"/>
      <c r="FMT17" s="74"/>
      <c r="FMU17" s="74"/>
      <c r="FMV17" s="74"/>
      <c r="FMW17" s="74"/>
      <c r="FMX17" s="74"/>
      <c r="FMY17" s="74"/>
      <c r="FMZ17" s="74"/>
      <c r="FNA17" s="74"/>
      <c r="FNB17" s="74"/>
      <c r="FNC17" s="74"/>
      <c r="FND17" s="74"/>
      <c r="FNE17" s="74"/>
      <c r="FNF17" s="74"/>
      <c r="FNG17" s="74"/>
      <c r="FNH17" s="74"/>
      <c r="FNI17" s="74"/>
      <c r="FNJ17" s="74"/>
      <c r="FNK17" s="74"/>
      <c r="FNL17" s="74"/>
      <c r="FNM17" s="74"/>
      <c r="FNN17" s="74"/>
      <c r="FNO17" s="74"/>
      <c r="FNP17" s="74"/>
      <c r="FNQ17" s="74"/>
      <c r="FNR17" s="74"/>
      <c r="FNS17" s="74"/>
      <c r="FNT17" s="74"/>
      <c r="FNU17" s="74"/>
      <c r="FNV17" s="74"/>
      <c r="FNW17" s="74"/>
      <c r="FNX17" s="74"/>
      <c r="FNY17" s="74"/>
      <c r="FNZ17" s="74"/>
      <c r="FOA17" s="74"/>
      <c r="FOB17" s="74"/>
      <c r="FOC17" s="74"/>
      <c r="FOD17" s="74"/>
      <c r="FOE17" s="74"/>
      <c r="FOF17" s="74"/>
      <c r="FOG17" s="74"/>
      <c r="FOH17" s="74"/>
      <c r="FOI17" s="74"/>
      <c r="FOJ17" s="74"/>
      <c r="FOK17" s="74"/>
      <c r="FOL17" s="74"/>
      <c r="FOM17" s="74"/>
      <c r="FON17" s="74"/>
      <c r="FOO17" s="74"/>
      <c r="FOP17" s="74"/>
      <c r="FOQ17" s="74"/>
      <c r="FOR17" s="74"/>
      <c r="FOS17" s="74"/>
      <c r="FOT17" s="74"/>
      <c r="FOU17" s="74"/>
      <c r="FOV17" s="74"/>
      <c r="FOW17" s="74"/>
      <c r="FOX17" s="74"/>
      <c r="FOY17" s="74"/>
      <c r="FOZ17" s="74"/>
      <c r="FPA17" s="74"/>
      <c r="FPB17" s="74"/>
      <c r="FPC17" s="74"/>
      <c r="FPD17" s="74"/>
      <c r="FPE17" s="74"/>
      <c r="FPF17" s="74"/>
      <c r="FPG17" s="74"/>
      <c r="FPH17" s="74"/>
      <c r="FPI17" s="74"/>
      <c r="FPJ17" s="74"/>
      <c r="FPK17" s="74"/>
      <c r="FPL17" s="74"/>
      <c r="FPM17" s="74"/>
      <c r="FPN17" s="74"/>
      <c r="FPO17" s="74"/>
      <c r="FPP17" s="74"/>
      <c r="FPQ17" s="74"/>
      <c r="FPR17" s="74"/>
      <c r="FPS17" s="74"/>
      <c r="FPT17" s="74"/>
      <c r="FPU17" s="74"/>
      <c r="FPV17" s="74"/>
      <c r="FPW17" s="74"/>
      <c r="FPX17" s="74"/>
      <c r="FPY17" s="74"/>
      <c r="FPZ17" s="74"/>
      <c r="FQA17" s="74"/>
      <c r="FQB17" s="74"/>
      <c r="FQC17" s="74"/>
      <c r="FQD17" s="74"/>
      <c r="FQE17" s="74"/>
      <c r="FQF17" s="74"/>
      <c r="FQG17" s="74"/>
      <c r="FQH17" s="74"/>
      <c r="FQI17" s="74"/>
      <c r="FQJ17" s="74"/>
      <c r="FQK17" s="74"/>
      <c r="FQL17" s="74"/>
      <c r="FQM17" s="74"/>
      <c r="FQN17" s="74"/>
      <c r="FQO17" s="74"/>
      <c r="FQP17" s="74"/>
      <c r="FQQ17" s="74"/>
      <c r="FQR17" s="74"/>
      <c r="FQS17" s="74"/>
      <c r="FQT17" s="74"/>
      <c r="FQU17" s="74"/>
      <c r="FQV17" s="74"/>
      <c r="FQW17" s="74"/>
      <c r="FQX17" s="74"/>
      <c r="FQY17" s="74"/>
      <c r="FQZ17" s="74"/>
      <c r="FRA17" s="74"/>
      <c r="FRB17" s="74"/>
      <c r="FRC17" s="74"/>
      <c r="FRD17" s="74"/>
      <c r="FRE17" s="74"/>
      <c r="FRF17" s="74"/>
      <c r="FRG17" s="74"/>
      <c r="FRH17" s="74"/>
      <c r="FRI17" s="74"/>
      <c r="FRJ17" s="74"/>
      <c r="FRK17" s="74"/>
      <c r="FRL17" s="74"/>
      <c r="FRM17" s="74"/>
      <c r="FRN17" s="74"/>
      <c r="FRO17" s="74"/>
      <c r="FRP17" s="74"/>
      <c r="FRQ17" s="74"/>
      <c r="FRR17" s="74"/>
      <c r="FRS17" s="74"/>
      <c r="FRT17" s="74"/>
      <c r="FRU17" s="74"/>
      <c r="FRV17" s="74"/>
      <c r="FRW17" s="74"/>
      <c r="FRX17" s="74"/>
      <c r="FRY17" s="74"/>
      <c r="FRZ17" s="74"/>
      <c r="FSA17" s="74"/>
      <c r="FSB17" s="74"/>
      <c r="FSC17" s="74"/>
      <c r="FSD17" s="74"/>
      <c r="FSE17" s="74"/>
      <c r="FSF17" s="74"/>
      <c r="FSG17" s="74"/>
      <c r="FSH17" s="74"/>
      <c r="FSI17" s="74"/>
      <c r="FSJ17" s="74"/>
      <c r="FSK17" s="74"/>
      <c r="FSL17" s="74"/>
      <c r="FSM17" s="74"/>
      <c r="FSN17" s="74"/>
      <c r="FSO17" s="74"/>
      <c r="FSP17" s="74"/>
      <c r="FSQ17" s="74"/>
      <c r="FSR17" s="74"/>
      <c r="FSS17" s="74"/>
      <c r="FST17" s="74"/>
      <c r="FSU17" s="74"/>
      <c r="FSV17" s="74"/>
      <c r="FSW17" s="74"/>
      <c r="FSX17" s="74"/>
      <c r="FSY17" s="74"/>
      <c r="FSZ17" s="74"/>
      <c r="FTA17" s="74"/>
      <c r="FTB17" s="74"/>
      <c r="FTC17" s="74"/>
      <c r="FTD17" s="74"/>
      <c r="FTE17" s="74"/>
      <c r="FTF17" s="74"/>
      <c r="FTG17" s="74"/>
      <c r="FTH17" s="74"/>
      <c r="FTI17" s="74"/>
      <c r="FTJ17" s="74"/>
      <c r="FTK17" s="74"/>
      <c r="FTL17" s="74"/>
      <c r="FTM17" s="74"/>
      <c r="FTN17" s="74"/>
      <c r="FTO17" s="74"/>
      <c r="FTP17" s="74"/>
      <c r="FTQ17" s="74"/>
      <c r="FTR17" s="74"/>
      <c r="FTS17" s="74"/>
      <c r="FTT17" s="74"/>
      <c r="FTU17" s="74"/>
      <c r="FTV17" s="74"/>
      <c r="FTW17" s="74"/>
      <c r="FTX17" s="74"/>
      <c r="FTY17" s="74"/>
      <c r="FTZ17" s="74"/>
      <c r="FUA17" s="74"/>
      <c r="FUB17" s="74"/>
      <c r="FUC17" s="74"/>
      <c r="FUD17" s="74"/>
      <c r="FUE17" s="74"/>
      <c r="FUF17" s="74"/>
      <c r="FUG17" s="74"/>
      <c r="FUH17" s="74"/>
      <c r="FUI17" s="74"/>
      <c r="FUJ17" s="74"/>
      <c r="FUK17" s="74"/>
      <c r="FUL17" s="74"/>
      <c r="FUM17" s="74"/>
      <c r="FUN17" s="74"/>
      <c r="FUO17" s="74"/>
      <c r="FUP17" s="74"/>
      <c r="FUQ17" s="74"/>
      <c r="FUR17" s="74"/>
      <c r="FUS17" s="74"/>
      <c r="FUT17" s="74"/>
      <c r="FUU17" s="74"/>
      <c r="FUV17" s="74"/>
      <c r="FUW17" s="74"/>
      <c r="FUX17" s="74"/>
      <c r="FUY17" s="74"/>
      <c r="FUZ17" s="74"/>
      <c r="FVA17" s="74"/>
      <c r="FVB17" s="74"/>
      <c r="FVC17" s="74"/>
      <c r="FVD17" s="74"/>
      <c r="FVE17" s="74"/>
      <c r="FVF17" s="74"/>
      <c r="FVG17" s="74"/>
      <c r="FVH17" s="74"/>
      <c r="FVI17" s="74"/>
      <c r="FVJ17" s="74"/>
      <c r="FVK17" s="74"/>
      <c r="FVL17" s="74"/>
      <c r="FVM17" s="74"/>
      <c r="FVN17" s="74"/>
      <c r="FVO17" s="74"/>
      <c r="FVP17" s="74"/>
      <c r="FVQ17" s="74"/>
      <c r="FVR17" s="74"/>
      <c r="FVS17" s="74"/>
      <c r="FVT17" s="74"/>
      <c r="FVU17" s="74"/>
      <c r="FVV17" s="74"/>
      <c r="FVW17" s="74"/>
      <c r="FVX17" s="74"/>
      <c r="FVY17" s="74"/>
      <c r="FVZ17" s="74"/>
      <c r="FWA17" s="74"/>
      <c r="FWB17" s="74"/>
      <c r="FWC17" s="74"/>
      <c r="FWD17" s="74"/>
      <c r="FWE17" s="74"/>
      <c r="FWF17" s="74"/>
      <c r="FWG17" s="74"/>
      <c r="FWH17" s="74"/>
      <c r="FWI17" s="74"/>
      <c r="FWJ17" s="74"/>
      <c r="FWK17" s="74"/>
      <c r="FWL17" s="74"/>
      <c r="FWM17" s="74"/>
      <c r="FWN17" s="74"/>
      <c r="FWO17" s="74"/>
      <c r="FWP17" s="74"/>
      <c r="FWQ17" s="74"/>
      <c r="FWR17" s="74"/>
      <c r="FWS17" s="74"/>
      <c r="FWT17" s="74"/>
      <c r="FWU17" s="74"/>
      <c r="FWV17" s="74"/>
      <c r="FWW17" s="74"/>
      <c r="FWX17" s="74"/>
      <c r="FWY17" s="74"/>
      <c r="FWZ17" s="74"/>
      <c r="FXA17" s="74"/>
      <c r="FXB17" s="74"/>
      <c r="FXC17" s="74"/>
      <c r="FXD17" s="74"/>
      <c r="FXE17" s="74"/>
      <c r="FXF17" s="74"/>
      <c r="FXG17" s="74"/>
      <c r="FXH17" s="74"/>
      <c r="FXI17" s="74"/>
      <c r="FXJ17" s="74"/>
      <c r="FXK17" s="74"/>
      <c r="FXL17" s="74"/>
      <c r="FXM17" s="74"/>
      <c r="FXN17" s="74"/>
      <c r="FXO17" s="74"/>
      <c r="FXP17" s="74"/>
      <c r="FXQ17" s="74"/>
      <c r="FXR17" s="74"/>
      <c r="FXS17" s="74"/>
      <c r="FXT17" s="74"/>
      <c r="FXU17" s="74"/>
      <c r="FXV17" s="74"/>
      <c r="FXW17" s="74"/>
      <c r="FXX17" s="74"/>
      <c r="FXY17" s="74"/>
      <c r="FXZ17" s="74"/>
      <c r="FYA17" s="74"/>
      <c r="FYB17" s="74"/>
      <c r="FYC17" s="74"/>
      <c r="FYD17" s="74"/>
      <c r="FYE17" s="74"/>
      <c r="FYF17" s="74"/>
      <c r="FYG17" s="74"/>
      <c r="FYH17" s="74"/>
      <c r="FYI17" s="74"/>
      <c r="FYJ17" s="74"/>
      <c r="FYK17" s="74"/>
      <c r="FYL17" s="74"/>
      <c r="FYM17" s="74"/>
      <c r="FYN17" s="74"/>
      <c r="FYO17" s="74"/>
      <c r="FYP17" s="74"/>
      <c r="FYQ17" s="74"/>
      <c r="FYR17" s="74"/>
      <c r="FYS17" s="74"/>
      <c r="FYT17" s="74"/>
      <c r="FYU17" s="74"/>
      <c r="FYV17" s="74"/>
      <c r="FYW17" s="74"/>
      <c r="FYX17" s="74"/>
      <c r="FYY17" s="74"/>
      <c r="FYZ17" s="74"/>
      <c r="FZA17" s="74"/>
      <c r="FZB17" s="74"/>
      <c r="FZC17" s="74"/>
      <c r="FZD17" s="74"/>
      <c r="FZE17" s="74"/>
      <c r="FZF17" s="74"/>
      <c r="FZG17" s="74"/>
      <c r="FZH17" s="74"/>
      <c r="FZI17" s="74"/>
      <c r="FZJ17" s="74"/>
      <c r="FZK17" s="74"/>
      <c r="FZL17" s="74"/>
      <c r="FZM17" s="74"/>
      <c r="FZN17" s="74"/>
      <c r="FZO17" s="74"/>
      <c r="FZP17" s="74"/>
      <c r="FZQ17" s="74"/>
      <c r="FZR17" s="74"/>
      <c r="FZS17" s="74"/>
      <c r="FZT17" s="74"/>
      <c r="FZU17" s="74"/>
      <c r="FZV17" s="74"/>
      <c r="FZW17" s="74"/>
      <c r="FZX17" s="74"/>
      <c r="FZY17" s="74"/>
      <c r="FZZ17" s="74"/>
      <c r="GAA17" s="74"/>
      <c r="GAB17" s="74"/>
      <c r="GAC17" s="74"/>
      <c r="GAD17" s="74"/>
      <c r="GAE17" s="74"/>
      <c r="GAF17" s="74"/>
      <c r="GAG17" s="74"/>
      <c r="GAH17" s="74"/>
      <c r="GAI17" s="74"/>
      <c r="GAJ17" s="74"/>
      <c r="GAK17" s="74"/>
      <c r="GAL17" s="74"/>
      <c r="GAM17" s="74"/>
      <c r="GAN17" s="74"/>
      <c r="GAO17" s="74"/>
      <c r="GAP17" s="74"/>
      <c r="GAQ17" s="74"/>
      <c r="GAR17" s="74"/>
      <c r="GAS17" s="74"/>
      <c r="GAT17" s="74"/>
      <c r="GAU17" s="74"/>
      <c r="GAV17" s="74"/>
      <c r="GAW17" s="74"/>
      <c r="GAX17" s="74"/>
      <c r="GAY17" s="74"/>
      <c r="GAZ17" s="74"/>
      <c r="GBA17" s="74"/>
      <c r="GBB17" s="74"/>
      <c r="GBC17" s="74"/>
      <c r="GBD17" s="74"/>
      <c r="GBE17" s="74"/>
      <c r="GBF17" s="74"/>
      <c r="GBG17" s="74"/>
      <c r="GBH17" s="74"/>
      <c r="GBI17" s="74"/>
      <c r="GBJ17" s="74"/>
      <c r="GBK17" s="74"/>
      <c r="GBL17" s="74"/>
      <c r="GBM17" s="74"/>
      <c r="GBN17" s="74"/>
      <c r="GBO17" s="74"/>
      <c r="GBP17" s="74"/>
      <c r="GBQ17" s="74"/>
      <c r="GBR17" s="74"/>
      <c r="GBS17" s="74"/>
      <c r="GBT17" s="74"/>
      <c r="GBU17" s="74"/>
      <c r="GBV17" s="74"/>
      <c r="GBW17" s="74"/>
      <c r="GBX17" s="74"/>
      <c r="GBY17" s="74"/>
      <c r="GBZ17" s="74"/>
      <c r="GCA17" s="74"/>
      <c r="GCB17" s="74"/>
      <c r="GCC17" s="74"/>
      <c r="GCD17" s="74"/>
      <c r="GCE17" s="74"/>
      <c r="GCF17" s="74"/>
      <c r="GCG17" s="74"/>
      <c r="GCH17" s="74"/>
      <c r="GCI17" s="74"/>
      <c r="GCJ17" s="74"/>
      <c r="GCK17" s="74"/>
      <c r="GCL17" s="74"/>
      <c r="GCM17" s="74"/>
      <c r="GCN17" s="74"/>
      <c r="GCO17" s="74"/>
      <c r="GCP17" s="74"/>
      <c r="GCQ17" s="74"/>
      <c r="GCR17" s="74"/>
      <c r="GCS17" s="74"/>
      <c r="GCT17" s="74"/>
      <c r="GCU17" s="74"/>
      <c r="GCV17" s="74"/>
      <c r="GCW17" s="74"/>
      <c r="GCX17" s="74"/>
      <c r="GCY17" s="74"/>
      <c r="GCZ17" s="74"/>
      <c r="GDA17" s="74"/>
      <c r="GDB17" s="74"/>
      <c r="GDC17" s="74"/>
      <c r="GDD17" s="74"/>
      <c r="GDE17" s="74"/>
      <c r="GDF17" s="74"/>
      <c r="GDG17" s="74"/>
      <c r="GDH17" s="74"/>
      <c r="GDI17" s="74"/>
      <c r="GDJ17" s="74"/>
      <c r="GDK17" s="74"/>
      <c r="GDL17" s="74"/>
      <c r="GDM17" s="74"/>
      <c r="GDN17" s="74"/>
      <c r="GDO17" s="74"/>
      <c r="GDP17" s="74"/>
      <c r="GDQ17" s="74"/>
      <c r="GDR17" s="74"/>
      <c r="GDS17" s="74"/>
      <c r="GDT17" s="74"/>
      <c r="GDU17" s="74"/>
      <c r="GDV17" s="74"/>
      <c r="GDW17" s="74"/>
      <c r="GDX17" s="74"/>
      <c r="GDY17" s="74"/>
      <c r="GDZ17" s="74"/>
      <c r="GEA17" s="74"/>
      <c r="GEB17" s="74"/>
      <c r="GEC17" s="74"/>
      <c r="GED17" s="74"/>
      <c r="GEE17" s="74"/>
      <c r="GEF17" s="74"/>
      <c r="GEG17" s="74"/>
      <c r="GEH17" s="74"/>
      <c r="GEI17" s="74"/>
      <c r="GEJ17" s="74"/>
      <c r="GEK17" s="74"/>
      <c r="GEL17" s="74"/>
      <c r="GEM17" s="74"/>
      <c r="GEN17" s="74"/>
      <c r="GEO17" s="74"/>
      <c r="GEP17" s="74"/>
      <c r="GEQ17" s="74"/>
      <c r="GER17" s="74"/>
      <c r="GES17" s="74"/>
      <c r="GET17" s="74"/>
      <c r="GEU17" s="74"/>
      <c r="GEV17" s="74"/>
      <c r="GEW17" s="74"/>
      <c r="GEX17" s="74"/>
      <c r="GEY17" s="74"/>
      <c r="GEZ17" s="74"/>
      <c r="GFA17" s="74"/>
      <c r="GFB17" s="74"/>
      <c r="GFC17" s="74"/>
      <c r="GFD17" s="74"/>
      <c r="GFE17" s="74"/>
      <c r="GFF17" s="74"/>
      <c r="GFG17" s="74"/>
      <c r="GFH17" s="74"/>
      <c r="GFI17" s="74"/>
      <c r="GFJ17" s="74"/>
      <c r="GFK17" s="74"/>
      <c r="GFL17" s="74"/>
      <c r="GFM17" s="74"/>
      <c r="GFN17" s="74"/>
      <c r="GFO17" s="74"/>
      <c r="GFP17" s="74"/>
      <c r="GFQ17" s="74"/>
      <c r="GFR17" s="74"/>
      <c r="GFS17" s="74"/>
      <c r="GFT17" s="74"/>
      <c r="GFU17" s="74"/>
      <c r="GFV17" s="74"/>
      <c r="GFW17" s="74"/>
      <c r="GFX17" s="74"/>
      <c r="GFY17" s="74"/>
      <c r="GFZ17" s="74"/>
      <c r="GGA17" s="74"/>
      <c r="GGB17" s="74"/>
      <c r="GGC17" s="74"/>
      <c r="GGD17" s="74"/>
      <c r="GGE17" s="74"/>
      <c r="GGF17" s="74"/>
      <c r="GGG17" s="74"/>
      <c r="GGH17" s="74"/>
      <c r="GGI17" s="74"/>
      <c r="GGJ17" s="74"/>
      <c r="GGK17" s="74"/>
      <c r="GGL17" s="74"/>
      <c r="GGM17" s="74"/>
      <c r="GGN17" s="74"/>
      <c r="GGO17" s="74"/>
      <c r="GGP17" s="74"/>
      <c r="GGQ17" s="74"/>
      <c r="GGR17" s="74"/>
      <c r="GGS17" s="74"/>
      <c r="GGT17" s="74"/>
      <c r="GGU17" s="74"/>
      <c r="GGV17" s="74"/>
      <c r="GGW17" s="74"/>
      <c r="GGX17" s="74"/>
      <c r="GGY17" s="74"/>
      <c r="GGZ17" s="74"/>
      <c r="GHA17" s="74"/>
      <c r="GHB17" s="74"/>
      <c r="GHC17" s="74"/>
      <c r="GHD17" s="74"/>
      <c r="GHE17" s="74"/>
      <c r="GHF17" s="74"/>
      <c r="GHG17" s="74"/>
      <c r="GHH17" s="74"/>
      <c r="GHI17" s="74"/>
      <c r="GHJ17" s="74"/>
      <c r="GHK17" s="74"/>
      <c r="GHL17" s="74"/>
      <c r="GHM17" s="74"/>
      <c r="GHN17" s="74"/>
      <c r="GHO17" s="74"/>
      <c r="GHP17" s="74"/>
      <c r="GHQ17" s="74"/>
      <c r="GHR17" s="74"/>
      <c r="GHS17" s="74"/>
      <c r="GHT17" s="74"/>
      <c r="GHU17" s="74"/>
      <c r="GHV17" s="74"/>
      <c r="GHW17" s="74"/>
      <c r="GHX17" s="74"/>
      <c r="GHY17" s="74"/>
      <c r="GHZ17" s="74"/>
      <c r="GIA17" s="74"/>
      <c r="GIB17" s="74"/>
      <c r="GIC17" s="74"/>
      <c r="GID17" s="74"/>
      <c r="GIE17" s="74"/>
      <c r="GIF17" s="74"/>
      <c r="GIG17" s="74"/>
      <c r="GIH17" s="74"/>
      <c r="GII17" s="74"/>
      <c r="GIJ17" s="74"/>
      <c r="GIK17" s="74"/>
      <c r="GIL17" s="74"/>
      <c r="GIM17" s="74"/>
      <c r="GIN17" s="74"/>
      <c r="GIO17" s="74"/>
      <c r="GIP17" s="74"/>
      <c r="GIQ17" s="74"/>
      <c r="GIR17" s="74"/>
      <c r="GIS17" s="74"/>
      <c r="GIT17" s="74"/>
      <c r="GIU17" s="74"/>
      <c r="GIV17" s="74"/>
      <c r="GIW17" s="74"/>
      <c r="GIX17" s="74"/>
      <c r="GIY17" s="74"/>
      <c r="GIZ17" s="74"/>
      <c r="GJA17" s="74"/>
      <c r="GJB17" s="74"/>
      <c r="GJC17" s="74"/>
      <c r="GJD17" s="74"/>
      <c r="GJE17" s="74"/>
      <c r="GJF17" s="74"/>
      <c r="GJG17" s="74"/>
      <c r="GJH17" s="74"/>
      <c r="GJI17" s="74"/>
      <c r="GJJ17" s="74"/>
      <c r="GJK17" s="74"/>
      <c r="GJL17" s="74"/>
      <c r="GJM17" s="74"/>
      <c r="GJN17" s="74"/>
      <c r="GJO17" s="74"/>
      <c r="GJP17" s="74"/>
      <c r="GJQ17" s="74"/>
      <c r="GJR17" s="74"/>
      <c r="GJS17" s="74"/>
      <c r="GJT17" s="74"/>
      <c r="GJU17" s="74"/>
      <c r="GJV17" s="74"/>
      <c r="GJW17" s="74"/>
      <c r="GJX17" s="74"/>
      <c r="GJY17" s="74"/>
      <c r="GJZ17" s="74"/>
      <c r="GKA17" s="74"/>
      <c r="GKB17" s="74"/>
      <c r="GKC17" s="74"/>
      <c r="GKD17" s="74"/>
      <c r="GKE17" s="74"/>
      <c r="GKF17" s="74"/>
      <c r="GKG17" s="74"/>
      <c r="GKH17" s="74"/>
      <c r="GKI17" s="74"/>
      <c r="GKJ17" s="74"/>
      <c r="GKK17" s="74"/>
      <c r="GKL17" s="74"/>
      <c r="GKM17" s="74"/>
      <c r="GKN17" s="74"/>
      <c r="GKO17" s="74"/>
      <c r="GKP17" s="74"/>
      <c r="GKQ17" s="74"/>
      <c r="GKR17" s="74"/>
      <c r="GKS17" s="74"/>
      <c r="GKT17" s="74"/>
      <c r="GKU17" s="74"/>
      <c r="GKV17" s="74"/>
      <c r="GKW17" s="74"/>
      <c r="GKX17" s="74"/>
      <c r="GKY17" s="74"/>
      <c r="GKZ17" s="74"/>
      <c r="GLA17" s="74"/>
      <c r="GLB17" s="74"/>
      <c r="GLC17" s="74"/>
      <c r="GLD17" s="74"/>
      <c r="GLE17" s="74"/>
      <c r="GLF17" s="74"/>
      <c r="GLG17" s="74"/>
      <c r="GLH17" s="74"/>
      <c r="GLI17" s="74"/>
      <c r="GLJ17" s="74"/>
      <c r="GLK17" s="74"/>
      <c r="GLL17" s="74"/>
      <c r="GLM17" s="74"/>
      <c r="GLN17" s="74"/>
      <c r="GLO17" s="74"/>
      <c r="GLP17" s="74"/>
      <c r="GLQ17" s="74"/>
      <c r="GLR17" s="74"/>
      <c r="GLS17" s="74"/>
      <c r="GLT17" s="74"/>
      <c r="GLU17" s="74"/>
      <c r="GLV17" s="74"/>
      <c r="GLW17" s="74"/>
      <c r="GLX17" s="74"/>
      <c r="GLY17" s="74"/>
      <c r="GLZ17" s="74"/>
      <c r="GMA17" s="74"/>
      <c r="GMB17" s="74"/>
      <c r="GMC17" s="74"/>
      <c r="GMD17" s="74"/>
      <c r="GME17" s="74"/>
      <c r="GMF17" s="74"/>
      <c r="GMG17" s="74"/>
      <c r="GMH17" s="74"/>
      <c r="GMI17" s="74"/>
      <c r="GMJ17" s="74"/>
      <c r="GMK17" s="74"/>
      <c r="GML17" s="74"/>
      <c r="GMM17" s="74"/>
      <c r="GMN17" s="74"/>
      <c r="GMO17" s="74"/>
      <c r="GMP17" s="74"/>
      <c r="GMQ17" s="74"/>
      <c r="GMR17" s="74"/>
      <c r="GMS17" s="74"/>
      <c r="GMT17" s="74"/>
      <c r="GMU17" s="74"/>
      <c r="GMV17" s="74"/>
      <c r="GMW17" s="74"/>
      <c r="GMX17" s="74"/>
      <c r="GMY17" s="74"/>
      <c r="GMZ17" s="74"/>
      <c r="GNA17" s="74"/>
      <c r="GNB17" s="74"/>
      <c r="GNC17" s="74"/>
      <c r="GND17" s="74"/>
      <c r="GNE17" s="74"/>
      <c r="GNF17" s="74"/>
      <c r="GNG17" s="74"/>
      <c r="GNH17" s="74"/>
      <c r="GNI17" s="74"/>
      <c r="GNJ17" s="74"/>
      <c r="GNK17" s="74"/>
      <c r="GNL17" s="74"/>
      <c r="GNM17" s="74"/>
      <c r="GNN17" s="74"/>
      <c r="GNO17" s="74"/>
      <c r="GNP17" s="74"/>
      <c r="GNQ17" s="74"/>
      <c r="GNR17" s="74"/>
      <c r="GNS17" s="74"/>
      <c r="GNT17" s="74"/>
      <c r="GNU17" s="74"/>
      <c r="GNV17" s="74"/>
      <c r="GNW17" s="74"/>
      <c r="GNX17" s="74"/>
      <c r="GNY17" s="74"/>
      <c r="GNZ17" s="74"/>
      <c r="GOA17" s="74"/>
      <c r="GOB17" s="74"/>
      <c r="GOC17" s="74"/>
      <c r="GOD17" s="74"/>
      <c r="GOE17" s="74"/>
      <c r="GOF17" s="74"/>
      <c r="GOG17" s="74"/>
      <c r="GOH17" s="74"/>
      <c r="GOI17" s="74"/>
      <c r="GOJ17" s="74"/>
      <c r="GOK17" s="74"/>
      <c r="GOL17" s="74"/>
      <c r="GOM17" s="74"/>
      <c r="GON17" s="74"/>
      <c r="GOO17" s="74"/>
      <c r="GOP17" s="74"/>
      <c r="GOQ17" s="74"/>
      <c r="GOR17" s="74"/>
      <c r="GOS17" s="74"/>
      <c r="GOT17" s="74"/>
      <c r="GOU17" s="74"/>
      <c r="GOV17" s="74"/>
      <c r="GOW17" s="74"/>
      <c r="GOX17" s="74"/>
      <c r="GOY17" s="74"/>
      <c r="GOZ17" s="74"/>
      <c r="GPA17" s="74"/>
      <c r="GPB17" s="74"/>
      <c r="GPC17" s="74"/>
      <c r="GPD17" s="74"/>
      <c r="GPE17" s="74"/>
      <c r="GPF17" s="74"/>
      <c r="GPG17" s="74"/>
      <c r="GPH17" s="74"/>
      <c r="GPI17" s="74"/>
      <c r="GPJ17" s="74"/>
      <c r="GPK17" s="74"/>
      <c r="GPL17" s="74"/>
      <c r="GPM17" s="74"/>
      <c r="GPN17" s="74"/>
      <c r="GPO17" s="74"/>
      <c r="GPP17" s="74"/>
      <c r="GPQ17" s="74"/>
      <c r="GPR17" s="74"/>
      <c r="GPS17" s="74"/>
      <c r="GPT17" s="74"/>
      <c r="GPU17" s="74"/>
      <c r="GPV17" s="74"/>
      <c r="GPW17" s="74"/>
      <c r="GPX17" s="74"/>
      <c r="GPY17" s="74"/>
      <c r="GPZ17" s="74"/>
      <c r="GQA17" s="74"/>
      <c r="GQB17" s="74"/>
      <c r="GQC17" s="74"/>
      <c r="GQD17" s="74"/>
      <c r="GQE17" s="74"/>
      <c r="GQF17" s="74"/>
      <c r="GQG17" s="74"/>
      <c r="GQH17" s="74"/>
      <c r="GQI17" s="74"/>
      <c r="GQJ17" s="74"/>
      <c r="GQK17" s="74"/>
      <c r="GQL17" s="74"/>
      <c r="GQM17" s="74"/>
      <c r="GQN17" s="74"/>
      <c r="GQO17" s="74"/>
      <c r="GQP17" s="74"/>
      <c r="GQQ17" s="74"/>
      <c r="GQR17" s="74"/>
      <c r="GQS17" s="74"/>
      <c r="GQT17" s="74"/>
      <c r="GQU17" s="74"/>
      <c r="GQV17" s="74"/>
      <c r="GQW17" s="74"/>
      <c r="GQX17" s="74"/>
      <c r="GQY17" s="74"/>
      <c r="GQZ17" s="74"/>
      <c r="GRA17" s="74"/>
      <c r="GRB17" s="74"/>
      <c r="GRC17" s="74"/>
      <c r="GRD17" s="74"/>
      <c r="GRE17" s="74"/>
      <c r="GRF17" s="74"/>
      <c r="GRG17" s="74"/>
      <c r="GRH17" s="74"/>
      <c r="GRI17" s="74"/>
      <c r="GRJ17" s="74"/>
      <c r="GRK17" s="74"/>
      <c r="GRL17" s="74"/>
      <c r="GRM17" s="74"/>
      <c r="GRN17" s="74"/>
      <c r="GRO17" s="74"/>
      <c r="GRP17" s="74"/>
      <c r="GRQ17" s="74"/>
      <c r="GRR17" s="74"/>
      <c r="GRS17" s="74"/>
      <c r="GRT17" s="74"/>
      <c r="GRU17" s="74"/>
      <c r="GRV17" s="74"/>
      <c r="GRW17" s="74"/>
      <c r="GRX17" s="74"/>
      <c r="GRY17" s="74"/>
      <c r="GRZ17" s="74"/>
      <c r="GSA17" s="74"/>
      <c r="GSB17" s="74"/>
      <c r="GSC17" s="74"/>
      <c r="GSD17" s="74"/>
      <c r="GSE17" s="74"/>
      <c r="GSF17" s="74"/>
      <c r="GSG17" s="74"/>
      <c r="GSH17" s="74"/>
      <c r="GSI17" s="74"/>
      <c r="GSJ17" s="74"/>
      <c r="GSK17" s="74"/>
      <c r="GSL17" s="74"/>
      <c r="GSM17" s="74"/>
      <c r="GSN17" s="74"/>
      <c r="GSO17" s="74"/>
      <c r="GSP17" s="74"/>
      <c r="GSQ17" s="74"/>
      <c r="GSR17" s="74"/>
      <c r="GSS17" s="74"/>
      <c r="GST17" s="74"/>
      <c r="GSU17" s="74"/>
      <c r="GSV17" s="74"/>
      <c r="GSW17" s="74"/>
      <c r="GSX17" s="74"/>
      <c r="GSY17" s="74"/>
      <c r="GSZ17" s="74"/>
      <c r="GTA17" s="74"/>
      <c r="GTB17" s="74"/>
      <c r="GTC17" s="74"/>
      <c r="GTD17" s="74"/>
      <c r="GTE17" s="74"/>
      <c r="GTF17" s="74"/>
      <c r="GTG17" s="74"/>
      <c r="GTH17" s="74"/>
      <c r="GTI17" s="74"/>
      <c r="GTJ17" s="74"/>
      <c r="GTK17" s="74"/>
      <c r="GTL17" s="74"/>
      <c r="GTM17" s="74"/>
      <c r="GTN17" s="74"/>
      <c r="GTO17" s="74"/>
      <c r="GTP17" s="74"/>
      <c r="GTQ17" s="74"/>
      <c r="GTR17" s="74"/>
      <c r="GTS17" s="74"/>
      <c r="GTT17" s="74"/>
      <c r="GTU17" s="74"/>
      <c r="GTV17" s="74"/>
      <c r="GTW17" s="74"/>
      <c r="GTX17" s="74"/>
      <c r="GTY17" s="74"/>
      <c r="GTZ17" s="74"/>
      <c r="GUA17" s="74"/>
      <c r="GUB17" s="74"/>
      <c r="GUC17" s="74"/>
      <c r="GUD17" s="74"/>
      <c r="GUE17" s="74"/>
      <c r="GUF17" s="74"/>
      <c r="GUG17" s="74"/>
      <c r="GUH17" s="74"/>
      <c r="GUI17" s="74"/>
      <c r="GUJ17" s="74"/>
      <c r="GUK17" s="74"/>
      <c r="GUL17" s="74"/>
      <c r="GUM17" s="74"/>
      <c r="GUN17" s="74"/>
      <c r="GUO17" s="74"/>
      <c r="GUP17" s="74"/>
      <c r="GUQ17" s="74"/>
      <c r="GUR17" s="74"/>
      <c r="GUS17" s="74"/>
      <c r="GUT17" s="74"/>
      <c r="GUU17" s="74"/>
      <c r="GUV17" s="74"/>
      <c r="GUW17" s="74"/>
      <c r="GUX17" s="74"/>
      <c r="GUY17" s="74"/>
      <c r="GUZ17" s="74"/>
      <c r="GVA17" s="74"/>
      <c r="GVB17" s="74"/>
      <c r="GVC17" s="74"/>
      <c r="GVD17" s="74"/>
      <c r="GVE17" s="74"/>
      <c r="GVF17" s="74"/>
      <c r="GVG17" s="74"/>
      <c r="GVH17" s="74"/>
      <c r="GVI17" s="74"/>
      <c r="GVJ17" s="74"/>
      <c r="GVK17" s="74"/>
      <c r="GVL17" s="74"/>
      <c r="GVM17" s="74"/>
      <c r="GVN17" s="74"/>
      <c r="GVO17" s="74"/>
      <c r="GVP17" s="74"/>
      <c r="GVQ17" s="74"/>
      <c r="GVR17" s="74"/>
      <c r="GVS17" s="74"/>
      <c r="GVT17" s="74"/>
      <c r="GVU17" s="74"/>
      <c r="GVV17" s="74"/>
      <c r="GVW17" s="74"/>
      <c r="GVX17" s="74"/>
      <c r="GVY17" s="74"/>
      <c r="GVZ17" s="74"/>
      <c r="GWA17" s="74"/>
      <c r="GWB17" s="74"/>
      <c r="GWC17" s="74"/>
      <c r="GWD17" s="74"/>
      <c r="GWE17" s="74"/>
      <c r="GWF17" s="74"/>
      <c r="GWG17" s="74"/>
      <c r="GWH17" s="74"/>
      <c r="GWI17" s="74"/>
      <c r="GWJ17" s="74"/>
      <c r="GWK17" s="74"/>
      <c r="GWL17" s="74"/>
      <c r="GWM17" s="74"/>
      <c r="GWN17" s="74"/>
      <c r="GWO17" s="74"/>
      <c r="GWP17" s="74"/>
      <c r="GWQ17" s="74"/>
      <c r="GWR17" s="74"/>
      <c r="GWS17" s="74"/>
      <c r="GWT17" s="74"/>
      <c r="GWU17" s="74"/>
      <c r="GWV17" s="74"/>
      <c r="GWW17" s="74"/>
      <c r="GWX17" s="74"/>
      <c r="GWY17" s="74"/>
      <c r="GWZ17" s="74"/>
      <c r="GXA17" s="74"/>
      <c r="GXB17" s="74"/>
      <c r="GXC17" s="74"/>
      <c r="GXD17" s="74"/>
      <c r="GXE17" s="74"/>
      <c r="GXF17" s="74"/>
      <c r="GXG17" s="74"/>
      <c r="GXH17" s="74"/>
      <c r="GXI17" s="74"/>
      <c r="GXJ17" s="74"/>
      <c r="GXK17" s="74"/>
      <c r="GXL17" s="74"/>
      <c r="GXM17" s="74"/>
      <c r="GXN17" s="74"/>
      <c r="GXO17" s="74"/>
      <c r="GXP17" s="74"/>
      <c r="GXQ17" s="74"/>
      <c r="GXR17" s="74"/>
      <c r="GXS17" s="74"/>
      <c r="GXT17" s="74"/>
      <c r="GXU17" s="74"/>
      <c r="GXV17" s="74"/>
      <c r="GXW17" s="74"/>
      <c r="GXX17" s="74"/>
      <c r="GXY17" s="74"/>
      <c r="GXZ17" s="74"/>
      <c r="GYA17" s="74"/>
      <c r="GYB17" s="74"/>
      <c r="GYC17" s="74"/>
      <c r="GYD17" s="74"/>
      <c r="GYE17" s="74"/>
      <c r="GYF17" s="74"/>
      <c r="GYG17" s="74"/>
      <c r="GYH17" s="74"/>
      <c r="GYI17" s="74"/>
      <c r="GYJ17" s="74"/>
      <c r="GYK17" s="74"/>
      <c r="GYL17" s="74"/>
      <c r="GYM17" s="74"/>
      <c r="GYN17" s="74"/>
      <c r="GYO17" s="74"/>
      <c r="GYP17" s="74"/>
      <c r="GYQ17" s="74"/>
      <c r="GYR17" s="74"/>
      <c r="GYS17" s="74"/>
      <c r="GYT17" s="74"/>
      <c r="GYU17" s="74"/>
      <c r="GYV17" s="74"/>
      <c r="GYW17" s="74"/>
      <c r="GYX17" s="74"/>
      <c r="GYY17" s="74"/>
      <c r="GYZ17" s="74"/>
      <c r="GZA17" s="74"/>
      <c r="GZB17" s="74"/>
      <c r="GZC17" s="74"/>
      <c r="GZD17" s="74"/>
      <c r="GZE17" s="74"/>
      <c r="GZF17" s="74"/>
      <c r="GZG17" s="74"/>
      <c r="GZH17" s="74"/>
      <c r="GZI17" s="74"/>
      <c r="GZJ17" s="74"/>
      <c r="GZK17" s="74"/>
      <c r="GZL17" s="74"/>
      <c r="GZM17" s="74"/>
      <c r="GZN17" s="74"/>
      <c r="GZO17" s="74"/>
      <c r="GZP17" s="74"/>
      <c r="GZQ17" s="74"/>
      <c r="GZR17" s="74"/>
      <c r="GZS17" s="74"/>
      <c r="GZT17" s="74"/>
      <c r="GZU17" s="74"/>
      <c r="GZV17" s="74"/>
      <c r="GZW17" s="74"/>
      <c r="GZX17" s="74"/>
      <c r="GZY17" s="74"/>
      <c r="GZZ17" s="74"/>
      <c r="HAA17" s="74"/>
      <c r="HAB17" s="74"/>
      <c r="HAC17" s="74"/>
      <c r="HAD17" s="74"/>
      <c r="HAE17" s="74"/>
      <c r="HAF17" s="74"/>
      <c r="HAG17" s="74"/>
      <c r="HAH17" s="74"/>
      <c r="HAI17" s="74"/>
      <c r="HAJ17" s="74"/>
      <c r="HAK17" s="74"/>
      <c r="HAL17" s="74"/>
      <c r="HAM17" s="74"/>
      <c r="HAN17" s="74"/>
      <c r="HAO17" s="74"/>
      <c r="HAP17" s="74"/>
      <c r="HAQ17" s="74"/>
      <c r="HAR17" s="74"/>
      <c r="HAS17" s="74"/>
      <c r="HAT17" s="74"/>
      <c r="HAU17" s="74"/>
      <c r="HAV17" s="74"/>
      <c r="HAW17" s="74"/>
      <c r="HAX17" s="74"/>
      <c r="HAY17" s="74"/>
      <c r="HAZ17" s="74"/>
      <c r="HBA17" s="74"/>
      <c r="HBB17" s="74"/>
      <c r="HBC17" s="74"/>
      <c r="HBD17" s="74"/>
      <c r="HBE17" s="74"/>
      <c r="HBF17" s="74"/>
      <c r="HBG17" s="74"/>
      <c r="HBH17" s="74"/>
      <c r="HBI17" s="74"/>
      <c r="HBJ17" s="74"/>
      <c r="HBK17" s="74"/>
      <c r="HBL17" s="74"/>
      <c r="HBM17" s="74"/>
      <c r="HBN17" s="74"/>
      <c r="HBO17" s="74"/>
      <c r="HBP17" s="74"/>
      <c r="HBQ17" s="74"/>
      <c r="HBR17" s="74"/>
      <c r="HBS17" s="74"/>
      <c r="HBT17" s="74"/>
      <c r="HBU17" s="74"/>
      <c r="HBV17" s="74"/>
      <c r="HBW17" s="74"/>
      <c r="HBX17" s="74"/>
      <c r="HBY17" s="74"/>
      <c r="HBZ17" s="74"/>
      <c r="HCA17" s="74"/>
      <c r="HCB17" s="74"/>
      <c r="HCC17" s="74"/>
      <c r="HCD17" s="74"/>
      <c r="HCE17" s="74"/>
      <c r="HCF17" s="74"/>
      <c r="HCG17" s="74"/>
      <c r="HCH17" s="74"/>
      <c r="HCI17" s="74"/>
      <c r="HCJ17" s="74"/>
      <c r="HCK17" s="74"/>
      <c r="HCL17" s="74"/>
      <c r="HCM17" s="74"/>
      <c r="HCN17" s="74"/>
      <c r="HCO17" s="74"/>
      <c r="HCP17" s="74"/>
      <c r="HCQ17" s="74"/>
      <c r="HCR17" s="74"/>
      <c r="HCS17" s="74"/>
      <c r="HCT17" s="74"/>
      <c r="HCU17" s="74"/>
      <c r="HCV17" s="74"/>
      <c r="HCW17" s="74"/>
      <c r="HCX17" s="74"/>
      <c r="HCY17" s="74"/>
      <c r="HCZ17" s="74"/>
      <c r="HDA17" s="74"/>
      <c r="HDB17" s="74"/>
      <c r="HDC17" s="74"/>
      <c r="HDD17" s="74"/>
      <c r="HDE17" s="74"/>
      <c r="HDF17" s="74"/>
      <c r="HDG17" s="74"/>
      <c r="HDH17" s="74"/>
      <c r="HDI17" s="74"/>
      <c r="HDJ17" s="74"/>
      <c r="HDK17" s="74"/>
      <c r="HDL17" s="74"/>
      <c r="HDM17" s="74"/>
      <c r="HDN17" s="74"/>
      <c r="HDO17" s="74"/>
      <c r="HDP17" s="74"/>
      <c r="HDQ17" s="74"/>
      <c r="HDR17" s="74"/>
      <c r="HDS17" s="74"/>
      <c r="HDT17" s="74"/>
      <c r="HDU17" s="74"/>
      <c r="HDV17" s="74"/>
      <c r="HDW17" s="74"/>
      <c r="HDX17" s="74"/>
      <c r="HDY17" s="74"/>
      <c r="HDZ17" s="74"/>
      <c r="HEA17" s="74"/>
      <c r="HEB17" s="74"/>
      <c r="HEC17" s="74"/>
      <c r="HED17" s="74"/>
      <c r="HEE17" s="74"/>
      <c r="HEF17" s="74"/>
      <c r="HEG17" s="74"/>
      <c r="HEH17" s="74"/>
      <c r="HEI17" s="74"/>
      <c r="HEJ17" s="74"/>
      <c r="HEK17" s="74"/>
      <c r="HEL17" s="74"/>
      <c r="HEM17" s="74"/>
      <c r="HEN17" s="74"/>
      <c r="HEO17" s="74"/>
      <c r="HEP17" s="74"/>
      <c r="HEQ17" s="74"/>
      <c r="HER17" s="74"/>
      <c r="HES17" s="74"/>
      <c r="HET17" s="74"/>
      <c r="HEU17" s="74"/>
      <c r="HEV17" s="74"/>
      <c r="HEW17" s="74"/>
      <c r="HEX17" s="74"/>
      <c r="HEY17" s="74"/>
      <c r="HEZ17" s="74"/>
      <c r="HFA17" s="74"/>
      <c r="HFB17" s="74"/>
      <c r="HFC17" s="74"/>
      <c r="HFD17" s="74"/>
      <c r="HFE17" s="74"/>
      <c r="HFF17" s="74"/>
      <c r="HFG17" s="74"/>
      <c r="HFH17" s="74"/>
      <c r="HFI17" s="74"/>
      <c r="HFJ17" s="74"/>
      <c r="HFK17" s="74"/>
      <c r="HFL17" s="74"/>
      <c r="HFM17" s="74"/>
      <c r="HFN17" s="74"/>
      <c r="HFO17" s="74"/>
      <c r="HFP17" s="74"/>
      <c r="HFQ17" s="74"/>
      <c r="HFR17" s="74"/>
      <c r="HFS17" s="74"/>
      <c r="HFT17" s="74"/>
      <c r="HFU17" s="74"/>
      <c r="HFV17" s="74"/>
      <c r="HFW17" s="74"/>
      <c r="HFX17" s="74"/>
      <c r="HFY17" s="74"/>
      <c r="HFZ17" s="74"/>
      <c r="HGA17" s="74"/>
      <c r="HGB17" s="74"/>
      <c r="HGC17" s="74"/>
      <c r="HGD17" s="74"/>
      <c r="HGE17" s="74"/>
      <c r="HGF17" s="74"/>
      <c r="HGG17" s="74"/>
      <c r="HGH17" s="74"/>
      <c r="HGI17" s="74"/>
      <c r="HGJ17" s="74"/>
      <c r="HGK17" s="74"/>
      <c r="HGL17" s="74"/>
      <c r="HGM17" s="74"/>
      <c r="HGN17" s="74"/>
      <c r="HGO17" s="74"/>
      <c r="HGP17" s="74"/>
      <c r="HGQ17" s="74"/>
      <c r="HGR17" s="74"/>
      <c r="HGS17" s="74"/>
      <c r="HGT17" s="74"/>
      <c r="HGU17" s="74"/>
      <c r="HGV17" s="74"/>
      <c r="HGW17" s="74"/>
      <c r="HGX17" s="74"/>
      <c r="HGY17" s="74"/>
      <c r="HGZ17" s="74"/>
      <c r="HHA17" s="74"/>
      <c r="HHB17" s="74"/>
      <c r="HHC17" s="74"/>
      <c r="HHD17" s="74"/>
      <c r="HHE17" s="74"/>
      <c r="HHF17" s="74"/>
      <c r="HHG17" s="74"/>
      <c r="HHH17" s="74"/>
      <c r="HHI17" s="74"/>
      <c r="HHJ17" s="74"/>
      <c r="HHK17" s="74"/>
      <c r="HHL17" s="74"/>
      <c r="HHM17" s="74"/>
      <c r="HHN17" s="74"/>
      <c r="HHO17" s="74"/>
      <c r="HHP17" s="74"/>
      <c r="HHQ17" s="74"/>
      <c r="HHR17" s="74"/>
      <c r="HHS17" s="74"/>
      <c r="HHT17" s="74"/>
      <c r="HHU17" s="74"/>
      <c r="HHV17" s="74"/>
      <c r="HHW17" s="74"/>
      <c r="HHX17" s="74"/>
      <c r="HHY17" s="74"/>
      <c r="HHZ17" s="74"/>
      <c r="HIA17" s="74"/>
      <c r="HIB17" s="74"/>
      <c r="HIC17" s="74"/>
      <c r="HID17" s="74"/>
      <c r="HIE17" s="74"/>
      <c r="HIF17" s="74"/>
      <c r="HIG17" s="74"/>
      <c r="HIH17" s="74"/>
      <c r="HII17" s="74"/>
      <c r="HIJ17" s="74"/>
      <c r="HIK17" s="74"/>
      <c r="HIL17" s="74"/>
      <c r="HIM17" s="74"/>
      <c r="HIN17" s="74"/>
      <c r="HIO17" s="74"/>
      <c r="HIP17" s="74"/>
      <c r="HIQ17" s="74"/>
      <c r="HIR17" s="74"/>
      <c r="HIS17" s="74"/>
      <c r="HIT17" s="74"/>
      <c r="HIU17" s="74"/>
      <c r="HIV17" s="74"/>
      <c r="HIW17" s="74"/>
      <c r="HIX17" s="74"/>
      <c r="HIY17" s="74"/>
      <c r="HIZ17" s="74"/>
      <c r="HJA17" s="74"/>
      <c r="HJB17" s="74"/>
      <c r="HJC17" s="74"/>
      <c r="HJD17" s="74"/>
      <c r="HJE17" s="74"/>
      <c r="HJF17" s="74"/>
      <c r="HJG17" s="74"/>
      <c r="HJH17" s="74"/>
      <c r="HJI17" s="74"/>
      <c r="HJJ17" s="74"/>
      <c r="HJK17" s="74"/>
      <c r="HJL17" s="74"/>
      <c r="HJM17" s="74"/>
      <c r="HJN17" s="74"/>
      <c r="HJO17" s="74"/>
      <c r="HJP17" s="74"/>
      <c r="HJQ17" s="74"/>
      <c r="HJR17" s="74"/>
      <c r="HJS17" s="74"/>
      <c r="HJT17" s="74"/>
      <c r="HJU17" s="74"/>
      <c r="HJV17" s="74"/>
      <c r="HJW17" s="74"/>
      <c r="HJX17" s="74"/>
      <c r="HJY17" s="74"/>
      <c r="HJZ17" s="74"/>
      <c r="HKA17" s="74"/>
      <c r="HKB17" s="74"/>
      <c r="HKC17" s="74"/>
      <c r="HKD17" s="74"/>
      <c r="HKE17" s="74"/>
      <c r="HKF17" s="74"/>
      <c r="HKG17" s="74"/>
      <c r="HKH17" s="74"/>
      <c r="HKI17" s="74"/>
      <c r="HKJ17" s="74"/>
      <c r="HKK17" s="74"/>
      <c r="HKL17" s="74"/>
      <c r="HKM17" s="74"/>
      <c r="HKN17" s="74"/>
      <c r="HKO17" s="74"/>
      <c r="HKP17" s="74"/>
      <c r="HKQ17" s="74"/>
      <c r="HKR17" s="74"/>
      <c r="HKS17" s="74"/>
      <c r="HKT17" s="74"/>
      <c r="HKU17" s="74"/>
      <c r="HKV17" s="74"/>
      <c r="HKW17" s="74"/>
      <c r="HKX17" s="74"/>
      <c r="HKY17" s="74"/>
      <c r="HKZ17" s="74"/>
      <c r="HLA17" s="74"/>
      <c r="HLB17" s="74"/>
      <c r="HLC17" s="74"/>
      <c r="HLD17" s="74"/>
      <c r="HLE17" s="74"/>
      <c r="HLF17" s="74"/>
      <c r="HLG17" s="74"/>
      <c r="HLH17" s="74"/>
      <c r="HLI17" s="74"/>
      <c r="HLJ17" s="74"/>
      <c r="HLK17" s="74"/>
      <c r="HLL17" s="74"/>
      <c r="HLM17" s="74"/>
      <c r="HLN17" s="74"/>
      <c r="HLO17" s="74"/>
      <c r="HLP17" s="74"/>
      <c r="HLQ17" s="74"/>
      <c r="HLR17" s="74"/>
      <c r="HLS17" s="74"/>
      <c r="HLT17" s="74"/>
      <c r="HLU17" s="74"/>
      <c r="HLV17" s="74"/>
      <c r="HLW17" s="74"/>
      <c r="HLX17" s="74"/>
      <c r="HLY17" s="74"/>
      <c r="HLZ17" s="74"/>
      <c r="HMA17" s="74"/>
      <c r="HMB17" s="74"/>
      <c r="HMC17" s="74"/>
      <c r="HMD17" s="74"/>
      <c r="HME17" s="74"/>
      <c r="HMF17" s="74"/>
      <c r="HMG17" s="74"/>
      <c r="HMH17" s="74"/>
      <c r="HMI17" s="74"/>
      <c r="HMJ17" s="74"/>
      <c r="HMK17" s="74"/>
      <c r="HML17" s="74"/>
      <c r="HMM17" s="74"/>
      <c r="HMN17" s="74"/>
      <c r="HMO17" s="74"/>
      <c r="HMP17" s="74"/>
      <c r="HMQ17" s="74"/>
      <c r="HMR17" s="74"/>
      <c r="HMS17" s="74"/>
      <c r="HMT17" s="74"/>
      <c r="HMU17" s="74"/>
      <c r="HMV17" s="74"/>
      <c r="HMW17" s="74"/>
      <c r="HMX17" s="74"/>
      <c r="HMY17" s="74"/>
      <c r="HMZ17" s="74"/>
      <c r="HNA17" s="74"/>
      <c r="HNB17" s="74"/>
      <c r="HNC17" s="74"/>
      <c r="HND17" s="74"/>
      <c r="HNE17" s="74"/>
      <c r="HNF17" s="74"/>
      <c r="HNG17" s="74"/>
      <c r="HNH17" s="74"/>
      <c r="HNI17" s="74"/>
      <c r="HNJ17" s="74"/>
      <c r="HNK17" s="74"/>
      <c r="HNL17" s="74"/>
      <c r="HNM17" s="74"/>
      <c r="HNN17" s="74"/>
      <c r="HNO17" s="74"/>
      <c r="HNP17" s="74"/>
      <c r="HNQ17" s="74"/>
      <c r="HNR17" s="74"/>
      <c r="HNS17" s="74"/>
      <c r="HNT17" s="74"/>
      <c r="HNU17" s="74"/>
      <c r="HNV17" s="74"/>
      <c r="HNW17" s="74"/>
      <c r="HNX17" s="74"/>
      <c r="HNY17" s="74"/>
      <c r="HNZ17" s="74"/>
      <c r="HOA17" s="74"/>
      <c r="HOB17" s="74"/>
      <c r="HOC17" s="74"/>
      <c r="HOD17" s="74"/>
      <c r="HOE17" s="74"/>
      <c r="HOF17" s="74"/>
      <c r="HOG17" s="74"/>
      <c r="HOH17" s="74"/>
      <c r="HOI17" s="74"/>
      <c r="HOJ17" s="74"/>
      <c r="HOK17" s="74"/>
      <c r="HOL17" s="74"/>
      <c r="HOM17" s="74"/>
      <c r="HON17" s="74"/>
      <c r="HOO17" s="74"/>
      <c r="HOP17" s="74"/>
      <c r="HOQ17" s="74"/>
      <c r="HOR17" s="74"/>
      <c r="HOS17" s="74"/>
      <c r="HOT17" s="74"/>
      <c r="HOU17" s="74"/>
      <c r="HOV17" s="74"/>
      <c r="HOW17" s="74"/>
      <c r="HOX17" s="74"/>
      <c r="HOY17" s="74"/>
      <c r="HOZ17" s="74"/>
      <c r="HPA17" s="74"/>
      <c r="HPB17" s="74"/>
      <c r="HPC17" s="74"/>
      <c r="HPD17" s="74"/>
      <c r="HPE17" s="74"/>
      <c r="HPF17" s="74"/>
      <c r="HPG17" s="74"/>
      <c r="HPH17" s="74"/>
      <c r="HPI17" s="74"/>
      <c r="HPJ17" s="74"/>
      <c r="HPK17" s="74"/>
      <c r="HPL17" s="74"/>
      <c r="HPM17" s="74"/>
      <c r="HPN17" s="74"/>
      <c r="HPO17" s="74"/>
      <c r="HPP17" s="74"/>
      <c r="HPQ17" s="74"/>
      <c r="HPR17" s="74"/>
      <c r="HPS17" s="74"/>
      <c r="HPT17" s="74"/>
      <c r="HPU17" s="74"/>
      <c r="HPV17" s="74"/>
      <c r="HPW17" s="74"/>
      <c r="HPX17" s="74"/>
      <c r="HPY17" s="74"/>
      <c r="HPZ17" s="74"/>
      <c r="HQA17" s="74"/>
      <c r="HQB17" s="74"/>
      <c r="HQC17" s="74"/>
      <c r="HQD17" s="74"/>
      <c r="HQE17" s="74"/>
      <c r="HQF17" s="74"/>
      <c r="HQG17" s="74"/>
      <c r="HQH17" s="74"/>
      <c r="HQI17" s="74"/>
      <c r="HQJ17" s="74"/>
      <c r="HQK17" s="74"/>
      <c r="HQL17" s="74"/>
      <c r="HQM17" s="74"/>
      <c r="HQN17" s="74"/>
      <c r="HQO17" s="74"/>
      <c r="HQP17" s="74"/>
      <c r="HQQ17" s="74"/>
      <c r="HQR17" s="74"/>
      <c r="HQS17" s="74"/>
      <c r="HQT17" s="74"/>
      <c r="HQU17" s="74"/>
      <c r="HQV17" s="74"/>
      <c r="HQW17" s="74"/>
      <c r="HQX17" s="74"/>
      <c r="HQY17" s="74"/>
      <c r="HQZ17" s="74"/>
      <c r="HRA17" s="74"/>
      <c r="HRB17" s="74"/>
      <c r="HRC17" s="74"/>
      <c r="HRD17" s="74"/>
      <c r="HRE17" s="74"/>
      <c r="HRF17" s="74"/>
      <c r="HRG17" s="74"/>
      <c r="HRH17" s="74"/>
      <c r="HRI17" s="74"/>
      <c r="HRJ17" s="74"/>
      <c r="HRK17" s="74"/>
      <c r="HRL17" s="74"/>
      <c r="HRM17" s="74"/>
      <c r="HRN17" s="74"/>
      <c r="HRO17" s="74"/>
      <c r="HRP17" s="74"/>
      <c r="HRQ17" s="74"/>
      <c r="HRR17" s="74"/>
      <c r="HRS17" s="74"/>
      <c r="HRT17" s="74"/>
      <c r="HRU17" s="74"/>
      <c r="HRV17" s="74"/>
      <c r="HRW17" s="74"/>
      <c r="HRX17" s="74"/>
      <c r="HRY17" s="74"/>
      <c r="HRZ17" s="74"/>
      <c r="HSA17" s="74"/>
      <c r="HSB17" s="74"/>
      <c r="HSC17" s="74"/>
      <c r="HSD17" s="74"/>
      <c r="HSE17" s="74"/>
      <c r="HSF17" s="74"/>
      <c r="HSG17" s="74"/>
      <c r="HSH17" s="74"/>
      <c r="HSI17" s="74"/>
      <c r="HSJ17" s="74"/>
      <c r="HSK17" s="74"/>
      <c r="HSL17" s="74"/>
      <c r="HSM17" s="74"/>
      <c r="HSN17" s="74"/>
      <c r="HSO17" s="74"/>
      <c r="HSP17" s="74"/>
      <c r="HSQ17" s="74"/>
      <c r="HSR17" s="74"/>
      <c r="HSS17" s="74"/>
      <c r="HST17" s="74"/>
      <c r="HSU17" s="74"/>
      <c r="HSV17" s="74"/>
      <c r="HSW17" s="74"/>
      <c r="HSX17" s="74"/>
      <c r="HSY17" s="74"/>
      <c r="HSZ17" s="74"/>
      <c r="HTA17" s="74"/>
      <c r="HTB17" s="74"/>
      <c r="HTC17" s="74"/>
      <c r="HTD17" s="74"/>
      <c r="HTE17" s="74"/>
      <c r="HTF17" s="74"/>
      <c r="HTG17" s="74"/>
      <c r="HTH17" s="74"/>
      <c r="HTI17" s="74"/>
      <c r="HTJ17" s="74"/>
      <c r="HTK17" s="74"/>
      <c r="HTL17" s="74"/>
      <c r="HTM17" s="74"/>
      <c r="HTN17" s="74"/>
      <c r="HTO17" s="74"/>
      <c r="HTP17" s="74"/>
      <c r="HTQ17" s="74"/>
      <c r="HTR17" s="74"/>
      <c r="HTS17" s="74"/>
      <c r="HTT17" s="74"/>
      <c r="HTU17" s="74"/>
      <c r="HTV17" s="74"/>
      <c r="HTW17" s="74"/>
      <c r="HTX17" s="74"/>
      <c r="HTY17" s="74"/>
      <c r="HTZ17" s="74"/>
      <c r="HUA17" s="74"/>
      <c r="HUB17" s="74"/>
      <c r="HUC17" s="74"/>
      <c r="HUD17" s="74"/>
      <c r="HUE17" s="74"/>
      <c r="HUF17" s="74"/>
      <c r="HUG17" s="74"/>
      <c r="HUH17" s="74"/>
      <c r="HUI17" s="74"/>
      <c r="HUJ17" s="74"/>
      <c r="HUK17" s="74"/>
      <c r="HUL17" s="74"/>
      <c r="HUM17" s="74"/>
      <c r="HUN17" s="74"/>
      <c r="HUO17" s="74"/>
      <c r="HUP17" s="74"/>
      <c r="HUQ17" s="74"/>
      <c r="HUR17" s="74"/>
      <c r="HUS17" s="74"/>
      <c r="HUT17" s="74"/>
      <c r="HUU17" s="74"/>
      <c r="HUV17" s="74"/>
      <c r="HUW17" s="74"/>
      <c r="HUX17" s="74"/>
      <c r="HUY17" s="74"/>
      <c r="HUZ17" s="74"/>
      <c r="HVA17" s="74"/>
      <c r="HVB17" s="74"/>
      <c r="HVC17" s="74"/>
      <c r="HVD17" s="74"/>
      <c r="HVE17" s="74"/>
      <c r="HVF17" s="74"/>
      <c r="HVG17" s="74"/>
      <c r="HVH17" s="74"/>
      <c r="HVI17" s="74"/>
      <c r="HVJ17" s="74"/>
      <c r="HVK17" s="74"/>
      <c r="HVL17" s="74"/>
      <c r="HVM17" s="74"/>
      <c r="HVN17" s="74"/>
      <c r="HVO17" s="74"/>
      <c r="HVP17" s="74"/>
      <c r="HVQ17" s="74"/>
      <c r="HVR17" s="74"/>
      <c r="HVS17" s="74"/>
      <c r="HVT17" s="74"/>
      <c r="HVU17" s="74"/>
      <c r="HVV17" s="74"/>
      <c r="HVW17" s="74"/>
      <c r="HVX17" s="74"/>
      <c r="HVY17" s="74"/>
      <c r="HVZ17" s="74"/>
      <c r="HWA17" s="74"/>
      <c r="HWB17" s="74"/>
      <c r="HWC17" s="74"/>
      <c r="HWD17" s="74"/>
      <c r="HWE17" s="74"/>
      <c r="HWF17" s="74"/>
      <c r="HWG17" s="74"/>
      <c r="HWH17" s="74"/>
      <c r="HWI17" s="74"/>
      <c r="HWJ17" s="74"/>
      <c r="HWK17" s="74"/>
      <c r="HWL17" s="74"/>
      <c r="HWM17" s="74"/>
      <c r="HWN17" s="74"/>
      <c r="HWO17" s="74"/>
      <c r="HWP17" s="74"/>
      <c r="HWQ17" s="74"/>
      <c r="HWR17" s="74"/>
      <c r="HWS17" s="74"/>
      <c r="HWT17" s="74"/>
      <c r="HWU17" s="74"/>
      <c r="HWV17" s="74"/>
      <c r="HWW17" s="74"/>
      <c r="HWX17" s="74"/>
      <c r="HWY17" s="74"/>
      <c r="HWZ17" s="74"/>
      <c r="HXA17" s="74"/>
      <c r="HXB17" s="74"/>
      <c r="HXC17" s="74"/>
      <c r="HXD17" s="74"/>
      <c r="HXE17" s="74"/>
      <c r="HXF17" s="74"/>
      <c r="HXG17" s="74"/>
      <c r="HXH17" s="74"/>
      <c r="HXI17" s="74"/>
      <c r="HXJ17" s="74"/>
      <c r="HXK17" s="74"/>
      <c r="HXL17" s="74"/>
      <c r="HXM17" s="74"/>
      <c r="HXN17" s="74"/>
      <c r="HXO17" s="74"/>
      <c r="HXP17" s="74"/>
      <c r="HXQ17" s="74"/>
      <c r="HXR17" s="74"/>
      <c r="HXS17" s="74"/>
      <c r="HXT17" s="74"/>
      <c r="HXU17" s="74"/>
      <c r="HXV17" s="74"/>
      <c r="HXW17" s="74"/>
      <c r="HXX17" s="74"/>
      <c r="HXY17" s="74"/>
      <c r="HXZ17" s="74"/>
      <c r="HYA17" s="74"/>
      <c r="HYB17" s="74"/>
      <c r="HYC17" s="74"/>
      <c r="HYD17" s="74"/>
      <c r="HYE17" s="74"/>
      <c r="HYF17" s="74"/>
      <c r="HYG17" s="74"/>
      <c r="HYH17" s="74"/>
      <c r="HYI17" s="74"/>
      <c r="HYJ17" s="74"/>
      <c r="HYK17" s="74"/>
      <c r="HYL17" s="74"/>
      <c r="HYM17" s="74"/>
      <c r="HYN17" s="74"/>
      <c r="HYO17" s="74"/>
      <c r="HYP17" s="74"/>
      <c r="HYQ17" s="74"/>
      <c r="HYR17" s="74"/>
      <c r="HYS17" s="74"/>
      <c r="HYT17" s="74"/>
      <c r="HYU17" s="74"/>
      <c r="HYV17" s="74"/>
      <c r="HYW17" s="74"/>
      <c r="HYX17" s="74"/>
      <c r="HYY17" s="74"/>
      <c r="HYZ17" s="74"/>
      <c r="HZA17" s="74"/>
      <c r="HZB17" s="74"/>
      <c r="HZC17" s="74"/>
      <c r="HZD17" s="74"/>
      <c r="HZE17" s="74"/>
      <c r="HZF17" s="74"/>
      <c r="HZG17" s="74"/>
      <c r="HZH17" s="74"/>
      <c r="HZI17" s="74"/>
      <c r="HZJ17" s="74"/>
      <c r="HZK17" s="74"/>
      <c r="HZL17" s="74"/>
      <c r="HZM17" s="74"/>
      <c r="HZN17" s="74"/>
      <c r="HZO17" s="74"/>
      <c r="HZP17" s="74"/>
      <c r="HZQ17" s="74"/>
      <c r="HZR17" s="74"/>
      <c r="HZS17" s="74"/>
      <c r="HZT17" s="74"/>
      <c r="HZU17" s="74"/>
      <c r="HZV17" s="74"/>
      <c r="HZW17" s="74"/>
      <c r="HZX17" s="74"/>
      <c r="HZY17" s="74"/>
      <c r="HZZ17" s="74"/>
      <c r="IAA17" s="74"/>
      <c r="IAB17" s="74"/>
      <c r="IAC17" s="74"/>
      <c r="IAD17" s="74"/>
      <c r="IAE17" s="74"/>
      <c r="IAF17" s="74"/>
      <c r="IAG17" s="74"/>
      <c r="IAH17" s="74"/>
      <c r="IAI17" s="74"/>
      <c r="IAJ17" s="74"/>
      <c r="IAK17" s="74"/>
      <c r="IAL17" s="74"/>
      <c r="IAM17" s="74"/>
      <c r="IAN17" s="74"/>
      <c r="IAO17" s="74"/>
      <c r="IAP17" s="74"/>
      <c r="IAQ17" s="74"/>
      <c r="IAR17" s="74"/>
      <c r="IAS17" s="74"/>
      <c r="IAT17" s="74"/>
      <c r="IAU17" s="74"/>
      <c r="IAV17" s="74"/>
      <c r="IAW17" s="74"/>
      <c r="IAX17" s="74"/>
      <c r="IAY17" s="74"/>
      <c r="IAZ17" s="74"/>
      <c r="IBA17" s="74"/>
      <c r="IBB17" s="74"/>
      <c r="IBC17" s="74"/>
      <c r="IBD17" s="74"/>
      <c r="IBE17" s="74"/>
      <c r="IBF17" s="74"/>
      <c r="IBG17" s="74"/>
      <c r="IBH17" s="74"/>
      <c r="IBI17" s="74"/>
      <c r="IBJ17" s="74"/>
      <c r="IBK17" s="74"/>
      <c r="IBL17" s="74"/>
      <c r="IBM17" s="74"/>
      <c r="IBN17" s="74"/>
      <c r="IBO17" s="74"/>
      <c r="IBP17" s="74"/>
      <c r="IBQ17" s="74"/>
      <c r="IBR17" s="74"/>
      <c r="IBS17" s="74"/>
      <c r="IBT17" s="74"/>
      <c r="IBU17" s="74"/>
      <c r="IBV17" s="74"/>
      <c r="IBW17" s="74"/>
      <c r="IBX17" s="74"/>
      <c r="IBY17" s="74"/>
      <c r="IBZ17" s="74"/>
      <c r="ICA17" s="74"/>
      <c r="ICB17" s="74"/>
      <c r="ICC17" s="74"/>
      <c r="ICD17" s="74"/>
      <c r="ICE17" s="74"/>
      <c r="ICF17" s="74"/>
      <c r="ICG17" s="74"/>
      <c r="ICH17" s="74"/>
      <c r="ICI17" s="74"/>
      <c r="ICJ17" s="74"/>
      <c r="ICK17" s="74"/>
      <c r="ICL17" s="74"/>
      <c r="ICM17" s="74"/>
      <c r="ICN17" s="74"/>
      <c r="ICO17" s="74"/>
      <c r="ICP17" s="74"/>
      <c r="ICQ17" s="74"/>
      <c r="ICR17" s="74"/>
      <c r="ICS17" s="74"/>
      <c r="ICT17" s="74"/>
      <c r="ICU17" s="74"/>
      <c r="ICV17" s="74"/>
      <c r="ICW17" s="74"/>
      <c r="ICX17" s="74"/>
      <c r="ICY17" s="74"/>
      <c r="ICZ17" s="74"/>
      <c r="IDA17" s="74"/>
      <c r="IDB17" s="74"/>
      <c r="IDC17" s="74"/>
      <c r="IDD17" s="74"/>
      <c r="IDE17" s="74"/>
      <c r="IDF17" s="74"/>
      <c r="IDG17" s="74"/>
      <c r="IDH17" s="74"/>
      <c r="IDI17" s="74"/>
      <c r="IDJ17" s="74"/>
      <c r="IDK17" s="74"/>
      <c r="IDL17" s="74"/>
      <c r="IDM17" s="74"/>
      <c r="IDN17" s="74"/>
      <c r="IDO17" s="74"/>
      <c r="IDP17" s="74"/>
      <c r="IDQ17" s="74"/>
      <c r="IDR17" s="74"/>
      <c r="IDS17" s="74"/>
      <c r="IDT17" s="74"/>
      <c r="IDU17" s="74"/>
      <c r="IDV17" s="74"/>
      <c r="IDW17" s="74"/>
      <c r="IDX17" s="74"/>
      <c r="IDY17" s="74"/>
      <c r="IDZ17" s="74"/>
      <c r="IEA17" s="74"/>
      <c r="IEB17" s="74"/>
      <c r="IEC17" s="74"/>
      <c r="IED17" s="74"/>
      <c r="IEE17" s="74"/>
      <c r="IEF17" s="74"/>
      <c r="IEG17" s="74"/>
      <c r="IEH17" s="74"/>
      <c r="IEI17" s="74"/>
      <c r="IEJ17" s="74"/>
      <c r="IEK17" s="74"/>
      <c r="IEL17" s="74"/>
      <c r="IEM17" s="74"/>
      <c r="IEN17" s="74"/>
      <c r="IEO17" s="74"/>
      <c r="IEP17" s="74"/>
      <c r="IEQ17" s="74"/>
      <c r="IER17" s="74"/>
      <c r="IES17" s="74"/>
      <c r="IET17" s="74"/>
      <c r="IEU17" s="74"/>
      <c r="IEV17" s="74"/>
      <c r="IEW17" s="74"/>
      <c r="IEX17" s="74"/>
      <c r="IEY17" s="74"/>
      <c r="IEZ17" s="74"/>
      <c r="IFA17" s="74"/>
      <c r="IFB17" s="74"/>
      <c r="IFC17" s="74"/>
      <c r="IFD17" s="74"/>
      <c r="IFE17" s="74"/>
      <c r="IFF17" s="74"/>
      <c r="IFG17" s="74"/>
      <c r="IFH17" s="74"/>
      <c r="IFI17" s="74"/>
      <c r="IFJ17" s="74"/>
      <c r="IFK17" s="74"/>
      <c r="IFL17" s="74"/>
      <c r="IFM17" s="74"/>
      <c r="IFN17" s="74"/>
      <c r="IFO17" s="74"/>
      <c r="IFP17" s="74"/>
      <c r="IFQ17" s="74"/>
      <c r="IFR17" s="74"/>
      <c r="IFS17" s="74"/>
      <c r="IFT17" s="74"/>
      <c r="IFU17" s="74"/>
      <c r="IFV17" s="74"/>
      <c r="IFW17" s="74"/>
      <c r="IFX17" s="74"/>
      <c r="IFY17" s="74"/>
      <c r="IFZ17" s="74"/>
      <c r="IGA17" s="74"/>
      <c r="IGB17" s="74"/>
      <c r="IGC17" s="74"/>
      <c r="IGD17" s="74"/>
      <c r="IGE17" s="74"/>
      <c r="IGF17" s="74"/>
      <c r="IGG17" s="74"/>
      <c r="IGH17" s="74"/>
      <c r="IGI17" s="74"/>
      <c r="IGJ17" s="74"/>
      <c r="IGK17" s="74"/>
      <c r="IGL17" s="74"/>
      <c r="IGM17" s="74"/>
      <c r="IGN17" s="74"/>
      <c r="IGO17" s="74"/>
      <c r="IGP17" s="74"/>
      <c r="IGQ17" s="74"/>
      <c r="IGR17" s="74"/>
      <c r="IGS17" s="74"/>
      <c r="IGT17" s="74"/>
      <c r="IGU17" s="74"/>
      <c r="IGV17" s="74"/>
      <c r="IGW17" s="74"/>
      <c r="IGX17" s="74"/>
      <c r="IGY17" s="74"/>
      <c r="IGZ17" s="74"/>
      <c r="IHA17" s="74"/>
      <c r="IHB17" s="74"/>
      <c r="IHC17" s="74"/>
      <c r="IHD17" s="74"/>
      <c r="IHE17" s="74"/>
      <c r="IHF17" s="74"/>
      <c r="IHG17" s="74"/>
      <c r="IHH17" s="74"/>
      <c r="IHI17" s="74"/>
      <c r="IHJ17" s="74"/>
      <c r="IHK17" s="74"/>
      <c r="IHL17" s="74"/>
      <c r="IHM17" s="74"/>
      <c r="IHN17" s="74"/>
      <c r="IHO17" s="74"/>
      <c r="IHP17" s="74"/>
      <c r="IHQ17" s="74"/>
      <c r="IHR17" s="74"/>
      <c r="IHS17" s="74"/>
      <c r="IHT17" s="74"/>
      <c r="IHU17" s="74"/>
      <c r="IHV17" s="74"/>
      <c r="IHW17" s="74"/>
      <c r="IHX17" s="74"/>
      <c r="IHY17" s="74"/>
      <c r="IHZ17" s="74"/>
      <c r="IIA17" s="74"/>
      <c r="IIB17" s="74"/>
      <c r="IIC17" s="74"/>
      <c r="IID17" s="74"/>
      <c r="IIE17" s="74"/>
      <c r="IIF17" s="74"/>
      <c r="IIG17" s="74"/>
      <c r="IIH17" s="74"/>
      <c r="III17" s="74"/>
      <c r="IIJ17" s="74"/>
      <c r="IIK17" s="74"/>
      <c r="IIL17" s="74"/>
      <c r="IIM17" s="74"/>
      <c r="IIN17" s="74"/>
      <c r="IIO17" s="74"/>
      <c r="IIP17" s="74"/>
      <c r="IIQ17" s="74"/>
      <c r="IIR17" s="74"/>
      <c r="IIS17" s="74"/>
      <c r="IIT17" s="74"/>
      <c r="IIU17" s="74"/>
      <c r="IIV17" s="74"/>
      <c r="IIW17" s="74"/>
      <c r="IIX17" s="74"/>
      <c r="IIY17" s="74"/>
      <c r="IIZ17" s="74"/>
      <c r="IJA17" s="74"/>
      <c r="IJB17" s="74"/>
      <c r="IJC17" s="74"/>
      <c r="IJD17" s="74"/>
      <c r="IJE17" s="74"/>
      <c r="IJF17" s="74"/>
      <c r="IJG17" s="74"/>
      <c r="IJH17" s="74"/>
      <c r="IJI17" s="74"/>
      <c r="IJJ17" s="74"/>
      <c r="IJK17" s="74"/>
      <c r="IJL17" s="74"/>
      <c r="IJM17" s="74"/>
      <c r="IJN17" s="74"/>
      <c r="IJO17" s="74"/>
      <c r="IJP17" s="74"/>
      <c r="IJQ17" s="74"/>
      <c r="IJR17" s="74"/>
      <c r="IJS17" s="74"/>
      <c r="IJT17" s="74"/>
      <c r="IJU17" s="74"/>
      <c r="IJV17" s="74"/>
      <c r="IJW17" s="74"/>
      <c r="IJX17" s="74"/>
      <c r="IJY17" s="74"/>
      <c r="IJZ17" s="74"/>
      <c r="IKA17" s="74"/>
      <c r="IKB17" s="74"/>
      <c r="IKC17" s="74"/>
      <c r="IKD17" s="74"/>
      <c r="IKE17" s="74"/>
      <c r="IKF17" s="74"/>
      <c r="IKG17" s="74"/>
      <c r="IKH17" s="74"/>
      <c r="IKI17" s="74"/>
      <c r="IKJ17" s="74"/>
      <c r="IKK17" s="74"/>
      <c r="IKL17" s="74"/>
      <c r="IKM17" s="74"/>
      <c r="IKN17" s="74"/>
      <c r="IKO17" s="74"/>
      <c r="IKP17" s="74"/>
      <c r="IKQ17" s="74"/>
      <c r="IKR17" s="74"/>
      <c r="IKS17" s="74"/>
      <c r="IKT17" s="74"/>
      <c r="IKU17" s="74"/>
      <c r="IKV17" s="74"/>
      <c r="IKW17" s="74"/>
      <c r="IKX17" s="74"/>
      <c r="IKY17" s="74"/>
      <c r="IKZ17" s="74"/>
      <c r="ILA17" s="74"/>
      <c r="ILB17" s="74"/>
      <c r="ILC17" s="74"/>
      <c r="ILD17" s="74"/>
      <c r="ILE17" s="74"/>
      <c r="ILF17" s="74"/>
      <c r="ILG17" s="74"/>
      <c r="ILH17" s="74"/>
      <c r="ILI17" s="74"/>
      <c r="ILJ17" s="74"/>
      <c r="ILK17" s="74"/>
      <c r="ILL17" s="74"/>
      <c r="ILM17" s="74"/>
      <c r="ILN17" s="74"/>
      <c r="ILO17" s="74"/>
      <c r="ILP17" s="74"/>
      <c r="ILQ17" s="74"/>
      <c r="ILR17" s="74"/>
      <c r="ILS17" s="74"/>
      <c r="ILT17" s="74"/>
      <c r="ILU17" s="74"/>
      <c r="ILV17" s="74"/>
      <c r="ILW17" s="74"/>
      <c r="ILX17" s="74"/>
      <c r="ILY17" s="74"/>
      <c r="ILZ17" s="74"/>
      <c r="IMA17" s="74"/>
      <c r="IMB17" s="74"/>
      <c r="IMC17" s="74"/>
      <c r="IMD17" s="74"/>
      <c r="IME17" s="74"/>
      <c r="IMF17" s="74"/>
      <c r="IMG17" s="74"/>
      <c r="IMH17" s="74"/>
      <c r="IMI17" s="74"/>
      <c r="IMJ17" s="74"/>
      <c r="IMK17" s="74"/>
      <c r="IML17" s="74"/>
      <c r="IMM17" s="74"/>
      <c r="IMN17" s="74"/>
      <c r="IMO17" s="74"/>
      <c r="IMP17" s="74"/>
      <c r="IMQ17" s="74"/>
      <c r="IMR17" s="74"/>
      <c r="IMS17" s="74"/>
      <c r="IMT17" s="74"/>
      <c r="IMU17" s="74"/>
      <c r="IMV17" s="74"/>
      <c r="IMW17" s="74"/>
      <c r="IMX17" s="74"/>
      <c r="IMY17" s="74"/>
      <c r="IMZ17" s="74"/>
      <c r="INA17" s="74"/>
      <c r="INB17" s="74"/>
      <c r="INC17" s="74"/>
      <c r="IND17" s="74"/>
      <c r="INE17" s="74"/>
      <c r="INF17" s="74"/>
      <c r="ING17" s="74"/>
      <c r="INH17" s="74"/>
      <c r="INI17" s="74"/>
      <c r="INJ17" s="74"/>
      <c r="INK17" s="74"/>
      <c r="INL17" s="74"/>
      <c r="INM17" s="74"/>
      <c r="INN17" s="74"/>
      <c r="INO17" s="74"/>
      <c r="INP17" s="74"/>
      <c r="INQ17" s="74"/>
      <c r="INR17" s="74"/>
      <c r="INS17" s="74"/>
      <c r="INT17" s="74"/>
      <c r="INU17" s="74"/>
      <c r="INV17" s="74"/>
      <c r="INW17" s="74"/>
      <c r="INX17" s="74"/>
      <c r="INY17" s="74"/>
      <c r="INZ17" s="74"/>
      <c r="IOA17" s="74"/>
      <c r="IOB17" s="74"/>
      <c r="IOC17" s="74"/>
      <c r="IOD17" s="74"/>
      <c r="IOE17" s="74"/>
      <c r="IOF17" s="74"/>
      <c r="IOG17" s="74"/>
      <c r="IOH17" s="74"/>
      <c r="IOI17" s="74"/>
      <c r="IOJ17" s="74"/>
      <c r="IOK17" s="74"/>
      <c r="IOL17" s="74"/>
      <c r="IOM17" s="74"/>
      <c r="ION17" s="74"/>
      <c r="IOO17" s="74"/>
      <c r="IOP17" s="74"/>
      <c r="IOQ17" s="74"/>
      <c r="IOR17" s="74"/>
      <c r="IOS17" s="74"/>
      <c r="IOT17" s="74"/>
      <c r="IOU17" s="74"/>
      <c r="IOV17" s="74"/>
      <c r="IOW17" s="74"/>
      <c r="IOX17" s="74"/>
      <c r="IOY17" s="74"/>
      <c r="IOZ17" s="74"/>
      <c r="IPA17" s="74"/>
      <c r="IPB17" s="74"/>
      <c r="IPC17" s="74"/>
      <c r="IPD17" s="74"/>
      <c r="IPE17" s="74"/>
      <c r="IPF17" s="74"/>
      <c r="IPG17" s="74"/>
      <c r="IPH17" s="74"/>
      <c r="IPI17" s="74"/>
      <c r="IPJ17" s="74"/>
      <c r="IPK17" s="74"/>
      <c r="IPL17" s="74"/>
      <c r="IPM17" s="74"/>
      <c r="IPN17" s="74"/>
      <c r="IPO17" s="74"/>
      <c r="IPP17" s="74"/>
      <c r="IPQ17" s="74"/>
      <c r="IPR17" s="74"/>
      <c r="IPS17" s="74"/>
      <c r="IPT17" s="74"/>
      <c r="IPU17" s="74"/>
      <c r="IPV17" s="74"/>
      <c r="IPW17" s="74"/>
      <c r="IPX17" s="74"/>
      <c r="IPY17" s="74"/>
      <c r="IPZ17" s="74"/>
      <c r="IQA17" s="74"/>
      <c r="IQB17" s="74"/>
      <c r="IQC17" s="74"/>
      <c r="IQD17" s="74"/>
      <c r="IQE17" s="74"/>
      <c r="IQF17" s="74"/>
      <c r="IQG17" s="74"/>
      <c r="IQH17" s="74"/>
      <c r="IQI17" s="74"/>
      <c r="IQJ17" s="74"/>
      <c r="IQK17" s="74"/>
      <c r="IQL17" s="74"/>
      <c r="IQM17" s="74"/>
      <c r="IQN17" s="74"/>
      <c r="IQO17" s="74"/>
      <c r="IQP17" s="74"/>
      <c r="IQQ17" s="74"/>
      <c r="IQR17" s="74"/>
      <c r="IQS17" s="74"/>
      <c r="IQT17" s="74"/>
      <c r="IQU17" s="74"/>
      <c r="IQV17" s="74"/>
      <c r="IQW17" s="74"/>
      <c r="IQX17" s="74"/>
      <c r="IQY17" s="74"/>
      <c r="IQZ17" s="74"/>
      <c r="IRA17" s="74"/>
      <c r="IRB17" s="74"/>
      <c r="IRC17" s="74"/>
      <c r="IRD17" s="74"/>
      <c r="IRE17" s="74"/>
      <c r="IRF17" s="74"/>
      <c r="IRG17" s="74"/>
      <c r="IRH17" s="74"/>
      <c r="IRI17" s="74"/>
      <c r="IRJ17" s="74"/>
      <c r="IRK17" s="74"/>
      <c r="IRL17" s="74"/>
      <c r="IRM17" s="74"/>
      <c r="IRN17" s="74"/>
      <c r="IRO17" s="74"/>
      <c r="IRP17" s="74"/>
      <c r="IRQ17" s="74"/>
      <c r="IRR17" s="74"/>
      <c r="IRS17" s="74"/>
      <c r="IRT17" s="74"/>
      <c r="IRU17" s="74"/>
      <c r="IRV17" s="74"/>
      <c r="IRW17" s="74"/>
      <c r="IRX17" s="74"/>
      <c r="IRY17" s="74"/>
      <c r="IRZ17" s="74"/>
      <c r="ISA17" s="74"/>
      <c r="ISB17" s="74"/>
      <c r="ISC17" s="74"/>
      <c r="ISD17" s="74"/>
      <c r="ISE17" s="74"/>
      <c r="ISF17" s="74"/>
      <c r="ISG17" s="74"/>
      <c r="ISH17" s="74"/>
      <c r="ISI17" s="74"/>
      <c r="ISJ17" s="74"/>
      <c r="ISK17" s="74"/>
      <c r="ISL17" s="74"/>
      <c r="ISM17" s="74"/>
      <c r="ISN17" s="74"/>
      <c r="ISO17" s="74"/>
      <c r="ISP17" s="74"/>
      <c r="ISQ17" s="74"/>
      <c r="ISR17" s="74"/>
      <c r="ISS17" s="74"/>
      <c r="IST17" s="74"/>
      <c r="ISU17" s="74"/>
      <c r="ISV17" s="74"/>
      <c r="ISW17" s="74"/>
      <c r="ISX17" s="74"/>
      <c r="ISY17" s="74"/>
      <c r="ISZ17" s="74"/>
      <c r="ITA17" s="74"/>
      <c r="ITB17" s="74"/>
      <c r="ITC17" s="74"/>
      <c r="ITD17" s="74"/>
      <c r="ITE17" s="74"/>
      <c r="ITF17" s="74"/>
      <c r="ITG17" s="74"/>
      <c r="ITH17" s="74"/>
      <c r="ITI17" s="74"/>
      <c r="ITJ17" s="74"/>
      <c r="ITK17" s="74"/>
      <c r="ITL17" s="74"/>
      <c r="ITM17" s="74"/>
      <c r="ITN17" s="74"/>
      <c r="ITO17" s="74"/>
      <c r="ITP17" s="74"/>
      <c r="ITQ17" s="74"/>
      <c r="ITR17" s="74"/>
      <c r="ITS17" s="74"/>
      <c r="ITT17" s="74"/>
      <c r="ITU17" s="74"/>
      <c r="ITV17" s="74"/>
      <c r="ITW17" s="74"/>
      <c r="ITX17" s="74"/>
      <c r="ITY17" s="74"/>
      <c r="ITZ17" s="74"/>
      <c r="IUA17" s="74"/>
      <c r="IUB17" s="74"/>
      <c r="IUC17" s="74"/>
      <c r="IUD17" s="74"/>
      <c r="IUE17" s="74"/>
      <c r="IUF17" s="74"/>
      <c r="IUG17" s="74"/>
      <c r="IUH17" s="74"/>
      <c r="IUI17" s="74"/>
      <c r="IUJ17" s="74"/>
      <c r="IUK17" s="74"/>
      <c r="IUL17" s="74"/>
      <c r="IUM17" s="74"/>
      <c r="IUN17" s="74"/>
      <c r="IUO17" s="74"/>
      <c r="IUP17" s="74"/>
      <c r="IUQ17" s="74"/>
      <c r="IUR17" s="74"/>
      <c r="IUS17" s="74"/>
      <c r="IUT17" s="74"/>
      <c r="IUU17" s="74"/>
      <c r="IUV17" s="74"/>
      <c r="IUW17" s="74"/>
      <c r="IUX17" s="74"/>
      <c r="IUY17" s="74"/>
      <c r="IUZ17" s="74"/>
      <c r="IVA17" s="74"/>
      <c r="IVB17" s="74"/>
      <c r="IVC17" s="74"/>
      <c r="IVD17" s="74"/>
      <c r="IVE17" s="74"/>
      <c r="IVF17" s="74"/>
      <c r="IVG17" s="74"/>
      <c r="IVH17" s="74"/>
      <c r="IVI17" s="74"/>
      <c r="IVJ17" s="74"/>
      <c r="IVK17" s="74"/>
      <c r="IVL17" s="74"/>
      <c r="IVM17" s="74"/>
      <c r="IVN17" s="74"/>
      <c r="IVO17" s="74"/>
      <c r="IVP17" s="74"/>
      <c r="IVQ17" s="74"/>
      <c r="IVR17" s="74"/>
      <c r="IVS17" s="74"/>
      <c r="IVT17" s="74"/>
      <c r="IVU17" s="74"/>
      <c r="IVV17" s="74"/>
      <c r="IVW17" s="74"/>
      <c r="IVX17" s="74"/>
      <c r="IVY17" s="74"/>
      <c r="IVZ17" s="74"/>
      <c r="IWA17" s="74"/>
      <c r="IWB17" s="74"/>
      <c r="IWC17" s="74"/>
      <c r="IWD17" s="74"/>
      <c r="IWE17" s="74"/>
      <c r="IWF17" s="74"/>
      <c r="IWG17" s="74"/>
      <c r="IWH17" s="74"/>
      <c r="IWI17" s="74"/>
      <c r="IWJ17" s="74"/>
      <c r="IWK17" s="74"/>
      <c r="IWL17" s="74"/>
      <c r="IWM17" s="74"/>
      <c r="IWN17" s="74"/>
      <c r="IWO17" s="74"/>
      <c r="IWP17" s="74"/>
      <c r="IWQ17" s="74"/>
      <c r="IWR17" s="74"/>
      <c r="IWS17" s="74"/>
      <c r="IWT17" s="74"/>
      <c r="IWU17" s="74"/>
      <c r="IWV17" s="74"/>
      <c r="IWW17" s="74"/>
      <c r="IWX17" s="74"/>
      <c r="IWY17" s="74"/>
      <c r="IWZ17" s="74"/>
      <c r="IXA17" s="74"/>
      <c r="IXB17" s="74"/>
      <c r="IXC17" s="74"/>
      <c r="IXD17" s="74"/>
      <c r="IXE17" s="74"/>
      <c r="IXF17" s="74"/>
      <c r="IXG17" s="74"/>
      <c r="IXH17" s="74"/>
      <c r="IXI17" s="74"/>
      <c r="IXJ17" s="74"/>
      <c r="IXK17" s="74"/>
      <c r="IXL17" s="74"/>
      <c r="IXM17" s="74"/>
      <c r="IXN17" s="74"/>
      <c r="IXO17" s="74"/>
      <c r="IXP17" s="74"/>
      <c r="IXQ17" s="74"/>
      <c r="IXR17" s="74"/>
      <c r="IXS17" s="74"/>
      <c r="IXT17" s="74"/>
      <c r="IXU17" s="74"/>
      <c r="IXV17" s="74"/>
      <c r="IXW17" s="74"/>
      <c r="IXX17" s="74"/>
      <c r="IXY17" s="74"/>
      <c r="IXZ17" s="74"/>
      <c r="IYA17" s="74"/>
      <c r="IYB17" s="74"/>
      <c r="IYC17" s="74"/>
      <c r="IYD17" s="74"/>
      <c r="IYE17" s="74"/>
      <c r="IYF17" s="74"/>
      <c r="IYG17" s="74"/>
      <c r="IYH17" s="74"/>
      <c r="IYI17" s="74"/>
      <c r="IYJ17" s="74"/>
      <c r="IYK17" s="74"/>
      <c r="IYL17" s="74"/>
      <c r="IYM17" s="74"/>
      <c r="IYN17" s="74"/>
      <c r="IYO17" s="74"/>
      <c r="IYP17" s="74"/>
      <c r="IYQ17" s="74"/>
      <c r="IYR17" s="74"/>
      <c r="IYS17" s="74"/>
      <c r="IYT17" s="74"/>
      <c r="IYU17" s="74"/>
      <c r="IYV17" s="74"/>
      <c r="IYW17" s="74"/>
      <c r="IYX17" s="74"/>
      <c r="IYY17" s="74"/>
      <c r="IYZ17" s="74"/>
      <c r="IZA17" s="74"/>
      <c r="IZB17" s="74"/>
      <c r="IZC17" s="74"/>
      <c r="IZD17" s="74"/>
      <c r="IZE17" s="74"/>
      <c r="IZF17" s="74"/>
      <c r="IZG17" s="74"/>
      <c r="IZH17" s="74"/>
      <c r="IZI17" s="74"/>
      <c r="IZJ17" s="74"/>
      <c r="IZK17" s="74"/>
      <c r="IZL17" s="74"/>
      <c r="IZM17" s="74"/>
      <c r="IZN17" s="74"/>
      <c r="IZO17" s="74"/>
      <c r="IZP17" s="74"/>
      <c r="IZQ17" s="74"/>
      <c r="IZR17" s="74"/>
      <c r="IZS17" s="74"/>
      <c r="IZT17" s="74"/>
      <c r="IZU17" s="74"/>
      <c r="IZV17" s="74"/>
      <c r="IZW17" s="74"/>
      <c r="IZX17" s="74"/>
      <c r="IZY17" s="74"/>
      <c r="IZZ17" s="74"/>
      <c r="JAA17" s="74"/>
      <c r="JAB17" s="74"/>
      <c r="JAC17" s="74"/>
      <c r="JAD17" s="74"/>
      <c r="JAE17" s="74"/>
      <c r="JAF17" s="74"/>
      <c r="JAG17" s="74"/>
      <c r="JAH17" s="74"/>
      <c r="JAI17" s="74"/>
      <c r="JAJ17" s="74"/>
      <c r="JAK17" s="74"/>
      <c r="JAL17" s="74"/>
      <c r="JAM17" s="74"/>
      <c r="JAN17" s="74"/>
      <c r="JAO17" s="74"/>
      <c r="JAP17" s="74"/>
      <c r="JAQ17" s="74"/>
      <c r="JAR17" s="74"/>
      <c r="JAS17" s="74"/>
      <c r="JAT17" s="74"/>
      <c r="JAU17" s="74"/>
      <c r="JAV17" s="74"/>
      <c r="JAW17" s="74"/>
      <c r="JAX17" s="74"/>
      <c r="JAY17" s="74"/>
      <c r="JAZ17" s="74"/>
      <c r="JBA17" s="74"/>
      <c r="JBB17" s="74"/>
      <c r="JBC17" s="74"/>
      <c r="JBD17" s="74"/>
      <c r="JBE17" s="74"/>
      <c r="JBF17" s="74"/>
      <c r="JBG17" s="74"/>
      <c r="JBH17" s="74"/>
      <c r="JBI17" s="74"/>
      <c r="JBJ17" s="74"/>
      <c r="JBK17" s="74"/>
      <c r="JBL17" s="74"/>
      <c r="JBM17" s="74"/>
      <c r="JBN17" s="74"/>
      <c r="JBO17" s="74"/>
      <c r="JBP17" s="74"/>
      <c r="JBQ17" s="74"/>
      <c r="JBR17" s="74"/>
      <c r="JBS17" s="74"/>
      <c r="JBT17" s="74"/>
      <c r="JBU17" s="74"/>
      <c r="JBV17" s="74"/>
      <c r="JBW17" s="74"/>
      <c r="JBX17" s="74"/>
      <c r="JBY17" s="74"/>
      <c r="JBZ17" s="74"/>
      <c r="JCA17" s="74"/>
      <c r="JCB17" s="74"/>
      <c r="JCC17" s="74"/>
      <c r="JCD17" s="74"/>
      <c r="JCE17" s="74"/>
      <c r="JCF17" s="74"/>
      <c r="JCG17" s="74"/>
      <c r="JCH17" s="74"/>
      <c r="JCI17" s="74"/>
      <c r="JCJ17" s="74"/>
      <c r="JCK17" s="74"/>
      <c r="JCL17" s="74"/>
      <c r="JCM17" s="74"/>
      <c r="JCN17" s="74"/>
      <c r="JCO17" s="74"/>
      <c r="JCP17" s="74"/>
      <c r="JCQ17" s="74"/>
      <c r="JCR17" s="74"/>
      <c r="JCS17" s="74"/>
      <c r="JCT17" s="74"/>
      <c r="JCU17" s="74"/>
      <c r="JCV17" s="74"/>
      <c r="JCW17" s="74"/>
      <c r="JCX17" s="74"/>
      <c r="JCY17" s="74"/>
      <c r="JCZ17" s="74"/>
      <c r="JDA17" s="74"/>
      <c r="JDB17" s="74"/>
      <c r="JDC17" s="74"/>
      <c r="JDD17" s="74"/>
      <c r="JDE17" s="74"/>
      <c r="JDF17" s="74"/>
      <c r="JDG17" s="74"/>
      <c r="JDH17" s="74"/>
      <c r="JDI17" s="74"/>
      <c r="JDJ17" s="74"/>
      <c r="JDK17" s="74"/>
      <c r="JDL17" s="74"/>
      <c r="JDM17" s="74"/>
      <c r="JDN17" s="74"/>
      <c r="JDO17" s="74"/>
      <c r="JDP17" s="74"/>
      <c r="JDQ17" s="74"/>
      <c r="JDR17" s="74"/>
      <c r="JDS17" s="74"/>
      <c r="JDT17" s="74"/>
      <c r="JDU17" s="74"/>
      <c r="JDV17" s="74"/>
      <c r="JDW17" s="74"/>
      <c r="JDX17" s="74"/>
      <c r="JDY17" s="74"/>
      <c r="JDZ17" s="74"/>
      <c r="JEA17" s="74"/>
      <c r="JEB17" s="74"/>
      <c r="JEC17" s="74"/>
      <c r="JED17" s="74"/>
      <c r="JEE17" s="74"/>
      <c r="JEF17" s="74"/>
      <c r="JEG17" s="74"/>
      <c r="JEH17" s="74"/>
      <c r="JEI17" s="74"/>
      <c r="JEJ17" s="74"/>
      <c r="JEK17" s="74"/>
      <c r="JEL17" s="74"/>
      <c r="JEM17" s="74"/>
      <c r="JEN17" s="74"/>
      <c r="JEO17" s="74"/>
      <c r="JEP17" s="74"/>
      <c r="JEQ17" s="74"/>
      <c r="JER17" s="74"/>
      <c r="JES17" s="74"/>
      <c r="JET17" s="74"/>
      <c r="JEU17" s="74"/>
      <c r="JEV17" s="74"/>
      <c r="JEW17" s="74"/>
      <c r="JEX17" s="74"/>
      <c r="JEY17" s="74"/>
      <c r="JEZ17" s="74"/>
      <c r="JFA17" s="74"/>
      <c r="JFB17" s="74"/>
      <c r="JFC17" s="74"/>
      <c r="JFD17" s="74"/>
      <c r="JFE17" s="74"/>
      <c r="JFF17" s="74"/>
      <c r="JFG17" s="74"/>
      <c r="JFH17" s="74"/>
      <c r="JFI17" s="74"/>
      <c r="JFJ17" s="74"/>
      <c r="JFK17" s="74"/>
      <c r="JFL17" s="74"/>
      <c r="JFM17" s="74"/>
      <c r="JFN17" s="74"/>
      <c r="JFO17" s="74"/>
      <c r="JFP17" s="74"/>
      <c r="JFQ17" s="74"/>
      <c r="JFR17" s="74"/>
      <c r="JFS17" s="74"/>
      <c r="JFT17" s="74"/>
      <c r="JFU17" s="74"/>
      <c r="JFV17" s="74"/>
      <c r="JFW17" s="74"/>
      <c r="JFX17" s="74"/>
      <c r="JFY17" s="74"/>
      <c r="JFZ17" s="74"/>
      <c r="JGA17" s="74"/>
      <c r="JGB17" s="74"/>
      <c r="JGC17" s="74"/>
      <c r="JGD17" s="74"/>
      <c r="JGE17" s="74"/>
      <c r="JGF17" s="74"/>
      <c r="JGG17" s="74"/>
      <c r="JGH17" s="74"/>
      <c r="JGI17" s="74"/>
      <c r="JGJ17" s="74"/>
      <c r="JGK17" s="74"/>
      <c r="JGL17" s="74"/>
      <c r="JGM17" s="74"/>
      <c r="JGN17" s="74"/>
      <c r="JGO17" s="74"/>
      <c r="JGP17" s="74"/>
      <c r="JGQ17" s="74"/>
      <c r="JGR17" s="74"/>
      <c r="JGS17" s="74"/>
      <c r="JGT17" s="74"/>
      <c r="JGU17" s="74"/>
      <c r="JGV17" s="74"/>
      <c r="JGW17" s="74"/>
      <c r="JGX17" s="74"/>
      <c r="JGY17" s="74"/>
      <c r="JGZ17" s="74"/>
      <c r="JHA17" s="74"/>
      <c r="JHB17" s="74"/>
      <c r="JHC17" s="74"/>
      <c r="JHD17" s="74"/>
      <c r="JHE17" s="74"/>
      <c r="JHF17" s="74"/>
      <c r="JHG17" s="74"/>
      <c r="JHH17" s="74"/>
      <c r="JHI17" s="74"/>
      <c r="JHJ17" s="74"/>
      <c r="JHK17" s="74"/>
      <c r="JHL17" s="74"/>
      <c r="JHM17" s="74"/>
      <c r="JHN17" s="74"/>
      <c r="JHO17" s="74"/>
      <c r="JHP17" s="74"/>
      <c r="JHQ17" s="74"/>
      <c r="JHR17" s="74"/>
      <c r="JHS17" s="74"/>
      <c r="JHT17" s="74"/>
      <c r="JHU17" s="74"/>
      <c r="JHV17" s="74"/>
      <c r="JHW17" s="74"/>
      <c r="JHX17" s="74"/>
      <c r="JHY17" s="74"/>
      <c r="JHZ17" s="74"/>
      <c r="JIA17" s="74"/>
      <c r="JIB17" s="74"/>
      <c r="JIC17" s="74"/>
      <c r="JID17" s="74"/>
      <c r="JIE17" s="74"/>
      <c r="JIF17" s="74"/>
      <c r="JIG17" s="74"/>
      <c r="JIH17" s="74"/>
      <c r="JII17" s="74"/>
      <c r="JIJ17" s="74"/>
      <c r="JIK17" s="74"/>
      <c r="JIL17" s="74"/>
      <c r="JIM17" s="74"/>
      <c r="JIN17" s="74"/>
      <c r="JIO17" s="74"/>
      <c r="JIP17" s="74"/>
      <c r="JIQ17" s="74"/>
      <c r="JIR17" s="74"/>
      <c r="JIS17" s="74"/>
      <c r="JIT17" s="74"/>
      <c r="JIU17" s="74"/>
      <c r="JIV17" s="74"/>
      <c r="JIW17" s="74"/>
      <c r="JIX17" s="74"/>
      <c r="JIY17" s="74"/>
      <c r="JIZ17" s="74"/>
      <c r="JJA17" s="74"/>
      <c r="JJB17" s="74"/>
      <c r="JJC17" s="74"/>
      <c r="JJD17" s="74"/>
      <c r="JJE17" s="74"/>
      <c r="JJF17" s="74"/>
      <c r="JJG17" s="74"/>
      <c r="JJH17" s="74"/>
      <c r="JJI17" s="74"/>
      <c r="JJJ17" s="74"/>
      <c r="JJK17" s="74"/>
      <c r="JJL17" s="74"/>
      <c r="JJM17" s="74"/>
      <c r="JJN17" s="74"/>
      <c r="JJO17" s="74"/>
      <c r="JJP17" s="74"/>
      <c r="JJQ17" s="74"/>
      <c r="JJR17" s="74"/>
      <c r="JJS17" s="74"/>
      <c r="JJT17" s="74"/>
      <c r="JJU17" s="74"/>
      <c r="JJV17" s="74"/>
      <c r="JJW17" s="74"/>
      <c r="JJX17" s="74"/>
      <c r="JJY17" s="74"/>
      <c r="JJZ17" s="74"/>
      <c r="JKA17" s="74"/>
      <c r="JKB17" s="74"/>
      <c r="JKC17" s="74"/>
      <c r="JKD17" s="74"/>
      <c r="JKE17" s="74"/>
      <c r="JKF17" s="74"/>
      <c r="JKG17" s="74"/>
      <c r="JKH17" s="74"/>
      <c r="JKI17" s="74"/>
      <c r="JKJ17" s="74"/>
      <c r="JKK17" s="74"/>
      <c r="JKL17" s="74"/>
      <c r="JKM17" s="74"/>
      <c r="JKN17" s="74"/>
      <c r="JKO17" s="74"/>
      <c r="JKP17" s="74"/>
      <c r="JKQ17" s="74"/>
      <c r="JKR17" s="74"/>
      <c r="JKS17" s="74"/>
      <c r="JKT17" s="74"/>
      <c r="JKU17" s="74"/>
      <c r="JKV17" s="74"/>
      <c r="JKW17" s="74"/>
      <c r="JKX17" s="74"/>
      <c r="JKY17" s="74"/>
      <c r="JKZ17" s="74"/>
      <c r="JLA17" s="74"/>
      <c r="JLB17" s="74"/>
      <c r="JLC17" s="74"/>
      <c r="JLD17" s="74"/>
      <c r="JLE17" s="74"/>
      <c r="JLF17" s="74"/>
      <c r="JLG17" s="74"/>
      <c r="JLH17" s="74"/>
      <c r="JLI17" s="74"/>
      <c r="JLJ17" s="74"/>
      <c r="JLK17" s="74"/>
      <c r="JLL17" s="74"/>
      <c r="JLM17" s="74"/>
      <c r="JLN17" s="74"/>
      <c r="JLO17" s="74"/>
      <c r="JLP17" s="74"/>
      <c r="JLQ17" s="74"/>
      <c r="JLR17" s="74"/>
      <c r="JLS17" s="74"/>
      <c r="JLT17" s="74"/>
      <c r="JLU17" s="74"/>
      <c r="JLV17" s="74"/>
      <c r="JLW17" s="74"/>
      <c r="JLX17" s="74"/>
      <c r="JLY17" s="74"/>
      <c r="JLZ17" s="74"/>
      <c r="JMA17" s="74"/>
      <c r="JMB17" s="74"/>
      <c r="JMC17" s="74"/>
      <c r="JMD17" s="74"/>
      <c r="JME17" s="74"/>
      <c r="JMF17" s="74"/>
      <c r="JMG17" s="74"/>
      <c r="JMH17" s="74"/>
      <c r="JMI17" s="74"/>
      <c r="JMJ17" s="74"/>
      <c r="JMK17" s="74"/>
      <c r="JML17" s="74"/>
      <c r="JMM17" s="74"/>
      <c r="JMN17" s="74"/>
      <c r="JMO17" s="74"/>
      <c r="JMP17" s="74"/>
      <c r="JMQ17" s="74"/>
      <c r="JMR17" s="74"/>
      <c r="JMS17" s="74"/>
      <c r="JMT17" s="74"/>
      <c r="JMU17" s="74"/>
      <c r="JMV17" s="74"/>
      <c r="JMW17" s="74"/>
      <c r="JMX17" s="74"/>
      <c r="JMY17" s="74"/>
      <c r="JMZ17" s="74"/>
      <c r="JNA17" s="74"/>
      <c r="JNB17" s="74"/>
      <c r="JNC17" s="74"/>
      <c r="JND17" s="74"/>
      <c r="JNE17" s="74"/>
      <c r="JNF17" s="74"/>
      <c r="JNG17" s="74"/>
      <c r="JNH17" s="74"/>
      <c r="JNI17" s="74"/>
      <c r="JNJ17" s="74"/>
      <c r="JNK17" s="74"/>
      <c r="JNL17" s="74"/>
      <c r="JNM17" s="74"/>
      <c r="JNN17" s="74"/>
      <c r="JNO17" s="74"/>
      <c r="JNP17" s="74"/>
      <c r="JNQ17" s="74"/>
      <c r="JNR17" s="74"/>
      <c r="JNS17" s="74"/>
      <c r="JNT17" s="74"/>
      <c r="JNU17" s="74"/>
      <c r="JNV17" s="74"/>
      <c r="JNW17" s="74"/>
      <c r="JNX17" s="74"/>
      <c r="JNY17" s="74"/>
      <c r="JNZ17" s="74"/>
      <c r="JOA17" s="74"/>
      <c r="JOB17" s="74"/>
      <c r="JOC17" s="74"/>
      <c r="JOD17" s="74"/>
      <c r="JOE17" s="74"/>
      <c r="JOF17" s="74"/>
      <c r="JOG17" s="74"/>
      <c r="JOH17" s="74"/>
      <c r="JOI17" s="74"/>
      <c r="JOJ17" s="74"/>
      <c r="JOK17" s="74"/>
      <c r="JOL17" s="74"/>
      <c r="JOM17" s="74"/>
      <c r="JON17" s="74"/>
      <c r="JOO17" s="74"/>
      <c r="JOP17" s="74"/>
      <c r="JOQ17" s="74"/>
      <c r="JOR17" s="74"/>
      <c r="JOS17" s="74"/>
      <c r="JOT17" s="74"/>
      <c r="JOU17" s="74"/>
      <c r="JOV17" s="74"/>
      <c r="JOW17" s="74"/>
      <c r="JOX17" s="74"/>
      <c r="JOY17" s="74"/>
      <c r="JOZ17" s="74"/>
      <c r="JPA17" s="74"/>
      <c r="JPB17" s="74"/>
      <c r="JPC17" s="74"/>
      <c r="JPD17" s="74"/>
      <c r="JPE17" s="74"/>
      <c r="JPF17" s="74"/>
      <c r="JPG17" s="74"/>
      <c r="JPH17" s="74"/>
      <c r="JPI17" s="74"/>
      <c r="JPJ17" s="74"/>
      <c r="JPK17" s="74"/>
      <c r="JPL17" s="74"/>
      <c r="JPM17" s="74"/>
      <c r="JPN17" s="74"/>
      <c r="JPO17" s="74"/>
      <c r="JPP17" s="74"/>
      <c r="JPQ17" s="74"/>
      <c r="JPR17" s="74"/>
      <c r="JPS17" s="74"/>
      <c r="JPT17" s="74"/>
      <c r="JPU17" s="74"/>
      <c r="JPV17" s="74"/>
      <c r="JPW17" s="74"/>
      <c r="JPX17" s="74"/>
      <c r="JPY17" s="74"/>
      <c r="JPZ17" s="74"/>
      <c r="JQA17" s="74"/>
      <c r="JQB17" s="74"/>
      <c r="JQC17" s="74"/>
      <c r="JQD17" s="74"/>
      <c r="JQE17" s="74"/>
      <c r="JQF17" s="74"/>
      <c r="JQG17" s="74"/>
      <c r="JQH17" s="74"/>
      <c r="JQI17" s="74"/>
      <c r="JQJ17" s="74"/>
      <c r="JQK17" s="74"/>
      <c r="JQL17" s="74"/>
      <c r="JQM17" s="74"/>
      <c r="JQN17" s="74"/>
      <c r="JQO17" s="74"/>
      <c r="JQP17" s="74"/>
      <c r="JQQ17" s="74"/>
      <c r="JQR17" s="74"/>
      <c r="JQS17" s="74"/>
      <c r="JQT17" s="74"/>
      <c r="JQU17" s="74"/>
      <c r="JQV17" s="74"/>
      <c r="JQW17" s="74"/>
      <c r="JQX17" s="74"/>
      <c r="JQY17" s="74"/>
      <c r="JQZ17" s="74"/>
      <c r="JRA17" s="74"/>
      <c r="JRB17" s="74"/>
      <c r="JRC17" s="74"/>
      <c r="JRD17" s="74"/>
      <c r="JRE17" s="74"/>
      <c r="JRF17" s="74"/>
      <c r="JRG17" s="74"/>
      <c r="JRH17" s="74"/>
      <c r="JRI17" s="74"/>
      <c r="JRJ17" s="74"/>
      <c r="JRK17" s="74"/>
      <c r="JRL17" s="74"/>
      <c r="JRM17" s="74"/>
      <c r="JRN17" s="74"/>
      <c r="JRO17" s="74"/>
      <c r="JRP17" s="74"/>
      <c r="JRQ17" s="74"/>
      <c r="JRR17" s="74"/>
      <c r="JRS17" s="74"/>
      <c r="JRT17" s="74"/>
      <c r="JRU17" s="74"/>
      <c r="JRV17" s="74"/>
      <c r="JRW17" s="74"/>
      <c r="JRX17" s="74"/>
      <c r="JRY17" s="74"/>
      <c r="JRZ17" s="74"/>
      <c r="JSA17" s="74"/>
      <c r="JSB17" s="74"/>
      <c r="JSC17" s="74"/>
      <c r="JSD17" s="74"/>
      <c r="JSE17" s="74"/>
      <c r="JSF17" s="74"/>
      <c r="JSG17" s="74"/>
      <c r="JSH17" s="74"/>
      <c r="JSI17" s="74"/>
      <c r="JSJ17" s="74"/>
      <c r="JSK17" s="74"/>
      <c r="JSL17" s="74"/>
      <c r="JSM17" s="74"/>
      <c r="JSN17" s="74"/>
      <c r="JSO17" s="74"/>
      <c r="JSP17" s="74"/>
      <c r="JSQ17" s="74"/>
      <c r="JSR17" s="74"/>
      <c r="JSS17" s="74"/>
      <c r="JST17" s="74"/>
      <c r="JSU17" s="74"/>
      <c r="JSV17" s="74"/>
      <c r="JSW17" s="74"/>
      <c r="JSX17" s="74"/>
      <c r="JSY17" s="74"/>
      <c r="JSZ17" s="74"/>
      <c r="JTA17" s="74"/>
      <c r="JTB17" s="74"/>
      <c r="JTC17" s="74"/>
      <c r="JTD17" s="74"/>
      <c r="JTE17" s="74"/>
      <c r="JTF17" s="74"/>
      <c r="JTG17" s="74"/>
      <c r="JTH17" s="74"/>
      <c r="JTI17" s="74"/>
      <c r="JTJ17" s="74"/>
      <c r="JTK17" s="74"/>
      <c r="JTL17" s="74"/>
      <c r="JTM17" s="74"/>
      <c r="JTN17" s="74"/>
      <c r="JTO17" s="74"/>
      <c r="JTP17" s="74"/>
      <c r="JTQ17" s="74"/>
      <c r="JTR17" s="74"/>
      <c r="JTS17" s="74"/>
      <c r="JTT17" s="74"/>
      <c r="JTU17" s="74"/>
      <c r="JTV17" s="74"/>
      <c r="JTW17" s="74"/>
      <c r="JTX17" s="74"/>
      <c r="JTY17" s="74"/>
      <c r="JTZ17" s="74"/>
      <c r="JUA17" s="74"/>
      <c r="JUB17" s="74"/>
      <c r="JUC17" s="74"/>
      <c r="JUD17" s="74"/>
      <c r="JUE17" s="74"/>
      <c r="JUF17" s="74"/>
      <c r="JUG17" s="74"/>
      <c r="JUH17" s="74"/>
      <c r="JUI17" s="74"/>
      <c r="JUJ17" s="74"/>
      <c r="JUK17" s="74"/>
      <c r="JUL17" s="74"/>
      <c r="JUM17" s="74"/>
      <c r="JUN17" s="74"/>
      <c r="JUO17" s="74"/>
      <c r="JUP17" s="74"/>
      <c r="JUQ17" s="74"/>
      <c r="JUR17" s="74"/>
      <c r="JUS17" s="74"/>
      <c r="JUT17" s="74"/>
      <c r="JUU17" s="74"/>
      <c r="JUV17" s="74"/>
      <c r="JUW17" s="74"/>
      <c r="JUX17" s="74"/>
      <c r="JUY17" s="74"/>
      <c r="JUZ17" s="74"/>
      <c r="JVA17" s="74"/>
      <c r="JVB17" s="74"/>
      <c r="JVC17" s="74"/>
      <c r="JVD17" s="74"/>
      <c r="JVE17" s="74"/>
      <c r="JVF17" s="74"/>
      <c r="JVG17" s="74"/>
      <c r="JVH17" s="74"/>
      <c r="JVI17" s="74"/>
      <c r="JVJ17" s="74"/>
      <c r="JVK17" s="74"/>
      <c r="JVL17" s="74"/>
      <c r="JVM17" s="74"/>
      <c r="JVN17" s="74"/>
      <c r="JVO17" s="74"/>
      <c r="JVP17" s="74"/>
      <c r="JVQ17" s="74"/>
      <c r="JVR17" s="74"/>
      <c r="JVS17" s="74"/>
      <c r="JVT17" s="74"/>
      <c r="JVU17" s="74"/>
      <c r="JVV17" s="74"/>
      <c r="JVW17" s="74"/>
      <c r="JVX17" s="74"/>
      <c r="JVY17" s="74"/>
      <c r="JVZ17" s="74"/>
      <c r="JWA17" s="74"/>
      <c r="JWB17" s="74"/>
      <c r="JWC17" s="74"/>
      <c r="JWD17" s="74"/>
      <c r="JWE17" s="74"/>
      <c r="JWF17" s="74"/>
      <c r="JWG17" s="74"/>
      <c r="JWH17" s="74"/>
      <c r="JWI17" s="74"/>
      <c r="JWJ17" s="74"/>
      <c r="JWK17" s="74"/>
      <c r="JWL17" s="74"/>
      <c r="JWM17" s="74"/>
      <c r="JWN17" s="74"/>
      <c r="JWO17" s="74"/>
      <c r="JWP17" s="74"/>
      <c r="JWQ17" s="74"/>
      <c r="JWR17" s="74"/>
      <c r="JWS17" s="74"/>
      <c r="JWT17" s="74"/>
      <c r="JWU17" s="74"/>
      <c r="JWV17" s="74"/>
      <c r="JWW17" s="74"/>
      <c r="JWX17" s="74"/>
      <c r="JWY17" s="74"/>
      <c r="JWZ17" s="74"/>
      <c r="JXA17" s="74"/>
      <c r="JXB17" s="74"/>
      <c r="JXC17" s="74"/>
      <c r="JXD17" s="74"/>
      <c r="JXE17" s="74"/>
      <c r="JXF17" s="74"/>
      <c r="JXG17" s="74"/>
      <c r="JXH17" s="74"/>
      <c r="JXI17" s="74"/>
      <c r="JXJ17" s="74"/>
      <c r="JXK17" s="74"/>
      <c r="JXL17" s="74"/>
      <c r="JXM17" s="74"/>
      <c r="JXN17" s="74"/>
      <c r="JXO17" s="74"/>
      <c r="JXP17" s="74"/>
      <c r="JXQ17" s="74"/>
      <c r="JXR17" s="74"/>
      <c r="JXS17" s="74"/>
      <c r="JXT17" s="74"/>
      <c r="JXU17" s="74"/>
      <c r="JXV17" s="74"/>
      <c r="JXW17" s="74"/>
      <c r="JXX17" s="74"/>
      <c r="JXY17" s="74"/>
      <c r="JXZ17" s="74"/>
      <c r="JYA17" s="74"/>
      <c r="JYB17" s="74"/>
      <c r="JYC17" s="74"/>
      <c r="JYD17" s="74"/>
      <c r="JYE17" s="74"/>
      <c r="JYF17" s="74"/>
      <c r="JYG17" s="74"/>
      <c r="JYH17" s="74"/>
      <c r="JYI17" s="74"/>
      <c r="JYJ17" s="74"/>
      <c r="JYK17" s="74"/>
      <c r="JYL17" s="74"/>
      <c r="JYM17" s="74"/>
      <c r="JYN17" s="74"/>
      <c r="JYO17" s="74"/>
      <c r="JYP17" s="74"/>
      <c r="JYQ17" s="74"/>
      <c r="JYR17" s="74"/>
      <c r="JYS17" s="74"/>
      <c r="JYT17" s="74"/>
      <c r="JYU17" s="74"/>
      <c r="JYV17" s="74"/>
      <c r="JYW17" s="74"/>
    </row>
    <row r="18" spans="1:7433" s="71" customFormat="1" ht="14.25" customHeight="1" x14ac:dyDescent="0.2">
      <c r="A18" s="91" t="str">
        <f t="shared" si="2"/>
        <v>HDIM-5714</v>
      </c>
      <c r="B18" s="149">
        <v>5714</v>
      </c>
      <c r="C18" s="186"/>
      <c r="D18" s="156" t="s">
        <v>798</v>
      </c>
      <c r="E18" s="152" t="s">
        <v>916</v>
      </c>
      <c r="F18" s="97"/>
      <c r="G18" s="97"/>
      <c r="H18" s="94" t="s">
        <v>107</v>
      </c>
      <c r="I18" s="106" t="s">
        <v>137</v>
      </c>
      <c r="J18" s="123"/>
      <c r="K18" s="152" t="s">
        <v>900</v>
      </c>
      <c r="L18" s="151" t="s">
        <v>803</v>
      </c>
      <c r="M18" s="152" t="s">
        <v>810</v>
      </c>
      <c r="N18" s="149" t="str">
        <f t="shared" si="3"/>
        <v>Olaa-06 B</v>
      </c>
      <c r="O18" s="95"/>
      <c r="P18" s="158">
        <v>41962</v>
      </c>
      <c r="Q18" s="152" t="s">
        <v>892</v>
      </c>
      <c r="R18" s="152"/>
      <c r="S18" s="152"/>
      <c r="T18" s="152"/>
      <c r="U18" s="153"/>
      <c r="V18" s="101" t="s">
        <v>106</v>
      </c>
      <c r="W18" s="95"/>
      <c r="X18" s="102"/>
      <c r="Y18" s="95">
        <v>19.451546799999999</v>
      </c>
      <c r="Z18" s="95">
        <v>-155.24897419999999</v>
      </c>
      <c r="AA18" s="94" t="s">
        <v>882</v>
      </c>
      <c r="AB18" s="95"/>
      <c r="AC18" s="171"/>
      <c r="AD18" s="172"/>
      <c r="AE18" s="95"/>
      <c r="AF18" s="95"/>
      <c r="AG18" s="152" t="s">
        <v>1303</v>
      </c>
      <c r="AH18" s="95"/>
      <c r="AI18" s="95"/>
      <c r="AJ18" s="173"/>
      <c r="AK18" s="174"/>
      <c r="AL18" s="77"/>
      <c r="AM18" s="97"/>
      <c r="AN18" s="75"/>
      <c r="AO18" s="97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8"/>
      <c r="BB18" s="76"/>
      <c r="BC18" s="76"/>
      <c r="BD18" s="76"/>
      <c r="BE18" s="76"/>
      <c r="BF18" s="97"/>
      <c r="BG18" s="97"/>
      <c r="BH18" s="97"/>
      <c r="BI18" s="97"/>
      <c r="BJ18" s="97"/>
      <c r="BK18" s="97"/>
      <c r="BL18" s="97"/>
      <c r="BM18" s="97"/>
      <c r="BN18" s="97"/>
      <c r="BO18" s="97"/>
      <c r="BP18" s="97"/>
      <c r="BQ18" s="97"/>
      <c r="BR18" s="97"/>
      <c r="BS18" s="97"/>
      <c r="BT18" s="97"/>
      <c r="BU18" s="97"/>
      <c r="BV18" s="97"/>
      <c r="BW18" s="97"/>
      <c r="BX18" s="97"/>
      <c r="BY18" s="97"/>
      <c r="BZ18" s="97"/>
      <c r="CA18" s="97"/>
      <c r="CB18" s="154"/>
      <c r="CC18" s="97"/>
      <c r="CD18" s="97"/>
      <c r="CE18" s="74"/>
      <c r="CF18" s="74"/>
      <c r="CG18" s="74"/>
      <c r="CH18" s="74"/>
      <c r="CI18" s="97"/>
      <c r="CJ18" s="74"/>
      <c r="CK18" s="154"/>
      <c r="CL18" s="154"/>
      <c r="CM18" s="154"/>
      <c r="CN18" s="154"/>
      <c r="CO18" s="154"/>
      <c r="CP18" s="154"/>
      <c r="CQ18" s="74"/>
      <c r="CR18" s="74"/>
      <c r="CS18" s="74"/>
      <c r="CT18" s="74"/>
      <c r="CU18" s="74"/>
      <c r="CV18" s="74"/>
      <c r="CW18" s="74"/>
      <c r="CX18" s="74"/>
      <c r="CY18" s="74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L18" s="74"/>
      <c r="DM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  <c r="DZ18" s="74"/>
      <c r="EA18" s="74"/>
      <c r="EB18" s="74"/>
      <c r="EC18" s="74"/>
      <c r="ED18" s="74"/>
      <c r="EE18" s="74"/>
      <c r="EF18" s="74"/>
      <c r="EG18" s="74"/>
      <c r="EH18" s="74"/>
      <c r="EI18" s="74"/>
      <c r="EJ18" s="74"/>
      <c r="EK18" s="74"/>
      <c r="EL18" s="74"/>
      <c r="EM18" s="74"/>
      <c r="EN18" s="74"/>
      <c r="EO18" s="74"/>
      <c r="EP18" s="74"/>
      <c r="EQ18" s="74"/>
      <c r="ER18" s="74"/>
      <c r="ES18" s="74"/>
      <c r="ET18" s="74"/>
      <c r="EU18" s="74"/>
      <c r="EV18" s="74"/>
      <c r="EW18" s="74"/>
      <c r="EX18" s="74"/>
      <c r="EY18" s="74"/>
      <c r="EZ18" s="74"/>
      <c r="FA18" s="74"/>
      <c r="FB18" s="74"/>
      <c r="FC18" s="74"/>
      <c r="FD18" s="74"/>
      <c r="FE18" s="74"/>
      <c r="FF18" s="74"/>
      <c r="FG18" s="74"/>
      <c r="FH18" s="74"/>
      <c r="FI18" s="74"/>
      <c r="FJ18" s="74"/>
      <c r="FK18" s="74"/>
      <c r="FL18" s="74"/>
      <c r="FM18" s="74"/>
      <c r="FN18" s="74"/>
      <c r="FO18" s="74"/>
      <c r="FP18" s="74"/>
      <c r="FQ18" s="74"/>
      <c r="FR18" s="74"/>
      <c r="FS18" s="74"/>
      <c r="FT18" s="74"/>
      <c r="FU18" s="74"/>
      <c r="FV18" s="74"/>
      <c r="FW18" s="74"/>
      <c r="FX18" s="74"/>
      <c r="FY18" s="74"/>
      <c r="FZ18" s="74"/>
      <c r="GA18" s="74"/>
      <c r="GB18" s="74"/>
      <c r="GC18" s="74"/>
      <c r="GD18" s="74"/>
      <c r="GE18" s="74"/>
      <c r="GF18" s="74"/>
      <c r="GG18" s="74"/>
      <c r="GH18" s="74"/>
      <c r="GI18" s="74"/>
      <c r="GJ18" s="74"/>
      <c r="GK18" s="74"/>
      <c r="GL18" s="74"/>
      <c r="GM18" s="74"/>
      <c r="GN18" s="74"/>
      <c r="GO18" s="74"/>
      <c r="GP18" s="74"/>
      <c r="GQ18" s="74"/>
      <c r="GR18" s="74"/>
      <c r="GS18" s="74"/>
      <c r="GT18" s="74"/>
      <c r="GU18" s="74"/>
      <c r="GV18" s="74"/>
      <c r="GW18" s="74"/>
      <c r="GX18" s="74"/>
      <c r="GY18" s="74"/>
      <c r="GZ18" s="74"/>
      <c r="HA18" s="74"/>
      <c r="HB18" s="74"/>
      <c r="HC18" s="74"/>
      <c r="HD18" s="74"/>
      <c r="HE18" s="74"/>
      <c r="HF18" s="74"/>
      <c r="HG18" s="74"/>
      <c r="HH18" s="74"/>
      <c r="HI18" s="74"/>
      <c r="HJ18" s="74"/>
      <c r="HK18" s="74"/>
      <c r="HL18" s="74"/>
      <c r="HM18" s="74"/>
      <c r="HN18" s="74"/>
      <c r="HO18" s="74"/>
      <c r="HP18" s="74"/>
      <c r="HQ18" s="74"/>
      <c r="HR18" s="74"/>
      <c r="HS18" s="74"/>
      <c r="HT18" s="74"/>
      <c r="HU18" s="74"/>
      <c r="HV18" s="74"/>
      <c r="HW18" s="74"/>
      <c r="HX18" s="74"/>
      <c r="HY18" s="74"/>
      <c r="HZ18" s="74"/>
      <c r="IA18" s="74"/>
      <c r="IB18" s="74"/>
      <c r="IC18" s="74"/>
      <c r="ID18" s="74"/>
      <c r="IE18" s="74"/>
      <c r="IF18" s="74"/>
      <c r="IG18" s="74"/>
      <c r="IH18" s="74"/>
      <c r="II18" s="74"/>
      <c r="IJ18" s="74"/>
      <c r="IK18" s="74"/>
      <c r="IL18" s="74"/>
      <c r="IM18" s="74"/>
      <c r="IN18" s="74"/>
      <c r="IO18" s="74"/>
      <c r="IP18" s="74"/>
      <c r="IQ18" s="74"/>
      <c r="IR18" s="74"/>
      <c r="IS18" s="74"/>
      <c r="IT18" s="74"/>
      <c r="IU18" s="74"/>
      <c r="IV18" s="74"/>
      <c r="IW18" s="74"/>
      <c r="IX18" s="74"/>
      <c r="IY18" s="74"/>
      <c r="IZ18" s="74"/>
      <c r="JA18" s="74"/>
      <c r="JB18" s="74"/>
      <c r="JC18" s="74"/>
      <c r="JD18" s="74"/>
      <c r="JE18" s="74"/>
      <c r="JF18" s="74"/>
      <c r="JG18" s="74"/>
      <c r="JH18" s="74"/>
      <c r="JI18" s="74"/>
      <c r="JJ18" s="74"/>
      <c r="JK18" s="74"/>
      <c r="JL18" s="74"/>
      <c r="JM18" s="74"/>
      <c r="JN18" s="74"/>
      <c r="JO18" s="74"/>
      <c r="JP18" s="74"/>
      <c r="JQ18" s="74"/>
      <c r="JR18" s="74"/>
      <c r="JS18" s="74"/>
      <c r="JT18" s="74"/>
      <c r="JU18" s="74"/>
      <c r="JV18" s="74"/>
      <c r="JW18" s="74"/>
      <c r="JX18" s="74"/>
      <c r="JY18" s="74"/>
      <c r="JZ18" s="74"/>
      <c r="KA18" s="74"/>
      <c r="KB18" s="74"/>
      <c r="KC18" s="74"/>
      <c r="KD18" s="74"/>
      <c r="KE18" s="74"/>
      <c r="KF18" s="74"/>
      <c r="KG18" s="74"/>
      <c r="KH18" s="74"/>
      <c r="KI18" s="74"/>
      <c r="KJ18" s="74"/>
      <c r="KK18" s="74"/>
      <c r="KL18" s="74"/>
      <c r="KM18" s="74"/>
      <c r="KN18" s="74"/>
      <c r="KO18" s="74"/>
      <c r="KP18" s="74"/>
      <c r="KQ18" s="74"/>
      <c r="KR18" s="74"/>
      <c r="KS18" s="74"/>
      <c r="KT18" s="74"/>
      <c r="KU18" s="74"/>
      <c r="KV18" s="74"/>
      <c r="KW18" s="74"/>
      <c r="KX18" s="74"/>
      <c r="KY18" s="74"/>
      <c r="KZ18" s="74"/>
      <c r="LA18" s="74"/>
      <c r="LB18" s="74"/>
      <c r="LC18" s="74"/>
      <c r="LD18" s="74"/>
      <c r="LE18" s="74"/>
      <c r="LF18" s="74"/>
      <c r="LG18" s="74"/>
      <c r="LH18" s="74"/>
      <c r="LI18" s="74"/>
      <c r="LJ18" s="74"/>
      <c r="LK18" s="74"/>
      <c r="LL18" s="74"/>
      <c r="LM18" s="74"/>
      <c r="LN18" s="74"/>
      <c r="LO18" s="74"/>
      <c r="LP18" s="74"/>
      <c r="LQ18" s="74"/>
      <c r="LR18" s="74"/>
      <c r="LS18" s="74"/>
      <c r="LT18" s="74"/>
      <c r="LU18" s="74"/>
      <c r="LV18" s="74"/>
      <c r="LW18" s="74"/>
      <c r="LX18" s="74"/>
      <c r="LY18" s="74"/>
      <c r="LZ18" s="74"/>
      <c r="MA18" s="74"/>
      <c r="MB18" s="74"/>
      <c r="MC18" s="74"/>
      <c r="MD18" s="74"/>
      <c r="ME18" s="74"/>
      <c r="MF18" s="74"/>
      <c r="MG18" s="74"/>
      <c r="MH18" s="74"/>
      <c r="MI18" s="74"/>
      <c r="MJ18" s="74"/>
      <c r="MK18" s="74"/>
      <c r="ML18" s="74"/>
      <c r="MM18" s="74"/>
      <c r="MN18" s="74"/>
      <c r="MO18" s="74"/>
      <c r="MP18" s="74"/>
      <c r="MQ18" s="74"/>
      <c r="MR18" s="74"/>
      <c r="MS18" s="74"/>
      <c r="MT18" s="74"/>
      <c r="MU18" s="74"/>
      <c r="MV18" s="74"/>
      <c r="MW18" s="74"/>
      <c r="MX18" s="74"/>
      <c r="MY18" s="74"/>
      <c r="MZ18" s="74"/>
      <c r="NA18" s="74"/>
      <c r="NB18" s="74"/>
      <c r="NC18" s="74"/>
      <c r="ND18" s="74"/>
      <c r="NE18" s="74"/>
      <c r="NF18" s="74"/>
      <c r="NG18" s="74"/>
      <c r="NH18" s="74"/>
      <c r="NI18" s="74"/>
      <c r="NJ18" s="74"/>
      <c r="NK18" s="74"/>
      <c r="NL18" s="74"/>
      <c r="NM18" s="74"/>
      <c r="NN18" s="74"/>
      <c r="NO18" s="74"/>
      <c r="NP18" s="74"/>
      <c r="NQ18" s="74"/>
      <c r="NR18" s="74"/>
      <c r="NS18" s="74"/>
      <c r="NT18" s="74"/>
      <c r="NU18" s="74"/>
      <c r="NV18" s="74"/>
      <c r="NW18" s="74"/>
      <c r="NX18" s="74"/>
      <c r="NY18" s="74"/>
      <c r="NZ18" s="74"/>
      <c r="OA18" s="74"/>
      <c r="OB18" s="74"/>
      <c r="OC18" s="74"/>
      <c r="OD18" s="74"/>
      <c r="OE18" s="74"/>
      <c r="OF18" s="74"/>
      <c r="OG18" s="74"/>
      <c r="OH18" s="74"/>
      <c r="OI18" s="74"/>
      <c r="OJ18" s="74"/>
      <c r="OK18" s="74"/>
      <c r="OL18" s="74"/>
      <c r="OM18" s="74"/>
      <c r="ON18" s="74"/>
      <c r="OO18" s="74"/>
      <c r="OP18" s="74"/>
      <c r="OQ18" s="74"/>
      <c r="OR18" s="74"/>
      <c r="OS18" s="74"/>
      <c r="OT18" s="74"/>
      <c r="OU18" s="74"/>
      <c r="OV18" s="74"/>
      <c r="OW18" s="74"/>
      <c r="OX18" s="74"/>
      <c r="OY18" s="74"/>
      <c r="OZ18" s="74"/>
      <c r="PA18" s="74"/>
      <c r="PB18" s="74"/>
      <c r="PC18" s="74"/>
      <c r="PD18" s="74"/>
      <c r="PE18" s="74"/>
      <c r="PF18" s="74"/>
      <c r="PG18" s="74"/>
      <c r="PH18" s="74"/>
      <c r="PI18" s="74"/>
      <c r="PJ18" s="74"/>
      <c r="PK18" s="74"/>
      <c r="PL18" s="74"/>
      <c r="PM18" s="74"/>
      <c r="PN18" s="74"/>
      <c r="PO18" s="74"/>
      <c r="PP18" s="74"/>
      <c r="PQ18" s="74"/>
      <c r="PR18" s="74"/>
      <c r="PS18" s="74"/>
      <c r="PT18" s="74"/>
      <c r="PU18" s="74"/>
      <c r="PV18" s="74"/>
      <c r="PW18" s="74"/>
      <c r="PX18" s="74"/>
      <c r="PY18" s="74"/>
      <c r="PZ18" s="74"/>
      <c r="QA18" s="74"/>
      <c r="QB18" s="74"/>
      <c r="QC18" s="74"/>
      <c r="QD18" s="74"/>
      <c r="QE18" s="74"/>
      <c r="QF18" s="74"/>
      <c r="QG18" s="74"/>
      <c r="QH18" s="74"/>
      <c r="QI18" s="74"/>
      <c r="QJ18" s="74"/>
      <c r="QK18" s="74"/>
      <c r="QL18" s="74"/>
      <c r="QM18" s="74"/>
      <c r="QN18" s="74"/>
      <c r="QO18" s="74"/>
      <c r="QP18" s="74"/>
      <c r="QQ18" s="74"/>
      <c r="QR18" s="74"/>
      <c r="QS18" s="74"/>
      <c r="QT18" s="74"/>
      <c r="QU18" s="74"/>
      <c r="QV18" s="74"/>
      <c r="QW18" s="74"/>
      <c r="QX18" s="74"/>
      <c r="QY18" s="74"/>
      <c r="QZ18" s="74"/>
      <c r="RA18" s="74"/>
      <c r="RB18" s="74"/>
      <c r="RC18" s="74"/>
      <c r="RD18" s="74"/>
      <c r="RE18" s="74"/>
      <c r="RF18" s="74"/>
      <c r="RG18" s="74"/>
      <c r="RH18" s="74"/>
      <c r="RI18" s="74"/>
      <c r="RJ18" s="74"/>
      <c r="RK18" s="74"/>
      <c r="RL18" s="74"/>
      <c r="RM18" s="74"/>
      <c r="RN18" s="74"/>
      <c r="RO18" s="74"/>
      <c r="RP18" s="74"/>
      <c r="RQ18" s="74"/>
      <c r="RR18" s="74"/>
      <c r="RS18" s="74"/>
      <c r="RT18" s="74"/>
      <c r="RU18" s="74"/>
      <c r="RV18" s="74"/>
      <c r="RW18" s="74"/>
      <c r="RX18" s="74"/>
      <c r="RY18" s="74"/>
      <c r="RZ18" s="74"/>
      <c r="SA18" s="74"/>
      <c r="SB18" s="74"/>
      <c r="SC18" s="74"/>
      <c r="SD18" s="74"/>
      <c r="SE18" s="74"/>
      <c r="SF18" s="74"/>
      <c r="SG18" s="74"/>
      <c r="SH18" s="74"/>
      <c r="SI18" s="74"/>
      <c r="SJ18" s="74"/>
      <c r="SK18" s="74"/>
      <c r="SL18" s="74"/>
      <c r="SM18" s="74"/>
      <c r="SN18" s="74"/>
      <c r="SO18" s="74"/>
      <c r="SP18" s="74"/>
      <c r="SQ18" s="74"/>
      <c r="SR18" s="74"/>
      <c r="SS18" s="74"/>
      <c r="ST18" s="74"/>
      <c r="SU18" s="74"/>
      <c r="SV18" s="74"/>
      <c r="SW18" s="74"/>
      <c r="SX18" s="74"/>
      <c r="SY18" s="74"/>
      <c r="SZ18" s="74"/>
      <c r="TA18" s="74"/>
      <c r="TB18" s="74"/>
      <c r="TC18" s="74"/>
      <c r="TD18" s="74"/>
      <c r="TE18" s="74"/>
      <c r="TF18" s="74"/>
      <c r="TG18" s="74"/>
      <c r="TH18" s="74"/>
      <c r="TI18" s="74"/>
      <c r="TJ18" s="74"/>
      <c r="TK18" s="74"/>
      <c r="TL18" s="74"/>
      <c r="TM18" s="74"/>
      <c r="TN18" s="74"/>
      <c r="TO18" s="74"/>
      <c r="TP18" s="74"/>
      <c r="TQ18" s="74"/>
      <c r="TR18" s="74"/>
      <c r="TS18" s="74"/>
      <c r="TT18" s="74"/>
      <c r="TU18" s="74"/>
      <c r="TV18" s="74"/>
      <c r="TW18" s="74"/>
      <c r="TX18" s="74"/>
      <c r="TY18" s="74"/>
      <c r="TZ18" s="74"/>
      <c r="UA18" s="74"/>
      <c r="UB18" s="74"/>
      <c r="UC18" s="74"/>
      <c r="UD18" s="74"/>
      <c r="UE18" s="74"/>
      <c r="UF18" s="74"/>
      <c r="UG18" s="74"/>
      <c r="UH18" s="74"/>
      <c r="UI18" s="74"/>
      <c r="UJ18" s="74"/>
      <c r="UK18" s="74"/>
      <c r="UL18" s="74"/>
      <c r="UM18" s="74"/>
      <c r="UN18" s="74"/>
      <c r="UO18" s="74"/>
      <c r="UP18" s="74"/>
      <c r="UQ18" s="74"/>
      <c r="UR18" s="74"/>
      <c r="US18" s="74"/>
      <c r="UT18" s="74"/>
      <c r="UU18" s="74"/>
      <c r="UV18" s="74"/>
      <c r="UW18" s="74"/>
      <c r="UX18" s="74"/>
      <c r="UY18" s="74"/>
      <c r="UZ18" s="74"/>
      <c r="VA18" s="74"/>
      <c r="VB18" s="74"/>
      <c r="VC18" s="74"/>
      <c r="VD18" s="74"/>
      <c r="VE18" s="74"/>
      <c r="VF18" s="74"/>
      <c r="VG18" s="74"/>
      <c r="VH18" s="74"/>
      <c r="VI18" s="74"/>
      <c r="VJ18" s="74"/>
      <c r="VK18" s="74"/>
      <c r="VL18" s="74"/>
      <c r="VM18" s="74"/>
      <c r="VN18" s="74"/>
      <c r="VO18" s="74"/>
      <c r="VP18" s="74"/>
      <c r="VQ18" s="74"/>
      <c r="VR18" s="74"/>
      <c r="VS18" s="74"/>
      <c r="VT18" s="74"/>
      <c r="VU18" s="74"/>
      <c r="VV18" s="74"/>
      <c r="VW18" s="74"/>
      <c r="VX18" s="74"/>
      <c r="VY18" s="74"/>
      <c r="VZ18" s="74"/>
      <c r="WA18" s="74"/>
      <c r="WB18" s="74"/>
      <c r="WC18" s="74"/>
      <c r="WD18" s="74"/>
      <c r="WE18" s="74"/>
      <c r="WF18" s="74"/>
      <c r="WG18" s="74"/>
      <c r="WH18" s="74"/>
      <c r="WI18" s="74"/>
      <c r="WJ18" s="74"/>
      <c r="WK18" s="74"/>
      <c r="WL18" s="74"/>
      <c r="WM18" s="74"/>
      <c r="WN18" s="74"/>
      <c r="WO18" s="74"/>
      <c r="WP18" s="74"/>
      <c r="WQ18" s="74"/>
      <c r="WR18" s="74"/>
      <c r="WS18" s="74"/>
      <c r="WT18" s="74"/>
      <c r="WU18" s="74"/>
      <c r="WV18" s="74"/>
      <c r="WW18" s="74"/>
      <c r="WX18" s="74"/>
      <c r="WY18" s="74"/>
      <c r="WZ18" s="74"/>
      <c r="XA18" s="74"/>
      <c r="XB18" s="74"/>
      <c r="XC18" s="74"/>
      <c r="XD18" s="74"/>
      <c r="XE18" s="74"/>
      <c r="XF18" s="74"/>
      <c r="XG18" s="74"/>
      <c r="XH18" s="74"/>
      <c r="XI18" s="74"/>
      <c r="XJ18" s="74"/>
      <c r="XK18" s="74"/>
      <c r="XL18" s="74"/>
      <c r="XM18" s="74"/>
      <c r="XN18" s="74"/>
      <c r="XO18" s="74"/>
      <c r="XP18" s="74"/>
      <c r="XQ18" s="74"/>
      <c r="XR18" s="74"/>
      <c r="XS18" s="74"/>
      <c r="XT18" s="74"/>
      <c r="XU18" s="74"/>
      <c r="XV18" s="74"/>
      <c r="XW18" s="74"/>
      <c r="XX18" s="74"/>
      <c r="XY18" s="74"/>
      <c r="XZ18" s="74"/>
      <c r="YA18" s="74"/>
      <c r="YB18" s="74"/>
      <c r="YC18" s="74"/>
      <c r="YD18" s="74"/>
      <c r="YE18" s="74"/>
      <c r="YF18" s="74"/>
      <c r="YG18" s="74"/>
      <c r="YH18" s="74"/>
      <c r="YI18" s="74"/>
      <c r="YJ18" s="74"/>
      <c r="YK18" s="74"/>
      <c r="YL18" s="74"/>
      <c r="YM18" s="74"/>
      <c r="YN18" s="74"/>
      <c r="YO18" s="74"/>
      <c r="YP18" s="74"/>
      <c r="YQ18" s="74"/>
      <c r="YR18" s="74"/>
      <c r="YS18" s="74"/>
      <c r="YT18" s="74"/>
      <c r="YU18" s="74"/>
      <c r="YV18" s="74"/>
      <c r="YW18" s="74"/>
      <c r="YX18" s="74"/>
      <c r="YY18" s="74"/>
      <c r="YZ18" s="74"/>
      <c r="ZA18" s="74"/>
      <c r="ZB18" s="74"/>
      <c r="ZC18" s="74"/>
      <c r="ZD18" s="74"/>
      <c r="ZE18" s="74"/>
      <c r="ZF18" s="74"/>
      <c r="ZG18" s="74"/>
      <c r="ZH18" s="74"/>
      <c r="ZI18" s="74"/>
      <c r="ZJ18" s="74"/>
      <c r="ZK18" s="74"/>
      <c r="ZL18" s="74"/>
      <c r="ZM18" s="74"/>
      <c r="ZN18" s="74"/>
      <c r="ZO18" s="74"/>
      <c r="ZP18" s="74"/>
      <c r="ZQ18" s="74"/>
      <c r="ZR18" s="74"/>
      <c r="ZS18" s="74"/>
      <c r="ZT18" s="74"/>
      <c r="ZU18" s="74"/>
      <c r="ZV18" s="74"/>
      <c r="ZW18" s="74"/>
      <c r="ZX18" s="74"/>
      <c r="ZY18" s="74"/>
      <c r="ZZ18" s="74"/>
      <c r="AAA18" s="74"/>
      <c r="AAB18" s="74"/>
      <c r="AAC18" s="74"/>
      <c r="AAD18" s="74"/>
      <c r="AAE18" s="74"/>
      <c r="AAF18" s="74"/>
      <c r="AAG18" s="74"/>
      <c r="AAH18" s="74"/>
      <c r="AAI18" s="74"/>
      <c r="AAJ18" s="74"/>
      <c r="AAK18" s="74"/>
      <c r="AAL18" s="74"/>
      <c r="AAM18" s="74"/>
      <c r="AAN18" s="74"/>
      <c r="AAO18" s="74"/>
      <c r="AAP18" s="74"/>
      <c r="AAQ18" s="74"/>
      <c r="AAR18" s="74"/>
      <c r="AAS18" s="74"/>
      <c r="AAT18" s="74"/>
      <c r="AAU18" s="74"/>
      <c r="AAV18" s="74"/>
      <c r="AAW18" s="74"/>
      <c r="AAX18" s="74"/>
      <c r="AAY18" s="74"/>
      <c r="AAZ18" s="74"/>
      <c r="ABA18" s="74"/>
      <c r="ABB18" s="74"/>
      <c r="ABC18" s="74"/>
      <c r="ABD18" s="74"/>
      <c r="ABE18" s="74"/>
      <c r="ABF18" s="74"/>
      <c r="ABG18" s="74"/>
      <c r="ABH18" s="74"/>
      <c r="ABI18" s="74"/>
      <c r="ABJ18" s="74"/>
      <c r="ABK18" s="74"/>
      <c r="ABL18" s="74"/>
      <c r="ABM18" s="74"/>
      <c r="ABN18" s="74"/>
      <c r="ABO18" s="74"/>
      <c r="ABP18" s="74"/>
      <c r="ABQ18" s="74"/>
      <c r="ABR18" s="74"/>
      <c r="ABS18" s="74"/>
      <c r="ABT18" s="74"/>
      <c r="ABU18" s="74"/>
      <c r="ABV18" s="74"/>
      <c r="ABW18" s="74"/>
      <c r="ABX18" s="74"/>
      <c r="ABY18" s="74"/>
      <c r="ABZ18" s="74"/>
      <c r="ACA18" s="74"/>
      <c r="ACB18" s="74"/>
      <c r="ACC18" s="74"/>
      <c r="ACD18" s="74"/>
      <c r="ACE18" s="74"/>
      <c r="ACF18" s="74"/>
      <c r="ACG18" s="74"/>
      <c r="ACH18" s="74"/>
      <c r="ACI18" s="74"/>
      <c r="ACJ18" s="74"/>
      <c r="ACK18" s="74"/>
      <c r="ACL18" s="74"/>
      <c r="ACM18" s="74"/>
      <c r="ACN18" s="74"/>
      <c r="ACO18" s="74"/>
      <c r="ACP18" s="74"/>
      <c r="ACQ18" s="74"/>
      <c r="ACR18" s="74"/>
      <c r="ACS18" s="74"/>
      <c r="ACT18" s="74"/>
      <c r="ACU18" s="74"/>
      <c r="ACV18" s="74"/>
      <c r="ACW18" s="74"/>
      <c r="ACX18" s="74"/>
      <c r="ACY18" s="74"/>
      <c r="ACZ18" s="74"/>
      <c r="ADA18" s="74"/>
      <c r="ADB18" s="74"/>
      <c r="ADC18" s="74"/>
      <c r="ADD18" s="74"/>
      <c r="ADE18" s="74"/>
      <c r="ADF18" s="74"/>
      <c r="ADG18" s="74"/>
      <c r="ADH18" s="74"/>
      <c r="ADI18" s="74"/>
      <c r="ADJ18" s="74"/>
      <c r="ADK18" s="74"/>
      <c r="ADL18" s="74"/>
      <c r="ADM18" s="74"/>
      <c r="ADN18" s="74"/>
      <c r="ADO18" s="74"/>
      <c r="ADP18" s="74"/>
      <c r="ADQ18" s="74"/>
      <c r="ADR18" s="74"/>
      <c r="ADS18" s="74"/>
      <c r="ADT18" s="74"/>
      <c r="ADU18" s="74"/>
      <c r="ADV18" s="74"/>
      <c r="ADW18" s="74"/>
      <c r="ADX18" s="74"/>
      <c r="ADY18" s="74"/>
      <c r="ADZ18" s="74"/>
      <c r="AEA18" s="74"/>
      <c r="AEB18" s="74"/>
      <c r="AEC18" s="74"/>
      <c r="AED18" s="74"/>
      <c r="AEE18" s="74"/>
      <c r="AEF18" s="74"/>
      <c r="AEG18" s="74"/>
      <c r="AEH18" s="74"/>
      <c r="AEI18" s="74"/>
      <c r="AEJ18" s="74"/>
      <c r="AEK18" s="74"/>
      <c r="AEL18" s="74"/>
      <c r="AEM18" s="74"/>
      <c r="AEN18" s="74"/>
      <c r="AEO18" s="74"/>
      <c r="AEP18" s="74"/>
      <c r="AEQ18" s="74"/>
      <c r="AER18" s="74"/>
      <c r="AES18" s="74"/>
      <c r="AET18" s="74"/>
      <c r="AEU18" s="74"/>
      <c r="AEV18" s="74"/>
      <c r="AEW18" s="74"/>
      <c r="AEX18" s="74"/>
      <c r="AEY18" s="74"/>
      <c r="AEZ18" s="74"/>
      <c r="AFA18" s="74"/>
      <c r="AFB18" s="74"/>
      <c r="AFC18" s="74"/>
      <c r="AFD18" s="74"/>
      <c r="AFE18" s="74"/>
      <c r="AFF18" s="74"/>
      <c r="AFG18" s="74"/>
      <c r="AFH18" s="74"/>
      <c r="AFI18" s="74"/>
      <c r="AFJ18" s="74"/>
      <c r="AFK18" s="74"/>
      <c r="AFL18" s="74"/>
      <c r="AFM18" s="74"/>
      <c r="AFN18" s="74"/>
      <c r="AFO18" s="74"/>
      <c r="AFP18" s="74"/>
      <c r="AFQ18" s="74"/>
      <c r="AFR18" s="74"/>
      <c r="AFS18" s="74"/>
      <c r="AFT18" s="74"/>
      <c r="AFU18" s="74"/>
      <c r="AFV18" s="74"/>
      <c r="AFW18" s="74"/>
      <c r="AFX18" s="74"/>
      <c r="AFY18" s="74"/>
      <c r="AFZ18" s="74"/>
      <c r="AGA18" s="74"/>
      <c r="AGB18" s="74"/>
      <c r="AGC18" s="74"/>
      <c r="AGD18" s="74"/>
      <c r="AGE18" s="74"/>
      <c r="AGF18" s="74"/>
      <c r="AGG18" s="74"/>
      <c r="AGH18" s="74"/>
      <c r="AGI18" s="74"/>
      <c r="AGJ18" s="74"/>
      <c r="AGK18" s="74"/>
      <c r="AGL18" s="74"/>
      <c r="AGM18" s="74"/>
      <c r="AGN18" s="74"/>
      <c r="AGO18" s="74"/>
      <c r="AGP18" s="74"/>
      <c r="AGQ18" s="74"/>
      <c r="AGR18" s="74"/>
      <c r="AGS18" s="74"/>
      <c r="AGT18" s="74"/>
      <c r="AGU18" s="74"/>
      <c r="AGV18" s="74"/>
      <c r="AGW18" s="74"/>
      <c r="AGX18" s="74"/>
      <c r="AGY18" s="74"/>
      <c r="AGZ18" s="74"/>
      <c r="AHA18" s="74"/>
      <c r="AHB18" s="74"/>
      <c r="AHC18" s="74"/>
      <c r="AHD18" s="74"/>
      <c r="AHE18" s="74"/>
      <c r="AHF18" s="74"/>
      <c r="AHG18" s="74"/>
      <c r="AHH18" s="74"/>
      <c r="AHI18" s="74"/>
      <c r="AHJ18" s="74"/>
      <c r="AHK18" s="74"/>
      <c r="AHL18" s="74"/>
      <c r="AHM18" s="74"/>
      <c r="AHN18" s="74"/>
      <c r="AHO18" s="74"/>
      <c r="AHP18" s="74"/>
      <c r="AHQ18" s="74"/>
      <c r="AHR18" s="74"/>
      <c r="AHS18" s="74"/>
      <c r="AHT18" s="74"/>
      <c r="AHU18" s="74"/>
      <c r="AHV18" s="74"/>
      <c r="AHW18" s="74"/>
      <c r="AHX18" s="74"/>
      <c r="AHY18" s="74"/>
      <c r="AHZ18" s="74"/>
      <c r="AIA18" s="74"/>
      <c r="AIB18" s="74"/>
      <c r="AIC18" s="74"/>
      <c r="AID18" s="74"/>
      <c r="AIE18" s="74"/>
      <c r="AIF18" s="74"/>
      <c r="AIG18" s="74"/>
      <c r="AIH18" s="74"/>
      <c r="AII18" s="74"/>
      <c r="AIJ18" s="74"/>
      <c r="AIK18" s="74"/>
      <c r="AIL18" s="74"/>
      <c r="AIM18" s="74"/>
      <c r="AIN18" s="74"/>
      <c r="AIO18" s="74"/>
      <c r="AIP18" s="74"/>
      <c r="AIQ18" s="74"/>
      <c r="AIR18" s="74"/>
      <c r="AIS18" s="74"/>
      <c r="AIT18" s="74"/>
      <c r="AIU18" s="74"/>
      <c r="AIV18" s="74"/>
      <c r="AIW18" s="74"/>
      <c r="AIX18" s="74"/>
      <c r="AIY18" s="74"/>
      <c r="AIZ18" s="74"/>
      <c r="AJA18" s="74"/>
      <c r="AJB18" s="74"/>
      <c r="AJC18" s="74"/>
      <c r="AJD18" s="74"/>
      <c r="AJE18" s="74"/>
      <c r="AJF18" s="74"/>
      <c r="AJG18" s="74"/>
      <c r="AJH18" s="74"/>
      <c r="AJI18" s="74"/>
      <c r="AJJ18" s="74"/>
      <c r="AJK18" s="74"/>
      <c r="AJL18" s="74"/>
      <c r="AJM18" s="74"/>
      <c r="AJN18" s="74"/>
      <c r="AJO18" s="74"/>
      <c r="AJP18" s="74"/>
      <c r="AJQ18" s="74"/>
      <c r="AJR18" s="74"/>
      <c r="AJS18" s="74"/>
      <c r="AJT18" s="74"/>
      <c r="AJU18" s="74"/>
      <c r="AJV18" s="74"/>
      <c r="AJW18" s="74"/>
      <c r="AJX18" s="74"/>
      <c r="AJY18" s="74"/>
      <c r="AJZ18" s="74"/>
      <c r="AKA18" s="74"/>
      <c r="AKB18" s="74"/>
      <c r="AKC18" s="74"/>
      <c r="AKD18" s="74"/>
      <c r="AKE18" s="74"/>
      <c r="AKF18" s="74"/>
      <c r="AKG18" s="74"/>
      <c r="AKH18" s="74"/>
      <c r="AKI18" s="74"/>
      <c r="AKJ18" s="74"/>
      <c r="AKK18" s="74"/>
      <c r="AKL18" s="74"/>
      <c r="AKM18" s="74"/>
      <c r="AKN18" s="74"/>
      <c r="AKO18" s="74"/>
      <c r="AKP18" s="74"/>
      <c r="AKQ18" s="74"/>
      <c r="AKR18" s="74"/>
      <c r="AKS18" s="74"/>
      <c r="AKT18" s="74"/>
      <c r="AKU18" s="74"/>
      <c r="AKV18" s="74"/>
      <c r="AKW18" s="74"/>
      <c r="AKX18" s="74"/>
      <c r="AKY18" s="74"/>
      <c r="AKZ18" s="74"/>
      <c r="ALA18" s="74"/>
      <c r="ALB18" s="74"/>
      <c r="ALC18" s="74"/>
      <c r="ALD18" s="74"/>
      <c r="ALE18" s="74"/>
      <c r="ALF18" s="74"/>
      <c r="ALG18" s="74"/>
      <c r="ALH18" s="74"/>
      <c r="ALI18" s="74"/>
      <c r="ALJ18" s="74"/>
      <c r="ALK18" s="74"/>
      <c r="ALL18" s="74"/>
      <c r="ALM18" s="74"/>
      <c r="ALN18" s="74"/>
      <c r="ALO18" s="74"/>
      <c r="ALP18" s="74"/>
      <c r="ALQ18" s="74"/>
      <c r="ALR18" s="74"/>
      <c r="ALS18" s="74"/>
      <c r="ALT18" s="74"/>
      <c r="ALU18" s="74"/>
      <c r="ALV18" s="74"/>
      <c r="ALW18" s="74"/>
      <c r="ALX18" s="74"/>
      <c r="ALY18" s="74"/>
      <c r="ALZ18" s="74"/>
      <c r="AMA18" s="74"/>
      <c r="AMB18" s="74"/>
      <c r="AMC18" s="74"/>
      <c r="AMD18" s="74"/>
      <c r="AME18" s="74"/>
      <c r="AMF18" s="74"/>
      <c r="AMG18" s="74"/>
      <c r="AMH18" s="74"/>
      <c r="AMI18" s="74"/>
      <c r="AMJ18" s="74"/>
      <c r="AMK18" s="74"/>
      <c r="AML18" s="74"/>
      <c r="AMM18" s="74"/>
      <c r="AMN18" s="74"/>
      <c r="AMO18" s="74"/>
      <c r="AMP18" s="74"/>
      <c r="AMQ18" s="74"/>
      <c r="AMR18" s="74"/>
      <c r="AMS18" s="74"/>
      <c r="AMT18" s="74"/>
      <c r="AMU18" s="74"/>
      <c r="AMV18" s="74"/>
      <c r="AMW18" s="74"/>
      <c r="AMX18" s="74"/>
      <c r="AMY18" s="74"/>
      <c r="AMZ18" s="74"/>
      <c r="ANA18" s="74"/>
      <c r="ANB18" s="74"/>
      <c r="ANC18" s="74"/>
      <c r="AND18" s="74"/>
      <c r="ANE18" s="74"/>
      <c r="ANF18" s="74"/>
      <c r="ANG18" s="74"/>
      <c r="ANH18" s="74"/>
      <c r="ANI18" s="74"/>
      <c r="ANJ18" s="74"/>
      <c r="ANK18" s="74"/>
      <c r="ANL18" s="74"/>
      <c r="ANM18" s="74"/>
      <c r="ANN18" s="74"/>
      <c r="ANO18" s="74"/>
      <c r="ANP18" s="74"/>
      <c r="ANQ18" s="74"/>
      <c r="ANR18" s="74"/>
      <c r="ANS18" s="74"/>
      <c r="ANT18" s="74"/>
      <c r="ANU18" s="74"/>
      <c r="ANV18" s="74"/>
      <c r="ANW18" s="74"/>
      <c r="ANX18" s="74"/>
      <c r="ANY18" s="74"/>
      <c r="ANZ18" s="74"/>
      <c r="AOA18" s="74"/>
      <c r="AOB18" s="74"/>
      <c r="AOC18" s="74"/>
      <c r="AOD18" s="74"/>
      <c r="AOE18" s="74"/>
      <c r="AOF18" s="74"/>
      <c r="AOG18" s="74"/>
      <c r="AOH18" s="74"/>
      <c r="AOI18" s="74"/>
      <c r="AOJ18" s="74"/>
      <c r="AOK18" s="74"/>
      <c r="AOL18" s="74"/>
      <c r="AOM18" s="74"/>
      <c r="AON18" s="74"/>
      <c r="AOO18" s="74"/>
      <c r="AOP18" s="74"/>
      <c r="AOQ18" s="74"/>
      <c r="AOR18" s="74"/>
      <c r="AOS18" s="74"/>
      <c r="AOT18" s="74"/>
      <c r="AOU18" s="74"/>
      <c r="AOV18" s="74"/>
      <c r="AOW18" s="74"/>
      <c r="AOX18" s="74"/>
      <c r="AOY18" s="74"/>
      <c r="AOZ18" s="74"/>
      <c r="APA18" s="74"/>
      <c r="APB18" s="74"/>
      <c r="APC18" s="74"/>
      <c r="APD18" s="74"/>
      <c r="APE18" s="74"/>
      <c r="APF18" s="74"/>
      <c r="APG18" s="74"/>
      <c r="APH18" s="74"/>
      <c r="API18" s="74"/>
      <c r="APJ18" s="74"/>
      <c r="APK18" s="74"/>
      <c r="APL18" s="74"/>
      <c r="APM18" s="74"/>
      <c r="APN18" s="74"/>
      <c r="APO18" s="74"/>
      <c r="APP18" s="74"/>
      <c r="APQ18" s="74"/>
      <c r="APR18" s="74"/>
      <c r="APS18" s="74"/>
      <c r="APT18" s="74"/>
      <c r="APU18" s="74"/>
      <c r="APV18" s="74"/>
      <c r="APW18" s="74"/>
      <c r="APX18" s="74"/>
      <c r="APY18" s="74"/>
      <c r="APZ18" s="74"/>
      <c r="AQA18" s="74"/>
      <c r="AQB18" s="74"/>
      <c r="AQC18" s="74"/>
      <c r="AQD18" s="74"/>
      <c r="AQE18" s="74"/>
      <c r="AQF18" s="74"/>
      <c r="AQG18" s="74"/>
      <c r="AQH18" s="74"/>
      <c r="AQI18" s="74"/>
      <c r="AQJ18" s="74"/>
      <c r="AQK18" s="74"/>
      <c r="AQL18" s="74"/>
      <c r="AQM18" s="74"/>
      <c r="AQN18" s="74"/>
      <c r="AQO18" s="74"/>
      <c r="AQP18" s="74"/>
      <c r="AQQ18" s="74"/>
      <c r="AQR18" s="74"/>
      <c r="AQS18" s="74"/>
      <c r="AQT18" s="74"/>
      <c r="AQU18" s="74"/>
      <c r="AQV18" s="74"/>
      <c r="AQW18" s="74"/>
      <c r="AQX18" s="74"/>
      <c r="AQY18" s="74"/>
      <c r="AQZ18" s="74"/>
      <c r="ARA18" s="74"/>
      <c r="ARB18" s="74"/>
      <c r="ARC18" s="74"/>
      <c r="ARD18" s="74"/>
      <c r="ARE18" s="74"/>
      <c r="ARF18" s="74"/>
      <c r="ARG18" s="74"/>
      <c r="ARH18" s="74"/>
      <c r="ARI18" s="74"/>
      <c r="ARJ18" s="74"/>
      <c r="ARK18" s="74"/>
      <c r="ARL18" s="74"/>
      <c r="ARM18" s="74"/>
      <c r="ARN18" s="74"/>
      <c r="ARO18" s="74"/>
      <c r="ARP18" s="74"/>
      <c r="ARQ18" s="74"/>
      <c r="ARR18" s="74"/>
      <c r="ARS18" s="74"/>
      <c r="ART18" s="74"/>
      <c r="ARU18" s="74"/>
      <c r="ARV18" s="74"/>
      <c r="ARW18" s="74"/>
      <c r="ARX18" s="74"/>
      <c r="ARY18" s="74"/>
      <c r="ARZ18" s="74"/>
      <c r="ASA18" s="74"/>
      <c r="ASB18" s="74"/>
      <c r="ASC18" s="74"/>
      <c r="ASD18" s="74"/>
      <c r="ASE18" s="74"/>
      <c r="ASF18" s="74"/>
      <c r="ASG18" s="74"/>
      <c r="ASH18" s="74"/>
      <c r="ASI18" s="74"/>
      <c r="ASJ18" s="74"/>
      <c r="ASK18" s="74"/>
      <c r="ASL18" s="74"/>
      <c r="ASM18" s="74"/>
      <c r="ASN18" s="74"/>
      <c r="ASO18" s="74"/>
      <c r="ASP18" s="74"/>
      <c r="ASQ18" s="74"/>
      <c r="ASR18" s="74"/>
      <c r="ASS18" s="74"/>
      <c r="AST18" s="74"/>
      <c r="ASU18" s="74"/>
      <c r="ASV18" s="74"/>
      <c r="ASW18" s="74"/>
      <c r="ASX18" s="74"/>
      <c r="ASY18" s="74"/>
      <c r="ASZ18" s="74"/>
      <c r="ATA18" s="74"/>
      <c r="ATB18" s="74"/>
      <c r="ATC18" s="74"/>
      <c r="ATD18" s="74"/>
      <c r="ATE18" s="74"/>
      <c r="ATF18" s="74"/>
      <c r="ATG18" s="74"/>
      <c r="ATH18" s="74"/>
      <c r="ATI18" s="74"/>
      <c r="ATJ18" s="74"/>
      <c r="ATK18" s="74"/>
      <c r="ATL18" s="74"/>
      <c r="ATM18" s="74"/>
      <c r="ATN18" s="74"/>
      <c r="ATO18" s="74"/>
      <c r="ATP18" s="74"/>
      <c r="ATQ18" s="74"/>
      <c r="ATR18" s="74"/>
      <c r="ATS18" s="74"/>
      <c r="ATT18" s="74"/>
      <c r="ATU18" s="74"/>
      <c r="ATV18" s="74"/>
      <c r="ATW18" s="74"/>
      <c r="ATX18" s="74"/>
      <c r="ATY18" s="74"/>
      <c r="ATZ18" s="74"/>
      <c r="AUA18" s="74"/>
      <c r="AUB18" s="74"/>
      <c r="AUC18" s="74"/>
      <c r="AUD18" s="74"/>
      <c r="AUE18" s="74"/>
      <c r="AUF18" s="74"/>
      <c r="AUG18" s="74"/>
      <c r="AUH18" s="74"/>
      <c r="AUI18" s="74"/>
      <c r="AUJ18" s="74"/>
      <c r="AUK18" s="74"/>
      <c r="AUL18" s="74"/>
      <c r="AUM18" s="74"/>
      <c r="AUN18" s="74"/>
      <c r="AUO18" s="74"/>
      <c r="AUP18" s="74"/>
      <c r="AUQ18" s="74"/>
      <c r="AUR18" s="74"/>
      <c r="AUS18" s="74"/>
      <c r="AUT18" s="74"/>
      <c r="AUU18" s="74"/>
      <c r="AUV18" s="74"/>
      <c r="AUW18" s="74"/>
      <c r="AUX18" s="74"/>
      <c r="AUY18" s="74"/>
      <c r="AUZ18" s="74"/>
      <c r="AVA18" s="74"/>
      <c r="AVB18" s="74"/>
      <c r="AVC18" s="74"/>
      <c r="AVD18" s="74"/>
      <c r="AVE18" s="74"/>
      <c r="AVF18" s="74"/>
      <c r="AVG18" s="74"/>
      <c r="AVH18" s="74"/>
      <c r="AVI18" s="74"/>
      <c r="AVJ18" s="74"/>
      <c r="AVK18" s="74"/>
      <c r="AVL18" s="74"/>
      <c r="AVM18" s="74"/>
      <c r="AVN18" s="74"/>
      <c r="AVO18" s="74"/>
      <c r="AVP18" s="74"/>
      <c r="AVQ18" s="74"/>
      <c r="AVR18" s="74"/>
      <c r="AVS18" s="74"/>
      <c r="AVT18" s="74"/>
      <c r="AVU18" s="74"/>
      <c r="AVV18" s="74"/>
      <c r="AVW18" s="74"/>
      <c r="AVX18" s="74"/>
      <c r="AVY18" s="74"/>
      <c r="AVZ18" s="74"/>
      <c r="AWA18" s="74"/>
      <c r="AWB18" s="74"/>
      <c r="AWC18" s="74"/>
      <c r="AWD18" s="74"/>
      <c r="AWE18" s="74"/>
      <c r="AWF18" s="74"/>
      <c r="AWG18" s="74"/>
      <c r="AWH18" s="74"/>
      <c r="AWI18" s="74"/>
      <c r="AWJ18" s="74"/>
      <c r="AWK18" s="74"/>
      <c r="AWL18" s="74"/>
      <c r="AWM18" s="74"/>
      <c r="AWN18" s="74"/>
      <c r="AWO18" s="74"/>
      <c r="AWP18" s="74"/>
      <c r="AWQ18" s="74"/>
      <c r="AWR18" s="74"/>
      <c r="AWS18" s="74"/>
      <c r="AWT18" s="74"/>
      <c r="AWU18" s="74"/>
      <c r="AWV18" s="74"/>
      <c r="AWW18" s="74"/>
      <c r="AWX18" s="74"/>
      <c r="AWY18" s="74"/>
      <c r="AWZ18" s="74"/>
      <c r="AXA18" s="74"/>
      <c r="AXB18" s="74"/>
      <c r="AXC18" s="74"/>
      <c r="AXD18" s="74"/>
      <c r="AXE18" s="74"/>
      <c r="AXF18" s="74"/>
      <c r="AXG18" s="74"/>
      <c r="AXH18" s="74"/>
      <c r="AXI18" s="74"/>
      <c r="AXJ18" s="74"/>
      <c r="AXK18" s="74"/>
      <c r="AXL18" s="74"/>
      <c r="AXM18" s="74"/>
      <c r="AXN18" s="74"/>
      <c r="AXO18" s="74"/>
      <c r="AXP18" s="74"/>
      <c r="AXQ18" s="74"/>
      <c r="AXR18" s="74"/>
      <c r="AXS18" s="74"/>
      <c r="AXT18" s="74"/>
      <c r="AXU18" s="74"/>
      <c r="AXV18" s="74"/>
      <c r="AXW18" s="74"/>
      <c r="AXX18" s="74"/>
      <c r="AXY18" s="74"/>
      <c r="AXZ18" s="74"/>
      <c r="AYA18" s="74"/>
      <c r="AYB18" s="74"/>
      <c r="AYC18" s="74"/>
      <c r="AYD18" s="74"/>
      <c r="AYE18" s="74"/>
      <c r="AYF18" s="74"/>
      <c r="AYG18" s="74"/>
      <c r="AYH18" s="74"/>
      <c r="AYI18" s="74"/>
      <c r="AYJ18" s="74"/>
      <c r="AYK18" s="74"/>
      <c r="AYL18" s="74"/>
      <c r="AYM18" s="74"/>
      <c r="AYN18" s="74"/>
      <c r="AYO18" s="74"/>
      <c r="AYP18" s="74"/>
      <c r="AYQ18" s="74"/>
      <c r="AYR18" s="74"/>
      <c r="AYS18" s="74"/>
      <c r="AYT18" s="74"/>
      <c r="AYU18" s="74"/>
      <c r="AYV18" s="74"/>
      <c r="AYW18" s="74"/>
      <c r="AYX18" s="74"/>
      <c r="AYY18" s="74"/>
      <c r="AYZ18" s="74"/>
      <c r="AZA18" s="74"/>
      <c r="AZB18" s="74"/>
      <c r="AZC18" s="74"/>
      <c r="AZD18" s="74"/>
      <c r="AZE18" s="74"/>
      <c r="AZF18" s="74"/>
      <c r="AZG18" s="74"/>
      <c r="AZH18" s="74"/>
      <c r="AZI18" s="74"/>
      <c r="AZJ18" s="74"/>
      <c r="AZK18" s="74"/>
      <c r="AZL18" s="74"/>
      <c r="AZM18" s="74"/>
      <c r="AZN18" s="74"/>
      <c r="AZO18" s="74"/>
      <c r="AZP18" s="74"/>
      <c r="AZQ18" s="74"/>
      <c r="AZR18" s="74"/>
      <c r="AZS18" s="74"/>
      <c r="AZT18" s="74"/>
      <c r="AZU18" s="74"/>
      <c r="AZV18" s="74"/>
      <c r="AZW18" s="74"/>
      <c r="AZX18" s="74"/>
      <c r="AZY18" s="74"/>
      <c r="AZZ18" s="74"/>
      <c r="BAA18" s="74"/>
      <c r="BAB18" s="74"/>
      <c r="BAC18" s="74"/>
      <c r="BAD18" s="74"/>
      <c r="BAE18" s="74"/>
      <c r="BAF18" s="74"/>
      <c r="BAG18" s="74"/>
      <c r="BAH18" s="74"/>
      <c r="BAI18" s="74"/>
      <c r="BAJ18" s="74"/>
      <c r="BAK18" s="74"/>
      <c r="BAL18" s="74"/>
      <c r="BAM18" s="74"/>
      <c r="BAN18" s="74"/>
      <c r="BAO18" s="74"/>
      <c r="BAP18" s="74"/>
      <c r="BAQ18" s="74"/>
      <c r="BAR18" s="74"/>
      <c r="BAS18" s="74"/>
      <c r="BAT18" s="74"/>
      <c r="BAU18" s="74"/>
      <c r="BAV18" s="74"/>
      <c r="BAW18" s="74"/>
      <c r="BAX18" s="74"/>
      <c r="BAY18" s="74"/>
      <c r="BAZ18" s="74"/>
      <c r="BBA18" s="74"/>
      <c r="BBB18" s="74"/>
      <c r="BBC18" s="74"/>
      <c r="BBD18" s="74"/>
      <c r="BBE18" s="74"/>
      <c r="BBF18" s="74"/>
      <c r="BBG18" s="74"/>
      <c r="BBH18" s="74"/>
      <c r="BBI18" s="74"/>
      <c r="BBJ18" s="74"/>
      <c r="BBK18" s="74"/>
      <c r="BBL18" s="74"/>
      <c r="BBM18" s="74"/>
      <c r="BBN18" s="74"/>
      <c r="BBO18" s="74"/>
      <c r="BBP18" s="74"/>
      <c r="BBQ18" s="74"/>
      <c r="BBR18" s="74"/>
      <c r="BBS18" s="74"/>
      <c r="BBT18" s="74"/>
      <c r="BBU18" s="74"/>
      <c r="BBV18" s="74"/>
      <c r="BBW18" s="74"/>
      <c r="BBX18" s="74"/>
      <c r="BBY18" s="74"/>
      <c r="BBZ18" s="74"/>
      <c r="BCA18" s="74"/>
      <c r="BCB18" s="74"/>
      <c r="BCC18" s="74"/>
      <c r="BCD18" s="74"/>
      <c r="BCE18" s="74"/>
      <c r="BCF18" s="74"/>
      <c r="BCG18" s="74"/>
      <c r="BCH18" s="74"/>
      <c r="BCI18" s="74"/>
      <c r="BCJ18" s="74"/>
      <c r="BCK18" s="74"/>
      <c r="BCL18" s="74"/>
      <c r="BCM18" s="74"/>
      <c r="BCN18" s="74"/>
      <c r="BCO18" s="74"/>
      <c r="BCP18" s="74"/>
      <c r="BCQ18" s="74"/>
      <c r="BCR18" s="74"/>
      <c r="BCS18" s="74"/>
      <c r="BCT18" s="74"/>
      <c r="BCU18" s="74"/>
      <c r="BCV18" s="74"/>
      <c r="BCW18" s="74"/>
      <c r="BCX18" s="74"/>
      <c r="BCY18" s="74"/>
      <c r="BCZ18" s="74"/>
      <c r="BDA18" s="74"/>
      <c r="BDB18" s="74"/>
      <c r="BDC18" s="74"/>
      <c r="BDD18" s="74"/>
      <c r="BDE18" s="74"/>
      <c r="BDF18" s="74"/>
      <c r="BDG18" s="74"/>
      <c r="BDH18" s="74"/>
      <c r="BDI18" s="74"/>
      <c r="BDJ18" s="74"/>
      <c r="BDK18" s="74"/>
      <c r="BDL18" s="74"/>
      <c r="BDM18" s="74"/>
      <c r="BDN18" s="74"/>
      <c r="BDO18" s="74"/>
      <c r="BDP18" s="74"/>
      <c r="BDQ18" s="74"/>
      <c r="BDR18" s="74"/>
      <c r="BDS18" s="74"/>
      <c r="BDT18" s="74"/>
      <c r="BDU18" s="74"/>
      <c r="BDV18" s="74"/>
      <c r="BDW18" s="74"/>
      <c r="BDX18" s="74"/>
      <c r="BDY18" s="74"/>
      <c r="BDZ18" s="74"/>
      <c r="BEA18" s="74"/>
      <c r="BEB18" s="74"/>
      <c r="BEC18" s="74"/>
      <c r="BED18" s="74"/>
      <c r="BEE18" s="74"/>
      <c r="BEF18" s="74"/>
      <c r="BEG18" s="74"/>
      <c r="BEH18" s="74"/>
      <c r="BEI18" s="74"/>
      <c r="BEJ18" s="74"/>
      <c r="BEK18" s="74"/>
      <c r="BEL18" s="74"/>
      <c r="BEM18" s="74"/>
      <c r="BEN18" s="74"/>
      <c r="BEO18" s="74"/>
      <c r="BEP18" s="74"/>
      <c r="BEQ18" s="74"/>
      <c r="BER18" s="74"/>
      <c r="BES18" s="74"/>
      <c r="BET18" s="74"/>
      <c r="BEU18" s="74"/>
      <c r="BEV18" s="74"/>
      <c r="BEW18" s="74"/>
      <c r="BEX18" s="74"/>
      <c r="BEY18" s="74"/>
      <c r="BEZ18" s="74"/>
      <c r="BFA18" s="74"/>
      <c r="BFB18" s="74"/>
      <c r="BFC18" s="74"/>
      <c r="BFD18" s="74"/>
      <c r="BFE18" s="74"/>
      <c r="BFF18" s="74"/>
      <c r="BFG18" s="74"/>
      <c r="BFH18" s="74"/>
      <c r="BFI18" s="74"/>
      <c r="BFJ18" s="74"/>
      <c r="BFK18" s="74"/>
      <c r="BFL18" s="74"/>
      <c r="BFM18" s="74"/>
      <c r="BFN18" s="74"/>
      <c r="BFO18" s="74"/>
      <c r="BFP18" s="74"/>
      <c r="BFQ18" s="74"/>
      <c r="BFR18" s="74"/>
      <c r="BFS18" s="74"/>
      <c r="BFT18" s="74"/>
      <c r="BFU18" s="74"/>
      <c r="BFV18" s="74"/>
      <c r="BFW18" s="74"/>
      <c r="BFX18" s="74"/>
      <c r="BFY18" s="74"/>
      <c r="BFZ18" s="74"/>
      <c r="BGA18" s="74"/>
      <c r="BGB18" s="74"/>
      <c r="BGC18" s="74"/>
      <c r="BGD18" s="74"/>
      <c r="BGE18" s="74"/>
      <c r="BGF18" s="74"/>
      <c r="BGG18" s="74"/>
      <c r="BGH18" s="74"/>
      <c r="BGI18" s="74"/>
      <c r="BGJ18" s="74"/>
      <c r="BGK18" s="74"/>
      <c r="BGL18" s="74"/>
      <c r="BGM18" s="74"/>
      <c r="BGN18" s="74"/>
      <c r="BGO18" s="74"/>
      <c r="BGP18" s="74"/>
      <c r="BGQ18" s="74"/>
      <c r="BGR18" s="74"/>
      <c r="BGS18" s="74"/>
      <c r="BGT18" s="74"/>
      <c r="BGU18" s="74"/>
      <c r="BGV18" s="74"/>
      <c r="BGW18" s="74"/>
      <c r="BGX18" s="74"/>
      <c r="BGY18" s="74"/>
      <c r="BGZ18" s="74"/>
      <c r="BHA18" s="74"/>
      <c r="BHB18" s="74"/>
      <c r="BHC18" s="74"/>
      <c r="BHD18" s="74"/>
      <c r="BHE18" s="74"/>
      <c r="BHF18" s="74"/>
      <c r="BHG18" s="74"/>
      <c r="BHH18" s="74"/>
      <c r="BHI18" s="74"/>
      <c r="BHJ18" s="74"/>
      <c r="BHK18" s="74"/>
      <c r="BHL18" s="74"/>
      <c r="BHM18" s="74"/>
      <c r="BHN18" s="74"/>
      <c r="BHO18" s="74"/>
      <c r="BHP18" s="74"/>
      <c r="BHQ18" s="74"/>
      <c r="BHR18" s="74"/>
      <c r="BHS18" s="74"/>
      <c r="BHT18" s="74"/>
      <c r="BHU18" s="74"/>
      <c r="BHV18" s="74"/>
      <c r="BHW18" s="74"/>
      <c r="BHX18" s="74"/>
      <c r="BHY18" s="74"/>
      <c r="BHZ18" s="74"/>
      <c r="BIA18" s="74"/>
      <c r="BIB18" s="74"/>
      <c r="BIC18" s="74"/>
      <c r="BID18" s="74"/>
      <c r="BIE18" s="74"/>
      <c r="BIF18" s="74"/>
      <c r="BIG18" s="74"/>
      <c r="BIH18" s="74"/>
      <c r="BII18" s="74"/>
      <c r="BIJ18" s="74"/>
      <c r="BIK18" s="74"/>
      <c r="BIL18" s="74"/>
      <c r="BIM18" s="74"/>
      <c r="BIN18" s="74"/>
      <c r="BIO18" s="74"/>
      <c r="BIP18" s="74"/>
      <c r="BIQ18" s="74"/>
      <c r="BIR18" s="74"/>
      <c r="BIS18" s="74"/>
      <c r="BIT18" s="74"/>
      <c r="BIU18" s="74"/>
      <c r="BIV18" s="74"/>
      <c r="BIW18" s="74"/>
      <c r="BIX18" s="74"/>
      <c r="BIY18" s="74"/>
      <c r="BIZ18" s="74"/>
      <c r="BJA18" s="74"/>
      <c r="BJB18" s="74"/>
      <c r="BJC18" s="74"/>
      <c r="BJD18" s="74"/>
      <c r="BJE18" s="74"/>
      <c r="BJF18" s="74"/>
      <c r="BJG18" s="74"/>
      <c r="BJH18" s="74"/>
      <c r="BJI18" s="74"/>
      <c r="BJJ18" s="74"/>
      <c r="BJK18" s="74"/>
      <c r="BJL18" s="74"/>
      <c r="BJM18" s="74"/>
      <c r="BJN18" s="74"/>
      <c r="BJO18" s="74"/>
      <c r="BJP18" s="74"/>
      <c r="BJQ18" s="74"/>
      <c r="BJR18" s="74"/>
      <c r="BJS18" s="74"/>
      <c r="BJT18" s="74"/>
      <c r="BJU18" s="74"/>
      <c r="BJV18" s="74"/>
      <c r="BJW18" s="74"/>
      <c r="BJX18" s="74"/>
      <c r="BJY18" s="74"/>
      <c r="BJZ18" s="74"/>
      <c r="BKA18" s="74"/>
      <c r="BKB18" s="74"/>
      <c r="BKC18" s="74"/>
      <c r="BKD18" s="74"/>
      <c r="BKE18" s="74"/>
      <c r="BKF18" s="74"/>
      <c r="BKG18" s="74"/>
      <c r="BKH18" s="74"/>
      <c r="BKI18" s="74"/>
      <c r="BKJ18" s="74"/>
      <c r="BKK18" s="74"/>
      <c r="BKL18" s="74"/>
      <c r="BKM18" s="74"/>
      <c r="BKN18" s="74"/>
      <c r="BKO18" s="74"/>
      <c r="BKP18" s="74"/>
      <c r="BKQ18" s="74"/>
      <c r="BKR18" s="74"/>
      <c r="BKS18" s="74"/>
      <c r="BKT18" s="74"/>
      <c r="BKU18" s="74"/>
      <c r="BKV18" s="74"/>
      <c r="BKW18" s="74"/>
      <c r="BKX18" s="74"/>
      <c r="BKY18" s="74"/>
      <c r="BKZ18" s="74"/>
      <c r="BLA18" s="74"/>
      <c r="BLB18" s="74"/>
      <c r="BLC18" s="74"/>
      <c r="BLD18" s="74"/>
      <c r="BLE18" s="74"/>
      <c r="BLF18" s="74"/>
      <c r="BLG18" s="74"/>
      <c r="BLH18" s="74"/>
      <c r="BLI18" s="74"/>
      <c r="BLJ18" s="74"/>
      <c r="BLK18" s="74"/>
      <c r="BLL18" s="74"/>
      <c r="BLM18" s="74"/>
      <c r="BLN18" s="74"/>
      <c r="BLO18" s="74"/>
      <c r="BLP18" s="74"/>
      <c r="BLQ18" s="74"/>
      <c r="BLR18" s="74"/>
      <c r="BLS18" s="74"/>
      <c r="BLT18" s="74"/>
      <c r="BLU18" s="74"/>
      <c r="BLV18" s="74"/>
      <c r="BLW18" s="74"/>
      <c r="BLX18" s="74"/>
      <c r="BLY18" s="74"/>
      <c r="BLZ18" s="74"/>
      <c r="BMA18" s="74"/>
      <c r="BMB18" s="74"/>
      <c r="BMC18" s="74"/>
      <c r="BMD18" s="74"/>
      <c r="BME18" s="74"/>
      <c r="BMF18" s="74"/>
      <c r="BMG18" s="74"/>
      <c r="BMH18" s="74"/>
      <c r="BMI18" s="74"/>
      <c r="BMJ18" s="74"/>
      <c r="BMK18" s="74"/>
      <c r="BML18" s="74"/>
      <c r="BMM18" s="74"/>
      <c r="BMN18" s="74"/>
      <c r="BMO18" s="74"/>
      <c r="BMP18" s="74"/>
      <c r="BMQ18" s="74"/>
      <c r="BMR18" s="74"/>
      <c r="BMS18" s="74"/>
      <c r="BMT18" s="74"/>
      <c r="BMU18" s="74"/>
      <c r="BMV18" s="74"/>
      <c r="BMW18" s="74"/>
      <c r="BMX18" s="74"/>
      <c r="BMY18" s="74"/>
      <c r="BMZ18" s="74"/>
      <c r="BNA18" s="74"/>
      <c r="BNB18" s="74"/>
      <c r="BNC18" s="74"/>
      <c r="BND18" s="74"/>
      <c r="BNE18" s="74"/>
      <c r="BNF18" s="74"/>
      <c r="BNG18" s="74"/>
      <c r="BNH18" s="74"/>
      <c r="BNI18" s="74"/>
      <c r="BNJ18" s="74"/>
      <c r="BNK18" s="74"/>
      <c r="BNL18" s="74"/>
      <c r="BNM18" s="74"/>
      <c r="BNN18" s="74"/>
      <c r="BNO18" s="74"/>
      <c r="BNP18" s="74"/>
      <c r="BNQ18" s="74"/>
      <c r="BNR18" s="74"/>
      <c r="BNS18" s="74"/>
      <c r="BNT18" s="74"/>
      <c r="BNU18" s="74"/>
      <c r="BNV18" s="74"/>
      <c r="BNW18" s="74"/>
      <c r="BNX18" s="74"/>
      <c r="BNY18" s="74"/>
      <c r="BNZ18" s="74"/>
      <c r="BOA18" s="74"/>
      <c r="BOB18" s="74"/>
      <c r="BOC18" s="74"/>
      <c r="BOD18" s="74"/>
      <c r="BOE18" s="74"/>
      <c r="BOF18" s="74"/>
      <c r="BOG18" s="74"/>
      <c r="BOH18" s="74"/>
      <c r="BOI18" s="74"/>
      <c r="BOJ18" s="74"/>
      <c r="BOK18" s="74"/>
      <c r="BOL18" s="74"/>
      <c r="BOM18" s="74"/>
      <c r="BON18" s="74"/>
      <c r="BOO18" s="74"/>
      <c r="BOP18" s="74"/>
      <c r="BOQ18" s="74"/>
      <c r="BOR18" s="74"/>
      <c r="BOS18" s="74"/>
      <c r="BOT18" s="74"/>
      <c r="BOU18" s="74"/>
      <c r="BOV18" s="74"/>
      <c r="BOW18" s="74"/>
      <c r="BOX18" s="74"/>
      <c r="BOY18" s="74"/>
      <c r="BOZ18" s="74"/>
      <c r="BPA18" s="74"/>
      <c r="BPB18" s="74"/>
      <c r="BPC18" s="74"/>
      <c r="BPD18" s="74"/>
      <c r="BPE18" s="74"/>
      <c r="BPF18" s="74"/>
      <c r="BPG18" s="74"/>
      <c r="BPH18" s="74"/>
      <c r="BPI18" s="74"/>
      <c r="BPJ18" s="74"/>
      <c r="BPK18" s="74"/>
      <c r="BPL18" s="74"/>
      <c r="BPM18" s="74"/>
      <c r="BPN18" s="74"/>
      <c r="BPO18" s="74"/>
      <c r="BPP18" s="74"/>
      <c r="BPQ18" s="74"/>
      <c r="BPR18" s="74"/>
      <c r="BPS18" s="74"/>
      <c r="BPT18" s="74"/>
      <c r="BPU18" s="74"/>
      <c r="BPV18" s="74"/>
      <c r="BPW18" s="74"/>
      <c r="BPX18" s="74"/>
      <c r="BPY18" s="74"/>
      <c r="BPZ18" s="74"/>
      <c r="BQA18" s="74"/>
      <c r="BQB18" s="74"/>
      <c r="BQC18" s="74"/>
      <c r="BQD18" s="74"/>
      <c r="BQE18" s="74"/>
      <c r="BQF18" s="74"/>
      <c r="BQG18" s="74"/>
      <c r="BQH18" s="74"/>
      <c r="BQI18" s="74"/>
      <c r="BQJ18" s="74"/>
      <c r="BQK18" s="74"/>
      <c r="BQL18" s="74"/>
      <c r="BQM18" s="74"/>
      <c r="BQN18" s="74"/>
      <c r="BQO18" s="74"/>
      <c r="BQP18" s="74"/>
      <c r="BQQ18" s="74"/>
      <c r="BQR18" s="74"/>
      <c r="BQS18" s="74"/>
      <c r="BQT18" s="74"/>
      <c r="BQU18" s="74"/>
      <c r="BQV18" s="74"/>
      <c r="BQW18" s="74"/>
      <c r="BQX18" s="74"/>
      <c r="BQY18" s="74"/>
      <c r="BQZ18" s="74"/>
      <c r="BRA18" s="74"/>
      <c r="BRB18" s="74"/>
      <c r="BRC18" s="74"/>
      <c r="BRD18" s="74"/>
      <c r="BRE18" s="74"/>
      <c r="BRF18" s="74"/>
      <c r="BRG18" s="74"/>
      <c r="BRH18" s="74"/>
      <c r="BRI18" s="74"/>
      <c r="BRJ18" s="74"/>
      <c r="BRK18" s="74"/>
      <c r="BRL18" s="74"/>
      <c r="BRM18" s="74"/>
      <c r="BRN18" s="74"/>
      <c r="BRO18" s="74"/>
      <c r="BRP18" s="74"/>
      <c r="BRQ18" s="74"/>
      <c r="BRR18" s="74"/>
      <c r="BRS18" s="74"/>
      <c r="BRT18" s="74"/>
      <c r="BRU18" s="74"/>
      <c r="BRV18" s="74"/>
      <c r="BRW18" s="74"/>
      <c r="BRX18" s="74"/>
      <c r="BRY18" s="74"/>
      <c r="BRZ18" s="74"/>
      <c r="BSA18" s="74"/>
      <c r="BSB18" s="74"/>
      <c r="BSC18" s="74"/>
      <c r="BSD18" s="74"/>
      <c r="BSE18" s="74"/>
      <c r="BSF18" s="74"/>
      <c r="BSG18" s="74"/>
      <c r="BSH18" s="74"/>
      <c r="BSI18" s="74"/>
      <c r="BSJ18" s="74"/>
      <c r="BSK18" s="74"/>
      <c r="BSL18" s="74"/>
      <c r="BSM18" s="74"/>
      <c r="BSN18" s="74"/>
      <c r="BSO18" s="74"/>
      <c r="BSP18" s="74"/>
      <c r="BSQ18" s="74"/>
      <c r="BSR18" s="74"/>
      <c r="BSS18" s="74"/>
      <c r="BST18" s="74"/>
      <c r="BSU18" s="74"/>
      <c r="BSV18" s="74"/>
      <c r="BSW18" s="74"/>
      <c r="BSX18" s="74"/>
      <c r="BSY18" s="74"/>
      <c r="BSZ18" s="74"/>
      <c r="BTA18" s="74"/>
      <c r="BTB18" s="74"/>
      <c r="BTC18" s="74"/>
      <c r="BTD18" s="74"/>
      <c r="BTE18" s="74"/>
      <c r="BTF18" s="74"/>
      <c r="BTG18" s="74"/>
      <c r="BTH18" s="74"/>
      <c r="BTI18" s="74"/>
      <c r="BTJ18" s="74"/>
      <c r="BTK18" s="74"/>
      <c r="BTL18" s="74"/>
      <c r="BTM18" s="74"/>
      <c r="BTN18" s="74"/>
      <c r="BTO18" s="74"/>
      <c r="BTP18" s="74"/>
      <c r="BTQ18" s="74"/>
      <c r="BTR18" s="74"/>
      <c r="BTS18" s="74"/>
      <c r="BTT18" s="74"/>
      <c r="BTU18" s="74"/>
      <c r="BTV18" s="74"/>
      <c r="BTW18" s="74"/>
      <c r="BTX18" s="74"/>
      <c r="BTY18" s="74"/>
      <c r="BTZ18" s="74"/>
      <c r="BUA18" s="74"/>
      <c r="BUB18" s="74"/>
      <c r="BUC18" s="74"/>
      <c r="BUD18" s="74"/>
      <c r="BUE18" s="74"/>
      <c r="BUF18" s="74"/>
      <c r="BUG18" s="74"/>
      <c r="BUH18" s="74"/>
      <c r="BUI18" s="74"/>
      <c r="BUJ18" s="74"/>
      <c r="BUK18" s="74"/>
      <c r="BUL18" s="74"/>
      <c r="BUM18" s="74"/>
      <c r="BUN18" s="74"/>
      <c r="BUO18" s="74"/>
      <c r="BUP18" s="74"/>
      <c r="BUQ18" s="74"/>
      <c r="BUR18" s="74"/>
      <c r="BUS18" s="74"/>
      <c r="BUT18" s="74"/>
      <c r="BUU18" s="74"/>
      <c r="BUV18" s="74"/>
      <c r="BUW18" s="74"/>
      <c r="BUX18" s="74"/>
      <c r="BUY18" s="74"/>
      <c r="BUZ18" s="74"/>
      <c r="BVA18" s="74"/>
      <c r="BVB18" s="74"/>
      <c r="BVC18" s="74"/>
      <c r="BVD18" s="74"/>
      <c r="BVE18" s="74"/>
      <c r="BVF18" s="74"/>
      <c r="BVG18" s="74"/>
      <c r="BVH18" s="74"/>
      <c r="BVI18" s="74"/>
      <c r="BVJ18" s="74"/>
      <c r="BVK18" s="74"/>
      <c r="BVL18" s="74"/>
      <c r="BVM18" s="74"/>
      <c r="BVN18" s="74"/>
      <c r="BVO18" s="74"/>
      <c r="BVP18" s="74"/>
      <c r="BVQ18" s="74"/>
      <c r="BVR18" s="74"/>
      <c r="BVS18" s="74"/>
      <c r="BVT18" s="74"/>
      <c r="BVU18" s="74"/>
      <c r="BVV18" s="74"/>
      <c r="BVW18" s="74"/>
      <c r="BVX18" s="74"/>
      <c r="BVY18" s="74"/>
      <c r="BVZ18" s="74"/>
      <c r="BWA18" s="74"/>
      <c r="BWB18" s="74"/>
      <c r="BWC18" s="74"/>
      <c r="BWD18" s="74"/>
      <c r="BWE18" s="74"/>
      <c r="BWF18" s="74"/>
      <c r="BWG18" s="74"/>
      <c r="BWH18" s="74"/>
      <c r="BWI18" s="74"/>
      <c r="BWJ18" s="74"/>
      <c r="BWK18" s="74"/>
      <c r="BWL18" s="74"/>
      <c r="BWM18" s="74"/>
      <c r="BWN18" s="74"/>
      <c r="BWO18" s="74"/>
      <c r="BWP18" s="74"/>
      <c r="BWQ18" s="74"/>
      <c r="BWR18" s="74"/>
      <c r="BWS18" s="74"/>
      <c r="BWT18" s="74"/>
      <c r="BWU18" s="74"/>
      <c r="BWV18" s="74"/>
      <c r="BWW18" s="74"/>
      <c r="BWX18" s="74"/>
      <c r="BWY18" s="74"/>
      <c r="BWZ18" s="74"/>
      <c r="BXA18" s="74"/>
      <c r="BXB18" s="74"/>
      <c r="BXC18" s="74"/>
      <c r="BXD18" s="74"/>
      <c r="BXE18" s="74"/>
      <c r="BXF18" s="74"/>
      <c r="BXG18" s="74"/>
      <c r="BXH18" s="74"/>
      <c r="BXI18" s="74"/>
      <c r="BXJ18" s="74"/>
      <c r="BXK18" s="74"/>
      <c r="BXL18" s="74"/>
      <c r="BXM18" s="74"/>
      <c r="BXN18" s="74"/>
      <c r="BXO18" s="74"/>
      <c r="BXP18" s="74"/>
      <c r="BXQ18" s="74"/>
      <c r="BXR18" s="74"/>
      <c r="BXS18" s="74"/>
      <c r="BXT18" s="74"/>
      <c r="BXU18" s="74"/>
      <c r="BXV18" s="74"/>
      <c r="BXW18" s="74"/>
      <c r="BXX18" s="74"/>
      <c r="BXY18" s="74"/>
      <c r="BXZ18" s="74"/>
      <c r="BYA18" s="74"/>
      <c r="BYB18" s="74"/>
      <c r="BYC18" s="74"/>
      <c r="BYD18" s="74"/>
      <c r="BYE18" s="74"/>
      <c r="BYF18" s="74"/>
      <c r="BYG18" s="74"/>
      <c r="BYH18" s="74"/>
      <c r="BYI18" s="74"/>
      <c r="BYJ18" s="74"/>
      <c r="BYK18" s="74"/>
      <c r="BYL18" s="74"/>
      <c r="BYM18" s="74"/>
      <c r="BYN18" s="74"/>
      <c r="BYO18" s="74"/>
      <c r="BYP18" s="74"/>
      <c r="BYQ18" s="74"/>
      <c r="BYR18" s="74"/>
      <c r="BYS18" s="74"/>
      <c r="BYT18" s="74"/>
      <c r="BYU18" s="74"/>
      <c r="BYV18" s="74"/>
      <c r="BYW18" s="74"/>
      <c r="BYX18" s="74"/>
      <c r="BYY18" s="74"/>
      <c r="BYZ18" s="74"/>
      <c r="BZA18" s="74"/>
      <c r="BZB18" s="74"/>
      <c r="BZC18" s="74"/>
      <c r="BZD18" s="74"/>
      <c r="BZE18" s="74"/>
      <c r="BZF18" s="74"/>
      <c r="BZG18" s="74"/>
      <c r="BZH18" s="74"/>
      <c r="BZI18" s="74"/>
      <c r="BZJ18" s="74"/>
      <c r="BZK18" s="74"/>
      <c r="BZL18" s="74"/>
      <c r="BZM18" s="74"/>
      <c r="BZN18" s="74"/>
      <c r="BZO18" s="74"/>
      <c r="BZP18" s="74"/>
      <c r="BZQ18" s="74"/>
      <c r="BZR18" s="74"/>
      <c r="BZS18" s="74"/>
      <c r="BZT18" s="74"/>
      <c r="BZU18" s="74"/>
      <c r="BZV18" s="74"/>
      <c r="BZW18" s="74"/>
      <c r="BZX18" s="74"/>
      <c r="BZY18" s="74"/>
      <c r="BZZ18" s="74"/>
      <c r="CAA18" s="74"/>
      <c r="CAB18" s="74"/>
      <c r="CAC18" s="74"/>
      <c r="CAD18" s="74"/>
      <c r="CAE18" s="74"/>
      <c r="CAF18" s="74"/>
      <c r="CAG18" s="74"/>
      <c r="CAH18" s="74"/>
      <c r="CAI18" s="74"/>
      <c r="CAJ18" s="74"/>
      <c r="CAK18" s="74"/>
      <c r="CAL18" s="74"/>
      <c r="CAM18" s="74"/>
      <c r="CAN18" s="74"/>
      <c r="CAO18" s="74"/>
      <c r="CAP18" s="74"/>
      <c r="CAQ18" s="74"/>
      <c r="CAR18" s="74"/>
      <c r="CAS18" s="74"/>
      <c r="CAT18" s="74"/>
      <c r="CAU18" s="74"/>
      <c r="CAV18" s="74"/>
      <c r="CAW18" s="74"/>
      <c r="CAX18" s="74"/>
      <c r="CAY18" s="74"/>
      <c r="CAZ18" s="74"/>
      <c r="CBA18" s="74"/>
      <c r="CBB18" s="74"/>
      <c r="CBC18" s="74"/>
      <c r="CBD18" s="74"/>
      <c r="CBE18" s="74"/>
      <c r="CBF18" s="74"/>
      <c r="CBG18" s="74"/>
      <c r="CBH18" s="74"/>
      <c r="CBI18" s="74"/>
      <c r="CBJ18" s="74"/>
      <c r="CBK18" s="74"/>
      <c r="CBL18" s="74"/>
      <c r="CBM18" s="74"/>
      <c r="CBN18" s="74"/>
      <c r="CBO18" s="74"/>
      <c r="CBP18" s="74"/>
      <c r="CBQ18" s="74"/>
      <c r="CBR18" s="74"/>
      <c r="CBS18" s="74"/>
      <c r="CBT18" s="74"/>
      <c r="CBU18" s="74"/>
      <c r="CBV18" s="74"/>
      <c r="CBW18" s="74"/>
      <c r="CBX18" s="74"/>
      <c r="CBY18" s="74"/>
      <c r="CBZ18" s="74"/>
      <c r="CCA18" s="74"/>
      <c r="CCB18" s="74"/>
      <c r="CCC18" s="74"/>
      <c r="CCD18" s="74"/>
      <c r="CCE18" s="74"/>
      <c r="CCF18" s="74"/>
      <c r="CCG18" s="74"/>
      <c r="CCH18" s="74"/>
      <c r="CCI18" s="74"/>
      <c r="CCJ18" s="74"/>
      <c r="CCK18" s="74"/>
      <c r="CCL18" s="74"/>
      <c r="CCM18" s="74"/>
      <c r="CCN18" s="74"/>
      <c r="CCO18" s="74"/>
      <c r="CCP18" s="74"/>
      <c r="CCQ18" s="74"/>
      <c r="CCR18" s="74"/>
      <c r="CCS18" s="74"/>
      <c r="CCT18" s="74"/>
      <c r="CCU18" s="74"/>
      <c r="CCV18" s="74"/>
      <c r="CCW18" s="74"/>
      <c r="CCX18" s="74"/>
      <c r="CCY18" s="74"/>
      <c r="CCZ18" s="74"/>
      <c r="CDA18" s="74"/>
      <c r="CDB18" s="74"/>
      <c r="CDC18" s="74"/>
      <c r="CDD18" s="74"/>
      <c r="CDE18" s="74"/>
      <c r="CDF18" s="74"/>
      <c r="CDG18" s="74"/>
      <c r="CDH18" s="74"/>
      <c r="CDI18" s="74"/>
      <c r="CDJ18" s="74"/>
      <c r="CDK18" s="74"/>
      <c r="CDL18" s="74"/>
      <c r="CDM18" s="74"/>
      <c r="CDN18" s="74"/>
      <c r="CDO18" s="74"/>
      <c r="CDP18" s="74"/>
      <c r="CDQ18" s="74"/>
      <c r="CDR18" s="74"/>
      <c r="CDS18" s="74"/>
      <c r="CDT18" s="74"/>
      <c r="CDU18" s="74"/>
      <c r="CDV18" s="74"/>
      <c r="CDW18" s="74"/>
      <c r="CDX18" s="74"/>
      <c r="CDY18" s="74"/>
      <c r="CDZ18" s="74"/>
      <c r="CEA18" s="74"/>
      <c r="CEB18" s="74"/>
      <c r="CEC18" s="74"/>
      <c r="CED18" s="74"/>
      <c r="CEE18" s="74"/>
      <c r="CEF18" s="74"/>
      <c r="CEG18" s="74"/>
      <c r="CEH18" s="74"/>
      <c r="CEI18" s="74"/>
      <c r="CEJ18" s="74"/>
      <c r="CEK18" s="74"/>
      <c r="CEL18" s="74"/>
      <c r="CEM18" s="74"/>
      <c r="CEN18" s="74"/>
      <c r="CEO18" s="74"/>
      <c r="CEP18" s="74"/>
      <c r="CEQ18" s="74"/>
      <c r="CER18" s="74"/>
      <c r="CES18" s="74"/>
      <c r="CET18" s="74"/>
      <c r="CEU18" s="74"/>
      <c r="CEV18" s="74"/>
      <c r="CEW18" s="74"/>
      <c r="CEX18" s="74"/>
      <c r="CEY18" s="74"/>
      <c r="CEZ18" s="74"/>
      <c r="CFA18" s="74"/>
      <c r="CFB18" s="74"/>
      <c r="CFC18" s="74"/>
      <c r="CFD18" s="74"/>
      <c r="CFE18" s="74"/>
      <c r="CFF18" s="74"/>
      <c r="CFG18" s="74"/>
      <c r="CFH18" s="74"/>
      <c r="CFI18" s="74"/>
      <c r="CFJ18" s="74"/>
      <c r="CFK18" s="74"/>
      <c r="CFL18" s="74"/>
      <c r="CFM18" s="74"/>
      <c r="CFN18" s="74"/>
      <c r="CFO18" s="74"/>
      <c r="CFP18" s="74"/>
      <c r="CFQ18" s="74"/>
      <c r="CFR18" s="74"/>
      <c r="CFS18" s="74"/>
      <c r="CFT18" s="74"/>
      <c r="CFU18" s="74"/>
      <c r="CFV18" s="74"/>
      <c r="CFW18" s="74"/>
      <c r="CFX18" s="74"/>
      <c r="CFY18" s="74"/>
      <c r="CFZ18" s="74"/>
      <c r="CGA18" s="74"/>
      <c r="CGB18" s="74"/>
      <c r="CGC18" s="74"/>
      <c r="CGD18" s="74"/>
      <c r="CGE18" s="74"/>
      <c r="CGF18" s="74"/>
      <c r="CGG18" s="74"/>
      <c r="CGH18" s="74"/>
      <c r="CGI18" s="74"/>
      <c r="CGJ18" s="74"/>
      <c r="CGK18" s="74"/>
      <c r="CGL18" s="74"/>
      <c r="CGM18" s="74"/>
      <c r="CGN18" s="74"/>
      <c r="CGO18" s="74"/>
      <c r="CGP18" s="74"/>
      <c r="CGQ18" s="74"/>
      <c r="CGR18" s="74"/>
      <c r="CGS18" s="74"/>
      <c r="CGT18" s="74"/>
      <c r="CGU18" s="74"/>
      <c r="CGV18" s="74"/>
      <c r="CGW18" s="74"/>
      <c r="CGX18" s="74"/>
      <c r="CGY18" s="74"/>
      <c r="CGZ18" s="74"/>
      <c r="CHA18" s="74"/>
      <c r="CHB18" s="74"/>
      <c r="CHC18" s="74"/>
      <c r="CHD18" s="74"/>
      <c r="CHE18" s="74"/>
      <c r="CHF18" s="74"/>
      <c r="CHG18" s="74"/>
      <c r="CHH18" s="74"/>
      <c r="CHI18" s="74"/>
      <c r="CHJ18" s="74"/>
      <c r="CHK18" s="74"/>
      <c r="CHL18" s="74"/>
      <c r="CHM18" s="74"/>
      <c r="CHN18" s="74"/>
      <c r="CHO18" s="74"/>
      <c r="CHP18" s="74"/>
      <c r="CHQ18" s="74"/>
      <c r="CHR18" s="74"/>
      <c r="CHS18" s="74"/>
      <c r="CHT18" s="74"/>
      <c r="CHU18" s="74"/>
      <c r="CHV18" s="74"/>
      <c r="CHW18" s="74"/>
      <c r="CHX18" s="74"/>
      <c r="CHY18" s="74"/>
      <c r="CHZ18" s="74"/>
      <c r="CIA18" s="74"/>
      <c r="CIB18" s="74"/>
      <c r="CIC18" s="74"/>
      <c r="CID18" s="74"/>
      <c r="CIE18" s="74"/>
      <c r="CIF18" s="74"/>
      <c r="CIG18" s="74"/>
      <c r="CIH18" s="74"/>
      <c r="CII18" s="74"/>
      <c r="CIJ18" s="74"/>
      <c r="CIK18" s="74"/>
      <c r="CIL18" s="74"/>
      <c r="CIM18" s="74"/>
      <c r="CIN18" s="74"/>
      <c r="CIO18" s="74"/>
      <c r="CIP18" s="74"/>
      <c r="CIQ18" s="74"/>
      <c r="CIR18" s="74"/>
      <c r="CIS18" s="74"/>
      <c r="CIT18" s="74"/>
      <c r="CIU18" s="74"/>
      <c r="CIV18" s="74"/>
      <c r="CIW18" s="74"/>
      <c r="CIX18" s="74"/>
      <c r="CIY18" s="74"/>
      <c r="CIZ18" s="74"/>
      <c r="CJA18" s="74"/>
      <c r="CJB18" s="74"/>
      <c r="CJC18" s="74"/>
      <c r="CJD18" s="74"/>
      <c r="CJE18" s="74"/>
      <c r="CJF18" s="74"/>
      <c r="CJG18" s="74"/>
      <c r="CJH18" s="74"/>
      <c r="CJI18" s="74"/>
      <c r="CJJ18" s="74"/>
      <c r="CJK18" s="74"/>
      <c r="CJL18" s="74"/>
      <c r="CJM18" s="74"/>
      <c r="CJN18" s="74"/>
      <c r="CJO18" s="74"/>
      <c r="CJP18" s="74"/>
      <c r="CJQ18" s="74"/>
      <c r="CJR18" s="74"/>
      <c r="CJS18" s="74"/>
      <c r="CJT18" s="74"/>
      <c r="CJU18" s="74"/>
      <c r="CJV18" s="74"/>
      <c r="CJW18" s="74"/>
      <c r="CJX18" s="74"/>
      <c r="CJY18" s="74"/>
      <c r="CJZ18" s="74"/>
      <c r="CKA18" s="74"/>
      <c r="CKB18" s="74"/>
      <c r="CKC18" s="74"/>
      <c r="CKD18" s="74"/>
      <c r="CKE18" s="74"/>
      <c r="CKF18" s="74"/>
      <c r="CKG18" s="74"/>
      <c r="CKH18" s="74"/>
      <c r="CKI18" s="74"/>
      <c r="CKJ18" s="74"/>
      <c r="CKK18" s="74"/>
      <c r="CKL18" s="74"/>
      <c r="CKM18" s="74"/>
      <c r="CKN18" s="74"/>
      <c r="CKO18" s="74"/>
      <c r="CKP18" s="74"/>
      <c r="CKQ18" s="74"/>
      <c r="CKR18" s="74"/>
      <c r="CKS18" s="74"/>
      <c r="CKT18" s="74"/>
      <c r="CKU18" s="74"/>
      <c r="CKV18" s="74"/>
      <c r="CKW18" s="74"/>
      <c r="CKX18" s="74"/>
      <c r="CKY18" s="74"/>
      <c r="CKZ18" s="74"/>
      <c r="CLA18" s="74"/>
      <c r="CLB18" s="74"/>
      <c r="CLC18" s="74"/>
      <c r="CLD18" s="74"/>
      <c r="CLE18" s="74"/>
      <c r="CLF18" s="74"/>
      <c r="CLG18" s="74"/>
      <c r="CLH18" s="74"/>
      <c r="CLI18" s="74"/>
      <c r="CLJ18" s="74"/>
      <c r="CLK18" s="74"/>
      <c r="CLL18" s="74"/>
      <c r="CLM18" s="74"/>
      <c r="CLN18" s="74"/>
      <c r="CLO18" s="74"/>
      <c r="CLP18" s="74"/>
      <c r="CLQ18" s="74"/>
      <c r="CLR18" s="74"/>
      <c r="CLS18" s="74"/>
      <c r="CLT18" s="74"/>
      <c r="CLU18" s="74"/>
      <c r="CLV18" s="74"/>
      <c r="CLW18" s="74"/>
      <c r="CLX18" s="74"/>
      <c r="CLY18" s="74"/>
      <c r="CLZ18" s="74"/>
      <c r="CMA18" s="74"/>
      <c r="CMB18" s="74"/>
      <c r="CMC18" s="74"/>
      <c r="CMD18" s="74"/>
      <c r="CME18" s="74"/>
      <c r="CMF18" s="74"/>
      <c r="CMG18" s="74"/>
      <c r="CMH18" s="74"/>
      <c r="CMI18" s="74"/>
      <c r="CMJ18" s="74"/>
      <c r="CMK18" s="74"/>
      <c r="CML18" s="74"/>
      <c r="CMM18" s="74"/>
      <c r="CMN18" s="74"/>
      <c r="CMO18" s="74"/>
      <c r="CMP18" s="74"/>
      <c r="CMQ18" s="74"/>
      <c r="CMR18" s="74"/>
      <c r="CMS18" s="74"/>
      <c r="CMT18" s="74"/>
      <c r="CMU18" s="74"/>
      <c r="CMV18" s="74"/>
      <c r="CMW18" s="74"/>
      <c r="CMX18" s="74"/>
      <c r="CMY18" s="74"/>
      <c r="CMZ18" s="74"/>
      <c r="CNA18" s="74"/>
      <c r="CNB18" s="74"/>
      <c r="CNC18" s="74"/>
      <c r="CND18" s="74"/>
      <c r="CNE18" s="74"/>
      <c r="CNF18" s="74"/>
      <c r="CNG18" s="74"/>
      <c r="CNH18" s="74"/>
      <c r="CNI18" s="74"/>
      <c r="CNJ18" s="74"/>
      <c r="CNK18" s="74"/>
      <c r="CNL18" s="74"/>
      <c r="CNM18" s="74"/>
      <c r="CNN18" s="74"/>
      <c r="CNO18" s="74"/>
      <c r="CNP18" s="74"/>
      <c r="CNQ18" s="74"/>
      <c r="CNR18" s="74"/>
      <c r="CNS18" s="74"/>
      <c r="CNT18" s="74"/>
      <c r="CNU18" s="74"/>
      <c r="CNV18" s="74"/>
      <c r="CNW18" s="74"/>
      <c r="CNX18" s="74"/>
      <c r="CNY18" s="74"/>
      <c r="CNZ18" s="74"/>
      <c r="COA18" s="74"/>
      <c r="COB18" s="74"/>
      <c r="COC18" s="74"/>
      <c r="COD18" s="74"/>
      <c r="COE18" s="74"/>
      <c r="COF18" s="74"/>
      <c r="COG18" s="74"/>
      <c r="COH18" s="74"/>
      <c r="COI18" s="74"/>
      <c r="COJ18" s="74"/>
      <c r="COK18" s="74"/>
      <c r="COL18" s="74"/>
      <c r="COM18" s="74"/>
      <c r="CON18" s="74"/>
      <c r="COO18" s="74"/>
      <c r="COP18" s="74"/>
      <c r="COQ18" s="74"/>
      <c r="COR18" s="74"/>
      <c r="COS18" s="74"/>
      <c r="COT18" s="74"/>
      <c r="COU18" s="74"/>
      <c r="COV18" s="74"/>
      <c r="COW18" s="74"/>
      <c r="COX18" s="74"/>
      <c r="COY18" s="74"/>
      <c r="COZ18" s="74"/>
      <c r="CPA18" s="74"/>
      <c r="CPB18" s="74"/>
      <c r="CPC18" s="74"/>
      <c r="CPD18" s="74"/>
      <c r="CPE18" s="74"/>
      <c r="CPF18" s="74"/>
      <c r="CPG18" s="74"/>
      <c r="CPH18" s="74"/>
      <c r="CPI18" s="74"/>
      <c r="CPJ18" s="74"/>
      <c r="CPK18" s="74"/>
      <c r="CPL18" s="74"/>
      <c r="CPM18" s="74"/>
      <c r="CPN18" s="74"/>
      <c r="CPO18" s="74"/>
      <c r="CPP18" s="74"/>
      <c r="CPQ18" s="74"/>
      <c r="CPR18" s="74"/>
      <c r="CPS18" s="74"/>
      <c r="CPT18" s="74"/>
      <c r="CPU18" s="74"/>
      <c r="CPV18" s="74"/>
      <c r="CPW18" s="74"/>
      <c r="CPX18" s="74"/>
      <c r="CPY18" s="74"/>
      <c r="CPZ18" s="74"/>
      <c r="CQA18" s="74"/>
      <c r="CQB18" s="74"/>
      <c r="CQC18" s="74"/>
      <c r="CQD18" s="74"/>
      <c r="CQE18" s="74"/>
      <c r="CQF18" s="74"/>
      <c r="CQG18" s="74"/>
      <c r="CQH18" s="74"/>
      <c r="CQI18" s="74"/>
      <c r="CQJ18" s="74"/>
      <c r="CQK18" s="74"/>
      <c r="CQL18" s="74"/>
      <c r="CQM18" s="74"/>
      <c r="CQN18" s="74"/>
      <c r="CQO18" s="74"/>
      <c r="CQP18" s="74"/>
      <c r="CQQ18" s="74"/>
      <c r="CQR18" s="74"/>
      <c r="CQS18" s="74"/>
      <c r="CQT18" s="74"/>
      <c r="CQU18" s="74"/>
      <c r="CQV18" s="74"/>
      <c r="CQW18" s="74"/>
      <c r="CQX18" s="74"/>
      <c r="CQY18" s="74"/>
      <c r="CQZ18" s="74"/>
      <c r="CRA18" s="74"/>
      <c r="CRB18" s="74"/>
      <c r="CRC18" s="74"/>
      <c r="CRD18" s="74"/>
      <c r="CRE18" s="74"/>
      <c r="CRF18" s="74"/>
      <c r="CRG18" s="74"/>
      <c r="CRH18" s="74"/>
      <c r="CRI18" s="74"/>
      <c r="CRJ18" s="74"/>
      <c r="CRK18" s="74"/>
      <c r="CRL18" s="74"/>
      <c r="CRM18" s="74"/>
      <c r="CRN18" s="74"/>
      <c r="CRO18" s="74"/>
      <c r="CRP18" s="74"/>
      <c r="CRQ18" s="74"/>
      <c r="CRR18" s="74"/>
      <c r="CRS18" s="74"/>
      <c r="CRT18" s="74"/>
      <c r="CRU18" s="74"/>
      <c r="CRV18" s="74"/>
      <c r="CRW18" s="74"/>
      <c r="CRX18" s="74"/>
      <c r="CRY18" s="74"/>
      <c r="CRZ18" s="74"/>
      <c r="CSA18" s="74"/>
      <c r="CSB18" s="74"/>
      <c r="CSC18" s="74"/>
      <c r="CSD18" s="74"/>
      <c r="CSE18" s="74"/>
      <c r="CSF18" s="74"/>
      <c r="CSG18" s="74"/>
      <c r="CSH18" s="74"/>
      <c r="CSI18" s="74"/>
      <c r="CSJ18" s="74"/>
      <c r="CSK18" s="74"/>
      <c r="CSL18" s="74"/>
      <c r="CSM18" s="74"/>
      <c r="CSN18" s="74"/>
      <c r="CSO18" s="74"/>
      <c r="CSP18" s="74"/>
      <c r="CSQ18" s="74"/>
      <c r="CSR18" s="74"/>
      <c r="CSS18" s="74"/>
      <c r="CST18" s="74"/>
      <c r="CSU18" s="74"/>
      <c r="CSV18" s="74"/>
      <c r="CSW18" s="74"/>
      <c r="CSX18" s="74"/>
      <c r="CSY18" s="74"/>
      <c r="CSZ18" s="74"/>
      <c r="CTA18" s="74"/>
      <c r="CTB18" s="74"/>
      <c r="CTC18" s="74"/>
      <c r="CTD18" s="74"/>
      <c r="CTE18" s="74"/>
      <c r="CTF18" s="74"/>
      <c r="CTG18" s="74"/>
      <c r="CTH18" s="74"/>
      <c r="CTI18" s="74"/>
      <c r="CTJ18" s="74"/>
      <c r="CTK18" s="74"/>
      <c r="CTL18" s="74"/>
      <c r="CTM18" s="74"/>
      <c r="CTN18" s="74"/>
      <c r="CTO18" s="74"/>
      <c r="CTP18" s="74"/>
      <c r="CTQ18" s="74"/>
      <c r="CTR18" s="74"/>
      <c r="CTS18" s="74"/>
      <c r="CTT18" s="74"/>
      <c r="CTU18" s="74"/>
      <c r="CTV18" s="74"/>
      <c r="CTW18" s="74"/>
      <c r="CTX18" s="74"/>
      <c r="CTY18" s="74"/>
      <c r="CTZ18" s="74"/>
      <c r="CUA18" s="74"/>
      <c r="CUB18" s="74"/>
      <c r="CUC18" s="74"/>
      <c r="CUD18" s="74"/>
      <c r="CUE18" s="74"/>
      <c r="CUF18" s="74"/>
      <c r="CUG18" s="74"/>
      <c r="CUH18" s="74"/>
      <c r="CUI18" s="74"/>
      <c r="CUJ18" s="74"/>
      <c r="CUK18" s="74"/>
      <c r="CUL18" s="74"/>
      <c r="CUM18" s="74"/>
      <c r="CUN18" s="74"/>
      <c r="CUO18" s="74"/>
      <c r="CUP18" s="74"/>
      <c r="CUQ18" s="74"/>
      <c r="CUR18" s="74"/>
      <c r="CUS18" s="74"/>
      <c r="CUT18" s="74"/>
      <c r="CUU18" s="74"/>
      <c r="CUV18" s="74"/>
      <c r="CUW18" s="74"/>
      <c r="CUX18" s="74"/>
      <c r="CUY18" s="74"/>
      <c r="CUZ18" s="74"/>
      <c r="CVA18" s="74"/>
      <c r="CVB18" s="74"/>
      <c r="CVC18" s="74"/>
      <c r="CVD18" s="74"/>
      <c r="CVE18" s="74"/>
      <c r="CVF18" s="74"/>
      <c r="CVG18" s="74"/>
      <c r="CVH18" s="74"/>
      <c r="CVI18" s="74"/>
      <c r="CVJ18" s="74"/>
      <c r="CVK18" s="74"/>
      <c r="CVL18" s="74"/>
      <c r="CVM18" s="74"/>
      <c r="CVN18" s="74"/>
      <c r="CVO18" s="74"/>
      <c r="CVP18" s="74"/>
      <c r="CVQ18" s="74"/>
      <c r="CVR18" s="74"/>
      <c r="CVS18" s="74"/>
      <c r="CVT18" s="74"/>
      <c r="CVU18" s="74"/>
      <c r="CVV18" s="74"/>
      <c r="CVW18" s="74"/>
      <c r="CVX18" s="74"/>
      <c r="CVY18" s="74"/>
      <c r="CVZ18" s="74"/>
      <c r="CWA18" s="74"/>
      <c r="CWB18" s="74"/>
      <c r="CWC18" s="74"/>
      <c r="CWD18" s="74"/>
      <c r="CWE18" s="74"/>
      <c r="CWF18" s="74"/>
      <c r="CWG18" s="74"/>
      <c r="CWH18" s="74"/>
      <c r="CWI18" s="74"/>
      <c r="CWJ18" s="74"/>
      <c r="CWK18" s="74"/>
      <c r="CWL18" s="74"/>
      <c r="CWM18" s="74"/>
      <c r="CWN18" s="74"/>
      <c r="CWO18" s="74"/>
      <c r="CWP18" s="74"/>
      <c r="CWQ18" s="74"/>
      <c r="CWR18" s="74"/>
      <c r="CWS18" s="74"/>
      <c r="CWT18" s="74"/>
      <c r="CWU18" s="74"/>
      <c r="CWV18" s="74"/>
      <c r="CWW18" s="74"/>
      <c r="CWX18" s="74"/>
      <c r="CWY18" s="74"/>
      <c r="CWZ18" s="74"/>
      <c r="CXA18" s="74"/>
      <c r="CXB18" s="74"/>
      <c r="CXC18" s="74"/>
      <c r="CXD18" s="74"/>
      <c r="CXE18" s="74"/>
      <c r="CXF18" s="74"/>
      <c r="CXG18" s="74"/>
      <c r="CXH18" s="74"/>
      <c r="CXI18" s="74"/>
      <c r="CXJ18" s="74"/>
      <c r="CXK18" s="74"/>
      <c r="CXL18" s="74"/>
      <c r="CXM18" s="74"/>
      <c r="CXN18" s="74"/>
      <c r="CXO18" s="74"/>
      <c r="CXP18" s="74"/>
      <c r="CXQ18" s="74"/>
      <c r="CXR18" s="74"/>
      <c r="CXS18" s="74"/>
      <c r="CXT18" s="74"/>
      <c r="CXU18" s="74"/>
      <c r="CXV18" s="74"/>
      <c r="CXW18" s="74"/>
      <c r="CXX18" s="74"/>
      <c r="CXY18" s="74"/>
      <c r="CXZ18" s="74"/>
      <c r="CYA18" s="74"/>
      <c r="CYB18" s="74"/>
      <c r="CYC18" s="74"/>
      <c r="CYD18" s="74"/>
      <c r="CYE18" s="74"/>
      <c r="CYF18" s="74"/>
      <c r="CYG18" s="74"/>
      <c r="CYH18" s="74"/>
      <c r="CYI18" s="74"/>
      <c r="CYJ18" s="74"/>
      <c r="CYK18" s="74"/>
      <c r="CYL18" s="74"/>
      <c r="CYM18" s="74"/>
      <c r="CYN18" s="74"/>
      <c r="CYO18" s="74"/>
      <c r="CYP18" s="74"/>
      <c r="CYQ18" s="74"/>
      <c r="CYR18" s="74"/>
      <c r="CYS18" s="74"/>
      <c r="CYT18" s="74"/>
      <c r="CYU18" s="74"/>
      <c r="CYV18" s="74"/>
      <c r="CYW18" s="74"/>
      <c r="CYX18" s="74"/>
      <c r="CYY18" s="74"/>
      <c r="CYZ18" s="74"/>
      <c r="CZA18" s="74"/>
      <c r="CZB18" s="74"/>
      <c r="CZC18" s="74"/>
      <c r="CZD18" s="74"/>
      <c r="CZE18" s="74"/>
      <c r="CZF18" s="74"/>
      <c r="CZG18" s="74"/>
      <c r="CZH18" s="74"/>
      <c r="CZI18" s="74"/>
      <c r="CZJ18" s="74"/>
      <c r="CZK18" s="74"/>
      <c r="CZL18" s="74"/>
      <c r="CZM18" s="74"/>
      <c r="CZN18" s="74"/>
      <c r="CZO18" s="74"/>
      <c r="CZP18" s="74"/>
      <c r="CZQ18" s="74"/>
      <c r="CZR18" s="74"/>
      <c r="CZS18" s="74"/>
      <c r="CZT18" s="74"/>
      <c r="CZU18" s="74"/>
      <c r="CZV18" s="74"/>
      <c r="CZW18" s="74"/>
      <c r="CZX18" s="74"/>
      <c r="CZY18" s="74"/>
      <c r="CZZ18" s="74"/>
      <c r="DAA18" s="74"/>
      <c r="DAB18" s="74"/>
      <c r="DAC18" s="74"/>
      <c r="DAD18" s="74"/>
      <c r="DAE18" s="74"/>
      <c r="DAF18" s="74"/>
      <c r="DAG18" s="74"/>
      <c r="DAH18" s="74"/>
      <c r="DAI18" s="74"/>
      <c r="DAJ18" s="74"/>
      <c r="DAK18" s="74"/>
      <c r="DAL18" s="74"/>
      <c r="DAM18" s="74"/>
      <c r="DAN18" s="74"/>
      <c r="DAO18" s="74"/>
      <c r="DAP18" s="74"/>
      <c r="DAQ18" s="74"/>
      <c r="DAR18" s="74"/>
      <c r="DAS18" s="74"/>
      <c r="DAT18" s="74"/>
      <c r="DAU18" s="74"/>
      <c r="DAV18" s="74"/>
      <c r="DAW18" s="74"/>
      <c r="DAX18" s="74"/>
      <c r="DAY18" s="74"/>
      <c r="DAZ18" s="74"/>
      <c r="DBA18" s="74"/>
      <c r="DBB18" s="74"/>
      <c r="DBC18" s="74"/>
      <c r="DBD18" s="74"/>
      <c r="DBE18" s="74"/>
      <c r="DBF18" s="74"/>
      <c r="DBG18" s="74"/>
      <c r="DBH18" s="74"/>
      <c r="DBI18" s="74"/>
      <c r="DBJ18" s="74"/>
      <c r="DBK18" s="74"/>
      <c r="DBL18" s="74"/>
      <c r="DBM18" s="74"/>
      <c r="DBN18" s="74"/>
      <c r="DBO18" s="74"/>
      <c r="DBP18" s="74"/>
      <c r="DBQ18" s="74"/>
      <c r="DBR18" s="74"/>
      <c r="DBS18" s="74"/>
      <c r="DBT18" s="74"/>
      <c r="DBU18" s="74"/>
      <c r="DBV18" s="74"/>
      <c r="DBW18" s="74"/>
      <c r="DBX18" s="74"/>
      <c r="DBY18" s="74"/>
      <c r="DBZ18" s="74"/>
      <c r="DCA18" s="74"/>
      <c r="DCB18" s="74"/>
      <c r="DCC18" s="74"/>
      <c r="DCD18" s="74"/>
      <c r="DCE18" s="74"/>
      <c r="DCF18" s="74"/>
      <c r="DCG18" s="74"/>
      <c r="DCH18" s="74"/>
      <c r="DCI18" s="74"/>
      <c r="DCJ18" s="74"/>
      <c r="DCK18" s="74"/>
      <c r="DCL18" s="74"/>
      <c r="DCM18" s="74"/>
      <c r="DCN18" s="74"/>
      <c r="DCO18" s="74"/>
      <c r="DCP18" s="74"/>
      <c r="DCQ18" s="74"/>
      <c r="DCR18" s="74"/>
      <c r="DCS18" s="74"/>
      <c r="DCT18" s="74"/>
      <c r="DCU18" s="74"/>
      <c r="DCV18" s="74"/>
      <c r="DCW18" s="74"/>
      <c r="DCX18" s="74"/>
      <c r="DCY18" s="74"/>
      <c r="DCZ18" s="74"/>
      <c r="DDA18" s="74"/>
      <c r="DDB18" s="74"/>
      <c r="DDC18" s="74"/>
      <c r="DDD18" s="74"/>
      <c r="DDE18" s="74"/>
      <c r="DDF18" s="74"/>
      <c r="DDG18" s="74"/>
      <c r="DDH18" s="74"/>
      <c r="DDI18" s="74"/>
      <c r="DDJ18" s="74"/>
      <c r="DDK18" s="74"/>
      <c r="DDL18" s="74"/>
      <c r="DDM18" s="74"/>
      <c r="DDN18" s="74"/>
      <c r="DDO18" s="74"/>
      <c r="DDP18" s="74"/>
      <c r="DDQ18" s="74"/>
      <c r="DDR18" s="74"/>
      <c r="DDS18" s="74"/>
      <c r="DDT18" s="74"/>
      <c r="DDU18" s="74"/>
      <c r="DDV18" s="74"/>
      <c r="DDW18" s="74"/>
      <c r="DDX18" s="74"/>
      <c r="DDY18" s="74"/>
      <c r="DDZ18" s="74"/>
      <c r="DEA18" s="74"/>
      <c r="DEB18" s="74"/>
      <c r="DEC18" s="74"/>
      <c r="DED18" s="74"/>
      <c r="DEE18" s="74"/>
      <c r="DEF18" s="74"/>
      <c r="DEG18" s="74"/>
      <c r="DEH18" s="74"/>
      <c r="DEI18" s="74"/>
      <c r="DEJ18" s="74"/>
      <c r="DEK18" s="74"/>
      <c r="DEL18" s="74"/>
      <c r="DEM18" s="74"/>
      <c r="DEN18" s="74"/>
      <c r="DEO18" s="74"/>
      <c r="DEP18" s="74"/>
      <c r="DEQ18" s="74"/>
      <c r="DER18" s="74"/>
      <c r="DES18" s="74"/>
      <c r="DET18" s="74"/>
      <c r="DEU18" s="74"/>
      <c r="DEV18" s="74"/>
      <c r="DEW18" s="74"/>
      <c r="DEX18" s="74"/>
      <c r="DEY18" s="74"/>
      <c r="DEZ18" s="74"/>
      <c r="DFA18" s="74"/>
      <c r="DFB18" s="74"/>
      <c r="DFC18" s="74"/>
      <c r="DFD18" s="74"/>
      <c r="DFE18" s="74"/>
      <c r="DFF18" s="74"/>
      <c r="DFG18" s="74"/>
      <c r="DFH18" s="74"/>
      <c r="DFI18" s="74"/>
      <c r="DFJ18" s="74"/>
      <c r="DFK18" s="74"/>
      <c r="DFL18" s="74"/>
      <c r="DFM18" s="74"/>
      <c r="DFN18" s="74"/>
      <c r="DFO18" s="74"/>
      <c r="DFP18" s="74"/>
      <c r="DFQ18" s="74"/>
      <c r="DFR18" s="74"/>
      <c r="DFS18" s="74"/>
      <c r="DFT18" s="74"/>
      <c r="DFU18" s="74"/>
      <c r="DFV18" s="74"/>
      <c r="DFW18" s="74"/>
      <c r="DFX18" s="74"/>
      <c r="DFY18" s="74"/>
      <c r="DFZ18" s="74"/>
      <c r="DGA18" s="74"/>
      <c r="DGB18" s="74"/>
      <c r="DGC18" s="74"/>
      <c r="DGD18" s="74"/>
      <c r="DGE18" s="74"/>
      <c r="DGF18" s="74"/>
      <c r="DGG18" s="74"/>
      <c r="DGH18" s="74"/>
      <c r="DGI18" s="74"/>
      <c r="DGJ18" s="74"/>
      <c r="DGK18" s="74"/>
      <c r="DGL18" s="74"/>
      <c r="DGM18" s="74"/>
      <c r="DGN18" s="74"/>
      <c r="DGO18" s="74"/>
      <c r="DGP18" s="74"/>
      <c r="DGQ18" s="74"/>
      <c r="DGR18" s="74"/>
      <c r="DGS18" s="74"/>
      <c r="DGT18" s="74"/>
      <c r="DGU18" s="74"/>
      <c r="DGV18" s="74"/>
      <c r="DGW18" s="74"/>
      <c r="DGX18" s="74"/>
      <c r="DGY18" s="74"/>
      <c r="DGZ18" s="74"/>
      <c r="DHA18" s="74"/>
      <c r="DHB18" s="74"/>
      <c r="DHC18" s="74"/>
      <c r="DHD18" s="74"/>
      <c r="DHE18" s="74"/>
      <c r="DHF18" s="74"/>
      <c r="DHG18" s="74"/>
      <c r="DHH18" s="74"/>
      <c r="DHI18" s="74"/>
      <c r="DHJ18" s="74"/>
      <c r="DHK18" s="74"/>
      <c r="DHL18" s="74"/>
      <c r="DHM18" s="74"/>
      <c r="DHN18" s="74"/>
      <c r="DHO18" s="74"/>
      <c r="DHP18" s="74"/>
      <c r="DHQ18" s="74"/>
      <c r="DHR18" s="74"/>
      <c r="DHS18" s="74"/>
      <c r="DHT18" s="74"/>
      <c r="DHU18" s="74"/>
      <c r="DHV18" s="74"/>
      <c r="DHW18" s="74"/>
      <c r="DHX18" s="74"/>
      <c r="DHY18" s="74"/>
      <c r="DHZ18" s="74"/>
      <c r="DIA18" s="74"/>
      <c r="DIB18" s="74"/>
      <c r="DIC18" s="74"/>
      <c r="DID18" s="74"/>
      <c r="DIE18" s="74"/>
      <c r="DIF18" s="74"/>
      <c r="DIG18" s="74"/>
      <c r="DIH18" s="74"/>
      <c r="DII18" s="74"/>
      <c r="DIJ18" s="74"/>
      <c r="DIK18" s="74"/>
      <c r="DIL18" s="74"/>
      <c r="DIM18" s="74"/>
      <c r="DIN18" s="74"/>
      <c r="DIO18" s="74"/>
      <c r="DIP18" s="74"/>
      <c r="DIQ18" s="74"/>
      <c r="DIR18" s="74"/>
      <c r="DIS18" s="74"/>
      <c r="DIT18" s="74"/>
      <c r="DIU18" s="74"/>
      <c r="DIV18" s="74"/>
      <c r="DIW18" s="74"/>
      <c r="DIX18" s="74"/>
      <c r="DIY18" s="74"/>
      <c r="DIZ18" s="74"/>
      <c r="DJA18" s="74"/>
      <c r="DJB18" s="74"/>
      <c r="DJC18" s="74"/>
      <c r="DJD18" s="74"/>
      <c r="DJE18" s="74"/>
      <c r="DJF18" s="74"/>
      <c r="DJG18" s="74"/>
      <c r="DJH18" s="74"/>
      <c r="DJI18" s="74"/>
      <c r="DJJ18" s="74"/>
      <c r="DJK18" s="74"/>
      <c r="DJL18" s="74"/>
      <c r="DJM18" s="74"/>
      <c r="DJN18" s="74"/>
      <c r="DJO18" s="74"/>
      <c r="DJP18" s="74"/>
      <c r="DJQ18" s="74"/>
      <c r="DJR18" s="74"/>
      <c r="DJS18" s="74"/>
      <c r="DJT18" s="74"/>
      <c r="DJU18" s="74"/>
      <c r="DJV18" s="74"/>
      <c r="DJW18" s="74"/>
      <c r="DJX18" s="74"/>
      <c r="DJY18" s="74"/>
      <c r="DJZ18" s="74"/>
      <c r="DKA18" s="74"/>
      <c r="DKB18" s="74"/>
      <c r="DKC18" s="74"/>
      <c r="DKD18" s="74"/>
      <c r="DKE18" s="74"/>
      <c r="DKF18" s="74"/>
      <c r="DKG18" s="74"/>
      <c r="DKH18" s="74"/>
      <c r="DKI18" s="74"/>
      <c r="DKJ18" s="74"/>
      <c r="DKK18" s="74"/>
      <c r="DKL18" s="74"/>
      <c r="DKM18" s="74"/>
      <c r="DKN18" s="74"/>
      <c r="DKO18" s="74"/>
      <c r="DKP18" s="74"/>
      <c r="DKQ18" s="74"/>
      <c r="DKR18" s="74"/>
      <c r="DKS18" s="74"/>
      <c r="DKT18" s="74"/>
      <c r="DKU18" s="74"/>
      <c r="DKV18" s="74"/>
      <c r="DKW18" s="74"/>
      <c r="DKX18" s="74"/>
      <c r="DKY18" s="74"/>
      <c r="DKZ18" s="74"/>
      <c r="DLA18" s="74"/>
      <c r="DLB18" s="74"/>
      <c r="DLC18" s="74"/>
      <c r="DLD18" s="74"/>
      <c r="DLE18" s="74"/>
      <c r="DLF18" s="74"/>
      <c r="DLG18" s="74"/>
      <c r="DLH18" s="74"/>
      <c r="DLI18" s="74"/>
      <c r="DLJ18" s="74"/>
      <c r="DLK18" s="74"/>
      <c r="DLL18" s="74"/>
      <c r="DLM18" s="74"/>
      <c r="DLN18" s="74"/>
      <c r="DLO18" s="74"/>
      <c r="DLP18" s="74"/>
      <c r="DLQ18" s="74"/>
      <c r="DLR18" s="74"/>
      <c r="DLS18" s="74"/>
      <c r="DLT18" s="74"/>
      <c r="DLU18" s="74"/>
      <c r="DLV18" s="74"/>
      <c r="DLW18" s="74"/>
      <c r="DLX18" s="74"/>
      <c r="DLY18" s="74"/>
      <c r="DLZ18" s="74"/>
      <c r="DMA18" s="74"/>
      <c r="DMB18" s="74"/>
      <c r="DMC18" s="74"/>
      <c r="DMD18" s="74"/>
      <c r="DME18" s="74"/>
      <c r="DMF18" s="74"/>
      <c r="DMG18" s="74"/>
      <c r="DMH18" s="74"/>
      <c r="DMI18" s="74"/>
      <c r="DMJ18" s="74"/>
      <c r="DMK18" s="74"/>
      <c r="DML18" s="74"/>
      <c r="DMM18" s="74"/>
      <c r="DMN18" s="74"/>
      <c r="DMO18" s="74"/>
      <c r="DMP18" s="74"/>
      <c r="DMQ18" s="74"/>
      <c r="DMR18" s="74"/>
      <c r="DMS18" s="74"/>
      <c r="DMT18" s="74"/>
      <c r="DMU18" s="74"/>
      <c r="DMV18" s="74"/>
      <c r="DMW18" s="74"/>
      <c r="DMX18" s="74"/>
      <c r="DMY18" s="74"/>
      <c r="DMZ18" s="74"/>
      <c r="DNA18" s="74"/>
      <c r="DNB18" s="74"/>
      <c r="DNC18" s="74"/>
      <c r="DND18" s="74"/>
      <c r="DNE18" s="74"/>
      <c r="DNF18" s="74"/>
      <c r="DNG18" s="74"/>
      <c r="DNH18" s="74"/>
      <c r="DNI18" s="74"/>
      <c r="DNJ18" s="74"/>
      <c r="DNK18" s="74"/>
      <c r="DNL18" s="74"/>
      <c r="DNM18" s="74"/>
      <c r="DNN18" s="74"/>
      <c r="DNO18" s="74"/>
      <c r="DNP18" s="74"/>
      <c r="DNQ18" s="74"/>
      <c r="DNR18" s="74"/>
      <c r="DNS18" s="74"/>
      <c r="DNT18" s="74"/>
      <c r="DNU18" s="74"/>
      <c r="DNV18" s="74"/>
      <c r="DNW18" s="74"/>
      <c r="DNX18" s="74"/>
      <c r="DNY18" s="74"/>
      <c r="DNZ18" s="74"/>
      <c r="DOA18" s="74"/>
      <c r="DOB18" s="74"/>
      <c r="DOC18" s="74"/>
      <c r="DOD18" s="74"/>
      <c r="DOE18" s="74"/>
      <c r="DOF18" s="74"/>
      <c r="DOG18" s="74"/>
      <c r="DOH18" s="74"/>
      <c r="DOI18" s="74"/>
      <c r="DOJ18" s="74"/>
      <c r="DOK18" s="74"/>
      <c r="DOL18" s="74"/>
      <c r="DOM18" s="74"/>
      <c r="DON18" s="74"/>
      <c r="DOO18" s="74"/>
      <c r="DOP18" s="74"/>
      <c r="DOQ18" s="74"/>
      <c r="DOR18" s="74"/>
      <c r="DOS18" s="74"/>
      <c r="DOT18" s="74"/>
      <c r="DOU18" s="74"/>
      <c r="DOV18" s="74"/>
      <c r="DOW18" s="74"/>
      <c r="DOX18" s="74"/>
      <c r="DOY18" s="74"/>
      <c r="DOZ18" s="74"/>
      <c r="DPA18" s="74"/>
      <c r="DPB18" s="74"/>
      <c r="DPC18" s="74"/>
      <c r="DPD18" s="74"/>
      <c r="DPE18" s="74"/>
      <c r="DPF18" s="74"/>
      <c r="DPG18" s="74"/>
      <c r="DPH18" s="74"/>
      <c r="DPI18" s="74"/>
      <c r="DPJ18" s="74"/>
      <c r="DPK18" s="74"/>
      <c r="DPL18" s="74"/>
      <c r="DPM18" s="74"/>
      <c r="DPN18" s="74"/>
      <c r="DPO18" s="74"/>
      <c r="DPP18" s="74"/>
      <c r="DPQ18" s="74"/>
      <c r="DPR18" s="74"/>
      <c r="DPS18" s="74"/>
      <c r="DPT18" s="74"/>
      <c r="DPU18" s="74"/>
      <c r="DPV18" s="74"/>
      <c r="DPW18" s="74"/>
      <c r="DPX18" s="74"/>
      <c r="DPY18" s="74"/>
      <c r="DPZ18" s="74"/>
      <c r="DQA18" s="74"/>
      <c r="DQB18" s="74"/>
      <c r="DQC18" s="74"/>
      <c r="DQD18" s="74"/>
      <c r="DQE18" s="74"/>
      <c r="DQF18" s="74"/>
      <c r="DQG18" s="74"/>
      <c r="DQH18" s="74"/>
      <c r="DQI18" s="74"/>
      <c r="DQJ18" s="74"/>
      <c r="DQK18" s="74"/>
      <c r="DQL18" s="74"/>
      <c r="DQM18" s="74"/>
      <c r="DQN18" s="74"/>
      <c r="DQO18" s="74"/>
      <c r="DQP18" s="74"/>
      <c r="DQQ18" s="74"/>
      <c r="DQR18" s="74"/>
      <c r="DQS18" s="74"/>
      <c r="DQT18" s="74"/>
      <c r="DQU18" s="74"/>
      <c r="DQV18" s="74"/>
      <c r="DQW18" s="74"/>
      <c r="DQX18" s="74"/>
      <c r="DQY18" s="74"/>
      <c r="DQZ18" s="74"/>
      <c r="DRA18" s="74"/>
      <c r="DRB18" s="74"/>
      <c r="DRC18" s="74"/>
      <c r="DRD18" s="74"/>
      <c r="DRE18" s="74"/>
      <c r="DRF18" s="74"/>
      <c r="DRG18" s="74"/>
      <c r="DRH18" s="74"/>
      <c r="DRI18" s="74"/>
      <c r="DRJ18" s="74"/>
      <c r="DRK18" s="74"/>
      <c r="DRL18" s="74"/>
      <c r="DRM18" s="74"/>
      <c r="DRN18" s="74"/>
      <c r="DRO18" s="74"/>
      <c r="DRP18" s="74"/>
      <c r="DRQ18" s="74"/>
      <c r="DRR18" s="74"/>
      <c r="DRS18" s="74"/>
      <c r="DRT18" s="74"/>
      <c r="DRU18" s="74"/>
      <c r="DRV18" s="74"/>
      <c r="DRW18" s="74"/>
      <c r="DRX18" s="74"/>
      <c r="DRY18" s="74"/>
      <c r="DRZ18" s="74"/>
      <c r="DSA18" s="74"/>
      <c r="DSB18" s="74"/>
      <c r="DSC18" s="74"/>
      <c r="DSD18" s="74"/>
      <c r="DSE18" s="74"/>
      <c r="DSF18" s="74"/>
      <c r="DSG18" s="74"/>
      <c r="DSH18" s="74"/>
      <c r="DSI18" s="74"/>
      <c r="DSJ18" s="74"/>
      <c r="DSK18" s="74"/>
      <c r="DSL18" s="74"/>
      <c r="DSM18" s="74"/>
      <c r="DSN18" s="74"/>
      <c r="DSO18" s="74"/>
      <c r="DSP18" s="74"/>
      <c r="DSQ18" s="74"/>
      <c r="DSR18" s="74"/>
      <c r="DSS18" s="74"/>
      <c r="DST18" s="74"/>
      <c r="DSU18" s="74"/>
      <c r="DSV18" s="74"/>
      <c r="DSW18" s="74"/>
      <c r="DSX18" s="74"/>
      <c r="DSY18" s="74"/>
      <c r="DSZ18" s="74"/>
      <c r="DTA18" s="74"/>
      <c r="DTB18" s="74"/>
      <c r="DTC18" s="74"/>
      <c r="DTD18" s="74"/>
      <c r="DTE18" s="74"/>
      <c r="DTF18" s="74"/>
      <c r="DTG18" s="74"/>
      <c r="DTH18" s="74"/>
      <c r="DTI18" s="74"/>
      <c r="DTJ18" s="74"/>
      <c r="DTK18" s="74"/>
      <c r="DTL18" s="74"/>
      <c r="DTM18" s="74"/>
      <c r="DTN18" s="74"/>
      <c r="DTO18" s="74"/>
      <c r="DTP18" s="74"/>
      <c r="DTQ18" s="74"/>
      <c r="DTR18" s="74"/>
      <c r="DTS18" s="74"/>
      <c r="DTT18" s="74"/>
      <c r="DTU18" s="74"/>
      <c r="DTV18" s="74"/>
      <c r="DTW18" s="74"/>
      <c r="DTX18" s="74"/>
      <c r="DTY18" s="74"/>
      <c r="DTZ18" s="74"/>
      <c r="DUA18" s="74"/>
      <c r="DUB18" s="74"/>
      <c r="DUC18" s="74"/>
      <c r="DUD18" s="74"/>
      <c r="DUE18" s="74"/>
      <c r="DUF18" s="74"/>
      <c r="DUG18" s="74"/>
      <c r="DUH18" s="74"/>
      <c r="DUI18" s="74"/>
      <c r="DUJ18" s="74"/>
      <c r="DUK18" s="74"/>
      <c r="DUL18" s="74"/>
      <c r="DUM18" s="74"/>
      <c r="DUN18" s="74"/>
      <c r="DUO18" s="74"/>
      <c r="DUP18" s="74"/>
      <c r="DUQ18" s="74"/>
      <c r="DUR18" s="74"/>
      <c r="DUS18" s="74"/>
      <c r="DUT18" s="74"/>
      <c r="DUU18" s="74"/>
      <c r="DUV18" s="74"/>
      <c r="DUW18" s="74"/>
      <c r="DUX18" s="74"/>
      <c r="DUY18" s="74"/>
      <c r="DUZ18" s="74"/>
      <c r="DVA18" s="74"/>
      <c r="DVB18" s="74"/>
      <c r="DVC18" s="74"/>
      <c r="DVD18" s="74"/>
      <c r="DVE18" s="74"/>
      <c r="DVF18" s="74"/>
      <c r="DVG18" s="74"/>
      <c r="DVH18" s="74"/>
      <c r="DVI18" s="74"/>
      <c r="DVJ18" s="74"/>
      <c r="DVK18" s="74"/>
      <c r="DVL18" s="74"/>
      <c r="DVM18" s="74"/>
      <c r="DVN18" s="74"/>
      <c r="DVO18" s="74"/>
      <c r="DVP18" s="74"/>
      <c r="DVQ18" s="74"/>
      <c r="DVR18" s="74"/>
      <c r="DVS18" s="74"/>
      <c r="DVT18" s="74"/>
      <c r="DVU18" s="74"/>
      <c r="DVV18" s="74"/>
      <c r="DVW18" s="74"/>
      <c r="DVX18" s="74"/>
      <c r="DVY18" s="74"/>
      <c r="DVZ18" s="74"/>
      <c r="DWA18" s="74"/>
      <c r="DWB18" s="74"/>
      <c r="DWC18" s="74"/>
      <c r="DWD18" s="74"/>
      <c r="DWE18" s="74"/>
      <c r="DWF18" s="74"/>
      <c r="DWG18" s="74"/>
      <c r="DWH18" s="74"/>
      <c r="DWI18" s="74"/>
      <c r="DWJ18" s="74"/>
      <c r="DWK18" s="74"/>
      <c r="DWL18" s="74"/>
      <c r="DWM18" s="74"/>
      <c r="DWN18" s="74"/>
      <c r="DWO18" s="74"/>
      <c r="DWP18" s="74"/>
      <c r="DWQ18" s="74"/>
      <c r="DWR18" s="74"/>
      <c r="DWS18" s="74"/>
      <c r="DWT18" s="74"/>
      <c r="DWU18" s="74"/>
      <c r="DWV18" s="74"/>
      <c r="DWW18" s="74"/>
      <c r="DWX18" s="74"/>
      <c r="DWY18" s="74"/>
      <c r="DWZ18" s="74"/>
      <c r="DXA18" s="74"/>
      <c r="DXB18" s="74"/>
      <c r="DXC18" s="74"/>
      <c r="DXD18" s="74"/>
      <c r="DXE18" s="74"/>
      <c r="DXF18" s="74"/>
      <c r="DXG18" s="74"/>
      <c r="DXH18" s="74"/>
      <c r="DXI18" s="74"/>
      <c r="DXJ18" s="74"/>
      <c r="DXK18" s="74"/>
      <c r="DXL18" s="74"/>
      <c r="DXM18" s="74"/>
      <c r="DXN18" s="74"/>
      <c r="DXO18" s="74"/>
      <c r="DXP18" s="74"/>
      <c r="DXQ18" s="74"/>
      <c r="DXR18" s="74"/>
      <c r="DXS18" s="74"/>
      <c r="DXT18" s="74"/>
      <c r="DXU18" s="74"/>
      <c r="DXV18" s="74"/>
      <c r="DXW18" s="74"/>
      <c r="DXX18" s="74"/>
      <c r="DXY18" s="74"/>
      <c r="DXZ18" s="74"/>
      <c r="DYA18" s="74"/>
      <c r="DYB18" s="74"/>
      <c r="DYC18" s="74"/>
      <c r="DYD18" s="74"/>
      <c r="DYE18" s="74"/>
      <c r="DYF18" s="74"/>
      <c r="DYG18" s="74"/>
      <c r="DYH18" s="74"/>
      <c r="DYI18" s="74"/>
      <c r="DYJ18" s="74"/>
      <c r="DYK18" s="74"/>
      <c r="DYL18" s="74"/>
      <c r="DYM18" s="74"/>
      <c r="DYN18" s="74"/>
      <c r="DYO18" s="74"/>
      <c r="DYP18" s="74"/>
      <c r="DYQ18" s="74"/>
      <c r="DYR18" s="74"/>
      <c r="DYS18" s="74"/>
      <c r="DYT18" s="74"/>
      <c r="DYU18" s="74"/>
      <c r="DYV18" s="74"/>
      <c r="DYW18" s="74"/>
      <c r="DYX18" s="74"/>
      <c r="DYY18" s="74"/>
      <c r="DYZ18" s="74"/>
      <c r="DZA18" s="74"/>
      <c r="DZB18" s="74"/>
      <c r="DZC18" s="74"/>
      <c r="DZD18" s="74"/>
      <c r="DZE18" s="74"/>
      <c r="DZF18" s="74"/>
      <c r="DZG18" s="74"/>
      <c r="DZH18" s="74"/>
      <c r="DZI18" s="74"/>
      <c r="DZJ18" s="74"/>
      <c r="DZK18" s="74"/>
      <c r="DZL18" s="74"/>
      <c r="DZM18" s="74"/>
      <c r="DZN18" s="74"/>
      <c r="DZO18" s="74"/>
      <c r="DZP18" s="74"/>
      <c r="DZQ18" s="74"/>
      <c r="DZR18" s="74"/>
      <c r="DZS18" s="74"/>
      <c r="DZT18" s="74"/>
      <c r="DZU18" s="74"/>
      <c r="DZV18" s="74"/>
      <c r="DZW18" s="74"/>
      <c r="DZX18" s="74"/>
      <c r="DZY18" s="74"/>
      <c r="DZZ18" s="74"/>
      <c r="EAA18" s="74"/>
      <c r="EAB18" s="74"/>
      <c r="EAC18" s="74"/>
      <c r="EAD18" s="74"/>
      <c r="EAE18" s="74"/>
      <c r="EAF18" s="74"/>
      <c r="EAG18" s="74"/>
      <c r="EAH18" s="74"/>
      <c r="EAI18" s="74"/>
      <c r="EAJ18" s="74"/>
      <c r="EAK18" s="74"/>
      <c r="EAL18" s="74"/>
      <c r="EAM18" s="74"/>
      <c r="EAN18" s="74"/>
      <c r="EAO18" s="74"/>
      <c r="EAP18" s="74"/>
      <c r="EAQ18" s="74"/>
      <c r="EAR18" s="74"/>
      <c r="EAS18" s="74"/>
      <c r="EAT18" s="74"/>
      <c r="EAU18" s="74"/>
      <c r="EAV18" s="74"/>
      <c r="EAW18" s="74"/>
      <c r="EAX18" s="74"/>
      <c r="EAY18" s="74"/>
      <c r="EAZ18" s="74"/>
      <c r="EBA18" s="74"/>
      <c r="EBB18" s="74"/>
      <c r="EBC18" s="74"/>
      <c r="EBD18" s="74"/>
      <c r="EBE18" s="74"/>
      <c r="EBF18" s="74"/>
      <c r="EBG18" s="74"/>
      <c r="EBH18" s="74"/>
      <c r="EBI18" s="74"/>
      <c r="EBJ18" s="74"/>
      <c r="EBK18" s="74"/>
      <c r="EBL18" s="74"/>
      <c r="EBM18" s="74"/>
      <c r="EBN18" s="74"/>
      <c r="EBO18" s="74"/>
      <c r="EBP18" s="74"/>
      <c r="EBQ18" s="74"/>
      <c r="EBR18" s="74"/>
      <c r="EBS18" s="74"/>
      <c r="EBT18" s="74"/>
      <c r="EBU18" s="74"/>
      <c r="EBV18" s="74"/>
      <c r="EBW18" s="74"/>
      <c r="EBX18" s="74"/>
      <c r="EBY18" s="74"/>
      <c r="EBZ18" s="74"/>
      <c r="ECA18" s="74"/>
      <c r="ECB18" s="74"/>
      <c r="ECC18" s="74"/>
      <c r="ECD18" s="74"/>
      <c r="ECE18" s="74"/>
      <c r="ECF18" s="74"/>
      <c r="ECG18" s="74"/>
      <c r="ECH18" s="74"/>
      <c r="ECI18" s="74"/>
      <c r="ECJ18" s="74"/>
      <c r="ECK18" s="74"/>
      <c r="ECL18" s="74"/>
      <c r="ECM18" s="74"/>
      <c r="ECN18" s="74"/>
      <c r="ECO18" s="74"/>
      <c r="ECP18" s="74"/>
      <c r="ECQ18" s="74"/>
      <c r="ECR18" s="74"/>
      <c r="ECS18" s="74"/>
      <c r="ECT18" s="74"/>
      <c r="ECU18" s="74"/>
      <c r="ECV18" s="74"/>
      <c r="ECW18" s="74"/>
      <c r="ECX18" s="74"/>
      <c r="ECY18" s="74"/>
      <c r="ECZ18" s="74"/>
      <c r="EDA18" s="74"/>
      <c r="EDB18" s="74"/>
      <c r="EDC18" s="74"/>
      <c r="EDD18" s="74"/>
      <c r="EDE18" s="74"/>
      <c r="EDF18" s="74"/>
      <c r="EDG18" s="74"/>
      <c r="EDH18" s="74"/>
      <c r="EDI18" s="74"/>
      <c r="EDJ18" s="74"/>
      <c r="EDK18" s="74"/>
      <c r="EDL18" s="74"/>
      <c r="EDM18" s="74"/>
      <c r="EDN18" s="74"/>
      <c r="EDO18" s="74"/>
      <c r="EDP18" s="74"/>
      <c r="EDQ18" s="74"/>
      <c r="EDR18" s="74"/>
      <c r="EDS18" s="74"/>
      <c r="EDT18" s="74"/>
      <c r="EDU18" s="74"/>
      <c r="EDV18" s="74"/>
      <c r="EDW18" s="74"/>
      <c r="EDX18" s="74"/>
      <c r="EDY18" s="74"/>
      <c r="EDZ18" s="74"/>
      <c r="EEA18" s="74"/>
      <c r="EEB18" s="74"/>
      <c r="EEC18" s="74"/>
      <c r="EED18" s="74"/>
      <c r="EEE18" s="74"/>
      <c r="EEF18" s="74"/>
      <c r="EEG18" s="74"/>
      <c r="EEH18" s="74"/>
      <c r="EEI18" s="74"/>
      <c r="EEJ18" s="74"/>
      <c r="EEK18" s="74"/>
      <c r="EEL18" s="74"/>
      <c r="EEM18" s="74"/>
      <c r="EEN18" s="74"/>
      <c r="EEO18" s="74"/>
      <c r="EEP18" s="74"/>
      <c r="EEQ18" s="74"/>
      <c r="EER18" s="74"/>
      <c r="EES18" s="74"/>
      <c r="EET18" s="74"/>
      <c r="EEU18" s="74"/>
      <c r="EEV18" s="74"/>
      <c r="EEW18" s="74"/>
      <c r="EEX18" s="74"/>
      <c r="EEY18" s="74"/>
      <c r="EEZ18" s="74"/>
      <c r="EFA18" s="74"/>
      <c r="EFB18" s="74"/>
      <c r="EFC18" s="74"/>
      <c r="EFD18" s="74"/>
      <c r="EFE18" s="74"/>
      <c r="EFF18" s="74"/>
      <c r="EFG18" s="74"/>
      <c r="EFH18" s="74"/>
      <c r="EFI18" s="74"/>
      <c r="EFJ18" s="74"/>
      <c r="EFK18" s="74"/>
      <c r="EFL18" s="74"/>
      <c r="EFM18" s="74"/>
      <c r="EFN18" s="74"/>
      <c r="EFO18" s="74"/>
      <c r="EFP18" s="74"/>
      <c r="EFQ18" s="74"/>
      <c r="EFR18" s="74"/>
      <c r="EFS18" s="74"/>
      <c r="EFT18" s="74"/>
      <c r="EFU18" s="74"/>
      <c r="EFV18" s="74"/>
      <c r="EFW18" s="74"/>
      <c r="EFX18" s="74"/>
      <c r="EFY18" s="74"/>
      <c r="EFZ18" s="74"/>
      <c r="EGA18" s="74"/>
      <c r="EGB18" s="74"/>
      <c r="EGC18" s="74"/>
      <c r="EGD18" s="74"/>
      <c r="EGE18" s="74"/>
      <c r="EGF18" s="74"/>
      <c r="EGG18" s="74"/>
      <c r="EGH18" s="74"/>
      <c r="EGI18" s="74"/>
      <c r="EGJ18" s="74"/>
      <c r="EGK18" s="74"/>
      <c r="EGL18" s="74"/>
      <c r="EGM18" s="74"/>
      <c r="EGN18" s="74"/>
      <c r="EGO18" s="74"/>
      <c r="EGP18" s="74"/>
      <c r="EGQ18" s="74"/>
      <c r="EGR18" s="74"/>
      <c r="EGS18" s="74"/>
      <c r="EGT18" s="74"/>
      <c r="EGU18" s="74"/>
      <c r="EGV18" s="74"/>
      <c r="EGW18" s="74"/>
      <c r="EGX18" s="74"/>
      <c r="EGY18" s="74"/>
      <c r="EGZ18" s="74"/>
      <c r="EHA18" s="74"/>
      <c r="EHB18" s="74"/>
      <c r="EHC18" s="74"/>
      <c r="EHD18" s="74"/>
      <c r="EHE18" s="74"/>
      <c r="EHF18" s="74"/>
      <c r="EHG18" s="74"/>
      <c r="EHH18" s="74"/>
      <c r="EHI18" s="74"/>
      <c r="EHJ18" s="74"/>
      <c r="EHK18" s="74"/>
      <c r="EHL18" s="74"/>
      <c r="EHM18" s="74"/>
      <c r="EHN18" s="74"/>
      <c r="EHO18" s="74"/>
      <c r="EHP18" s="74"/>
      <c r="EHQ18" s="74"/>
      <c r="EHR18" s="74"/>
      <c r="EHS18" s="74"/>
      <c r="EHT18" s="74"/>
      <c r="EHU18" s="74"/>
      <c r="EHV18" s="74"/>
      <c r="EHW18" s="74"/>
      <c r="EHX18" s="74"/>
      <c r="EHY18" s="74"/>
      <c r="EHZ18" s="74"/>
      <c r="EIA18" s="74"/>
      <c r="EIB18" s="74"/>
      <c r="EIC18" s="74"/>
      <c r="EID18" s="74"/>
      <c r="EIE18" s="74"/>
      <c r="EIF18" s="74"/>
      <c r="EIG18" s="74"/>
      <c r="EIH18" s="74"/>
      <c r="EII18" s="74"/>
      <c r="EIJ18" s="74"/>
      <c r="EIK18" s="74"/>
      <c r="EIL18" s="74"/>
      <c r="EIM18" s="74"/>
      <c r="EIN18" s="74"/>
      <c r="EIO18" s="74"/>
      <c r="EIP18" s="74"/>
      <c r="EIQ18" s="74"/>
      <c r="EIR18" s="74"/>
      <c r="EIS18" s="74"/>
      <c r="EIT18" s="74"/>
      <c r="EIU18" s="74"/>
      <c r="EIV18" s="74"/>
      <c r="EIW18" s="74"/>
      <c r="EIX18" s="74"/>
      <c r="EIY18" s="74"/>
      <c r="EIZ18" s="74"/>
      <c r="EJA18" s="74"/>
      <c r="EJB18" s="74"/>
      <c r="EJC18" s="74"/>
      <c r="EJD18" s="74"/>
      <c r="EJE18" s="74"/>
      <c r="EJF18" s="74"/>
      <c r="EJG18" s="74"/>
      <c r="EJH18" s="74"/>
      <c r="EJI18" s="74"/>
      <c r="EJJ18" s="74"/>
      <c r="EJK18" s="74"/>
      <c r="EJL18" s="74"/>
      <c r="EJM18" s="74"/>
      <c r="EJN18" s="74"/>
      <c r="EJO18" s="74"/>
      <c r="EJP18" s="74"/>
      <c r="EJQ18" s="74"/>
      <c r="EJR18" s="74"/>
      <c r="EJS18" s="74"/>
      <c r="EJT18" s="74"/>
      <c r="EJU18" s="74"/>
      <c r="EJV18" s="74"/>
      <c r="EJW18" s="74"/>
      <c r="EJX18" s="74"/>
      <c r="EJY18" s="74"/>
      <c r="EJZ18" s="74"/>
      <c r="EKA18" s="74"/>
      <c r="EKB18" s="74"/>
      <c r="EKC18" s="74"/>
      <c r="EKD18" s="74"/>
      <c r="EKE18" s="74"/>
      <c r="EKF18" s="74"/>
      <c r="EKG18" s="74"/>
      <c r="EKH18" s="74"/>
      <c r="EKI18" s="74"/>
      <c r="EKJ18" s="74"/>
      <c r="EKK18" s="74"/>
      <c r="EKL18" s="74"/>
      <c r="EKM18" s="74"/>
      <c r="EKN18" s="74"/>
      <c r="EKO18" s="74"/>
      <c r="EKP18" s="74"/>
      <c r="EKQ18" s="74"/>
      <c r="EKR18" s="74"/>
      <c r="EKS18" s="74"/>
      <c r="EKT18" s="74"/>
      <c r="EKU18" s="74"/>
      <c r="EKV18" s="74"/>
      <c r="EKW18" s="74"/>
      <c r="EKX18" s="74"/>
      <c r="EKY18" s="74"/>
      <c r="EKZ18" s="74"/>
      <c r="ELA18" s="74"/>
      <c r="ELB18" s="74"/>
      <c r="ELC18" s="74"/>
      <c r="ELD18" s="74"/>
      <c r="ELE18" s="74"/>
      <c r="ELF18" s="74"/>
      <c r="ELG18" s="74"/>
      <c r="ELH18" s="74"/>
      <c r="ELI18" s="74"/>
      <c r="ELJ18" s="74"/>
      <c r="ELK18" s="74"/>
      <c r="ELL18" s="74"/>
      <c r="ELM18" s="74"/>
      <c r="ELN18" s="74"/>
      <c r="ELO18" s="74"/>
      <c r="ELP18" s="74"/>
      <c r="ELQ18" s="74"/>
      <c r="ELR18" s="74"/>
      <c r="ELS18" s="74"/>
      <c r="ELT18" s="74"/>
      <c r="ELU18" s="74"/>
      <c r="ELV18" s="74"/>
      <c r="ELW18" s="74"/>
      <c r="ELX18" s="74"/>
      <c r="ELY18" s="74"/>
      <c r="ELZ18" s="74"/>
      <c r="EMA18" s="74"/>
      <c r="EMB18" s="74"/>
      <c r="EMC18" s="74"/>
      <c r="EMD18" s="74"/>
      <c r="EME18" s="74"/>
      <c r="EMF18" s="74"/>
      <c r="EMG18" s="74"/>
      <c r="EMH18" s="74"/>
      <c r="EMI18" s="74"/>
      <c r="EMJ18" s="74"/>
      <c r="EMK18" s="74"/>
      <c r="EML18" s="74"/>
      <c r="EMM18" s="74"/>
      <c r="EMN18" s="74"/>
      <c r="EMO18" s="74"/>
      <c r="EMP18" s="74"/>
      <c r="EMQ18" s="74"/>
      <c r="EMR18" s="74"/>
      <c r="EMS18" s="74"/>
      <c r="EMT18" s="74"/>
      <c r="EMU18" s="74"/>
      <c r="EMV18" s="74"/>
      <c r="EMW18" s="74"/>
      <c r="EMX18" s="74"/>
      <c r="EMY18" s="74"/>
      <c r="EMZ18" s="74"/>
      <c r="ENA18" s="74"/>
      <c r="ENB18" s="74"/>
      <c r="ENC18" s="74"/>
      <c r="END18" s="74"/>
      <c r="ENE18" s="74"/>
      <c r="ENF18" s="74"/>
      <c r="ENG18" s="74"/>
      <c r="ENH18" s="74"/>
      <c r="ENI18" s="74"/>
      <c r="ENJ18" s="74"/>
      <c r="ENK18" s="74"/>
      <c r="ENL18" s="74"/>
      <c r="ENM18" s="74"/>
      <c r="ENN18" s="74"/>
      <c r="ENO18" s="74"/>
      <c r="ENP18" s="74"/>
      <c r="ENQ18" s="74"/>
      <c r="ENR18" s="74"/>
      <c r="ENS18" s="74"/>
      <c r="ENT18" s="74"/>
      <c r="ENU18" s="74"/>
      <c r="ENV18" s="74"/>
      <c r="ENW18" s="74"/>
      <c r="ENX18" s="74"/>
      <c r="ENY18" s="74"/>
      <c r="ENZ18" s="74"/>
      <c r="EOA18" s="74"/>
      <c r="EOB18" s="74"/>
      <c r="EOC18" s="74"/>
      <c r="EOD18" s="74"/>
      <c r="EOE18" s="74"/>
      <c r="EOF18" s="74"/>
      <c r="EOG18" s="74"/>
      <c r="EOH18" s="74"/>
      <c r="EOI18" s="74"/>
      <c r="EOJ18" s="74"/>
      <c r="EOK18" s="74"/>
      <c r="EOL18" s="74"/>
      <c r="EOM18" s="74"/>
      <c r="EON18" s="74"/>
      <c r="EOO18" s="74"/>
      <c r="EOP18" s="74"/>
      <c r="EOQ18" s="74"/>
      <c r="EOR18" s="74"/>
      <c r="EOS18" s="74"/>
      <c r="EOT18" s="74"/>
      <c r="EOU18" s="74"/>
      <c r="EOV18" s="74"/>
      <c r="EOW18" s="74"/>
      <c r="EOX18" s="74"/>
      <c r="EOY18" s="74"/>
      <c r="EOZ18" s="74"/>
      <c r="EPA18" s="74"/>
      <c r="EPB18" s="74"/>
      <c r="EPC18" s="74"/>
      <c r="EPD18" s="74"/>
      <c r="EPE18" s="74"/>
      <c r="EPF18" s="74"/>
      <c r="EPG18" s="74"/>
      <c r="EPH18" s="74"/>
      <c r="EPI18" s="74"/>
      <c r="EPJ18" s="74"/>
      <c r="EPK18" s="74"/>
      <c r="EPL18" s="74"/>
      <c r="EPM18" s="74"/>
      <c r="EPN18" s="74"/>
      <c r="EPO18" s="74"/>
      <c r="EPP18" s="74"/>
      <c r="EPQ18" s="74"/>
      <c r="EPR18" s="74"/>
      <c r="EPS18" s="74"/>
      <c r="EPT18" s="74"/>
      <c r="EPU18" s="74"/>
      <c r="EPV18" s="74"/>
      <c r="EPW18" s="74"/>
      <c r="EPX18" s="74"/>
      <c r="EPY18" s="74"/>
      <c r="EPZ18" s="74"/>
      <c r="EQA18" s="74"/>
      <c r="EQB18" s="74"/>
      <c r="EQC18" s="74"/>
      <c r="EQD18" s="74"/>
      <c r="EQE18" s="74"/>
      <c r="EQF18" s="74"/>
      <c r="EQG18" s="74"/>
      <c r="EQH18" s="74"/>
      <c r="EQI18" s="74"/>
      <c r="EQJ18" s="74"/>
      <c r="EQK18" s="74"/>
      <c r="EQL18" s="74"/>
      <c r="EQM18" s="74"/>
      <c r="EQN18" s="74"/>
      <c r="EQO18" s="74"/>
      <c r="EQP18" s="74"/>
      <c r="EQQ18" s="74"/>
      <c r="EQR18" s="74"/>
      <c r="EQS18" s="74"/>
      <c r="EQT18" s="74"/>
      <c r="EQU18" s="74"/>
      <c r="EQV18" s="74"/>
      <c r="EQW18" s="74"/>
      <c r="EQX18" s="74"/>
      <c r="EQY18" s="74"/>
      <c r="EQZ18" s="74"/>
      <c r="ERA18" s="74"/>
      <c r="ERB18" s="74"/>
      <c r="ERC18" s="74"/>
      <c r="ERD18" s="74"/>
      <c r="ERE18" s="74"/>
      <c r="ERF18" s="74"/>
      <c r="ERG18" s="74"/>
      <c r="ERH18" s="74"/>
      <c r="ERI18" s="74"/>
      <c r="ERJ18" s="74"/>
      <c r="ERK18" s="74"/>
      <c r="ERL18" s="74"/>
      <c r="ERM18" s="74"/>
      <c r="ERN18" s="74"/>
      <c r="ERO18" s="74"/>
      <c r="ERP18" s="74"/>
      <c r="ERQ18" s="74"/>
      <c r="ERR18" s="74"/>
      <c r="ERS18" s="74"/>
      <c r="ERT18" s="74"/>
      <c r="ERU18" s="74"/>
      <c r="ERV18" s="74"/>
      <c r="ERW18" s="74"/>
      <c r="ERX18" s="74"/>
      <c r="ERY18" s="74"/>
      <c r="ERZ18" s="74"/>
      <c r="ESA18" s="74"/>
      <c r="ESB18" s="74"/>
      <c r="ESC18" s="74"/>
      <c r="ESD18" s="74"/>
      <c r="ESE18" s="74"/>
      <c r="ESF18" s="74"/>
      <c r="ESG18" s="74"/>
      <c r="ESH18" s="74"/>
      <c r="ESI18" s="74"/>
      <c r="ESJ18" s="74"/>
      <c r="ESK18" s="74"/>
      <c r="ESL18" s="74"/>
      <c r="ESM18" s="74"/>
      <c r="ESN18" s="74"/>
      <c r="ESO18" s="74"/>
      <c r="ESP18" s="74"/>
      <c r="ESQ18" s="74"/>
      <c r="ESR18" s="74"/>
      <c r="ESS18" s="74"/>
      <c r="EST18" s="74"/>
      <c r="ESU18" s="74"/>
      <c r="ESV18" s="74"/>
      <c r="ESW18" s="74"/>
      <c r="ESX18" s="74"/>
      <c r="ESY18" s="74"/>
      <c r="ESZ18" s="74"/>
      <c r="ETA18" s="74"/>
      <c r="ETB18" s="74"/>
      <c r="ETC18" s="74"/>
      <c r="ETD18" s="74"/>
      <c r="ETE18" s="74"/>
      <c r="ETF18" s="74"/>
      <c r="ETG18" s="74"/>
      <c r="ETH18" s="74"/>
      <c r="ETI18" s="74"/>
      <c r="ETJ18" s="74"/>
      <c r="ETK18" s="74"/>
      <c r="ETL18" s="74"/>
      <c r="ETM18" s="74"/>
      <c r="ETN18" s="74"/>
      <c r="ETO18" s="74"/>
      <c r="ETP18" s="74"/>
      <c r="ETQ18" s="74"/>
      <c r="ETR18" s="74"/>
      <c r="ETS18" s="74"/>
      <c r="ETT18" s="74"/>
      <c r="ETU18" s="74"/>
      <c r="ETV18" s="74"/>
      <c r="ETW18" s="74"/>
      <c r="ETX18" s="74"/>
      <c r="ETY18" s="74"/>
      <c r="ETZ18" s="74"/>
      <c r="EUA18" s="74"/>
      <c r="EUB18" s="74"/>
      <c r="EUC18" s="74"/>
      <c r="EUD18" s="74"/>
      <c r="EUE18" s="74"/>
      <c r="EUF18" s="74"/>
      <c r="EUG18" s="74"/>
      <c r="EUH18" s="74"/>
      <c r="EUI18" s="74"/>
      <c r="EUJ18" s="74"/>
      <c r="EUK18" s="74"/>
      <c r="EUL18" s="74"/>
      <c r="EUM18" s="74"/>
      <c r="EUN18" s="74"/>
      <c r="EUO18" s="74"/>
      <c r="EUP18" s="74"/>
      <c r="EUQ18" s="74"/>
      <c r="EUR18" s="74"/>
      <c r="EUS18" s="74"/>
      <c r="EUT18" s="74"/>
      <c r="EUU18" s="74"/>
      <c r="EUV18" s="74"/>
      <c r="EUW18" s="74"/>
      <c r="EUX18" s="74"/>
      <c r="EUY18" s="74"/>
      <c r="EUZ18" s="74"/>
      <c r="EVA18" s="74"/>
      <c r="EVB18" s="74"/>
      <c r="EVC18" s="74"/>
      <c r="EVD18" s="74"/>
      <c r="EVE18" s="74"/>
      <c r="EVF18" s="74"/>
      <c r="EVG18" s="74"/>
      <c r="EVH18" s="74"/>
      <c r="EVI18" s="74"/>
      <c r="EVJ18" s="74"/>
      <c r="EVK18" s="74"/>
      <c r="EVL18" s="74"/>
      <c r="EVM18" s="74"/>
      <c r="EVN18" s="74"/>
      <c r="EVO18" s="74"/>
      <c r="EVP18" s="74"/>
      <c r="EVQ18" s="74"/>
      <c r="EVR18" s="74"/>
      <c r="EVS18" s="74"/>
      <c r="EVT18" s="74"/>
      <c r="EVU18" s="74"/>
      <c r="EVV18" s="74"/>
      <c r="EVW18" s="74"/>
      <c r="EVX18" s="74"/>
      <c r="EVY18" s="74"/>
      <c r="EVZ18" s="74"/>
      <c r="EWA18" s="74"/>
      <c r="EWB18" s="74"/>
      <c r="EWC18" s="74"/>
      <c r="EWD18" s="74"/>
      <c r="EWE18" s="74"/>
      <c r="EWF18" s="74"/>
      <c r="EWG18" s="74"/>
      <c r="EWH18" s="74"/>
      <c r="EWI18" s="74"/>
      <c r="EWJ18" s="74"/>
      <c r="EWK18" s="74"/>
      <c r="EWL18" s="74"/>
      <c r="EWM18" s="74"/>
      <c r="EWN18" s="74"/>
      <c r="EWO18" s="74"/>
      <c r="EWP18" s="74"/>
      <c r="EWQ18" s="74"/>
      <c r="EWR18" s="74"/>
      <c r="EWS18" s="74"/>
      <c r="EWT18" s="74"/>
      <c r="EWU18" s="74"/>
      <c r="EWV18" s="74"/>
      <c r="EWW18" s="74"/>
      <c r="EWX18" s="74"/>
      <c r="EWY18" s="74"/>
      <c r="EWZ18" s="74"/>
      <c r="EXA18" s="74"/>
      <c r="EXB18" s="74"/>
      <c r="EXC18" s="74"/>
      <c r="EXD18" s="74"/>
      <c r="EXE18" s="74"/>
      <c r="EXF18" s="74"/>
      <c r="EXG18" s="74"/>
      <c r="EXH18" s="74"/>
      <c r="EXI18" s="74"/>
      <c r="EXJ18" s="74"/>
      <c r="EXK18" s="74"/>
      <c r="EXL18" s="74"/>
      <c r="EXM18" s="74"/>
      <c r="EXN18" s="74"/>
      <c r="EXO18" s="74"/>
      <c r="EXP18" s="74"/>
      <c r="EXQ18" s="74"/>
      <c r="EXR18" s="74"/>
      <c r="EXS18" s="74"/>
      <c r="EXT18" s="74"/>
      <c r="EXU18" s="74"/>
      <c r="EXV18" s="74"/>
      <c r="EXW18" s="74"/>
      <c r="EXX18" s="74"/>
      <c r="EXY18" s="74"/>
      <c r="EXZ18" s="74"/>
      <c r="EYA18" s="74"/>
      <c r="EYB18" s="74"/>
      <c r="EYC18" s="74"/>
      <c r="EYD18" s="74"/>
      <c r="EYE18" s="74"/>
      <c r="EYF18" s="74"/>
      <c r="EYG18" s="74"/>
      <c r="EYH18" s="74"/>
      <c r="EYI18" s="74"/>
      <c r="EYJ18" s="74"/>
      <c r="EYK18" s="74"/>
      <c r="EYL18" s="74"/>
      <c r="EYM18" s="74"/>
      <c r="EYN18" s="74"/>
      <c r="EYO18" s="74"/>
      <c r="EYP18" s="74"/>
      <c r="EYQ18" s="74"/>
      <c r="EYR18" s="74"/>
      <c r="EYS18" s="74"/>
      <c r="EYT18" s="74"/>
      <c r="EYU18" s="74"/>
      <c r="EYV18" s="74"/>
      <c r="EYW18" s="74"/>
      <c r="EYX18" s="74"/>
      <c r="EYY18" s="74"/>
      <c r="EYZ18" s="74"/>
      <c r="EZA18" s="74"/>
      <c r="EZB18" s="74"/>
      <c r="EZC18" s="74"/>
      <c r="EZD18" s="74"/>
      <c r="EZE18" s="74"/>
      <c r="EZF18" s="74"/>
      <c r="EZG18" s="74"/>
      <c r="EZH18" s="74"/>
      <c r="EZI18" s="74"/>
      <c r="EZJ18" s="74"/>
      <c r="EZK18" s="74"/>
      <c r="EZL18" s="74"/>
      <c r="EZM18" s="74"/>
      <c r="EZN18" s="74"/>
      <c r="EZO18" s="74"/>
      <c r="EZP18" s="74"/>
      <c r="EZQ18" s="74"/>
      <c r="EZR18" s="74"/>
      <c r="EZS18" s="74"/>
      <c r="EZT18" s="74"/>
      <c r="EZU18" s="74"/>
      <c r="EZV18" s="74"/>
      <c r="EZW18" s="74"/>
      <c r="EZX18" s="74"/>
      <c r="EZY18" s="74"/>
      <c r="EZZ18" s="74"/>
      <c r="FAA18" s="74"/>
      <c r="FAB18" s="74"/>
      <c r="FAC18" s="74"/>
      <c r="FAD18" s="74"/>
      <c r="FAE18" s="74"/>
      <c r="FAF18" s="74"/>
      <c r="FAG18" s="74"/>
      <c r="FAH18" s="74"/>
      <c r="FAI18" s="74"/>
      <c r="FAJ18" s="74"/>
      <c r="FAK18" s="74"/>
      <c r="FAL18" s="74"/>
      <c r="FAM18" s="74"/>
      <c r="FAN18" s="74"/>
      <c r="FAO18" s="74"/>
      <c r="FAP18" s="74"/>
      <c r="FAQ18" s="74"/>
      <c r="FAR18" s="74"/>
      <c r="FAS18" s="74"/>
      <c r="FAT18" s="74"/>
      <c r="FAU18" s="74"/>
      <c r="FAV18" s="74"/>
      <c r="FAW18" s="74"/>
      <c r="FAX18" s="74"/>
      <c r="FAY18" s="74"/>
      <c r="FAZ18" s="74"/>
      <c r="FBA18" s="74"/>
      <c r="FBB18" s="74"/>
      <c r="FBC18" s="74"/>
      <c r="FBD18" s="74"/>
      <c r="FBE18" s="74"/>
      <c r="FBF18" s="74"/>
      <c r="FBG18" s="74"/>
      <c r="FBH18" s="74"/>
      <c r="FBI18" s="74"/>
      <c r="FBJ18" s="74"/>
      <c r="FBK18" s="74"/>
      <c r="FBL18" s="74"/>
      <c r="FBM18" s="74"/>
      <c r="FBN18" s="74"/>
      <c r="FBO18" s="74"/>
      <c r="FBP18" s="74"/>
      <c r="FBQ18" s="74"/>
      <c r="FBR18" s="74"/>
      <c r="FBS18" s="74"/>
      <c r="FBT18" s="74"/>
      <c r="FBU18" s="74"/>
      <c r="FBV18" s="74"/>
      <c r="FBW18" s="74"/>
      <c r="FBX18" s="74"/>
      <c r="FBY18" s="74"/>
      <c r="FBZ18" s="74"/>
      <c r="FCA18" s="74"/>
      <c r="FCB18" s="74"/>
      <c r="FCC18" s="74"/>
      <c r="FCD18" s="74"/>
      <c r="FCE18" s="74"/>
      <c r="FCF18" s="74"/>
      <c r="FCG18" s="74"/>
      <c r="FCH18" s="74"/>
      <c r="FCI18" s="74"/>
      <c r="FCJ18" s="74"/>
      <c r="FCK18" s="74"/>
      <c r="FCL18" s="74"/>
      <c r="FCM18" s="74"/>
      <c r="FCN18" s="74"/>
      <c r="FCO18" s="74"/>
      <c r="FCP18" s="74"/>
      <c r="FCQ18" s="74"/>
      <c r="FCR18" s="74"/>
      <c r="FCS18" s="74"/>
      <c r="FCT18" s="74"/>
      <c r="FCU18" s="74"/>
      <c r="FCV18" s="74"/>
      <c r="FCW18" s="74"/>
      <c r="FCX18" s="74"/>
      <c r="FCY18" s="74"/>
      <c r="FCZ18" s="74"/>
      <c r="FDA18" s="74"/>
      <c r="FDB18" s="74"/>
      <c r="FDC18" s="74"/>
      <c r="FDD18" s="74"/>
      <c r="FDE18" s="74"/>
      <c r="FDF18" s="74"/>
      <c r="FDG18" s="74"/>
      <c r="FDH18" s="74"/>
      <c r="FDI18" s="74"/>
      <c r="FDJ18" s="74"/>
      <c r="FDK18" s="74"/>
      <c r="FDL18" s="74"/>
      <c r="FDM18" s="74"/>
      <c r="FDN18" s="74"/>
      <c r="FDO18" s="74"/>
      <c r="FDP18" s="74"/>
      <c r="FDQ18" s="74"/>
      <c r="FDR18" s="74"/>
      <c r="FDS18" s="74"/>
      <c r="FDT18" s="74"/>
      <c r="FDU18" s="74"/>
      <c r="FDV18" s="74"/>
      <c r="FDW18" s="74"/>
      <c r="FDX18" s="74"/>
      <c r="FDY18" s="74"/>
      <c r="FDZ18" s="74"/>
      <c r="FEA18" s="74"/>
      <c r="FEB18" s="74"/>
      <c r="FEC18" s="74"/>
      <c r="FED18" s="74"/>
      <c r="FEE18" s="74"/>
      <c r="FEF18" s="74"/>
      <c r="FEG18" s="74"/>
      <c r="FEH18" s="74"/>
      <c r="FEI18" s="74"/>
      <c r="FEJ18" s="74"/>
      <c r="FEK18" s="74"/>
      <c r="FEL18" s="74"/>
      <c r="FEM18" s="74"/>
      <c r="FEN18" s="74"/>
      <c r="FEO18" s="74"/>
      <c r="FEP18" s="74"/>
      <c r="FEQ18" s="74"/>
      <c r="FER18" s="74"/>
      <c r="FES18" s="74"/>
      <c r="FET18" s="74"/>
      <c r="FEU18" s="74"/>
      <c r="FEV18" s="74"/>
      <c r="FEW18" s="74"/>
      <c r="FEX18" s="74"/>
      <c r="FEY18" s="74"/>
      <c r="FEZ18" s="74"/>
      <c r="FFA18" s="74"/>
      <c r="FFB18" s="74"/>
      <c r="FFC18" s="74"/>
      <c r="FFD18" s="74"/>
      <c r="FFE18" s="74"/>
      <c r="FFF18" s="74"/>
      <c r="FFG18" s="74"/>
      <c r="FFH18" s="74"/>
      <c r="FFI18" s="74"/>
      <c r="FFJ18" s="74"/>
      <c r="FFK18" s="74"/>
      <c r="FFL18" s="74"/>
      <c r="FFM18" s="74"/>
      <c r="FFN18" s="74"/>
      <c r="FFO18" s="74"/>
      <c r="FFP18" s="74"/>
      <c r="FFQ18" s="74"/>
      <c r="FFR18" s="74"/>
      <c r="FFS18" s="74"/>
      <c r="FFT18" s="74"/>
      <c r="FFU18" s="74"/>
      <c r="FFV18" s="74"/>
      <c r="FFW18" s="74"/>
      <c r="FFX18" s="74"/>
      <c r="FFY18" s="74"/>
      <c r="FFZ18" s="74"/>
      <c r="FGA18" s="74"/>
      <c r="FGB18" s="74"/>
      <c r="FGC18" s="74"/>
      <c r="FGD18" s="74"/>
      <c r="FGE18" s="74"/>
      <c r="FGF18" s="74"/>
      <c r="FGG18" s="74"/>
      <c r="FGH18" s="74"/>
      <c r="FGI18" s="74"/>
      <c r="FGJ18" s="74"/>
      <c r="FGK18" s="74"/>
      <c r="FGL18" s="74"/>
      <c r="FGM18" s="74"/>
      <c r="FGN18" s="74"/>
      <c r="FGO18" s="74"/>
      <c r="FGP18" s="74"/>
      <c r="FGQ18" s="74"/>
      <c r="FGR18" s="74"/>
      <c r="FGS18" s="74"/>
      <c r="FGT18" s="74"/>
      <c r="FGU18" s="74"/>
      <c r="FGV18" s="74"/>
      <c r="FGW18" s="74"/>
      <c r="FGX18" s="74"/>
      <c r="FGY18" s="74"/>
      <c r="FGZ18" s="74"/>
      <c r="FHA18" s="74"/>
      <c r="FHB18" s="74"/>
      <c r="FHC18" s="74"/>
      <c r="FHD18" s="74"/>
      <c r="FHE18" s="74"/>
      <c r="FHF18" s="74"/>
      <c r="FHG18" s="74"/>
      <c r="FHH18" s="74"/>
      <c r="FHI18" s="74"/>
      <c r="FHJ18" s="74"/>
      <c r="FHK18" s="74"/>
      <c r="FHL18" s="74"/>
      <c r="FHM18" s="74"/>
      <c r="FHN18" s="74"/>
      <c r="FHO18" s="74"/>
      <c r="FHP18" s="74"/>
      <c r="FHQ18" s="74"/>
      <c r="FHR18" s="74"/>
      <c r="FHS18" s="74"/>
      <c r="FHT18" s="74"/>
      <c r="FHU18" s="74"/>
      <c r="FHV18" s="74"/>
      <c r="FHW18" s="74"/>
      <c r="FHX18" s="74"/>
      <c r="FHY18" s="74"/>
      <c r="FHZ18" s="74"/>
      <c r="FIA18" s="74"/>
      <c r="FIB18" s="74"/>
      <c r="FIC18" s="74"/>
      <c r="FID18" s="74"/>
      <c r="FIE18" s="74"/>
      <c r="FIF18" s="74"/>
      <c r="FIG18" s="74"/>
      <c r="FIH18" s="74"/>
      <c r="FII18" s="74"/>
      <c r="FIJ18" s="74"/>
      <c r="FIK18" s="74"/>
      <c r="FIL18" s="74"/>
      <c r="FIM18" s="74"/>
      <c r="FIN18" s="74"/>
      <c r="FIO18" s="74"/>
      <c r="FIP18" s="74"/>
      <c r="FIQ18" s="74"/>
      <c r="FIR18" s="74"/>
      <c r="FIS18" s="74"/>
      <c r="FIT18" s="74"/>
      <c r="FIU18" s="74"/>
      <c r="FIV18" s="74"/>
      <c r="FIW18" s="74"/>
      <c r="FIX18" s="74"/>
      <c r="FIY18" s="74"/>
      <c r="FIZ18" s="74"/>
      <c r="FJA18" s="74"/>
      <c r="FJB18" s="74"/>
      <c r="FJC18" s="74"/>
      <c r="FJD18" s="74"/>
      <c r="FJE18" s="74"/>
      <c r="FJF18" s="74"/>
      <c r="FJG18" s="74"/>
      <c r="FJH18" s="74"/>
      <c r="FJI18" s="74"/>
      <c r="FJJ18" s="74"/>
      <c r="FJK18" s="74"/>
      <c r="FJL18" s="74"/>
      <c r="FJM18" s="74"/>
      <c r="FJN18" s="74"/>
      <c r="FJO18" s="74"/>
      <c r="FJP18" s="74"/>
      <c r="FJQ18" s="74"/>
      <c r="FJR18" s="74"/>
      <c r="FJS18" s="74"/>
      <c r="FJT18" s="74"/>
      <c r="FJU18" s="74"/>
      <c r="FJV18" s="74"/>
      <c r="FJW18" s="74"/>
      <c r="FJX18" s="74"/>
      <c r="FJY18" s="74"/>
      <c r="FJZ18" s="74"/>
      <c r="FKA18" s="74"/>
      <c r="FKB18" s="74"/>
      <c r="FKC18" s="74"/>
      <c r="FKD18" s="74"/>
      <c r="FKE18" s="74"/>
      <c r="FKF18" s="74"/>
      <c r="FKG18" s="74"/>
      <c r="FKH18" s="74"/>
      <c r="FKI18" s="74"/>
      <c r="FKJ18" s="74"/>
      <c r="FKK18" s="74"/>
      <c r="FKL18" s="74"/>
      <c r="FKM18" s="74"/>
      <c r="FKN18" s="74"/>
      <c r="FKO18" s="74"/>
      <c r="FKP18" s="74"/>
      <c r="FKQ18" s="74"/>
      <c r="FKR18" s="74"/>
      <c r="FKS18" s="74"/>
      <c r="FKT18" s="74"/>
      <c r="FKU18" s="74"/>
      <c r="FKV18" s="74"/>
      <c r="FKW18" s="74"/>
      <c r="FKX18" s="74"/>
      <c r="FKY18" s="74"/>
      <c r="FKZ18" s="74"/>
      <c r="FLA18" s="74"/>
      <c r="FLB18" s="74"/>
      <c r="FLC18" s="74"/>
      <c r="FLD18" s="74"/>
      <c r="FLE18" s="74"/>
      <c r="FLF18" s="74"/>
      <c r="FLG18" s="74"/>
      <c r="FLH18" s="74"/>
      <c r="FLI18" s="74"/>
      <c r="FLJ18" s="74"/>
      <c r="FLK18" s="74"/>
      <c r="FLL18" s="74"/>
      <c r="FLM18" s="74"/>
      <c r="FLN18" s="74"/>
      <c r="FLO18" s="74"/>
      <c r="FLP18" s="74"/>
      <c r="FLQ18" s="74"/>
      <c r="FLR18" s="74"/>
      <c r="FLS18" s="74"/>
      <c r="FLT18" s="74"/>
      <c r="FLU18" s="74"/>
      <c r="FLV18" s="74"/>
      <c r="FLW18" s="74"/>
      <c r="FLX18" s="74"/>
      <c r="FLY18" s="74"/>
      <c r="FLZ18" s="74"/>
      <c r="FMA18" s="74"/>
      <c r="FMB18" s="74"/>
      <c r="FMC18" s="74"/>
      <c r="FMD18" s="74"/>
      <c r="FME18" s="74"/>
      <c r="FMF18" s="74"/>
      <c r="FMG18" s="74"/>
      <c r="FMH18" s="74"/>
      <c r="FMI18" s="74"/>
      <c r="FMJ18" s="74"/>
      <c r="FMK18" s="74"/>
      <c r="FML18" s="74"/>
      <c r="FMM18" s="74"/>
      <c r="FMN18" s="74"/>
      <c r="FMO18" s="74"/>
      <c r="FMP18" s="74"/>
      <c r="FMQ18" s="74"/>
      <c r="FMR18" s="74"/>
      <c r="FMS18" s="74"/>
      <c r="FMT18" s="74"/>
      <c r="FMU18" s="74"/>
      <c r="FMV18" s="74"/>
      <c r="FMW18" s="74"/>
      <c r="FMX18" s="74"/>
      <c r="FMY18" s="74"/>
      <c r="FMZ18" s="74"/>
      <c r="FNA18" s="74"/>
      <c r="FNB18" s="74"/>
      <c r="FNC18" s="74"/>
      <c r="FND18" s="74"/>
      <c r="FNE18" s="74"/>
      <c r="FNF18" s="74"/>
      <c r="FNG18" s="74"/>
      <c r="FNH18" s="74"/>
      <c r="FNI18" s="74"/>
      <c r="FNJ18" s="74"/>
      <c r="FNK18" s="74"/>
      <c r="FNL18" s="74"/>
      <c r="FNM18" s="74"/>
      <c r="FNN18" s="74"/>
      <c r="FNO18" s="74"/>
      <c r="FNP18" s="74"/>
      <c r="FNQ18" s="74"/>
      <c r="FNR18" s="74"/>
      <c r="FNS18" s="74"/>
      <c r="FNT18" s="74"/>
      <c r="FNU18" s="74"/>
      <c r="FNV18" s="74"/>
      <c r="FNW18" s="74"/>
      <c r="FNX18" s="74"/>
      <c r="FNY18" s="74"/>
      <c r="FNZ18" s="74"/>
      <c r="FOA18" s="74"/>
      <c r="FOB18" s="74"/>
      <c r="FOC18" s="74"/>
      <c r="FOD18" s="74"/>
      <c r="FOE18" s="74"/>
      <c r="FOF18" s="74"/>
      <c r="FOG18" s="74"/>
      <c r="FOH18" s="74"/>
      <c r="FOI18" s="74"/>
      <c r="FOJ18" s="74"/>
      <c r="FOK18" s="74"/>
      <c r="FOL18" s="74"/>
      <c r="FOM18" s="74"/>
      <c r="FON18" s="74"/>
      <c r="FOO18" s="74"/>
      <c r="FOP18" s="74"/>
      <c r="FOQ18" s="74"/>
      <c r="FOR18" s="74"/>
      <c r="FOS18" s="74"/>
      <c r="FOT18" s="74"/>
      <c r="FOU18" s="74"/>
      <c r="FOV18" s="74"/>
      <c r="FOW18" s="74"/>
      <c r="FOX18" s="74"/>
      <c r="FOY18" s="74"/>
      <c r="FOZ18" s="74"/>
      <c r="FPA18" s="74"/>
      <c r="FPB18" s="74"/>
      <c r="FPC18" s="74"/>
      <c r="FPD18" s="74"/>
      <c r="FPE18" s="74"/>
      <c r="FPF18" s="74"/>
      <c r="FPG18" s="74"/>
      <c r="FPH18" s="74"/>
      <c r="FPI18" s="74"/>
      <c r="FPJ18" s="74"/>
      <c r="FPK18" s="74"/>
      <c r="FPL18" s="74"/>
      <c r="FPM18" s="74"/>
      <c r="FPN18" s="74"/>
      <c r="FPO18" s="74"/>
      <c r="FPP18" s="74"/>
      <c r="FPQ18" s="74"/>
      <c r="FPR18" s="74"/>
      <c r="FPS18" s="74"/>
      <c r="FPT18" s="74"/>
      <c r="FPU18" s="74"/>
      <c r="FPV18" s="74"/>
      <c r="FPW18" s="74"/>
      <c r="FPX18" s="74"/>
      <c r="FPY18" s="74"/>
      <c r="FPZ18" s="74"/>
      <c r="FQA18" s="74"/>
      <c r="FQB18" s="74"/>
      <c r="FQC18" s="74"/>
      <c r="FQD18" s="74"/>
      <c r="FQE18" s="74"/>
      <c r="FQF18" s="74"/>
      <c r="FQG18" s="74"/>
      <c r="FQH18" s="74"/>
      <c r="FQI18" s="74"/>
      <c r="FQJ18" s="74"/>
      <c r="FQK18" s="74"/>
      <c r="FQL18" s="74"/>
      <c r="FQM18" s="74"/>
      <c r="FQN18" s="74"/>
      <c r="FQO18" s="74"/>
      <c r="FQP18" s="74"/>
      <c r="FQQ18" s="74"/>
      <c r="FQR18" s="74"/>
      <c r="FQS18" s="74"/>
      <c r="FQT18" s="74"/>
      <c r="FQU18" s="74"/>
      <c r="FQV18" s="74"/>
      <c r="FQW18" s="74"/>
      <c r="FQX18" s="74"/>
      <c r="FQY18" s="74"/>
      <c r="FQZ18" s="74"/>
      <c r="FRA18" s="74"/>
      <c r="FRB18" s="74"/>
      <c r="FRC18" s="74"/>
      <c r="FRD18" s="74"/>
      <c r="FRE18" s="74"/>
      <c r="FRF18" s="74"/>
      <c r="FRG18" s="74"/>
      <c r="FRH18" s="74"/>
      <c r="FRI18" s="74"/>
      <c r="FRJ18" s="74"/>
      <c r="FRK18" s="74"/>
      <c r="FRL18" s="74"/>
      <c r="FRM18" s="74"/>
      <c r="FRN18" s="74"/>
      <c r="FRO18" s="74"/>
      <c r="FRP18" s="74"/>
      <c r="FRQ18" s="74"/>
      <c r="FRR18" s="74"/>
      <c r="FRS18" s="74"/>
      <c r="FRT18" s="74"/>
      <c r="FRU18" s="74"/>
      <c r="FRV18" s="74"/>
      <c r="FRW18" s="74"/>
      <c r="FRX18" s="74"/>
      <c r="FRY18" s="74"/>
      <c r="FRZ18" s="74"/>
      <c r="FSA18" s="74"/>
      <c r="FSB18" s="74"/>
      <c r="FSC18" s="74"/>
      <c r="FSD18" s="74"/>
      <c r="FSE18" s="74"/>
      <c r="FSF18" s="74"/>
      <c r="FSG18" s="74"/>
      <c r="FSH18" s="74"/>
      <c r="FSI18" s="74"/>
      <c r="FSJ18" s="74"/>
      <c r="FSK18" s="74"/>
      <c r="FSL18" s="74"/>
      <c r="FSM18" s="74"/>
      <c r="FSN18" s="74"/>
      <c r="FSO18" s="74"/>
      <c r="FSP18" s="74"/>
      <c r="FSQ18" s="74"/>
      <c r="FSR18" s="74"/>
      <c r="FSS18" s="74"/>
      <c r="FST18" s="74"/>
      <c r="FSU18" s="74"/>
      <c r="FSV18" s="74"/>
      <c r="FSW18" s="74"/>
      <c r="FSX18" s="74"/>
      <c r="FSY18" s="74"/>
      <c r="FSZ18" s="74"/>
      <c r="FTA18" s="74"/>
      <c r="FTB18" s="74"/>
      <c r="FTC18" s="74"/>
      <c r="FTD18" s="74"/>
      <c r="FTE18" s="74"/>
      <c r="FTF18" s="74"/>
      <c r="FTG18" s="74"/>
      <c r="FTH18" s="74"/>
      <c r="FTI18" s="74"/>
      <c r="FTJ18" s="74"/>
      <c r="FTK18" s="74"/>
      <c r="FTL18" s="74"/>
      <c r="FTM18" s="74"/>
      <c r="FTN18" s="74"/>
      <c r="FTO18" s="74"/>
      <c r="FTP18" s="74"/>
      <c r="FTQ18" s="74"/>
      <c r="FTR18" s="74"/>
      <c r="FTS18" s="74"/>
      <c r="FTT18" s="74"/>
      <c r="FTU18" s="74"/>
      <c r="FTV18" s="74"/>
      <c r="FTW18" s="74"/>
      <c r="FTX18" s="74"/>
      <c r="FTY18" s="74"/>
      <c r="FTZ18" s="74"/>
      <c r="FUA18" s="74"/>
      <c r="FUB18" s="74"/>
      <c r="FUC18" s="74"/>
      <c r="FUD18" s="74"/>
      <c r="FUE18" s="74"/>
      <c r="FUF18" s="74"/>
      <c r="FUG18" s="74"/>
      <c r="FUH18" s="74"/>
      <c r="FUI18" s="74"/>
      <c r="FUJ18" s="74"/>
      <c r="FUK18" s="74"/>
      <c r="FUL18" s="74"/>
      <c r="FUM18" s="74"/>
      <c r="FUN18" s="74"/>
      <c r="FUO18" s="74"/>
      <c r="FUP18" s="74"/>
      <c r="FUQ18" s="74"/>
      <c r="FUR18" s="74"/>
      <c r="FUS18" s="74"/>
      <c r="FUT18" s="74"/>
      <c r="FUU18" s="74"/>
      <c r="FUV18" s="74"/>
      <c r="FUW18" s="74"/>
      <c r="FUX18" s="74"/>
      <c r="FUY18" s="74"/>
      <c r="FUZ18" s="74"/>
      <c r="FVA18" s="74"/>
      <c r="FVB18" s="74"/>
      <c r="FVC18" s="74"/>
      <c r="FVD18" s="74"/>
      <c r="FVE18" s="74"/>
      <c r="FVF18" s="74"/>
      <c r="FVG18" s="74"/>
      <c r="FVH18" s="74"/>
      <c r="FVI18" s="74"/>
      <c r="FVJ18" s="74"/>
      <c r="FVK18" s="74"/>
      <c r="FVL18" s="74"/>
      <c r="FVM18" s="74"/>
      <c r="FVN18" s="74"/>
      <c r="FVO18" s="74"/>
      <c r="FVP18" s="74"/>
      <c r="FVQ18" s="74"/>
      <c r="FVR18" s="74"/>
      <c r="FVS18" s="74"/>
      <c r="FVT18" s="74"/>
      <c r="FVU18" s="74"/>
      <c r="FVV18" s="74"/>
      <c r="FVW18" s="74"/>
      <c r="FVX18" s="74"/>
      <c r="FVY18" s="74"/>
      <c r="FVZ18" s="74"/>
      <c r="FWA18" s="74"/>
      <c r="FWB18" s="74"/>
      <c r="FWC18" s="74"/>
      <c r="FWD18" s="74"/>
      <c r="FWE18" s="74"/>
      <c r="FWF18" s="74"/>
      <c r="FWG18" s="74"/>
      <c r="FWH18" s="74"/>
      <c r="FWI18" s="74"/>
      <c r="FWJ18" s="74"/>
      <c r="FWK18" s="74"/>
      <c r="FWL18" s="74"/>
      <c r="FWM18" s="74"/>
      <c r="FWN18" s="74"/>
      <c r="FWO18" s="74"/>
      <c r="FWP18" s="74"/>
      <c r="FWQ18" s="74"/>
      <c r="FWR18" s="74"/>
      <c r="FWS18" s="74"/>
      <c r="FWT18" s="74"/>
      <c r="FWU18" s="74"/>
      <c r="FWV18" s="74"/>
      <c r="FWW18" s="74"/>
      <c r="FWX18" s="74"/>
      <c r="FWY18" s="74"/>
      <c r="FWZ18" s="74"/>
      <c r="FXA18" s="74"/>
      <c r="FXB18" s="74"/>
      <c r="FXC18" s="74"/>
      <c r="FXD18" s="74"/>
      <c r="FXE18" s="74"/>
      <c r="FXF18" s="74"/>
      <c r="FXG18" s="74"/>
      <c r="FXH18" s="74"/>
      <c r="FXI18" s="74"/>
      <c r="FXJ18" s="74"/>
      <c r="FXK18" s="74"/>
      <c r="FXL18" s="74"/>
      <c r="FXM18" s="74"/>
      <c r="FXN18" s="74"/>
      <c r="FXO18" s="74"/>
      <c r="FXP18" s="74"/>
      <c r="FXQ18" s="74"/>
      <c r="FXR18" s="74"/>
      <c r="FXS18" s="74"/>
      <c r="FXT18" s="74"/>
      <c r="FXU18" s="74"/>
      <c r="FXV18" s="74"/>
      <c r="FXW18" s="74"/>
      <c r="FXX18" s="74"/>
      <c r="FXY18" s="74"/>
      <c r="FXZ18" s="74"/>
      <c r="FYA18" s="74"/>
      <c r="FYB18" s="74"/>
      <c r="FYC18" s="74"/>
      <c r="FYD18" s="74"/>
      <c r="FYE18" s="74"/>
      <c r="FYF18" s="74"/>
      <c r="FYG18" s="74"/>
      <c r="FYH18" s="74"/>
      <c r="FYI18" s="74"/>
      <c r="FYJ18" s="74"/>
      <c r="FYK18" s="74"/>
      <c r="FYL18" s="74"/>
      <c r="FYM18" s="74"/>
      <c r="FYN18" s="74"/>
      <c r="FYO18" s="74"/>
      <c r="FYP18" s="74"/>
      <c r="FYQ18" s="74"/>
      <c r="FYR18" s="74"/>
      <c r="FYS18" s="74"/>
      <c r="FYT18" s="74"/>
      <c r="FYU18" s="74"/>
      <c r="FYV18" s="74"/>
      <c r="FYW18" s="74"/>
      <c r="FYX18" s="74"/>
      <c r="FYY18" s="74"/>
      <c r="FYZ18" s="74"/>
      <c r="FZA18" s="74"/>
      <c r="FZB18" s="74"/>
      <c r="FZC18" s="74"/>
      <c r="FZD18" s="74"/>
      <c r="FZE18" s="74"/>
      <c r="FZF18" s="74"/>
      <c r="FZG18" s="74"/>
      <c r="FZH18" s="74"/>
      <c r="FZI18" s="74"/>
      <c r="FZJ18" s="74"/>
      <c r="FZK18" s="74"/>
      <c r="FZL18" s="74"/>
      <c r="FZM18" s="74"/>
      <c r="FZN18" s="74"/>
      <c r="FZO18" s="74"/>
      <c r="FZP18" s="74"/>
      <c r="FZQ18" s="74"/>
      <c r="FZR18" s="74"/>
      <c r="FZS18" s="74"/>
      <c r="FZT18" s="74"/>
      <c r="FZU18" s="74"/>
      <c r="FZV18" s="74"/>
      <c r="FZW18" s="74"/>
      <c r="FZX18" s="74"/>
      <c r="FZY18" s="74"/>
      <c r="FZZ18" s="74"/>
      <c r="GAA18" s="74"/>
      <c r="GAB18" s="74"/>
      <c r="GAC18" s="74"/>
      <c r="GAD18" s="74"/>
      <c r="GAE18" s="74"/>
      <c r="GAF18" s="74"/>
      <c r="GAG18" s="74"/>
      <c r="GAH18" s="74"/>
      <c r="GAI18" s="74"/>
      <c r="GAJ18" s="74"/>
      <c r="GAK18" s="74"/>
      <c r="GAL18" s="74"/>
      <c r="GAM18" s="74"/>
      <c r="GAN18" s="74"/>
      <c r="GAO18" s="74"/>
      <c r="GAP18" s="74"/>
      <c r="GAQ18" s="74"/>
      <c r="GAR18" s="74"/>
      <c r="GAS18" s="74"/>
      <c r="GAT18" s="74"/>
      <c r="GAU18" s="74"/>
      <c r="GAV18" s="74"/>
      <c r="GAW18" s="74"/>
      <c r="GAX18" s="74"/>
      <c r="GAY18" s="74"/>
      <c r="GAZ18" s="74"/>
      <c r="GBA18" s="74"/>
      <c r="GBB18" s="74"/>
      <c r="GBC18" s="74"/>
      <c r="GBD18" s="74"/>
      <c r="GBE18" s="74"/>
      <c r="GBF18" s="74"/>
      <c r="GBG18" s="74"/>
      <c r="GBH18" s="74"/>
      <c r="GBI18" s="74"/>
      <c r="GBJ18" s="74"/>
      <c r="GBK18" s="74"/>
      <c r="GBL18" s="74"/>
      <c r="GBM18" s="74"/>
      <c r="GBN18" s="74"/>
      <c r="GBO18" s="74"/>
      <c r="GBP18" s="74"/>
      <c r="GBQ18" s="74"/>
      <c r="GBR18" s="74"/>
      <c r="GBS18" s="74"/>
      <c r="GBT18" s="74"/>
      <c r="GBU18" s="74"/>
      <c r="GBV18" s="74"/>
      <c r="GBW18" s="74"/>
      <c r="GBX18" s="74"/>
      <c r="GBY18" s="74"/>
      <c r="GBZ18" s="74"/>
      <c r="GCA18" s="74"/>
      <c r="GCB18" s="74"/>
      <c r="GCC18" s="74"/>
      <c r="GCD18" s="74"/>
      <c r="GCE18" s="74"/>
      <c r="GCF18" s="74"/>
      <c r="GCG18" s="74"/>
      <c r="GCH18" s="74"/>
      <c r="GCI18" s="74"/>
      <c r="GCJ18" s="74"/>
      <c r="GCK18" s="74"/>
      <c r="GCL18" s="74"/>
      <c r="GCM18" s="74"/>
      <c r="GCN18" s="74"/>
      <c r="GCO18" s="74"/>
      <c r="GCP18" s="74"/>
      <c r="GCQ18" s="74"/>
      <c r="GCR18" s="74"/>
      <c r="GCS18" s="74"/>
      <c r="GCT18" s="74"/>
      <c r="GCU18" s="74"/>
      <c r="GCV18" s="74"/>
      <c r="GCW18" s="74"/>
      <c r="GCX18" s="74"/>
      <c r="GCY18" s="74"/>
      <c r="GCZ18" s="74"/>
      <c r="GDA18" s="74"/>
      <c r="GDB18" s="74"/>
      <c r="GDC18" s="74"/>
      <c r="GDD18" s="74"/>
      <c r="GDE18" s="74"/>
      <c r="GDF18" s="74"/>
      <c r="GDG18" s="74"/>
      <c r="GDH18" s="74"/>
      <c r="GDI18" s="74"/>
      <c r="GDJ18" s="74"/>
      <c r="GDK18" s="74"/>
      <c r="GDL18" s="74"/>
      <c r="GDM18" s="74"/>
      <c r="GDN18" s="74"/>
      <c r="GDO18" s="74"/>
      <c r="GDP18" s="74"/>
      <c r="GDQ18" s="74"/>
      <c r="GDR18" s="74"/>
      <c r="GDS18" s="74"/>
      <c r="GDT18" s="74"/>
      <c r="GDU18" s="74"/>
      <c r="GDV18" s="74"/>
      <c r="GDW18" s="74"/>
      <c r="GDX18" s="74"/>
      <c r="GDY18" s="74"/>
      <c r="GDZ18" s="74"/>
      <c r="GEA18" s="74"/>
      <c r="GEB18" s="74"/>
      <c r="GEC18" s="74"/>
      <c r="GED18" s="74"/>
      <c r="GEE18" s="74"/>
      <c r="GEF18" s="74"/>
      <c r="GEG18" s="74"/>
      <c r="GEH18" s="74"/>
      <c r="GEI18" s="74"/>
      <c r="GEJ18" s="74"/>
      <c r="GEK18" s="74"/>
      <c r="GEL18" s="74"/>
      <c r="GEM18" s="74"/>
      <c r="GEN18" s="74"/>
      <c r="GEO18" s="74"/>
      <c r="GEP18" s="74"/>
      <c r="GEQ18" s="74"/>
      <c r="GER18" s="74"/>
      <c r="GES18" s="74"/>
      <c r="GET18" s="74"/>
      <c r="GEU18" s="74"/>
      <c r="GEV18" s="74"/>
      <c r="GEW18" s="74"/>
      <c r="GEX18" s="74"/>
      <c r="GEY18" s="74"/>
      <c r="GEZ18" s="74"/>
      <c r="GFA18" s="74"/>
      <c r="GFB18" s="74"/>
      <c r="GFC18" s="74"/>
      <c r="GFD18" s="74"/>
      <c r="GFE18" s="74"/>
      <c r="GFF18" s="74"/>
      <c r="GFG18" s="74"/>
      <c r="GFH18" s="74"/>
      <c r="GFI18" s="74"/>
      <c r="GFJ18" s="74"/>
      <c r="GFK18" s="74"/>
      <c r="GFL18" s="74"/>
      <c r="GFM18" s="74"/>
      <c r="GFN18" s="74"/>
      <c r="GFO18" s="74"/>
      <c r="GFP18" s="74"/>
      <c r="GFQ18" s="74"/>
      <c r="GFR18" s="74"/>
      <c r="GFS18" s="74"/>
      <c r="GFT18" s="74"/>
      <c r="GFU18" s="74"/>
      <c r="GFV18" s="74"/>
      <c r="GFW18" s="74"/>
      <c r="GFX18" s="74"/>
      <c r="GFY18" s="74"/>
      <c r="GFZ18" s="74"/>
      <c r="GGA18" s="74"/>
      <c r="GGB18" s="74"/>
      <c r="GGC18" s="74"/>
      <c r="GGD18" s="74"/>
      <c r="GGE18" s="74"/>
      <c r="GGF18" s="74"/>
      <c r="GGG18" s="74"/>
      <c r="GGH18" s="74"/>
      <c r="GGI18" s="74"/>
      <c r="GGJ18" s="74"/>
      <c r="GGK18" s="74"/>
      <c r="GGL18" s="74"/>
      <c r="GGM18" s="74"/>
      <c r="GGN18" s="74"/>
      <c r="GGO18" s="74"/>
      <c r="GGP18" s="74"/>
      <c r="GGQ18" s="74"/>
      <c r="GGR18" s="74"/>
      <c r="GGS18" s="74"/>
      <c r="GGT18" s="74"/>
      <c r="GGU18" s="74"/>
      <c r="GGV18" s="74"/>
      <c r="GGW18" s="74"/>
      <c r="GGX18" s="74"/>
      <c r="GGY18" s="74"/>
      <c r="GGZ18" s="74"/>
      <c r="GHA18" s="74"/>
      <c r="GHB18" s="74"/>
      <c r="GHC18" s="74"/>
      <c r="GHD18" s="74"/>
      <c r="GHE18" s="74"/>
      <c r="GHF18" s="74"/>
      <c r="GHG18" s="74"/>
      <c r="GHH18" s="74"/>
      <c r="GHI18" s="74"/>
      <c r="GHJ18" s="74"/>
      <c r="GHK18" s="74"/>
      <c r="GHL18" s="74"/>
      <c r="GHM18" s="74"/>
      <c r="GHN18" s="74"/>
      <c r="GHO18" s="74"/>
      <c r="GHP18" s="74"/>
      <c r="GHQ18" s="74"/>
      <c r="GHR18" s="74"/>
      <c r="GHS18" s="74"/>
      <c r="GHT18" s="74"/>
      <c r="GHU18" s="74"/>
      <c r="GHV18" s="74"/>
      <c r="GHW18" s="74"/>
      <c r="GHX18" s="74"/>
      <c r="GHY18" s="74"/>
      <c r="GHZ18" s="74"/>
      <c r="GIA18" s="74"/>
      <c r="GIB18" s="74"/>
      <c r="GIC18" s="74"/>
      <c r="GID18" s="74"/>
      <c r="GIE18" s="74"/>
      <c r="GIF18" s="74"/>
      <c r="GIG18" s="74"/>
      <c r="GIH18" s="74"/>
      <c r="GII18" s="74"/>
      <c r="GIJ18" s="74"/>
      <c r="GIK18" s="74"/>
      <c r="GIL18" s="74"/>
      <c r="GIM18" s="74"/>
      <c r="GIN18" s="74"/>
      <c r="GIO18" s="74"/>
      <c r="GIP18" s="74"/>
      <c r="GIQ18" s="74"/>
      <c r="GIR18" s="74"/>
      <c r="GIS18" s="74"/>
      <c r="GIT18" s="74"/>
      <c r="GIU18" s="74"/>
      <c r="GIV18" s="74"/>
      <c r="GIW18" s="74"/>
      <c r="GIX18" s="74"/>
      <c r="GIY18" s="74"/>
      <c r="GIZ18" s="74"/>
      <c r="GJA18" s="74"/>
      <c r="GJB18" s="74"/>
      <c r="GJC18" s="74"/>
      <c r="GJD18" s="74"/>
      <c r="GJE18" s="74"/>
      <c r="GJF18" s="74"/>
      <c r="GJG18" s="74"/>
      <c r="GJH18" s="74"/>
      <c r="GJI18" s="74"/>
      <c r="GJJ18" s="74"/>
      <c r="GJK18" s="74"/>
      <c r="GJL18" s="74"/>
      <c r="GJM18" s="74"/>
      <c r="GJN18" s="74"/>
      <c r="GJO18" s="74"/>
      <c r="GJP18" s="74"/>
      <c r="GJQ18" s="74"/>
      <c r="GJR18" s="74"/>
      <c r="GJS18" s="74"/>
      <c r="GJT18" s="74"/>
      <c r="GJU18" s="74"/>
      <c r="GJV18" s="74"/>
      <c r="GJW18" s="74"/>
      <c r="GJX18" s="74"/>
      <c r="GJY18" s="74"/>
      <c r="GJZ18" s="74"/>
      <c r="GKA18" s="74"/>
      <c r="GKB18" s="74"/>
      <c r="GKC18" s="74"/>
      <c r="GKD18" s="74"/>
      <c r="GKE18" s="74"/>
      <c r="GKF18" s="74"/>
      <c r="GKG18" s="74"/>
      <c r="GKH18" s="74"/>
      <c r="GKI18" s="74"/>
      <c r="GKJ18" s="74"/>
      <c r="GKK18" s="74"/>
      <c r="GKL18" s="74"/>
      <c r="GKM18" s="74"/>
      <c r="GKN18" s="74"/>
      <c r="GKO18" s="74"/>
      <c r="GKP18" s="74"/>
      <c r="GKQ18" s="74"/>
      <c r="GKR18" s="74"/>
      <c r="GKS18" s="74"/>
      <c r="GKT18" s="74"/>
      <c r="GKU18" s="74"/>
      <c r="GKV18" s="74"/>
      <c r="GKW18" s="74"/>
      <c r="GKX18" s="74"/>
      <c r="GKY18" s="74"/>
      <c r="GKZ18" s="74"/>
      <c r="GLA18" s="74"/>
      <c r="GLB18" s="74"/>
      <c r="GLC18" s="74"/>
      <c r="GLD18" s="74"/>
      <c r="GLE18" s="74"/>
      <c r="GLF18" s="74"/>
      <c r="GLG18" s="74"/>
      <c r="GLH18" s="74"/>
      <c r="GLI18" s="74"/>
      <c r="GLJ18" s="74"/>
      <c r="GLK18" s="74"/>
      <c r="GLL18" s="74"/>
      <c r="GLM18" s="74"/>
      <c r="GLN18" s="74"/>
      <c r="GLO18" s="74"/>
      <c r="GLP18" s="74"/>
      <c r="GLQ18" s="74"/>
      <c r="GLR18" s="74"/>
      <c r="GLS18" s="74"/>
      <c r="GLT18" s="74"/>
      <c r="GLU18" s="74"/>
      <c r="GLV18" s="74"/>
      <c r="GLW18" s="74"/>
      <c r="GLX18" s="74"/>
      <c r="GLY18" s="74"/>
      <c r="GLZ18" s="74"/>
      <c r="GMA18" s="74"/>
      <c r="GMB18" s="74"/>
      <c r="GMC18" s="74"/>
      <c r="GMD18" s="74"/>
      <c r="GME18" s="74"/>
      <c r="GMF18" s="74"/>
      <c r="GMG18" s="74"/>
      <c r="GMH18" s="74"/>
      <c r="GMI18" s="74"/>
      <c r="GMJ18" s="74"/>
      <c r="GMK18" s="74"/>
      <c r="GML18" s="74"/>
      <c r="GMM18" s="74"/>
      <c r="GMN18" s="74"/>
      <c r="GMO18" s="74"/>
      <c r="GMP18" s="74"/>
      <c r="GMQ18" s="74"/>
      <c r="GMR18" s="74"/>
      <c r="GMS18" s="74"/>
      <c r="GMT18" s="74"/>
      <c r="GMU18" s="74"/>
      <c r="GMV18" s="74"/>
      <c r="GMW18" s="74"/>
      <c r="GMX18" s="74"/>
      <c r="GMY18" s="74"/>
      <c r="GMZ18" s="74"/>
      <c r="GNA18" s="74"/>
      <c r="GNB18" s="74"/>
      <c r="GNC18" s="74"/>
      <c r="GND18" s="74"/>
      <c r="GNE18" s="74"/>
      <c r="GNF18" s="74"/>
      <c r="GNG18" s="74"/>
      <c r="GNH18" s="74"/>
      <c r="GNI18" s="74"/>
      <c r="GNJ18" s="74"/>
      <c r="GNK18" s="74"/>
      <c r="GNL18" s="74"/>
      <c r="GNM18" s="74"/>
      <c r="GNN18" s="74"/>
      <c r="GNO18" s="74"/>
      <c r="GNP18" s="74"/>
      <c r="GNQ18" s="74"/>
      <c r="GNR18" s="74"/>
      <c r="GNS18" s="74"/>
      <c r="GNT18" s="74"/>
      <c r="GNU18" s="74"/>
      <c r="GNV18" s="74"/>
      <c r="GNW18" s="74"/>
      <c r="GNX18" s="74"/>
      <c r="GNY18" s="74"/>
      <c r="GNZ18" s="74"/>
      <c r="GOA18" s="74"/>
      <c r="GOB18" s="74"/>
      <c r="GOC18" s="74"/>
      <c r="GOD18" s="74"/>
      <c r="GOE18" s="74"/>
      <c r="GOF18" s="74"/>
      <c r="GOG18" s="74"/>
      <c r="GOH18" s="74"/>
      <c r="GOI18" s="74"/>
      <c r="GOJ18" s="74"/>
      <c r="GOK18" s="74"/>
      <c r="GOL18" s="74"/>
      <c r="GOM18" s="74"/>
      <c r="GON18" s="74"/>
      <c r="GOO18" s="74"/>
      <c r="GOP18" s="74"/>
      <c r="GOQ18" s="74"/>
      <c r="GOR18" s="74"/>
      <c r="GOS18" s="74"/>
      <c r="GOT18" s="74"/>
      <c r="GOU18" s="74"/>
      <c r="GOV18" s="74"/>
      <c r="GOW18" s="74"/>
      <c r="GOX18" s="74"/>
      <c r="GOY18" s="74"/>
      <c r="GOZ18" s="74"/>
      <c r="GPA18" s="74"/>
      <c r="GPB18" s="74"/>
      <c r="GPC18" s="74"/>
      <c r="GPD18" s="74"/>
      <c r="GPE18" s="74"/>
      <c r="GPF18" s="74"/>
      <c r="GPG18" s="74"/>
      <c r="GPH18" s="74"/>
      <c r="GPI18" s="74"/>
      <c r="GPJ18" s="74"/>
      <c r="GPK18" s="74"/>
      <c r="GPL18" s="74"/>
      <c r="GPM18" s="74"/>
      <c r="GPN18" s="74"/>
      <c r="GPO18" s="74"/>
      <c r="GPP18" s="74"/>
      <c r="GPQ18" s="74"/>
      <c r="GPR18" s="74"/>
      <c r="GPS18" s="74"/>
      <c r="GPT18" s="74"/>
      <c r="GPU18" s="74"/>
      <c r="GPV18" s="74"/>
      <c r="GPW18" s="74"/>
      <c r="GPX18" s="74"/>
      <c r="GPY18" s="74"/>
      <c r="GPZ18" s="74"/>
      <c r="GQA18" s="74"/>
      <c r="GQB18" s="74"/>
      <c r="GQC18" s="74"/>
      <c r="GQD18" s="74"/>
      <c r="GQE18" s="74"/>
      <c r="GQF18" s="74"/>
      <c r="GQG18" s="74"/>
      <c r="GQH18" s="74"/>
      <c r="GQI18" s="74"/>
      <c r="GQJ18" s="74"/>
      <c r="GQK18" s="74"/>
      <c r="GQL18" s="74"/>
      <c r="GQM18" s="74"/>
      <c r="GQN18" s="74"/>
      <c r="GQO18" s="74"/>
      <c r="GQP18" s="74"/>
      <c r="GQQ18" s="74"/>
      <c r="GQR18" s="74"/>
      <c r="GQS18" s="74"/>
      <c r="GQT18" s="74"/>
      <c r="GQU18" s="74"/>
      <c r="GQV18" s="74"/>
      <c r="GQW18" s="74"/>
      <c r="GQX18" s="74"/>
      <c r="GQY18" s="74"/>
      <c r="GQZ18" s="74"/>
      <c r="GRA18" s="74"/>
      <c r="GRB18" s="74"/>
      <c r="GRC18" s="74"/>
      <c r="GRD18" s="74"/>
      <c r="GRE18" s="74"/>
      <c r="GRF18" s="74"/>
      <c r="GRG18" s="74"/>
      <c r="GRH18" s="74"/>
      <c r="GRI18" s="74"/>
      <c r="GRJ18" s="74"/>
      <c r="GRK18" s="74"/>
      <c r="GRL18" s="74"/>
      <c r="GRM18" s="74"/>
      <c r="GRN18" s="74"/>
      <c r="GRO18" s="74"/>
      <c r="GRP18" s="74"/>
      <c r="GRQ18" s="74"/>
      <c r="GRR18" s="74"/>
      <c r="GRS18" s="74"/>
      <c r="GRT18" s="74"/>
      <c r="GRU18" s="74"/>
      <c r="GRV18" s="74"/>
      <c r="GRW18" s="74"/>
      <c r="GRX18" s="74"/>
      <c r="GRY18" s="74"/>
      <c r="GRZ18" s="74"/>
      <c r="GSA18" s="74"/>
      <c r="GSB18" s="74"/>
      <c r="GSC18" s="74"/>
      <c r="GSD18" s="74"/>
      <c r="GSE18" s="74"/>
      <c r="GSF18" s="74"/>
      <c r="GSG18" s="74"/>
      <c r="GSH18" s="74"/>
      <c r="GSI18" s="74"/>
      <c r="GSJ18" s="74"/>
      <c r="GSK18" s="74"/>
      <c r="GSL18" s="74"/>
      <c r="GSM18" s="74"/>
      <c r="GSN18" s="74"/>
      <c r="GSO18" s="74"/>
      <c r="GSP18" s="74"/>
      <c r="GSQ18" s="74"/>
      <c r="GSR18" s="74"/>
      <c r="GSS18" s="74"/>
      <c r="GST18" s="74"/>
      <c r="GSU18" s="74"/>
      <c r="GSV18" s="74"/>
      <c r="GSW18" s="74"/>
      <c r="GSX18" s="74"/>
      <c r="GSY18" s="74"/>
      <c r="GSZ18" s="74"/>
      <c r="GTA18" s="74"/>
      <c r="GTB18" s="74"/>
      <c r="GTC18" s="74"/>
      <c r="GTD18" s="74"/>
      <c r="GTE18" s="74"/>
      <c r="GTF18" s="74"/>
      <c r="GTG18" s="74"/>
      <c r="GTH18" s="74"/>
      <c r="GTI18" s="74"/>
      <c r="GTJ18" s="74"/>
      <c r="GTK18" s="74"/>
      <c r="GTL18" s="74"/>
      <c r="GTM18" s="74"/>
      <c r="GTN18" s="74"/>
      <c r="GTO18" s="74"/>
      <c r="GTP18" s="74"/>
      <c r="GTQ18" s="74"/>
      <c r="GTR18" s="74"/>
      <c r="GTS18" s="74"/>
      <c r="GTT18" s="74"/>
      <c r="GTU18" s="74"/>
      <c r="GTV18" s="74"/>
      <c r="GTW18" s="74"/>
      <c r="GTX18" s="74"/>
      <c r="GTY18" s="74"/>
      <c r="GTZ18" s="74"/>
      <c r="GUA18" s="74"/>
      <c r="GUB18" s="74"/>
      <c r="GUC18" s="74"/>
      <c r="GUD18" s="74"/>
      <c r="GUE18" s="74"/>
      <c r="GUF18" s="74"/>
      <c r="GUG18" s="74"/>
      <c r="GUH18" s="74"/>
      <c r="GUI18" s="74"/>
      <c r="GUJ18" s="74"/>
      <c r="GUK18" s="74"/>
      <c r="GUL18" s="74"/>
      <c r="GUM18" s="74"/>
      <c r="GUN18" s="74"/>
      <c r="GUO18" s="74"/>
      <c r="GUP18" s="74"/>
      <c r="GUQ18" s="74"/>
      <c r="GUR18" s="74"/>
      <c r="GUS18" s="74"/>
      <c r="GUT18" s="74"/>
      <c r="GUU18" s="74"/>
      <c r="GUV18" s="74"/>
      <c r="GUW18" s="74"/>
      <c r="GUX18" s="74"/>
      <c r="GUY18" s="74"/>
      <c r="GUZ18" s="74"/>
      <c r="GVA18" s="74"/>
      <c r="GVB18" s="74"/>
      <c r="GVC18" s="74"/>
      <c r="GVD18" s="74"/>
      <c r="GVE18" s="74"/>
      <c r="GVF18" s="74"/>
      <c r="GVG18" s="74"/>
      <c r="GVH18" s="74"/>
      <c r="GVI18" s="74"/>
      <c r="GVJ18" s="74"/>
      <c r="GVK18" s="74"/>
      <c r="GVL18" s="74"/>
      <c r="GVM18" s="74"/>
      <c r="GVN18" s="74"/>
      <c r="GVO18" s="74"/>
      <c r="GVP18" s="74"/>
      <c r="GVQ18" s="74"/>
      <c r="GVR18" s="74"/>
      <c r="GVS18" s="74"/>
      <c r="GVT18" s="74"/>
      <c r="GVU18" s="74"/>
      <c r="GVV18" s="74"/>
      <c r="GVW18" s="74"/>
      <c r="GVX18" s="74"/>
      <c r="GVY18" s="74"/>
      <c r="GVZ18" s="74"/>
      <c r="GWA18" s="74"/>
      <c r="GWB18" s="74"/>
      <c r="GWC18" s="74"/>
      <c r="GWD18" s="74"/>
      <c r="GWE18" s="74"/>
      <c r="GWF18" s="74"/>
      <c r="GWG18" s="74"/>
      <c r="GWH18" s="74"/>
      <c r="GWI18" s="74"/>
      <c r="GWJ18" s="74"/>
      <c r="GWK18" s="74"/>
      <c r="GWL18" s="74"/>
      <c r="GWM18" s="74"/>
      <c r="GWN18" s="74"/>
      <c r="GWO18" s="74"/>
      <c r="GWP18" s="74"/>
      <c r="GWQ18" s="74"/>
      <c r="GWR18" s="74"/>
      <c r="GWS18" s="74"/>
      <c r="GWT18" s="74"/>
      <c r="GWU18" s="74"/>
      <c r="GWV18" s="74"/>
      <c r="GWW18" s="74"/>
      <c r="GWX18" s="74"/>
      <c r="GWY18" s="74"/>
      <c r="GWZ18" s="74"/>
      <c r="GXA18" s="74"/>
      <c r="GXB18" s="74"/>
      <c r="GXC18" s="74"/>
      <c r="GXD18" s="74"/>
      <c r="GXE18" s="74"/>
      <c r="GXF18" s="74"/>
      <c r="GXG18" s="74"/>
      <c r="GXH18" s="74"/>
      <c r="GXI18" s="74"/>
      <c r="GXJ18" s="74"/>
      <c r="GXK18" s="74"/>
      <c r="GXL18" s="74"/>
      <c r="GXM18" s="74"/>
      <c r="GXN18" s="74"/>
      <c r="GXO18" s="74"/>
      <c r="GXP18" s="74"/>
      <c r="GXQ18" s="74"/>
      <c r="GXR18" s="74"/>
      <c r="GXS18" s="74"/>
      <c r="GXT18" s="74"/>
      <c r="GXU18" s="74"/>
      <c r="GXV18" s="74"/>
      <c r="GXW18" s="74"/>
      <c r="GXX18" s="74"/>
      <c r="GXY18" s="74"/>
      <c r="GXZ18" s="74"/>
      <c r="GYA18" s="74"/>
      <c r="GYB18" s="74"/>
      <c r="GYC18" s="74"/>
      <c r="GYD18" s="74"/>
      <c r="GYE18" s="74"/>
      <c r="GYF18" s="74"/>
      <c r="GYG18" s="74"/>
      <c r="GYH18" s="74"/>
      <c r="GYI18" s="74"/>
      <c r="GYJ18" s="74"/>
      <c r="GYK18" s="74"/>
      <c r="GYL18" s="74"/>
      <c r="GYM18" s="74"/>
      <c r="GYN18" s="74"/>
      <c r="GYO18" s="74"/>
      <c r="GYP18" s="74"/>
      <c r="GYQ18" s="74"/>
      <c r="GYR18" s="74"/>
      <c r="GYS18" s="74"/>
      <c r="GYT18" s="74"/>
      <c r="GYU18" s="74"/>
      <c r="GYV18" s="74"/>
      <c r="GYW18" s="74"/>
      <c r="GYX18" s="74"/>
      <c r="GYY18" s="74"/>
      <c r="GYZ18" s="74"/>
      <c r="GZA18" s="74"/>
      <c r="GZB18" s="74"/>
      <c r="GZC18" s="74"/>
      <c r="GZD18" s="74"/>
      <c r="GZE18" s="74"/>
      <c r="GZF18" s="74"/>
      <c r="GZG18" s="74"/>
      <c r="GZH18" s="74"/>
      <c r="GZI18" s="74"/>
      <c r="GZJ18" s="74"/>
      <c r="GZK18" s="74"/>
      <c r="GZL18" s="74"/>
      <c r="GZM18" s="74"/>
      <c r="GZN18" s="74"/>
      <c r="GZO18" s="74"/>
      <c r="GZP18" s="74"/>
      <c r="GZQ18" s="74"/>
      <c r="GZR18" s="74"/>
      <c r="GZS18" s="74"/>
      <c r="GZT18" s="74"/>
      <c r="GZU18" s="74"/>
      <c r="GZV18" s="74"/>
      <c r="GZW18" s="74"/>
      <c r="GZX18" s="74"/>
      <c r="GZY18" s="74"/>
      <c r="GZZ18" s="74"/>
      <c r="HAA18" s="74"/>
      <c r="HAB18" s="74"/>
      <c r="HAC18" s="74"/>
      <c r="HAD18" s="74"/>
      <c r="HAE18" s="74"/>
      <c r="HAF18" s="74"/>
      <c r="HAG18" s="74"/>
      <c r="HAH18" s="74"/>
      <c r="HAI18" s="74"/>
      <c r="HAJ18" s="74"/>
      <c r="HAK18" s="74"/>
      <c r="HAL18" s="74"/>
      <c r="HAM18" s="74"/>
      <c r="HAN18" s="74"/>
      <c r="HAO18" s="74"/>
      <c r="HAP18" s="74"/>
      <c r="HAQ18" s="74"/>
      <c r="HAR18" s="74"/>
      <c r="HAS18" s="74"/>
      <c r="HAT18" s="74"/>
      <c r="HAU18" s="74"/>
      <c r="HAV18" s="74"/>
      <c r="HAW18" s="74"/>
      <c r="HAX18" s="74"/>
      <c r="HAY18" s="74"/>
      <c r="HAZ18" s="74"/>
      <c r="HBA18" s="74"/>
      <c r="HBB18" s="74"/>
      <c r="HBC18" s="74"/>
      <c r="HBD18" s="74"/>
      <c r="HBE18" s="74"/>
      <c r="HBF18" s="74"/>
      <c r="HBG18" s="74"/>
      <c r="HBH18" s="74"/>
      <c r="HBI18" s="74"/>
      <c r="HBJ18" s="74"/>
      <c r="HBK18" s="74"/>
      <c r="HBL18" s="74"/>
      <c r="HBM18" s="74"/>
      <c r="HBN18" s="74"/>
      <c r="HBO18" s="74"/>
      <c r="HBP18" s="74"/>
      <c r="HBQ18" s="74"/>
      <c r="HBR18" s="74"/>
      <c r="HBS18" s="74"/>
      <c r="HBT18" s="74"/>
      <c r="HBU18" s="74"/>
      <c r="HBV18" s="74"/>
      <c r="HBW18" s="74"/>
      <c r="HBX18" s="74"/>
      <c r="HBY18" s="74"/>
      <c r="HBZ18" s="74"/>
      <c r="HCA18" s="74"/>
      <c r="HCB18" s="74"/>
      <c r="HCC18" s="74"/>
      <c r="HCD18" s="74"/>
      <c r="HCE18" s="74"/>
      <c r="HCF18" s="74"/>
      <c r="HCG18" s="74"/>
      <c r="HCH18" s="74"/>
      <c r="HCI18" s="74"/>
      <c r="HCJ18" s="74"/>
      <c r="HCK18" s="74"/>
      <c r="HCL18" s="74"/>
      <c r="HCM18" s="74"/>
      <c r="HCN18" s="74"/>
      <c r="HCO18" s="74"/>
      <c r="HCP18" s="74"/>
      <c r="HCQ18" s="74"/>
      <c r="HCR18" s="74"/>
      <c r="HCS18" s="74"/>
      <c r="HCT18" s="74"/>
      <c r="HCU18" s="74"/>
      <c r="HCV18" s="74"/>
      <c r="HCW18" s="74"/>
      <c r="HCX18" s="74"/>
      <c r="HCY18" s="74"/>
      <c r="HCZ18" s="74"/>
      <c r="HDA18" s="74"/>
      <c r="HDB18" s="74"/>
      <c r="HDC18" s="74"/>
      <c r="HDD18" s="74"/>
      <c r="HDE18" s="74"/>
      <c r="HDF18" s="74"/>
      <c r="HDG18" s="74"/>
      <c r="HDH18" s="74"/>
      <c r="HDI18" s="74"/>
      <c r="HDJ18" s="74"/>
      <c r="HDK18" s="74"/>
      <c r="HDL18" s="74"/>
      <c r="HDM18" s="74"/>
      <c r="HDN18" s="74"/>
      <c r="HDO18" s="74"/>
      <c r="HDP18" s="74"/>
      <c r="HDQ18" s="74"/>
      <c r="HDR18" s="74"/>
      <c r="HDS18" s="74"/>
      <c r="HDT18" s="74"/>
      <c r="HDU18" s="74"/>
      <c r="HDV18" s="74"/>
      <c r="HDW18" s="74"/>
      <c r="HDX18" s="74"/>
      <c r="HDY18" s="74"/>
      <c r="HDZ18" s="74"/>
      <c r="HEA18" s="74"/>
      <c r="HEB18" s="74"/>
      <c r="HEC18" s="74"/>
      <c r="HED18" s="74"/>
      <c r="HEE18" s="74"/>
      <c r="HEF18" s="74"/>
      <c r="HEG18" s="74"/>
      <c r="HEH18" s="74"/>
      <c r="HEI18" s="74"/>
      <c r="HEJ18" s="74"/>
      <c r="HEK18" s="74"/>
      <c r="HEL18" s="74"/>
      <c r="HEM18" s="74"/>
      <c r="HEN18" s="74"/>
      <c r="HEO18" s="74"/>
      <c r="HEP18" s="74"/>
      <c r="HEQ18" s="74"/>
      <c r="HER18" s="74"/>
      <c r="HES18" s="74"/>
      <c r="HET18" s="74"/>
      <c r="HEU18" s="74"/>
      <c r="HEV18" s="74"/>
      <c r="HEW18" s="74"/>
      <c r="HEX18" s="74"/>
      <c r="HEY18" s="74"/>
      <c r="HEZ18" s="74"/>
      <c r="HFA18" s="74"/>
      <c r="HFB18" s="74"/>
      <c r="HFC18" s="74"/>
      <c r="HFD18" s="74"/>
      <c r="HFE18" s="74"/>
      <c r="HFF18" s="74"/>
      <c r="HFG18" s="74"/>
      <c r="HFH18" s="74"/>
      <c r="HFI18" s="74"/>
      <c r="HFJ18" s="74"/>
      <c r="HFK18" s="74"/>
      <c r="HFL18" s="74"/>
      <c r="HFM18" s="74"/>
      <c r="HFN18" s="74"/>
      <c r="HFO18" s="74"/>
      <c r="HFP18" s="74"/>
      <c r="HFQ18" s="74"/>
      <c r="HFR18" s="74"/>
      <c r="HFS18" s="74"/>
      <c r="HFT18" s="74"/>
      <c r="HFU18" s="74"/>
      <c r="HFV18" s="74"/>
      <c r="HFW18" s="74"/>
      <c r="HFX18" s="74"/>
      <c r="HFY18" s="74"/>
      <c r="HFZ18" s="74"/>
      <c r="HGA18" s="74"/>
      <c r="HGB18" s="74"/>
      <c r="HGC18" s="74"/>
      <c r="HGD18" s="74"/>
      <c r="HGE18" s="74"/>
      <c r="HGF18" s="74"/>
      <c r="HGG18" s="74"/>
      <c r="HGH18" s="74"/>
      <c r="HGI18" s="74"/>
      <c r="HGJ18" s="74"/>
      <c r="HGK18" s="74"/>
      <c r="HGL18" s="74"/>
      <c r="HGM18" s="74"/>
      <c r="HGN18" s="74"/>
      <c r="HGO18" s="74"/>
      <c r="HGP18" s="74"/>
      <c r="HGQ18" s="74"/>
      <c r="HGR18" s="74"/>
      <c r="HGS18" s="74"/>
      <c r="HGT18" s="74"/>
      <c r="HGU18" s="74"/>
      <c r="HGV18" s="74"/>
      <c r="HGW18" s="74"/>
      <c r="HGX18" s="74"/>
      <c r="HGY18" s="74"/>
      <c r="HGZ18" s="74"/>
      <c r="HHA18" s="74"/>
      <c r="HHB18" s="74"/>
      <c r="HHC18" s="74"/>
      <c r="HHD18" s="74"/>
      <c r="HHE18" s="74"/>
      <c r="HHF18" s="74"/>
      <c r="HHG18" s="74"/>
      <c r="HHH18" s="74"/>
      <c r="HHI18" s="74"/>
      <c r="HHJ18" s="74"/>
      <c r="HHK18" s="74"/>
      <c r="HHL18" s="74"/>
      <c r="HHM18" s="74"/>
      <c r="HHN18" s="74"/>
      <c r="HHO18" s="74"/>
      <c r="HHP18" s="74"/>
      <c r="HHQ18" s="74"/>
      <c r="HHR18" s="74"/>
      <c r="HHS18" s="74"/>
      <c r="HHT18" s="74"/>
      <c r="HHU18" s="74"/>
      <c r="HHV18" s="74"/>
      <c r="HHW18" s="74"/>
      <c r="HHX18" s="74"/>
      <c r="HHY18" s="74"/>
      <c r="HHZ18" s="74"/>
      <c r="HIA18" s="74"/>
      <c r="HIB18" s="74"/>
      <c r="HIC18" s="74"/>
      <c r="HID18" s="74"/>
      <c r="HIE18" s="74"/>
      <c r="HIF18" s="74"/>
      <c r="HIG18" s="74"/>
      <c r="HIH18" s="74"/>
      <c r="HII18" s="74"/>
      <c r="HIJ18" s="74"/>
      <c r="HIK18" s="74"/>
      <c r="HIL18" s="74"/>
      <c r="HIM18" s="74"/>
      <c r="HIN18" s="74"/>
      <c r="HIO18" s="74"/>
      <c r="HIP18" s="74"/>
      <c r="HIQ18" s="74"/>
      <c r="HIR18" s="74"/>
      <c r="HIS18" s="74"/>
      <c r="HIT18" s="74"/>
      <c r="HIU18" s="74"/>
      <c r="HIV18" s="74"/>
      <c r="HIW18" s="74"/>
      <c r="HIX18" s="74"/>
      <c r="HIY18" s="74"/>
      <c r="HIZ18" s="74"/>
      <c r="HJA18" s="74"/>
      <c r="HJB18" s="74"/>
      <c r="HJC18" s="74"/>
      <c r="HJD18" s="74"/>
      <c r="HJE18" s="74"/>
      <c r="HJF18" s="74"/>
      <c r="HJG18" s="74"/>
      <c r="HJH18" s="74"/>
      <c r="HJI18" s="74"/>
      <c r="HJJ18" s="74"/>
      <c r="HJK18" s="74"/>
      <c r="HJL18" s="74"/>
      <c r="HJM18" s="74"/>
      <c r="HJN18" s="74"/>
      <c r="HJO18" s="74"/>
      <c r="HJP18" s="74"/>
      <c r="HJQ18" s="74"/>
      <c r="HJR18" s="74"/>
      <c r="HJS18" s="74"/>
      <c r="HJT18" s="74"/>
      <c r="HJU18" s="74"/>
      <c r="HJV18" s="74"/>
      <c r="HJW18" s="74"/>
      <c r="HJX18" s="74"/>
      <c r="HJY18" s="74"/>
      <c r="HJZ18" s="74"/>
      <c r="HKA18" s="74"/>
      <c r="HKB18" s="74"/>
      <c r="HKC18" s="74"/>
      <c r="HKD18" s="74"/>
      <c r="HKE18" s="74"/>
      <c r="HKF18" s="74"/>
      <c r="HKG18" s="74"/>
      <c r="HKH18" s="74"/>
      <c r="HKI18" s="74"/>
      <c r="HKJ18" s="74"/>
      <c r="HKK18" s="74"/>
      <c r="HKL18" s="74"/>
      <c r="HKM18" s="74"/>
      <c r="HKN18" s="74"/>
      <c r="HKO18" s="74"/>
      <c r="HKP18" s="74"/>
      <c r="HKQ18" s="74"/>
      <c r="HKR18" s="74"/>
      <c r="HKS18" s="74"/>
      <c r="HKT18" s="74"/>
      <c r="HKU18" s="74"/>
      <c r="HKV18" s="74"/>
      <c r="HKW18" s="74"/>
      <c r="HKX18" s="74"/>
      <c r="HKY18" s="74"/>
      <c r="HKZ18" s="74"/>
      <c r="HLA18" s="74"/>
      <c r="HLB18" s="74"/>
      <c r="HLC18" s="74"/>
      <c r="HLD18" s="74"/>
      <c r="HLE18" s="74"/>
      <c r="HLF18" s="74"/>
      <c r="HLG18" s="74"/>
      <c r="HLH18" s="74"/>
      <c r="HLI18" s="74"/>
      <c r="HLJ18" s="74"/>
      <c r="HLK18" s="74"/>
      <c r="HLL18" s="74"/>
      <c r="HLM18" s="74"/>
      <c r="HLN18" s="74"/>
      <c r="HLO18" s="74"/>
      <c r="HLP18" s="74"/>
      <c r="HLQ18" s="74"/>
      <c r="HLR18" s="74"/>
      <c r="HLS18" s="74"/>
      <c r="HLT18" s="74"/>
      <c r="HLU18" s="74"/>
      <c r="HLV18" s="74"/>
      <c r="HLW18" s="74"/>
      <c r="HLX18" s="74"/>
      <c r="HLY18" s="74"/>
      <c r="HLZ18" s="74"/>
      <c r="HMA18" s="74"/>
      <c r="HMB18" s="74"/>
      <c r="HMC18" s="74"/>
      <c r="HMD18" s="74"/>
      <c r="HME18" s="74"/>
      <c r="HMF18" s="74"/>
      <c r="HMG18" s="74"/>
      <c r="HMH18" s="74"/>
      <c r="HMI18" s="74"/>
      <c r="HMJ18" s="74"/>
      <c r="HMK18" s="74"/>
      <c r="HML18" s="74"/>
      <c r="HMM18" s="74"/>
      <c r="HMN18" s="74"/>
      <c r="HMO18" s="74"/>
      <c r="HMP18" s="74"/>
      <c r="HMQ18" s="74"/>
      <c r="HMR18" s="74"/>
      <c r="HMS18" s="74"/>
      <c r="HMT18" s="74"/>
      <c r="HMU18" s="74"/>
      <c r="HMV18" s="74"/>
      <c r="HMW18" s="74"/>
      <c r="HMX18" s="74"/>
      <c r="HMY18" s="74"/>
      <c r="HMZ18" s="74"/>
      <c r="HNA18" s="74"/>
      <c r="HNB18" s="74"/>
      <c r="HNC18" s="74"/>
      <c r="HND18" s="74"/>
      <c r="HNE18" s="74"/>
      <c r="HNF18" s="74"/>
      <c r="HNG18" s="74"/>
      <c r="HNH18" s="74"/>
      <c r="HNI18" s="74"/>
      <c r="HNJ18" s="74"/>
      <c r="HNK18" s="74"/>
      <c r="HNL18" s="74"/>
      <c r="HNM18" s="74"/>
      <c r="HNN18" s="74"/>
      <c r="HNO18" s="74"/>
      <c r="HNP18" s="74"/>
      <c r="HNQ18" s="74"/>
      <c r="HNR18" s="74"/>
      <c r="HNS18" s="74"/>
      <c r="HNT18" s="74"/>
      <c r="HNU18" s="74"/>
      <c r="HNV18" s="74"/>
      <c r="HNW18" s="74"/>
      <c r="HNX18" s="74"/>
      <c r="HNY18" s="74"/>
      <c r="HNZ18" s="74"/>
      <c r="HOA18" s="74"/>
      <c r="HOB18" s="74"/>
      <c r="HOC18" s="74"/>
      <c r="HOD18" s="74"/>
      <c r="HOE18" s="74"/>
      <c r="HOF18" s="74"/>
      <c r="HOG18" s="74"/>
      <c r="HOH18" s="74"/>
      <c r="HOI18" s="74"/>
      <c r="HOJ18" s="74"/>
      <c r="HOK18" s="74"/>
      <c r="HOL18" s="74"/>
      <c r="HOM18" s="74"/>
      <c r="HON18" s="74"/>
      <c r="HOO18" s="74"/>
      <c r="HOP18" s="74"/>
      <c r="HOQ18" s="74"/>
      <c r="HOR18" s="74"/>
      <c r="HOS18" s="74"/>
      <c r="HOT18" s="74"/>
      <c r="HOU18" s="74"/>
      <c r="HOV18" s="74"/>
      <c r="HOW18" s="74"/>
      <c r="HOX18" s="74"/>
      <c r="HOY18" s="74"/>
      <c r="HOZ18" s="74"/>
      <c r="HPA18" s="74"/>
      <c r="HPB18" s="74"/>
      <c r="HPC18" s="74"/>
      <c r="HPD18" s="74"/>
      <c r="HPE18" s="74"/>
      <c r="HPF18" s="74"/>
      <c r="HPG18" s="74"/>
      <c r="HPH18" s="74"/>
      <c r="HPI18" s="74"/>
      <c r="HPJ18" s="74"/>
      <c r="HPK18" s="74"/>
      <c r="HPL18" s="74"/>
      <c r="HPM18" s="74"/>
      <c r="HPN18" s="74"/>
      <c r="HPO18" s="74"/>
      <c r="HPP18" s="74"/>
      <c r="HPQ18" s="74"/>
      <c r="HPR18" s="74"/>
      <c r="HPS18" s="74"/>
      <c r="HPT18" s="74"/>
      <c r="HPU18" s="74"/>
      <c r="HPV18" s="74"/>
      <c r="HPW18" s="74"/>
      <c r="HPX18" s="74"/>
      <c r="HPY18" s="74"/>
      <c r="HPZ18" s="74"/>
      <c r="HQA18" s="74"/>
      <c r="HQB18" s="74"/>
      <c r="HQC18" s="74"/>
      <c r="HQD18" s="74"/>
      <c r="HQE18" s="74"/>
      <c r="HQF18" s="74"/>
      <c r="HQG18" s="74"/>
      <c r="HQH18" s="74"/>
      <c r="HQI18" s="74"/>
      <c r="HQJ18" s="74"/>
      <c r="HQK18" s="74"/>
      <c r="HQL18" s="74"/>
      <c r="HQM18" s="74"/>
      <c r="HQN18" s="74"/>
      <c r="HQO18" s="74"/>
      <c r="HQP18" s="74"/>
      <c r="HQQ18" s="74"/>
      <c r="HQR18" s="74"/>
      <c r="HQS18" s="74"/>
      <c r="HQT18" s="74"/>
      <c r="HQU18" s="74"/>
      <c r="HQV18" s="74"/>
      <c r="HQW18" s="74"/>
      <c r="HQX18" s="74"/>
      <c r="HQY18" s="74"/>
      <c r="HQZ18" s="74"/>
      <c r="HRA18" s="74"/>
      <c r="HRB18" s="74"/>
      <c r="HRC18" s="74"/>
      <c r="HRD18" s="74"/>
      <c r="HRE18" s="74"/>
      <c r="HRF18" s="74"/>
      <c r="HRG18" s="74"/>
      <c r="HRH18" s="74"/>
      <c r="HRI18" s="74"/>
      <c r="HRJ18" s="74"/>
      <c r="HRK18" s="74"/>
      <c r="HRL18" s="74"/>
      <c r="HRM18" s="74"/>
      <c r="HRN18" s="74"/>
      <c r="HRO18" s="74"/>
      <c r="HRP18" s="74"/>
      <c r="HRQ18" s="74"/>
      <c r="HRR18" s="74"/>
      <c r="HRS18" s="74"/>
      <c r="HRT18" s="74"/>
      <c r="HRU18" s="74"/>
      <c r="HRV18" s="74"/>
      <c r="HRW18" s="74"/>
      <c r="HRX18" s="74"/>
      <c r="HRY18" s="74"/>
      <c r="HRZ18" s="74"/>
      <c r="HSA18" s="74"/>
      <c r="HSB18" s="74"/>
      <c r="HSC18" s="74"/>
      <c r="HSD18" s="74"/>
      <c r="HSE18" s="74"/>
      <c r="HSF18" s="74"/>
      <c r="HSG18" s="74"/>
      <c r="HSH18" s="74"/>
      <c r="HSI18" s="74"/>
      <c r="HSJ18" s="74"/>
      <c r="HSK18" s="74"/>
      <c r="HSL18" s="74"/>
      <c r="HSM18" s="74"/>
      <c r="HSN18" s="74"/>
      <c r="HSO18" s="74"/>
      <c r="HSP18" s="74"/>
      <c r="HSQ18" s="74"/>
      <c r="HSR18" s="74"/>
      <c r="HSS18" s="74"/>
      <c r="HST18" s="74"/>
      <c r="HSU18" s="74"/>
      <c r="HSV18" s="74"/>
      <c r="HSW18" s="74"/>
      <c r="HSX18" s="74"/>
      <c r="HSY18" s="74"/>
      <c r="HSZ18" s="74"/>
      <c r="HTA18" s="74"/>
      <c r="HTB18" s="74"/>
      <c r="HTC18" s="74"/>
      <c r="HTD18" s="74"/>
      <c r="HTE18" s="74"/>
      <c r="HTF18" s="74"/>
      <c r="HTG18" s="74"/>
      <c r="HTH18" s="74"/>
      <c r="HTI18" s="74"/>
      <c r="HTJ18" s="74"/>
      <c r="HTK18" s="74"/>
      <c r="HTL18" s="74"/>
      <c r="HTM18" s="74"/>
      <c r="HTN18" s="74"/>
      <c r="HTO18" s="74"/>
      <c r="HTP18" s="74"/>
      <c r="HTQ18" s="74"/>
      <c r="HTR18" s="74"/>
      <c r="HTS18" s="74"/>
      <c r="HTT18" s="74"/>
      <c r="HTU18" s="74"/>
      <c r="HTV18" s="74"/>
      <c r="HTW18" s="74"/>
      <c r="HTX18" s="74"/>
      <c r="HTY18" s="74"/>
      <c r="HTZ18" s="74"/>
      <c r="HUA18" s="74"/>
      <c r="HUB18" s="74"/>
      <c r="HUC18" s="74"/>
      <c r="HUD18" s="74"/>
      <c r="HUE18" s="74"/>
      <c r="HUF18" s="74"/>
      <c r="HUG18" s="74"/>
      <c r="HUH18" s="74"/>
      <c r="HUI18" s="74"/>
      <c r="HUJ18" s="74"/>
      <c r="HUK18" s="74"/>
      <c r="HUL18" s="74"/>
      <c r="HUM18" s="74"/>
      <c r="HUN18" s="74"/>
      <c r="HUO18" s="74"/>
      <c r="HUP18" s="74"/>
      <c r="HUQ18" s="74"/>
      <c r="HUR18" s="74"/>
      <c r="HUS18" s="74"/>
      <c r="HUT18" s="74"/>
      <c r="HUU18" s="74"/>
      <c r="HUV18" s="74"/>
      <c r="HUW18" s="74"/>
      <c r="HUX18" s="74"/>
      <c r="HUY18" s="74"/>
      <c r="HUZ18" s="74"/>
      <c r="HVA18" s="74"/>
      <c r="HVB18" s="74"/>
      <c r="HVC18" s="74"/>
      <c r="HVD18" s="74"/>
      <c r="HVE18" s="74"/>
      <c r="HVF18" s="74"/>
      <c r="HVG18" s="74"/>
      <c r="HVH18" s="74"/>
      <c r="HVI18" s="74"/>
      <c r="HVJ18" s="74"/>
      <c r="HVK18" s="74"/>
      <c r="HVL18" s="74"/>
      <c r="HVM18" s="74"/>
      <c r="HVN18" s="74"/>
      <c r="HVO18" s="74"/>
      <c r="HVP18" s="74"/>
      <c r="HVQ18" s="74"/>
      <c r="HVR18" s="74"/>
      <c r="HVS18" s="74"/>
      <c r="HVT18" s="74"/>
      <c r="HVU18" s="74"/>
      <c r="HVV18" s="74"/>
      <c r="HVW18" s="74"/>
      <c r="HVX18" s="74"/>
      <c r="HVY18" s="74"/>
      <c r="HVZ18" s="74"/>
      <c r="HWA18" s="74"/>
      <c r="HWB18" s="74"/>
      <c r="HWC18" s="74"/>
      <c r="HWD18" s="74"/>
      <c r="HWE18" s="74"/>
      <c r="HWF18" s="74"/>
      <c r="HWG18" s="74"/>
      <c r="HWH18" s="74"/>
      <c r="HWI18" s="74"/>
      <c r="HWJ18" s="74"/>
      <c r="HWK18" s="74"/>
      <c r="HWL18" s="74"/>
      <c r="HWM18" s="74"/>
      <c r="HWN18" s="74"/>
      <c r="HWO18" s="74"/>
      <c r="HWP18" s="74"/>
      <c r="HWQ18" s="74"/>
      <c r="HWR18" s="74"/>
      <c r="HWS18" s="74"/>
      <c r="HWT18" s="74"/>
      <c r="HWU18" s="74"/>
      <c r="HWV18" s="74"/>
      <c r="HWW18" s="74"/>
      <c r="HWX18" s="74"/>
      <c r="HWY18" s="74"/>
      <c r="HWZ18" s="74"/>
      <c r="HXA18" s="74"/>
      <c r="HXB18" s="74"/>
      <c r="HXC18" s="74"/>
      <c r="HXD18" s="74"/>
      <c r="HXE18" s="74"/>
      <c r="HXF18" s="74"/>
      <c r="HXG18" s="74"/>
      <c r="HXH18" s="74"/>
      <c r="HXI18" s="74"/>
      <c r="HXJ18" s="74"/>
      <c r="HXK18" s="74"/>
      <c r="HXL18" s="74"/>
      <c r="HXM18" s="74"/>
      <c r="HXN18" s="74"/>
      <c r="HXO18" s="74"/>
      <c r="HXP18" s="74"/>
      <c r="HXQ18" s="74"/>
      <c r="HXR18" s="74"/>
      <c r="HXS18" s="74"/>
      <c r="HXT18" s="74"/>
      <c r="HXU18" s="74"/>
      <c r="HXV18" s="74"/>
      <c r="HXW18" s="74"/>
      <c r="HXX18" s="74"/>
      <c r="HXY18" s="74"/>
      <c r="HXZ18" s="74"/>
      <c r="HYA18" s="74"/>
      <c r="HYB18" s="74"/>
      <c r="HYC18" s="74"/>
      <c r="HYD18" s="74"/>
      <c r="HYE18" s="74"/>
      <c r="HYF18" s="74"/>
      <c r="HYG18" s="74"/>
      <c r="HYH18" s="74"/>
      <c r="HYI18" s="74"/>
      <c r="HYJ18" s="74"/>
      <c r="HYK18" s="74"/>
      <c r="HYL18" s="74"/>
      <c r="HYM18" s="74"/>
      <c r="HYN18" s="74"/>
      <c r="HYO18" s="74"/>
      <c r="HYP18" s="74"/>
      <c r="HYQ18" s="74"/>
      <c r="HYR18" s="74"/>
      <c r="HYS18" s="74"/>
      <c r="HYT18" s="74"/>
      <c r="HYU18" s="74"/>
      <c r="HYV18" s="74"/>
      <c r="HYW18" s="74"/>
      <c r="HYX18" s="74"/>
      <c r="HYY18" s="74"/>
      <c r="HYZ18" s="74"/>
      <c r="HZA18" s="74"/>
      <c r="HZB18" s="74"/>
      <c r="HZC18" s="74"/>
      <c r="HZD18" s="74"/>
      <c r="HZE18" s="74"/>
      <c r="HZF18" s="74"/>
      <c r="HZG18" s="74"/>
      <c r="HZH18" s="74"/>
      <c r="HZI18" s="74"/>
      <c r="HZJ18" s="74"/>
      <c r="HZK18" s="74"/>
      <c r="HZL18" s="74"/>
      <c r="HZM18" s="74"/>
      <c r="HZN18" s="74"/>
      <c r="HZO18" s="74"/>
      <c r="HZP18" s="74"/>
      <c r="HZQ18" s="74"/>
      <c r="HZR18" s="74"/>
      <c r="HZS18" s="74"/>
      <c r="HZT18" s="74"/>
      <c r="HZU18" s="74"/>
      <c r="HZV18" s="74"/>
      <c r="HZW18" s="74"/>
      <c r="HZX18" s="74"/>
      <c r="HZY18" s="74"/>
      <c r="HZZ18" s="74"/>
      <c r="IAA18" s="74"/>
      <c r="IAB18" s="74"/>
      <c r="IAC18" s="74"/>
      <c r="IAD18" s="74"/>
      <c r="IAE18" s="74"/>
      <c r="IAF18" s="74"/>
      <c r="IAG18" s="74"/>
      <c r="IAH18" s="74"/>
      <c r="IAI18" s="74"/>
      <c r="IAJ18" s="74"/>
      <c r="IAK18" s="74"/>
      <c r="IAL18" s="74"/>
      <c r="IAM18" s="74"/>
      <c r="IAN18" s="74"/>
      <c r="IAO18" s="74"/>
      <c r="IAP18" s="74"/>
      <c r="IAQ18" s="74"/>
      <c r="IAR18" s="74"/>
      <c r="IAS18" s="74"/>
      <c r="IAT18" s="74"/>
      <c r="IAU18" s="74"/>
      <c r="IAV18" s="74"/>
      <c r="IAW18" s="74"/>
      <c r="IAX18" s="74"/>
      <c r="IAY18" s="74"/>
      <c r="IAZ18" s="74"/>
      <c r="IBA18" s="74"/>
      <c r="IBB18" s="74"/>
      <c r="IBC18" s="74"/>
      <c r="IBD18" s="74"/>
      <c r="IBE18" s="74"/>
      <c r="IBF18" s="74"/>
      <c r="IBG18" s="74"/>
      <c r="IBH18" s="74"/>
      <c r="IBI18" s="74"/>
      <c r="IBJ18" s="74"/>
      <c r="IBK18" s="74"/>
      <c r="IBL18" s="74"/>
      <c r="IBM18" s="74"/>
      <c r="IBN18" s="74"/>
      <c r="IBO18" s="74"/>
      <c r="IBP18" s="74"/>
      <c r="IBQ18" s="74"/>
      <c r="IBR18" s="74"/>
      <c r="IBS18" s="74"/>
      <c r="IBT18" s="74"/>
      <c r="IBU18" s="74"/>
      <c r="IBV18" s="74"/>
      <c r="IBW18" s="74"/>
      <c r="IBX18" s="74"/>
      <c r="IBY18" s="74"/>
      <c r="IBZ18" s="74"/>
      <c r="ICA18" s="74"/>
      <c r="ICB18" s="74"/>
      <c r="ICC18" s="74"/>
      <c r="ICD18" s="74"/>
      <c r="ICE18" s="74"/>
      <c r="ICF18" s="74"/>
      <c r="ICG18" s="74"/>
      <c r="ICH18" s="74"/>
      <c r="ICI18" s="74"/>
      <c r="ICJ18" s="74"/>
      <c r="ICK18" s="74"/>
      <c r="ICL18" s="74"/>
      <c r="ICM18" s="74"/>
      <c r="ICN18" s="74"/>
      <c r="ICO18" s="74"/>
      <c r="ICP18" s="74"/>
      <c r="ICQ18" s="74"/>
      <c r="ICR18" s="74"/>
      <c r="ICS18" s="74"/>
      <c r="ICT18" s="74"/>
      <c r="ICU18" s="74"/>
      <c r="ICV18" s="74"/>
      <c r="ICW18" s="74"/>
      <c r="ICX18" s="74"/>
      <c r="ICY18" s="74"/>
      <c r="ICZ18" s="74"/>
      <c r="IDA18" s="74"/>
      <c r="IDB18" s="74"/>
      <c r="IDC18" s="74"/>
      <c r="IDD18" s="74"/>
      <c r="IDE18" s="74"/>
      <c r="IDF18" s="74"/>
      <c r="IDG18" s="74"/>
      <c r="IDH18" s="74"/>
      <c r="IDI18" s="74"/>
      <c r="IDJ18" s="74"/>
      <c r="IDK18" s="74"/>
      <c r="IDL18" s="74"/>
      <c r="IDM18" s="74"/>
      <c r="IDN18" s="74"/>
      <c r="IDO18" s="74"/>
      <c r="IDP18" s="74"/>
      <c r="IDQ18" s="74"/>
      <c r="IDR18" s="74"/>
      <c r="IDS18" s="74"/>
      <c r="IDT18" s="74"/>
      <c r="IDU18" s="74"/>
      <c r="IDV18" s="74"/>
      <c r="IDW18" s="74"/>
      <c r="IDX18" s="74"/>
      <c r="IDY18" s="74"/>
      <c r="IDZ18" s="74"/>
      <c r="IEA18" s="74"/>
      <c r="IEB18" s="74"/>
      <c r="IEC18" s="74"/>
      <c r="IED18" s="74"/>
      <c r="IEE18" s="74"/>
      <c r="IEF18" s="74"/>
      <c r="IEG18" s="74"/>
      <c r="IEH18" s="74"/>
      <c r="IEI18" s="74"/>
      <c r="IEJ18" s="74"/>
      <c r="IEK18" s="74"/>
      <c r="IEL18" s="74"/>
      <c r="IEM18" s="74"/>
      <c r="IEN18" s="74"/>
      <c r="IEO18" s="74"/>
      <c r="IEP18" s="74"/>
      <c r="IEQ18" s="74"/>
      <c r="IER18" s="74"/>
      <c r="IES18" s="74"/>
      <c r="IET18" s="74"/>
      <c r="IEU18" s="74"/>
      <c r="IEV18" s="74"/>
      <c r="IEW18" s="74"/>
      <c r="IEX18" s="74"/>
      <c r="IEY18" s="74"/>
      <c r="IEZ18" s="74"/>
      <c r="IFA18" s="74"/>
      <c r="IFB18" s="74"/>
      <c r="IFC18" s="74"/>
      <c r="IFD18" s="74"/>
      <c r="IFE18" s="74"/>
      <c r="IFF18" s="74"/>
      <c r="IFG18" s="74"/>
      <c r="IFH18" s="74"/>
      <c r="IFI18" s="74"/>
      <c r="IFJ18" s="74"/>
      <c r="IFK18" s="74"/>
      <c r="IFL18" s="74"/>
      <c r="IFM18" s="74"/>
      <c r="IFN18" s="74"/>
      <c r="IFO18" s="74"/>
      <c r="IFP18" s="74"/>
      <c r="IFQ18" s="74"/>
      <c r="IFR18" s="74"/>
      <c r="IFS18" s="74"/>
      <c r="IFT18" s="74"/>
      <c r="IFU18" s="74"/>
      <c r="IFV18" s="74"/>
      <c r="IFW18" s="74"/>
      <c r="IFX18" s="74"/>
      <c r="IFY18" s="74"/>
      <c r="IFZ18" s="74"/>
      <c r="IGA18" s="74"/>
      <c r="IGB18" s="74"/>
      <c r="IGC18" s="74"/>
      <c r="IGD18" s="74"/>
      <c r="IGE18" s="74"/>
      <c r="IGF18" s="74"/>
      <c r="IGG18" s="74"/>
      <c r="IGH18" s="74"/>
      <c r="IGI18" s="74"/>
      <c r="IGJ18" s="74"/>
      <c r="IGK18" s="74"/>
      <c r="IGL18" s="74"/>
      <c r="IGM18" s="74"/>
      <c r="IGN18" s="74"/>
      <c r="IGO18" s="74"/>
      <c r="IGP18" s="74"/>
      <c r="IGQ18" s="74"/>
      <c r="IGR18" s="74"/>
      <c r="IGS18" s="74"/>
      <c r="IGT18" s="74"/>
      <c r="IGU18" s="74"/>
      <c r="IGV18" s="74"/>
      <c r="IGW18" s="74"/>
      <c r="IGX18" s="74"/>
      <c r="IGY18" s="74"/>
      <c r="IGZ18" s="74"/>
      <c r="IHA18" s="74"/>
      <c r="IHB18" s="74"/>
      <c r="IHC18" s="74"/>
      <c r="IHD18" s="74"/>
      <c r="IHE18" s="74"/>
      <c r="IHF18" s="74"/>
      <c r="IHG18" s="74"/>
      <c r="IHH18" s="74"/>
      <c r="IHI18" s="74"/>
      <c r="IHJ18" s="74"/>
      <c r="IHK18" s="74"/>
      <c r="IHL18" s="74"/>
      <c r="IHM18" s="74"/>
      <c r="IHN18" s="74"/>
      <c r="IHO18" s="74"/>
      <c r="IHP18" s="74"/>
      <c r="IHQ18" s="74"/>
      <c r="IHR18" s="74"/>
      <c r="IHS18" s="74"/>
      <c r="IHT18" s="74"/>
      <c r="IHU18" s="74"/>
      <c r="IHV18" s="74"/>
      <c r="IHW18" s="74"/>
      <c r="IHX18" s="74"/>
      <c r="IHY18" s="74"/>
      <c r="IHZ18" s="74"/>
      <c r="IIA18" s="74"/>
      <c r="IIB18" s="74"/>
      <c r="IIC18" s="74"/>
      <c r="IID18" s="74"/>
      <c r="IIE18" s="74"/>
      <c r="IIF18" s="74"/>
      <c r="IIG18" s="74"/>
      <c r="IIH18" s="74"/>
      <c r="III18" s="74"/>
      <c r="IIJ18" s="74"/>
      <c r="IIK18" s="74"/>
      <c r="IIL18" s="74"/>
      <c r="IIM18" s="74"/>
      <c r="IIN18" s="74"/>
      <c r="IIO18" s="74"/>
      <c r="IIP18" s="74"/>
      <c r="IIQ18" s="74"/>
      <c r="IIR18" s="74"/>
      <c r="IIS18" s="74"/>
      <c r="IIT18" s="74"/>
      <c r="IIU18" s="74"/>
      <c r="IIV18" s="74"/>
      <c r="IIW18" s="74"/>
      <c r="IIX18" s="74"/>
      <c r="IIY18" s="74"/>
      <c r="IIZ18" s="74"/>
      <c r="IJA18" s="74"/>
      <c r="IJB18" s="74"/>
      <c r="IJC18" s="74"/>
      <c r="IJD18" s="74"/>
      <c r="IJE18" s="74"/>
      <c r="IJF18" s="74"/>
      <c r="IJG18" s="74"/>
      <c r="IJH18" s="74"/>
      <c r="IJI18" s="74"/>
      <c r="IJJ18" s="74"/>
      <c r="IJK18" s="74"/>
      <c r="IJL18" s="74"/>
      <c r="IJM18" s="74"/>
      <c r="IJN18" s="74"/>
      <c r="IJO18" s="74"/>
      <c r="IJP18" s="74"/>
      <c r="IJQ18" s="74"/>
      <c r="IJR18" s="74"/>
      <c r="IJS18" s="74"/>
      <c r="IJT18" s="74"/>
      <c r="IJU18" s="74"/>
      <c r="IJV18" s="74"/>
      <c r="IJW18" s="74"/>
      <c r="IJX18" s="74"/>
      <c r="IJY18" s="74"/>
      <c r="IJZ18" s="74"/>
      <c r="IKA18" s="74"/>
      <c r="IKB18" s="74"/>
      <c r="IKC18" s="74"/>
      <c r="IKD18" s="74"/>
      <c r="IKE18" s="74"/>
      <c r="IKF18" s="74"/>
      <c r="IKG18" s="74"/>
      <c r="IKH18" s="74"/>
      <c r="IKI18" s="74"/>
      <c r="IKJ18" s="74"/>
      <c r="IKK18" s="74"/>
      <c r="IKL18" s="74"/>
      <c r="IKM18" s="74"/>
      <c r="IKN18" s="74"/>
      <c r="IKO18" s="74"/>
      <c r="IKP18" s="74"/>
      <c r="IKQ18" s="74"/>
      <c r="IKR18" s="74"/>
      <c r="IKS18" s="74"/>
      <c r="IKT18" s="74"/>
      <c r="IKU18" s="74"/>
      <c r="IKV18" s="74"/>
      <c r="IKW18" s="74"/>
      <c r="IKX18" s="74"/>
      <c r="IKY18" s="74"/>
      <c r="IKZ18" s="74"/>
      <c r="ILA18" s="74"/>
      <c r="ILB18" s="74"/>
      <c r="ILC18" s="74"/>
      <c r="ILD18" s="74"/>
      <c r="ILE18" s="74"/>
      <c r="ILF18" s="74"/>
      <c r="ILG18" s="74"/>
      <c r="ILH18" s="74"/>
      <c r="ILI18" s="74"/>
      <c r="ILJ18" s="74"/>
      <c r="ILK18" s="74"/>
      <c r="ILL18" s="74"/>
      <c r="ILM18" s="74"/>
      <c r="ILN18" s="74"/>
      <c r="ILO18" s="74"/>
      <c r="ILP18" s="74"/>
      <c r="ILQ18" s="74"/>
      <c r="ILR18" s="74"/>
      <c r="ILS18" s="74"/>
      <c r="ILT18" s="74"/>
      <c r="ILU18" s="74"/>
      <c r="ILV18" s="74"/>
      <c r="ILW18" s="74"/>
      <c r="ILX18" s="74"/>
      <c r="ILY18" s="74"/>
      <c r="ILZ18" s="74"/>
      <c r="IMA18" s="74"/>
      <c r="IMB18" s="74"/>
      <c r="IMC18" s="74"/>
      <c r="IMD18" s="74"/>
      <c r="IME18" s="74"/>
      <c r="IMF18" s="74"/>
      <c r="IMG18" s="74"/>
      <c r="IMH18" s="74"/>
      <c r="IMI18" s="74"/>
      <c r="IMJ18" s="74"/>
      <c r="IMK18" s="74"/>
      <c r="IML18" s="74"/>
      <c r="IMM18" s="74"/>
      <c r="IMN18" s="74"/>
      <c r="IMO18" s="74"/>
      <c r="IMP18" s="74"/>
      <c r="IMQ18" s="74"/>
      <c r="IMR18" s="74"/>
      <c r="IMS18" s="74"/>
      <c r="IMT18" s="74"/>
      <c r="IMU18" s="74"/>
      <c r="IMV18" s="74"/>
      <c r="IMW18" s="74"/>
      <c r="IMX18" s="74"/>
      <c r="IMY18" s="74"/>
      <c r="IMZ18" s="74"/>
      <c r="INA18" s="74"/>
      <c r="INB18" s="74"/>
      <c r="INC18" s="74"/>
      <c r="IND18" s="74"/>
      <c r="INE18" s="74"/>
      <c r="INF18" s="74"/>
      <c r="ING18" s="74"/>
      <c r="INH18" s="74"/>
      <c r="INI18" s="74"/>
      <c r="INJ18" s="74"/>
      <c r="INK18" s="74"/>
      <c r="INL18" s="74"/>
      <c r="INM18" s="74"/>
      <c r="INN18" s="74"/>
      <c r="INO18" s="74"/>
      <c r="INP18" s="74"/>
      <c r="INQ18" s="74"/>
      <c r="INR18" s="74"/>
      <c r="INS18" s="74"/>
      <c r="INT18" s="74"/>
      <c r="INU18" s="74"/>
      <c r="INV18" s="74"/>
      <c r="INW18" s="74"/>
      <c r="INX18" s="74"/>
      <c r="INY18" s="74"/>
      <c r="INZ18" s="74"/>
      <c r="IOA18" s="74"/>
      <c r="IOB18" s="74"/>
      <c r="IOC18" s="74"/>
      <c r="IOD18" s="74"/>
      <c r="IOE18" s="74"/>
      <c r="IOF18" s="74"/>
      <c r="IOG18" s="74"/>
      <c r="IOH18" s="74"/>
      <c r="IOI18" s="74"/>
      <c r="IOJ18" s="74"/>
      <c r="IOK18" s="74"/>
      <c r="IOL18" s="74"/>
      <c r="IOM18" s="74"/>
      <c r="ION18" s="74"/>
      <c r="IOO18" s="74"/>
      <c r="IOP18" s="74"/>
      <c r="IOQ18" s="74"/>
      <c r="IOR18" s="74"/>
      <c r="IOS18" s="74"/>
      <c r="IOT18" s="74"/>
      <c r="IOU18" s="74"/>
      <c r="IOV18" s="74"/>
      <c r="IOW18" s="74"/>
      <c r="IOX18" s="74"/>
      <c r="IOY18" s="74"/>
      <c r="IOZ18" s="74"/>
      <c r="IPA18" s="74"/>
      <c r="IPB18" s="74"/>
      <c r="IPC18" s="74"/>
      <c r="IPD18" s="74"/>
      <c r="IPE18" s="74"/>
      <c r="IPF18" s="74"/>
      <c r="IPG18" s="74"/>
      <c r="IPH18" s="74"/>
      <c r="IPI18" s="74"/>
      <c r="IPJ18" s="74"/>
      <c r="IPK18" s="74"/>
      <c r="IPL18" s="74"/>
      <c r="IPM18" s="74"/>
      <c r="IPN18" s="74"/>
      <c r="IPO18" s="74"/>
      <c r="IPP18" s="74"/>
      <c r="IPQ18" s="74"/>
      <c r="IPR18" s="74"/>
      <c r="IPS18" s="74"/>
      <c r="IPT18" s="74"/>
      <c r="IPU18" s="74"/>
      <c r="IPV18" s="74"/>
      <c r="IPW18" s="74"/>
      <c r="IPX18" s="74"/>
      <c r="IPY18" s="74"/>
      <c r="IPZ18" s="74"/>
      <c r="IQA18" s="74"/>
      <c r="IQB18" s="74"/>
      <c r="IQC18" s="74"/>
      <c r="IQD18" s="74"/>
      <c r="IQE18" s="74"/>
      <c r="IQF18" s="74"/>
      <c r="IQG18" s="74"/>
      <c r="IQH18" s="74"/>
      <c r="IQI18" s="74"/>
      <c r="IQJ18" s="74"/>
      <c r="IQK18" s="74"/>
      <c r="IQL18" s="74"/>
      <c r="IQM18" s="74"/>
      <c r="IQN18" s="74"/>
      <c r="IQO18" s="74"/>
      <c r="IQP18" s="74"/>
      <c r="IQQ18" s="74"/>
      <c r="IQR18" s="74"/>
      <c r="IQS18" s="74"/>
      <c r="IQT18" s="74"/>
      <c r="IQU18" s="74"/>
      <c r="IQV18" s="74"/>
      <c r="IQW18" s="74"/>
      <c r="IQX18" s="74"/>
      <c r="IQY18" s="74"/>
      <c r="IQZ18" s="74"/>
      <c r="IRA18" s="74"/>
      <c r="IRB18" s="74"/>
      <c r="IRC18" s="74"/>
      <c r="IRD18" s="74"/>
      <c r="IRE18" s="74"/>
      <c r="IRF18" s="74"/>
      <c r="IRG18" s="74"/>
      <c r="IRH18" s="74"/>
      <c r="IRI18" s="74"/>
      <c r="IRJ18" s="74"/>
      <c r="IRK18" s="74"/>
      <c r="IRL18" s="74"/>
      <c r="IRM18" s="74"/>
      <c r="IRN18" s="74"/>
      <c r="IRO18" s="74"/>
      <c r="IRP18" s="74"/>
      <c r="IRQ18" s="74"/>
      <c r="IRR18" s="74"/>
      <c r="IRS18" s="74"/>
      <c r="IRT18" s="74"/>
      <c r="IRU18" s="74"/>
      <c r="IRV18" s="74"/>
      <c r="IRW18" s="74"/>
      <c r="IRX18" s="74"/>
      <c r="IRY18" s="74"/>
      <c r="IRZ18" s="74"/>
      <c r="ISA18" s="74"/>
      <c r="ISB18" s="74"/>
      <c r="ISC18" s="74"/>
      <c r="ISD18" s="74"/>
      <c r="ISE18" s="74"/>
      <c r="ISF18" s="74"/>
      <c r="ISG18" s="74"/>
      <c r="ISH18" s="74"/>
      <c r="ISI18" s="74"/>
      <c r="ISJ18" s="74"/>
      <c r="ISK18" s="74"/>
      <c r="ISL18" s="74"/>
      <c r="ISM18" s="74"/>
      <c r="ISN18" s="74"/>
      <c r="ISO18" s="74"/>
      <c r="ISP18" s="74"/>
      <c r="ISQ18" s="74"/>
      <c r="ISR18" s="74"/>
      <c r="ISS18" s="74"/>
      <c r="IST18" s="74"/>
      <c r="ISU18" s="74"/>
      <c r="ISV18" s="74"/>
      <c r="ISW18" s="74"/>
      <c r="ISX18" s="74"/>
      <c r="ISY18" s="74"/>
      <c r="ISZ18" s="74"/>
      <c r="ITA18" s="74"/>
      <c r="ITB18" s="74"/>
      <c r="ITC18" s="74"/>
      <c r="ITD18" s="74"/>
      <c r="ITE18" s="74"/>
      <c r="ITF18" s="74"/>
      <c r="ITG18" s="74"/>
      <c r="ITH18" s="74"/>
      <c r="ITI18" s="74"/>
      <c r="ITJ18" s="74"/>
      <c r="ITK18" s="74"/>
      <c r="ITL18" s="74"/>
      <c r="ITM18" s="74"/>
      <c r="ITN18" s="74"/>
      <c r="ITO18" s="74"/>
      <c r="ITP18" s="74"/>
      <c r="ITQ18" s="74"/>
      <c r="ITR18" s="74"/>
      <c r="ITS18" s="74"/>
      <c r="ITT18" s="74"/>
      <c r="ITU18" s="74"/>
      <c r="ITV18" s="74"/>
      <c r="ITW18" s="74"/>
      <c r="ITX18" s="74"/>
      <c r="ITY18" s="74"/>
      <c r="ITZ18" s="74"/>
      <c r="IUA18" s="74"/>
      <c r="IUB18" s="74"/>
      <c r="IUC18" s="74"/>
      <c r="IUD18" s="74"/>
      <c r="IUE18" s="74"/>
      <c r="IUF18" s="74"/>
      <c r="IUG18" s="74"/>
      <c r="IUH18" s="74"/>
      <c r="IUI18" s="74"/>
      <c r="IUJ18" s="74"/>
      <c r="IUK18" s="74"/>
      <c r="IUL18" s="74"/>
      <c r="IUM18" s="74"/>
      <c r="IUN18" s="74"/>
      <c r="IUO18" s="74"/>
      <c r="IUP18" s="74"/>
      <c r="IUQ18" s="74"/>
      <c r="IUR18" s="74"/>
      <c r="IUS18" s="74"/>
      <c r="IUT18" s="74"/>
      <c r="IUU18" s="74"/>
      <c r="IUV18" s="74"/>
      <c r="IUW18" s="74"/>
      <c r="IUX18" s="74"/>
      <c r="IUY18" s="74"/>
      <c r="IUZ18" s="74"/>
      <c r="IVA18" s="74"/>
      <c r="IVB18" s="74"/>
      <c r="IVC18" s="74"/>
      <c r="IVD18" s="74"/>
      <c r="IVE18" s="74"/>
      <c r="IVF18" s="74"/>
      <c r="IVG18" s="74"/>
      <c r="IVH18" s="74"/>
      <c r="IVI18" s="74"/>
      <c r="IVJ18" s="74"/>
      <c r="IVK18" s="74"/>
      <c r="IVL18" s="74"/>
      <c r="IVM18" s="74"/>
      <c r="IVN18" s="74"/>
      <c r="IVO18" s="74"/>
      <c r="IVP18" s="74"/>
      <c r="IVQ18" s="74"/>
      <c r="IVR18" s="74"/>
      <c r="IVS18" s="74"/>
      <c r="IVT18" s="74"/>
      <c r="IVU18" s="74"/>
      <c r="IVV18" s="74"/>
      <c r="IVW18" s="74"/>
      <c r="IVX18" s="74"/>
      <c r="IVY18" s="74"/>
      <c r="IVZ18" s="74"/>
      <c r="IWA18" s="74"/>
      <c r="IWB18" s="74"/>
      <c r="IWC18" s="74"/>
      <c r="IWD18" s="74"/>
      <c r="IWE18" s="74"/>
      <c r="IWF18" s="74"/>
      <c r="IWG18" s="74"/>
      <c r="IWH18" s="74"/>
      <c r="IWI18" s="74"/>
      <c r="IWJ18" s="74"/>
      <c r="IWK18" s="74"/>
      <c r="IWL18" s="74"/>
      <c r="IWM18" s="74"/>
      <c r="IWN18" s="74"/>
      <c r="IWO18" s="74"/>
      <c r="IWP18" s="74"/>
      <c r="IWQ18" s="74"/>
      <c r="IWR18" s="74"/>
      <c r="IWS18" s="74"/>
      <c r="IWT18" s="74"/>
      <c r="IWU18" s="74"/>
      <c r="IWV18" s="74"/>
      <c r="IWW18" s="74"/>
      <c r="IWX18" s="74"/>
      <c r="IWY18" s="74"/>
      <c r="IWZ18" s="74"/>
      <c r="IXA18" s="74"/>
      <c r="IXB18" s="74"/>
      <c r="IXC18" s="74"/>
      <c r="IXD18" s="74"/>
      <c r="IXE18" s="74"/>
      <c r="IXF18" s="74"/>
      <c r="IXG18" s="74"/>
      <c r="IXH18" s="74"/>
      <c r="IXI18" s="74"/>
      <c r="IXJ18" s="74"/>
      <c r="IXK18" s="74"/>
      <c r="IXL18" s="74"/>
      <c r="IXM18" s="74"/>
      <c r="IXN18" s="74"/>
      <c r="IXO18" s="74"/>
      <c r="IXP18" s="74"/>
      <c r="IXQ18" s="74"/>
      <c r="IXR18" s="74"/>
      <c r="IXS18" s="74"/>
      <c r="IXT18" s="74"/>
      <c r="IXU18" s="74"/>
      <c r="IXV18" s="74"/>
      <c r="IXW18" s="74"/>
      <c r="IXX18" s="74"/>
      <c r="IXY18" s="74"/>
      <c r="IXZ18" s="74"/>
      <c r="IYA18" s="74"/>
      <c r="IYB18" s="74"/>
      <c r="IYC18" s="74"/>
      <c r="IYD18" s="74"/>
      <c r="IYE18" s="74"/>
      <c r="IYF18" s="74"/>
      <c r="IYG18" s="74"/>
      <c r="IYH18" s="74"/>
      <c r="IYI18" s="74"/>
      <c r="IYJ18" s="74"/>
      <c r="IYK18" s="74"/>
      <c r="IYL18" s="74"/>
      <c r="IYM18" s="74"/>
      <c r="IYN18" s="74"/>
      <c r="IYO18" s="74"/>
      <c r="IYP18" s="74"/>
      <c r="IYQ18" s="74"/>
      <c r="IYR18" s="74"/>
      <c r="IYS18" s="74"/>
      <c r="IYT18" s="74"/>
      <c r="IYU18" s="74"/>
      <c r="IYV18" s="74"/>
      <c r="IYW18" s="74"/>
      <c r="IYX18" s="74"/>
      <c r="IYY18" s="74"/>
      <c r="IYZ18" s="74"/>
      <c r="IZA18" s="74"/>
      <c r="IZB18" s="74"/>
      <c r="IZC18" s="74"/>
      <c r="IZD18" s="74"/>
      <c r="IZE18" s="74"/>
      <c r="IZF18" s="74"/>
      <c r="IZG18" s="74"/>
      <c r="IZH18" s="74"/>
      <c r="IZI18" s="74"/>
      <c r="IZJ18" s="74"/>
      <c r="IZK18" s="74"/>
      <c r="IZL18" s="74"/>
      <c r="IZM18" s="74"/>
      <c r="IZN18" s="74"/>
      <c r="IZO18" s="74"/>
      <c r="IZP18" s="74"/>
      <c r="IZQ18" s="74"/>
      <c r="IZR18" s="74"/>
      <c r="IZS18" s="74"/>
      <c r="IZT18" s="74"/>
      <c r="IZU18" s="74"/>
      <c r="IZV18" s="74"/>
      <c r="IZW18" s="74"/>
      <c r="IZX18" s="74"/>
      <c r="IZY18" s="74"/>
      <c r="IZZ18" s="74"/>
      <c r="JAA18" s="74"/>
      <c r="JAB18" s="74"/>
      <c r="JAC18" s="74"/>
      <c r="JAD18" s="74"/>
      <c r="JAE18" s="74"/>
      <c r="JAF18" s="74"/>
      <c r="JAG18" s="74"/>
      <c r="JAH18" s="74"/>
      <c r="JAI18" s="74"/>
      <c r="JAJ18" s="74"/>
      <c r="JAK18" s="74"/>
      <c r="JAL18" s="74"/>
      <c r="JAM18" s="74"/>
      <c r="JAN18" s="74"/>
      <c r="JAO18" s="74"/>
      <c r="JAP18" s="74"/>
      <c r="JAQ18" s="74"/>
      <c r="JAR18" s="74"/>
      <c r="JAS18" s="74"/>
      <c r="JAT18" s="74"/>
      <c r="JAU18" s="74"/>
      <c r="JAV18" s="74"/>
      <c r="JAW18" s="74"/>
      <c r="JAX18" s="74"/>
      <c r="JAY18" s="74"/>
      <c r="JAZ18" s="74"/>
      <c r="JBA18" s="74"/>
      <c r="JBB18" s="74"/>
      <c r="JBC18" s="74"/>
      <c r="JBD18" s="74"/>
      <c r="JBE18" s="74"/>
      <c r="JBF18" s="74"/>
      <c r="JBG18" s="74"/>
      <c r="JBH18" s="74"/>
      <c r="JBI18" s="74"/>
      <c r="JBJ18" s="74"/>
      <c r="JBK18" s="74"/>
      <c r="JBL18" s="74"/>
      <c r="JBM18" s="74"/>
      <c r="JBN18" s="74"/>
      <c r="JBO18" s="74"/>
      <c r="JBP18" s="74"/>
      <c r="JBQ18" s="74"/>
      <c r="JBR18" s="74"/>
      <c r="JBS18" s="74"/>
      <c r="JBT18" s="74"/>
      <c r="JBU18" s="74"/>
      <c r="JBV18" s="74"/>
      <c r="JBW18" s="74"/>
      <c r="JBX18" s="74"/>
      <c r="JBY18" s="74"/>
      <c r="JBZ18" s="74"/>
      <c r="JCA18" s="74"/>
      <c r="JCB18" s="74"/>
      <c r="JCC18" s="74"/>
      <c r="JCD18" s="74"/>
      <c r="JCE18" s="74"/>
      <c r="JCF18" s="74"/>
      <c r="JCG18" s="74"/>
      <c r="JCH18" s="74"/>
      <c r="JCI18" s="74"/>
      <c r="JCJ18" s="74"/>
      <c r="JCK18" s="74"/>
      <c r="JCL18" s="74"/>
      <c r="JCM18" s="74"/>
      <c r="JCN18" s="74"/>
      <c r="JCO18" s="74"/>
      <c r="JCP18" s="74"/>
      <c r="JCQ18" s="74"/>
      <c r="JCR18" s="74"/>
      <c r="JCS18" s="74"/>
      <c r="JCT18" s="74"/>
      <c r="JCU18" s="74"/>
      <c r="JCV18" s="74"/>
      <c r="JCW18" s="74"/>
      <c r="JCX18" s="74"/>
      <c r="JCY18" s="74"/>
      <c r="JCZ18" s="74"/>
      <c r="JDA18" s="74"/>
      <c r="JDB18" s="74"/>
      <c r="JDC18" s="74"/>
      <c r="JDD18" s="74"/>
      <c r="JDE18" s="74"/>
      <c r="JDF18" s="74"/>
      <c r="JDG18" s="74"/>
      <c r="JDH18" s="74"/>
      <c r="JDI18" s="74"/>
      <c r="JDJ18" s="74"/>
      <c r="JDK18" s="74"/>
      <c r="JDL18" s="74"/>
      <c r="JDM18" s="74"/>
      <c r="JDN18" s="74"/>
      <c r="JDO18" s="74"/>
      <c r="JDP18" s="74"/>
      <c r="JDQ18" s="74"/>
      <c r="JDR18" s="74"/>
      <c r="JDS18" s="74"/>
      <c r="JDT18" s="74"/>
      <c r="JDU18" s="74"/>
      <c r="JDV18" s="74"/>
      <c r="JDW18" s="74"/>
      <c r="JDX18" s="74"/>
      <c r="JDY18" s="74"/>
      <c r="JDZ18" s="74"/>
      <c r="JEA18" s="74"/>
      <c r="JEB18" s="74"/>
      <c r="JEC18" s="74"/>
      <c r="JED18" s="74"/>
      <c r="JEE18" s="74"/>
      <c r="JEF18" s="74"/>
      <c r="JEG18" s="74"/>
      <c r="JEH18" s="74"/>
      <c r="JEI18" s="74"/>
      <c r="JEJ18" s="74"/>
      <c r="JEK18" s="74"/>
      <c r="JEL18" s="74"/>
      <c r="JEM18" s="74"/>
      <c r="JEN18" s="74"/>
      <c r="JEO18" s="74"/>
      <c r="JEP18" s="74"/>
      <c r="JEQ18" s="74"/>
      <c r="JER18" s="74"/>
      <c r="JES18" s="74"/>
      <c r="JET18" s="74"/>
      <c r="JEU18" s="74"/>
      <c r="JEV18" s="74"/>
      <c r="JEW18" s="74"/>
      <c r="JEX18" s="74"/>
      <c r="JEY18" s="74"/>
      <c r="JEZ18" s="74"/>
      <c r="JFA18" s="74"/>
      <c r="JFB18" s="74"/>
      <c r="JFC18" s="74"/>
      <c r="JFD18" s="74"/>
      <c r="JFE18" s="74"/>
      <c r="JFF18" s="74"/>
      <c r="JFG18" s="74"/>
      <c r="JFH18" s="74"/>
      <c r="JFI18" s="74"/>
      <c r="JFJ18" s="74"/>
      <c r="JFK18" s="74"/>
      <c r="JFL18" s="74"/>
      <c r="JFM18" s="74"/>
      <c r="JFN18" s="74"/>
      <c r="JFO18" s="74"/>
      <c r="JFP18" s="74"/>
      <c r="JFQ18" s="74"/>
      <c r="JFR18" s="74"/>
      <c r="JFS18" s="74"/>
      <c r="JFT18" s="74"/>
      <c r="JFU18" s="74"/>
      <c r="JFV18" s="74"/>
      <c r="JFW18" s="74"/>
      <c r="JFX18" s="74"/>
      <c r="JFY18" s="74"/>
      <c r="JFZ18" s="74"/>
      <c r="JGA18" s="74"/>
      <c r="JGB18" s="74"/>
      <c r="JGC18" s="74"/>
      <c r="JGD18" s="74"/>
      <c r="JGE18" s="74"/>
      <c r="JGF18" s="74"/>
      <c r="JGG18" s="74"/>
      <c r="JGH18" s="74"/>
      <c r="JGI18" s="74"/>
      <c r="JGJ18" s="74"/>
      <c r="JGK18" s="74"/>
      <c r="JGL18" s="74"/>
      <c r="JGM18" s="74"/>
      <c r="JGN18" s="74"/>
      <c r="JGO18" s="74"/>
      <c r="JGP18" s="74"/>
      <c r="JGQ18" s="74"/>
      <c r="JGR18" s="74"/>
      <c r="JGS18" s="74"/>
      <c r="JGT18" s="74"/>
      <c r="JGU18" s="74"/>
      <c r="JGV18" s="74"/>
      <c r="JGW18" s="74"/>
      <c r="JGX18" s="74"/>
      <c r="JGY18" s="74"/>
      <c r="JGZ18" s="74"/>
      <c r="JHA18" s="74"/>
      <c r="JHB18" s="74"/>
      <c r="JHC18" s="74"/>
      <c r="JHD18" s="74"/>
      <c r="JHE18" s="74"/>
      <c r="JHF18" s="74"/>
      <c r="JHG18" s="74"/>
      <c r="JHH18" s="74"/>
      <c r="JHI18" s="74"/>
      <c r="JHJ18" s="74"/>
      <c r="JHK18" s="74"/>
      <c r="JHL18" s="74"/>
      <c r="JHM18" s="74"/>
      <c r="JHN18" s="74"/>
      <c r="JHO18" s="74"/>
      <c r="JHP18" s="74"/>
      <c r="JHQ18" s="74"/>
      <c r="JHR18" s="74"/>
      <c r="JHS18" s="74"/>
      <c r="JHT18" s="74"/>
      <c r="JHU18" s="74"/>
      <c r="JHV18" s="74"/>
      <c r="JHW18" s="74"/>
      <c r="JHX18" s="74"/>
      <c r="JHY18" s="74"/>
      <c r="JHZ18" s="74"/>
      <c r="JIA18" s="74"/>
      <c r="JIB18" s="74"/>
      <c r="JIC18" s="74"/>
      <c r="JID18" s="74"/>
      <c r="JIE18" s="74"/>
      <c r="JIF18" s="74"/>
      <c r="JIG18" s="74"/>
      <c r="JIH18" s="74"/>
      <c r="JII18" s="74"/>
      <c r="JIJ18" s="74"/>
      <c r="JIK18" s="74"/>
      <c r="JIL18" s="74"/>
      <c r="JIM18" s="74"/>
      <c r="JIN18" s="74"/>
      <c r="JIO18" s="74"/>
      <c r="JIP18" s="74"/>
      <c r="JIQ18" s="74"/>
      <c r="JIR18" s="74"/>
      <c r="JIS18" s="74"/>
      <c r="JIT18" s="74"/>
      <c r="JIU18" s="74"/>
      <c r="JIV18" s="74"/>
      <c r="JIW18" s="74"/>
      <c r="JIX18" s="74"/>
      <c r="JIY18" s="74"/>
      <c r="JIZ18" s="74"/>
      <c r="JJA18" s="74"/>
      <c r="JJB18" s="74"/>
      <c r="JJC18" s="74"/>
      <c r="JJD18" s="74"/>
      <c r="JJE18" s="74"/>
      <c r="JJF18" s="74"/>
      <c r="JJG18" s="74"/>
      <c r="JJH18" s="74"/>
      <c r="JJI18" s="74"/>
      <c r="JJJ18" s="74"/>
      <c r="JJK18" s="74"/>
      <c r="JJL18" s="74"/>
      <c r="JJM18" s="74"/>
      <c r="JJN18" s="74"/>
      <c r="JJO18" s="74"/>
      <c r="JJP18" s="74"/>
      <c r="JJQ18" s="74"/>
      <c r="JJR18" s="74"/>
      <c r="JJS18" s="74"/>
      <c r="JJT18" s="74"/>
      <c r="JJU18" s="74"/>
      <c r="JJV18" s="74"/>
      <c r="JJW18" s="74"/>
      <c r="JJX18" s="74"/>
      <c r="JJY18" s="74"/>
      <c r="JJZ18" s="74"/>
      <c r="JKA18" s="74"/>
      <c r="JKB18" s="74"/>
      <c r="JKC18" s="74"/>
      <c r="JKD18" s="74"/>
      <c r="JKE18" s="74"/>
      <c r="JKF18" s="74"/>
      <c r="JKG18" s="74"/>
      <c r="JKH18" s="74"/>
      <c r="JKI18" s="74"/>
      <c r="JKJ18" s="74"/>
      <c r="JKK18" s="74"/>
      <c r="JKL18" s="74"/>
      <c r="JKM18" s="74"/>
      <c r="JKN18" s="74"/>
      <c r="JKO18" s="74"/>
      <c r="JKP18" s="74"/>
      <c r="JKQ18" s="74"/>
      <c r="JKR18" s="74"/>
      <c r="JKS18" s="74"/>
      <c r="JKT18" s="74"/>
      <c r="JKU18" s="74"/>
      <c r="JKV18" s="74"/>
      <c r="JKW18" s="74"/>
      <c r="JKX18" s="74"/>
      <c r="JKY18" s="74"/>
      <c r="JKZ18" s="74"/>
      <c r="JLA18" s="74"/>
      <c r="JLB18" s="74"/>
      <c r="JLC18" s="74"/>
      <c r="JLD18" s="74"/>
      <c r="JLE18" s="74"/>
      <c r="JLF18" s="74"/>
      <c r="JLG18" s="74"/>
      <c r="JLH18" s="74"/>
      <c r="JLI18" s="74"/>
      <c r="JLJ18" s="74"/>
      <c r="JLK18" s="74"/>
      <c r="JLL18" s="74"/>
      <c r="JLM18" s="74"/>
      <c r="JLN18" s="74"/>
      <c r="JLO18" s="74"/>
      <c r="JLP18" s="74"/>
      <c r="JLQ18" s="74"/>
      <c r="JLR18" s="74"/>
      <c r="JLS18" s="74"/>
      <c r="JLT18" s="74"/>
      <c r="JLU18" s="74"/>
      <c r="JLV18" s="74"/>
      <c r="JLW18" s="74"/>
      <c r="JLX18" s="74"/>
      <c r="JLY18" s="74"/>
      <c r="JLZ18" s="74"/>
      <c r="JMA18" s="74"/>
      <c r="JMB18" s="74"/>
      <c r="JMC18" s="74"/>
      <c r="JMD18" s="74"/>
      <c r="JME18" s="74"/>
      <c r="JMF18" s="74"/>
      <c r="JMG18" s="74"/>
      <c r="JMH18" s="74"/>
      <c r="JMI18" s="74"/>
      <c r="JMJ18" s="74"/>
      <c r="JMK18" s="74"/>
      <c r="JML18" s="74"/>
      <c r="JMM18" s="74"/>
      <c r="JMN18" s="74"/>
      <c r="JMO18" s="74"/>
      <c r="JMP18" s="74"/>
      <c r="JMQ18" s="74"/>
      <c r="JMR18" s="74"/>
      <c r="JMS18" s="74"/>
      <c r="JMT18" s="74"/>
      <c r="JMU18" s="74"/>
      <c r="JMV18" s="74"/>
      <c r="JMW18" s="74"/>
      <c r="JMX18" s="74"/>
      <c r="JMY18" s="74"/>
      <c r="JMZ18" s="74"/>
      <c r="JNA18" s="74"/>
      <c r="JNB18" s="74"/>
      <c r="JNC18" s="74"/>
      <c r="JND18" s="74"/>
      <c r="JNE18" s="74"/>
      <c r="JNF18" s="74"/>
      <c r="JNG18" s="74"/>
      <c r="JNH18" s="74"/>
      <c r="JNI18" s="74"/>
      <c r="JNJ18" s="74"/>
      <c r="JNK18" s="74"/>
      <c r="JNL18" s="74"/>
      <c r="JNM18" s="74"/>
      <c r="JNN18" s="74"/>
      <c r="JNO18" s="74"/>
      <c r="JNP18" s="74"/>
      <c r="JNQ18" s="74"/>
      <c r="JNR18" s="74"/>
      <c r="JNS18" s="74"/>
      <c r="JNT18" s="74"/>
      <c r="JNU18" s="74"/>
      <c r="JNV18" s="74"/>
      <c r="JNW18" s="74"/>
      <c r="JNX18" s="74"/>
      <c r="JNY18" s="74"/>
      <c r="JNZ18" s="74"/>
      <c r="JOA18" s="74"/>
      <c r="JOB18" s="74"/>
      <c r="JOC18" s="74"/>
      <c r="JOD18" s="74"/>
      <c r="JOE18" s="74"/>
      <c r="JOF18" s="74"/>
      <c r="JOG18" s="74"/>
      <c r="JOH18" s="74"/>
      <c r="JOI18" s="74"/>
      <c r="JOJ18" s="74"/>
      <c r="JOK18" s="74"/>
      <c r="JOL18" s="74"/>
      <c r="JOM18" s="74"/>
      <c r="JON18" s="74"/>
      <c r="JOO18" s="74"/>
      <c r="JOP18" s="74"/>
      <c r="JOQ18" s="74"/>
      <c r="JOR18" s="74"/>
      <c r="JOS18" s="74"/>
      <c r="JOT18" s="74"/>
      <c r="JOU18" s="74"/>
      <c r="JOV18" s="74"/>
      <c r="JOW18" s="74"/>
      <c r="JOX18" s="74"/>
      <c r="JOY18" s="74"/>
      <c r="JOZ18" s="74"/>
      <c r="JPA18" s="74"/>
      <c r="JPB18" s="74"/>
      <c r="JPC18" s="74"/>
      <c r="JPD18" s="74"/>
      <c r="JPE18" s="74"/>
      <c r="JPF18" s="74"/>
      <c r="JPG18" s="74"/>
      <c r="JPH18" s="74"/>
      <c r="JPI18" s="74"/>
      <c r="JPJ18" s="74"/>
      <c r="JPK18" s="74"/>
      <c r="JPL18" s="74"/>
      <c r="JPM18" s="74"/>
      <c r="JPN18" s="74"/>
      <c r="JPO18" s="74"/>
      <c r="JPP18" s="74"/>
      <c r="JPQ18" s="74"/>
      <c r="JPR18" s="74"/>
      <c r="JPS18" s="74"/>
      <c r="JPT18" s="74"/>
      <c r="JPU18" s="74"/>
      <c r="JPV18" s="74"/>
      <c r="JPW18" s="74"/>
      <c r="JPX18" s="74"/>
      <c r="JPY18" s="74"/>
      <c r="JPZ18" s="74"/>
      <c r="JQA18" s="74"/>
      <c r="JQB18" s="74"/>
      <c r="JQC18" s="74"/>
      <c r="JQD18" s="74"/>
      <c r="JQE18" s="74"/>
      <c r="JQF18" s="74"/>
      <c r="JQG18" s="74"/>
      <c r="JQH18" s="74"/>
      <c r="JQI18" s="74"/>
      <c r="JQJ18" s="74"/>
      <c r="JQK18" s="74"/>
      <c r="JQL18" s="74"/>
      <c r="JQM18" s="74"/>
      <c r="JQN18" s="74"/>
      <c r="JQO18" s="74"/>
      <c r="JQP18" s="74"/>
      <c r="JQQ18" s="74"/>
      <c r="JQR18" s="74"/>
      <c r="JQS18" s="74"/>
      <c r="JQT18" s="74"/>
      <c r="JQU18" s="74"/>
      <c r="JQV18" s="74"/>
      <c r="JQW18" s="74"/>
      <c r="JQX18" s="74"/>
      <c r="JQY18" s="74"/>
      <c r="JQZ18" s="74"/>
      <c r="JRA18" s="74"/>
      <c r="JRB18" s="74"/>
      <c r="JRC18" s="74"/>
      <c r="JRD18" s="74"/>
      <c r="JRE18" s="74"/>
      <c r="JRF18" s="74"/>
      <c r="JRG18" s="74"/>
      <c r="JRH18" s="74"/>
      <c r="JRI18" s="74"/>
      <c r="JRJ18" s="74"/>
      <c r="JRK18" s="74"/>
      <c r="JRL18" s="74"/>
      <c r="JRM18" s="74"/>
      <c r="JRN18" s="74"/>
      <c r="JRO18" s="74"/>
      <c r="JRP18" s="74"/>
      <c r="JRQ18" s="74"/>
      <c r="JRR18" s="74"/>
      <c r="JRS18" s="74"/>
      <c r="JRT18" s="74"/>
      <c r="JRU18" s="74"/>
      <c r="JRV18" s="74"/>
      <c r="JRW18" s="74"/>
      <c r="JRX18" s="74"/>
      <c r="JRY18" s="74"/>
      <c r="JRZ18" s="74"/>
      <c r="JSA18" s="74"/>
      <c r="JSB18" s="74"/>
      <c r="JSC18" s="74"/>
      <c r="JSD18" s="74"/>
      <c r="JSE18" s="74"/>
      <c r="JSF18" s="74"/>
      <c r="JSG18" s="74"/>
      <c r="JSH18" s="74"/>
      <c r="JSI18" s="74"/>
      <c r="JSJ18" s="74"/>
      <c r="JSK18" s="74"/>
      <c r="JSL18" s="74"/>
      <c r="JSM18" s="74"/>
      <c r="JSN18" s="74"/>
      <c r="JSO18" s="74"/>
      <c r="JSP18" s="74"/>
      <c r="JSQ18" s="74"/>
      <c r="JSR18" s="74"/>
      <c r="JSS18" s="74"/>
      <c r="JST18" s="74"/>
      <c r="JSU18" s="74"/>
      <c r="JSV18" s="74"/>
      <c r="JSW18" s="74"/>
      <c r="JSX18" s="74"/>
      <c r="JSY18" s="74"/>
      <c r="JSZ18" s="74"/>
      <c r="JTA18" s="74"/>
      <c r="JTB18" s="74"/>
      <c r="JTC18" s="74"/>
      <c r="JTD18" s="74"/>
      <c r="JTE18" s="74"/>
      <c r="JTF18" s="74"/>
      <c r="JTG18" s="74"/>
      <c r="JTH18" s="74"/>
      <c r="JTI18" s="74"/>
      <c r="JTJ18" s="74"/>
      <c r="JTK18" s="74"/>
      <c r="JTL18" s="74"/>
      <c r="JTM18" s="74"/>
      <c r="JTN18" s="74"/>
      <c r="JTO18" s="74"/>
      <c r="JTP18" s="74"/>
      <c r="JTQ18" s="74"/>
      <c r="JTR18" s="74"/>
      <c r="JTS18" s="74"/>
      <c r="JTT18" s="74"/>
      <c r="JTU18" s="74"/>
      <c r="JTV18" s="74"/>
      <c r="JTW18" s="74"/>
      <c r="JTX18" s="74"/>
      <c r="JTY18" s="74"/>
      <c r="JTZ18" s="74"/>
      <c r="JUA18" s="74"/>
      <c r="JUB18" s="74"/>
      <c r="JUC18" s="74"/>
      <c r="JUD18" s="74"/>
      <c r="JUE18" s="74"/>
      <c r="JUF18" s="74"/>
      <c r="JUG18" s="74"/>
      <c r="JUH18" s="74"/>
      <c r="JUI18" s="74"/>
      <c r="JUJ18" s="74"/>
      <c r="JUK18" s="74"/>
      <c r="JUL18" s="74"/>
      <c r="JUM18" s="74"/>
      <c r="JUN18" s="74"/>
      <c r="JUO18" s="74"/>
      <c r="JUP18" s="74"/>
      <c r="JUQ18" s="74"/>
      <c r="JUR18" s="74"/>
      <c r="JUS18" s="74"/>
      <c r="JUT18" s="74"/>
      <c r="JUU18" s="74"/>
      <c r="JUV18" s="74"/>
      <c r="JUW18" s="74"/>
      <c r="JUX18" s="74"/>
      <c r="JUY18" s="74"/>
      <c r="JUZ18" s="74"/>
      <c r="JVA18" s="74"/>
      <c r="JVB18" s="74"/>
      <c r="JVC18" s="74"/>
      <c r="JVD18" s="74"/>
      <c r="JVE18" s="74"/>
      <c r="JVF18" s="74"/>
      <c r="JVG18" s="74"/>
      <c r="JVH18" s="74"/>
      <c r="JVI18" s="74"/>
      <c r="JVJ18" s="74"/>
      <c r="JVK18" s="74"/>
      <c r="JVL18" s="74"/>
      <c r="JVM18" s="74"/>
      <c r="JVN18" s="74"/>
      <c r="JVO18" s="74"/>
      <c r="JVP18" s="74"/>
      <c r="JVQ18" s="74"/>
      <c r="JVR18" s="74"/>
      <c r="JVS18" s="74"/>
      <c r="JVT18" s="74"/>
      <c r="JVU18" s="74"/>
      <c r="JVV18" s="74"/>
      <c r="JVW18" s="74"/>
      <c r="JVX18" s="74"/>
      <c r="JVY18" s="74"/>
      <c r="JVZ18" s="74"/>
      <c r="JWA18" s="74"/>
      <c r="JWB18" s="74"/>
      <c r="JWC18" s="74"/>
      <c r="JWD18" s="74"/>
      <c r="JWE18" s="74"/>
      <c r="JWF18" s="74"/>
      <c r="JWG18" s="74"/>
      <c r="JWH18" s="74"/>
      <c r="JWI18" s="74"/>
      <c r="JWJ18" s="74"/>
      <c r="JWK18" s="74"/>
      <c r="JWL18" s="74"/>
      <c r="JWM18" s="74"/>
      <c r="JWN18" s="74"/>
      <c r="JWO18" s="74"/>
      <c r="JWP18" s="74"/>
      <c r="JWQ18" s="74"/>
      <c r="JWR18" s="74"/>
      <c r="JWS18" s="74"/>
      <c r="JWT18" s="74"/>
      <c r="JWU18" s="74"/>
      <c r="JWV18" s="74"/>
      <c r="JWW18" s="74"/>
      <c r="JWX18" s="74"/>
      <c r="JWY18" s="74"/>
      <c r="JWZ18" s="74"/>
      <c r="JXA18" s="74"/>
      <c r="JXB18" s="74"/>
      <c r="JXC18" s="74"/>
      <c r="JXD18" s="74"/>
      <c r="JXE18" s="74"/>
      <c r="JXF18" s="74"/>
      <c r="JXG18" s="74"/>
      <c r="JXH18" s="74"/>
      <c r="JXI18" s="74"/>
      <c r="JXJ18" s="74"/>
      <c r="JXK18" s="74"/>
      <c r="JXL18" s="74"/>
      <c r="JXM18" s="74"/>
      <c r="JXN18" s="74"/>
      <c r="JXO18" s="74"/>
      <c r="JXP18" s="74"/>
      <c r="JXQ18" s="74"/>
      <c r="JXR18" s="74"/>
      <c r="JXS18" s="74"/>
      <c r="JXT18" s="74"/>
      <c r="JXU18" s="74"/>
      <c r="JXV18" s="74"/>
      <c r="JXW18" s="74"/>
      <c r="JXX18" s="74"/>
      <c r="JXY18" s="74"/>
      <c r="JXZ18" s="74"/>
      <c r="JYA18" s="74"/>
      <c r="JYB18" s="74"/>
      <c r="JYC18" s="74"/>
      <c r="JYD18" s="74"/>
      <c r="JYE18" s="74"/>
      <c r="JYF18" s="74"/>
      <c r="JYG18" s="74"/>
      <c r="JYH18" s="74"/>
      <c r="JYI18" s="74"/>
      <c r="JYJ18" s="74"/>
      <c r="JYK18" s="74"/>
      <c r="JYL18" s="74"/>
      <c r="JYM18" s="74"/>
      <c r="JYN18" s="74"/>
      <c r="JYO18" s="74"/>
      <c r="JYP18" s="74"/>
      <c r="JYQ18" s="74"/>
      <c r="JYR18" s="74"/>
      <c r="JYS18" s="74"/>
      <c r="JYT18" s="74"/>
      <c r="JYU18" s="74"/>
      <c r="JYV18" s="74"/>
      <c r="JYW18" s="74"/>
    </row>
    <row r="19" spans="1:7433" s="71" customFormat="1" ht="14.25" customHeight="1" x14ac:dyDescent="0.2">
      <c r="A19" s="91" t="str">
        <f t="shared" si="2"/>
        <v>HDIM-5715</v>
      </c>
      <c r="B19" s="149">
        <v>5715</v>
      </c>
      <c r="C19" s="186"/>
      <c r="D19" s="156" t="s">
        <v>798</v>
      </c>
      <c r="E19" s="152" t="s">
        <v>916</v>
      </c>
      <c r="F19" s="97"/>
      <c r="G19" s="97"/>
      <c r="H19" s="94" t="s">
        <v>107</v>
      </c>
      <c r="I19" s="106" t="s">
        <v>137</v>
      </c>
      <c r="J19" s="123"/>
      <c r="K19" s="152" t="s">
        <v>900</v>
      </c>
      <c r="L19" s="151" t="s">
        <v>803</v>
      </c>
      <c r="M19" s="152" t="s">
        <v>894</v>
      </c>
      <c r="N19" s="149" t="str">
        <f t="shared" si="3"/>
        <v xml:space="preserve">Olaa-06 D </v>
      </c>
      <c r="O19" s="95"/>
      <c r="P19" s="158">
        <v>41962</v>
      </c>
      <c r="Q19" s="152" t="s">
        <v>892</v>
      </c>
      <c r="R19" s="152"/>
      <c r="S19" s="152"/>
      <c r="T19" s="152"/>
      <c r="U19" s="153"/>
      <c r="V19" s="101" t="s">
        <v>106</v>
      </c>
      <c r="W19" s="95"/>
      <c r="X19" s="102"/>
      <c r="Y19" s="95">
        <v>19.451546799999999</v>
      </c>
      <c r="Z19" s="95">
        <v>-155.24897419999999</v>
      </c>
      <c r="AA19" s="94" t="s">
        <v>882</v>
      </c>
      <c r="AB19" s="95"/>
      <c r="AC19" s="171"/>
      <c r="AD19" s="172"/>
      <c r="AE19" s="95"/>
      <c r="AF19" s="95"/>
      <c r="AG19" s="152" t="s">
        <v>1303</v>
      </c>
      <c r="AH19" s="95"/>
      <c r="AI19" s="95"/>
      <c r="AJ19" s="173"/>
      <c r="AK19" s="174"/>
      <c r="AL19" s="77"/>
      <c r="AM19" s="97"/>
      <c r="AN19" s="75"/>
      <c r="AO19" s="97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8"/>
      <c r="BB19" s="76"/>
      <c r="BC19" s="76"/>
      <c r="BD19" s="76"/>
      <c r="BE19" s="76"/>
      <c r="BF19" s="97"/>
      <c r="BG19" s="97"/>
      <c r="BH19" s="97"/>
      <c r="BI19" s="97"/>
      <c r="BJ19" s="97"/>
      <c r="BK19" s="97"/>
      <c r="BL19" s="97"/>
      <c r="BM19" s="97"/>
      <c r="BN19" s="97"/>
      <c r="BO19" s="97"/>
      <c r="BP19" s="97"/>
      <c r="BQ19" s="97"/>
      <c r="BR19" s="97"/>
      <c r="BS19" s="97"/>
      <c r="BT19" s="97"/>
      <c r="BU19" s="97"/>
      <c r="BV19" s="97"/>
      <c r="BW19" s="97"/>
      <c r="BX19" s="97"/>
      <c r="BY19" s="97"/>
      <c r="BZ19" s="97"/>
      <c r="CA19" s="97"/>
      <c r="CB19" s="154"/>
      <c r="CC19" s="97"/>
      <c r="CD19" s="97"/>
      <c r="CE19" s="74"/>
      <c r="CF19" s="74"/>
      <c r="CG19" s="74"/>
      <c r="CH19" s="74"/>
      <c r="CI19" s="97"/>
      <c r="CJ19" s="74"/>
      <c r="CK19" s="154"/>
      <c r="CL19" s="154"/>
      <c r="CM19" s="154"/>
      <c r="CN19" s="154"/>
      <c r="CO19" s="154"/>
      <c r="CP19" s="15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74"/>
      <c r="ET19" s="74"/>
      <c r="EU19" s="74"/>
      <c r="EV19" s="74"/>
      <c r="EW19" s="74"/>
      <c r="EX19" s="74"/>
      <c r="EY19" s="74"/>
      <c r="EZ19" s="74"/>
      <c r="FA19" s="74"/>
      <c r="FB19" s="74"/>
      <c r="FC19" s="74"/>
      <c r="FD19" s="74"/>
      <c r="FE19" s="74"/>
      <c r="FF19" s="74"/>
      <c r="FG19" s="74"/>
      <c r="FH19" s="74"/>
      <c r="FI19" s="74"/>
      <c r="FJ19" s="74"/>
      <c r="FK19" s="74"/>
      <c r="FL19" s="74"/>
      <c r="FM19" s="74"/>
      <c r="FN19" s="74"/>
      <c r="FO19" s="74"/>
      <c r="FP19" s="74"/>
      <c r="FQ19" s="74"/>
      <c r="FR19" s="74"/>
      <c r="FS19" s="74"/>
      <c r="FT19" s="74"/>
      <c r="FU19" s="74"/>
      <c r="FV19" s="74"/>
      <c r="FW19" s="74"/>
      <c r="FX19" s="74"/>
      <c r="FY19" s="74"/>
      <c r="FZ19" s="74"/>
      <c r="GA19" s="74"/>
      <c r="GB19" s="74"/>
      <c r="GC19" s="74"/>
      <c r="GD19" s="74"/>
      <c r="GE19" s="74"/>
      <c r="GF19" s="74"/>
      <c r="GG19" s="74"/>
      <c r="GH19" s="74"/>
      <c r="GI19" s="74"/>
      <c r="GJ19" s="74"/>
      <c r="GK19" s="74"/>
      <c r="GL19" s="74"/>
      <c r="GM19" s="74"/>
      <c r="GN19" s="74"/>
      <c r="GO19" s="74"/>
      <c r="GP19" s="74"/>
      <c r="GQ19" s="74"/>
      <c r="GR19" s="74"/>
      <c r="GS19" s="74"/>
      <c r="GT19" s="74"/>
      <c r="GU19" s="74"/>
      <c r="GV19" s="74"/>
      <c r="GW19" s="74"/>
      <c r="GX19" s="74"/>
      <c r="GY19" s="74"/>
      <c r="GZ19" s="74"/>
      <c r="HA19" s="74"/>
      <c r="HB19" s="74"/>
      <c r="HC19" s="74"/>
      <c r="HD19" s="74"/>
      <c r="HE19" s="74"/>
      <c r="HF19" s="74"/>
      <c r="HG19" s="74"/>
      <c r="HH19" s="74"/>
      <c r="HI19" s="74"/>
      <c r="HJ19" s="74"/>
      <c r="HK19" s="74"/>
      <c r="HL19" s="74"/>
      <c r="HM19" s="74"/>
      <c r="HN19" s="74"/>
      <c r="HO19" s="74"/>
      <c r="HP19" s="74"/>
      <c r="HQ19" s="74"/>
      <c r="HR19" s="74"/>
      <c r="HS19" s="74"/>
      <c r="HT19" s="74"/>
      <c r="HU19" s="74"/>
      <c r="HV19" s="74"/>
      <c r="HW19" s="74"/>
      <c r="HX19" s="74"/>
      <c r="HY19" s="74"/>
      <c r="HZ19" s="74"/>
      <c r="IA19" s="74"/>
      <c r="IB19" s="74"/>
      <c r="IC19" s="74"/>
      <c r="ID19" s="74"/>
      <c r="IE19" s="74"/>
      <c r="IF19" s="74"/>
      <c r="IG19" s="74"/>
      <c r="IH19" s="74"/>
      <c r="II19" s="74"/>
      <c r="IJ19" s="74"/>
      <c r="IK19" s="74"/>
      <c r="IL19" s="74"/>
      <c r="IM19" s="74"/>
      <c r="IN19" s="74"/>
      <c r="IO19" s="74"/>
      <c r="IP19" s="74"/>
      <c r="IQ19" s="74"/>
      <c r="IR19" s="74"/>
      <c r="IS19" s="74"/>
      <c r="IT19" s="74"/>
      <c r="IU19" s="74"/>
      <c r="IV19" s="74"/>
      <c r="IW19" s="74"/>
      <c r="IX19" s="74"/>
      <c r="IY19" s="74"/>
      <c r="IZ19" s="74"/>
      <c r="JA19" s="74"/>
      <c r="JB19" s="74"/>
      <c r="JC19" s="74"/>
      <c r="JD19" s="74"/>
      <c r="JE19" s="74"/>
      <c r="JF19" s="74"/>
      <c r="JG19" s="74"/>
      <c r="JH19" s="74"/>
      <c r="JI19" s="74"/>
      <c r="JJ19" s="74"/>
      <c r="JK19" s="74"/>
      <c r="JL19" s="74"/>
      <c r="JM19" s="74"/>
      <c r="JN19" s="74"/>
      <c r="JO19" s="74"/>
      <c r="JP19" s="74"/>
      <c r="JQ19" s="74"/>
      <c r="JR19" s="74"/>
      <c r="JS19" s="74"/>
      <c r="JT19" s="74"/>
      <c r="JU19" s="74"/>
      <c r="JV19" s="74"/>
      <c r="JW19" s="74"/>
      <c r="JX19" s="74"/>
      <c r="JY19" s="74"/>
      <c r="JZ19" s="74"/>
      <c r="KA19" s="74"/>
      <c r="KB19" s="74"/>
      <c r="KC19" s="74"/>
      <c r="KD19" s="74"/>
      <c r="KE19" s="74"/>
      <c r="KF19" s="74"/>
      <c r="KG19" s="74"/>
      <c r="KH19" s="74"/>
      <c r="KI19" s="74"/>
      <c r="KJ19" s="74"/>
      <c r="KK19" s="74"/>
      <c r="KL19" s="74"/>
      <c r="KM19" s="74"/>
      <c r="KN19" s="74"/>
      <c r="KO19" s="74"/>
      <c r="KP19" s="74"/>
      <c r="KQ19" s="74"/>
      <c r="KR19" s="74"/>
      <c r="KS19" s="74"/>
      <c r="KT19" s="74"/>
      <c r="KU19" s="74"/>
      <c r="KV19" s="74"/>
      <c r="KW19" s="74"/>
      <c r="KX19" s="74"/>
      <c r="KY19" s="74"/>
      <c r="KZ19" s="74"/>
      <c r="LA19" s="74"/>
      <c r="LB19" s="74"/>
      <c r="LC19" s="74"/>
      <c r="LD19" s="74"/>
      <c r="LE19" s="74"/>
      <c r="LF19" s="74"/>
      <c r="LG19" s="74"/>
      <c r="LH19" s="74"/>
      <c r="LI19" s="74"/>
      <c r="LJ19" s="74"/>
      <c r="LK19" s="74"/>
      <c r="LL19" s="74"/>
      <c r="LM19" s="74"/>
      <c r="LN19" s="74"/>
      <c r="LO19" s="74"/>
      <c r="LP19" s="74"/>
      <c r="LQ19" s="74"/>
      <c r="LR19" s="74"/>
      <c r="LS19" s="74"/>
      <c r="LT19" s="74"/>
      <c r="LU19" s="74"/>
      <c r="LV19" s="74"/>
      <c r="LW19" s="74"/>
      <c r="LX19" s="74"/>
      <c r="LY19" s="74"/>
      <c r="LZ19" s="74"/>
      <c r="MA19" s="74"/>
      <c r="MB19" s="74"/>
      <c r="MC19" s="74"/>
      <c r="MD19" s="74"/>
      <c r="ME19" s="74"/>
      <c r="MF19" s="74"/>
      <c r="MG19" s="74"/>
      <c r="MH19" s="74"/>
      <c r="MI19" s="74"/>
      <c r="MJ19" s="74"/>
      <c r="MK19" s="74"/>
      <c r="ML19" s="74"/>
      <c r="MM19" s="74"/>
      <c r="MN19" s="74"/>
      <c r="MO19" s="74"/>
      <c r="MP19" s="74"/>
      <c r="MQ19" s="74"/>
      <c r="MR19" s="74"/>
      <c r="MS19" s="74"/>
      <c r="MT19" s="74"/>
      <c r="MU19" s="74"/>
      <c r="MV19" s="74"/>
      <c r="MW19" s="74"/>
      <c r="MX19" s="74"/>
      <c r="MY19" s="74"/>
      <c r="MZ19" s="74"/>
      <c r="NA19" s="74"/>
      <c r="NB19" s="74"/>
      <c r="NC19" s="74"/>
      <c r="ND19" s="74"/>
      <c r="NE19" s="74"/>
      <c r="NF19" s="74"/>
      <c r="NG19" s="74"/>
      <c r="NH19" s="74"/>
      <c r="NI19" s="74"/>
      <c r="NJ19" s="74"/>
      <c r="NK19" s="74"/>
      <c r="NL19" s="74"/>
      <c r="NM19" s="74"/>
      <c r="NN19" s="74"/>
      <c r="NO19" s="74"/>
      <c r="NP19" s="74"/>
      <c r="NQ19" s="74"/>
      <c r="NR19" s="74"/>
      <c r="NS19" s="74"/>
      <c r="NT19" s="74"/>
      <c r="NU19" s="74"/>
      <c r="NV19" s="74"/>
      <c r="NW19" s="74"/>
      <c r="NX19" s="74"/>
      <c r="NY19" s="74"/>
      <c r="NZ19" s="74"/>
      <c r="OA19" s="74"/>
      <c r="OB19" s="74"/>
      <c r="OC19" s="74"/>
      <c r="OD19" s="74"/>
      <c r="OE19" s="74"/>
      <c r="OF19" s="74"/>
      <c r="OG19" s="74"/>
      <c r="OH19" s="74"/>
      <c r="OI19" s="74"/>
      <c r="OJ19" s="74"/>
      <c r="OK19" s="74"/>
      <c r="OL19" s="74"/>
      <c r="OM19" s="74"/>
      <c r="ON19" s="74"/>
      <c r="OO19" s="74"/>
      <c r="OP19" s="74"/>
      <c r="OQ19" s="74"/>
      <c r="OR19" s="74"/>
      <c r="OS19" s="74"/>
      <c r="OT19" s="74"/>
      <c r="OU19" s="74"/>
      <c r="OV19" s="74"/>
      <c r="OW19" s="74"/>
      <c r="OX19" s="74"/>
      <c r="OY19" s="74"/>
      <c r="OZ19" s="74"/>
      <c r="PA19" s="74"/>
      <c r="PB19" s="74"/>
      <c r="PC19" s="74"/>
      <c r="PD19" s="74"/>
      <c r="PE19" s="74"/>
      <c r="PF19" s="74"/>
      <c r="PG19" s="74"/>
      <c r="PH19" s="74"/>
      <c r="PI19" s="74"/>
      <c r="PJ19" s="74"/>
      <c r="PK19" s="74"/>
      <c r="PL19" s="74"/>
      <c r="PM19" s="74"/>
      <c r="PN19" s="74"/>
      <c r="PO19" s="74"/>
      <c r="PP19" s="74"/>
      <c r="PQ19" s="74"/>
      <c r="PR19" s="74"/>
      <c r="PS19" s="74"/>
      <c r="PT19" s="74"/>
      <c r="PU19" s="74"/>
      <c r="PV19" s="74"/>
      <c r="PW19" s="74"/>
      <c r="PX19" s="74"/>
      <c r="PY19" s="74"/>
      <c r="PZ19" s="74"/>
      <c r="QA19" s="74"/>
      <c r="QB19" s="74"/>
      <c r="QC19" s="74"/>
      <c r="QD19" s="74"/>
      <c r="QE19" s="74"/>
      <c r="QF19" s="74"/>
      <c r="QG19" s="74"/>
      <c r="QH19" s="74"/>
      <c r="QI19" s="74"/>
      <c r="QJ19" s="74"/>
      <c r="QK19" s="74"/>
      <c r="QL19" s="74"/>
      <c r="QM19" s="74"/>
      <c r="QN19" s="74"/>
      <c r="QO19" s="74"/>
      <c r="QP19" s="74"/>
      <c r="QQ19" s="74"/>
      <c r="QR19" s="74"/>
      <c r="QS19" s="74"/>
      <c r="QT19" s="74"/>
      <c r="QU19" s="74"/>
      <c r="QV19" s="74"/>
      <c r="QW19" s="74"/>
      <c r="QX19" s="74"/>
      <c r="QY19" s="74"/>
      <c r="QZ19" s="74"/>
      <c r="RA19" s="74"/>
      <c r="RB19" s="74"/>
      <c r="RC19" s="74"/>
      <c r="RD19" s="74"/>
      <c r="RE19" s="74"/>
      <c r="RF19" s="74"/>
      <c r="RG19" s="74"/>
      <c r="RH19" s="74"/>
      <c r="RI19" s="74"/>
      <c r="RJ19" s="74"/>
      <c r="RK19" s="74"/>
      <c r="RL19" s="74"/>
      <c r="RM19" s="74"/>
      <c r="RN19" s="74"/>
      <c r="RO19" s="74"/>
      <c r="RP19" s="74"/>
      <c r="RQ19" s="74"/>
      <c r="RR19" s="74"/>
      <c r="RS19" s="74"/>
      <c r="RT19" s="74"/>
      <c r="RU19" s="74"/>
      <c r="RV19" s="74"/>
      <c r="RW19" s="74"/>
      <c r="RX19" s="74"/>
      <c r="RY19" s="74"/>
      <c r="RZ19" s="74"/>
      <c r="SA19" s="74"/>
      <c r="SB19" s="74"/>
      <c r="SC19" s="74"/>
      <c r="SD19" s="74"/>
      <c r="SE19" s="74"/>
      <c r="SF19" s="74"/>
      <c r="SG19" s="74"/>
      <c r="SH19" s="74"/>
      <c r="SI19" s="74"/>
      <c r="SJ19" s="74"/>
      <c r="SK19" s="74"/>
      <c r="SL19" s="74"/>
      <c r="SM19" s="74"/>
      <c r="SN19" s="74"/>
      <c r="SO19" s="74"/>
      <c r="SP19" s="74"/>
      <c r="SQ19" s="74"/>
      <c r="SR19" s="74"/>
      <c r="SS19" s="74"/>
      <c r="ST19" s="74"/>
      <c r="SU19" s="74"/>
      <c r="SV19" s="74"/>
      <c r="SW19" s="74"/>
      <c r="SX19" s="74"/>
      <c r="SY19" s="74"/>
      <c r="SZ19" s="74"/>
      <c r="TA19" s="74"/>
      <c r="TB19" s="74"/>
      <c r="TC19" s="74"/>
      <c r="TD19" s="74"/>
      <c r="TE19" s="74"/>
      <c r="TF19" s="74"/>
      <c r="TG19" s="74"/>
      <c r="TH19" s="74"/>
      <c r="TI19" s="74"/>
      <c r="TJ19" s="74"/>
      <c r="TK19" s="74"/>
      <c r="TL19" s="74"/>
      <c r="TM19" s="74"/>
      <c r="TN19" s="74"/>
      <c r="TO19" s="74"/>
      <c r="TP19" s="74"/>
      <c r="TQ19" s="74"/>
      <c r="TR19" s="74"/>
      <c r="TS19" s="74"/>
      <c r="TT19" s="74"/>
      <c r="TU19" s="74"/>
      <c r="TV19" s="74"/>
      <c r="TW19" s="74"/>
      <c r="TX19" s="74"/>
      <c r="TY19" s="74"/>
      <c r="TZ19" s="74"/>
      <c r="UA19" s="74"/>
      <c r="UB19" s="74"/>
      <c r="UC19" s="74"/>
      <c r="UD19" s="74"/>
      <c r="UE19" s="74"/>
      <c r="UF19" s="74"/>
      <c r="UG19" s="74"/>
      <c r="UH19" s="74"/>
      <c r="UI19" s="74"/>
      <c r="UJ19" s="74"/>
      <c r="UK19" s="74"/>
      <c r="UL19" s="74"/>
      <c r="UM19" s="74"/>
      <c r="UN19" s="74"/>
      <c r="UO19" s="74"/>
      <c r="UP19" s="74"/>
      <c r="UQ19" s="74"/>
      <c r="UR19" s="74"/>
      <c r="US19" s="74"/>
      <c r="UT19" s="74"/>
      <c r="UU19" s="74"/>
      <c r="UV19" s="74"/>
      <c r="UW19" s="74"/>
      <c r="UX19" s="74"/>
      <c r="UY19" s="74"/>
      <c r="UZ19" s="74"/>
      <c r="VA19" s="74"/>
      <c r="VB19" s="74"/>
      <c r="VC19" s="74"/>
      <c r="VD19" s="74"/>
      <c r="VE19" s="74"/>
      <c r="VF19" s="74"/>
      <c r="VG19" s="74"/>
      <c r="VH19" s="74"/>
      <c r="VI19" s="74"/>
      <c r="VJ19" s="74"/>
      <c r="VK19" s="74"/>
      <c r="VL19" s="74"/>
      <c r="VM19" s="74"/>
      <c r="VN19" s="74"/>
      <c r="VO19" s="74"/>
      <c r="VP19" s="74"/>
      <c r="VQ19" s="74"/>
      <c r="VR19" s="74"/>
      <c r="VS19" s="74"/>
      <c r="VT19" s="74"/>
      <c r="VU19" s="74"/>
      <c r="VV19" s="74"/>
      <c r="VW19" s="74"/>
      <c r="VX19" s="74"/>
      <c r="VY19" s="74"/>
      <c r="VZ19" s="74"/>
      <c r="WA19" s="74"/>
      <c r="WB19" s="74"/>
      <c r="WC19" s="74"/>
      <c r="WD19" s="74"/>
      <c r="WE19" s="74"/>
      <c r="WF19" s="74"/>
      <c r="WG19" s="74"/>
      <c r="WH19" s="74"/>
      <c r="WI19" s="74"/>
      <c r="WJ19" s="74"/>
      <c r="WK19" s="74"/>
      <c r="WL19" s="74"/>
      <c r="WM19" s="74"/>
      <c r="WN19" s="74"/>
      <c r="WO19" s="74"/>
      <c r="WP19" s="74"/>
      <c r="WQ19" s="74"/>
      <c r="WR19" s="74"/>
      <c r="WS19" s="74"/>
      <c r="WT19" s="74"/>
      <c r="WU19" s="74"/>
      <c r="WV19" s="74"/>
      <c r="WW19" s="74"/>
      <c r="WX19" s="74"/>
      <c r="WY19" s="74"/>
      <c r="WZ19" s="74"/>
      <c r="XA19" s="74"/>
      <c r="XB19" s="74"/>
      <c r="XC19" s="74"/>
      <c r="XD19" s="74"/>
      <c r="XE19" s="74"/>
      <c r="XF19" s="74"/>
      <c r="XG19" s="74"/>
      <c r="XH19" s="74"/>
      <c r="XI19" s="74"/>
      <c r="XJ19" s="74"/>
      <c r="XK19" s="74"/>
      <c r="XL19" s="74"/>
      <c r="XM19" s="74"/>
      <c r="XN19" s="74"/>
      <c r="XO19" s="74"/>
      <c r="XP19" s="74"/>
      <c r="XQ19" s="74"/>
      <c r="XR19" s="74"/>
      <c r="XS19" s="74"/>
      <c r="XT19" s="74"/>
      <c r="XU19" s="74"/>
      <c r="XV19" s="74"/>
      <c r="XW19" s="74"/>
      <c r="XX19" s="74"/>
      <c r="XY19" s="74"/>
      <c r="XZ19" s="74"/>
      <c r="YA19" s="74"/>
      <c r="YB19" s="74"/>
      <c r="YC19" s="74"/>
      <c r="YD19" s="74"/>
      <c r="YE19" s="74"/>
      <c r="YF19" s="74"/>
      <c r="YG19" s="74"/>
      <c r="YH19" s="74"/>
      <c r="YI19" s="74"/>
      <c r="YJ19" s="74"/>
      <c r="YK19" s="74"/>
      <c r="YL19" s="74"/>
      <c r="YM19" s="74"/>
      <c r="YN19" s="74"/>
      <c r="YO19" s="74"/>
      <c r="YP19" s="74"/>
      <c r="YQ19" s="74"/>
      <c r="YR19" s="74"/>
      <c r="YS19" s="74"/>
      <c r="YT19" s="74"/>
      <c r="YU19" s="74"/>
      <c r="YV19" s="74"/>
      <c r="YW19" s="74"/>
      <c r="YX19" s="74"/>
      <c r="YY19" s="74"/>
      <c r="YZ19" s="74"/>
      <c r="ZA19" s="74"/>
      <c r="ZB19" s="74"/>
      <c r="ZC19" s="74"/>
      <c r="ZD19" s="74"/>
      <c r="ZE19" s="74"/>
      <c r="ZF19" s="74"/>
      <c r="ZG19" s="74"/>
      <c r="ZH19" s="74"/>
      <c r="ZI19" s="74"/>
      <c r="ZJ19" s="74"/>
      <c r="ZK19" s="74"/>
      <c r="ZL19" s="74"/>
      <c r="ZM19" s="74"/>
      <c r="ZN19" s="74"/>
      <c r="ZO19" s="74"/>
      <c r="ZP19" s="74"/>
      <c r="ZQ19" s="74"/>
      <c r="ZR19" s="74"/>
      <c r="ZS19" s="74"/>
      <c r="ZT19" s="74"/>
      <c r="ZU19" s="74"/>
      <c r="ZV19" s="74"/>
      <c r="ZW19" s="74"/>
      <c r="ZX19" s="74"/>
      <c r="ZY19" s="74"/>
      <c r="ZZ19" s="74"/>
      <c r="AAA19" s="74"/>
      <c r="AAB19" s="74"/>
      <c r="AAC19" s="74"/>
      <c r="AAD19" s="74"/>
      <c r="AAE19" s="74"/>
      <c r="AAF19" s="74"/>
      <c r="AAG19" s="74"/>
      <c r="AAH19" s="74"/>
      <c r="AAI19" s="74"/>
      <c r="AAJ19" s="74"/>
      <c r="AAK19" s="74"/>
      <c r="AAL19" s="74"/>
      <c r="AAM19" s="74"/>
      <c r="AAN19" s="74"/>
      <c r="AAO19" s="74"/>
      <c r="AAP19" s="74"/>
      <c r="AAQ19" s="74"/>
      <c r="AAR19" s="74"/>
      <c r="AAS19" s="74"/>
      <c r="AAT19" s="74"/>
      <c r="AAU19" s="74"/>
      <c r="AAV19" s="74"/>
      <c r="AAW19" s="74"/>
      <c r="AAX19" s="74"/>
      <c r="AAY19" s="74"/>
      <c r="AAZ19" s="74"/>
      <c r="ABA19" s="74"/>
      <c r="ABB19" s="74"/>
      <c r="ABC19" s="74"/>
      <c r="ABD19" s="74"/>
      <c r="ABE19" s="74"/>
      <c r="ABF19" s="74"/>
      <c r="ABG19" s="74"/>
      <c r="ABH19" s="74"/>
      <c r="ABI19" s="74"/>
      <c r="ABJ19" s="74"/>
      <c r="ABK19" s="74"/>
      <c r="ABL19" s="74"/>
      <c r="ABM19" s="74"/>
      <c r="ABN19" s="74"/>
      <c r="ABO19" s="74"/>
      <c r="ABP19" s="74"/>
      <c r="ABQ19" s="74"/>
      <c r="ABR19" s="74"/>
      <c r="ABS19" s="74"/>
      <c r="ABT19" s="74"/>
      <c r="ABU19" s="74"/>
      <c r="ABV19" s="74"/>
      <c r="ABW19" s="74"/>
      <c r="ABX19" s="74"/>
      <c r="ABY19" s="74"/>
      <c r="ABZ19" s="74"/>
      <c r="ACA19" s="74"/>
      <c r="ACB19" s="74"/>
      <c r="ACC19" s="74"/>
      <c r="ACD19" s="74"/>
      <c r="ACE19" s="74"/>
      <c r="ACF19" s="74"/>
      <c r="ACG19" s="74"/>
      <c r="ACH19" s="74"/>
      <c r="ACI19" s="74"/>
      <c r="ACJ19" s="74"/>
      <c r="ACK19" s="74"/>
      <c r="ACL19" s="74"/>
      <c r="ACM19" s="74"/>
      <c r="ACN19" s="74"/>
      <c r="ACO19" s="74"/>
      <c r="ACP19" s="74"/>
      <c r="ACQ19" s="74"/>
      <c r="ACR19" s="74"/>
      <c r="ACS19" s="74"/>
      <c r="ACT19" s="74"/>
      <c r="ACU19" s="74"/>
      <c r="ACV19" s="74"/>
      <c r="ACW19" s="74"/>
      <c r="ACX19" s="74"/>
      <c r="ACY19" s="74"/>
      <c r="ACZ19" s="74"/>
      <c r="ADA19" s="74"/>
      <c r="ADB19" s="74"/>
      <c r="ADC19" s="74"/>
      <c r="ADD19" s="74"/>
      <c r="ADE19" s="74"/>
      <c r="ADF19" s="74"/>
      <c r="ADG19" s="74"/>
      <c r="ADH19" s="74"/>
      <c r="ADI19" s="74"/>
      <c r="ADJ19" s="74"/>
      <c r="ADK19" s="74"/>
      <c r="ADL19" s="74"/>
      <c r="ADM19" s="74"/>
      <c r="ADN19" s="74"/>
      <c r="ADO19" s="74"/>
      <c r="ADP19" s="74"/>
      <c r="ADQ19" s="74"/>
      <c r="ADR19" s="74"/>
      <c r="ADS19" s="74"/>
      <c r="ADT19" s="74"/>
      <c r="ADU19" s="74"/>
      <c r="ADV19" s="74"/>
      <c r="ADW19" s="74"/>
      <c r="ADX19" s="74"/>
      <c r="ADY19" s="74"/>
      <c r="ADZ19" s="74"/>
      <c r="AEA19" s="74"/>
      <c r="AEB19" s="74"/>
      <c r="AEC19" s="74"/>
      <c r="AED19" s="74"/>
      <c r="AEE19" s="74"/>
      <c r="AEF19" s="74"/>
      <c r="AEG19" s="74"/>
      <c r="AEH19" s="74"/>
      <c r="AEI19" s="74"/>
      <c r="AEJ19" s="74"/>
      <c r="AEK19" s="74"/>
      <c r="AEL19" s="74"/>
      <c r="AEM19" s="74"/>
      <c r="AEN19" s="74"/>
      <c r="AEO19" s="74"/>
      <c r="AEP19" s="74"/>
      <c r="AEQ19" s="74"/>
      <c r="AER19" s="74"/>
      <c r="AES19" s="74"/>
      <c r="AET19" s="74"/>
      <c r="AEU19" s="74"/>
      <c r="AEV19" s="74"/>
      <c r="AEW19" s="74"/>
      <c r="AEX19" s="74"/>
      <c r="AEY19" s="74"/>
      <c r="AEZ19" s="74"/>
      <c r="AFA19" s="74"/>
      <c r="AFB19" s="74"/>
      <c r="AFC19" s="74"/>
      <c r="AFD19" s="74"/>
      <c r="AFE19" s="74"/>
      <c r="AFF19" s="74"/>
      <c r="AFG19" s="74"/>
      <c r="AFH19" s="74"/>
      <c r="AFI19" s="74"/>
      <c r="AFJ19" s="74"/>
      <c r="AFK19" s="74"/>
      <c r="AFL19" s="74"/>
      <c r="AFM19" s="74"/>
      <c r="AFN19" s="74"/>
      <c r="AFO19" s="74"/>
      <c r="AFP19" s="74"/>
      <c r="AFQ19" s="74"/>
      <c r="AFR19" s="74"/>
      <c r="AFS19" s="74"/>
      <c r="AFT19" s="74"/>
      <c r="AFU19" s="74"/>
      <c r="AFV19" s="74"/>
      <c r="AFW19" s="74"/>
      <c r="AFX19" s="74"/>
      <c r="AFY19" s="74"/>
      <c r="AFZ19" s="74"/>
      <c r="AGA19" s="74"/>
      <c r="AGB19" s="74"/>
      <c r="AGC19" s="74"/>
      <c r="AGD19" s="74"/>
      <c r="AGE19" s="74"/>
      <c r="AGF19" s="74"/>
      <c r="AGG19" s="74"/>
      <c r="AGH19" s="74"/>
      <c r="AGI19" s="74"/>
      <c r="AGJ19" s="74"/>
      <c r="AGK19" s="74"/>
      <c r="AGL19" s="74"/>
      <c r="AGM19" s="74"/>
      <c r="AGN19" s="74"/>
      <c r="AGO19" s="74"/>
      <c r="AGP19" s="74"/>
      <c r="AGQ19" s="74"/>
      <c r="AGR19" s="74"/>
      <c r="AGS19" s="74"/>
      <c r="AGT19" s="74"/>
      <c r="AGU19" s="74"/>
      <c r="AGV19" s="74"/>
      <c r="AGW19" s="74"/>
      <c r="AGX19" s="74"/>
      <c r="AGY19" s="74"/>
      <c r="AGZ19" s="74"/>
      <c r="AHA19" s="74"/>
      <c r="AHB19" s="74"/>
      <c r="AHC19" s="74"/>
      <c r="AHD19" s="74"/>
      <c r="AHE19" s="74"/>
      <c r="AHF19" s="74"/>
      <c r="AHG19" s="74"/>
      <c r="AHH19" s="74"/>
      <c r="AHI19" s="74"/>
      <c r="AHJ19" s="74"/>
      <c r="AHK19" s="74"/>
      <c r="AHL19" s="74"/>
      <c r="AHM19" s="74"/>
      <c r="AHN19" s="74"/>
      <c r="AHO19" s="74"/>
      <c r="AHP19" s="74"/>
      <c r="AHQ19" s="74"/>
      <c r="AHR19" s="74"/>
      <c r="AHS19" s="74"/>
      <c r="AHT19" s="74"/>
      <c r="AHU19" s="74"/>
      <c r="AHV19" s="74"/>
      <c r="AHW19" s="74"/>
      <c r="AHX19" s="74"/>
      <c r="AHY19" s="74"/>
      <c r="AHZ19" s="74"/>
      <c r="AIA19" s="74"/>
      <c r="AIB19" s="74"/>
      <c r="AIC19" s="74"/>
      <c r="AID19" s="74"/>
      <c r="AIE19" s="74"/>
      <c r="AIF19" s="74"/>
      <c r="AIG19" s="74"/>
      <c r="AIH19" s="74"/>
      <c r="AII19" s="74"/>
      <c r="AIJ19" s="74"/>
      <c r="AIK19" s="74"/>
      <c r="AIL19" s="74"/>
      <c r="AIM19" s="74"/>
      <c r="AIN19" s="74"/>
      <c r="AIO19" s="74"/>
      <c r="AIP19" s="74"/>
      <c r="AIQ19" s="74"/>
      <c r="AIR19" s="74"/>
      <c r="AIS19" s="74"/>
      <c r="AIT19" s="74"/>
      <c r="AIU19" s="74"/>
      <c r="AIV19" s="74"/>
      <c r="AIW19" s="74"/>
      <c r="AIX19" s="74"/>
      <c r="AIY19" s="74"/>
      <c r="AIZ19" s="74"/>
      <c r="AJA19" s="74"/>
      <c r="AJB19" s="74"/>
      <c r="AJC19" s="74"/>
      <c r="AJD19" s="74"/>
      <c r="AJE19" s="74"/>
      <c r="AJF19" s="74"/>
      <c r="AJG19" s="74"/>
      <c r="AJH19" s="74"/>
      <c r="AJI19" s="74"/>
      <c r="AJJ19" s="74"/>
      <c r="AJK19" s="74"/>
      <c r="AJL19" s="74"/>
      <c r="AJM19" s="74"/>
      <c r="AJN19" s="74"/>
      <c r="AJO19" s="74"/>
      <c r="AJP19" s="74"/>
      <c r="AJQ19" s="74"/>
      <c r="AJR19" s="74"/>
      <c r="AJS19" s="74"/>
      <c r="AJT19" s="74"/>
      <c r="AJU19" s="74"/>
      <c r="AJV19" s="74"/>
      <c r="AJW19" s="74"/>
      <c r="AJX19" s="74"/>
      <c r="AJY19" s="74"/>
      <c r="AJZ19" s="74"/>
      <c r="AKA19" s="74"/>
      <c r="AKB19" s="74"/>
      <c r="AKC19" s="74"/>
      <c r="AKD19" s="74"/>
      <c r="AKE19" s="74"/>
      <c r="AKF19" s="74"/>
      <c r="AKG19" s="74"/>
      <c r="AKH19" s="74"/>
      <c r="AKI19" s="74"/>
      <c r="AKJ19" s="74"/>
      <c r="AKK19" s="74"/>
      <c r="AKL19" s="74"/>
      <c r="AKM19" s="74"/>
      <c r="AKN19" s="74"/>
      <c r="AKO19" s="74"/>
      <c r="AKP19" s="74"/>
      <c r="AKQ19" s="74"/>
      <c r="AKR19" s="74"/>
      <c r="AKS19" s="74"/>
      <c r="AKT19" s="74"/>
      <c r="AKU19" s="74"/>
      <c r="AKV19" s="74"/>
      <c r="AKW19" s="74"/>
      <c r="AKX19" s="74"/>
      <c r="AKY19" s="74"/>
      <c r="AKZ19" s="74"/>
      <c r="ALA19" s="74"/>
      <c r="ALB19" s="74"/>
      <c r="ALC19" s="74"/>
      <c r="ALD19" s="74"/>
      <c r="ALE19" s="74"/>
      <c r="ALF19" s="74"/>
      <c r="ALG19" s="74"/>
      <c r="ALH19" s="74"/>
      <c r="ALI19" s="74"/>
      <c r="ALJ19" s="74"/>
      <c r="ALK19" s="74"/>
      <c r="ALL19" s="74"/>
      <c r="ALM19" s="74"/>
      <c r="ALN19" s="74"/>
      <c r="ALO19" s="74"/>
      <c r="ALP19" s="74"/>
      <c r="ALQ19" s="74"/>
      <c r="ALR19" s="74"/>
      <c r="ALS19" s="74"/>
      <c r="ALT19" s="74"/>
      <c r="ALU19" s="74"/>
      <c r="ALV19" s="74"/>
      <c r="ALW19" s="74"/>
      <c r="ALX19" s="74"/>
      <c r="ALY19" s="74"/>
      <c r="ALZ19" s="74"/>
      <c r="AMA19" s="74"/>
      <c r="AMB19" s="74"/>
      <c r="AMC19" s="74"/>
      <c r="AMD19" s="74"/>
      <c r="AME19" s="74"/>
      <c r="AMF19" s="74"/>
      <c r="AMG19" s="74"/>
      <c r="AMH19" s="74"/>
      <c r="AMI19" s="74"/>
      <c r="AMJ19" s="74"/>
      <c r="AMK19" s="74"/>
      <c r="AML19" s="74"/>
      <c r="AMM19" s="74"/>
      <c r="AMN19" s="74"/>
      <c r="AMO19" s="74"/>
      <c r="AMP19" s="74"/>
      <c r="AMQ19" s="74"/>
      <c r="AMR19" s="74"/>
      <c r="AMS19" s="74"/>
      <c r="AMT19" s="74"/>
      <c r="AMU19" s="74"/>
      <c r="AMV19" s="74"/>
      <c r="AMW19" s="74"/>
      <c r="AMX19" s="74"/>
      <c r="AMY19" s="74"/>
      <c r="AMZ19" s="74"/>
      <c r="ANA19" s="74"/>
      <c r="ANB19" s="74"/>
      <c r="ANC19" s="74"/>
      <c r="AND19" s="74"/>
      <c r="ANE19" s="74"/>
      <c r="ANF19" s="74"/>
      <c r="ANG19" s="74"/>
      <c r="ANH19" s="74"/>
      <c r="ANI19" s="74"/>
      <c r="ANJ19" s="74"/>
      <c r="ANK19" s="74"/>
      <c r="ANL19" s="74"/>
      <c r="ANM19" s="74"/>
      <c r="ANN19" s="74"/>
      <c r="ANO19" s="74"/>
      <c r="ANP19" s="74"/>
      <c r="ANQ19" s="74"/>
      <c r="ANR19" s="74"/>
      <c r="ANS19" s="74"/>
      <c r="ANT19" s="74"/>
      <c r="ANU19" s="74"/>
      <c r="ANV19" s="74"/>
      <c r="ANW19" s="74"/>
      <c r="ANX19" s="74"/>
      <c r="ANY19" s="74"/>
      <c r="ANZ19" s="74"/>
      <c r="AOA19" s="74"/>
      <c r="AOB19" s="74"/>
      <c r="AOC19" s="74"/>
      <c r="AOD19" s="74"/>
      <c r="AOE19" s="74"/>
      <c r="AOF19" s="74"/>
      <c r="AOG19" s="74"/>
      <c r="AOH19" s="74"/>
      <c r="AOI19" s="74"/>
      <c r="AOJ19" s="74"/>
      <c r="AOK19" s="74"/>
      <c r="AOL19" s="74"/>
      <c r="AOM19" s="74"/>
      <c r="AON19" s="74"/>
      <c r="AOO19" s="74"/>
      <c r="AOP19" s="74"/>
      <c r="AOQ19" s="74"/>
      <c r="AOR19" s="74"/>
      <c r="AOS19" s="74"/>
      <c r="AOT19" s="74"/>
      <c r="AOU19" s="74"/>
      <c r="AOV19" s="74"/>
      <c r="AOW19" s="74"/>
      <c r="AOX19" s="74"/>
      <c r="AOY19" s="74"/>
      <c r="AOZ19" s="74"/>
      <c r="APA19" s="74"/>
      <c r="APB19" s="74"/>
      <c r="APC19" s="74"/>
      <c r="APD19" s="74"/>
      <c r="APE19" s="74"/>
      <c r="APF19" s="74"/>
      <c r="APG19" s="74"/>
      <c r="APH19" s="74"/>
      <c r="API19" s="74"/>
      <c r="APJ19" s="74"/>
      <c r="APK19" s="74"/>
      <c r="APL19" s="74"/>
      <c r="APM19" s="74"/>
      <c r="APN19" s="74"/>
      <c r="APO19" s="74"/>
      <c r="APP19" s="74"/>
      <c r="APQ19" s="74"/>
      <c r="APR19" s="74"/>
      <c r="APS19" s="74"/>
      <c r="APT19" s="74"/>
      <c r="APU19" s="74"/>
      <c r="APV19" s="74"/>
      <c r="APW19" s="74"/>
      <c r="APX19" s="74"/>
      <c r="APY19" s="74"/>
      <c r="APZ19" s="74"/>
      <c r="AQA19" s="74"/>
      <c r="AQB19" s="74"/>
      <c r="AQC19" s="74"/>
      <c r="AQD19" s="74"/>
      <c r="AQE19" s="74"/>
      <c r="AQF19" s="74"/>
      <c r="AQG19" s="74"/>
      <c r="AQH19" s="74"/>
      <c r="AQI19" s="74"/>
      <c r="AQJ19" s="74"/>
      <c r="AQK19" s="74"/>
      <c r="AQL19" s="74"/>
      <c r="AQM19" s="74"/>
      <c r="AQN19" s="74"/>
      <c r="AQO19" s="74"/>
      <c r="AQP19" s="74"/>
      <c r="AQQ19" s="74"/>
      <c r="AQR19" s="74"/>
      <c r="AQS19" s="74"/>
      <c r="AQT19" s="74"/>
      <c r="AQU19" s="74"/>
      <c r="AQV19" s="74"/>
      <c r="AQW19" s="74"/>
      <c r="AQX19" s="74"/>
      <c r="AQY19" s="74"/>
      <c r="AQZ19" s="74"/>
      <c r="ARA19" s="74"/>
      <c r="ARB19" s="74"/>
      <c r="ARC19" s="74"/>
      <c r="ARD19" s="74"/>
      <c r="ARE19" s="74"/>
      <c r="ARF19" s="74"/>
      <c r="ARG19" s="74"/>
      <c r="ARH19" s="74"/>
      <c r="ARI19" s="74"/>
      <c r="ARJ19" s="74"/>
      <c r="ARK19" s="74"/>
      <c r="ARL19" s="74"/>
      <c r="ARM19" s="74"/>
      <c r="ARN19" s="74"/>
      <c r="ARO19" s="74"/>
      <c r="ARP19" s="74"/>
      <c r="ARQ19" s="74"/>
      <c r="ARR19" s="74"/>
      <c r="ARS19" s="74"/>
      <c r="ART19" s="74"/>
      <c r="ARU19" s="74"/>
      <c r="ARV19" s="74"/>
      <c r="ARW19" s="74"/>
      <c r="ARX19" s="74"/>
      <c r="ARY19" s="74"/>
      <c r="ARZ19" s="74"/>
      <c r="ASA19" s="74"/>
      <c r="ASB19" s="74"/>
      <c r="ASC19" s="74"/>
      <c r="ASD19" s="74"/>
      <c r="ASE19" s="74"/>
      <c r="ASF19" s="74"/>
      <c r="ASG19" s="74"/>
      <c r="ASH19" s="74"/>
      <c r="ASI19" s="74"/>
      <c r="ASJ19" s="74"/>
      <c r="ASK19" s="74"/>
      <c r="ASL19" s="74"/>
      <c r="ASM19" s="74"/>
      <c r="ASN19" s="74"/>
      <c r="ASO19" s="74"/>
      <c r="ASP19" s="74"/>
      <c r="ASQ19" s="74"/>
      <c r="ASR19" s="74"/>
      <c r="ASS19" s="74"/>
      <c r="AST19" s="74"/>
      <c r="ASU19" s="74"/>
      <c r="ASV19" s="74"/>
      <c r="ASW19" s="74"/>
      <c r="ASX19" s="74"/>
      <c r="ASY19" s="74"/>
      <c r="ASZ19" s="74"/>
      <c r="ATA19" s="74"/>
      <c r="ATB19" s="74"/>
      <c r="ATC19" s="74"/>
      <c r="ATD19" s="74"/>
      <c r="ATE19" s="74"/>
      <c r="ATF19" s="74"/>
      <c r="ATG19" s="74"/>
      <c r="ATH19" s="74"/>
      <c r="ATI19" s="74"/>
      <c r="ATJ19" s="74"/>
      <c r="ATK19" s="74"/>
      <c r="ATL19" s="74"/>
      <c r="ATM19" s="74"/>
      <c r="ATN19" s="74"/>
      <c r="ATO19" s="74"/>
      <c r="ATP19" s="74"/>
      <c r="ATQ19" s="74"/>
      <c r="ATR19" s="74"/>
      <c r="ATS19" s="74"/>
      <c r="ATT19" s="74"/>
      <c r="ATU19" s="74"/>
      <c r="ATV19" s="74"/>
      <c r="ATW19" s="74"/>
      <c r="ATX19" s="74"/>
      <c r="ATY19" s="74"/>
      <c r="ATZ19" s="74"/>
      <c r="AUA19" s="74"/>
      <c r="AUB19" s="74"/>
      <c r="AUC19" s="74"/>
      <c r="AUD19" s="74"/>
      <c r="AUE19" s="74"/>
      <c r="AUF19" s="74"/>
      <c r="AUG19" s="74"/>
      <c r="AUH19" s="74"/>
      <c r="AUI19" s="74"/>
      <c r="AUJ19" s="74"/>
      <c r="AUK19" s="74"/>
      <c r="AUL19" s="74"/>
      <c r="AUM19" s="74"/>
      <c r="AUN19" s="74"/>
      <c r="AUO19" s="74"/>
      <c r="AUP19" s="74"/>
      <c r="AUQ19" s="74"/>
      <c r="AUR19" s="74"/>
      <c r="AUS19" s="74"/>
      <c r="AUT19" s="74"/>
      <c r="AUU19" s="74"/>
      <c r="AUV19" s="74"/>
      <c r="AUW19" s="74"/>
      <c r="AUX19" s="74"/>
      <c r="AUY19" s="74"/>
      <c r="AUZ19" s="74"/>
      <c r="AVA19" s="74"/>
      <c r="AVB19" s="74"/>
      <c r="AVC19" s="74"/>
      <c r="AVD19" s="74"/>
      <c r="AVE19" s="74"/>
      <c r="AVF19" s="74"/>
      <c r="AVG19" s="74"/>
      <c r="AVH19" s="74"/>
      <c r="AVI19" s="74"/>
      <c r="AVJ19" s="74"/>
      <c r="AVK19" s="74"/>
      <c r="AVL19" s="74"/>
      <c r="AVM19" s="74"/>
      <c r="AVN19" s="74"/>
      <c r="AVO19" s="74"/>
      <c r="AVP19" s="74"/>
      <c r="AVQ19" s="74"/>
      <c r="AVR19" s="74"/>
      <c r="AVS19" s="74"/>
      <c r="AVT19" s="74"/>
      <c r="AVU19" s="74"/>
      <c r="AVV19" s="74"/>
      <c r="AVW19" s="74"/>
      <c r="AVX19" s="74"/>
      <c r="AVY19" s="74"/>
      <c r="AVZ19" s="74"/>
      <c r="AWA19" s="74"/>
      <c r="AWB19" s="74"/>
      <c r="AWC19" s="74"/>
      <c r="AWD19" s="74"/>
      <c r="AWE19" s="74"/>
      <c r="AWF19" s="74"/>
      <c r="AWG19" s="74"/>
      <c r="AWH19" s="74"/>
      <c r="AWI19" s="74"/>
      <c r="AWJ19" s="74"/>
      <c r="AWK19" s="74"/>
      <c r="AWL19" s="74"/>
      <c r="AWM19" s="74"/>
      <c r="AWN19" s="74"/>
      <c r="AWO19" s="74"/>
      <c r="AWP19" s="74"/>
      <c r="AWQ19" s="74"/>
      <c r="AWR19" s="74"/>
      <c r="AWS19" s="74"/>
      <c r="AWT19" s="74"/>
      <c r="AWU19" s="74"/>
      <c r="AWV19" s="74"/>
      <c r="AWW19" s="74"/>
      <c r="AWX19" s="74"/>
      <c r="AWY19" s="74"/>
      <c r="AWZ19" s="74"/>
      <c r="AXA19" s="74"/>
      <c r="AXB19" s="74"/>
      <c r="AXC19" s="74"/>
      <c r="AXD19" s="74"/>
      <c r="AXE19" s="74"/>
      <c r="AXF19" s="74"/>
      <c r="AXG19" s="74"/>
      <c r="AXH19" s="74"/>
      <c r="AXI19" s="74"/>
      <c r="AXJ19" s="74"/>
      <c r="AXK19" s="74"/>
      <c r="AXL19" s="74"/>
      <c r="AXM19" s="74"/>
      <c r="AXN19" s="74"/>
      <c r="AXO19" s="74"/>
      <c r="AXP19" s="74"/>
      <c r="AXQ19" s="74"/>
      <c r="AXR19" s="74"/>
      <c r="AXS19" s="74"/>
      <c r="AXT19" s="74"/>
      <c r="AXU19" s="74"/>
      <c r="AXV19" s="74"/>
      <c r="AXW19" s="74"/>
      <c r="AXX19" s="74"/>
      <c r="AXY19" s="74"/>
      <c r="AXZ19" s="74"/>
      <c r="AYA19" s="74"/>
      <c r="AYB19" s="74"/>
      <c r="AYC19" s="74"/>
      <c r="AYD19" s="74"/>
      <c r="AYE19" s="74"/>
      <c r="AYF19" s="74"/>
      <c r="AYG19" s="74"/>
      <c r="AYH19" s="74"/>
      <c r="AYI19" s="74"/>
      <c r="AYJ19" s="74"/>
      <c r="AYK19" s="74"/>
      <c r="AYL19" s="74"/>
      <c r="AYM19" s="74"/>
      <c r="AYN19" s="74"/>
      <c r="AYO19" s="74"/>
      <c r="AYP19" s="74"/>
      <c r="AYQ19" s="74"/>
      <c r="AYR19" s="74"/>
      <c r="AYS19" s="74"/>
      <c r="AYT19" s="74"/>
      <c r="AYU19" s="74"/>
      <c r="AYV19" s="74"/>
      <c r="AYW19" s="74"/>
      <c r="AYX19" s="74"/>
      <c r="AYY19" s="74"/>
      <c r="AYZ19" s="74"/>
      <c r="AZA19" s="74"/>
      <c r="AZB19" s="74"/>
      <c r="AZC19" s="74"/>
      <c r="AZD19" s="74"/>
      <c r="AZE19" s="74"/>
      <c r="AZF19" s="74"/>
      <c r="AZG19" s="74"/>
      <c r="AZH19" s="74"/>
      <c r="AZI19" s="74"/>
      <c r="AZJ19" s="74"/>
      <c r="AZK19" s="74"/>
      <c r="AZL19" s="74"/>
      <c r="AZM19" s="74"/>
      <c r="AZN19" s="74"/>
      <c r="AZO19" s="74"/>
      <c r="AZP19" s="74"/>
      <c r="AZQ19" s="74"/>
      <c r="AZR19" s="74"/>
      <c r="AZS19" s="74"/>
      <c r="AZT19" s="74"/>
      <c r="AZU19" s="74"/>
      <c r="AZV19" s="74"/>
      <c r="AZW19" s="74"/>
      <c r="AZX19" s="74"/>
      <c r="AZY19" s="74"/>
      <c r="AZZ19" s="74"/>
      <c r="BAA19" s="74"/>
      <c r="BAB19" s="74"/>
      <c r="BAC19" s="74"/>
      <c r="BAD19" s="74"/>
      <c r="BAE19" s="74"/>
      <c r="BAF19" s="74"/>
      <c r="BAG19" s="74"/>
      <c r="BAH19" s="74"/>
      <c r="BAI19" s="74"/>
      <c r="BAJ19" s="74"/>
      <c r="BAK19" s="74"/>
      <c r="BAL19" s="74"/>
      <c r="BAM19" s="74"/>
      <c r="BAN19" s="74"/>
      <c r="BAO19" s="74"/>
      <c r="BAP19" s="74"/>
      <c r="BAQ19" s="74"/>
      <c r="BAR19" s="74"/>
      <c r="BAS19" s="74"/>
      <c r="BAT19" s="74"/>
      <c r="BAU19" s="74"/>
      <c r="BAV19" s="74"/>
      <c r="BAW19" s="74"/>
      <c r="BAX19" s="74"/>
      <c r="BAY19" s="74"/>
      <c r="BAZ19" s="74"/>
      <c r="BBA19" s="74"/>
      <c r="BBB19" s="74"/>
      <c r="BBC19" s="74"/>
      <c r="BBD19" s="74"/>
      <c r="BBE19" s="74"/>
      <c r="BBF19" s="74"/>
      <c r="BBG19" s="74"/>
      <c r="BBH19" s="74"/>
      <c r="BBI19" s="74"/>
      <c r="BBJ19" s="74"/>
      <c r="BBK19" s="74"/>
      <c r="BBL19" s="74"/>
      <c r="BBM19" s="74"/>
      <c r="BBN19" s="74"/>
      <c r="BBO19" s="74"/>
      <c r="BBP19" s="74"/>
      <c r="BBQ19" s="74"/>
      <c r="BBR19" s="74"/>
      <c r="BBS19" s="74"/>
      <c r="BBT19" s="74"/>
      <c r="BBU19" s="74"/>
      <c r="BBV19" s="74"/>
      <c r="BBW19" s="74"/>
      <c r="BBX19" s="74"/>
      <c r="BBY19" s="74"/>
      <c r="BBZ19" s="74"/>
      <c r="BCA19" s="74"/>
      <c r="BCB19" s="74"/>
      <c r="BCC19" s="74"/>
      <c r="BCD19" s="74"/>
      <c r="BCE19" s="74"/>
      <c r="BCF19" s="74"/>
      <c r="BCG19" s="74"/>
      <c r="BCH19" s="74"/>
      <c r="BCI19" s="74"/>
      <c r="BCJ19" s="74"/>
      <c r="BCK19" s="74"/>
      <c r="BCL19" s="74"/>
      <c r="BCM19" s="74"/>
      <c r="BCN19" s="74"/>
      <c r="BCO19" s="74"/>
      <c r="BCP19" s="74"/>
      <c r="BCQ19" s="74"/>
      <c r="BCR19" s="74"/>
      <c r="BCS19" s="74"/>
      <c r="BCT19" s="74"/>
      <c r="BCU19" s="74"/>
      <c r="BCV19" s="74"/>
      <c r="BCW19" s="74"/>
      <c r="BCX19" s="74"/>
      <c r="BCY19" s="74"/>
      <c r="BCZ19" s="74"/>
      <c r="BDA19" s="74"/>
      <c r="BDB19" s="74"/>
      <c r="BDC19" s="74"/>
      <c r="BDD19" s="74"/>
      <c r="BDE19" s="74"/>
      <c r="BDF19" s="74"/>
      <c r="BDG19" s="74"/>
      <c r="BDH19" s="74"/>
      <c r="BDI19" s="74"/>
      <c r="BDJ19" s="74"/>
      <c r="BDK19" s="74"/>
      <c r="BDL19" s="74"/>
      <c r="BDM19" s="74"/>
      <c r="BDN19" s="74"/>
      <c r="BDO19" s="74"/>
      <c r="BDP19" s="74"/>
      <c r="BDQ19" s="74"/>
      <c r="BDR19" s="74"/>
      <c r="BDS19" s="74"/>
      <c r="BDT19" s="74"/>
      <c r="BDU19" s="74"/>
      <c r="BDV19" s="74"/>
      <c r="BDW19" s="74"/>
      <c r="BDX19" s="74"/>
      <c r="BDY19" s="74"/>
      <c r="BDZ19" s="74"/>
      <c r="BEA19" s="74"/>
      <c r="BEB19" s="74"/>
      <c r="BEC19" s="74"/>
      <c r="BED19" s="74"/>
      <c r="BEE19" s="74"/>
      <c r="BEF19" s="74"/>
      <c r="BEG19" s="74"/>
      <c r="BEH19" s="74"/>
      <c r="BEI19" s="74"/>
      <c r="BEJ19" s="74"/>
      <c r="BEK19" s="74"/>
      <c r="BEL19" s="74"/>
      <c r="BEM19" s="74"/>
      <c r="BEN19" s="74"/>
      <c r="BEO19" s="74"/>
      <c r="BEP19" s="74"/>
      <c r="BEQ19" s="74"/>
      <c r="BER19" s="74"/>
      <c r="BES19" s="74"/>
      <c r="BET19" s="74"/>
      <c r="BEU19" s="74"/>
      <c r="BEV19" s="74"/>
      <c r="BEW19" s="74"/>
      <c r="BEX19" s="74"/>
      <c r="BEY19" s="74"/>
      <c r="BEZ19" s="74"/>
      <c r="BFA19" s="74"/>
      <c r="BFB19" s="74"/>
      <c r="BFC19" s="74"/>
      <c r="BFD19" s="74"/>
      <c r="BFE19" s="74"/>
      <c r="BFF19" s="74"/>
      <c r="BFG19" s="74"/>
      <c r="BFH19" s="74"/>
      <c r="BFI19" s="74"/>
      <c r="BFJ19" s="74"/>
      <c r="BFK19" s="74"/>
      <c r="BFL19" s="74"/>
      <c r="BFM19" s="74"/>
      <c r="BFN19" s="74"/>
      <c r="BFO19" s="74"/>
      <c r="BFP19" s="74"/>
      <c r="BFQ19" s="74"/>
      <c r="BFR19" s="74"/>
      <c r="BFS19" s="74"/>
      <c r="BFT19" s="74"/>
      <c r="BFU19" s="74"/>
      <c r="BFV19" s="74"/>
      <c r="BFW19" s="74"/>
      <c r="BFX19" s="74"/>
      <c r="BFY19" s="74"/>
      <c r="BFZ19" s="74"/>
      <c r="BGA19" s="74"/>
      <c r="BGB19" s="74"/>
      <c r="BGC19" s="74"/>
      <c r="BGD19" s="74"/>
      <c r="BGE19" s="74"/>
      <c r="BGF19" s="74"/>
      <c r="BGG19" s="74"/>
      <c r="BGH19" s="74"/>
      <c r="BGI19" s="74"/>
      <c r="BGJ19" s="74"/>
      <c r="BGK19" s="74"/>
      <c r="BGL19" s="74"/>
      <c r="BGM19" s="74"/>
      <c r="BGN19" s="74"/>
      <c r="BGO19" s="74"/>
      <c r="BGP19" s="74"/>
      <c r="BGQ19" s="74"/>
      <c r="BGR19" s="74"/>
      <c r="BGS19" s="74"/>
      <c r="BGT19" s="74"/>
      <c r="BGU19" s="74"/>
      <c r="BGV19" s="74"/>
      <c r="BGW19" s="74"/>
      <c r="BGX19" s="74"/>
      <c r="BGY19" s="74"/>
      <c r="BGZ19" s="74"/>
      <c r="BHA19" s="74"/>
      <c r="BHB19" s="74"/>
      <c r="BHC19" s="74"/>
      <c r="BHD19" s="74"/>
      <c r="BHE19" s="74"/>
      <c r="BHF19" s="74"/>
      <c r="BHG19" s="74"/>
      <c r="BHH19" s="74"/>
      <c r="BHI19" s="74"/>
      <c r="BHJ19" s="74"/>
      <c r="BHK19" s="74"/>
      <c r="BHL19" s="74"/>
      <c r="BHM19" s="74"/>
      <c r="BHN19" s="74"/>
      <c r="BHO19" s="74"/>
      <c r="BHP19" s="74"/>
      <c r="BHQ19" s="74"/>
      <c r="BHR19" s="74"/>
      <c r="BHS19" s="74"/>
      <c r="BHT19" s="74"/>
      <c r="BHU19" s="74"/>
      <c r="BHV19" s="74"/>
      <c r="BHW19" s="74"/>
      <c r="BHX19" s="74"/>
      <c r="BHY19" s="74"/>
      <c r="BHZ19" s="74"/>
      <c r="BIA19" s="74"/>
      <c r="BIB19" s="74"/>
      <c r="BIC19" s="74"/>
      <c r="BID19" s="74"/>
      <c r="BIE19" s="74"/>
      <c r="BIF19" s="74"/>
      <c r="BIG19" s="74"/>
      <c r="BIH19" s="74"/>
      <c r="BII19" s="74"/>
      <c r="BIJ19" s="74"/>
      <c r="BIK19" s="74"/>
      <c r="BIL19" s="74"/>
      <c r="BIM19" s="74"/>
      <c r="BIN19" s="74"/>
      <c r="BIO19" s="74"/>
      <c r="BIP19" s="74"/>
      <c r="BIQ19" s="74"/>
      <c r="BIR19" s="74"/>
      <c r="BIS19" s="74"/>
      <c r="BIT19" s="74"/>
      <c r="BIU19" s="74"/>
      <c r="BIV19" s="74"/>
      <c r="BIW19" s="74"/>
      <c r="BIX19" s="74"/>
      <c r="BIY19" s="74"/>
      <c r="BIZ19" s="74"/>
      <c r="BJA19" s="74"/>
      <c r="BJB19" s="74"/>
      <c r="BJC19" s="74"/>
      <c r="BJD19" s="74"/>
      <c r="BJE19" s="74"/>
      <c r="BJF19" s="74"/>
      <c r="BJG19" s="74"/>
      <c r="BJH19" s="74"/>
      <c r="BJI19" s="74"/>
      <c r="BJJ19" s="74"/>
      <c r="BJK19" s="74"/>
      <c r="BJL19" s="74"/>
      <c r="BJM19" s="74"/>
      <c r="BJN19" s="74"/>
      <c r="BJO19" s="74"/>
      <c r="BJP19" s="74"/>
      <c r="BJQ19" s="74"/>
      <c r="BJR19" s="74"/>
      <c r="BJS19" s="74"/>
      <c r="BJT19" s="74"/>
      <c r="BJU19" s="74"/>
      <c r="BJV19" s="74"/>
      <c r="BJW19" s="74"/>
      <c r="BJX19" s="74"/>
      <c r="BJY19" s="74"/>
      <c r="BJZ19" s="74"/>
      <c r="BKA19" s="74"/>
      <c r="BKB19" s="74"/>
      <c r="BKC19" s="74"/>
      <c r="BKD19" s="74"/>
      <c r="BKE19" s="74"/>
      <c r="BKF19" s="74"/>
      <c r="BKG19" s="74"/>
      <c r="BKH19" s="74"/>
      <c r="BKI19" s="74"/>
      <c r="BKJ19" s="74"/>
      <c r="BKK19" s="74"/>
      <c r="BKL19" s="74"/>
      <c r="BKM19" s="74"/>
      <c r="BKN19" s="74"/>
      <c r="BKO19" s="74"/>
      <c r="BKP19" s="74"/>
      <c r="BKQ19" s="74"/>
      <c r="BKR19" s="74"/>
      <c r="BKS19" s="74"/>
      <c r="BKT19" s="74"/>
      <c r="BKU19" s="74"/>
      <c r="BKV19" s="74"/>
      <c r="BKW19" s="74"/>
      <c r="BKX19" s="74"/>
      <c r="BKY19" s="74"/>
      <c r="BKZ19" s="74"/>
      <c r="BLA19" s="74"/>
      <c r="BLB19" s="74"/>
      <c r="BLC19" s="74"/>
      <c r="BLD19" s="74"/>
      <c r="BLE19" s="74"/>
      <c r="BLF19" s="74"/>
      <c r="BLG19" s="74"/>
      <c r="BLH19" s="74"/>
      <c r="BLI19" s="74"/>
      <c r="BLJ19" s="74"/>
      <c r="BLK19" s="74"/>
      <c r="BLL19" s="74"/>
      <c r="BLM19" s="74"/>
      <c r="BLN19" s="74"/>
      <c r="BLO19" s="74"/>
      <c r="BLP19" s="74"/>
      <c r="BLQ19" s="74"/>
      <c r="BLR19" s="74"/>
      <c r="BLS19" s="74"/>
      <c r="BLT19" s="74"/>
      <c r="BLU19" s="74"/>
      <c r="BLV19" s="74"/>
      <c r="BLW19" s="74"/>
      <c r="BLX19" s="74"/>
      <c r="BLY19" s="74"/>
      <c r="BLZ19" s="74"/>
      <c r="BMA19" s="74"/>
      <c r="BMB19" s="74"/>
      <c r="BMC19" s="74"/>
      <c r="BMD19" s="74"/>
      <c r="BME19" s="74"/>
      <c r="BMF19" s="74"/>
      <c r="BMG19" s="74"/>
      <c r="BMH19" s="74"/>
      <c r="BMI19" s="74"/>
      <c r="BMJ19" s="74"/>
      <c r="BMK19" s="74"/>
      <c r="BML19" s="74"/>
      <c r="BMM19" s="74"/>
      <c r="BMN19" s="74"/>
      <c r="BMO19" s="74"/>
      <c r="BMP19" s="74"/>
      <c r="BMQ19" s="74"/>
      <c r="BMR19" s="74"/>
      <c r="BMS19" s="74"/>
      <c r="BMT19" s="74"/>
      <c r="BMU19" s="74"/>
      <c r="BMV19" s="74"/>
      <c r="BMW19" s="74"/>
      <c r="BMX19" s="74"/>
      <c r="BMY19" s="74"/>
      <c r="BMZ19" s="74"/>
      <c r="BNA19" s="74"/>
      <c r="BNB19" s="74"/>
      <c r="BNC19" s="74"/>
      <c r="BND19" s="74"/>
      <c r="BNE19" s="74"/>
      <c r="BNF19" s="74"/>
      <c r="BNG19" s="74"/>
      <c r="BNH19" s="74"/>
      <c r="BNI19" s="74"/>
      <c r="BNJ19" s="74"/>
      <c r="BNK19" s="74"/>
      <c r="BNL19" s="74"/>
      <c r="BNM19" s="74"/>
      <c r="BNN19" s="74"/>
      <c r="BNO19" s="74"/>
      <c r="BNP19" s="74"/>
      <c r="BNQ19" s="74"/>
      <c r="BNR19" s="74"/>
      <c r="BNS19" s="74"/>
      <c r="BNT19" s="74"/>
      <c r="BNU19" s="74"/>
      <c r="BNV19" s="74"/>
      <c r="BNW19" s="74"/>
      <c r="BNX19" s="74"/>
      <c r="BNY19" s="74"/>
      <c r="BNZ19" s="74"/>
      <c r="BOA19" s="74"/>
      <c r="BOB19" s="74"/>
      <c r="BOC19" s="74"/>
      <c r="BOD19" s="74"/>
      <c r="BOE19" s="74"/>
      <c r="BOF19" s="74"/>
      <c r="BOG19" s="74"/>
      <c r="BOH19" s="74"/>
      <c r="BOI19" s="74"/>
      <c r="BOJ19" s="74"/>
      <c r="BOK19" s="74"/>
      <c r="BOL19" s="74"/>
      <c r="BOM19" s="74"/>
      <c r="BON19" s="74"/>
      <c r="BOO19" s="74"/>
      <c r="BOP19" s="74"/>
      <c r="BOQ19" s="74"/>
      <c r="BOR19" s="74"/>
      <c r="BOS19" s="74"/>
      <c r="BOT19" s="74"/>
      <c r="BOU19" s="74"/>
      <c r="BOV19" s="74"/>
      <c r="BOW19" s="74"/>
      <c r="BOX19" s="74"/>
      <c r="BOY19" s="74"/>
      <c r="BOZ19" s="74"/>
      <c r="BPA19" s="74"/>
      <c r="BPB19" s="74"/>
      <c r="BPC19" s="74"/>
      <c r="BPD19" s="74"/>
      <c r="BPE19" s="74"/>
      <c r="BPF19" s="74"/>
      <c r="BPG19" s="74"/>
      <c r="BPH19" s="74"/>
      <c r="BPI19" s="74"/>
      <c r="BPJ19" s="74"/>
      <c r="BPK19" s="74"/>
      <c r="BPL19" s="74"/>
      <c r="BPM19" s="74"/>
      <c r="BPN19" s="74"/>
      <c r="BPO19" s="74"/>
      <c r="BPP19" s="74"/>
      <c r="BPQ19" s="74"/>
      <c r="BPR19" s="74"/>
      <c r="BPS19" s="74"/>
      <c r="BPT19" s="74"/>
      <c r="BPU19" s="74"/>
      <c r="BPV19" s="74"/>
      <c r="BPW19" s="74"/>
      <c r="BPX19" s="74"/>
      <c r="BPY19" s="74"/>
      <c r="BPZ19" s="74"/>
      <c r="BQA19" s="74"/>
      <c r="BQB19" s="74"/>
      <c r="BQC19" s="74"/>
      <c r="BQD19" s="74"/>
      <c r="BQE19" s="74"/>
      <c r="BQF19" s="74"/>
      <c r="BQG19" s="74"/>
      <c r="BQH19" s="74"/>
      <c r="BQI19" s="74"/>
      <c r="BQJ19" s="74"/>
      <c r="BQK19" s="74"/>
      <c r="BQL19" s="74"/>
      <c r="BQM19" s="74"/>
      <c r="BQN19" s="74"/>
      <c r="BQO19" s="74"/>
      <c r="BQP19" s="74"/>
      <c r="BQQ19" s="74"/>
      <c r="BQR19" s="74"/>
      <c r="BQS19" s="74"/>
      <c r="BQT19" s="74"/>
      <c r="BQU19" s="74"/>
      <c r="BQV19" s="74"/>
      <c r="BQW19" s="74"/>
      <c r="BQX19" s="74"/>
      <c r="BQY19" s="74"/>
      <c r="BQZ19" s="74"/>
      <c r="BRA19" s="74"/>
      <c r="BRB19" s="74"/>
      <c r="BRC19" s="74"/>
      <c r="BRD19" s="74"/>
      <c r="BRE19" s="74"/>
      <c r="BRF19" s="74"/>
      <c r="BRG19" s="74"/>
      <c r="BRH19" s="74"/>
      <c r="BRI19" s="74"/>
      <c r="BRJ19" s="74"/>
      <c r="BRK19" s="74"/>
      <c r="BRL19" s="74"/>
      <c r="BRM19" s="74"/>
      <c r="BRN19" s="74"/>
      <c r="BRO19" s="74"/>
      <c r="BRP19" s="74"/>
      <c r="BRQ19" s="74"/>
      <c r="BRR19" s="74"/>
      <c r="BRS19" s="74"/>
      <c r="BRT19" s="74"/>
      <c r="BRU19" s="74"/>
      <c r="BRV19" s="74"/>
      <c r="BRW19" s="74"/>
      <c r="BRX19" s="74"/>
      <c r="BRY19" s="74"/>
      <c r="BRZ19" s="74"/>
      <c r="BSA19" s="74"/>
      <c r="BSB19" s="74"/>
      <c r="BSC19" s="74"/>
      <c r="BSD19" s="74"/>
      <c r="BSE19" s="74"/>
      <c r="BSF19" s="74"/>
      <c r="BSG19" s="74"/>
      <c r="BSH19" s="74"/>
      <c r="BSI19" s="74"/>
      <c r="BSJ19" s="74"/>
      <c r="BSK19" s="74"/>
      <c r="BSL19" s="74"/>
      <c r="BSM19" s="74"/>
      <c r="BSN19" s="74"/>
      <c r="BSO19" s="74"/>
      <c r="BSP19" s="74"/>
      <c r="BSQ19" s="74"/>
      <c r="BSR19" s="74"/>
      <c r="BSS19" s="74"/>
      <c r="BST19" s="74"/>
      <c r="BSU19" s="74"/>
      <c r="BSV19" s="74"/>
      <c r="BSW19" s="74"/>
      <c r="BSX19" s="74"/>
      <c r="BSY19" s="74"/>
      <c r="BSZ19" s="74"/>
      <c r="BTA19" s="74"/>
      <c r="BTB19" s="74"/>
      <c r="BTC19" s="74"/>
      <c r="BTD19" s="74"/>
      <c r="BTE19" s="74"/>
      <c r="BTF19" s="74"/>
      <c r="BTG19" s="74"/>
      <c r="BTH19" s="74"/>
      <c r="BTI19" s="74"/>
      <c r="BTJ19" s="74"/>
      <c r="BTK19" s="74"/>
      <c r="BTL19" s="74"/>
      <c r="BTM19" s="74"/>
      <c r="BTN19" s="74"/>
      <c r="BTO19" s="74"/>
      <c r="BTP19" s="74"/>
      <c r="BTQ19" s="74"/>
      <c r="BTR19" s="74"/>
      <c r="BTS19" s="74"/>
      <c r="BTT19" s="74"/>
      <c r="BTU19" s="74"/>
      <c r="BTV19" s="74"/>
      <c r="BTW19" s="74"/>
      <c r="BTX19" s="74"/>
      <c r="BTY19" s="74"/>
      <c r="BTZ19" s="74"/>
      <c r="BUA19" s="74"/>
      <c r="BUB19" s="74"/>
      <c r="BUC19" s="74"/>
      <c r="BUD19" s="74"/>
      <c r="BUE19" s="74"/>
      <c r="BUF19" s="74"/>
      <c r="BUG19" s="74"/>
      <c r="BUH19" s="74"/>
      <c r="BUI19" s="74"/>
      <c r="BUJ19" s="74"/>
      <c r="BUK19" s="74"/>
      <c r="BUL19" s="74"/>
      <c r="BUM19" s="74"/>
      <c r="BUN19" s="74"/>
      <c r="BUO19" s="74"/>
      <c r="BUP19" s="74"/>
      <c r="BUQ19" s="74"/>
      <c r="BUR19" s="74"/>
      <c r="BUS19" s="74"/>
      <c r="BUT19" s="74"/>
      <c r="BUU19" s="74"/>
      <c r="BUV19" s="74"/>
      <c r="BUW19" s="74"/>
      <c r="BUX19" s="74"/>
      <c r="BUY19" s="74"/>
      <c r="BUZ19" s="74"/>
      <c r="BVA19" s="74"/>
      <c r="BVB19" s="74"/>
      <c r="BVC19" s="74"/>
      <c r="BVD19" s="74"/>
      <c r="BVE19" s="74"/>
      <c r="BVF19" s="74"/>
      <c r="BVG19" s="74"/>
      <c r="BVH19" s="74"/>
      <c r="BVI19" s="74"/>
      <c r="BVJ19" s="74"/>
      <c r="BVK19" s="74"/>
      <c r="BVL19" s="74"/>
      <c r="BVM19" s="74"/>
      <c r="BVN19" s="74"/>
      <c r="BVO19" s="74"/>
      <c r="BVP19" s="74"/>
      <c r="BVQ19" s="74"/>
      <c r="BVR19" s="74"/>
      <c r="BVS19" s="74"/>
      <c r="BVT19" s="74"/>
      <c r="BVU19" s="74"/>
      <c r="BVV19" s="74"/>
      <c r="BVW19" s="74"/>
      <c r="BVX19" s="74"/>
      <c r="BVY19" s="74"/>
      <c r="BVZ19" s="74"/>
      <c r="BWA19" s="74"/>
      <c r="BWB19" s="74"/>
      <c r="BWC19" s="74"/>
      <c r="BWD19" s="74"/>
      <c r="BWE19" s="74"/>
      <c r="BWF19" s="74"/>
      <c r="BWG19" s="74"/>
      <c r="BWH19" s="74"/>
      <c r="BWI19" s="74"/>
      <c r="BWJ19" s="74"/>
      <c r="BWK19" s="74"/>
      <c r="BWL19" s="74"/>
      <c r="BWM19" s="74"/>
      <c r="BWN19" s="74"/>
      <c r="BWO19" s="74"/>
      <c r="BWP19" s="74"/>
      <c r="BWQ19" s="74"/>
      <c r="BWR19" s="74"/>
      <c r="BWS19" s="74"/>
      <c r="BWT19" s="74"/>
      <c r="BWU19" s="74"/>
      <c r="BWV19" s="74"/>
      <c r="BWW19" s="74"/>
      <c r="BWX19" s="74"/>
      <c r="BWY19" s="74"/>
      <c r="BWZ19" s="74"/>
      <c r="BXA19" s="74"/>
      <c r="BXB19" s="74"/>
      <c r="BXC19" s="74"/>
      <c r="BXD19" s="74"/>
      <c r="BXE19" s="74"/>
      <c r="BXF19" s="74"/>
      <c r="BXG19" s="74"/>
      <c r="BXH19" s="74"/>
      <c r="BXI19" s="74"/>
      <c r="BXJ19" s="74"/>
      <c r="BXK19" s="74"/>
      <c r="BXL19" s="74"/>
      <c r="BXM19" s="74"/>
      <c r="BXN19" s="74"/>
      <c r="BXO19" s="74"/>
      <c r="BXP19" s="74"/>
      <c r="BXQ19" s="74"/>
      <c r="BXR19" s="74"/>
      <c r="BXS19" s="74"/>
      <c r="BXT19" s="74"/>
      <c r="BXU19" s="74"/>
      <c r="BXV19" s="74"/>
      <c r="BXW19" s="74"/>
      <c r="BXX19" s="74"/>
      <c r="BXY19" s="74"/>
      <c r="BXZ19" s="74"/>
      <c r="BYA19" s="74"/>
      <c r="BYB19" s="74"/>
      <c r="BYC19" s="74"/>
      <c r="BYD19" s="74"/>
      <c r="BYE19" s="74"/>
      <c r="BYF19" s="74"/>
      <c r="BYG19" s="74"/>
      <c r="BYH19" s="74"/>
      <c r="BYI19" s="74"/>
      <c r="BYJ19" s="74"/>
      <c r="BYK19" s="74"/>
      <c r="BYL19" s="74"/>
      <c r="BYM19" s="74"/>
      <c r="BYN19" s="74"/>
      <c r="BYO19" s="74"/>
      <c r="BYP19" s="74"/>
      <c r="BYQ19" s="74"/>
      <c r="BYR19" s="74"/>
      <c r="BYS19" s="74"/>
      <c r="BYT19" s="74"/>
      <c r="BYU19" s="74"/>
      <c r="BYV19" s="74"/>
      <c r="BYW19" s="74"/>
      <c r="BYX19" s="74"/>
      <c r="BYY19" s="74"/>
      <c r="BYZ19" s="74"/>
      <c r="BZA19" s="74"/>
      <c r="BZB19" s="74"/>
      <c r="BZC19" s="74"/>
      <c r="BZD19" s="74"/>
      <c r="BZE19" s="74"/>
      <c r="BZF19" s="74"/>
      <c r="BZG19" s="74"/>
      <c r="BZH19" s="74"/>
      <c r="BZI19" s="74"/>
      <c r="BZJ19" s="74"/>
      <c r="BZK19" s="74"/>
      <c r="BZL19" s="74"/>
      <c r="BZM19" s="74"/>
      <c r="BZN19" s="74"/>
      <c r="BZO19" s="74"/>
      <c r="BZP19" s="74"/>
      <c r="BZQ19" s="74"/>
      <c r="BZR19" s="74"/>
      <c r="BZS19" s="74"/>
      <c r="BZT19" s="74"/>
      <c r="BZU19" s="74"/>
      <c r="BZV19" s="74"/>
      <c r="BZW19" s="74"/>
      <c r="BZX19" s="74"/>
      <c r="BZY19" s="74"/>
      <c r="BZZ19" s="74"/>
      <c r="CAA19" s="74"/>
      <c r="CAB19" s="74"/>
      <c r="CAC19" s="74"/>
      <c r="CAD19" s="74"/>
      <c r="CAE19" s="74"/>
      <c r="CAF19" s="74"/>
      <c r="CAG19" s="74"/>
      <c r="CAH19" s="74"/>
      <c r="CAI19" s="74"/>
      <c r="CAJ19" s="74"/>
      <c r="CAK19" s="74"/>
      <c r="CAL19" s="74"/>
      <c r="CAM19" s="74"/>
      <c r="CAN19" s="74"/>
      <c r="CAO19" s="74"/>
      <c r="CAP19" s="74"/>
      <c r="CAQ19" s="74"/>
      <c r="CAR19" s="74"/>
      <c r="CAS19" s="74"/>
      <c r="CAT19" s="74"/>
      <c r="CAU19" s="74"/>
      <c r="CAV19" s="74"/>
      <c r="CAW19" s="74"/>
      <c r="CAX19" s="74"/>
      <c r="CAY19" s="74"/>
      <c r="CAZ19" s="74"/>
      <c r="CBA19" s="74"/>
      <c r="CBB19" s="74"/>
      <c r="CBC19" s="74"/>
      <c r="CBD19" s="74"/>
      <c r="CBE19" s="74"/>
      <c r="CBF19" s="74"/>
      <c r="CBG19" s="74"/>
      <c r="CBH19" s="74"/>
      <c r="CBI19" s="74"/>
      <c r="CBJ19" s="74"/>
      <c r="CBK19" s="74"/>
      <c r="CBL19" s="74"/>
      <c r="CBM19" s="74"/>
      <c r="CBN19" s="74"/>
      <c r="CBO19" s="74"/>
      <c r="CBP19" s="74"/>
      <c r="CBQ19" s="74"/>
      <c r="CBR19" s="74"/>
      <c r="CBS19" s="74"/>
      <c r="CBT19" s="74"/>
      <c r="CBU19" s="74"/>
      <c r="CBV19" s="74"/>
      <c r="CBW19" s="74"/>
      <c r="CBX19" s="74"/>
      <c r="CBY19" s="74"/>
      <c r="CBZ19" s="74"/>
      <c r="CCA19" s="74"/>
      <c r="CCB19" s="74"/>
      <c r="CCC19" s="74"/>
      <c r="CCD19" s="74"/>
      <c r="CCE19" s="74"/>
      <c r="CCF19" s="74"/>
      <c r="CCG19" s="74"/>
      <c r="CCH19" s="74"/>
      <c r="CCI19" s="74"/>
      <c r="CCJ19" s="74"/>
      <c r="CCK19" s="74"/>
      <c r="CCL19" s="74"/>
      <c r="CCM19" s="74"/>
      <c r="CCN19" s="74"/>
      <c r="CCO19" s="74"/>
      <c r="CCP19" s="74"/>
      <c r="CCQ19" s="74"/>
      <c r="CCR19" s="74"/>
      <c r="CCS19" s="74"/>
      <c r="CCT19" s="74"/>
      <c r="CCU19" s="74"/>
      <c r="CCV19" s="74"/>
      <c r="CCW19" s="74"/>
      <c r="CCX19" s="74"/>
      <c r="CCY19" s="74"/>
      <c r="CCZ19" s="74"/>
      <c r="CDA19" s="74"/>
      <c r="CDB19" s="74"/>
      <c r="CDC19" s="74"/>
      <c r="CDD19" s="74"/>
      <c r="CDE19" s="74"/>
      <c r="CDF19" s="74"/>
      <c r="CDG19" s="74"/>
      <c r="CDH19" s="74"/>
      <c r="CDI19" s="74"/>
      <c r="CDJ19" s="74"/>
      <c r="CDK19" s="74"/>
      <c r="CDL19" s="74"/>
      <c r="CDM19" s="74"/>
      <c r="CDN19" s="74"/>
      <c r="CDO19" s="74"/>
      <c r="CDP19" s="74"/>
      <c r="CDQ19" s="74"/>
      <c r="CDR19" s="74"/>
      <c r="CDS19" s="74"/>
      <c r="CDT19" s="74"/>
      <c r="CDU19" s="74"/>
      <c r="CDV19" s="74"/>
      <c r="CDW19" s="74"/>
      <c r="CDX19" s="74"/>
      <c r="CDY19" s="74"/>
      <c r="CDZ19" s="74"/>
      <c r="CEA19" s="74"/>
      <c r="CEB19" s="74"/>
      <c r="CEC19" s="74"/>
      <c r="CED19" s="74"/>
      <c r="CEE19" s="74"/>
      <c r="CEF19" s="74"/>
      <c r="CEG19" s="74"/>
      <c r="CEH19" s="74"/>
      <c r="CEI19" s="74"/>
      <c r="CEJ19" s="74"/>
      <c r="CEK19" s="74"/>
      <c r="CEL19" s="74"/>
      <c r="CEM19" s="74"/>
      <c r="CEN19" s="74"/>
      <c r="CEO19" s="74"/>
      <c r="CEP19" s="74"/>
      <c r="CEQ19" s="74"/>
      <c r="CER19" s="74"/>
      <c r="CES19" s="74"/>
      <c r="CET19" s="74"/>
      <c r="CEU19" s="74"/>
      <c r="CEV19" s="74"/>
      <c r="CEW19" s="74"/>
      <c r="CEX19" s="74"/>
      <c r="CEY19" s="74"/>
      <c r="CEZ19" s="74"/>
      <c r="CFA19" s="74"/>
      <c r="CFB19" s="74"/>
      <c r="CFC19" s="74"/>
      <c r="CFD19" s="74"/>
      <c r="CFE19" s="74"/>
      <c r="CFF19" s="74"/>
      <c r="CFG19" s="74"/>
      <c r="CFH19" s="74"/>
      <c r="CFI19" s="74"/>
      <c r="CFJ19" s="74"/>
      <c r="CFK19" s="74"/>
      <c r="CFL19" s="74"/>
      <c r="CFM19" s="74"/>
      <c r="CFN19" s="74"/>
      <c r="CFO19" s="74"/>
      <c r="CFP19" s="74"/>
      <c r="CFQ19" s="74"/>
      <c r="CFR19" s="74"/>
      <c r="CFS19" s="74"/>
      <c r="CFT19" s="74"/>
      <c r="CFU19" s="74"/>
      <c r="CFV19" s="74"/>
      <c r="CFW19" s="74"/>
      <c r="CFX19" s="74"/>
      <c r="CFY19" s="74"/>
      <c r="CFZ19" s="74"/>
      <c r="CGA19" s="74"/>
      <c r="CGB19" s="74"/>
      <c r="CGC19" s="74"/>
      <c r="CGD19" s="74"/>
      <c r="CGE19" s="74"/>
      <c r="CGF19" s="74"/>
      <c r="CGG19" s="74"/>
      <c r="CGH19" s="74"/>
      <c r="CGI19" s="74"/>
      <c r="CGJ19" s="74"/>
      <c r="CGK19" s="74"/>
      <c r="CGL19" s="74"/>
      <c r="CGM19" s="74"/>
      <c r="CGN19" s="74"/>
      <c r="CGO19" s="74"/>
      <c r="CGP19" s="74"/>
      <c r="CGQ19" s="74"/>
      <c r="CGR19" s="74"/>
      <c r="CGS19" s="74"/>
      <c r="CGT19" s="74"/>
      <c r="CGU19" s="74"/>
      <c r="CGV19" s="74"/>
      <c r="CGW19" s="74"/>
      <c r="CGX19" s="74"/>
      <c r="CGY19" s="74"/>
      <c r="CGZ19" s="74"/>
      <c r="CHA19" s="74"/>
      <c r="CHB19" s="74"/>
      <c r="CHC19" s="74"/>
      <c r="CHD19" s="74"/>
      <c r="CHE19" s="74"/>
      <c r="CHF19" s="74"/>
      <c r="CHG19" s="74"/>
      <c r="CHH19" s="74"/>
      <c r="CHI19" s="74"/>
      <c r="CHJ19" s="74"/>
      <c r="CHK19" s="74"/>
      <c r="CHL19" s="74"/>
      <c r="CHM19" s="74"/>
      <c r="CHN19" s="74"/>
      <c r="CHO19" s="74"/>
      <c r="CHP19" s="74"/>
      <c r="CHQ19" s="74"/>
      <c r="CHR19" s="74"/>
      <c r="CHS19" s="74"/>
      <c r="CHT19" s="74"/>
      <c r="CHU19" s="74"/>
      <c r="CHV19" s="74"/>
      <c r="CHW19" s="74"/>
      <c r="CHX19" s="74"/>
      <c r="CHY19" s="74"/>
      <c r="CHZ19" s="74"/>
      <c r="CIA19" s="74"/>
      <c r="CIB19" s="74"/>
      <c r="CIC19" s="74"/>
      <c r="CID19" s="74"/>
      <c r="CIE19" s="74"/>
      <c r="CIF19" s="74"/>
      <c r="CIG19" s="74"/>
      <c r="CIH19" s="74"/>
      <c r="CII19" s="74"/>
      <c r="CIJ19" s="74"/>
      <c r="CIK19" s="74"/>
      <c r="CIL19" s="74"/>
      <c r="CIM19" s="74"/>
      <c r="CIN19" s="74"/>
      <c r="CIO19" s="74"/>
      <c r="CIP19" s="74"/>
      <c r="CIQ19" s="74"/>
      <c r="CIR19" s="74"/>
      <c r="CIS19" s="74"/>
      <c r="CIT19" s="74"/>
      <c r="CIU19" s="74"/>
      <c r="CIV19" s="74"/>
      <c r="CIW19" s="74"/>
      <c r="CIX19" s="74"/>
      <c r="CIY19" s="74"/>
      <c r="CIZ19" s="74"/>
      <c r="CJA19" s="74"/>
      <c r="CJB19" s="74"/>
      <c r="CJC19" s="74"/>
      <c r="CJD19" s="74"/>
      <c r="CJE19" s="74"/>
      <c r="CJF19" s="74"/>
      <c r="CJG19" s="74"/>
      <c r="CJH19" s="74"/>
      <c r="CJI19" s="74"/>
      <c r="CJJ19" s="74"/>
      <c r="CJK19" s="74"/>
      <c r="CJL19" s="74"/>
      <c r="CJM19" s="74"/>
      <c r="CJN19" s="74"/>
      <c r="CJO19" s="74"/>
      <c r="CJP19" s="74"/>
      <c r="CJQ19" s="74"/>
      <c r="CJR19" s="74"/>
      <c r="CJS19" s="74"/>
      <c r="CJT19" s="74"/>
      <c r="CJU19" s="74"/>
      <c r="CJV19" s="74"/>
      <c r="CJW19" s="74"/>
      <c r="CJX19" s="74"/>
      <c r="CJY19" s="74"/>
      <c r="CJZ19" s="74"/>
      <c r="CKA19" s="74"/>
      <c r="CKB19" s="74"/>
      <c r="CKC19" s="74"/>
      <c r="CKD19" s="74"/>
      <c r="CKE19" s="74"/>
      <c r="CKF19" s="74"/>
      <c r="CKG19" s="74"/>
      <c r="CKH19" s="74"/>
      <c r="CKI19" s="74"/>
      <c r="CKJ19" s="74"/>
      <c r="CKK19" s="74"/>
      <c r="CKL19" s="74"/>
      <c r="CKM19" s="74"/>
      <c r="CKN19" s="74"/>
      <c r="CKO19" s="74"/>
      <c r="CKP19" s="74"/>
      <c r="CKQ19" s="74"/>
      <c r="CKR19" s="74"/>
      <c r="CKS19" s="74"/>
      <c r="CKT19" s="74"/>
      <c r="CKU19" s="74"/>
      <c r="CKV19" s="74"/>
      <c r="CKW19" s="74"/>
      <c r="CKX19" s="74"/>
      <c r="CKY19" s="74"/>
      <c r="CKZ19" s="74"/>
      <c r="CLA19" s="74"/>
      <c r="CLB19" s="74"/>
      <c r="CLC19" s="74"/>
      <c r="CLD19" s="74"/>
      <c r="CLE19" s="74"/>
      <c r="CLF19" s="74"/>
      <c r="CLG19" s="74"/>
      <c r="CLH19" s="74"/>
      <c r="CLI19" s="74"/>
      <c r="CLJ19" s="74"/>
      <c r="CLK19" s="74"/>
      <c r="CLL19" s="74"/>
      <c r="CLM19" s="74"/>
      <c r="CLN19" s="74"/>
      <c r="CLO19" s="74"/>
      <c r="CLP19" s="74"/>
      <c r="CLQ19" s="74"/>
      <c r="CLR19" s="74"/>
      <c r="CLS19" s="74"/>
      <c r="CLT19" s="74"/>
      <c r="CLU19" s="74"/>
      <c r="CLV19" s="74"/>
      <c r="CLW19" s="74"/>
      <c r="CLX19" s="74"/>
      <c r="CLY19" s="74"/>
      <c r="CLZ19" s="74"/>
      <c r="CMA19" s="74"/>
      <c r="CMB19" s="74"/>
      <c r="CMC19" s="74"/>
      <c r="CMD19" s="74"/>
      <c r="CME19" s="74"/>
      <c r="CMF19" s="74"/>
      <c r="CMG19" s="74"/>
      <c r="CMH19" s="74"/>
      <c r="CMI19" s="74"/>
      <c r="CMJ19" s="74"/>
      <c r="CMK19" s="74"/>
      <c r="CML19" s="74"/>
      <c r="CMM19" s="74"/>
      <c r="CMN19" s="74"/>
      <c r="CMO19" s="74"/>
      <c r="CMP19" s="74"/>
      <c r="CMQ19" s="74"/>
      <c r="CMR19" s="74"/>
      <c r="CMS19" s="74"/>
      <c r="CMT19" s="74"/>
      <c r="CMU19" s="74"/>
      <c r="CMV19" s="74"/>
      <c r="CMW19" s="74"/>
      <c r="CMX19" s="74"/>
      <c r="CMY19" s="74"/>
      <c r="CMZ19" s="74"/>
      <c r="CNA19" s="74"/>
      <c r="CNB19" s="74"/>
      <c r="CNC19" s="74"/>
      <c r="CND19" s="74"/>
      <c r="CNE19" s="74"/>
      <c r="CNF19" s="74"/>
      <c r="CNG19" s="74"/>
      <c r="CNH19" s="74"/>
      <c r="CNI19" s="74"/>
      <c r="CNJ19" s="74"/>
      <c r="CNK19" s="74"/>
      <c r="CNL19" s="74"/>
      <c r="CNM19" s="74"/>
      <c r="CNN19" s="74"/>
      <c r="CNO19" s="74"/>
      <c r="CNP19" s="74"/>
      <c r="CNQ19" s="74"/>
      <c r="CNR19" s="74"/>
      <c r="CNS19" s="74"/>
      <c r="CNT19" s="74"/>
      <c r="CNU19" s="74"/>
      <c r="CNV19" s="74"/>
      <c r="CNW19" s="74"/>
      <c r="CNX19" s="74"/>
      <c r="CNY19" s="74"/>
      <c r="CNZ19" s="74"/>
      <c r="COA19" s="74"/>
      <c r="COB19" s="74"/>
      <c r="COC19" s="74"/>
      <c r="COD19" s="74"/>
      <c r="COE19" s="74"/>
      <c r="COF19" s="74"/>
      <c r="COG19" s="74"/>
      <c r="COH19" s="74"/>
      <c r="COI19" s="74"/>
      <c r="COJ19" s="74"/>
      <c r="COK19" s="74"/>
      <c r="COL19" s="74"/>
      <c r="COM19" s="74"/>
      <c r="CON19" s="74"/>
      <c r="COO19" s="74"/>
      <c r="COP19" s="74"/>
      <c r="COQ19" s="74"/>
      <c r="COR19" s="74"/>
      <c r="COS19" s="74"/>
      <c r="COT19" s="74"/>
      <c r="COU19" s="74"/>
      <c r="COV19" s="74"/>
      <c r="COW19" s="74"/>
      <c r="COX19" s="74"/>
      <c r="COY19" s="74"/>
      <c r="COZ19" s="74"/>
      <c r="CPA19" s="74"/>
      <c r="CPB19" s="74"/>
      <c r="CPC19" s="74"/>
      <c r="CPD19" s="74"/>
      <c r="CPE19" s="74"/>
      <c r="CPF19" s="74"/>
      <c r="CPG19" s="74"/>
      <c r="CPH19" s="74"/>
      <c r="CPI19" s="74"/>
      <c r="CPJ19" s="74"/>
      <c r="CPK19" s="74"/>
      <c r="CPL19" s="74"/>
      <c r="CPM19" s="74"/>
      <c r="CPN19" s="74"/>
      <c r="CPO19" s="74"/>
      <c r="CPP19" s="74"/>
      <c r="CPQ19" s="74"/>
      <c r="CPR19" s="74"/>
      <c r="CPS19" s="74"/>
      <c r="CPT19" s="74"/>
      <c r="CPU19" s="74"/>
      <c r="CPV19" s="74"/>
      <c r="CPW19" s="74"/>
      <c r="CPX19" s="74"/>
      <c r="CPY19" s="74"/>
      <c r="CPZ19" s="74"/>
      <c r="CQA19" s="74"/>
      <c r="CQB19" s="74"/>
      <c r="CQC19" s="74"/>
      <c r="CQD19" s="74"/>
      <c r="CQE19" s="74"/>
      <c r="CQF19" s="74"/>
      <c r="CQG19" s="74"/>
      <c r="CQH19" s="74"/>
      <c r="CQI19" s="74"/>
      <c r="CQJ19" s="74"/>
      <c r="CQK19" s="74"/>
      <c r="CQL19" s="74"/>
      <c r="CQM19" s="74"/>
      <c r="CQN19" s="74"/>
      <c r="CQO19" s="74"/>
      <c r="CQP19" s="74"/>
      <c r="CQQ19" s="74"/>
      <c r="CQR19" s="74"/>
      <c r="CQS19" s="74"/>
      <c r="CQT19" s="74"/>
      <c r="CQU19" s="74"/>
      <c r="CQV19" s="74"/>
      <c r="CQW19" s="74"/>
      <c r="CQX19" s="74"/>
      <c r="CQY19" s="74"/>
      <c r="CQZ19" s="74"/>
      <c r="CRA19" s="74"/>
      <c r="CRB19" s="74"/>
      <c r="CRC19" s="74"/>
      <c r="CRD19" s="74"/>
      <c r="CRE19" s="74"/>
      <c r="CRF19" s="74"/>
      <c r="CRG19" s="74"/>
      <c r="CRH19" s="74"/>
      <c r="CRI19" s="74"/>
      <c r="CRJ19" s="74"/>
      <c r="CRK19" s="74"/>
      <c r="CRL19" s="74"/>
      <c r="CRM19" s="74"/>
      <c r="CRN19" s="74"/>
      <c r="CRO19" s="74"/>
      <c r="CRP19" s="74"/>
      <c r="CRQ19" s="74"/>
      <c r="CRR19" s="74"/>
      <c r="CRS19" s="74"/>
      <c r="CRT19" s="74"/>
      <c r="CRU19" s="74"/>
      <c r="CRV19" s="74"/>
      <c r="CRW19" s="74"/>
      <c r="CRX19" s="74"/>
      <c r="CRY19" s="74"/>
      <c r="CRZ19" s="74"/>
      <c r="CSA19" s="74"/>
      <c r="CSB19" s="74"/>
      <c r="CSC19" s="74"/>
      <c r="CSD19" s="74"/>
      <c r="CSE19" s="74"/>
      <c r="CSF19" s="74"/>
      <c r="CSG19" s="74"/>
      <c r="CSH19" s="74"/>
      <c r="CSI19" s="74"/>
      <c r="CSJ19" s="74"/>
      <c r="CSK19" s="74"/>
      <c r="CSL19" s="74"/>
      <c r="CSM19" s="74"/>
      <c r="CSN19" s="74"/>
      <c r="CSO19" s="74"/>
      <c r="CSP19" s="74"/>
      <c r="CSQ19" s="74"/>
      <c r="CSR19" s="74"/>
      <c r="CSS19" s="74"/>
      <c r="CST19" s="74"/>
      <c r="CSU19" s="74"/>
      <c r="CSV19" s="74"/>
      <c r="CSW19" s="74"/>
      <c r="CSX19" s="74"/>
      <c r="CSY19" s="74"/>
      <c r="CSZ19" s="74"/>
      <c r="CTA19" s="74"/>
      <c r="CTB19" s="74"/>
      <c r="CTC19" s="74"/>
      <c r="CTD19" s="74"/>
      <c r="CTE19" s="74"/>
      <c r="CTF19" s="74"/>
      <c r="CTG19" s="74"/>
      <c r="CTH19" s="74"/>
      <c r="CTI19" s="74"/>
      <c r="CTJ19" s="74"/>
      <c r="CTK19" s="74"/>
      <c r="CTL19" s="74"/>
      <c r="CTM19" s="74"/>
      <c r="CTN19" s="74"/>
      <c r="CTO19" s="74"/>
      <c r="CTP19" s="74"/>
      <c r="CTQ19" s="74"/>
      <c r="CTR19" s="74"/>
      <c r="CTS19" s="74"/>
      <c r="CTT19" s="74"/>
      <c r="CTU19" s="74"/>
      <c r="CTV19" s="74"/>
      <c r="CTW19" s="74"/>
      <c r="CTX19" s="74"/>
      <c r="CTY19" s="74"/>
      <c r="CTZ19" s="74"/>
      <c r="CUA19" s="74"/>
      <c r="CUB19" s="74"/>
      <c r="CUC19" s="74"/>
      <c r="CUD19" s="74"/>
      <c r="CUE19" s="74"/>
      <c r="CUF19" s="74"/>
      <c r="CUG19" s="74"/>
      <c r="CUH19" s="74"/>
      <c r="CUI19" s="74"/>
      <c r="CUJ19" s="74"/>
      <c r="CUK19" s="74"/>
      <c r="CUL19" s="74"/>
      <c r="CUM19" s="74"/>
      <c r="CUN19" s="74"/>
      <c r="CUO19" s="74"/>
      <c r="CUP19" s="74"/>
      <c r="CUQ19" s="74"/>
      <c r="CUR19" s="74"/>
      <c r="CUS19" s="74"/>
      <c r="CUT19" s="74"/>
      <c r="CUU19" s="74"/>
      <c r="CUV19" s="74"/>
      <c r="CUW19" s="74"/>
      <c r="CUX19" s="74"/>
      <c r="CUY19" s="74"/>
      <c r="CUZ19" s="74"/>
      <c r="CVA19" s="74"/>
      <c r="CVB19" s="74"/>
      <c r="CVC19" s="74"/>
      <c r="CVD19" s="74"/>
      <c r="CVE19" s="74"/>
      <c r="CVF19" s="74"/>
      <c r="CVG19" s="74"/>
      <c r="CVH19" s="74"/>
      <c r="CVI19" s="74"/>
      <c r="CVJ19" s="74"/>
      <c r="CVK19" s="74"/>
      <c r="CVL19" s="74"/>
      <c r="CVM19" s="74"/>
      <c r="CVN19" s="74"/>
      <c r="CVO19" s="74"/>
      <c r="CVP19" s="74"/>
      <c r="CVQ19" s="74"/>
      <c r="CVR19" s="74"/>
      <c r="CVS19" s="74"/>
      <c r="CVT19" s="74"/>
      <c r="CVU19" s="74"/>
      <c r="CVV19" s="74"/>
      <c r="CVW19" s="74"/>
      <c r="CVX19" s="74"/>
      <c r="CVY19" s="74"/>
      <c r="CVZ19" s="74"/>
      <c r="CWA19" s="74"/>
      <c r="CWB19" s="74"/>
      <c r="CWC19" s="74"/>
      <c r="CWD19" s="74"/>
      <c r="CWE19" s="74"/>
      <c r="CWF19" s="74"/>
      <c r="CWG19" s="74"/>
      <c r="CWH19" s="74"/>
      <c r="CWI19" s="74"/>
      <c r="CWJ19" s="74"/>
      <c r="CWK19" s="74"/>
      <c r="CWL19" s="74"/>
      <c r="CWM19" s="74"/>
      <c r="CWN19" s="74"/>
      <c r="CWO19" s="74"/>
      <c r="CWP19" s="74"/>
      <c r="CWQ19" s="74"/>
      <c r="CWR19" s="74"/>
      <c r="CWS19" s="74"/>
      <c r="CWT19" s="74"/>
      <c r="CWU19" s="74"/>
      <c r="CWV19" s="74"/>
      <c r="CWW19" s="74"/>
      <c r="CWX19" s="74"/>
      <c r="CWY19" s="74"/>
      <c r="CWZ19" s="74"/>
      <c r="CXA19" s="74"/>
      <c r="CXB19" s="74"/>
      <c r="CXC19" s="74"/>
      <c r="CXD19" s="74"/>
      <c r="CXE19" s="74"/>
      <c r="CXF19" s="74"/>
      <c r="CXG19" s="74"/>
      <c r="CXH19" s="74"/>
      <c r="CXI19" s="74"/>
      <c r="CXJ19" s="74"/>
      <c r="CXK19" s="74"/>
      <c r="CXL19" s="74"/>
      <c r="CXM19" s="74"/>
      <c r="CXN19" s="74"/>
      <c r="CXO19" s="74"/>
      <c r="CXP19" s="74"/>
      <c r="CXQ19" s="74"/>
      <c r="CXR19" s="74"/>
      <c r="CXS19" s="74"/>
      <c r="CXT19" s="74"/>
      <c r="CXU19" s="74"/>
      <c r="CXV19" s="74"/>
      <c r="CXW19" s="74"/>
      <c r="CXX19" s="74"/>
      <c r="CXY19" s="74"/>
      <c r="CXZ19" s="74"/>
      <c r="CYA19" s="74"/>
      <c r="CYB19" s="74"/>
      <c r="CYC19" s="74"/>
      <c r="CYD19" s="74"/>
      <c r="CYE19" s="74"/>
      <c r="CYF19" s="74"/>
      <c r="CYG19" s="74"/>
      <c r="CYH19" s="74"/>
      <c r="CYI19" s="74"/>
      <c r="CYJ19" s="74"/>
      <c r="CYK19" s="74"/>
      <c r="CYL19" s="74"/>
      <c r="CYM19" s="74"/>
      <c r="CYN19" s="74"/>
      <c r="CYO19" s="74"/>
      <c r="CYP19" s="74"/>
      <c r="CYQ19" s="74"/>
      <c r="CYR19" s="74"/>
      <c r="CYS19" s="74"/>
      <c r="CYT19" s="74"/>
      <c r="CYU19" s="74"/>
      <c r="CYV19" s="74"/>
      <c r="CYW19" s="74"/>
      <c r="CYX19" s="74"/>
      <c r="CYY19" s="74"/>
      <c r="CYZ19" s="74"/>
      <c r="CZA19" s="74"/>
      <c r="CZB19" s="74"/>
      <c r="CZC19" s="74"/>
      <c r="CZD19" s="74"/>
      <c r="CZE19" s="74"/>
      <c r="CZF19" s="74"/>
      <c r="CZG19" s="74"/>
      <c r="CZH19" s="74"/>
      <c r="CZI19" s="74"/>
      <c r="CZJ19" s="74"/>
      <c r="CZK19" s="74"/>
      <c r="CZL19" s="74"/>
      <c r="CZM19" s="74"/>
      <c r="CZN19" s="74"/>
      <c r="CZO19" s="74"/>
      <c r="CZP19" s="74"/>
      <c r="CZQ19" s="74"/>
      <c r="CZR19" s="74"/>
      <c r="CZS19" s="74"/>
      <c r="CZT19" s="74"/>
      <c r="CZU19" s="74"/>
      <c r="CZV19" s="74"/>
      <c r="CZW19" s="74"/>
      <c r="CZX19" s="74"/>
      <c r="CZY19" s="74"/>
      <c r="CZZ19" s="74"/>
      <c r="DAA19" s="74"/>
      <c r="DAB19" s="74"/>
      <c r="DAC19" s="74"/>
      <c r="DAD19" s="74"/>
      <c r="DAE19" s="74"/>
      <c r="DAF19" s="74"/>
      <c r="DAG19" s="74"/>
      <c r="DAH19" s="74"/>
      <c r="DAI19" s="74"/>
      <c r="DAJ19" s="74"/>
      <c r="DAK19" s="74"/>
      <c r="DAL19" s="74"/>
      <c r="DAM19" s="74"/>
      <c r="DAN19" s="74"/>
      <c r="DAO19" s="74"/>
      <c r="DAP19" s="74"/>
      <c r="DAQ19" s="74"/>
      <c r="DAR19" s="74"/>
      <c r="DAS19" s="74"/>
      <c r="DAT19" s="74"/>
      <c r="DAU19" s="74"/>
      <c r="DAV19" s="74"/>
      <c r="DAW19" s="74"/>
      <c r="DAX19" s="74"/>
      <c r="DAY19" s="74"/>
      <c r="DAZ19" s="74"/>
      <c r="DBA19" s="74"/>
      <c r="DBB19" s="74"/>
      <c r="DBC19" s="74"/>
      <c r="DBD19" s="74"/>
      <c r="DBE19" s="74"/>
      <c r="DBF19" s="74"/>
      <c r="DBG19" s="74"/>
      <c r="DBH19" s="74"/>
      <c r="DBI19" s="74"/>
      <c r="DBJ19" s="74"/>
      <c r="DBK19" s="74"/>
      <c r="DBL19" s="74"/>
      <c r="DBM19" s="74"/>
      <c r="DBN19" s="74"/>
      <c r="DBO19" s="74"/>
      <c r="DBP19" s="74"/>
      <c r="DBQ19" s="74"/>
      <c r="DBR19" s="74"/>
      <c r="DBS19" s="74"/>
      <c r="DBT19" s="74"/>
      <c r="DBU19" s="74"/>
      <c r="DBV19" s="74"/>
      <c r="DBW19" s="74"/>
      <c r="DBX19" s="74"/>
      <c r="DBY19" s="74"/>
      <c r="DBZ19" s="74"/>
      <c r="DCA19" s="74"/>
      <c r="DCB19" s="74"/>
      <c r="DCC19" s="74"/>
      <c r="DCD19" s="74"/>
      <c r="DCE19" s="74"/>
      <c r="DCF19" s="74"/>
      <c r="DCG19" s="74"/>
      <c r="DCH19" s="74"/>
      <c r="DCI19" s="74"/>
      <c r="DCJ19" s="74"/>
      <c r="DCK19" s="74"/>
      <c r="DCL19" s="74"/>
      <c r="DCM19" s="74"/>
      <c r="DCN19" s="74"/>
      <c r="DCO19" s="74"/>
      <c r="DCP19" s="74"/>
      <c r="DCQ19" s="74"/>
      <c r="DCR19" s="74"/>
      <c r="DCS19" s="74"/>
      <c r="DCT19" s="74"/>
      <c r="DCU19" s="74"/>
      <c r="DCV19" s="74"/>
      <c r="DCW19" s="74"/>
      <c r="DCX19" s="74"/>
      <c r="DCY19" s="74"/>
      <c r="DCZ19" s="74"/>
      <c r="DDA19" s="74"/>
      <c r="DDB19" s="74"/>
      <c r="DDC19" s="74"/>
      <c r="DDD19" s="74"/>
      <c r="DDE19" s="74"/>
      <c r="DDF19" s="74"/>
      <c r="DDG19" s="74"/>
      <c r="DDH19" s="74"/>
      <c r="DDI19" s="74"/>
      <c r="DDJ19" s="74"/>
      <c r="DDK19" s="74"/>
      <c r="DDL19" s="74"/>
      <c r="DDM19" s="74"/>
      <c r="DDN19" s="74"/>
      <c r="DDO19" s="74"/>
      <c r="DDP19" s="74"/>
      <c r="DDQ19" s="74"/>
      <c r="DDR19" s="74"/>
      <c r="DDS19" s="74"/>
      <c r="DDT19" s="74"/>
      <c r="DDU19" s="74"/>
      <c r="DDV19" s="74"/>
      <c r="DDW19" s="74"/>
      <c r="DDX19" s="74"/>
      <c r="DDY19" s="74"/>
      <c r="DDZ19" s="74"/>
      <c r="DEA19" s="74"/>
      <c r="DEB19" s="74"/>
      <c r="DEC19" s="74"/>
      <c r="DED19" s="74"/>
      <c r="DEE19" s="74"/>
      <c r="DEF19" s="74"/>
      <c r="DEG19" s="74"/>
      <c r="DEH19" s="74"/>
      <c r="DEI19" s="74"/>
      <c r="DEJ19" s="74"/>
      <c r="DEK19" s="74"/>
      <c r="DEL19" s="74"/>
      <c r="DEM19" s="74"/>
      <c r="DEN19" s="74"/>
      <c r="DEO19" s="74"/>
      <c r="DEP19" s="74"/>
      <c r="DEQ19" s="74"/>
      <c r="DER19" s="74"/>
      <c r="DES19" s="74"/>
      <c r="DET19" s="74"/>
      <c r="DEU19" s="74"/>
      <c r="DEV19" s="74"/>
      <c r="DEW19" s="74"/>
      <c r="DEX19" s="74"/>
      <c r="DEY19" s="74"/>
      <c r="DEZ19" s="74"/>
      <c r="DFA19" s="74"/>
      <c r="DFB19" s="74"/>
      <c r="DFC19" s="74"/>
      <c r="DFD19" s="74"/>
      <c r="DFE19" s="74"/>
      <c r="DFF19" s="74"/>
      <c r="DFG19" s="74"/>
      <c r="DFH19" s="74"/>
      <c r="DFI19" s="74"/>
      <c r="DFJ19" s="74"/>
      <c r="DFK19" s="74"/>
      <c r="DFL19" s="74"/>
      <c r="DFM19" s="74"/>
      <c r="DFN19" s="74"/>
      <c r="DFO19" s="74"/>
      <c r="DFP19" s="74"/>
      <c r="DFQ19" s="74"/>
      <c r="DFR19" s="74"/>
      <c r="DFS19" s="74"/>
      <c r="DFT19" s="74"/>
      <c r="DFU19" s="74"/>
      <c r="DFV19" s="74"/>
      <c r="DFW19" s="74"/>
      <c r="DFX19" s="74"/>
      <c r="DFY19" s="74"/>
      <c r="DFZ19" s="74"/>
      <c r="DGA19" s="74"/>
      <c r="DGB19" s="74"/>
      <c r="DGC19" s="74"/>
      <c r="DGD19" s="74"/>
      <c r="DGE19" s="74"/>
      <c r="DGF19" s="74"/>
      <c r="DGG19" s="74"/>
      <c r="DGH19" s="74"/>
      <c r="DGI19" s="74"/>
      <c r="DGJ19" s="74"/>
      <c r="DGK19" s="74"/>
      <c r="DGL19" s="74"/>
      <c r="DGM19" s="74"/>
      <c r="DGN19" s="74"/>
      <c r="DGO19" s="74"/>
      <c r="DGP19" s="74"/>
      <c r="DGQ19" s="74"/>
      <c r="DGR19" s="74"/>
      <c r="DGS19" s="74"/>
      <c r="DGT19" s="74"/>
      <c r="DGU19" s="74"/>
      <c r="DGV19" s="74"/>
      <c r="DGW19" s="74"/>
      <c r="DGX19" s="74"/>
      <c r="DGY19" s="74"/>
      <c r="DGZ19" s="74"/>
      <c r="DHA19" s="74"/>
      <c r="DHB19" s="74"/>
      <c r="DHC19" s="74"/>
      <c r="DHD19" s="74"/>
      <c r="DHE19" s="74"/>
      <c r="DHF19" s="74"/>
      <c r="DHG19" s="74"/>
      <c r="DHH19" s="74"/>
      <c r="DHI19" s="74"/>
      <c r="DHJ19" s="74"/>
      <c r="DHK19" s="74"/>
      <c r="DHL19" s="74"/>
      <c r="DHM19" s="74"/>
      <c r="DHN19" s="74"/>
      <c r="DHO19" s="74"/>
      <c r="DHP19" s="74"/>
      <c r="DHQ19" s="74"/>
      <c r="DHR19" s="74"/>
      <c r="DHS19" s="74"/>
      <c r="DHT19" s="74"/>
      <c r="DHU19" s="74"/>
      <c r="DHV19" s="74"/>
      <c r="DHW19" s="74"/>
      <c r="DHX19" s="74"/>
      <c r="DHY19" s="74"/>
      <c r="DHZ19" s="74"/>
      <c r="DIA19" s="74"/>
      <c r="DIB19" s="74"/>
      <c r="DIC19" s="74"/>
      <c r="DID19" s="74"/>
      <c r="DIE19" s="74"/>
      <c r="DIF19" s="74"/>
      <c r="DIG19" s="74"/>
      <c r="DIH19" s="74"/>
      <c r="DII19" s="74"/>
      <c r="DIJ19" s="74"/>
      <c r="DIK19" s="74"/>
      <c r="DIL19" s="74"/>
      <c r="DIM19" s="74"/>
      <c r="DIN19" s="74"/>
      <c r="DIO19" s="74"/>
      <c r="DIP19" s="74"/>
      <c r="DIQ19" s="74"/>
      <c r="DIR19" s="74"/>
      <c r="DIS19" s="74"/>
      <c r="DIT19" s="74"/>
      <c r="DIU19" s="74"/>
      <c r="DIV19" s="74"/>
      <c r="DIW19" s="74"/>
      <c r="DIX19" s="74"/>
      <c r="DIY19" s="74"/>
      <c r="DIZ19" s="74"/>
      <c r="DJA19" s="74"/>
      <c r="DJB19" s="74"/>
      <c r="DJC19" s="74"/>
      <c r="DJD19" s="74"/>
      <c r="DJE19" s="74"/>
      <c r="DJF19" s="74"/>
      <c r="DJG19" s="74"/>
      <c r="DJH19" s="74"/>
      <c r="DJI19" s="74"/>
      <c r="DJJ19" s="74"/>
      <c r="DJK19" s="74"/>
      <c r="DJL19" s="74"/>
      <c r="DJM19" s="74"/>
      <c r="DJN19" s="74"/>
      <c r="DJO19" s="74"/>
      <c r="DJP19" s="74"/>
      <c r="DJQ19" s="74"/>
      <c r="DJR19" s="74"/>
      <c r="DJS19" s="74"/>
      <c r="DJT19" s="74"/>
      <c r="DJU19" s="74"/>
      <c r="DJV19" s="74"/>
      <c r="DJW19" s="74"/>
      <c r="DJX19" s="74"/>
      <c r="DJY19" s="74"/>
      <c r="DJZ19" s="74"/>
      <c r="DKA19" s="74"/>
      <c r="DKB19" s="74"/>
      <c r="DKC19" s="74"/>
      <c r="DKD19" s="74"/>
      <c r="DKE19" s="74"/>
      <c r="DKF19" s="74"/>
      <c r="DKG19" s="74"/>
      <c r="DKH19" s="74"/>
      <c r="DKI19" s="74"/>
      <c r="DKJ19" s="74"/>
      <c r="DKK19" s="74"/>
      <c r="DKL19" s="74"/>
      <c r="DKM19" s="74"/>
      <c r="DKN19" s="74"/>
      <c r="DKO19" s="74"/>
      <c r="DKP19" s="74"/>
      <c r="DKQ19" s="74"/>
      <c r="DKR19" s="74"/>
      <c r="DKS19" s="74"/>
      <c r="DKT19" s="74"/>
      <c r="DKU19" s="74"/>
      <c r="DKV19" s="74"/>
      <c r="DKW19" s="74"/>
      <c r="DKX19" s="74"/>
      <c r="DKY19" s="74"/>
      <c r="DKZ19" s="74"/>
      <c r="DLA19" s="74"/>
      <c r="DLB19" s="74"/>
      <c r="DLC19" s="74"/>
      <c r="DLD19" s="74"/>
      <c r="DLE19" s="74"/>
      <c r="DLF19" s="74"/>
      <c r="DLG19" s="74"/>
      <c r="DLH19" s="74"/>
      <c r="DLI19" s="74"/>
      <c r="DLJ19" s="74"/>
      <c r="DLK19" s="74"/>
      <c r="DLL19" s="74"/>
      <c r="DLM19" s="74"/>
      <c r="DLN19" s="74"/>
      <c r="DLO19" s="74"/>
      <c r="DLP19" s="74"/>
      <c r="DLQ19" s="74"/>
      <c r="DLR19" s="74"/>
      <c r="DLS19" s="74"/>
      <c r="DLT19" s="74"/>
      <c r="DLU19" s="74"/>
      <c r="DLV19" s="74"/>
      <c r="DLW19" s="74"/>
      <c r="DLX19" s="74"/>
      <c r="DLY19" s="74"/>
      <c r="DLZ19" s="74"/>
      <c r="DMA19" s="74"/>
      <c r="DMB19" s="74"/>
      <c r="DMC19" s="74"/>
      <c r="DMD19" s="74"/>
      <c r="DME19" s="74"/>
      <c r="DMF19" s="74"/>
      <c r="DMG19" s="74"/>
      <c r="DMH19" s="74"/>
      <c r="DMI19" s="74"/>
      <c r="DMJ19" s="74"/>
      <c r="DMK19" s="74"/>
      <c r="DML19" s="74"/>
      <c r="DMM19" s="74"/>
      <c r="DMN19" s="74"/>
      <c r="DMO19" s="74"/>
      <c r="DMP19" s="74"/>
      <c r="DMQ19" s="74"/>
      <c r="DMR19" s="74"/>
      <c r="DMS19" s="74"/>
      <c r="DMT19" s="74"/>
      <c r="DMU19" s="74"/>
      <c r="DMV19" s="74"/>
      <c r="DMW19" s="74"/>
      <c r="DMX19" s="74"/>
      <c r="DMY19" s="74"/>
      <c r="DMZ19" s="74"/>
      <c r="DNA19" s="74"/>
      <c r="DNB19" s="74"/>
      <c r="DNC19" s="74"/>
      <c r="DND19" s="74"/>
      <c r="DNE19" s="74"/>
      <c r="DNF19" s="74"/>
      <c r="DNG19" s="74"/>
      <c r="DNH19" s="74"/>
      <c r="DNI19" s="74"/>
      <c r="DNJ19" s="74"/>
      <c r="DNK19" s="74"/>
      <c r="DNL19" s="74"/>
      <c r="DNM19" s="74"/>
      <c r="DNN19" s="74"/>
      <c r="DNO19" s="74"/>
      <c r="DNP19" s="74"/>
      <c r="DNQ19" s="74"/>
      <c r="DNR19" s="74"/>
      <c r="DNS19" s="74"/>
      <c r="DNT19" s="74"/>
      <c r="DNU19" s="74"/>
      <c r="DNV19" s="74"/>
      <c r="DNW19" s="74"/>
      <c r="DNX19" s="74"/>
      <c r="DNY19" s="74"/>
      <c r="DNZ19" s="74"/>
      <c r="DOA19" s="74"/>
      <c r="DOB19" s="74"/>
      <c r="DOC19" s="74"/>
      <c r="DOD19" s="74"/>
      <c r="DOE19" s="74"/>
      <c r="DOF19" s="74"/>
      <c r="DOG19" s="74"/>
      <c r="DOH19" s="74"/>
      <c r="DOI19" s="74"/>
      <c r="DOJ19" s="74"/>
      <c r="DOK19" s="74"/>
      <c r="DOL19" s="74"/>
      <c r="DOM19" s="74"/>
      <c r="DON19" s="74"/>
      <c r="DOO19" s="74"/>
      <c r="DOP19" s="74"/>
      <c r="DOQ19" s="74"/>
      <c r="DOR19" s="74"/>
      <c r="DOS19" s="74"/>
      <c r="DOT19" s="74"/>
      <c r="DOU19" s="74"/>
      <c r="DOV19" s="74"/>
      <c r="DOW19" s="74"/>
      <c r="DOX19" s="74"/>
      <c r="DOY19" s="74"/>
      <c r="DOZ19" s="74"/>
      <c r="DPA19" s="74"/>
      <c r="DPB19" s="74"/>
      <c r="DPC19" s="74"/>
      <c r="DPD19" s="74"/>
      <c r="DPE19" s="74"/>
      <c r="DPF19" s="74"/>
      <c r="DPG19" s="74"/>
      <c r="DPH19" s="74"/>
      <c r="DPI19" s="74"/>
      <c r="DPJ19" s="74"/>
      <c r="DPK19" s="74"/>
      <c r="DPL19" s="74"/>
      <c r="DPM19" s="74"/>
      <c r="DPN19" s="74"/>
      <c r="DPO19" s="74"/>
      <c r="DPP19" s="74"/>
      <c r="DPQ19" s="74"/>
      <c r="DPR19" s="74"/>
      <c r="DPS19" s="74"/>
      <c r="DPT19" s="74"/>
      <c r="DPU19" s="74"/>
      <c r="DPV19" s="74"/>
      <c r="DPW19" s="74"/>
      <c r="DPX19" s="74"/>
      <c r="DPY19" s="74"/>
      <c r="DPZ19" s="74"/>
      <c r="DQA19" s="74"/>
      <c r="DQB19" s="74"/>
      <c r="DQC19" s="74"/>
      <c r="DQD19" s="74"/>
      <c r="DQE19" s="74"/>
      <c r="DQF19" s="74"/>
      <c r="DQG19" s="74"/>
      <c r="DQH19" s="74"/>
      <c r="DQI19" s="74"/>
      <c r="DQJ19" s="74"/>
      <c r="DQK19" s="74"/>
      <c r="DQL19" s="74"/>
      <c r="DQM19" s="74"/>
      <c r="DQN19" s="74"/>
      <c r="DQO19" s="74"/>
      <c r="DQP19" s="74"/>
      <c r="DQQ19" s="74"/>
      <c r="DQR19" s="74"/>
      <c r="DQS19" s="74"/>
      <c r="DQT19" s="74"/>
      <c r="DQU19" s="74"/>
      <c r="DQV19" s="74"/>
      <c r="DQW19" s="74"/>
      <c r="DQX19" s="74"/>
      <c r="DQY19" s="74"/>
      <c r="DQZ19" s="74"/>
      <c r="DRA19" s="74"/>
      <c r="DRB19" s="74"/>
      <c r="DRC19" s="74"/>
      <c r="DRD19" s="74"/>
      <c r="DRE19" s="74"/>
      <c r="DRF19" s="74"/>
      <c r="DRG19" s="74"/>
      <c r="DRH19" s="74"/>
      <c r="DRI19" s="74"/>
      <c r="DRJ19" s="74"/>
      <c r="DRK19" s="74"/>
      <c r="DRL19" s="74"/>
      <c r="DRM19" s="74"/>
      <c r="DRN19" s="74"/>
      <c r="DRO19" s="74"/>
      <c r="DRP19" s="74"/>
      <c r="DRQ19" s="74"/>
      <c r="DRR19" s="74"/>
      <c r="DRS19" s="74"/>
      <c r="DRT19" s="74"/>
      <c r="DRU19" s="74"/>
      <c r="DRV19" s="74"/>
      <c r="DRW19" s="74"/>
      <c r="DRX19" s="74"/>
      <c r="DRY19" s="74"/>
      <c r="DRZ19" s="74"/>
      <c r="DSA19" s="74"/>
      <c r="DSB19" s="74"/>
      <c r="DSC19" s="74"/>
      <c r="DSD19" s="74"/>
      <c r="DSE19" s="74"/>
      <c r="DSF19" s="74"/>
      <c r="DSG19" s="74"/>
      <c r="DSH19" s="74"/>
      <c r="DSI19" s="74"/>
      <c r="DSJ19" s="74"/>
      <c r="DSK19" s="74"/>
      <c r="DSL19" s="74"/>
      <c r="DSM19" s="74"/>
      <c r="DSN19" s="74"/>
      <c r="DSO19" s="74"/>
      <c r="DSP19" s="74"/>
      <c r="DSQ19" s="74"/>
      <c r="DSR19" s="74"/>
      <c r="DSS19" s="74"/>
      <c r="DST19" s="74"/>
      <c r="DSU19" s="74"/>
      <c r="DSV19" s="74"/>
      <c r="DSW19" s="74"/>
      <c r="DSX19" s="74"/>
      <c r="DSY19" s="74"/>
      <c r="DSZ19" s="74"/>
      <c r="DTA19" s="74"/>
      <c r="DTB19" s="74"/>
      <c r="DTC19" s="74"/>
      <c r="DTD19" s="74"/>
      <c r="DTE19" s="74"/>
      <c r="DTF19" s="74"/>
      <c r="DTG19" s="74"/>
      <c r="DTH19" s="74"/>
      <c r="DTI19" s="74"/>
      <c r="DTJ19" s="74"/>
      <c r="DTK19" s="74"/>
      <c r="DTL19" s="74"/>
      <c r="DTM19" s="74"/>
      <c r="DTN19" s="74"/>
      <c r="DTO19" s="74"/>
      <c r="DTP19" s="74"/>
      <c r="DTQ19" s="74"/>
      <c r="DTR19" s="74"/>
      <c r="DTS19" s="74"/>
      <c r="DTT19" s="74"/>
      <c r="DTU19" s="74"/>
      <c r="DTV19" s="74"/>
      <c r="DTW19" s="74"/>
      <c r="DTX19" s="74"/>
      <c r="DTY19" s="74"/>
      <c r="DTZ19" s="74"/>
      <c r="DUA19" s="74"/>
      <c r="DUB19" s="74"/>
      <c r="DUC19" s="74"/>
      <c r="DUD19" s="74"/>
      <c r="DUE19" s="74"/>
      <c r="DUF19" s="74"/>
      <c r="DUG19" s="74"/>
      <c r="DUH19" s="74"/>
      <c r="DUI19" s="74"/>
      <c r="DUJ19" s="74"/>
      <c r="DUK19" s="74"/>
      <c r="DUL19" s="74"/>
      <c r="DUM19" s="74"/>
      <c r="DUN19" s="74"/>
      <c r="DUO19" s="74"/>
      <c r="DUP19" s="74"/>
      <c r="DUQ19" s="74"/>
      <c r="DUR19" s="74"/>
      <c r="DUS19" s="74"/>
      <c r="DUT19" s="74"/>
      <c r="DUU19" s="74"/>
      <c r="DUV19" s="74"/>
      <c r="DUW19" s="74"/>
      <c r="DUX19" s="74"/>
      <c r="DUY19" s="74"/>
      <c r="DUZ19" s="74"/>
      <c r="DVA19" s="74"/>
      <c r="DVB19" s="74"/>
      <c r="DVC19" s="74"/>
      <c r="DVD19" s="74"/>
      <c r="DVE19" s="74"/>
      <c r="DVF19" s="74"/>
      <c r="DVG19" s="74"/>
      <c r="DVH19" s="74"/>
      <c r="DVI19" s="74"/>
      <c r="DVJ19" s="74"/>
      <c r="DVK19" s="74"/>
      <c r="DVL19" s="74"/>
      <c r="DVM19" s="74"/>
      <c r="DVN19" s="74"/>
      <c r="DVO19" s="74"/>
      <c r="DVP19" s="74"/>
      <c r="DVQ19" s="74"/>
      <c r="DVR19" s="74"/>
      <c r="DVS19" s="74"/>
      <c r="DVT19" s="74"/>
      <c r="DVU19" s="74"/>
      <c r="DVV19" s="74"/>
      <c r="DVW19" s="74"/>
      <c r="DVX19" s="74"/>
      <c r="DVY19" s="74"/>
      <c r="DVZ19" s="74"/>
      <c r="DWA19" s="74"/>
      <c r="DWB19" s="74"/>
      <c r="DWC19" s="74"/>
      <c r="DWD19" s="74"/>
      <c r="DWE19" s="74"/>
      <c r="DWF19" s="74"/>
      <c r="DWG19" s="74"/>
      <c r="DWH19" s="74"/>
      <c r="DWI19" s="74"/>
      <c r="DWJ19" s="74"/>
      <c r="DWK19" s="74"/>
      <c r="DWL19" s="74"/>
      <c r="DWM19" s="74"/>
      <c r="DWN19" s="74"/>
      <c r="DWO19" s="74"/>
      <c r="DWP19" s="74"/>
      <c r="DWQ19" s="74"/>
      <c r="DWR19" s="74"/>
      <c r="DWS19" s="74"/>
      <c r="DWT19" s="74"/>
      <c r="DWU19" s="74"/>
      <c r="DWV19" s="74"/>
      <c r="DWW19" s="74"/>
      <c r="DWX19" s="74"/>
      <c r="DWY19" s="74"/>
      <c r="DWZ19" s="74"/>
      <c r="DXA19" s="74"/>
      <c r="DXB19" s="74"/>
      <c r="DXC19" s="74"/>
      <c r="DXD19" s="74"/>
      <c r="DXE19" s="74"/>
      <c r="DXF19" s="74"/>
      <c r="DXG19" s="74"/>
      <c r="DXH19" s="74"/>
      <c r="DXI19" s="74"/>
      <c r="DXJ19" s="74"/>
      <c r="DXK19" s="74"/>
      <c r="DXL19" s="74"/>
      <c r="DXM19" s="74"/>
      <c r="DXN19" s="74"/>
      <c r="DXO19" s="74"/>
      <c r="DXP19" s="74"/>
      <c r="DXQ19" s="74"/>
      <c r="DXR19" s="74"/>
      <c r="DXS19" s="74"/>
      <c r="DXT19" s="74"/>
      <c r="DXU19" s="74"/>
      <c r="DXV19" s="74"/>
      <c r="DXW19" s="74"/>
      <c r="DXX19" s="74"/>
      <c r="DXY19" s="74"/>
      <c r="DXZ19" s="74"/>
      <c r="DYA19" s="74"/>
      <c r="DYB19" s="74"/>
      <c r="DYC19" s="74"/>
      <c r="DYD19" s="74"/>
      <c r="DYE19" s="74"/>
      <c r="DYF19" s="74"/>
      <c r="DYG19" s="74"/>
      <c r="DYH19" s="74"/>
      <c r="DYI19" s="74"/>
      <c r="DYJ19" s="74"/>
      <c r="DYK19" s="74"/>
      <c r="DYL19" s="74"/>
      <c r="DYM19" s="74"/>
      <c r="DYN19" s="74"/>
      <c r="DYO19" s="74"/>
      <c r="DYP19" s="74"/>
      <c r="DYQ19" s="74"/>
      <c r="DYR19" s="74"/>
      <c r="DYS19" s="74"/>
      <c r="DYT19" s="74"/>
      <c r="DYU19" s="74"/>
      <c r="DYV19" s="74"/>
      <c r="DYW19" s="74"/>
      <c r="DYX19" s="74"/>
      <c r="DYY19" s="74"/>
      <c r="DYZ19" s="74"/>
      <c r="DZA19" s="74"/>
      <c r="DZB19" s="74"/>
      <c r="DZC19" s="74"/>
      <c r="DZD19" s="74"/>
      <c r="DZE19" s="74"/>
      <c r="DZF19" s="74"/>
      <c r="DZG19" s="74"/>
      <c r="DZH19" s="74"/>
      <c r="DZI19" s="74"/>
      <c r="DZJ19" s="74"/>
      <c r="DZK19" s="74"/>
      <c r="DZL19" s="74"/>
      <c r="DZM19" s="74"/>
      <c r="DZN19" s="74"/>
      <c r="DZO19" s="74"/>
      <c r="DZP19" s="74"/>
      <c r="DZQ19" s="74"/>
      <c r="DZR19" s="74"/>
      <c r="DZS19" s="74"/>
      <c r="DZT19" s="74"/>
      <c r="DZU19" s="74"/>
      <c r="DZV19" s="74"/>
      <c r="DZW19" s="74"/>
      <c r="DZX19" s="74"/>
      <c r="DZY19" s="74"/>
      <c r="DZZ19" s="74"/>
      <c r="EAA19" s="74"/>
      <c r="EAB19" s="74"/>
      <c r="EAC19" s="74"/>
      <c r="EAD19" s="74"/>
      <c r="EAE19" s="74"/>
      <c r="EAF19" s="74"/>
      <c r="EAG19" s="74"/>
      <c r="EAH19" s="74"/>
      <c r="EAI19" s="74"/>
      <c r="EAJ19" s="74"/>
      <c r="EAK19" s="74"/>
      <c r="EAL19" s="74"/>
      <c r="EAM19" s="74"/>
      <c r="EAN19" s="74"/>
      <c r="EAO19" s="74"/>
      <c r="EAP19" s="74"/>
      <c r="EAQ19" s="74"/>
      <c r="EAR19" s="74"/>
      <c r="EAS19" s="74"/>
      <c r="EAT19" s="74"/>
      <c r="EAU19" s="74"/>
      <c r="EAV19" s="74"/>
      <c r="EAW19" s="74"/>
      <c r="EAX19" s="74"/>
      <c r="EAY19" s="74"/>
      <c r="EAZ19" s="74"/>
      <c r="EBA19" s="74"/>
      <c r="EBB19" s="74"/>
      <c r="EBC19" s="74"/>
      <c r="EBD19" s="74"/>
      <c r="EBE19" s="74"/>
      <c r="EBF19" s="74"/>
      <c r="EBG19" s="74"/>
      <c r="EBH19" s="74"/>
      <c r="EBI19" s="74"/>
      <c r="EBJ19" s="74"/>
      <c r="EBK19" s="74"/>
      <c r="EBL19" s="74"/>
      <c r="EBM19" s="74"/>
      <c r="EBN19" s="74"/>
      <c r="EBO19" s="74"/>
      <c r="EBP19" s="74"/>
      <c r="EBQ19" s="74"/>
      <c r="EBR19" s="74"/>
      <c r="EBS19" s="74"/>
      <c r="EBT19" s="74"/>
      <c r="EBU19" s="74"/>
      <c r="EBV19" s="74"/>
      <c r="EBW19" s="74"/>
      <c r="EBX19" s="74"/>
      <c r="EBY19" s="74"/>
      <c r="EBZ19" s="74"/>
      <c r="ECA19" s="74"/>
      <c r="ECB19" s="74"/>
      <c r="ECC19" s="74"/>
      <c r="ECD19" s="74"/>
      <c r="ECE19" s="74"/>
      <c r="ECF19" s="74"/>
      <c r="ECG19" s="74"/>
      <c r="ECH19" s="74"/>
      <c r="ECI19" s="74"/>
      <c r="ECJ19" s="74"/>
      <c r="ECK19" s="74"/>
      <c r="ECL19" s="74"/>
      <c r="ECM19" s="74"/>
      <c r="ECN19" s="74"/>
      <c r="ECO19" s="74"/>
      <c r="ECP19" s="74"/>
      <c r="ECQ19" s="74"/>
      <c r="ECR19" s="74"/>
      <c r="ECS19" s="74"/>
      <c r="ECT19" s="74"/>
      <c r="ECU19" s="74"/>
      <c r="ECV19" s="74"/>
      <c r="ECW19" s="74"/>
      <c r="ECX19" s="74"/>
      <c r="ECY19" s="74"/>
      <c r="ECZ19" s="74"/>
      <c r="EDA19" s="74"/>
      <c r="EDB19" s="74"/>
      <c r="EDC19" s="74"/>
      <c r="EDD19" s="74"/>
      <c r="EDE19" s="74"/>
      <c r="EDF19" s="74"/>
      <c r="EDG19" s="74"/>
      <c r="EDH19" s="74"/>
      <c r="EDI19" s="74"/>
      <c r="EDJ19" s="74"/>
      <c r="EDK19" s="74"/>
      <c r="EDL19" s="74"/>
      <c r="EDM19" s="74"/>
      <c r="EDN19" s="74"/>
      <c r="EDO19" s="74"/>
      <c r="EDP19" s="74"/>
      <c r="EDQ19" s="74"/>
      <c r="EDR19" s="74"/>
      <c r="EDS19" s="74"/>
      <c r="EDT19" s="74"/>
      <c r="EDU19" s="74"/>
      <c r="EDV19" s="74"/>
      <c r="EDW19" s="74"/>
      <c r="EDX19" s="74"/>
      <c r="EDY19" s="74"/>
      <c r="EDZ19" s="74"/>
      <c r="EEA19" s="74"/>
      <c r="EEB19" s="74"/>
      <c r="EEC19" s="74"/>
      <c r="EED19" s="74"/>
      <c r="EEE19" s="74"/>
      <c r="EEF19" s="74"/>
      <c r="EEG19" s="74"/>
      <c r="EEH19" s="74"/>
      <c r="EEI19" s="74"/>
      <c r="EEJ19" s="74"/>
      <c r="EEK19" s="74"/>
      <c r="EEL19" s="74"/>
      <c r="EEM19" s="74"/>
      <c r="EEN19" s="74"/>
      <c r="EEO19" s="74"/>
      <c r="EEP19" s="74"/>
      <c r="EEQ19" s="74"/>
      <c r="EER19" s="74"/>
      <c r="EES19" s="74"/>
      <c r="EET19" s="74"/>
      <c r="EEU19" s="74"/>
      <c r="EEV19" s="74"/>
      <c r="EEW19" s="74"/>
      <c r="EEX19" s="74"/>
      <c r="EEY19" s="74"/>
      <c r="EEZ19" s="74"/>
      <c r="EFA19" s="74"/>
      <c r="EFB19" s="74"/>
      <c r="EFC19" s="74"/>
      <c r="EFD19" s="74"/>
      <c r="EFE19" s="74"/>
      <c r="EFF19" s="74"/>
      <c r="EFG19" s="74"/>
      <c r="EFH19" s="74"/>
      <c r="EFI19" s="74"/>
      <c r="EFJ19" s="74"/>
      <c r="EFK19" s="74"/>
      <c r="EFL19" s="74"/>
      <c r="EFM19" s="74"/>
      <c r="EFN19" s="74"/>
      <c r="EFO19" s="74"/>
      <c r="EFP19" s="74"/>
      <c r="EFQ19" s="74"/>
      <c r="EFR19" s="74"/>
      <c r="EFS19" s="74"/>
      <c r="EFT19" s="74"/>
      <c r="EFU19" s="74"/>
      <c r="EFV19" s="74"/>
      <c r="EFW19" s="74"/>
      <c r="EFX19" s="74"/>
      <c r="EFY19" s="74"/>
      <c r="EFZ19" s="74"/>
      <c r="EGA19" s="74"/>
      <c r="EGB19" s="74"/>
      <c r="EGC19" s="74"/>
      <c r="EGD19" s="74"/>
      <c r="EGE19" s="74"/>
      <c r="EGF19" s="74"/>
      <c r="EGG19" s="74"/>
      <c r="EGH19" s="74"/>
      <c r="EGI19" s="74"/>
      <c r="EGJ19" s="74"/>
      <c r="EGK19" s="74"/>
      <c r="EGL19" s="74"/>
      <c r="EGM19" s="74"/>
      <c r="EGN19" s="74"/>
      <c r="EGO19" s="74"/>
      <c r="EGP19" s="74"/>
      <c r="EGQ19" s="74"/>
      <c r="EGR19" s="74"/>
      <c r="EGS19" s="74"/>
      <c r="EGT19" s="74"/>
      <c r="EGU19" s="74"/>
      <c r="EGV19" s="74"/>
      <c r="EGW19" s="74"/>
      <c r="EGX19" s="74"/>
      <c r="EGY19" s="74"/>
      <c r="EGZ19" s="74"/>
      <c r="EHA19" s="74"/>
      <c r="EHB19" s="74"/>
      <c r="EHC19" s="74"/>
      <c r="EHD19" s="74"/>
      <c r="EHE19" s="74"/>
      <c r="EHF19" s="74"/>
      <c r="EHG19" s="74"/>
      <c r="EHH19" s="74"/>
      <c r="EHI19" s="74"/>
      <c r="EHJ19" s="74"/>
      <c r="EHK19" s="74"/>
      <c r="EHL19" s="74"/>
      <c r="EHM19" s="74"/>
      <c r="EHN19" s="74"/>
      <c r="EHO19" s="74"/>
      <c r="EHP19" s="74"/>
      <c r="EHQ19" s="74"/>
      <c r="EHR19" s="74"/>
      <c r="EHS19" s="74"/>
      <c r="EHT19" s="74"/>
      <c r="EHU19" s="74"/>
      <c r="EHV19" s="74"/>
      <c r="EHW19" s="74"/>
      <c r="EHX19" s="74"/>
      <c r="EHY19" s="74"/>
      <c r="EHZ19" s="74"/>
      <c r="EIA19" s="74"/>
      <c r="EIB19" s="74"/>
      <c r="EIC19" s="74"/>
      <c r="EID19" s="74"/>
      <c r="EIE19" s="74"/>
      <c r="EIF19" s="74"/>
      <c r="EIG19" s="74"/>
      <c r="EIH19" s="74"/>
      <c r="EII19" s="74"/>
      <c r="EIJ19" s="74"/>
      <c r="EIK19" s="74"/>
      <c r="EIL19" s="74"/>
      <c r="EIM19" s="74"/>
      <c r="EIN19" s="74"/>
      <c r="EIO19" s="74"/>
      <c r="EIP19" s="74"/>
      <c r="EIQ19" s="74"/>
      <c r="EIR19" s="74"/>
      <c r="EIS19" s="74"/>
      <c r="EIT19" s="74"/>
      <c r="EIU19" s="74"/>
      <c r="EIV19" s="74"/>
      <c r="EIW19" s="74"/>
      <c r="EIX19" s="74"/>
      <c r="EIY19" s="74"/>
      <c r="EIZ19" s="74"/>
      <c r="EJA19" s="74"/>
      <c r="EJB19" s="74"/>
      <c r="EJC19" s="74"/>
      <c r="EJD19" s="74"/>
      <c r="EJE19" s="74"/>
      <c r="EJF19" s="74"/>
      <c r="EJG19" s="74"/>
      <c r="EJH19" s="74"/>
      <c r="EJI19" s="74"/>
      <c r="EJJ19" s="74"/>
      <c r="EJK19" s="74"/>
      <c r="EJL19" s="74"/>
      <c r="EJM19" s="74"/>
      <c r="EJN19" s="74"/>
      <c r="EJO19" s="74"/>
      <c r="EJP19" s="74"/>
      <c r="EJQ19" s="74"/>
      <c r="EJR19" s="74"/>
      <c r="EJS19" s="74"/>
      <c r="EJT19" s="74"/>
      <c r="EJU19" s="74"/>
      <c r="EJV19" s="74"/>
      <c r="EJW19" s="74"/>
      <c r="EJX19" s="74"/>
      <c r="EJY19" s="74"/>
      <c r="EJZ19" s="74"/>
      <c r="EKA19" s="74"/>
      <c r="EKB19" s="74"/>
      <c r="EKC19" s="74"/>
      <c r="EKD19" s="74"/>
      <c r="EKE19" s="74"/>
      <c r="EKF19" s="74"/>
      <c r="EKG19" s="74"/>
      <c r="EKH19" s="74"/>
      <c r="EKI19" s="74"/>
      <c r="EKJ19" s="74"/>
      <c r="EKK19" s="74"/>
      <c r="EKL19" s="74"/>
      <c r="EKM19" s="74"/>
      <c r="EKN19" s="74"/>
      <c r="EKO19" s="74"/>
      <c r="EKP19" s="74"/>
      <c r="EKQ19" s="74"/>
      <c r="EKR19" s="74"/>
      <c r="EKS19" s="74"/>
      <c r="EKT19" s="74"/>
      <c r="EKU19" s="74"/>
      <c r="EKV19" s="74"/>
      <c r="EKW19" s="74"/>
      <c r="EKX19" s="74"/>
      <c r="EKY19" s="74"/>
      <c r="EKZ19" s="74"/>
      <c r="ELA19" s="74"/>
      <c r="ELB19" s="74"/>
      <c r="ELC19" s="74"/>
      <c r="ELD19" s="74"/>
      <c r="ELE19" s="74"/>
      <c r="ELF19" s="74"/>
      <c r="ELG19" s="74"/>
      <c r="ELH19" s="74"/>
      <c r="ELI19" s="74"/>
      <c r="ELJ19" s="74"/>
      <c r="ELK19" s="74"/>
      <c r="ELL19" s="74"/>
      <c r="ELM19" s="74"/>
      <c r="ELN19" s="74"/>
      <c r="ELO19" s="74"/>
      <c r="ELP19" s="74"/>
      <c r="ELQ19" s="74"/>
      <c r="ELR19" s="74"/>
      <c r="ELS19" s="74"/>
      <c r="ELT19" s="74"/>
      <c r="ELU19" s="74"/>
      <c r="ELV19" s="74"/>
      <c r="ELW19" s="74"/>
      <c r="ELX19" s="74"/>
      <c r="ELY19" s="74"/>
      <c r="ELZ19" s="74"/>
      <c r="EMA19" s="74"/>
      <c r="EMB19" s="74"/>
      <c r="EMC19" s="74"/>
      <c r="EMD19" s="74"/>
      <c r="EME19" s="74"/>
      <c r="EMF19" s="74"/>
      <c r="EMG19" s="74"/>
      <c r="EMH19" s="74"/>
      <c r="EMI19" s="74"/>
      <c r="EMJ19" s="74"/>
      <c r="EMK19" s="74"/>
      <c r="EML19" s="74"/>
      <c r="EMM19" s="74"/>
      <c r="EMN19" s="74"/>
      <c r="EMO19" s="74"/>
      <c r="EMP19" s="74"/>
      <c r="EMQ19" s="74"/>
      <c r="EMR19" s="74"/>
      <c r="EMS19" s="74"/>
      <c r="EMT19" s="74"/>
      <c r="EMU19" s="74"/>
      <c r="EMV19" s="74"/>
      <c r="EMW19" s="74"/>
      <c r="EMX19" s="74"/>
      <c r="EMY19" s="74"/>
      <c r="EMZ19" s="74"/>
      <c r="ENA19" s="74"/>
      <c r="ENB19" s="74"/>
      <c r="ENC19" s="74"/>
      <c r="END19" s="74"/>
      <c r="ENE19" s="74"/>
      <c r="ENF19" s="74"/>
      <c r="ENG19" s="74"/>
      <c r="ENH19" s="74"/>
      <c r="ENI19" s="74"/>
      <c r="ENJ19" s="74"/>
      <c r="ENK19" s="74"/>
      <c r="ENL19" s="74"/>
      <c r="ENM19" s="74"/>
      <c r="ENN19" s="74"/>
      <c r="ENO19" s="74"/>
      <c r="ENP19" s="74"/>
      <c r="ENQ19" s="74"/>
      <c r="ENR19" s="74"/>
      <c r="ENS19" s="74"/>
      <c r="ENT19" s="74"/>
      <c r="ENU19" s="74"/>
      <c r="ENV19" s="74"/>
      <c r="ENW19" s="74"/>
      <c r="ENX19" s="74"/>
      <c r="ENY19" s="74"/>
      <c r="ENZ19" s="74"/>
      <c r="EOA19" s="74"/>
      <c r="EOB19" s="74"/>
      <c r="EOC19" s="74"/>
      <c r="EOD19" s="74"/>
      <c r="EOE19" s="74"/>
      <c r="EOF19" s="74"/>
      <c r="EOG19" s="74"/>
      <c r="EOH19" s="74"/>
      <c r="EOI19" s="74"/>
      <c r="EOJ19" s="74"/>
      <c r="EOK19" s="74"/>
      <c r="EOL19" s="74"/>
      <c r="EOM19" s="74"/>
      <c r="EON19" s="74"/>
      <c r="EOO19" s="74"/>
      <c r="EOP19" s="74"/>
      <c r="EOQ19" s="74"/>
      <c r="EOR19" s="74"/>
      <c r="EOS19" s="74"/>
      <c r="EOT19" s="74"/>
      <c r="EOU19" s="74"/>
      <c r="EOV19" s="74"/>
      <c r="EOW19" s="74"/>
      <c r="EOX19" s="74"/>
      <c r="EOY19" s="74"/>
      <c r="EOZ19" s="74"/>
      <c r="EPA19" s="74"/>
      <c r="EPB19" s="74"/>
      <c r="EPC19" s="74"/>
      <c r="EPD19" s="74"/>
      <c r="EPE19" s="74"/>
      <c r="EPF19" s="74"/>
      <c r="EPG19" s="74"/>
      <c r="EPH19" s="74"/>
      <c r="EPI19" s="74"/>
      <c r="EPJ19" s="74"/>
      <c r="EPK19" s="74"/>
      <c r="EPL19" s="74"/>
      <c r="EPM19" s="74"/>
      <c r="EPN19" s="74"/>
      <c r="EPO19" s="74"/>
      <c r="EPP19" s="74"/>
      <c r="EPQ19" s="74"/>
      <c r="EPR19" s="74"/>
      <c r="EPS19" s="74"/>
      <c r="EPT19" s="74"/>
      <c r="EPU19" s="74"/>
      <c r="EPV19" s="74"/>
      <c r="EPW19" s="74"/>
      <c r="EPX19" s="74"/>
      <c r="EPY19" s="74"/>
      <c r="EPZ19" s="74"/>
      <c r="EQA19" s="74"/>
      <c r="EQB19" s="74"/>
      <c r="EQC19" s="74"/>
      <c r="EQD19" s="74"/>
      <c r="EQE19" s="74"/>
      <c r="EQF19" s="74"/>
      <c r="EQG19" s="74"/>
      <c r="EQH19" s="74"/>
      <c r="EQI19" s="74"/>
      <c r="EQJ19" s="74"/>
      <c r="EQK19" s="74"/>
      <c r="EQL19" s="74"/>
      <c r="EQM19" s="74"/>
      <c r="EQN19" s="74"/>
      <c r="EQO19" s="74"/>
      <c r="EQP19" s="74"/>
      <c r="EQQ19" s="74"/>
      <c r="EQR19" s="74"/>
      <c r="EQS19" s="74"/>
      <c r="EQT19" s="74"/>
      <c r="EQU19" s="74"/>
      <c r="EQV19" s="74"/>
      <c r="EQW19" s="74"/>
      <c r="EQX19" s="74"/>
      <c r="EQY19" s="74"/>
      <c r="EQZ19" s="74"/>
      <c r="ERA19" s="74"/>
      <c r="ERB19" s="74"/>
      <c r="ERC19" s="74"/>
      <c r="ERD19" s="74"/>
      <c r="ERE19" s="74"/>
      <c r="ERF19" s="74"/>
      <c r="ERG19" s="74"/>
      <c r="ERH19" s="74"/>
      <c r="ERI19" s="74"/>
      <c r="ERJ19" s="74"/>
      <c r="ERK19" s="74"/>
      <c r="ERL19" s="74"/>
      <c r="ERM19" s="74"/>
      <c r="ERN19" s="74"/>
      <c r="ERO19" s="74"/>
      <c r="ERP19" s="74"/>
      <c r="ERQ19" s="74"/>
      <c r="ERR19" s="74"/>
      <c r="ERS19" s="74"/>
      <c r="ERT19" s="74"/>
      <c r="ERU19" s="74"/>
      <c r="ERV19" s="74"/>
      <c r="ERW19" s="74"/>
      <c r="ERX19" s="74"/>
      <c r="ERY19" s="74"/>
      <c r="ERZ19" s="74"/>
      <c r="ESA19" s="74"/>
      <c r="ESB19" s="74"/>
      <c r="ESC19" s="74"/>
      <c r="ESD19" s="74"/>
      <c r="ESE19" s="74"/>
      <c r="ESF19" s="74"/>
      <c r="ESG19" s="74"/>
      <c r="ESH19" s="74"/>
      <c r="ESI19" s="74"/>
      <c r="ESJ19" s="74"/>
      <c r="ESK19" s="74"/>
      <c r="ESL19" s="74"/>
      <c r="ESM19" s="74"/>
      <c r="ESN19" s="74"/>
      <c r="ESO19" s="74"/>
      <c r="ESP19" s="74"/>
      <c r="ESQ19" s="74"/>
      <c r="ESR19" s="74"/>
      <c r="ESS19" s="74"/>
      <c r="EST19" s="74"/>
      <c r="ESU19" s="74"/>
      <c r="ESV19" s="74"/>
      <c r="ESW19" s="74"/>
      <c r="ESX19" s="74"/>
      <c r="ESY19" s="74"/>
      <c r="ESZ19" s="74"/>
      <c r="ETA19" s="74"/>
      <c r="ETB19" s="74"/>
      <c r="ETC19" s="74"/>
      <c r="ETD19" s="74"/>
      <c r="ETE19" s="74"/>
      <c r="ETF19" s="74"/>
      <c r="ETG19" s="74"/>
      <c r="ETH19" s="74"/>
      <c r="ETI19" s="74"/>
      <c r="ETJ19" s="74"/>
      <c r="ETK19" s="74"/>
      <c r="ETL19" s="74"/>
      <c r="ETM19" s="74"/>
      <c r="ETN19" s="74"/>
      <c r="ETO19" s="74"/>
      <c r="ETP19" s="74"/>
      <c r="ETQ19" s="74"/>
      <c r="ETR19" s="74"/>
      <c r="ETS19" s="74"/>
      <c r="ETT19" s="74"/>
      <c r="ETU19" s="74"/>
      <c r="ETV19" s="74"/>
      <c r="ETW19" s="74"/>
      <c r="ETX19" s="74"/>
      <c r="ETY19" s="74"/>
      <c r="ETZ19" s="74"/>
      <c r="EUA19" s="74"/>
      <c r="EUB19" s="74"/>
      <c r="EUC19" s="74"/>
      <c r="EUD19" s="74"/>
      <c r="EUE19" s="74"/>
      <c r="EUF19" s="74"/>
      <c r="EUG19" s="74"/>
      <c r="EUH19" s="74"/>
      <c r="EUI19" s="74"/>
      <c r="EUJ19" s="74"/>
      <c r="EUK19" s="74"/>
      <c r="EUL19" s="74"/>
      <c r="EUM19" s="74"/>
      <c r="EUN19" s="74"/>
      <c r="EUO19" s="74"/>
      <c r="EUP19" s="74"/>
      <c r="EUQ19" s="74"/>
      <c r="EUR19" s="74"/>
      <c r="EUS19" s="74"/>
      <c r="EUT19" s="74"/>
      <c r="EUU19" s="74"/>
      <c r="EUV19" s="74"/>
      <c r="EUW19" s="74"/>
      <c r="EUX19" s="74"/>
      <c r="EUY19" s="74"/>
      <c r="EUZ19" s="74"/>
      <c r="EVA19" s="74"/>
      <c r="EVB19" s="74"/>
      <c r="EVC19" s="74"/>
      <c r="EVD19" s="74"/>
      <c r="EVE19" s="74"/>
      <c r="EVF19" s="74"/>
      <c r="EVG19" s="74"/>
      <c r="EVH19" s="74"/>
      <c r="EVI19" s="74"/>
      <c r="EVJ19" s="74"/>
      <c r="EVK19" s="74"/>
      <c r="EVL19" s="74"/>
      <c r="EVM19" s="74"/>
      <c r="EVN19" s="74"/>
      <c r="EVO19" s="74"/>
      <c r="EVP19" s="74"/>
      <c r="EVQ19" s="74"/>
      <c r="EVR19" s="74"/>
      <c r="EVS19" s="74"/>
      <c r="EVT19" s="74"/>
      <c r="EVU19" s="74"/>
      <c r="EVV19" s="74"/>
      <c r="EVW19" s="74"/>
      <c r="EVX19" s="74"/>
      <c r="EVY19" s="74"/>
      <c r="EVZ19" s="74"/>
      <c r="EWA19" s="74"/>
      <c r="EWB19" s="74"/>
      <c r="EWC19" s="74"/>
      <c r="EWD19" s="74"/>
      <c r="EWE19" s="74"/>
      <c r="EWF19" s="74"/>
      <c r="EWG19" s="74"/>
      <c r="EWH19" s="74"/>
      <c r="EWI19" s="74"/>
      <c r="EWJ19" s="74"/>
      <c r="EWK19" s="74"/>
      <c r="EWL19" s="74"/>
      <c r="EWM19" s="74"/>
      <c r="EWN19" s="74"/>
      <c r="EWO19" s="74"/>
      <c r="EWP19" s="74"/>
      <c r="EWQ19" s="74"/>
      <c r="EWR19" s="74"/>
      <c r="EWS19" s="74"/>
      <c r="EWT19" s="74"/>
      <c r="EWU19" s="74"/>
      <c r="EWV19" s="74"/>
      <c r="EWW19" s="74"/>
      <c r="EWX19" s="74"/>
      <c r="EWY19" s="74"/>
      <c r="EWZ19" s="74"/>
      <c r="EXA19" s="74"/>
      <c r="EXB19" s="74"/>
      <c r="EXC19" s="74"/>
      <c r="EXD19" s="74"/>
      <c r="EXE19" s="74"/>
      <c r="EXF19" s="74"/>
      <c r="EXG19" s="74"/>
      <c r="EXH19" s="74"/>
      <c r="EXI19" s="74"/>
      <c r="EXJ19" s="74"/>
      <c r="EXK19" s="74"/>
      <c r="EXL19" s="74"/>
      <c r="EXM19" s="74"/>
      <c r="EXN19" s="74"/>
      <c r="EXO19" s="74"/>
      <c r="EXP19" s="74"/>
      <c r="EXQ19" s="74"/>
      <c r="EXR19" s="74"/>
      <c r="EXS19" s="74"/>
      <c r="EXT19" s="74"/>
      <c r="EXU19" s="74"/>
      <c r="EXV19" s="74"/>
      <c r="EXW19" s="74"/>
      <c r="EXX19" s="74"/>
      <c r="EXY19" s="74"/>
      <c r="EXZ19" s="74"/>
      <c r="EYA19" s="74"/>
      <c r="EYB19" s="74"/>
      <c r="EYC19" s="74"/>
      <c r="EYD19" s="74"/>
      <c r="EYE19" s="74"/>
      <c r="EYF19" s="74"/>
      <c r="EYG19" s="74"/>
      <c r="EYH19" s="74"/>
      <c r="EYI19" s="74"/>
      <c r="EYJ19" s="74"/>
      <c r="EYK19" s="74"/>
      <c r="EYL19" s="74"/>
      <c r="EYM19" s="74"/>
      <c r="EYN19" s="74"/>
      <c r="EYO19" s="74"/>
      <c r="EYP19" s="74"/>
      <c r="EYQ19" s="74"/>
      <c r="EYR19" s="74"/>
      <c r="EYS19" s="74"/>
      <c r="EYT19" s="74"/>
      <c r="EYU19" s="74"/>
      <c r="EYV19" s="74"/>
      <c r="EYW19" s="74"/>
      <c r="EYX19" s="74"/>
      <c r="EYY19" s="74"/>
      <c r="EYZ19" s="74"/>
      <c r="EZA19" s="74"/>
      <c r="EZB19" s="74"/>
      <c r="EZC19" s="74"/>
      <c r="EZD19" s="74"/>
      <c r="EZE19" s="74"/>
      <c r="EZF19" s="74"/>
      <c r="EZG19" s="74"/>
      <c r="EZH19" s="74"/>
      <c r="EZI19" s="74"/>
      <c r="EZJ19" s="74"/>
      <c r="EZK19" s="74"/>
      <c r="EZL19" s="74"/>
      <c r="EZM19" s="74"/>
      <c r="EZN19" s="74"/>
      <c r="EZO19" s="74"/>
      <c r="EZP19" s="74"/>
      <c r="EZQ19" s="74"/>
      <c r="EZR19" s="74"/>
      <c r="EZS19" s="74"/>
      <c r="EZT19" s="74"/>
      <c r="EZU19" s="74"/>
      <c r="EZV19" s="74"/>
      <c r="EZW19" s="74"/>
      <c r="EZX19" s="74"/>
      <c r="EZY19" s="74"/>
      <c r="EZZ19" s="74"/>
      <c r="FAA19" s="74"/>
      <c r="FAB19" s="74"/>
      <c r="FAC19" s="74"/>
      <c r="FAD19" s="74"/>
      <c r="FAE19" s="74"/>
      <c r="FAF19" s="74"/>
      <c r="FAG19" s="74"/>
      <c r="FAH19" s="74"/>
      <c r="FAI19" s="74"/>
      <c r="FAJ19" s="74"/>
      <c r="FAK19" s="74"/>
      <c r="FAL19" s="74"/>
      <c r="FAM19" s="74"/>
      <c r="FAN19" s="74"/>
      <c r="FAO19" s="74"/>
      <c r="FAP19" s="74"/>
      <c r="FAQ19" s="74"/>
      <c r="FAR19" s="74"/>
      <c r="FAS19" s="74"/>
      <c r="FAT19" s="74"/>
      <c r="FAU19" s="74"/>
      <c r="FAV19" s="74"/>
      <c r="FAW19" s="74"/>
      <c r="FAX19" s="74"/>
      <c r="FAY19" s="74"/>
      <c r="FAZ19" s="74"/>
      <c r="FBA19" s="74"/>
      <c r="FBB19" s="74"/>
      <c r="FBC19" s="74"/>
      <c r="FBD19" s="74"/>
      <c r="FBE19" s="74"/>
      <c r="FBF19" s="74"/>
      <c r="FBG19" s="74"/>
      <c r="FBH19" s="74"/>
      <c r="FBI19" s="74"/>
      <c r="FBJ19" s="74"/>
      <c r="FBK19" s="74"/>
      <c r="FBL19" s="74"/>
      <c r="FBM19" s="74"/>
      <c r="FBN19" s="74"/>
      <c r="FBO19" s="74"/>
      <c r="FBP19" s="74"/>
      <c r="FBQ19" s="74"/>
      <c r="FBR19" s="74"/>
      <c r="FBS19" s="74"/>
      <c r="FBT19" s="74"/>
      <c r="FBU19" s="74"/>
      <c r="FBV19" s="74"/>
      <c r="FBW19" s="74"/>
      <c r="FBX19" s="74"/>
      <c r="FBY19" s="74"/>
      <c r="FBZ19" s="74"/>
      <c r="FCA19" s="74"/>
      <c r="FCB19" s="74"/>
      <c r="FCC19" s="74"/>
      <c r="FCD19" s="74"/>
      <c r="FCE19" s="74"/>
      <c r="FCF19" s="74"/>
      <c r="FCG19" s="74"/>
      <c r="FCH19" s="74"/>
      <c r="FCI19" s="74"/>
      <c r="FCJ19" s="74"/>
      <c r="FCK19" s="74"/>
      <c r="FCL19" s="74"/>
      <c r="FCM19" s="74"/>
      <c r="FCN19" s="74"/>
      <c r="FCO19" s="74"/>
      <c r="FCP19" s="74"/>
      <c r="FCQ19" s="74"/>
      <c r="FCR19" s="74"/>
      <c r="FCS19" s="74"/>
      <c r="FCT19" s="74"/>
      <c r="FCU19" s="74"/>
      <c r="FCV19" s="74"/>
      <c r="FCW19" s="74"/>
      <c r="FCX19" s="74"/>
      <c r="FCY19" s="74"/>
      <c r="FCZ19" s="74"/>
      <c r="FDA19" s="74"/>
      <c r="FDB19" s="74"/>
      <c r="FDC19" s="74"/>
      <c r="FDD19" s="74"/>
      <c r="FDE19" s="74"/>
      <c r="FDF19" s="74"/>
      <c r="FDG19" s="74"/>
      <c r="FDH19" s="74"/>
      <c r="FDI19" s="74"/>
      <c r="FDJ19" s="74"/>
      <c r="FDK19" s="74"/>
      <c r="FDL19" s="74"/>
      <c r="FDM19" s="74"/>
      <c r="FDN19" s="74"/>
      <c r="FDO19" s="74"/>
      <c r="FDP19" s="74"/>
      <c r="FDQ19" s="74"/>
      <c r="FDR19" s="74"/>
      <c r="FDS19" s="74"/>
      <c r="FDT19" s="74"/>
      <c r="FDU19" s="74"/>
      <c r="FDV19" s="74"/>
      <c r="FDW19" s="74"/>
      <c r="FDX19" s="74"/>
      <c r="FDY19" s="74"/>
      <c r="FDZ19" s="74"/>
      <c r="FEA19" s="74"/>
      <c r="FEB19" s="74"/>
      <c r="FEC19" s="74"/>
      <c r="FED19" s="74"/>
      <c r="FEE19" s="74"/>
      <c r="FEF19" s="74"/>
      <c r="FEG19" s="74"/>
      <c r="FEH19" s="74"/>
      <c r="FEI19" s="74"/>
      <c r="FEJ19" s="74"/>
      <c r="FEK19" s="74"/>
      <c r="FEL19" s="74"/>
      <c r="FEM19" s="74"/>
      <c r="FEN19" s="74"/>
      <c r="FEO19" s="74"/>
      <c r="FEP19" s="74"/>
      <c r="FEQ19" s="74"/>
      <c r="FER19" s="74"/>
      <c r="FES19" s="74"/>
      <c r="FET19" s="74"/>
      <c r="FEU19" s="74"/>
      <c r="FEV19" s="74"/>
      <c r="FEW19" s="74"/>
      <c r="FEX19" s="74"/>
      <c r="FEY19" s="74"/>
      <c r="FEZ19" s="74"/>
      <c r="FFA19" s="74"/>
      <c r="FFB19" s="74"/>
      <c r="FFC19" s="74"/>
      <c r="FFD19" s="74"/>
      <c r="FFE19" s="74"/>
      <c r="FFF19" s="74"/>
      <c r="FFG19" s="74"/>
      <c r="FFH19" s="74"/>
      <c r="FFI19" s="74"/>
      <c r="FFJ19" s="74"/>
      <c r="FFK19" s="74"/>
      <c r="FFL19" s="74"/>
      <c r="FFM19" s="74"/>
      <c r="FFN19" s="74"/>
      <c r="FFO19" s="74"/>
      <c r="FFP19" s="74"/>
      <c r="FFQ19" s="74"/>
      <c r="FFR19" s="74"/>
      <c r="FFS19" s="74"/>
      <c r="FFT19" s="74"/>
      <c r="FFU19" s="74"/>
      <c r="FFV19" s="74"/>
      <c r="FFW19" s="74"/>
      <c r="FFX19" s="74"/>
      <c r="FFY19" s="74"/>
      <c r="FFZ19" s="74"/>
      <c r="FGA19" s="74"/>
      <c r="FGB19" s="74"/>
      <c r="FGC19" s="74"/>
      <c r="FGD19" s="74"/>
      <c r="FGE19" s="74"/>
      <c r="FGF19" s="74"/>
      <c r="FGG19" s="74"/>
      <c r="FGH19" s="74"/>
      <c r="FGI19" s="74"/>
      <c r="FGJ19" s="74"/>
      <c r="FGK19" s="74"/>
      <c r="FGL19" s="74"/>
      <c r="FGM19" s="74"/>
      <c r="FGN19" s="74"/>
      <c r="FGO19" s="74"/>
      <c r="FGP19" s="74"/>
      <c r="FGQ19" s="74"/>
      <c r="FGR19" s="74"/>
      <c r="FGS19" s="74"/>
      <c r="FGT19" s="74"/>
      <c r="FGU19" s="74"/>
      <c r="FGV19" s="74"/>
      <c r="FGW19" s="74"/>
      <c r="FGX19" s="74"/>
      <c r="FGY19" s="74"/>
      <c r="FGZ19" s="74"/>
      <c r="FHA19" s="74"/>
      <c r="FHB19" s="74"/>
      <c r="FHC19" s="74"/>
      <c r="FHD19" s="74"/>
      <c r="FHE19" s="74"/>
      <c r="FHF19" s="74"/>
      <c r="FHG19" s="74"/>
      <c r="FHH19" s="74"/>
      <c r="FHI19" s="74"/>
      <c r="FHJ19" s="74"/>
      <c r="FHK19" s="74"/>
      <c r="FHL19" s="74"/>
      <c r="FHM19" s="74"/>
      <c r="FHN19" s="74"/>
      <c r="FHO19" s="74"/>
      <c r="FHP19" s="74"/>
      <c r="FHQ19" s="74"/>
      <c r="FHR19" s="74"/>
      <c r="FHS19" s="74"/>
      <c r="FHT19" s="74"/>
      <c r="FHU19" s="74"/>
      <c r="FHV19" s="74"/>
      <c r="FHW19" s="74"/>
      <c r="FHX19" s="74"/>
      <c r="FHY19" s="74"/>
      <c r="FHZ19" s="74"/>
      <c r="FIA19" s="74"/>
      <c r="FIB19" s="74"/>
      <c r="FIC19" s="74"/>
      <c r="FID19" s="74"/>
      <c r="FIE19" s="74"/>
      <c r="FIF19" s="74"/>
      <c r="FIG19" s="74"/>
      <c r="FIH19" s="74"/>
      <c r="FII19" s="74"/>
      <c r="FIJ19" s="74"/>
      <c r="FIK19" s="74"/>
      <c r="FIL19" s="74"/>
      <c r="FIM19" s="74"/>
      <c r="FIN19" s="74"/>
      <c r="FIO19" s="74"/>
      <c r="FIP19" s="74"/>
      <c r="FIQ19" s="74"/>
      <c r="FIR19" s="74"/>
      <c r="FIS19" s="74"/>
      <c r="FIT19" s="74"/>
      <c r="FIU19" s="74"/>
      <c r="FIV19" s="74"/>
      <c r="FIW19" s="74"/>
      <c r="FIX19" s="74"/>
      <c r="FIY19" s="74"/>
      <c r="FIZ19" s="74"/>
      <c r="FJA19" s="74"/>
      <c r="FJB19" s="74"/>
      <c r="FJC19" s="74"/>
      <c r="FJD19" s="74"/>
      <c r="FJE19" s="74"/>
      <c r="FJF19" s="74"/>
      <c r="FJG19" s="74"/>
      <c r="FJH19" s="74"/>
      <c r="FJI19" s="74"/>
      <c r="FJJ19" s="74"/>
      <c r="FJK19" s="74"/>
      <c r="FJL19" s="74"/>
      <c r="FJM19" s="74"/>
      <c r="FJN19" s="74"/>
      <c r="FJO19" s="74"/>
      <c r="FJP19" s="74"/>
      <c r="FJQ19" s="74"/>
      <c r="FJR19" s="74"/>
      <c r="FJS19" s="74"/>
      <c r="FJT19" s="74"/>
      <c r="FJU19" s="74"/>
      <c r="FJV19" s="74"/>
      <c r="FJW19" s="74"/>
      <c r="FJX19" s="74"/>
      <c r="FJY19" s="74"/>
      <c r="FJZ19" s="74"/>
      <c r="FKA19" s="74"/>
      <c r="FKB19" s="74"/>
      <c r="FKC19" s="74"/>
      <c r="FKD19" s="74"/>
      <c r="FKE19" s="74"/>
      <c r="FKF19" s="74"/>
      <c r="FKG19" s="74"/>
      <c r="FKH19" s="74"/>
      <c r="FKI19" s="74"/>
      <c r="FKJ19" s="74"/>
      <c r="FKK19" s="74"/>
      <c r="FKL19" s="74"/>
      <c r="FKM19" s="74"/>
      <c r="FKN19" s="74"/>
      <c r="FKO19" s="74"/>
      <c r="FKP19" s="74"/>
      <c r="FKQ19" s="74"/>
      <c r="FKR19" s="74"/>
      <c r="FKS19" s="74"/>
      <c r="FKT19" s="74"/>
      <c r="FKU19" s="74"/>
      <c r="FKV19" s="74"/>
      <c r="FKW19" s="74"/>
      <c r="FKX19" s="74"/>
      <c r="FKY19" s="74"/>
      <c r="FKZ19" s="74"/>
      <c r="FLA19" s="74"/>
      <c r="FLB19" s="74"/>
      <c r="FLC19" s="74"/>
      <c r="FLD19" s="74"/>
      <c r="FLE19" s="74"/>
      <c r="FLF19" s="74"/>
      <c r="FLG19" s="74"/>
      <c r="FLH19" s="74"/>
      <c r="FLI19" s="74"/>
      <c r="FLJ19" s="74"/>
      <c r="FLK19" s="74"/>
      <c r="FLL19" s="74"/>
      <c r="FLM19" s="74"/>
      <c r="FLN19" s="74"/>
      <c r="FLO19" s="74"/>
      <c r="FLP19" s="74"/>
      <c r="FLQ19" s="74"/>
      <c r="FLR19" s="74"/>
      <c r="FLS19" s="74"/>
      <c r="FLT19" s="74"/>
      <c r="FLU19" s="74"/>
      <c r="FLV19" s="74"/>
      <c r="FLW19" s="74"/>
      <c r="FLX19" s="74"/>
      <c r="FLY19" s="74"/>
      <c r="FLZ19" s="74"/>
      <c r="FMA19" s="74"/>
      <c r="FMB19" s="74"/>
      <c r="FMC19" s="74"/>
      <c r="FMD19" s="74"/>
      <c r="FME19" s="74"/>
      <c r="FMF19" s="74"/>
      <c r="FMG19" s="74"/>
      <c r="FMH19" s="74"/>
      <c r="FMI19" s="74"/>
      <c r="FMJ19" s="74"/>
      <c r="FMK19" s="74"/>
      <c r="FML19" s="74"/>
      <c r="FMM19" s="74"/>
      <c r="FMN19" s="74"/>
      <c r="FMO19" s="74"/>
      <c r="FMP19" s="74"/>
      <c r="FMQ19" s="74"/>
      <c r="FMR19" s="74"/>
      <c r="FMS19" s="74"/>
      <c r="FMT19" s="74"/>
      <c r="FMU19" s="74"/>
      <c r="FMV19" s="74"/>
      <c r="FMW19" s="74"/>
      <c r="FMX19" s="74"/>
      <c r="FMY19" s="74"/>
      <c r="FMZ19" s="74"/>
      <c r="FNA19" s="74"/>
      <c r="FNB19" s="74"/>
      <c r="FNC19" s="74"/>
      <c r="FND19" s="74"/>
      <c r="FNE19" s="74"/>
      <c r="FNF19" s="74"/>
      <c r="FNG19" s="74"/>
      <c r="FNH19" s="74"/>
      <c r="FNI19" s="74"/>
      <c r="FNJ19" s="74"/>
      <c r="FNK19" s="74"/>
      <c r="FNL19" s="74"/>
      <c r="FNM19" s="74"/>
      <c r="FNN19" s="74"/>
      <c r="FNO19" s="74"/>
      <c r="FNP19" s="74"/>
      <c r="FNQ19" s="74"/>
      <c r="FNR19" s="74"/>
      <c r="FNS19" s="74"/>
      <c r="FNT19" s="74"/>
      <c r="FNU19" s="74"/>
      <c r="FNV19" s="74"/>
      <c r="FNW19" s="74"/>
      <c r="FNX19" s="74"/>
      <c r="FNY19" s="74"/>
      <c r="FNZ19" s="74"/>
      <c r="FOA19" s="74"/>
      <c r="FOB19" s="74"/>
      <c r="FOC19" s="74"/>
      <c r="FOD19" s="74"/>
      <c r="FOE19" s="74"/>
      <c r="FOF19" s="74"/>
      <c r="FOG19" s="74"/>
      <c r="FOH19" s="74"/>
      <c r="FOI19" s="74"/>
      <c r="FOJ19" s="74"/>
      <c r="FOK19" s="74"/>
      <c r="FOL19" s="74"/>
      <c r="FOM19" s="74"/>
      <c r="FON19" s="74"/>
      <c r="FOO19" s="74"/>
      <c r="FOP19" s="74"/>
      <c r="FOQ19" s="74"/>
      <c r="FOR19" s="74"/>
      <c r="FOS19" s="74"/>
      <c r="FOT19" s="74"/>
      <c r="FOU19" s="74"/>
      <c r="FOV19" s="74"/>
      <c r="FOW19" s="74"/>
      <c r="FOX19" s="74"/>
      <c r="FOY19" s="74"/>
      <c r="FOZ19" s="74"/>
      <c r="FPA19" s="74"/>
      <c r="FPB19" s="74"/>
      <c r="FPC19" s="74"/>
      <c r="FPD19" s="74"/>
      <c r="FPE19" s="74"/>
      <c r="FPF19" s="74"/>
      <c r="FPG19" s="74"/>
      <c r="FPH19" s="74"/>
      <c r="FPI19" s="74"/>
      <c r="FPJ19" s="74"/>
      <c r="FPK19" s="74"/>
      <c r="FPL19" s="74"/>
      <c r="FPM19" s="74"/>
      <c r="FPN19" s="74"/>
      <c r="FPO19" s="74"/>
      <c r="FPP19" s="74"/>
      <c r="FPQ19" s="74"/>
      <c r="FPR19" s="74"/>
      <c r="FPS19" s="74"/>
      <c r="FPT19" s="74"/>
      <c r="FPU19" s="74"/>
      <c r="FPV19" s="74"/>
      <c r="FPW19" s="74"/>
      <c r="FPX19" s="74"/>
      <c r="FPY19" s="74"/>
      <c r="FPZ19" s="74"/>
      <c r="FQA19" s="74"/>
      <c r="FQB19" s="74"/>
      <c r="FQC19" s="74"/>
      <c r="FQD19" s="74"/>
      <c r="FQE19" s="74"/>
      <c r="FQF19" s="74"/>
      <c r="FQG19" s="74"/>
      <c r="FQH19" s="74"/>
      <c r="FQI19" s="74"/>
      <c r="FQJ19" s="74"/>
      <c r="FQK19" s="74"/>
      <c r="FQL19" s="74"/>
      <c r="FQM19" s="74"/>
      <c r="FQN19" s="74"/>
      <c r="FQO19" s="74"/>
      <c r="FQP19" s="74"/>
      <c r="FQQ19" s="74"/>
      <c r="FQR19" s="74"/>
      <c r="FQS19" s="74"/>
      <c r="FQT19" s="74"/>
      <c r="FQU19" s="74"/>
      <c r="FQV19" s="74"/>
      <c r="FQW19" s="74"/>
      <c r="FQX19" s="74"/>
      <c r="FQY19" s="74"/>
      <c r="FQZ19" s="74"/>
      <c r="FRA19" s="74"/>
      <c r="FRB19" s="74"/>
      <c r="FRC19" s="74"/>
      <c r="FRD19" s="74"/>
      <c r="FRE19" s="74"/>
      <c r="FRF19" s="74"/>
      <c r="FRG19" s="74"/>
      <c r="FRH19" s="74"/>
      <c r="FRI19" s="74"/>
      <c r="FRJ19" s="74"/>
      <c r="FRK19" s="74"/>
      <c r="FRL19" s="74"/>
      <c r="FRM19" s="74"/>
      <c r="FRN19" s="74"/>
      <c r="FRO19" s="74"/>
      <c r="FRP19" s="74"/>
      <c r="FRQ19" s="74"/>
      <c r="FRR19" s="74"/>
      <c r="FRS19" s="74"/>
      <c r="FRT19" s="74"/>
      <c r="FRU19" s="74"/>
      <c r="FRV19" s="74"/>
      <c r="FRW19" s="74"/>
      <c r="FRX19" s="74"/>
      <c r="FRY19" s="74"/>
      <c r="FRZ19" s="74"/>
      <c r="FSA19" s="74"/>
      <c r="FSB19" s="74"/>
      <c r="FSC19" s="74"/>
      <c r="FSD19" s="74"/>
      <c r="FSE19" s="74"/>
      <c r="FSF19" s="74"/>
      <c r="FSG19" s="74"/>
      <c r="FSH19" s="74"/>
      <c r="FSI19" s="74"/>
      <c r="FSJ19" s="74"/>
      <c r="FSK19" s="74"/>
      <c r="FSL19" s="74"/>
      <c r="FSM19" s="74"/>
      <c r="FSN19" s="74"/>
      <c r="FSO19" s="74"/>
      <c r="FSP19" s="74"/>
      <c r="FSQ19" s="74"/>
      <c r="FSR19" s="74"/>
      <c r="FSS19" s="74"/>
      <c r="FST19" s="74"/>
      <c r="FSU19" s="74"/>
      <c r="FSV19" s="74"/>
      <c r="FSW19" s="74"/>
      <c r="FSX19" s="74"/>
      <c r="FSY19" s="74"/>
      <c r="FSZ19" s="74"/>
      <c r="FTA19" s="74"/>
      <c r="FTB19" s="74"/>
      <c r="FTC19" s="74"/>
      <c r="FTD19" s="74"/>
      <c r="FTE19" s="74"/>
      <c r="FTF19" s="74"/>
      <c r="FTG19" s="74"/>
      <c r="FTH19" s="74"/>
      <c r="FTI19" s="74"/>
      <c r="FTJ19" s="74"/>
      <c r="FTK19" s="74"/>
      <c r="FTL19" s="74"/>
      <c r="FTM19" s="74"/>
      <c r="FTN19" s="74"/>
      <c r="FTO19" s="74"/>
      <c r="FTP19" s="74"/>
      <c r="FTQ19" s="74"/>
      <c r="FTR19" s="74"/>
      <c r="FTS19" s="74"/>
      <c r="FTT19" s="74"/>
      <c r="FTU19" s="74"/>
      <c r="FTV19" s="74"/>
      <c r="FTW19" s="74"/>
      <c r="FTX19" s="74"/>
      <c r="FTY19" s="74"/>
      <c r="FTZ19" s="74"/>
      <c r="FUA19" s="74"/>
      <c r="FUB19" s="74"/>
      <c r="FUC19" s="74"/>
      <c r="FUD19" s="74"/>
      <c r="FUE19" s="74"/>
      <c r="FUF19" s="74"/>
      <c r="FUG19" s="74"/>
      <c r="FUH19" s="74"/>
      <c r="FUI19" s="74"/>
      <c r="FUJ19" s="74"/>
      <c r="FUK19" s="74"/>
      <c r="FUL19" s="74"/>
      <c r="FUM19" s="74"/>
      <c r="FUN19" s="74"/>
      <c r="FUO19" s="74"/>
      <c r="FUP19" s="74"/>
      <c r="FUQ19" s="74"/>
      <c r="FUR19" s="74"/>
      <c r="FUS19" s="74"/>
      <c r="FUT19" s="74"/>
      <c r="FUU19" s="74"/>
      <c r="FUV19" s="74"/>
      <c r="FUW19" s="74"/>
      <c r="FUX19" s="74"/>
      <c r="FUY19" s="74"/>
      <c r="FUZ19" s="74"/>
      <c r="FVA19" s="74"/>
      <c r="FVB19" s="74"/>
      <c r="FVC19" s="74"/>
      <c r="FVD19" s="74"/>
      <c r="FVE19" s="74"/>
      <c r="FVF19" s="74"/>
      <c r="FVG19" s="74"/>
      <c r="FVH19" s="74"/>
      <c r="FVI19" s="74"/>
      <c r="FVJ19" s="74"/>
      <c r="FVK19" s="74"/>
      <c r="FVL19" s="74"/>
      <c r="FVM19" s="74"/>
      <c r="FVN19" s="74"/>
      <c r="FVO19" s="74"/>
      <c r="FVP19" s="74"/>
      <c r="FVQ19" s="74"/>
      <c r="FVR19" s="74"/>
      <c r="FVS19" s="74"/>
      <c r="FVT19" s="74"/>
      <c r="FVU19" s="74"/>
      <c r="FVV19" s="74"/>
      <c r="FVW19" s="74"/>
      <c r="FVX19" s="74"/>
      <c r="FVY19" s="74"/>
      <c r="FVZ19" s="74"/>
      <c r="FWA19" s="74"/>
      <c r="FWB19" s="74"/>
      <c r="FWC19" s="74"/>
      <c r="FWD19" s="74"/>
      <c r="FWE19" s="74"/>
      <c r="FWF19" s="74"/>
      <c r="FWG19" s="74"/>
      <c r="FWH19" s="74"/>
      <c r="FWI19" s="74"/>
      <c r="FWJ19" s="74"/>
      <c r="FWK19" s="74"/>
      <c r="FWL19" s="74"/>
      <c r="FWM19" s="74"/>
      <c r="FWN19" s="74"/>
      <c r="FWO19" s="74"/>
      <c r="FWP19" s="74"/>
      <c r="FWQ19" s="74"/>
      <c r="FWR19" s="74"/>
      <c r="FWS19" s="74"/>
      <c r="FWT19" s="74"/>
      <c r="FWU19" s="74"/>
      <c r="FWV19" s="74"/>
      <c r="FWW19" s="74"/>
      <c r="FWX19" s="74"/>
      <c r="FWY19" s="74"/>
      <c r="FWZ19" s="74"/>
      <c r="FXA19" s="74"/>
      <c r="FXB19" s="74"/>
      <c r="FXC19" s="74"/>
      <c r="FXD19" s="74"/>
      <c r="FXE19" s="74"/>
      <c r="FXF19" s="74"/>
      <c r="FXG19" s="74"/>
      <c r="FXH19" s="74"/>
      <c r="FXI19" s="74"/>
      <c r="FXJ19" s="74"/>
      <c r="FXK19" s="74"/>
      <c r="FXL19" s="74"/>
      <c r="FXM19" s="74"/>
      <c r="FXN19" s="74"/>
      <c r="FXO19" s="74"/>
      <c r="FXP19" s="74"/>
      <c r="FXQ19" s="74"/>
      <c r="FXR19" s="74"/>
      <c r="FXS19" s="74"/>
      <c r="FXT19" s="74"/>
      <c r="FXU19" s="74"/>
      <c r="FXV19" s="74"/>
      <c r="FXW19" s="74"/>
      <c r="FXX19" s="74"/>
      <c r="FXY19" s="74"/>
      <c r="FXZ19" s="74"/>
      <c r="FYA19" s="74"/>
      <c r="FYB19" s="74"/>
      <c r="FYC19" s="74"/>
      <c r="FYD19" s="74"/>
      <c r="FYE19" s="74"/>
      <c r="FYF19" s="74"/>
      <c r="FYG19" s="74"/>
      <c r="FYH19" s="74"/>
      <c r="FYI19" s="74"/>
      <c r="FYJ19" s="74"/>
      <c r="FYK19" s="74"/>
      <c r="FYL19" s="74"/>
      <c r="FYM19" s="74"/>
      <c r="FYN19" s="74"/>
      <c r="FYO19" s="74"/>
      <c r="FYP19" s="74"/>
      <c r="FYQ19" s="74"/>
      <c r="FYR19" s="74"/>
      <c r="FYS19" s="74"/>
      <c r="FYT19" s="74"/>
      <c r="FYU19" s="74"/>
      <c r="FYV19" s="74"/>
      <c r="FYW19" s="74"/>
      <c r="FYX19" s="74"/>
      <c r="FYY19" s="74"/>
      <c r="FYZ19" s="74"/>
      <c r="FZA19" s="74"/>
      <c r="FZB19" s="74"/>
      <c r="FZC19" s="74"/>
      <c r="FZD19" s="74"/>
      <c r="FZE19" s="74"/>
      <c r="FZF19" s="74"/>
      <c r="FZG19" s="74"/>
      <c r="FZH19" s="74"/>
      <c r="FZI19" s="74"/>
      <c r="FZJ19" s="74"/>
      <c r="FZK19" s="74"/>
      <c r="FZL19" s="74"/>
      <c r="FZM19" s="74"/>
      <c r="FZN19" s="74"/>
      <c r="FZO19" s="74"/>
      <c r="FZP19" s="74"/>
      <c r="FZQ19" s="74"/>
      <c r="FZR19" s="74"/>
      <c r="FZS19" s="74"/>
      <c r="FZT19" s="74"/>
      <c r="FZU19" s="74"/>
      <c r="FZV19" s="74"/>
      <c r="FZW19" s="74"/>
      <c r="FZX19" s="74"/>
      <c r="FZY19" s="74"/>
      <c r="FZZ19" s="74"/>
      <c r="GAA19" s="74"/>
      <c r="GAB19" s="74"/>
      <c r="GAC19" s="74"/>
      <c r="GAD19" s="74"/>
      <c r="GAE19" s="74"/>
      <c r="GAF19" s="74"/>
      <c r="GAG19" s="74"/>
      <c r="GAH19" s="74"/>
      <c r="GAI19" s="74"/>
      <c r="GAJ19" s="74"/>
      <c r="GAK19" s="74"/>
      <c r="GAL19" s="74"/>
      <c r="GAM19" s="74"/>
      <c r="GAN19" s="74"/>
      <c r="GAO19" s="74"/>
      <c r="GAP19" s="74"/>
      <c r="GAQ19" s="74"/>
      <c r="GAR19" s="74"/>
      <c r="GAS19" s="74"/>
      <c r="GAT19" s="74"/>
      <c r="GAU19" s="74"/>
      <c r="GAV19" s="74"/>
      <c r="GAW19" s="74"/>
      <c r="GAX19" s="74"/>
      <c r="GAY19" s="74"/>
      <c r="GAZ19" s="74"/>
      <c r="GBA19" s="74"/>
      <c r="GBB19" s="74"/>
      <c r="GBC19" s="74"/>
      <c r="GBD19" s="74"/>
      <c r="GBE19" s="74"/>
      <c r="GBF19" s="74"/>
      <c r="GBG19" s="74"/>
      <c r="GBH19" s="74"/>
      <c r="GBI19" s="74"/>
      <c r="GBJ19" s="74"/>
      <c r="GBK19" s="74"/>
      <c r="GBL19" s="74"/>
      <c r="GBM19" s="74"/>
      <c r="GBN19" s="74"/>
      <c r="GBO19" s="74"/>
      <c r="GBP19" s="74"/>
      <c r="GBQ19" s="74"/>
      <c r="GBR19" s="74"/>
      <c r="GBS19" s="74"/>
      <c r="GBT19" s="74"/>
      <c r="GBU19" s="74"/>
      <c r="GBV19" s="74"/>
      <c r="GBW19" s="74"/>
      <c r="GBX19" s="74"/>
      <c r="GBY19" s="74"/>
      <c r="GBZ19" s="74"/>
      <c r="GCA19" s="74"/>
      <c r="GCB19" s="74"/>
      <c r="GCC19" s="74"/>
      <c r="GCD19" s="74"/>
      <c r="GCE19" s="74"/>
      <c r="GCF19" s="74"/>
      <c r="GCG19" s="74"/>
      <c r="GCH19" s="74"/>
      <c r="GCI19" s="74"/>
      <c r="GCJ19" s="74"/>
      <c r="GCK19" s="74"/>
      <c r="GCL19" s="74"/>
      <c r="GCM19" s="74"/>
      <c r="GCN19" s="74"/>
      <c r="GCO19" s="74"/>
      <c r="GCP19" s="74"/>
      <c r="GCQ19" s="74"/>
      <c r="GCR19" s="74"/>
      <c r="GCS19" s="74"/>
      <c r="GCT19" s="74"/>
      <c r="GCU19" s="74"/>
      <c r="GCV19" s="74"/>
      <c r="GCW19" s="74"/>
      <c r="GCX19" s="74"/>
      <c r="GCY19" s="74"/>
      <c r="GCZ19" s="74"/>
      <c r="GDA19" s="74"/>
      <c r="GDB19" s="74"/>
      <c r="GDC19" s="74"/>
      <c r="GDD19" s="74"/>
      <c r="GDE19" s="74"/>
      <c r="GDF19" s="74"/>
      <c r="GDG19" s="74"/>
      <c r="GDH19" s="74"/>
      <c r="GDI19" s="74"/>
      <c r="GDJ19" s="74"/>
      <c r="GDK19" s="74"/>
      <c r="GDL19" s="74"/>
      <c r="GDM19" s="74"/>
      <c r="GDN19" s="74"/>
      <c r="GDO19" s="74"/>
      <c r="GDP19" s="74"/>
      <c r="GDQ19" s="74"/>
      <c r="GDR19" s="74"/>
      <c r="GDS19" s="74"/>
      <c r="GDT19" s="74"/>
      <c r="GDU19" s="74"/>
      <c r="GDV19" s="74"/>
      <c r="GDW19" s="74"/>
      <c r="GDX19" s="74"/>
      <c r="GDY19" s="74"/>
      <c r="GDZ19" s="74"/>
      <c r="GEA19" s="74"/>
      <c r="GEB19" s="74"/>
      <c r="GEC19" s="74"/>
      <c r="GED19" s="74"/>
      <c r="GEE19" s="74"/>
      <c r="GEF19" s="74"/>
      <c r="GEG19" s="74"/>
      <c r="GEH19" s="74"/>
      <c r="GEI19" s="74"/>
      <c r="GEJ19" s="74"/>
      <c r="GEK19" s="74"/>
      <c r="GEL19" s="74"/>
      <c r="GEM19" s="74"/>
      <c r="GEN19" s="74"/>
      <c r="GEO19" s="74"/>
      <c r="GEP19" s="74"/>
      <c r="GEQ19" s="74"/>
      <c r="GER19" s="74"/>
      <c r="GES19" s="74"/>
      <c r="GET19" s="74"/>
      <c r="GEU19" s="74"/>
      <c r="GEV19" s="74"/>
      <c r="GEW19" s="74"/>
      <c r="GEX19" s="74"/>
      <c r="GEY19" s="74"/>
      <c r="GEZ19" s="74"/>
      <c r="GFA19" s="74"/>
      <c r="GFB19" s="74"/>
      <c r="GFC19" s="74"/>
      <c r="GFD19" s="74"/>
      <c r="GFE19" s="74"/>
      <c r="GFF19" s="74"/>
      <c r="GFG19" s="74"/>
      <c r="GFH19" s="74"/>
      <c r="GFI19" s="74"/>
      <c r="GFJ19" s="74"/>
      <c r="GFK19" s="74"/>
      <c r="GFL19" s="74"/>
      <c r="GFM19" s="74"/>
      <c r="GFN19" s="74"/>
      <c r="GFO19" s="74"/>
      <c r="GFP19" s="74"/>
      <c r="GFQ19" s="74"/>
      <c r="GFR19" s="74"/>
      <c r="GFS19" s="74"/>
      <c r="GFT19" s="74"/>
      <c r="GFU19" s="74"/>
      <c r="GFV19" s="74"/>
      <c r="GFW19" s="74"/>
      <c r="GFX19" s="74"/>
      <c r="GFY19" s="74"/>
      <c r="GFZ19" s="74"/>
      <c r="GGA19" s="74"/>
      <c r="GGB19" s="74"/>
      <c r="GGC19" s="74"/>
      <c r="GGD19" s="74"/>
      <c r="GGE19" s="74"/>
      <c r="GGF19" s="74"/>
      <c r="GGG19" s="74"/>
      <c r="GGH19" s="74"/>
      <c r="GGI19" s="74"/>
      <c r="GGJ19" s="74"/>
      <c r="GGK19" s="74"/>
      <c r="GGL19" s="74"/>
      <c r="GGM19" s="74"/>
      <c r="GGN19" s="74"/>
      <c r="GGO19" s="74"/>
      <c r="GGP19" s="74"/>
      <c r="GGQ19" s="74"/>
      <c r="GGR19" s="74"/>
      <c r="GGS19" s="74"/>
      <c r="GGT19" s="74"/>
      <c r="GGU19" s="74"/>
      <c r="GGV19" s="74"/>
      <c r="GGW19" s="74"/>
      <c r="GGX19" s="74"/>
      <c r="GGY19" s="74"/>
      <c r="GGZ19" s="74"/>
      <c r="GHA19" s="74"/>
      <c r="GHB19" s="74"/>
      <c r="GHC19" s="74"/>
      <c r="GHD19" s="74"/>
      <c r="GHE19" s="74"/>
      <c r="GHF19" s="74"/>
      <c r="GHG19" s="74"/>
      <c r="GHH19" s="74"/>
      <c r="GHI19" s="74"/>
      <c r="GHJ19" s="74"/>
      <c r="GHK19" s="74"/>
      <c r="GHL19" s="74"/>
      <c r="GHM19" s="74"/>
      <c r="GHN19" s="74"/>
      <c r="GHO19" s="74"/>
      <c r="GHP19" s="74"/>
      <c r="GHQ19" s="74"/>
      <c r="GHR19" s="74"/>
      <c r="GHS19" s="74"/>
      <c r="GHT19" s="74"/>
      <c r="GHU19" s="74"/>
      <c r="GHV19" s="74"/>
      <c r="GHW19" s="74"/>
      <c r="GHX19" s="74"/>
      <c r="GHY19" s="74"/>
      <c r="GHZ19" s="74"/>
      <c r="GIA19" s="74"/>
      <c r="GIB19" s="74"/>
      <c r="GIC19" s="74"/>
      <c r="GID19" s="74"/>
      <c r="GIE19" s="74"/>
      <c r="GIF19" s="74"/>
      <c r="GIG19" s="74"/>
      <c r="GIH19" s="74"/>
      <c r="GII19" s="74"/>
      <c r="GIJ19" s="74"/>
      <c r="GIK19" s="74"/>
      <c r="GIL19" s="74"/>
      <c r="GIM19" s="74"/>
      <c r="GIN19" s="74"/>
      <c r="GIO19" s="74"/>
      <c r="GIP19" s="74"/>
      <c r="GIQ19" s="74"/>
      <c r="GIR19" s="74"/>
      <c r="GIS19" s="74"/>
      <c r="GIT19" s="74"/>
      <c r="GIU19" s="74"/>
      <c r="GIV19" s="74"/>
      <c r="GIW19" s="74"/>
      <c r="GIX19" s="74"/>
      <c r="GIY19" s="74"/>
      <c r="GIZ19" s="74"/>
      <c r="GJA19" s="74"/>
      <c r="GJB19" s="74"/>
      <c r="GJC19" s="74"/>
      <c r="GJD19" s="74"/>
      <c r="GJE19" s="74"/>
      <c r="GJF19" s="74"/>
      <c r="GJG19" s="74"/>
      <c r="GJH19" s="74"/>
      <c r="GJI19" s="74"/>
      <c r="GJJ19" s="74"/>
      <c r="GJK19" s="74"/>
      <c r="GJL19" s="74"/>
      <c r="GJM19" s="74"/>
      <c r="GJN19" s="74"/>
      <c r="GJO19" s="74"/>
      <c r="GJP19" s="74"/>
      <c r="GJQ19" s="74"/>
      <c r="GJR19" s="74"/>
      <c r="GJS19" s="74"/>
      <c r="GJT19" s="74"/>
      <c r="GJU19" s="74"/>
      <c r="GJV19" s="74"/>
      <c r="GJW19" s="74"/>
      <c r="GJX19" s="74"/>
      <c r="GJY19" s="74"/>
      <c r="GJZ19" s="74"/>
      <c r="GKA19" s="74"/>
      <c r="GKB19" s="74"/>
      <c r="GKC19" s="74"/>
      <c r="GKD19" s="74"/>
      <c r="GKE19" s="74"/>
      <c r="GKF19" s="74"/>
      <c r="GKG19" s="74"/>
      <c r="GKH19" s="74"/>
      <c r="GKI19" s="74"/>
      <c r="GKJ19" s="74"/>
      <c r="GKK19" s="74"/>
      <c r="GKL19" s="74"/>
      <c r="GKM19" s="74"/>
      <c r="GKN19" s="74"/>
      <c r="GKO19" s="74"/>
      <c r="GKP19" s="74"/>
      <c r="GKQ19" s="74"/>
      <c r="GKR19" s="74"/>
      <c r="GKS19" s="74"/>
      <c r="GKT19" s="74"/>
      <c r="GKU19" s="74"/>
      <c r="GKV19" s="74"/>
      <c r="GKW19" s="74"/>
      <c r="GKX19" s="74"/>
      <c r="GKY19" s="74"/>
      <c r="GKZ19" s="74"/>
      <c r="GLA19" s="74"/>
      <c r="GLB19" s="74"/>
      <c r="GLC19" s="74"/>
      <c r="GLD19" s="74"/>
      <c r="GLE19" s="74"/>
      <c r="GLF19" s="74"/>
      <c r="GLG19" s="74"/>
      <c r="GLH19" s="74"/>
      <c r="GLI19" s="74"/>
      <c r="GLJ19" s="74"/>
      <c r="GLK19" s="74"/>
      <c r="GLL19" s="74"/>
      <c r="GLM19" s="74"/>
      <c r="GLN19" s="74"/>
      <c r="GLO19" s="74"/>
      <c r="GLP19" s="74"/>
      <c r="GLQ19" s="74"/>
      <c r="GLR19" s="74"/>
      <c r="GLS19" s="74"/>
      <c r="GLT19" s="74"/>
      <c r="GLU19" s="74"/>
      <c r="GLV19" s="74"/>
      <c r="GLW19" s="74"/>
      <c r="GLX19" s="74"/>
      <c r="GLY19" s="74"/>
      <c r="GLZ19" s="74"/>
      <c r="GMA19" s="74"/>
      <c r="GMB19" s="74"/>
      <c r="GMC19" s="74"/>
      <c r="GMD19" s="74"/>
      <c r="GME19" s="74"/>
      <c r="GMF19" s="74"/>
      <c r="GMG19" s="74"/>
      <c r="GMH19" s="74"/>
      <c r="GMI19" s="74"/>
      <c r="GMJ19" s="74"/>
      <c r="GMK19" s="74"/>
      <c r="GML19" s="74"/>
      <c r="GMM19" s="74"/>
      <c r="GMN19" s="74"/>
      <c r="GMO19" s="74"/>
      <c r="GMP19" s="74"/>
      <c r="GMQ19" s="74"/>
      <c r="GMR19" s="74"/>
      <c r="GMS19" s="74"/>
      <c r="GMT19" s="74"/>
      <c r="GMU19" s="74"/>
      <c r="GMV19" s="74"/>
      <c r="GMW19" s="74"/>
      <c r="GMX19" s="74"/>
      <c r="GMY19" s="74"/>
      <c r="GMZ19" s="74"/>
      <c r="GNA19" s="74"/>
      <c r="GNB19" s="74"/>
      <c r="GNC19" s="74"/>
      <c r="GND19" s="74"/>
      <c r="GNE19" s="74"/>
      <c r="GNF19" s="74"/>
      <c r="GNG19" s="74"/>
      <c r="GNH19" s="74"/>
      <c r="GNI19" s="74"/>
      <c r="GNJ19" s="74"/>
      <c r="GNK19" s="74"/>
      <c r="GNL19" s="74"/>
      <c r="GNM19" s="74"/>
      <c r="GNN19" s="74"/>
      <c r="GNO19" s="74"/>
      <c r="GNP19" s="74"/>
      <c r="GNQ19" s="74"/>
      <c r="GNR19" s="74"/>
      <c r="GNS19" s="74"/>
      <c r="GNT19" s="74"/>
      <c r="GNU19" s="74"/>
      <c r="GNV19" s="74"/>
      <c r="GNW19" s="74"/>
      <c r="GNX19" s="74"/>
      <c r="GNY19" s="74"/>
      <c r="GNZ19" s="74"/>
      <c r="GOA19" s="74"/>
      <c r="GOB19" s="74"/>
      <c r="GOC19" s="74"/>
      <c r="GOD19" s="74"/>
      <c r="GOE19" s="74"/>
      <c r="GOF19" s="74"/>
      <c r="GOG19" s="74"/>
      <c r="GOH19" s="74"/>
      <c r="GOI19" s="74"/>
      <c r="GOJ19" s="74"/>
      <c r="GOK19" s="74"/>
      <c r="GOL19" s="74"/>
      <c r="GOM19" s="74"/>
      <c r="GON19" s="74"/>
      <c r="GOO19" s="74"/>
      <c r="GOP19" s="74"/>
      <c r="GOQ19" s="74"/>
      <c r="GOR19" s="74"/>
      <c r="GOS19" s="74"/>
      <c r="GOT19" s="74"/>
      <c r="GOU19" s="74"/>
      <c r="GOV19" s="74"/>
      <c r="GOW19" s="74"/>
      <c r="GOX19" s="74"/>
      <c r="GOY19" s="74"/>
      <c r="GOZ19" s="74"/>
      <c r="GPA19" s="74"/>
      <c r="GPB19" s="74"/>
      <c r="GPC19" s="74"/>
      <c r="GPD19" s="74"/>
      <c r="GPE19" s="74"/>
      <c r="GPF19" s="74"/>
      <c r="GPG19" s="74"/>
      <c r="GPH19" s="74"/>
      <c r="GPI19" s="74"/>
      <c r="GPJ19" s="74"/>
      <c r="GPK19" s="74"/>
      <c r="GPL19" s="74"/>
      <c r="GPM19" s="74"/>
      <c r="GPN19" s="74"/>
      <c r="GPO19" s="74"/>
      <c r="GPP19" s="74"/>
      <c r="GPQ19" s="74"/>
      <c r="GPR19" s="74"/>
      <c r="GPS19" s="74"/>
      <c r="GPT19" s="74"/>
      <c r="GPU19" s="74"/>
      <c r="GPV19" s="74"/>
      <c r="GPW19" s="74"/>
      <c r="GPX19" s="74"/>
      <c r="GPY19" s="74"/>
      <c r="GPZ19" s="74"/>
      <c r="GQA19" s="74"/>
      <c r="GQB19" s="74"/>
      <c r="GQC19" s="74"/>
      <c r="GQD19" s="74"/>
      <c r="GQE19" s="74"/>
      <c r="GQF19" s="74"/>
      <c r="GQG19" s="74"/>
      <c r="GQH19" s="74"/>
      <c r="GQI19" s="74"/>
      <c r="GQJ19" s="74"/>
      <c r="GQK19" s="74"/>
      <c r="GQL19" s="74"/>
      <c r="GQM19" s="74"/>
      <c r="GQN19" s="74"/>
      <c r="GQO19" s="74"/>
      <c r="GQP19" s="74"/>
      <c r="GQQ19" s="74"/>
      <c r="GQR19" s="74"/>
      <c r="GQS19" s="74"/>
      <c r="GQT19" s="74"/>
      <c r="GQU19" s="74"/>
      <c r="GQV19" s="74"/>
      <c r="GQW19" s="74"/>
      <c r="GQX19" s="74"/>
      <c r="GQY19" s="74"/>
      <c r="GQZ19" s="74"/>
      <c r="GRA19" s="74"/>
      <c r="GRB19" s="74"/>
      <c r="GRC19" s="74"/>
      <c r="GRD19" s="74"/>
      <c r="GRE19" s="74"/>
      <c r="GRF19" s="74"/>
      <c r="GRG19" s="74"/>
      <c r="GRH19" s="74"/>
      <c r="GRI19" s="74"/>
      <c r="GRJ19" s="74"/>
      <c r="GRK19" s="74"/>
      <c r="GRL19" s="74"/>
      <c r="GRM19" s="74"/>
      <c r="GRN19" s="74"/>
      <c r="GRO19" s="74"/>
      <c r="GRP19" s="74"/>
      <c r="GRQ19" s="74"/>
      <c r="GRR19" s="74"/>
      <c r="GRS19" s="74"/>
      <c r="GRT19" s="74"/>
      <c r="GRU19" s="74"/>
      <c r="GRV19" s="74"/>
      <c r="GRW19" s="74"/>
      <c r="GRX19" s="74"/>
      <c r="GRY19" s="74"/>
      <c r="GRZ19" s="74"/>
      <c r="GSA19" s="74"/>
      <c r="GSB19" s="74"/>
      <c r="GSC19" s="74"/>
      <c r="GSD19" s="74"/>
      <c r="GSE19" s="74"/>
      <c r="GSF19" s="74"/>
      <c r="GSG19" s="74"/>
      <c r="GSH19" s="74"/>
      <c r="GSI19" s="74"/>
      <c r="GSJ19" s="74"/>
      <c r="GSK19" s="74"/>
      <c r="GSL19" s="74"/>
      <c r="GSM19" s="74"/>
      <c r="GSN19" s="74"/>
      <c r="GSO19" s="74"/>
      <c r="GSP19" s="74"/>
      <c r="GSQ19" s="74"/>
      <c r="GSR19" s="74"/>
      <c r="GSS19" s="74"/>
      <c r="GST19" s="74"/>
      <c r="GSU19" s="74"/>
      <c r="GSV19" s="74"/>
      <c r="GSW19" s="74"/>
      <c r="GSX19" s="74"/>
      <c r="GSY19" s="74"/>
      <c r="GSZ19" s="74"/>
      <c r="GTA19" s="74"/>
      <c r="GTB19" s="74"/>
      <c r="GTC19" s="74"/>
      <c r="GTD19" s="74"/>
      <c r="GTE19" s="74"/>
      <c r="GTF19" s="74"/>
      <c r="GTG19" s="74"/>
      <c r="GTH19" s="74"/>
      <c r="GTI19" s="74"/>
      <c r="GTJ19" s="74"/>
      <c r="GTK19" s="74"/>
      <c r="GTL19" s="74"/>
      <c r="GTM19" s="74"/>
      <c r="GTN19" s="74"/>
      <c r="GTO19" s="74"/>
      <c r="GTP19" s="74"/>
      <c r="GTQ19" s="74"/>
      <c r="GTR19" s="74"/>
      <c r="GTS19" s="74"/>
      <c r="GTT19" s="74"/>
      <c r="GTU19" s="74"/>
      <c r="GTV19" s="74"/>
      <c r="GTW19" s="74"/>
      <c r="GTX19" s="74"/>
      <c r="GTY19" s="74"/>
      <c r="GTZ19" s="74"/>
      <c r="GUA19" s="74"/>
      <c r="GUB19" s="74"/>
      <c r="GUC19" s="74"/>
      <c r="GUD19" s="74"/>
      <c r="GUE19" s="74"/>
      <c r="GUF19" s="74"/>
      <c r="GUG19" s="74"/>
      <c r="GUH19" s="74"/>
      <c r="GUI19" s="74"/>
      <c r="GUJ19" s="74"/>
      <c r="GUK19" s="74"/>
      <c r="GUL19" s="74"/>
      <c r="GUM19" s="74"/>
      <c r="GUN19" s="74"/>
      <c r="GUO19" s="74"/>
      <c r="GUP19" s="74"/>
      <c r="GUQ19" s="74"/>
      <c r="GUR19" s="74"/>
      <c r="GUS19" s="74"/>
      <c r="GUT19" s="74"/>
      <c r="GUU19" s="74"/>
      <c r="GUV19" s="74"/>
      <c r="GUW19" s="74"/>
      <c r="GUX19" s="74"/>
      <c r="GUY19" s="74"/>
      <c r="GUZ19" s="74"/>
      <c r="GVA19" s="74"/>
      <c r="GVB19" s="74"/>
      <c r="GVC19" s="74"/>
      <c r="GVD19" s="74"/>
      <c r="GVE19" s="74"/>
      <c r="GVF19" s="74"/>
      <c r="GVG19" s="74"/>
      <c r="GVH19" s="74"/>
      <c r="GVI19" s="74"/>
      <c r="GVJ19" s="74"/>
      <c r="GVK19" s="74"/>
      <c r="GVL19" s="74"/>
      <c r="GVM19" s="74"/>
      <c r="GVN19" s="74"/>
      <c r="GVO19" s="74"/>
      <c r="GVP19" s="74"/>
      <c r="GVQ19" s="74"/>
      <c r="GVR19" s="74"/>
      <c r="GVS19" s="74"/>
      <c r="GVT19" s="74"/>
      <c r="GVU19" s="74"/>
      <c r="GVV19" s="74"/>
      <c r="GVW19" s="74"/>
      <c r="GVX19" s="74"/>
      <c r="GVY19" s="74"/>
      <c r="GVZ19" s="74"/>
      <c r="GWA19" s="74"/>
      <c r="GWB19" s="74"/>
      <c r="GWC19" s="74"/>
      <c r="GWD19" s="74"/>
      <c r="GWE19" s="74"/>
      <c r="GWF19" s="74"/>
      <c r="GWG19" s="74"/>
      <c r="GWH19" s="74"/>
      <c r="GWI19" s="74"/>
      <c r="GWJ19" s="74"/>
      <c r="GWK19" s="74"/>
      <c r="GWL19" s="74"/>
      <c r="GWM19" s="74"/>
      <c r="GWN19" s="74"/>
      <c r="GWO19" s="74"/>
      <c r="GWP19" s="74"/>
      <c r="GWQ19" s="74"/>
      <c r="GWR19" s="74"/>
      <c r="GWS19" s="74"/>
      <c r="GWT19" s="74"/>
      <c r="GWU19" s="74"/>
      <c r="GWV19" s="74"/>
      <c r="GWW19" s="74"/>
      <c r="GWX19" s="74"/>
      <c r="GWY19" s="74"/>
      <c r="GWZ19" s="74"/>
      <c r="GXA19" s="74"/>
      <c r="GXB19" s="74"/>
      <c r="GXC19" s="74"/>
      <c r="GXD19" s="74"/>
      <c r="GXE19" s="74"/>
      <c r="GXF19" s="74"/>
      <c r="GXG19" s="74"/>
      <c r="GXH19" s="74"/>
      <c r="GXI19" s="74"/>
      <c r="GXJ19" s="74"/>
      <c r="GXK19" s="74"/>
      <c r="GXL19" s="74"/>
      <c r="GXM19" s="74"/>
      <c r="GXN19" s="74"/>
      <c r="GXO19" s="74"/>
      <c r="GXP19" s="74"/>
      <c r="GXQ19" s="74"/>
      <c r="GXR19" s="74"/>
      <c r="GXS19" s="74"/>
      <c r="GXT19" s="74"/>
      <c r="GXU19" s="74"/>
      <c r="GXV19" s="74"/>
      <c r="GXW19" s="74"/>
      <c r="GXX19" s="74"/>
      <c r="GXY19" s="74"/>
      <c r="GXZ19" s="74"/>
      <c r="GYA19" s="74"/>
      <c r="GYB19" s="74"/>
      <c r="GYC19" s="74"/>
      <c r="GYD19" s="74"/>
      <c r="GYE19" s="74"/>
      <c r="GYF19" s="74"/>
      <c r="GYG19" s="74"/>
      <c r="GYH19" s="74"/>
      <c r="GYI19" s="74"/>
      <c r="GYJ19" s="74"/>
      <c r="GYK19" s="74"/>
      <c r="GYL19" s="74"/>
      <c r="GYM19" s="74"/>
      <c r="GYN19" s="74"/>
      <c r="GYO19" s="74"/>
      <c r="GYP19" s="74"/>
      <c r="GYQ19" s="74"/>
      <c r="GYR19" s="74"/>
      <c r="GYS19" s="74"/>
      <c r="GYT19" s="74"/>
      <c r="GYU19" s="74"/>
      <c r="GYV19" s="74"/>
      <c r="GYW19" s="74"/>
      <c r="GYX19" s="74"/>
      <c r="GYY19" s="74"/>
      <c r="GYZ19" s="74"/>
      <c r="GZA19" s="74"/>
      <c r="GZB19" s="74"/>
      <c r="GZC19" s="74"/>
      <c r="GZD19" s="74"/>
      <c r="GZE19" s="74"/>
      <c r="GZF19" s="74"/>
      <c r="GZG19" s="74"/>
      <c r="GZH19" s="74"/>
      <c r="GZI19" s="74"/>
      <c r="GZJ19" s="74"/>
      <c r="GZK19" s="74"/>
      <c r="GZL19" s="74"/>
      <c r="GZM19" s="74"/>
      <c r="GZN19" s="74"/>
      <c r="GZO19" s="74"/>
      <c r="GZP19" s="74"/>
      <c r="GZQ19" s="74"/>
      <c r="GZR19" s="74"/>
      <c r="GZS19" s="74"/>
      <c r="GZT19" s="74"/>
      <c r="GZU19" s="74"/>
      <c r="GZV19" s="74"/>
      <c r="GZW19" s="74"/>
      <c r="GZX19" s="74"/>
      <c r="GZY19" s="74"/>
      <c r="GZZ19" s="74"/>
      <c r="HAA19" s="74"/>
      <c r="HAB19" s="74"/>
      <c r="HAC19" s="74"/>
      <c r="HAD19" s="74"/>
      <c r="HAE19" s="74"/>
      <c r="HAF19" s="74"/>
      <c r="HAG19" s="74"/>
      <c r="HAH19" s="74"/>
      <c r="HAI19" s="74"/>
      <c r="HAJ19" s="74"/>
      <c r="HAK19" s="74"/>
      <c r="HAL19" s="74"/>
      <c r="HAM19" s="74"/>
      <c r="HAN19" s="74"/>
      <c r="HAO19" s="74"/>
      <c r="HAP19" s="74"/>
      <c r="HAQ19" s="74"/>
      <c r="HAR19" s="74"/>
      <c r="HAS19" s="74"/>
      <c r="HAT19" s="74"/>
      <c r="HAU19" s="74"/>
      <c r="HAV19" s="74"/>
      <c r="HAW19" s="74"/>
      <c r="HAX19" s="74"/>
      <c r="HAY19" s="74"/>
      <c r="HAZ19" s="74"/>
      <c r="HBA19" s="74"/>
      <c r="HBB19" s="74"/>
      <c r="HBC19" s="74"/>
      <c r="HBD19" s="74"/>
      <c r="HBE19" s="74"/>
      <c r="HBF19" s="74"/>
      <c r="HBG19" s="74"/>
      <c r="HBH19" s="74"/>
      <c r="HBI19" s="74"/>
      <c r="HBJ19" s="74"/>
      <c r="HBK19" s="74"/>
      <c r="HBL19" s="74"/>
      <c r="HBM19" s="74"/>
      <c r="HBN19" s="74"/>
      <c r="HBO19" s="74"/>
      <c r="HBP19" s="74"/>
      <c r="HBQ19" s="74"/>
      <c r="HBR19" s="74"/>
      <c r="HBS19" s="74"/>
      <c r="HBT19" s="74"/>
      <c r="HBU19" s="74"/>
      <c r="HBV19" s="74"/>
      <c r="HBW19" s="74"/>
      <c r="HBX19" s="74"/>
      <c r="HBY19" s="74"/>
      <c r="HBZ19" s="74"/>
      <c r="HCA19" s="74"/>
      <c r="HCB19" s="74"/>
      <c r="HCC19" s="74"/>
      <c r="HCD19" s="74"/>
      <c r="HCE19" s="74"/>
      <c r="HCF19" s="74"/>
      <c r="HCG19" s="74"/>
      <c r="HCH19" s="74"/>
      <c r="HCI19" s="74"/>
      <c r="HCJ19" s="74"/>
      <c r="HCK19" s="74"/>
      <c r="HCL19" s="74"/>
      <c r="HCM19" s="74"/>
      <c r="HCN19" s="74"/>
      <c r="HCO19" s="74"/>
      <c r="HCP19" s="74"/>
      <c r="HCQ19" s="74"/>
      <c r="HCR19" s="74"/>
      <c r="HCS19" s="74"/>
      <c r="HCT19" s="74"/>
      <c r="HCU19" s="74"/>
      <c r="HCV19" s="74"/>
      <c r="HCW19" s="74"/>
      <c r="HCX19" s="74"/>
      <c r="HCY19" s="74"/>
      <c r="HCZ19" s="74"/>
      <c r="HDA19" s="74"/>
      <c r="HDB19" s="74"/>
      <c r="HDC19" s="74"/>
      <c r="HDD19" s="74"/>
      <c r="HDE19" s="74"/>
      <c r="HDF19" s="74"/>
      <c r="HDG19" s="74"/>
      <c r="HDH19" s="74"/>
      <c r="HDI19" s="74"/>
      <c r="HDJ19" s="74"/>
      <c r="HDK19" s="74"/>
      <c r="HDL19" s="74"/>
      <c r="HDM19" s="74"/>
      <c r="HDN19" s="74"/>
      <c r="HDO19" s="74"/>
      <c r="HDP19" s="74"/>
      <c r="HDQ19" s="74"/>
      <c r="HDR19" s="74"/>
      <c r="HDS19" s="74"/>
      <c r="HDT19" s="74"/>
      <c r="HDU19" s="74"/>
      <c r="HDV19" s="74"/>
      <c r="HDW19" s="74"/>
      <c r="HDX19" s="74"/>
      <c r="HDY19" s="74"/>
      <c r="HDZ19" s="74"/>
      <c r="HEA19" s="74"/>
      <c r="HEB19" s="74"/>
      <c r="HEC19" s="74"/>
      <c r="HED19" s="74"/>
      <c r="HEE19" s="74"/>
      <c r="HEF19" s="74"/>
      <c r="HEG19" s="74"/>
      <c r="HEH19" s="74"/>
      <c r="HEI19" s="74"/>
      <c r="HEJ19" s="74"/>
      <c r="HEK19" s="74"/>
      <c r="HEL19" s="74"/>
      <c r="HEM19" s="74"/>
      <c r="HEN19" s="74"/>
      <c r="HEO19" s="74"/>
      <c r="HEP19" s="74"/>
      <c r="HEQ19" s="74"/>
      <c r="HER19" s="74"/>
      <c r="HES19" s="74"/>
      <c r="HET19" s="74"/>
      <c r="HEU19" s="74"/>
      <c r="HEV19" s="74"/>
      <c r="HEW19" s="74"/>
      <c r="HEX19" s="74"/>
      <c r="HEY19" s="74"/>
      <c r="HEZ19" s="74"/>
      <c r="HFA19" s="74"/>
      <c r="HFB19" s="74"/>
      <c r="HFC19" s="74"/>
      <c r="HFD19" s="74"/>
      <c r="HFE19" s="74"/>
      <c r="HFF19" s="74"/>
      <c r="HFG19" s="74"/>
      <c r="HFH19" s="74"/>
      <c r="HFI19" s="74"/>
      <c r="HFJ19" s="74"/>
      <c r="HFK19" s="74"/>
      <c r="HFL19" s="74"/>
      <c r="HFM19" s="74"/>
      <c r="HFN19" s="74"/>
      <c r="HFO19" s="74"/>
      <c r="HFP19" s="74"/>
      <c r="HFQ19" s="74"/>
      <c r="HFR19" s="74"/>
      <c r="HFS19" s="74"/>
      <c r="HFT19" s="74"/>
      <c r="HFU19" s="74"/>
      <c r="HFV19" s="74"/>
      <c r="HFW19" s="74"/>
      <c r="HFX19" s="74"/>
      <c r="HFY19" s="74"/>
      <c r="HFZ19" s="74"/>
      <c r="HGA19" s="74"/>
      <c r="HGB19" s="74"/>
      <c r="HGC19" s="74"/>
      <c r="HGD19" s="74"/>
      <c r="HGE19" s="74"/>
      <c r="HGF19" s="74"/>
      <c r="HGG19" s="74"/>
      <c r="HGH19" s="74"/>
      <c r="HGI19" s="74"/>
      <c r="HGJ19" s="74"/>
      <c r="HGK19" s="74"/>
      <c r="HGL19" s="74"/>
      <c r="HGM19" s="74"/>
      <c r="HGN19" s="74"/>
      <c r="HGO19" s="74"/>
      <c r="HGP19" s="74"/>
      <c r="HGQ19" s="74"/>
      <c r="HGR19" s="74"/>
      <c r="HGS19" s="74"/>
      <c r="HGT19" s="74"/>
      <c r="HGU19" s="74"/>
      <c r="HGV19" s="74"/>
      <c r="HGW19" s="74"/>
      <c r="HGX19" s="74"/>
      <c r="HGY19" s="74"/>
      <c r="HGZ19" s="74"/>
      <c r="HHA19" s="74"/>
      <c r="HHB19" s="74"/>
      <c r="HHC19" s="74"/>
      <c r="HHD19" s="74"/>
      <c r="HHE19" s="74"/>
      <c r="HHF19" s="74"/>
      <c r="HHG19" s="74"/>
      <c r="HHH19" s="74"/>
      <c r="HHI19" s="74"/>
      <c r="HHJ19" s="74"/>
      <c r="HHK19" s="74"/>
      <c r="HHL19" s="74"/>
      <c r="HHM19" s="74"/>
      <c r="HHN19" s="74"/>
      <c r="HHO19" s="74"/>
      <c r="HHP19" s="74"/>
      <c r="HHQ19" s="74"/>
      <c r="HHR19" s="74"/>
      <c r="HHS19" s="74"/>
      <c r="HHT19" s="74"/>
      <c r="HHU19" s="74"/>
      <c r="HHV19" s="74"/>
      <c r="HHW19" s="74"/>
      <c r="HHX19" s="74"/>
      <c r="HHY19" s="74"/>
      <c r="HHZ19" s="74"/>
      <c r="HIA19" s="74"/>
      <c r="HIB19" s="74"/>
      <c r="HIC19" s="74"/>
      <c r="HID19" s="74"/>
      <c r="HIE19" s="74"/>
      <c r="HIF19" s="74"/>
      <c r="HIG19" s="74"/>
      <c r="HIH19" s="74"/>
      <c r="HII19" s="74"/>
      <c r="HIJ19" s="74"/>
      <c r="HIK19" s="74"/>
      <c r="HIL19" s="74"/>
      <c r="HIM19" s="74"/>
      <c r="HIN19" s="74"/>
      <c r="HIO19" s="74"/>
      <c r="HIP19" s="74"/>
      <c r="HIQ19" s="74"/>
      <c r="HIR19" s="74"/>
      <c r="HIS19" s="74"/>
      <c r="HIT19" s="74"/>
      <c r="HIU19" s="74"/>
      <c r="HIV19" s="74"/>
      <c r="HIW19" s="74"/>
      <c r="HIX19" s="74"/>
      <c r="HIY19" s="74"/>
      <c r="HIZ19" s="74"/>
      <c r="HJA19" s="74"/>
      <c r="HJB19" s="74"/>
      <c r="HJC19" s="74"/>
      <c r="HJD19" s="74"/>
      <c r="HJE19" s="74"/>
      <c r="HJF19" s="74"/>
      <c r="HJG19" s="74"/>
      <c r="HJH19" s="74"/>
      <c r="HJI19" s="74"/>
      <c r="HJJ19" s="74"/>
      <c r="HJK19" s="74"/>
      <c r="HJL19" s="74"/>
      <c r="HJM19" s="74"/>
      <c r="HJN19" s="74"/>
      <c r="HJO19" s="74"/>
      <c r="HJP19" s="74"/>
      <c r="HJQ19" s="74"/>
      <c r="HJR19" s="74"/>
      <c r="HJS19" s="74"/>
      <c r="HJT19" s="74"/>
      <c r="HJU19" s="74"/>
      <c r="HJV19" s="74"/>
      <c r="HJW19" s="74"/>
      <c r="HJX19" s="74"/>
      <c r="HJY19" s="74"/>
      <c r="HJZ19" s="74"/>
      <c r="HKA19" s="74"/>
      <c r="HKB19" s="74"/>
      <c r="HKC19" s="74"/>
      <c r="HKD19" s="74"/>
      <c r="HKE19" s="74"/>
      <c r="HKF19" s="74"/>
      <c r="HKG19" s="74"/>
      <c r="HKH19" s="74"/>
      <c r="HKI19" s="74"/>
      <c r="HKJ19" s="74"/>
      <c r="HKK19" s="74"/>
      <c r="HKL19" s="74"/>
      <c r="HKM19" s="74"/>
      <c r="HKN19" s="74"/>
      <c r="HKO19" s="74"/>
      <c r="HKP19" s="74"/>
      <c r="HKQ19" s="74"/>
      <c r="HKR19" s="74"/>
      <c r="HKS19" s="74"/>
      <c r="HKT19" s="74"/>
      <c r="HKU19" s="74"/>
      <c r="HKV19" s="74"/>
      <c r="HKW19" s="74"/>
      <c r="HKX19" s="74"/>
      <c r="HKY19" s="74"/>
      <c r="HKZ19" s="74"/>
      <c r="HLA19" s="74"/>
      <c r="HLB19" s="74"/>
      <c r="HLC19" s="74"/>
      <c r="HLD19" s="74"/>
      <c r="HLE19" s="74"/>
      <c r="HLF19" s="74"/>
      <c r="HLG19" s="74"/>
      <c r="HLH19" s="74"/>
      <c r="HLI19" s="74"/>
      <c r="HLJ19" s="74"/>
      <c r="HLK19" s="74"/>
      <c r="HLL19" s="74"/>
      <c r="HLM19" s="74"/>
      <c r="HLN19" s="74"/>
      <c r="HLO19" s="74"/>
      <c r="HLP19" s="74"/>
      <c r="HLQ19" s="74"/>
      <c r="HLR19" s="74"/>
      <c r="HLS19" s="74"/>
      <c r="HLT19" s="74"/>
      <c r="HLU19" s="74"/>
      <c r="HLV19" s="74"/>
      <c r="HLW19" s="74"/>
      <c r="HLX19" s="74"/>
      <c r="HLY19" s="74"/>
      <c r="HLZ19" s="74"/>
      <c r="HMA19" s="74"/>
      <c r="HMB19" s="74"/>
      <c r="HMC19" s="74"/>
      <c r="HMD19" s="74"/>
      <c r="HME19" s="74"/>
      <c r="HMF19" s="74"/>
      <c r="HMG19" s="74"/>
      <c r="HMH19" s="74"/>
      <c r="HMI19" s="74"/>
      <c r="HMJ19" s="74"/>
      <c r="HMK19" s="74"/>
      <c r="HML19" s="74"/>
      <c r="HMM19" s="74"/>
      <c r="HMN19" s="74"/>
      <c r="HMO19" s="74"/>
      <c r="HMP19" s="74"/>
      <c r="HMQ19" s="74"/>
      <c r="HMR19" s="74"/>
      <c r="HMS19" s="74"/>
      <c r="HMT19" s="74"/>
      <c r="HMU19" s="74"/>
      <c r="HMV19" s="74"/>
      <c r="HMW19" s="74"/>
      <c r="HMX19" s="74"/>
      <c r="HMY19" s="74"/>
      <c r="HMZ19" s="74"/>
      <c r="HNA19" s="74"/>
      <c r="HNB19" s="74"/>
      <c r="HNC19" s="74"/>
      <c r="HND19" s="74"/>
      <c r="HNE19" s="74"/>
      <c r="HNF19" s="74"/>
      <c r="HNG19" s="74"/>
      <c r="HNH19" s="74"/>
      <c r="HNI19" s="74"/>
      <c r="HNJ19" s="74"/>
      <c r="HNK19" s="74"/>
      <c r="HNL19" s="74"/>
      <c r="HNM19" s="74"/>
      <c r="HNN19" s="74"/>
      <c r="HNO19" s="74"/>
      <c r="HNP19" s="74"/>
      <c r="HNQ19" s="74"/>
      <c r="HNR19" s="74"/>
      <c r="HNS19" s="74"/>
      <c r="HNT19" s="74"/>
      <c r="HNU19" s="74"/>
      <c r="HNV19" s="74"/>
      <c r="HNW19" s="74"/>
      <c r="HNX19" s="74"/>
      <c r="HNY19" s="74"/>
      <c r="HNZ19" s="74"/>
      <c r="HOA19" s="74"/>
      <c r="HOB19" s="74"/>
      <c r="HOC19" s="74"/>
      <c r="HOD19" s="74"/>
      <c r="HOE19" s="74"/>
      <c r="HOF19" s="74"/>
      <c r="HOG19" s="74"/>
      <c r="HOH19" s="74"/>
      <c r="HOI19" s="74"/>
      <c r="HOJ19" s="74"/>
      <c r="HOK19" s="74"/>
      <c r="HOL19" s="74"/>
      <c r="HOM19" s="74"/>
      <c r="HON19" s="74"/>
      <c r="HOO19" s="74"/>
      <c r="HOP19" s="74"/>
      <c r="HOQ19" s="74"/>
      <c r="HOR19" s="74"/>
      <c r="HOS19" s="74"/>
      <c r="HOT19" s="74"/>
      <c r="HOU19" s="74"/>
      <c r="HOV19" s="74"/>
      <c r="HOW19" s="74"/>
      <c r="HOX19" s="74"/>
      <c r="HOY19" s="74"/>
      <c r="HOZ19" s="74"/>
      <c r="HPA19" s="74"/>
      <c r="HPB19" s="74"/>
      <c r="HPC19" s="74"/>
      <c r="HPD19" s="74"/>
      <c r="HPE19" s="74"/>
      <c r="HPF19" s="74"/>
      <c r="HPG19" s="74"/>
      <c r="HPH19" s="74"/>
      <c r="HPI19" s="74"/>
      <c r="HPJ19" s="74"/>
      <c r="HPK19" s="74"/>
      <c r="HPL19" s="74"/>
      <c r="HPM19" s="74"/>
      <c r="HPN19" s="74"/>
      <c r="HPO19" s="74"/>
      <c r="HPP19" s="74"/>
      <c r="HPQ19" s="74"/>
      <c r="HPR19" s="74"/>
      <c r="HPS19" s="74"/>
      <c r="HPT19" s="74"/>
      <c r="HPU19" s="74"/>
      <c r="HPV19" s="74"/>
      <c r="HPW19" s="74"/>
      <c r="HPX19" s="74"/>
      <c r="HPY19" s="74"/>
      <c r="HPZ19" s="74"/>
      <c r="HQA19" s="74"/>
      <c r="HQB19" s="74"/>
      <c r="HQC19" s="74"/>
      <c r="HQD19" s="74"/>
      <c r="HQE19" s="74"/>
      <c r="HQF19" s="74"/>
      <c r="HQG19" s="74"/>
      <c r="HQH19" s="74"/>
      <c r="HQI19" s="74"/>
      <c r="HQJ19" s="74"/>
      <c r="HQK19" s="74"/>
      <c r="HQL19" s="74"/>
      <c r="HQM19" s="74"/>
      <c r="HQN19" s="74"/>
      <c r="HQO19" s="74"/>
      <c r="HQP19" s="74"/>
      <c r="HQQ19" s="74"/>
      <c r="HQR19" s="74"/>
      <c r="HQS19" s="74"/>
      <c r="HQT19" s="74"/>
      <c r="HQU19" s="74"/>
      <c r="HQV19" s="74"/>
      <c r="HQW19" s="74"/>
      <c r="HQX19" s="74"/>
      <c r="HQY19" s="74"/>
      <c r="HQZ19" s="74"/>
      <c r="HRA19" s="74"/>
      <c r="HRB19" s="74"/>
      <c r="HRC19" s="74"/>
      <c r="HRD19" s="74"/>
      <c r="HRE19" s="74"/>
      <c r="HRF19" s="74"/>
      <c r="HRG19" s="74"/>
      <c r="HRH19" s="74"/>
      <c r="HRI19" s="74"/>
      <c r="HRJ19" s="74"/>
      <c r="HRK19" s="74"/>
      <c r="HRL19" s="74"/>
      <c r="HRM19" s="74"/>
      <c r="HRN19" s="74"/>
      <c r="HRO19" s="74"/>
      <c r="HRP19" s="74"/>
      <c r="HRQ19" s="74"/>
      <c r="HRR19" s="74"/>
      <c r="HRS19" s="74"/>
      <c r="HRT19" s="74"/>
      <c r="HRU19" s="74"/>
      <c r="HRV19" s="74"/>
      <c r="HRW19" s="74"/>
      <c r="HRX19" s="74"/>
      <c r="HRY19" s="74"/>
      <c r="HRZ19" s="74"/>
      <c r="HSA19" s="74"/>
      <c r="HSB19" s="74"/>
      <c r="HSC19" s="74"/>
      <c r="HSD19" s="74"/>
      <c r="HSE19" s="74"/>
      <c r="HSF19" s="74"/>
      <c r="HSG19" s="74"/>
      <c r="HSH19" s="74"/>
      <c r="HSI19" s="74"/>
      <c r="HSJ19" s="74"/>
      <c r="HSK19" s="74"/>
      <c r="HSL19" s="74"/>
      <c r="HSM19" s="74"/>
      <c r="HSN19" s="74"/>
      <c r="HSO19" s="74"/>
      <c r="HSP19" s="74"/>
      <c r="HSQ19" s="74"/>
      <c r="HSR19" s="74"/>
      <c r="HSS19" s="74"/>
      <c r="HST19" s="74"/>
      <c r="HSU19" s="74"/>
      <c r="HSV19" s="74"/>
      <c r="HSW19" s="74"/>
      <c r="HSX19" s="74"/>
      <c r="HSY19" s="74"/>
      <c r="HSZ19" s="74"/>
      <c r="HTA19" s="74"/>
      <c r="HTB19" s="74"/>
      <c r="HTC19" s="74"/>
      <c r="HTD19" s="74"/>
      <c r="HTE19" s="74"/>
      <c r="HTF19" s="74"/>
      <c r="HTG19" s="74"/>
      <c r="HTH19" s="74"/>
      <c r="HTI19" s="74"/>
      <c r="HTJ19" s="74"/>
      <c r="HTK19" s="74"/>
      <c r="HTL19" s="74"/>
      <c r="HTM19" s="74"/>
      <c r="HTN19" s="74"/>
      <c r="HTO19" s="74"/>
      <c r="HTP19" s="74"/>
      <c r="HTQ19" s="74"/>
      <c r="HTR19" s="74"/>
      <c r="HTS19" s="74"/>
      <c r="HTT19" s="74"/>
      <c r="HTU19" s="74"/>
      <c r="HTV19" s="74"/>
      <c r="HTW19" s="74"/>
      <c r="HTX19" s="74"/>
      <c r="HTY19" s="74"/>
      <c r="HTZ19" s="74"/>
      <c r="HUA19" s="74"/>
      <c r="HUB19" s="74"/>
      <c r="HUC19" s="74"/>
      <c r="HUD19" s="74"/>
      <c r="HUE19" s="74"/>
      <c r="HUF19" s="74"/>
      <c r="HUG19" s="74"/>
      <c r="HUH19" s="74"/>
      <c r="HUI19" s="74"/>
      <c r="HUJ19" s="74"/>
      <c r="HUK19" s="74"/>
      <c r="HUL19" s="74"/>
      <c r="HUM19" s="74"/>
      <c r="HUN19" s="74"/>
      <c r="HUO19" s="74"/>
      <c r="HUP19" s="74"/>
      <c r="HUQ19" s="74"/>
      <c r="HUR19" s="74"/>
      <c r="HUS19" s="74"/>
      <c r="HUT19" s="74"/>
      <c r="HUU19" s="74"/>
      <c r="HUV19" s="74"/>
      <c r="HUW19" s="74"/>
      <c r="HUX19" s="74"/>
      <c r="HUY19" s="74"/>
      <c r="HUZ19" s="74"/>
      <c r="HVA19" s="74"/>
      <c r="HVB19" s="74"/>
      <c r="HVC19" s="74"/>
      <c r="HVD19" s="74"/>
      <c r="HVE19" s="74"/>
      <c r="HVF19" s="74"/>
      <c r="HVG19" s="74"/>
      <c r="HVH19" s="74"/>
      <c r="HVI19" s="74"/>
      <c r="HVJ19" s="74"/>
      <c r="HVK19" s="74"/>
      <c r="HVL19" s="74"/>
      <c r="HVM19" s="74"/>
      <c r="HVN19" s="74"/>
      <c r="HVO19" s="74"/>
      <c r="HVP19" s="74"/>
      <c r="HVQ19" s="74"/>
      <c r="HVR19" s="74"/>
      <c r="HVS19" s="74"/>
      <c r="HVT19" s="74"/>
      <c r="HVU19" s="74"/>
      <c r="HVV19" s="74"/>
      <c r="HVW19" s="74"/>
      <c r="HVX19" s="74"/>
      <c r="HVY19" s="74"/>
      <c r="HVZ19" s="74"/>
      <c r="HWA19" s="74"/>
      <c r="HWB19" s="74"/>
      <c r="HWC19" s="74"/>
      <c r="HWD19" s="74"/>
      <c r="HWE19" s="74"/>
      <c r="HWF19" s="74"/>
      <c r="HWG19" s="74"/>
      <c r="HWH19" s="74"/>
      <c r="HWI19" s="74"/>
      <c r="HWJ19" s="74"/>
      <c r="HWK19" s="74"/>
      <c r="HWL19" s="74"/>
      <c r="HWM19" s="74"/>
      <c r="HWN19" s="74"/>
      <c r="HWO19" s="74"/>
      <c r="HWP19" s="74"/>
      <c r="HWQ19" s="74"/>
      <c r="HWR19" s="74"/>
      <c r="HWS19" s="74"/>
      <c r="HWT19" s="74"/>
      <c r="HWU19" s="74"/>
      <c r="HWV19" s="74"/>
      <c r="HWW19" s="74"/>
      <c r="HWX19" s="74"/>
      <c r="HWY19" s="74"/>
      <c r="HWZ19" s="74"/>
      <c r="HXA19" s="74"/>
      <c r="HXB19" s="74"/>
      <c r="HXC19" s="74"/>
      <c r="HXD19" s="74"/>
      <c r="HXE19" s="74"/>
      <c r="HXF19" s="74"/>
      <c r="HXG19" s="74"/>
      <c r="HXH19" s="74"/>
      <c r="HXI19" s="74"/>
      <c r="HXJ19" s="74"/>
      <c r="HXK19" s="74"/>
      <c r="HXL19" s="74"/>
      <c r="HXM19" s="74"/>
      <c r="HXN19" s="74"/>
      <c r="HXO19" s="74"/>
      <c r="HXP19" s="74"/>
      <c r="HXQ19" s="74"/>
      <c r="HXR19" s="74"/>
      <c r="HXS19" s="74"/>
      <c r="HXT19" s="74"/>
      <c r="HXU19" s="74"/>
      <c r="HXV19" s="74"/>
      <c r="HXW19" s="74"/>
      <c r="HXX19" s="74"/>
      <c r="HXY19" s="74"/>
      <c r="HXZ19" s="74"/>
      <c r="HYA19" s="74"/>
      <c r="HYB19" s="74"/>
      <c r="HYC19" s="74"/>
      <c r="HYD19" s="74"/>
      <c r="HYE19" s="74"/>
      <c r="HYF19" s="74"/>
      <c r="HYG19" s="74"/>
      <c r="HYH19" s="74"/>
      <c r="HYI19" s="74"/>
      <c r="HYJ19" s="74"/>
      <c r="HYK19" s="74"/>
      <c r="HYL19" s="74"/>
      <c r="HYM19" s="74"/>
      <c r="HYN19" s="74"/>
      <c r="HYO19" s="74"/>
      <c r="HYP19" s="74"/>
      <c r="HYQ19" s="74"/>
      <c r="HYR19" s="74"/>
      <c r="HYS19" s="74"/>
      <c r="HYT19" s="74"/>
      <c r="HYU19" s="74"/>
      <c r="HYV19" s="74"/>
      <c r="HYW19" s="74"/>
      <c r="HYX19" s="74"/>
      <c r="HYY19" s="74"/>
      <c r="HYZ19" s="74"/>
      <c r="HZA19" s="74"/>
      <c r="HZB19" s="74"/>
      <c r="HZC19" s="74"/>
      <c r="HZD19" s="74"/>
      <c r="HZE19" s="74"/>
      <c r="HZF19" s="74"/>
      <c r="HZG19" s="74"/>
      <c r="HZH19" s="74"/>
      <c r="HZI19" s="74"/>
      <c r="HZJ19" s="74"/>
      <c r="HZK19" s="74"/>
      <c r="HZL19" s="74"/>
      <c r="HZM19" s="74"/>
      <c r="HZN19" s="74"/>
      <c r="HZO19" s="74"/>
      <c r="HZP19" s="74"/>
      <c r="HZQ19" s="74"/>
      <c r="HZR19" s="74"/>
      <c r="HZS19" s="74"/>
      <c r="HZT19" s="74"/>
      <c r="HZU19" s="74"/>
      <c r="HZV19" s="74"/>
      <c r="HZW19" s="74"/>
      <c r="HZX19" s="74"/>
      <c r="HZY19" s="74"/>
      <c r="HZZ19" s="74"/>
      <c r="IAA19" s="74"/>
      <c r="IAB19" s="74"/>
      <c r="IAC19" s="74"/>
      <c r="IAD19" s="74"/>
      <c r="IAE19" s="74"/>
      <c r="IAF19" s="74"/>
      <c r="IAG19" s="74"/>
      <c r="IAH19" s="74"/>
      <c r="IAI19" s="74"/>
      <c r="IAJ19" s="74"/>
      <c r="IAK19" s="74"/>
      <c r="IAL19" s="74"/>
      <c r="IAM19" s="74"/>
      <c r="IAN19" s="74"/>
      <c r="IAO19" s="74"/>
      <c r="IAP19" s="74"/>
      <c r="IAQ19" s="74"/>
      <c r="IAR19" s="74"/>
      <c r="IAS19" s="74"/>
      <c r="IAT19" s="74"/>
      <c r="IAU19" s="74"/>
      <c r="IAV19" s="74"/>
      <c r="IAW19" s="74"/>
      <c r="IAX19" s="74"/>
      <c r="IAY19" s="74"/>
      <c r="IAZ19" s="74"/>
      <c r="IBA19" s="74"/>
      <c r="IBB19" s="74"/>
      <c r="IBC19" s="74"/>
      <c r="IBD19" s="74"/>
      <c r="IBE19" s="74"/>
      <c r="IBF19" s="74"/>
      <c r="IBG19" s="74"/>
      <c r="IBH19" s="74"/>
      <c r="IBI19" s="74"/>
      <c r="IBJ19" s="74"/>
      <c r="IBK19" s="74"/>
      <c r="IBL19" s="74"/>
      <c r="IBM19" s="74"/>
      <c r="IBN19" s="74"/>
      <c r="IBO19" s="74"/>
      <c r="IBP19" s="74"/>
      <c r="IBQ19" s="74"/>
      <c r="IBR19" s="74"/>
      <c r="IBS19" s="74"/>
      <c r="IBT19" s="74"/>
      <c r="IBU19" s="74"/>
      <c r="IBV19" s="74"/>
      <c r="IBW19" s="74"/>
      <c r="IBX19" s="74"/>
      <c r="IBY19" s="74"/>
      <c r="IBZ19" s="74"/>
      <c r="ICA19" s="74"/>
      <c r="ICB19" s="74"/>
      <c r="ICC19" s="74"/>
      <c r="ICD19" s="74"/>
      <c r="ICE19" s="74"/>
      <c r="ICF19" s="74"/>
      <c r="ICG19" s="74"/>
      <c r="ICH19" s="74"/>
      <c r="ICI19" s="74"/>
      <c r="ICJ19" s="74"/>
      <c r="ICK19" s="74"/>
      <c r="ICL19" s="74"/>
      <c r="ICM19" s="74"/>
      <c r="ICN19" s="74"/>
      <c r="ICO19" s="74"/>
      <c r="ICP19" s="74"/>
      <c r="ICQ19" s="74"/>
      <c r="ICR19" s="74"/>
      <c r="ICS19" s="74"/>
      <c r="ICT19" s="74"/>
      <c r="ICU19" s="74"/>
      <c r="ICV19" s="74"/>
      <c r="ICW19" s="74"/>
      <c r="ICX19" s="74"/>
      <c r="ICY19" s="74"/>
      <c r="ICZ19" s="74"/>
      <c r="IDA19" s="74"/>
      <c r="IDB19" s="74"/>
      <c r="IDC19" s="74"/>
      <c r="IDD19" s="74"/>
      <c r="IDE19" s="74"/>
      <c r="IDF19" s="74"/>
      <c r="IDG19" s="74"/>
      <c r="IDH19" s="74"/>
      <c r="IDI19" s="74"/>
      <c r="IDJ19" s="74"/>
      <c r="IDK19" s="74"/>
      <c r="IDL19" s="74"/>
      <c r="IDM19" s="74"/>
      <c r="IDN19" s="74"/>
      <c r="IDO19" s="74"/>
      <c r="IDP19" s="74"/>
      <c r="IDQ19" s="74"/>
      <c r="IDR19" s="74"/>
      <c r="IDS19" s="74"/>
      <c r="IDT19" s="74"/>
      <c r="IDU19" s="74"/>
      <c r="IDV19" s="74"/>
      <c r="IDW19" s="74"/>
      <c r="IDX19" s="74"/>
      <c r="IDY19" s="74"/>
      <c r="IDZ19" s="74"/>
      <c r="IEA19" s="74"/>
      <c r="IEB19" s="74"/>
      <c r="IEC19" s="74"/>
      <c r="IED19" s="74"/>
      <c r="IEE19" s="74"/>
      <c r="IEF19" s="74"/>
      <c r="IEG19" s="74"/>
      <c r="IEH19" s="74"/>
      <c r="IEI19" s="74"/>
      <c r="IEJ19" s="74"/>
      <c r="IEK19" s="74"/>
      <c r="IEL19" s="74"/>
      <c r="IEM19" s="74"/>
      <c r="IEN19" s="74"/>
      <c r="IEO19" s="74"/>
      <c r="IEP19" s="74"/>
      <c r="IEQ19" s="74"/>
      <c r="IER19" s="74"/>
      <c r="IES19" s="74"/>
      <c r="IET19" s="74"/>
      <c r="IEU19" s="74"/>
      <c r="IEV19" s="74"/>
      <c r="IEW19" s="74"/>
      <c r="IEX19" s="74"/>
      <c r="IEY19" s="74"/>
      <c r="IEZ19" s="74"/>
      <c r="IFA19" s="74"/>
      <c r="IFB19" s="74"/>
      <c r="IFC19" s="74"/>
      <c r="IFD19" s="74"/>
      <c r="IFE19" s="74"/>
      <c r="IFF19" s="74"/>
      <c r="IFG19" s="74"/>
      <c r="IFH19" s="74"/>
      <c r="IFI19" s="74"/>
      <c r="IFJ19" s="74"/>
      <c r="IFK19" s="74"/>
      <c r="IFL19" s="74"/>
      <c r="IFM19" s="74"/>
      <c r="IFN19" s="74"/>
      <c r="IFO19" s="74"/>
      <c r="IFP19" s="74"/>
      <c r="IFQ19" s="74"/>
      <c r="IFR19" s="74"/>
      <c r="IFS19" s="74"/>
      <c r="IFT19" s="74"/>
      <c r="IFU19" s="74"/>
      <c r="IFV19" s="74"/>
      <c r="IFW19" s="74"/>
      <c r="IFX19" s="74"/>
      <c r="IFY19" s="74"/>
      <c r="IFZ19" s="74"/>
      <c r="IGA19" s="74"/>
      <c r="IGB19" s="74"/>
      <c r="IGC19" s="74"/>
      <c r="IGD19" s="74"/>
      <c r="IGE19" s="74"/>
      <c r="IGF19" s="74"/>
      <c r="IGG19" s="74"/>
      <c r="IGH19" s="74"/>
      <c r="IGI19" s="74"/>
      <c r="IGJ19" s="74"/>
      <c r="IGK19" s="74"/>
      <c r="IGL19" s="74"/>
      <c r="IGM19" s="74"/>
      <c r="IGN19" s="74"/>
      <c r="IGO19" s="74"/>
      <c r="IGP19" s="74"/>
      <c r="IGQ19" s="74"/>
      <c r="IGR19" s="74"/>
      <c r="IGS19" s="74"/>
      <c r="IGT19" s="74"/>
      <c r="IGU19" s="74"/>
      <c r="IGV19" s="74"/>
      <c r="IGW19" s="74"/>
      <c r="IGX19" s="74"/>
      <c r="IGY19" s="74"/>
      <c r="IGZ19" s="74"/>
      <c r="IHA19" s="74"/>
      <c r="IHB19" s="74"/>
      <c r="IHC19" s="74"/>
      <c r="IHD19" s="74"/>
      <c r="IHE19" s="74"/>
      <c r="IHF19" s="74"/>
      <c r="IHG19" s="74"/>
      <c r="IHH19" s="74"/>
      <c r="IHI19" s="74"/>
      <c r="IHJ19" s="74"/>
      <c r="IHK19" s="74"/>
      <c r="IHL19" s="74"/>
      <c r="IHM19" s="74"/>
      <c r="IHN19" s="74"/>
      <c r="IHO19" s="74"/>
      <c r="IHP19" s="74"/>
      <c r="IHQ19" s="74"/>
      <c r="IHR19" s="74"/>
      <c r="IHS19" s="74"/>
      <c r="IHT19" s="74"/>
      <c r="IHU19" s="74"/>
      <c r="IHV19" s="74"/>
      <c r="IHW19" s="74"/>
      <c r="IHX19" s="74"/>
      <c r="IHY19" s="74"/>
      <c r="IHZ19" s="74"/>
      <c r="IIA19" s="74"/>
      <c r="IIB19" s="74"/>
      <c r="IIC19" s="74"/>
      <c r="IID19" s="74"/>
      <c r="IIE19" s="74"/>
      <c r="IIF19" s="74"/>
      <c r="IIG19" s="74"/>
      <c r="IIH19" s="74"/>
      <c r="III19" s="74"/>
      <c r="IIJ19" s="74"/>
      <c r="IIK19" s="74"/>
      <c r="IIL19" s="74"/>
      <c r="IIM19" s="74"/>
      <c r="IIN19" s="74"/>
      <c r="IIO19" s="74"/>
      <c r="IIP19" s="74"/>
      <c r="IIQ19" s="74"/>
      <c r="IIR19" s="74"/>
      <c r="IIS19" s="74"/>
      <c r="IIT19" s="74"/>
      <c r="IIU19" s="74"/>
      <c r="IIV19" s="74"/>
      <c r="IIW19" s="74"/>
      <c r="IIX19" s="74"/>
      <c r="IIY19" s="74"/>
      <c r="IIZ19" s="74"/>
      <c r="IJA19" s="74"/>
      <c r="IJB19" s="74"/>
      <c r="IJC19" s="74"/>
      <c r="IJD19" s="74"/>
      <c r="IJE19" s="74"/>
      <c r="IJF19" s="74"/>
      <c r="IJG19" s="74"/>
      <c r="IJH19" s="74"/>
      <c r="IJI19" s="74"/>
      <c r="IJJ19" s="74"/>
      <c r="IJK19" s="74"/>
      <c r="IJL19" s="74"/>
      <c r="IJM19" s="74"/>
      <c r="IJN19" s="74"/>
      <c r="IJO19" s="74"/>
      <c r="IJP19" s="74"/>
      <c r="IJQ19" s="74"/>
      <c r="IJR19" s="74"/>
      <c r="IJS19" s="74"/>
      <c r="IJT19" s="74"/>
      <c r="IJU19" s="74"/>
      <c r="IJV19" s="74"/>
      <c r="IJW19" s="74"/>
      <c r="IJX19" s="74"/>
      <c r="IJY19" s="74"/>
      <c r="IJZ19" s="74"/>
      <c r="IKA19" s="74"/>
      <c r="IKB19" s="74"/>
      <c r="IKC19" s="74"/>
      <c r="IKD19" s="74"/>
      <c r="IKE19" s="74"/>
      <c r="IKF19" s="74"/>
      <c r="IKG19" s="74"/>
      <c r="IKH19" s="74"/>
      <c r="IKI19" s="74"/>
      <c r="IKJ19" s="74"/>
      <c r="IKK19" s="74"/>
      <c r="IKL19" s="74"/>
      <c r="IKM19" s="74"/>
      <c r="IKN19" s="74"/>
      <c r="IKO19" s="74"/>
      <c r="IKP19" s="74"/>
      <c r="IKQ19" s="74"/>
      <c r="IKR19" s="74"/>
      <c r="IKS19" s="74"/>
      <c r="IKT19" s="74"/>
      <c r="IKU19" s="74"/>
      <c r="IKV19" s="74"/>
      <c r="IKW19" s="74"/>
      <c r="IKX19" s="74"/>
      <c r="IKY19" s="74"/>
      <c r="IKZ19" s="74"/>
      <c r="ILA19" s="74"/>
      <c r="ILB19" s="74"/>
      <c r="ILC19" s="74"/>
      <c r="ILD19" s="74"/>
      <c r="ILE19" s="74"/>
      <c r="ILF19" s="74"/>
      <c r="ILG19" s="74"/>
      <c r="ILH19" s="74"/>
      <c r="ILI19" s="74"/>
      <c r="ILJ19" s="74"/>
      <c r="ILK19" s="74"/>
      <c r="ILL19" s="74"/>
      <c r="ILM19" s="74"/>
      <c r="ILN19" s="74"/>
      <c r="ILO19" s="74"/>
      <c r="ILP19" s="74"/>
      <c r="ILQ19" s="74"/>
      <c r="ILR19" s="74"/>
      <c r="ILS19" s="74"/>
      <c r="ILT19" s="74"/>
      <c r="ILU19" s="74"/>
      <c r="ILV19" s="74"/>
      <c r="ILW19" s="74"/>
      <c r="ILX19" s="74"/>
      <c r="ILY19" s="74"/>
      <c r="ILZ19" s="74"/>
      <c r="IMA19" s="74"/>
      <c r="IMB19" s="74"/>
      <c r="IMC19" s="74"/>
      <c r="IMD19" s="74"/>
      <c r="IME19" s="74"/>
      <c r="IMF19" s="74"/>
      <c r="IMG19" s="74"/>
      <c r="IMH19" s="74"/>
      <c r="IMI19" s="74"/>
      <c r="IMJ19" s="74"/>
      <c r="IMK19" s="74"/>
      <c r="IML19" s="74"/>
      <c r="IMM19" s="74"/>
      <c r="IMN19" s="74"/>
      <c r="IMO19" s="74"/>
      <c r="IMP19" s="74"/>
      <c r="IMQ19" s="74"/>
      <c r="IMR19" s="74"/>
      <c r="IMS19" s="74"/>
      <c r="IMT19" s="74"/>
      <c r="IMU19" s="74"/>
      <c r="IMV19" s="74"/>
      <c r="IMW19" s="74"/>
      <c r="IMX19" s="74"/>
      <c r="IMY19" s="74"/>
      <c r="IMZ19" s="74"/>
      <c r="INA19" s="74"/>
      <c r="INB19" s="74"/>
      <c r="INC19" s="74"/>
      <c r="IND19" s="74"/>
      <c r="INE19" s="74"/>
      <c r="INF19" s="74"/>
      <c r="ING19" s="74"/>
      <c r="INH19" s="74"/>
      <c r="INI19" s="74"/>
      <c r="INJ19" s="74"/>
      <c r="INK19" s="74"/>
      <c r="INL19" s="74"/>
      <c r="INM19" s="74"/>
      <c r="INN19" s="74"/>
      <c r="INO19" s="74"/>
      <c r="INP19" s="74"/>
      <c r="INQ19" s="74"/>
      <c r="INR19" s="74"/>
      <c r="INS19" s="74"/>
      <c r="INT19" s="74"/>
      <c r="INU19" s="74"/>
      <c r="INV19" s="74"/>
      <c r="INW19" s="74"/>
      <c r="INX19" s="74"/>
      <c r="INY19" s="74"/>
      <c r="INZ19" s="74"/>
      <c r="IOA19" s="74"/>
      <c r="IOB19" s="74"/>
      <c r="IOC19" s="74"/>
      <c r="IOD19" s="74"/>
      <c r="IOE19" s="74"/>
      <c r="IOF19" s="74"/>
      <c r="IOG19" s="74"/>
      <c r="IOH19" s="74"/>
      <c r="IOI19" s="74"/>
      <c r="IOJ19" s="74"/>
      <c r="IOK19" s="74"/>
      <c r="IOL19" s="74"/>
      <c r="IOM19" s="74"/>
      <c r="ION19" s="74"/>
      <c r="IOO19" s="74"/>
      <c r="IOP19" s="74"/>
      <c r="IOQ19" s="74"/>
      <c r="IOR19" s="74"/>
      <c r="IOS19" s="74"/>
      <c r="IOT19" s="74"/>
      <c r="IOU19" s="74"/>
      <c r="IOV19" s="74"/>
      <c r="IOW19" s="74"/>
      <c r="IOX19" s="74"/>
      <c r="IOY19" s="74"/>
      <c r="IOZ19" s="74"/>
      <c r="IPA19" s="74"/>
      <c r="IPB19" s="74"/>
      <c r="IPC19" s="74"/>
      <c r="IPD19" s="74"/>
      <c r="IPE19" s="74"/>
      <c r="IPF19" s="74"/>
      <c r="IPG19" s="74"/>
      <c r="IPH19" s="74"/>
      <c r="IPI19" s="74"/>
      <c r="IPJ19" s="74"/>
      <c r="IPK19" s="74"/>
      <c r="IPL19" s="74"/>
      <c r="IPM19" s="74"/>
      <c r="IPN19" s="74"/>
      <c r="IPO19" s="74"/>
      <c r="IPP19" s="74"/>
      <c r="IPQ19" s="74"/>
      <c r="IPR19" s="74"/>
      <c r="IPS19" s="74"/>
      <c r="IPT19" s="74"/>
      <c r="IPU19" s="74"/>
      <c r="IPV19" s="74"/>
      <c r="IPW19" s="74"/>
      <c r="IPX19" s="74"/>
      <c r="IPY19" s="74"/>
      <c r="IPZ19" s="74"/>
      <c r="IQA19" s="74"/>
      <c r="IQB19" s="74"/>
      <c r="IQC19" s="74"/>
      <c r="IQD19" s="74"/>
      <c r="IQE19" s="74"/>
      <c r="IQF19" s="74"/>
      <c r="IQG19" s="74"/>
      <c r="IQH19" s="74"/>
      <c r="IQI19" s="74"/>
      <c r="IQJ19" s="74"/>
      <c r="IQK19" s="74"/>
      <c r="IQL19" s="74"/>
      <c r="IQM19" s="74"/>
      <c r="IQN19" s="74"/>
      <c r="IQO19" s="74"/>
      <c r="IQP19" s="74"/>
      <c r="IQQ19" s="74"/>
      <c r="IQR19" s="74"/>
      <c r="IQS19" s="74"/>
      <c r="IQT19" s="74"/>
      <c r="IQU19" s="74"/>
      <c r="IQV19" s="74"/>
      <c r="IQW19" s="74"/>
      <c r="IQX19" s="74"/>
      <c r="IQY19" s="74"/>
      <c r="IQZ19" s="74"/>
      <c r="IRA19" s="74"/>
      <c r="IRB19" s="74"/>
      <c r="IRC19" s="74"/>
      <c r="IRD19" s="74"/>
      <c r="IRE19" s="74"/>
      <c r="IRF19" s="74"/>
      <c r="IRG19" s="74"/>
      <c r="IRH19" s="74"/>
      <c r="IRI19" s="74"/>
      <c r="IRJ19" s="74"/>
      <c r="IRK19" s="74"/>
      <c r="IRL19" s="74"/>
      <c r="IRM19" s="74"/>
      <c r="IRN19" s="74"/>
      <c r="IRO19" s="74"/>
      <c r="IRP19" s="74"/>
      <c r="IRQ19" s="74"/>
      <c r="IRR19" s="74"/>
      <c r="IRS19" s="74"/>
      <c r="IRT19" s="74"/>
      <c r="IRU19" s="74"/>
      <c r="IRV19" s="74"/>
      <c r="IRW19" s="74"/>
      <c r="IRX19" s="74"/>
      <c r="IRY19" s="74"/>
      <c r="IRZ19" s="74"/>
      <c r="ISA19" s="74"/>
      <c r="ISB19" s="74"/>
      <c r="ISC19" s="74"/>
      <c r="ISD19" s="74"/>
      <c r="ISE19" s="74"/>
      <c r="ISF19" s="74"/>
      <c r="ISG19" s="74"/>
      <c r="ISH19" s="74"/>
      <c r="ISI19" s="74"/>
      <c r="ISJ19" s="74"/>
      <c r="ISK19" s="74"/>
      <c r="ISL19" s="74"/>
      <c r="ISM19" s="74"/>
      <c r="ISN19" s="74"/>
      <c r="ISO19" s="74"/>
      <c r="ISP19" s="74"/>
      <c r="ISQ19" s="74"/>
      <c r="ISR19" s="74"/>
      <c r="ISS19" s="74"/>
      <c r="IST19" s="74"/>
      <c r="ISU19" s="74"/>
      <c r="ISV19" s="74"/>
      <c r="ISW19" s="74"/>
      <c r="ISX19" s="74"/>
      <c r="ISY19" s="74"/>
      <c r="ISZ19" s="74"/>
      <c r="ITA19" s="74"/>
      <c r="ITB19" s="74"/>
      <c r="ITC19" s="74"/>
      <c r="ITD19" s="74"/>
      <c r="ITE19" s="74"/>
      <c r="ITF19" s="74"/>
      <c r="ITG19" s="74"/>
      <c r="ITH19" s="74"/>
      <c r="ITI19" s="74"/>
      <c r="ITJ19" s="74"/>
      <c r="ITK19" s="74"/>
      <c r="ITL19" s="74"/>
      <c r="ITM19" s="74"/>
      <c r="ITN19" s="74"/>
      <c r="ITO19" s="74"/>
      <c r="ITP19" s="74"/>
      <c r="ITQ19" s="74"/>
      <c r="ITR19" s="74"/>
      <c r="ITS19" s="74"/>
      <c r="ITT19" s="74"/>
      <c r="ITU19" s="74"/>
      <c r="ITV19" s="74"/>
      <c r="ITW19" s="74"/>
      <c r="ITX19" s="74"/>
      <c r="ITY19" s="74"/>
      <c r="ITZ19" s="74"/>
      <c r="IUA19" s="74"/>
      <c r="IUB19" s="74"/>
      <c r="IUC19" s="74"/>
      <c r="IUD19" s="74"/>
      <c r="IUE19" s="74"/>
      <c r="IUF19" s="74"/>
      <c r="IUG19" s="74"/>
      <c r="IUH19" s="74"/>
      <c r="IUI19" s="74"/>
      <c r="IUJ19" s="74"/>
      <c r="IUK19" s="74"/>
      <c r="IUL19" s="74"/>
      <c r="IUM19" s="74"/>
      <c r="IUN19" s="74"/>
      <c r="IUO19" s="74"/>
      <c r="IUP19" s="74"/>
      <c r="IUQ19" s="74"/>
      <c r="IUR19" s="74"/>
      <c r="IUS19" s="74"/>
      <c r="IUT19" s="74"/>
      <c r="IUU19" s="74"/>
      <c r="IUV19" s="74"/>
      <c r="IUW19" s="74"/>
      <c r="IUX19" s="74"/>
      <c r="IUY19" s="74"/>
      <c r="IUZ19" s="74"/>
      <c r="IVA19" s="74"/>
      <c r="IVB19" s="74"/>
      <c r="IVC19" s="74"/>
      <c r="IVD19" s="74"/>
      <c r="IVE19" s="74"/>
      <c r="IVF19" s="74"/>
      <c r="IVG19" s="74"/>
      <c r="IVH19" s="74"/>
      <c r="IVI19" s="74"/>
      <c r="IVJ19" s="74"/>
      <c r="IVK19" s="74"/>
      <c r="IVL19" s="74"/>
      <c r="IVM19" s="74"/>
      <c r="IVN19" s="74"/>
      <c r="IVO19" s="74"/>
      <c r="IVP19" s="74"/>
      <c r="IVQ19" s="74"/>
      <c r="IVR19" s="74"/>
      <c r="IVS19" s="74"/>
      <c r="IVT19" s="74"/>
      <c r="IVU19" s="74"/>
      <c r="IVV19" s="74"/>
      <c r="IVW19" s="74"/>
      <c r="IVX19" s="74"/>
      <c r="IVY19" s="74"/>
      <c r="IVZ19" s="74"/>
      <c r="IWA19" s="74"/>
      <c r="IWB19" s="74"/>
      <c r="IWC19" s="74"/>
      <c r="IWD19" s="74"/>
      <c r="IWE19" s="74"/>
      <c r="IWF19" s="74"/>
      <c r="IWG19" s="74"/>
      <c r="IWH19" s="74"/>
      <c r="IWI19" s="74"/>
      <c r="IWJ19" s="74"/>
      <c r="IWK19" s="74"/>
      <c r="IWL19" s="74"/>
      <c r="IWM19" s="74"/>
      <c r="IWN19" s="74"/>
      <c r="IWO19" s="74"/>
      <c r="IWP19" s="74"/>
      <c r="IWQ19" s="74"/>
      <c r="IWR19" s="74"/>
      <c r="IWS19" s="74"/>
      <c r="IWT19" s="74"/>
      <c r="IWU19" s="74"/>
      <c r="IWV19" s="74"/>
      <c r="IWW19" s="74"/>
      <c r="IWX19" s="74"/>
      <c r="IWY19" s="74"/>
      <c r="IWZ19" s="74"/>
      <c r="IXA19" s="74"/>
      <c r="IXB19" s="74"/>
      <c r="IXC19" s="74"/>
      <c r="IXD19" s="74"/>
      <c r="IXE19" s="74"/>
      <c r="IXF19" s="74"/>
      <c r="IXG19" s="74"/>
      <c r="IXH19" s="74"/>
      <c r="IXI19" s="74"/>
      <c r="IXJ19" s="74"/>
      <c r="IXK19" s="74"/>
      <c r="IXL19" s="74"/>
      <c r="IXM19" s="74"/>
      <c r="IXN19" s="74"/>
      <c r="IXO19" s="74"/>
      <c r="IXP19" s="74"/>
      <c r="IXQ19" s="74"/>
      <c r="IXR19" s="74"/>
      <c r="IXS19" s="74"/>
      <c r="IXT19" s="74"/>
      <c r="IXU19" s="74"/>
      <c r="IXV19" s="74"/>
      <c r="IXW19" s="74"/>
      <c r="IXX19" s="74"/>
      <c r="IXY19" s="74"/>
      <c r="IXZ19" s="74"/>
      <c r="IYA19" s="74"/>
      <c r="IYB19" s="74"/>
      <c r="IYC19" s="74"/>
      <c r="IYD19" s="74"/>
      <c r="IYE19" s="74"/>
      <c r="IYF19" s="74"/>
      <c r="IYG19" s="74"/>
      <c r="IYH19" s="74"/>
      <c r="IYI19" s="74"/>
      <c r="IYJ19" s="74"/>
      <c r="IYK19" s="74"/>
      <c r="IYL19" s="74"/>
      <c r="IYM19" s="74"/>
      <c r="IYN19" s="74"/>
      <c r="IYO19" s="74"/>
      <c r="IYP19" s="74"/>
      <c r="IYQ19" s="74"/>
      <c r="IYR19" s="74"/>
      <c r="IYS19" s="74"/>
      <c r="IYT19" s="74"/>
      <c r="IYU19" s="74"/>
      <c r="IYV19" s="74"/>
      <c r="IYW19" s="74"/>
      <c r="IYX19" s="74"/>
      <c r="IYY19" s="74"/>
      <c r="IYZ19" s="74"/>
      <c r="IZA19" s="74"/>
      <c r="IZB19" s="74"/>
      <c r="IZC19" s="74"/>
      <c r="IZD19" s="74"/>
      <c r="IZE19" s="74"/>
      <c r="IZF19" s="74"/>
      <c r="IZG19" s="74"/>
      <c r="IZH19" s="74"/>
      <c r="IZI19" s="74"/>
      <c r="IZJ19" s="74"/>
      <c r="IZK19" s="74"/>
      <c r="IZL19" s="74"/>
      <c r="IZM19" s="74"/>
      <c r="IZN19" s="74"/>
      <c r="IZO19" s="74"/>
      <c r="IZP19" s="74"/>
      <c r="IZQ19" s="74"/>
      <c r="IZR19" s="74"/>
      <c r="IZS19" s="74"/>
      <c r="IZT19" s="74"/>
      <c r="IZU19" s="74"/>
      <c r="IZV19" s="74"/>
      <c r="IZW19" s="74"/>
      <c r="IZX19" s="74"/>
      <c r="IZY19" s="74"/>
      <c r="IZZ19" s="74"/>
      <c r="JAA19" s="74"/>
      <c r="JAB19" s="74"/>
      <c r="JAC19" s="74"/>
      <c r="JAD19" s="74"/>
      <c r="JAE19" s="74"/>
      <c r="JAF19" s="74"/>
      <c r="JAG19" s="74"/>
      <c r="JAH19" s="74"/>
      <c r="JAI19" s="74"/>
      <c r="JAJ19" s="74"/>
      <c r="JAK19" s="74"/>
      <c r="JAL19" s="74"/>
      <c r="JAM19" s="74"/>
      <c r="JAN19" s="74"/>
      <c r="JAO19" s="74"/>
      <c r="JAP19" s="74"/>
      <c r="JAQ19" s="74"/>
      <c r="JAR19" s="74"/>
      <c r="JAS19" s="74"/>
      <c r="JAT19" s="74"/>
      <c r="JAU19" s="74"/>
      <c r="JAV19" s="74"/>
      <c r="JAW19" s="74"/>
      <c r="JAX19" s="74"/>
      <c r="JAY19" s="74"/>
      <c r="JAZ19" s="74"/>
      <c r="JBA19" s="74"/>
      <c r="JBB19" s="74"/>
      <c r="JBC19" s="74"/>
      <c r="JBD19" s="74"/>
      <c r="JBE19" s="74"/>
      <c r="JBF19" s="74"/>
      <c r="JBG19" s="74"/>
      <c r="JBH19" s="74"/>
      <c r="JBI19" s="74"/>
      <c r="JBJ19" s="74"/>
      <c r="JBK19" s="74"/>
      <c r="JBL19" s="74"/>
      <c r="JBM19" s="74"/>
      <c r="JBN19" s="74"/>
      <c r="JBO19" s="74"/>
      <c r="JBP19" s="74"/>
      <c r="JBQ19" s="74"/>
      <c r="JBR19" s="74"/>
      <c r="JBS19" s="74"/>
      <c r="JBT19" s="74"/>
      <c r="JBU19" s="74"/>
      <c r="JBV19" s="74"/>
      <c r="JBW19" s="74"/>
      <c r="JBX19" s="74"/>
      <c r="JBY19" s="74"/>
      <c r="JBZ19" s="74"/>
      <c r="JCA19" s="74"/>
      <c r="JCB19" s="74"/>
      <c r="JCC19" s="74"/>
      <c r="JCD19" s="74"/>
      <c r="JCE19" s="74"/>
      <c r="JCF19" s="74"/>
      <c r="JCG19" s="74"/>
      <c r="JCH19" s="74"/>
      <c r="JCI19" s="74"/>
      <c r="JCJ19" s="74"/>
      <c r="JCK19" s="74"/>
      <c r="JCL19" s="74"/>
      <c r="JCM19" s="74"/>
      <c r="JCN19" s="74"/>
      <c r="JCO19" s="74"/>
      <c r="JCP19" s="74"/>
      <c r="JCQ19" s="74"/>
      <c r="JCR19" s="74"/>
      <c r="JCS19" s="74"/>
      <c r="JCT19" s="74"/>
      <c r="JCU19" s="74"/>
      <c r="JCV19" s="74"/>
      <c r="JCW19" s="74"/>
      <c r="JCX19" s="74"/>
      <c r="JCY19" s="74"/>
      <c r="JCZ19" s="74"/>
      <c r="JDA19" s="74"/>
      <c r="JDB19" s="74"/>
      <c r="JDC19" s="74"/>
      <c r="JDD19" s="74"/>
      <c r="JDE19" s="74"/>
      <c r="JDF19" s="74"/>
      <c r="JDG19" s="74"/>
      <c r="JDH19" s="74"/>
      <c r="JDI19" s="74"/>
      <c r="JDJ19" s="74"/>
      <c r="JDK19" s="74"/>
      <c r="JDL19" s="74"/>
      <c r="JDM19" s="74"/>
      <c r="JDN19" s="74"/>
      <c r="JDO19" s="74"/>
      <c r="JDP19" s="74"/>
      <c r="JDQ19" s="74"/>
      <c r="JDR19" s="74"/>
      <c r="JDS19" s="74"/>
      <c r="JDT19" s="74"/>
      <c r="JDU19" s="74"/>
      <c r="JDV19" s="74"/>
      <c r="JDW19" s="74"/>
      <c r="JDX19" s="74"/>
      <c r="JDY19" s="74"/>
      <c r="JDZ19" s="74"/>
      <c r="JEA19" s="74"/>
      <c r="JEB19" s="74"/>
      <c r="JEC19" s="74"/>
      <c r="JED19" s="74"/>
      <c r="JEE19" s="74"/>
      <c r="JEF19" s="74"/>
      <c r="JEG19" s="74"/>
      <c r="JEH19" s="74"/>
      <c r="JEI19" s="74"/>
      <c r="JEJ19" s="74"/>
      <c r="JEK19" s="74"/>
      <c r="JEL19" s="74"/>
      <c r="JEM19" s="74"/>
      <c r="JEN19" s="74"/>
      <c r="JEO19" s="74"/>
      <c r="JEP19" s="74"/>
      <c r="JEQ19" s="74"/>
      <c r="JER19" s="74"/>
      <c r="JES19" s="74"/>
      <c r="JET19" s="74"/>
      <c r="JEU19" s="74"/>
      <c r="JEV19" s="74"/>
      <c r="JEW19" s="74"/>
      <c r="JEX19" s="74"/>
      <c r="JEY19" s="74"/>
      <c r="JEZ19" s="74"/>
      <c r="JFA19" s="74"/>
      <c r="JFB19" s="74"/>
      <c r="JFC19" s="74"/>
      <c r="JFD19" s="74"/>
      <c r="JFE19" s="74"/>
      <c r="JFF19" s="74"/>
      <c r="JFG19" s="74"/>
      <c r="JFH19" s="74"/>
      <c r="JFI19" s="74"/>
      <c r="JFJ19" s="74"/>
      <c r="JFK19" s="74"/>
      <c r="JFL19" s="74"/>
      <c r="JFM19" s="74"/>
      <c r="JFN19" s="74"/>
      <c r="JFO19" s="74"/>
      <c r="JFP19" s="74"/>
      <c r="JFQ19" s="74"/>
      <c r="JFR19" s="74"/>
      <c r="JFS19" s="74"/>
      <c r="JFT19" s="74"/>
      <c r="JFU19" s="74"/>
      <c r="JFV19" s="74"/>
      <c r="JFW19" s="74"/>
      <c r="JFX19" s="74"/>
      <c r="JFY19" s="74"/>
      <c r="JFZ19" s="74"/>
      <c r="JGA19" s="74"/>
      <c r="JGB19" s="74"/>
      <c r="JGC19" s="74"/>
      <c r="JGD19" s="74"/>
      <c r="JGE19" s="74"/>
      <c r="JGF19" s="74"/>
      <c r="JGG19" s="74"/>
      <c r="JGH19" s="74"/>
      <c r="JGI19" s="74"/>
      <c r="JGJ19" s="74"/>
      <c r="JGK19" s="74"/>
      <c r="JGL19" s="74"/>
      <c r="JGM19" s="74"/>
      <c r="JGN19" s="74"/>
      <c r="JGO19" s="74"/>
      <c r="JGP19" s="74"/>
      <c r="JGQ19" s="74"/>
      <c r="JGR19" s="74"/>
      <c r="JGS19" s="74"/>
      <c r="JGT19" s="74"/>
      <c r="JGU19" s="74"/>
      <c r="JGV19" s="74"/>
      <c r="JGW19" s="74"/>
      <c r="JGX19" s="74"/>
      <c r="JGY19" s="74"/>
      <c r="JGZ19" s="74"/>
      <c r="JHA19" s="74"/>
      <c r="JHB19" s="74"/>
      <c r="JHC19" s="74"/>
      <c r="JHD19" s="74"/>
      <c r="JHE19" s="74"/>
      <c r="JHF19" s="74"/>
      <c r="JHG19" s="74"/>
      <c r="JHH19" s="74"/>
      <c r="JHI19" s="74"/>
      <c r="JHJ19" s="74"/>
      <c r="JHK19" s="74"/>
      <c r="JHL19" s="74"/>
      <c r="JHM19" s="74"/>
      <c r="JHN19" s="74"/>
      <c r="JHO19" s="74"/>
      <c r="JHP19" s="74"/>
      <c r="JHQ19" s="74"/>
      <c r="JHR19" s="74"/>
      <c r="JHS19" s="74"/>
      <c r="JHT19" s="74"/>
      <c r="JHU19" s="74"/>
      <c r="JHV19" s="74"/>
      <c r="JHW19" s="74"/>
      <c r="JHX19" s="74"/>
      <c r="JHY19" s="74"/>
      <c r="JHZ19" s="74"/>
      <c r="JIA19" s="74"/>
      <c r="JIB19" s="74"/>
      <c r="JIC19" s="74"/>
      <c r="JID19" s="74"/>
      <c r="JIE19" s="74"/>
      <c r="JIF19" s="74"/>
      <c r="JIG19" s="74"/>
      <c r="JIH19" s="74"/>
      <c r="JII19" s="74"/>
      <c r="JIJ19" s="74"/>
      <c r="JIK19" s="74"/>
      <c r="JIL19" s="74"/>
      <c r="JIM19" s="74"/>
      <c r="JIN19" s="74"/>
      <c r="JIO19" s="74"/>
      <c r="JIP19" s="74"/>
      <c r="JIQ19" s="74"/>
      <c r="JIR19" s="74"/>
      <c r="JIS19" s="74"/>
      <c r="JIT19" s="74"/>
      <c r="JIU19" s="74"/>
      <c r="JIV19" s="74"/>
      <c r="JIW19" s="74"/>
      <c r="JIX19" s="74"/>
      <c r="JIY19" s="74"/>
      <c r="JIZ19" s="74"/>
      <c r="JJA19" s="74"/>
      <c r="JJB19" s="74"/>
      <c r="JJC19" s="74"/>
      <c r="JJD19" s="74"/>
      <c r="JJE19" s="74"/>
      <c r="JJF19" s="74"/>
      <c r="JJG19" s="74"/>
      <c r="JJH19" s="74"/>
      <c r="JJI19" s="74"/>
      <c r="JJJ19" s="74"/>
      <c r="JJK19" s="74"/>
      <c r="JJL19" s="74"/>
      <c r="JJM19" s="74"/>
      <c r="JJN19" s="74"/>
      <c r="JJO19" s="74"/>
      <c r="JJP19" s="74"/>
      <c r="JJQ19" s="74"/>
      <c r="JJR19" s="74"/>
      <c r="JJS19" s="74"/>
      <c r="JJT19" s="74"/>
      <c r="JJU19" s="74"/>
      <c r="JJV19" s="74"/>
      <c r="JJW19" s="74"/>
      <c r="JJX19" s="74"/>
      <c r="JJY19" s="74"/>
      <c r="JJZ19" s="74"/>
      <c r="JKA19" s="74"/>
      <c r="JKB19" s="74"/>
      <c r="JKC19" s="74"/>
      <c r="JKD19" s="74"/>
      <c r="JKE19" s="74"/>
      <c r="JKF19" s="74"/>
      <c r="JKG19" s="74"/>
      <c r="JKH19" s="74"/>
      <c r="JKI19" s="74"/>
      <c r="JKJ19" s="74"/>
      <c r="JKK19" s="74"/>
      <c r="JKL19" s="74"/>
      <c r="JKM19" s="74"/>
      <c r="JKN19" s="74"/>
      <c r="JKO19" s="74"/>
      <c r="JKP19" s="74"/>
      <c r="JKQ19" s="74"/>
      <c r="JKR19" s="74"/>
      <c r="JKS19" s="74"/>
      <c r="JKT19" s="74"/>
      <c r="JKU19" s="74"/>
      <c r="JKV19" s="74"/>
      <c r="JKW19" s="74"/>
      <c r="JKX19" s="74"/>
      <c r="JKY19" s="74"/>
      <c r="JKZ19" s="74"/>
      <c r="JLA19" s="74"/>
      <c r="JLB19" s="74"/>
      <c r="JLC19" s="74"/>
      <c r="JLD19" s="74"/>
      <c r="JLE19" s="74"/>
      <c r="JLF19" s="74"/>
      <c r="JLG19" s="74"/>
      <c r="JLH19" s="74"/>
      <c r="JLI19" s="74"/>
      <c r="JLJ19" s="74"/>
      <c r="JLK19" s="74"/>
      <c r="JLL19" s="74"/>
      <c r="JLM19" s="74"/>
      <c r="JLN19" s="74"/>
      <c r="JLO19" s="74"/>
      <c r="JLP19" s="74"/>
      <c r="JLQ19" s="74"/>
      <c r="JLR19" s="74"/>
      <c r="JLS19" s="74"/>
      <c r="JLT19" s="74"/>
      <c r="JLU19" s="74"/>
      <c r="JLV19" s="74"/>
      <c r="JLW19" s="74"/>
      <c r="JLX19" s="74"/>
      <c r="JLY19" s="74"/>
      <c r="JLZ19" s="74"/>
      <c r="JMA19" s="74"/>
      <c r="JMB19" s="74"/>
      <c r="JMC19" s="74"/>
      <c r="JMD19" s="74"/>
      <c r="JME19" s="74"/>
      <c r="JMF19" s="74"/>
      <c r="JMG19" s="74"/>
      <c r="JMH19" s="74"/>
      <c r="JMI19" s="74"/>
      <c r="JMJ19" s="74"/>
      <c r="JMK19" s="74"/>
      <c r="JML19" s="74"/>
      <c r="JMM19" s="74"/>
      <c r="JMN19" s="74"/>
      <c r="JMO19" s="74"/>
      <c r="JMP19" s="74"/>
      <c r="JMQ19" s="74"/>
      <c r="JMR19" s="74"/>
      <c r="JMS19" s="74"/>
      <c r="JMT19" s="74"/>
      <c r="JMU19" s="74"/>
      <c r="JMV19" s="74"/>
      <c r="JMW19" s="74"/>
      <c r="JMX19" s="74"/>
      <c r="JMY19" s="74"/>
      <c r="JMZ19" s="74"/>
      <c r="JNA19" s="74"/>
      <c r="JNB19" s="74"/>
      <c r="JNC19" s="74"/>
      <c r="JND19" s="74"/>
      <c r="JNE19" s="74"/>
      <c r="JNF19" s="74"/>
      <c r="JNG19" s="74"/>
      <c r="JNH19" s="74"/>
      <c r="JNI19" s="74"/>
      <c r="JNJ19" s="74"/>
      <c r="JNK19" s="74"/>
      <c r="JNL19" s="74"/>
      <c r="JNM19" s="74"/>
      <c r="JNN19" s="74"/>
      <c r="JNO19" s="74"/>
      <c r="JNP19" s="74"/>
      <c r="JNQ19" s="74"/>
      <c r="JNR19" s="74"/>
      <c r="JNS19" s="74"/>
      <c r="JNT19" s="74"/>
      <c r="JNU19" s="74"/>
      <c r="JNV19" s="74"/>
      <c r="JNW19" s="74"/>
      <c r="JNX19" s="74"/>
      <c r="JNY19" s="74"/>
      <c r="JNZ19" s="74"/>
      <c r="JOA19" s="74"/>
      <c r="JOB19" s="74"/>
      <c r="JOC19" s="74"/>
      <c r="JOD19" s="74"/>
      <c r="JOE19" s="74"/>
      <c r="JOF19" s="74"/>
      <c r="JOG19" s="74"/>
      <c r="JOH19" s="74"/>
      <c r="JOI19" s="74"/>
      <c r="JOJ19" s="74"/>
      <c r="JOK19" s="74"/>
      <c r="JOL19" s="74"/>
      <c r="JOM19" s="74"/>
      <c r="JON19" s="74"/>
      <c r="JOO19" s="74"/>
      <c r="JOP19" s="74"/>
      <c r="JOQ19" s="74"/>
      <c r="JOR19" s="74"/>
      <c r="JOS19" s="74"/>
      <c r="JOT19" s="74"/>
      <c r="JOU19" s="74"/>
      <c r="JOV19" s="74"/>
      <c r="JOW19" s="74"/>
      <c r="JOX19" s="74"/>
      <c r="JOY19" s="74"/>
      <c r="JOZ19" s="74"/>
      <c r="JPA19" s="74"/>
      <c r="JPB19" s="74"/>
      <c r="JPC19" s="74"/>
      <c r="JPD19" s="74"/>
      <c r="JPE19" s="74"/>
      <c r="JPF19" s="74"/>
      <c r="JPG19" s="74"/>
      <c r="JPH19" s="74"/>
      <c r="JPI19" s="74"/>
      <c r="JPJ19" s="74"/>
      <c r="JPK19" s="74"/>
      <c r="JPL19" s="74"/>
      <c r="JPM19" s="74"/>
      <c r="JPN19" s="74"/>
      <c r="JPO19" s="74"/>
      <c r="JPP19" s="74"/>
      <c r="JPQ19" s="74"/>
      <c r="JPR19" s="74"/>
      <c r="JPS19" s="74"/>
      <c r="JPT19" s="74"/>
      <c r="JPU19" s="74"/>
      <c r="JPV19" s="74"/>
      <c r="JPW19" s="74"/>
      <c r="JPX19" s="74"/>
      <c r="JPY19" s="74"/>
      <c r="JPZ19" s="74"/>
      <c r="JQA19" s="74"/>
      <c r="JQB19" s="74"/>
      <c r="JQC19" s="74"/>
      <c r="JQD19" s="74"/>
      <c r="JQE19" s="74"/>
      <c r="JQF19" s="74"/>
      <c r="JQG19" s="74"/>
      <c r="JQH19" s="74"/>
      <c r="JQI19" s="74"/>
      <c r="JQJ19" s="74"/>
      <c r="JQK19" s="74"/>
      <c r="JQL19" s="74"/>
      <c r="JQM19" s="74"/>
      <c r="JQN19" s="74"/>
      <c r="JQO19" s="74"/>
      <c r="JQP19" s="74"/>
      <c r="JQQ19" s="74"/>
      <c r="JQR19" s="74"/>
      <c r="JQS19" s="74"/>
      <c r="JQT19" s="74"/>
      <c r="JQU19" s="74"/>
      <c r="JQV19" s="74"/>
      <c r="JQW19" s="74"/>
      <c r="JQX19" s="74"/>
      <c r="JQY19" s="74"/>
      <c r="JQZ19" s="74"/>
      <c r="JRA19" s="74"/>
      <c r="JRB19" s="74"/>
      <c r="JRC19" s="74"/>
      <c r="JRD19" s="74"/>
      <c r="JRE19" s="74"/>
      <c r="JRF19" s="74"/>
      <c r="JRG19" s="74"/>
      <c r="JRH19" s="74"/>
      <c r="JRI19" s="74"/>
      <c r="JRJ19" s="74"/>
      <c r="JRK19" s="74"/>
      <c r="JRL19" s="74"/>
      <c r="JRM19" s="74"/>
      <c r="JRN19" s="74"/>
      <c r="JRO19" s="74"/>
      <c r="JRP19" s="74"/>
      <c r="JRQ19" s="74"/>
      <c r="JRR19" s="74"/>
      <c r="JRS19" s="74"/>
      <c r="JRT19" s="74"/>
      <c r="JRU19" s="74"/>
      <c r="JRV19" s="74"/>
      <c r="JRW19" s="74"/>
      <c r="JRX19" s="74"/>
      <c r="JRY19" s="74"/>
      <c r="JRZ19" s="74"/>
      <c r="JSA19" s="74"/>
      <c r="JSB19" s="74"/>
      <c r="JSC19" s="74"/>
      <c r="JSD19" s="74"/>
      <c r="JSE19" s="74"/>
      <c r="JSF19" s="74"/>
      <c r="JSG19" s="74"/>
      <c r="JSH19" s="74"/>
      <c r="JSI19" s="74"/>
      <c r="JSJ19" s="74"/>
      <c r="JSK19" s="74"/>
      <c r="JSL19" s="74"/>
      <c r="JSM19" s="74"/>
      <c r="JSN19" s="74"/>
      <c r="JSO19" s="74"/>
      <c r="JSP19" s="74"/>
      <c r="JSQ19" s="74"/>
      <c r="JSR19" s="74"/>
      <c r="JSS19" s="74"/>
      <c r="JST19" s="74"/>
      <c r="JSU19" s="74"/>
      <c r="JSV19" s="74"/>
      <c r="JSW19" s="74"/>
      <c r="JSX19" s="74"/>
      <c r="JSY19" s="74"/>
      <c r="JSZ19" s="74"/>
      <c r="JTA19" s="74"/>
      <c r="JTB19" s="74"/>
      <c r="JTC19" s="74"/>
      <c r="JTD19" s="74"/>
      <c r="JTE19" s="74"/>
      <c r="JTF19" s="74"/>
      <c r="JTG19" s="74"/>
      <c r="JTH19" s="74"/>
      <c r="JTI19" s="74"/>
      <c r="JTJ19" s="74"/>
      <c r="JTK19" s="74"/>
      <c r="JTL19" s="74"/>
      <c r="JTM19" s="74"/>
      <c r="JTN19" s="74"/>
      <c r="JTO19" s="74"/>
      <c r="JTP19" s="74"/>
      <c r="JTQ19" s="74"/>
      <c r="JTR19" s="74"/>
      <c r="JTS19" s="74"/>
      <c r="JTT19" s="74"/>
      <c r="JTU19" s="74"/>
      <c r="JTV19" s="74"/>
      <c r="JTW19" s="74"/>
      <c r="JTX19" s="74"/>
      <c r="JTY19" s="74"/>
      <c r="JTZ19" s="74"/>
      <c r="JUA19" s="74"/>
      <c r="JUB19" s="74"/>
      <c r="JUC19" s="74"/>
      <c r="JUD19" s="74"/>
      <c r="JUE19" s="74"/>
      <c r="JUF19" s="74"/>
      <c r="JUG19" s="74"/>
      <c r="JUH19" s="74"/>
      <c r="JUI19" s="74"/>
      <c r="JUJ19" s="74"/>
      <c r="JUK19" s="74"/>
      <c r="JUL19" s="74"/>
      <c r="JUM19" s="74"/>
      <c r="JUN19" s="74"/>
      <c r="JUO19" s="74"/>
      <c r="JUP19" s="74"/>
      <c r="JUQ19" s="74"/>
      <c r="JUR19" s="74"/>
      <c r="JUS19" s="74"/>
      <c r="JUT19" s="74"/>
      <c r="JUU19" s="74"/>
      <c r="JUV19" s="74"/>
      <c r="JUW19" s="74"/>
      <c r="JUX19" s="74"/>
      <c r="JUY19" s="74"/>
      <c r="JUZ19" s="74"/>
      <c r="JVA19" s="74"/>
      <c r="JVB19" s="74"/>
      <c r="JVC19" s="74"/>
      <c r="JVD19" s="74"/>
      <c r="JVE19" s="74"/>
      <c r="JVF19" s="74"/>
      <c r="JVG19" s="74"/>
      <c r="JVH19" s="74"/>
      <c r="JVI19" s="74"/>
      <c r="JVJ19" s="74"/>
      <c r="JVK19" s="74"/>
      <c r="JVL19" s="74"/>
      <c r="JVM19" s="74"/>
      <c r="JVN19" s="74"/>
      <c r="JVO19" s="74"/>
      <c r="JVP19" s="74"/>
      <c r="JVQ19" s="74"/>
      <c r="JVR19" s="74"/>
      <c r="JVS19" s="74"/>
      <c r="JVT19" s="74"/>
      <c r="JVU19" s="74"/>
      <c r="JVV19" s="74"/>
      <c r="JVW19" s="74"/>
      <c r="JVX19" s="74"/>
      <c r="JVY19" s="74"/>
      <c r="JVZ19" s="74"/>
      <c r="JWA19" s="74"/>
      <c r="JWB19" s="74"/>
      <c r="JWC19" s="74"/>
      <c r="JWD19" s="74"/>
      <c r="JWE19" s="74"/>
      <c r="JWF19" s="74"/>
      <c r="JWG19" s="74"/>
      <c r="JWH19" s="74"/>
      <c r="JWI19" s="74"/>
      <c r="JWJ19" s="74"/>
      <c r="JWK19" s="74"/>
      <c r="JWL19" s="74"/>
      <c r="JWM19" s="74"/>
      <c r="JWN19" s="74"/>
      <c r="JWO19" s="74"/>
      <c r="JWP19" s="74"/>
      <c r="JWQ19" s="74"/>
      <c r="JWR19" s="74"/>
      <c r="JWS19" s="74"/>
      <c r="JWT19" s="74"/>
      <c r="JWU19" s="74"/>
      <c r="JWV19" s="74"/>
      <c r="JWW19" s="74"/>
      <c r="JWX19" s="74"/>
      <c r="JWY19" s="74"/>
      <c r="JWZ19" s="74"/>
      <c r="JXA19" s="74"/>
      <c r="JXB19" s="74"/>
      <c r="JXC19" s="74"/>
      <c r="JXD19" s="74"/>
      <c r="JXE19" s="74"/>
      <c r="JXF19" s="74"/>
      <c r="JXG19" s="74"/>
      <c r="JXH19" s="74"/>
      <c r="JXI19" s="74"/>
      <c r="JXJ19" s="74"/>
      <c r="JXK19" s="74"/>
      <c r="JXL19" s="74"/>
      <c r="JXM19" s="74"/>
      <c r="JXN19" s="74"/>
      <c r="JXO19" s="74"/>
      <c r="JXP19" s="74"/>
      <c r="JXQ19" s="74"/>
      <c r="JXR19" s="74"/>
      <c r="JXS19" s="74"/>
      <c r="JXT19" s="74"/>
      <c r="JXU19" s="74"/>
      <c r="JXV19" s="74"/>
      <c r="JXW19" s="74"/>
      <c r="JXX19" s="74"/>
      <c r="JXY19" s="74"/>
      <c r="JXZ19" s="74"/>
      <c r="JYA19" s="74"/>
      <c r="JYB19" s="74"/>
      <c r="JYC19" s="74"/>
      <c r="JYD19" s="74"/>
      <c r="JYE19" s="74"/>
      <c r="JYF19" s="74"/>
      <c r="JYG19" s="74"/>
      <c r="JYH19" s="74"/>
      <c r="JYI19" s="74"/>
      <c r="JYJ19" s="74"/>
      <c r="JYK19" s="74"/>
      <c r="JYL19" s="74"/>
      <c r="JYM19" s="74"/>
      <c r="JYN19" s="74"/>
      <c r="JYO19" s="74"/>
      <c r="JYP19" s="74"/>
      <c r="JYQ19" s="74"/>
      <c r="JYR19" s="74"/>
      <c r="JYS19" s="74"/>
      <c r="JYT19" s="74"/>
      <c r="JYU19" s="74"/>
      <c r="JYV19" s="74"/>
      <c r="JYW19" s="74"/>
    </row>
    <row r="20" spans="1:7433" s="71" customFormat="1" ht="14.25" customHeight="1" x14ac:dyDescent="0.2">
      <c r="A20" s="91" t="str">
        <f t="shared" si="2"/>
        <v>HDIM-5716</v>
      </c>
      <c r="B20" s="149">
        <v>5716</v>
      </c>
      <c r="C20" s="186"/>
      <c r="D20" s="156" t="s">
        <v>798</v>
      </c>
      <c r="E20" s="152" t="s">
        <v>916</v>
      </c>
      <c r="F20" s="97"/>
      <c r="G20" s="97"/>
      <c r="H20" s="94" t="s">
        <v>107</v>
      </c>
      <c r="I20" s="106" t="s">
        <v>137</v>
      </c>
      <c r="J20" s="123"/>
      <c r="K20" s="152" t="s">
        <v>900</v>
      </c>
      <c r="L20" s="151" t="s">
        <v>803</v>
      </c>
      <c r="M20" s="152" t="s">
        <v>655</v>
      </c>
      <c r="N20" s="149" t="str">
        <f t="shared" si="3"/>
        <v>Olaa-06 F</v>
      </c>
      <c r="O20" s="95"/>
      <c r="P20" s="158">
        <v>41962</v>
      </c>
      <c r="Q20" s="152" t="s">
        <v>892</v>
      </c>
      <c r="R20" s="152"/>
      <c r="S20" s="152"/>
      <c r="T20" s="152"/>
      <c r="U20" s="153"/>
      <c r="V20" s="101" t="s">
        <v>106</v>
      </c>
      <c r="W20" s="95"/>
      <c r="X20" s="102"/>
      <c r="Y20" s="95">
        <v>19.451546799999999</v>
      </c>
      <c r="Z20" s="95">
        <v>-155.24897419999999</v>
      </c>
      <c r="AA20" s="94" t="s">
        <v>882</v>
      </c>
      <c r="AB20" s="95"/>
      <c r="AC20" s="171"/>
      <c r="AD20" s="172"/>
      <c r="AE20" s="95"/>
      <c r="AF20" s="95"/>
      <c r="AG20" s="152" t="s">
        <v>1303</v>
      </c>
      <c r="AH20" s="95"/>
      <c r="AI20" s="95"/>
      <c r="AJ20" s="173"/>
      <c r="AK20" s="174"/>
      <c r="AL20" s="77"/>
      <c r="AM20" s="97"/>
      <c r="AN20" s="75"/>
      <c r="AO20" s="97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8"/>
      <c r="BB20" s="76"/>
      <c r="BC20" s="76"/>
      <c r="BD20" s="76"/>
      <c r="BE20" s="76"/>
      <c r="BF20" s="97"/>
      <c r="BG20" s="97"/>
      <c r="BH20" s="97"/>
      <c r="BI20" s="97"/>
      <c r="BJ20" s="97"/>
      <c r="BK20" s="97"/>
      <c r="BL20" s="97"/>
      <c r="BM20" s="97"/>
      <c r="BN20" s="97"/>
      <c r="BO20" s="97"/>
      <c r="BP20" s="97"/>
      <c r="BQ20" s="97"/>
      <c r="BR20" s="97"/>
      <c r="BS20" s="97"/>
      <c r="BT20" s="97"/>
      <c r="BU20" s="97"/>
      <c r="BV20" s="97"/>
      <c r="BW20" s="97"/>
      <c r="BX20" s="97"/>
      <c r="BY20" s="97"/>
      <c r="BZ20" s="97"/>
      <c r="CA20" s="97"/>
      <c r="CB20" s="154"/>
      <c r="CC20" s="97"/>
      <c r="CD20" s="97"/>
      <c r="CE20" s="74"/>
      <c r="CF20" s="74"/>
      <c r="CG20" s="74"/>
      <c r="CH20" s="74"/>
      <c r="CI20" s="97"/>
      <c r="CJ20" s="74"/>
      <c r="CK20" s="154"/>
      <c r="CL20" s="154"/>
      <c r="CM20" s="154"/>
      <c r="CN20" s="154"/>
      <c r="CO20" s="154"/>
      <c r="CP20" s="15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74"/>
      <c r="DY20" s="74"/>
      <c r="DZ20" s="74"/>
      <c r="EA20" s="74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4"/>
      <c r="EM20" s="74"/>
      <c r="EN20" s="74"/>
      <c r="EO20" s="74"/>
      <c r="EP20" s="74"/>
      <c r="EQ20" s="74"/>
      <c r="ER20" s="74"/>
      <c r="ES20" s="74"/>
      <c r="ET20" s="74"/>
      <c r="EU20" s="74"/>
      <c r="EV20" s="74"/>
      <c r="EW20" s="74"/>
      <c r="EX20" s="74"/>
      <c r="EY20" s="74"/>
      <c r="EZ20" s="74"/>
      <c r="FA20" s="74"/>
      <c r="FB20" s="74"/>
      <c r="FC20" s="74"/>
      <c r="FD20" s="74"/>
      <c r="FE20" s="74"/>
      <c r="FF20" s="74"/>
      <c r="FG20" s="74"/>
      <c r="FH20" s="74"/>
      <c r="FI20" s="74"/>
      <c r="FJ20" s="74"/>
      <c r="FK20" s="74"/>
      <c r="FL20" s="74"/>
      <c r="FM20" s="74"/>
      <c r="FN20" s="74"/>
      <c r="FO20" s="74"/>
      <c r="FP20" s="74"/>
      <c r="FQ20" s="74"/>
      <c r="FR20" s="74"/>
      <c r="FS20" s="74"/>
      <c r="FT20" s="74"/>
      <c r="FU20" s="74"/>
      <c r="FV20" s="74"/>
      <c r="FW20" s="74"/>
      <c r="FX20" s="74"/>
      <c r="FY20" s="74"/>
      <c r="FZ20" s="74"/>
      <c r="GA20" s="74"/>
      <c r="GB20" s="74"/>
      <c r="GC20" s="74"/>
      <c r="GD20" s="74"/>
      <c r="GE20" s="74"/>
      <c r="GF20" s="74"/>
      <c r="GG20" s="74"/>
      <c r="GH20" s="74"/>
      <c r="GI20" s="74"/>
      <c r="GJ20" s="74"/>
      <c r="GK20" s="74"/>
      <c r="GL20" s="74"/>
      <c r="GM20" s="74"/>
      <c r="GN20" s="74"/>
      <c r="GO20" s="74"/>
      <c r="GP20" s="74"/>
      <c r="GQ20" s="74"/>
      <c r="GR20" s="74"/>
      <c r="GS20" s="74"/>
      <c r="GT20" s="74"/>
      <c r="GU20" s="74"/>
      <c r="GV20" s="74"/>
      <c r="GW20" s="74"/>
      <c r="GX20" s="74"/>
      <c r="GY20" s="74"/>
      <c r="GZ20" s="74"/>
      <c r="HA20" s="74"/>
      <c r="HB20" s="74"/>
      <c r="HC20" s="74"/>
      <c r="HD20" s="74"/>
      <c r="HE20" s="74"/>
      <c r="HF20" s="74"/>
      <c r="HG20" s="74"/>
      <c r="HH20" s="74"/>
      <c r="HI20" s="74"/>
      <c r="HJ20" s="74"/>
      <c r="HK20" s="74"/>
      <c r="HL20" s="74"/>
      <c r="HM20" s="74"/>
      <c r="HN20" s="74"/>
      <c r="HO20" s="74"/>
      <c r="HP20" s="74"/>
      <c r="HQ20" s="74"/>
      <c r="HR20" s="74"/>
      <c r="HS20" s="74"/>
      <c r="HT20" s="74"/>
      <c r="HU20" s="74"/>
      <c r="HV20" s="74"/>
      <c r="HW20" s="74"/>
      <c r="HX20" s="74"/>
      <c r="HY20" s="74"/>
      <c r="HZ20" s="74"/>
      <c r="IA20" s="74"/>
      <c r="IB20" s="74"/>
      <c r="IC20" s="74"/>
      <c r="ID20" s="74"/>
      <c r="IE20" s="74"/>
      <c r="IF20" s="74"/>
      <c r="IG20" s="74"/>
      <c r="IH20" s="74"/>
      <c r="II20" s="74"/>
      <c r="IJ20" s="74"/>
      <c r="IK20" s="74"/>
      <c r="IL20" s="74"/>
      <c r="IM20" s="74"/>
      <c r="IN20" s="74"/>
      <c r="IO20" s="74"/>
      <c r="IP20" s="74"/>
      <c r="IQ20" s="74"/>
      <c r="IR20" s="74"/>
      <c r="IS20" s="74"/>
      <c r="IT20" s="74"/>
      <c r="IU20" s="74"/>
      <c r="IV20" s="74"/>
      <c r="IW20" s="74"/>
      <c r="IX20" s="74"/>
      <c r="IY20" s="74"/>
      <c r="IZ20" s="74"/>
      <c r="JA20" s="74"/>
      <c r="JB20" s="74"/>
      <c r="JC20" s="74"/>
      <c r="JD20" s="74"/>
      <c r="JE20" s="74"/>
      <c r="JF20" s="74"/>
      <c r="JG20" s="74"/>
      <c r="JH20" s="74"/>
      <c r="JI20" s="74"/>
      <c r="JJ20" s="74"/>
      <c r="JK20" s="74"/>
      <c r="JL20" s="74"/>
      <c r="JM20" s="74"/>
      <c r="JN20" s="74"/>
      <c r="JO20" s="74"/>
      <c r="JP20" s="74"/>
      <c r="JQ20" s="74"/>
      <c r="JR20" s="74"/>
      <c r="JS20" s="74"/>
      <c r="JT20" s="74"/>
      <c r="JU20" s="74"/>
      <c r="JV20" s="74"/>
      <c r="JW20" s="74"/>
      <c r="JX20" s="74"/>
      <c r="JY20" s="74"/>
      <c r="JZ20" s="74"/>
      <c r="KA20" s="74"/>
      <c r="KB20" s="74"/>
      <c r="KC20" s="74"/>
      <c r="KD20" s="74"/>
      <c r="KE20" s="74"/>
      <c r="KF20" s="74"/>
      <c r="KG20" s="74"/>
      <c r="KH20" s="74"/>
      <c r="KI20" s="74"/>
      <c r="KJ20" s="74"/>
      <c r="KK20" s="74"/>
      <c r="KL20" s="74"/>
      <c r="KM20" s="74"/>
      <c r="KN20" s="74"/>
      <c r="KO20" s="74"/>
      <c r="KP20" s="74"/>
      <c r="KQ20" s="74"/>
      <c r="KR20" s="74"/>
      <c r="KS20" s="74"/>
      <c r="KT20" s="74"/>
      <c r="KU20" s="74"/>
      <c r="KV20" s="74"/>
      <c r="KW20" s="74"/>
      <c r="KX20" s="74"/>
      <c r="KY20" s="74"/>
      <c r="KZ20" s="74"/>
      <c r="LA20" s="74"/>
      <c r="LB20" s="74"/>
      <c r="LC20" s="74"/>
      <c r="LD20" s="74"/>
      <c r="LE20" s="74"/>
      <c r="LF20" s="74"/>
      <c r="LG20" s="74"/>
      <c r="LH20" s="74"/>
      <c r="LI20" s="74"/>
      <c r="LJ20" s="74"/>
      <c r="LK20" s="74"/>
      <c r="LL20" s="74"/>
      <c r="LM20" s="74"/>
      <c r="LN20" s="74"/>
      <c r="LO20" s="74"/>
      <c r="LP20" s="74"/>
      <c r="LQ20" s="74"/>
      <c r="LR20" s="74"/>
      <c r="LS20" s="74"/>
      <c r="LT20" s="74"/>
      <c r="LU20" s="74"/>
      <c r="LV20" s="74"/>
      <c r="LW20" s="74"/>
      <c r="LX20" s="74"/>
      <c r="LY20" s="74"/>
      <c r="LZ20" s="74"/>
      <c r="MA20" s="74"/>
      <c r="MB20" s="74"/>
      <c r="MC20" s="74"/>
      <c r="MD20" s="74"/>
      <c r="ME20" s="74"/>
      <c r="MF20" s="74"/>
      <c r="MG20" s="74"/>
      <c r="MH20" s="74"/>
      <c r="MI20" s="74"/>
      <c r="MJ20" s="74"/>
      <c r="MK20" s="74"/>
      <c r="ML20" s="74"/>
      <c r="MM20" s="74"/>
      <c r="MN20" s="74"/>
      <c r="MO20" s="74"/>
      <c r="MP20" s="74"/>
      <c r="MQ20" s="74"/>
      <c r="MR20" s="74"/>
      <c r="MS20" s="74"/>
      <c r="MT20" s="74"/>
      <c r="MU20" s="74"/>
      <c r="MV20" s="74"/>
      <c r="MW20" s="74"/>
      <c r="MX20" s="74"/>
      <c r="MY20" s="74"/>
      <c r="MZ20" s="74"/>
      <c r="NA20" s="74"/>
      <c r="NB20" s="74"/>
      <c r="NC20" s="74"/>
      <c r="ND20" s="74"/>
      <c r="NE20" s="74"/>
      <c r="NF20" s="74"/>
      <c r="NG20" s="74"/>
      <c r="NH20" s="74"/>
      <c r="NI20" s="74"/>
      <c r="NJ20" s="74"/>
      <c r="NK20" s="74"/>
      <c r="NL20" s="74"/>
      <c r="NM20" s="74"/>
      <c r="NN20" s="74"/>
      <c r="NO20" s="74"/>
      <c r="NP20" s="74"/>
      <c r="NQ20" s="74"/>
      <c r="NR20" s="74"/>
      <c r="NS20" s="74"/>
      <c r="NT20" s="74"/>
      <c r="NU20" s="74"/>
      <c r="NV20" s="74"/>
      <c r="NW20" s="74"/>
      <c r="NX20" s="74"/>
      <c r="NY20" s="74"/>
      <c r="NZ20" s="74"/>
      <c r="OA20" s="74"/>
      <c r="OB20" s="74"/>
      <c r="OC20" s="74"/>
      <c r="OD20" s="74"/>
      <c r="OE20" s="74"/>
      <c r="OF20" s="74"/>
      <c r="OG20" s="74"/>
      <c r="OH20" s="74"/>
      <c r="OI20" s="74"/>
      <c r="OJ20" s="74"/>
      <c r="OK20" s="74"/>
      <c r="OL20" s="74"/>
      <c r="OM20" s="74"/>
      <c r="ON20" s="74"/>
      <c r="OO20" s="74"/>
      <c r="OP20" s="74"/>
      <c r="OQ20" s="74"/>
      <c r="OR20" s="74"/>
      <c r="OS20" s="74"/>
      <c r="OT20" s="74"/>
      <c r="OU20" s="74"/>
      <c r="OV20" s="74"/>
      <c r="OW20" s="74"/>
      <c r="OX20" s="74"/>
      <c r="OY20" s="74"/>
      <c r="OZ20" s="74"/>
      <c r="PA20" s="74"/>
      <c r="PB20" s="74"/>
      <c r="PC20" s="74"/>
      <c r="PD20" s="74"/>
      <c r="PE20" s="74"/>
      <c r="PF20" s="74"/>
      <c r="PG20" s="74"/>
      <c r="PH20" s="74"/>
      <c r="PI20" s="74"/>
      <c r="PJ20" s="74"/>
      <c r="PK20" s="74"/>
      <c r="PL20" s="74"/>
      <c r="PM20" s="74"/>
      <c r="PN20" s="74"/>
      <c r="PO20" s="74"/>
      <c r="PP20" s="74"/>
      <c r="PQ20" s="74"/>
      <c r="PR20" s="74"/>
      <c r="PS20" s="74"/>
      <c r="PT20" s="74"/>
      <c r="PU20" s="74"/>
      <c r="PV20" s="74"/>
      <c r="PW20" s="74"/>
      <c r="PX20" s="74"/>
      <c r="PY20" s="74"/>
      <c r="PZ20" s="74"/>
      <c r="QA20" s="74"/>
      <c r="QB20" s="74"/>
      <c r="QC20" s="74"/>
      <c r="QD20" s="74"/>
      <c r="QE20" s="74"/>
      <c r="QF20" s="74"/>
      <c r="QG20" s="74"/>
      <c r="QH20" s="74"/>
      <c r="QI20" s="74"/>
      <c r="QJ20" s="74"/>
      <c r="QK20" s="74"/>
      <c r="QL20" s="74"/>
      <c r="QM20" s="74"/>
      <c r="QN20" s="74"/>
      <c r="QO20" s="74"/>
      <c r="QP20" s="74"/>
      <c r="QQ20" s="74"/>
      <c r="QR20" s="74"/>
      <c r="QS20" s="74"/>
      <c r="QT20" s="74"/>
      <c r="QU20" s="74"/>
      <c r="QV20" s="74"/>
      <c r="QW20" s="74"/>
      <c r="QX20" s="74"/>
      <c r="QY20" s="74"/>
      <c r="QZ20" s="74"/>
      <c r="RA20" s="74"/>
      <c r="RB20" s="74"/>
      <c r="RC20" s="74"/>
      <c r="RD20" s="74"/>
      <c r="RE20" s="74"/>
      <c r="RF20" s="74"/>
      <c r="RG20" s="74"/>
      <c r="RH20" s="74"/>
      <c r="RI20" s="74"/>
      <c r="RJ20" s="74"/>
      <c r="RK20" s="74"/>
      <c r="RL20" s="74"/>
      <c r="RM20" s="74"/>
      <c r="RN20" s="74"/>
      <c r="RO20" s="74"/>
      <c r="RP20" s="74"/>
      <c r="RQ20" s="74"/>
      <c r="RR20" s="74"/>
      <c r="RS20" s="74"/>
      <c r="RT20" s="74"/>
      <c r="RU20" s="74"/>
      <c r="RV20" s="74"/>
      <c r="RW20" s="74"/>
      <c r="RX20" s="74"/>
      <c r="RY20" s="74"/>
      <c r="RZ20" s="74"/>
      <c r="SA20" s="74"/>
      <c r="SB20" s="74"/>
      <c r="SC20" s="74"/>
      <c r="SD20" s="74"/>
      <c r="SE20" s="74"/>
      <c r="SF20" s="74"/>
      <c r="SG20" s="74"/>
      <c r="SH20" s="74"/>
      <c r="SI20" s="74"/>
      <c r="SJ20" s="74"/>
      <c r="SK20" s="74"/>
      <c r="SL20" s="74"/>
      <c r="SM20" s="74"/>
      <c r="SN20" s="74"/>
      <c r="SO20" s="74"/>
      <c r="SP20" s="74"/>
      <c r="SQ20" s="74"/>
      <c r="SR20" s="74"/>
      <c r="SS20" s="74"/>
      <c r="ST20" s="74"/>
      <c r="SU20" s="74"/>
      <c r="SV20" s="74"/>
      <c r="SW20" s="74"/>
      <c r="SX20" s="74"/>
      <c r="SY20" s="74"/>
      <c r="SZ20" s="74"/>
      <c r="TA20" s="74"/>
      <c r="TB20" s="74"/>
      <c r="TC20" s="74"/>
      <c r="TD20" s="74"/>
      <c r="TE20" s="74"/>
      <c r="TF20" s="74"/>
      <c r="TG20" s="74"/>
      <c r="TH20" s="74"/>
      <c r="TI20" s="74"/>
      <c r="TJ20" s="74"/>
      <c r="TK20" s="74"/>
      <c r="TL20" s="74"/>
      <c r="TM20" s="74"/>
      <c r="TN20" s="74"/>
      <c r="TO20" s="74"/>
      <c r="TP20" s="74"/>
      <c r="TQ20" s="74"/>
      <c r="TR20" s="74"/>
      <c r="TS20" s="74"/>
      <c r="TT20" s="74"/>
      <c r="TU20" s="74"/>
      <c r="TV20" s="74"/>
      <c r="TW20" s="74"/>
      <c r="TX20" s="74"/>
      <c r="TY20" s="74"/>
      <c r="TZ20" s="74"/>
      <c r="UA20" s="74"/>
      <c r="UB20" s="74"/>
      <c r="UC20" s="74"/>
      <c r="UD20" s="74"/>
      <c r="UE20" s="74"/>
      <c r="UF20" s="74"/>
      <c r="UG20" s="74"/>
      <c r="UH20" s="74"/>
      <c r="UI20" s="74"/>
      <c r="UJ20" s="74"/>
      <c r="UK20" s="74"/>
      <c r="UL20" s="74"/>
      <c r="UM20" s="74"/>
      <c r="UN20" s="74"/>
      <c r="UO20" s="74"/>
      <c r="UP20" s="74"/>
      <c r="UQ20" s="74"/>
      <c r="UR20" s="74"/>
      <c r="US20" s="74"/>
      <c r="UT20" s="74"/>
      <c r="UU20" s="74"/>
      <c r="UV20" s="74"/>
      <c r="UW20" s="74"/>
      <c r="UX20" s="74"/>
      <c r="UY20" s="74"/>
      <c r="UZ20" s="74"/>
      <c r="VA20" s="74"/>
      <c r="VB20" s="74"/>
      <c r="VC20" s="74"/>
      <c r="VD20" s="74"/>
      <c r="VE20" s="74"/>
      <c r="VF20" s="74"/>
      <c r="VG20" s="74"/>
      <c r="VH20" s="74"/>
      <c r="VI20" s="74"/>
      <c r="VJ20" s="74"/>
      <c r="VK20" s="74"/>
      <c r="VL20" s="74"/>
      <c r="VM20" s="74"/>
      <c r="VN20" s="74"/>
      <c r="VO20" s="74"/>
      <c r="VP20" s="74"/>
      <c r="VQ20" s="74"/>
      <c r="VR20" s="74"/>
      <c r="VS20" s="74"/>
      <c r="VT20" s="74"/>
      <c r="VU20" s="74"/>
      <c r="VV20" s="74"/>
      <c r="VW20" s="74"/>
      <c r="VX20" s="74"/>
      <c r="VY20" s="74"/>
      <c r="VZ20" s="74"/>
      <c r="WA20" s="74"/>
      <c r="WB20" s="74"/>
      <c r="WC20" s="74"/>
      <c r="WD20" s="74"/>
      <c r="WE20" s="74"/>
      <c r="WF20" s="74"/>
      <c r="WG20" s="74"/>
      <c r="WH20" s="74"/>
      <c r="WI20" s="74"/>
      <c r="WJ20" s="74"/>
      <c r="WK20" s="74"/>
      <c r="WL20" s="74"/>
      <c r="WM20" s="74"/>
      <c r="WN20" s="74"/>
      <c r="WO20" s="74"/>
      <c r="WP20" s="74"/>
      <c r="WQ20" s="74"/>
      <c r="WR20" s="74"/>
      <c r="WS20" s="74"/>
      <c r="WT20" s="74"/>
      <c r="WU20" s="74"/>
      <c r="WV20" s="74"/>
      <c r="WW20" s="74"/>
      <c r="WX20" s="74"/>
      <c r="WY20" s="74"/>
      <c r="WZ20" s="74"/>
      <c r="XA20" s="74"/>
      <c r="XB20" s="74"/>
      <c r="XC20" s="74"/>
      <c r="XD20" s="74"/>
      <c r="XE20" s="74"/>
      <c r="XF20" s="74"/>
      <c r="XG20" s="74"/>
      <c r="XH20" s="74"/>
      <c r="XI20" s="74"/>
      <c r="XJ20" s="74"/>
      <c r="XK20" s="74"/>
      <c r="XL20" s="74"/>
      <c r="XM20" s="74"/>
      <c r="XN20" s="74"/>
      <c r="XO20" s="74"/>
      <c r="XP20" s="74"/>
      <c r="XQ20" s="74"/>
      <c r="XR20" s="74"/>
      <c r="XS20" s="74"/>
      <c r="XT20" s="74"/>
      <c r="XU20" s="74"/>
      <c r="XV20" s="74"/>
      <c r="XW20" s="74"/>
      <c r="XX20" s="74"/>
      <c r="XY20" s="74"/>
      <c r="XZ20" s="74"/>
      <c r="YA20" s="74"/>
      <c r="YB20" s="74"/>
      <c r="YC20" s="74"/>
      <c r="YD20" s="74"/>
      <c r="YE20" s="74"/>
      <c r="YF20" s="74"/>
      <c r="YG20" s="74"/>
      <c r="YH20" s="74"/>
      <c r="YI20" s="74"/>
      <c r="YJ20" s="74"/>
      <c r="YK20" s="74"/>
      <c r="YL20" s="74"/>
      <c r="YM20" s="74"/>
      <c r="YN20" s="74"/>
      <c r="YO20" s="74"/>
      <c r="YP20" s="74"/>
      <c r="YQ20" s="74"/>
      <c r="YR20" s="74"/>
      <c r="YS20" s="74"/>
      <c r="YT20" s="74"/>
      <c r="YU20" s="74"/>
      <c r="YV20" s="74"/>
      <c r="YW20" s="74"/>
      <c r="YX20" s="74"/>
      <c r="YY20" s="74"/>
      <c r="YZ20" s="74"/>
      <c r="ZA20" s="74"/>
      <c r="ZB20" s="74"/>
      <c r="ZC20" s="74"/>
      <c r="ZD20" s="74"/>
      <c r="ZE20" s="74"/>
      <c r="ZF20" s="74"/>
      <c r="ZG20" s="74"/>
      <c r="ZH20" s="74"/>
      <c r="ZI20" s="74"/>
      <c r="ZJ20" s="74"/>
      <c r="ZK20" s="74"/>
      <c r="ZL20" s="74"/>
      <c r="ZM20" s="74"/>
      <c r="ZN20" s="74"/>
      <c r="ZO20" s="74"/>
      <c r="ZP20" s="74"/>
      <c r="ZQ20" s="74"/>
      <c r="ZR20" s="74"/>
      <c r="ZS20" s="74"/>
      <c r="ZT20" s="74"/>
      <c r="ZU20" s="74"/>
      <c r="ZV20" s="74"/>
      <c r="ZW20" s="74"/>
      <c r="ZX20" s="74"/>
      <c r="ZY20" s="74"/>
      <c r="ZZ20" s="74"/>
      <c r="AAA20" s="74"/>
      <c r="AAB20" s="74"/>
      <c r="AAC20" s="74"/>
      <c r="AAD20" s="74"/>
      <c r="AAE20" s="74"/>
      <c r="AAF20" s="74"/>
      <c r="AAG20" s="74"/>
      <c r="AAH20" s="74"/>
      <c r="AAI20" s="74"/>
      <c r="AAJ20" s="74"/>
      <c r="AAK20" s="74"/>
      <c r="AAL20" s="74"/>
      <c r="AAM20" s="74"/>
      <c r="AAN20" s="74"/>
      <c r="AAO20" s="74"/>
      <c r="AAP20" s="74"/>
      <c r="AAQ20" s="74"/>
      <c r="AAR20" s="74"/>
      <c r="AAS20" s="74"/>
      <c r="AAT20" s="74"/>
      <c r="AAU20" s="74"/>
      <c r="AAV20" s="74"/>
      <c r="AAW20" s="74"/>
      <c r="AAX20" s="74"/>
      <c r="AAY20" s="74"/>
      <c r="AAZ20" s="74"/>
      <c r="ABA20" s="74"/>
      <c r="ABB20" s="74"/>
      <c r="ABC20" s="74"/>
      <c r="ABD20" s="74"/>
      <c r="ABE20" s="74"/>
      <c r="ABF20" s="74"/>
      <c r="ABG20" s="74"/>
      <c r="ABH20" s="74"/>
      <c r="ABI20" s="74"/>
      <c r="ABJ20" s="74"/>
      <c r="ABK20" s="74"/>
      <c r="ABL20" s="74"/>
      <c r="ABM20" s="74"/>
      <c r="ABN20" s="74"/>
      <c r="ABO20" s="74"/>
      <c r="ABP20" s="74"/>
      <c r="ABQ20" s="74"/>
      <c r="ABR20" s="74"/>
      <c r="ABS20" s="74"/>
      <c r="ABT20" s="74"/>
      <c r="ABU20" s="74"/>
      <c r="ABV20" s="74"/>
      <c r="ABW20" s="74"/>
      <c r="ABX20" s="74"/>
      <c r="ABY20" s="74"/>
      <c r="ABZ20" s="74"/>
      <c r="ACA20" s="74"/>
      <c r="ACB20" s="74"/>
      <c r="ACC20" s="74"/>
      <c r="ACD20" s="74"/>
      <c r="ACE20" s="74"/>
      <c r="ACF20" s="74"/>
      <c r="ACG20" s="74"/>
      <c r="ACH20" s="74"/>
      <c r="ACI20" s="74"/>
      <c r="ACJ20" s="74"/>
      <c r="ACK20" s="74"/>
      <c r="ACL20" s="74"/>
      <c r="ACM20" s="74"/>
      <c r="ACN20" s="74"/>
      <c r="ACO20" s="74"/>
      <c r="ACP20" s="74"/>
      <c r="ACQ20" s="74"/>
      <c r="ACR20" s="74"/>
      <c r="ACS20" s="74"/>
      <c r="ACT20" s="74"/>
      <c r="ACU20" s="74"/>
      <c r="ACV20" s="74"/>
      <c r="ACW20" s="74"/>
      <c r="ACX20" s="74"/>
      <c r="ACY20" s="74"/>
      <c r="ACZ20" s="74"/>
      <c r="ADA20" s="74"/>
      <c r="ADB20" s="74"/>
      <c r="ADC20" s="74"/>
      <c r="ADD20" s="74"/>
      <c r="ADE20" s="74"/>
      <c r="ADF20" s="74"/>
      <c r="ADG20" s="74"/>
      <c r="ADH20" s="74"/>
      <c r="ADI20" s="74"/>
      <c r="ADJ20" s="74"/>
      <c r="ADK20" s="74"/>
      <c r="ADL20" s="74"/>
      <c r="ADM20" s="74"/>
      <c r="ADN20" s="74"/>
      <c r="ADO20" s="74"/>
      <c r="ADP20" s="74"/>
      <c r="ADQ20" s="74"/>
      <c r="ADR20" s="74"/>
      <c r="ADS20" s="74"/>
      <c r="ADT20" s="74"/>
      <c r="ADU20" s="74"/>
      <c r="ADV20" s="74"/>
      <c r="ADW20" s="74"/>
      <c r="ADX20" s="74"/>
      <c r="ADY20" s="74"/>
      <c r="ADZ20" s="74"/>
      <c r="AEA20" s="74"/>
      <c r="AEB20" s="74"/>
      <c r="AEC20" s="74"/>
      <c r="AED20" s="74"/>
      <c r="AEE20" s="74"/>
      <c r="AEF20" s="74"/>
      <c r="AEG20" s="74"/>
      <c r="AEH20" s="74"/>
      <c r="AEI20" s="74"/>
      <c r="AEJ20" s="74"/>
      <c r="AEK20" s="74"/>
      <c r="AEL20" s="74"/>
      <c r="AEM20" s="74"/>
      <c r="AEN20" s="74"/>
      <c r="AEO20" s="74"/>
      <c r="AEP20" s="74"/>
      <c r="AEQ20" s="74"/>
      <c r="AER20" s="74"/>
      <c r="AES20" s="74"/>
      <c r="AET20" s="74"/>
      <c r="AEU20" s="74"/>
      <c r="AEV20" s="74"/>
      <c r="AEW20" s="74"/>
      <c r="AEX20" s="74"/>
      <c r="AEY20" s="74"/>
      <c r="AEZ20" s="74"/>
      <c r="AFA20" s="74"/>
      <c r="AFB20" s="74"/>
      <c r="AFC20" s="74"/>
      <c r="AFD20" s="74"/>
      <c r="AFE20" s="74"/>
      <c r="AFF20" s="74"/>
      <c r="AFG20" s="74"/>
      <c r="AFH20" s="74"/>
      <c r="AFI20" s="74"/>
      <c r="AFJ20" s="74"/>
      <c r="AFK20" s="74"/>
      <c r="AFL20" s="74"/>
      <c r="AFM20" s="74"/>
      <c r="AFN20" s="74"/>
      <c r="AFO20" s="74"/>
      <c r="AFP20" s="74"/>
      <c r="AFQ20" s="74"/>
      <c r="AFR20" s="74"/>
      <c r="AFS20" s="74"/>
      <c r="AFT20" s="74"/>
      <c r="AFU20" s="74"/>
      <c r="AFV20" s="74"/>
      <c r="AFW20" s="74"/>
      <c r="AFX20" s="74"/>
      <c r="AFY20" s="74"/>
      <c r="AFZ20" s="74"/>
      <c r="AGA20" s="74"/>
      <c r="AGB20" s="74"/>
      <c r="AGC20" s="74"/>
      <c r="AGD20" s="74"/>
      <c r="AGE20" s="74"/>
      <c r="AGF20" s="74"/>
      <c r="AGG20" s="74"/>
      <c r="AGH20" s="74"/>
      <c r="AGI20" s="74"/>
      <c r="AGJ20" s="74"/>
      <c r="AGK20" s="74"/>
      <c r="AGL20" s="74"/>
      <c r="AGM20" s="74"/>
      <c r="AGN20" s="74"/>
      <c r="AGO20" s="74"/>
      <c r="AGP20" s="74"/>
      <c r="AGQ20" s="74"/>
      <c r="AGR20" s="74"/>
      <c r="AGS20" s="74"/>
      <c r="AGT20" s="74"/>
      <c r="AGU20" s="74"/>
      <c r="AGV20" s="74"/>
      <c r="AGW20" s="74"/>
      <c r="AGX20" s="74"/>
      <c r="AGY20" s="74"/>
      <c r="AGZ20" s="74"/>
      <c r="AHA20" s="74"/>
      <c r="AHB20" s="74"/>
      <c r="AHC20" s="74"/>
      <c r="AHD20" s="74"/>
      <c r="AHE20" s="74"/>
      <c r="AHF20" s="74"/>
      <c r="AHG20" s="74"/>
      <c r="AHH20" s="74"/>
      <c r="AHI20" s="74"/>
      <c r="AHJ20" s="74"/>
      <c r="AHK20" s="74"/>
      <c r="AHL20" s="74"/>
      <c r="AHM20" s="74"/>
      <c r="AHN20" s="74"/>
      <c r="AHO20" s="74"/>
      <c r="AHP20" s="74"/>
      <c r="AHQ20" s="74"/>
      <c r="AHR20" s="74"/>
      <c r="AHS20" s="74"/>
      <c r="AHT20" s="74"/>
      <c r="AHU20" s="74"/>
      <c r="AHV20" s="74"/>
      <c r="AHW20" s="74"/>
      <c r="AHX20" s="74"/>
      <c r="AHY20" s="74"/>
      <c r="AHZ20" s="74"/>
      <c r="AIA20" s="74"/>
      <c r="AIB20" s="74"/>
      <c r="AIC20" s="74"/>
      <c r="AID20" s="74"/>
      <c r="AIE20" s="74"/>
      <c r="AIF20" s="74"/>
      <c r="AIG20" s="74"/>
      <c r="AIH20" s="74"/>
      <c r="AII20" s="74"/>
      <c r="AIJ20" s="74"/>
      <c r="AIK20" s="74"/>
      <c r="AIL20" s="74"/>
      <c r="AIM20" s="74"/>
      <c r="AIN20" s="74"/>
      <c r="AIO20" s="74"/>
      <c r="AIP20" s="74"/>
      <c r="AIQ20" s="74"/>
      <c r="AIR20" s="74"/>
      <c r="AIS20" s="74"/>
      <c r="AIT20" s="74"/>
      <c r="AIU20" s="74"/>
      <c r="AIV20" s="74"/>
      <c r="AIW20" s="74"/>
      <c r="AIX20" s="74"/>
      <c r="AIY20" s="74"/>
      <c r="AIZ20" s="74"/>
      <c r="AJA20" s="74"/>
      <c r="AJB20" s="74"/>
      <c r="AJC20" s="74"/>
      <c r="AJD20" s="74"/>
      <c r="AJE20" s="74"/>
      <c r="AJF20" s="74"/>
      <c r="AJG20" s="74"/>
      <c r="AJH20" s="74"/>
      <c r="AJI20" s="74"/>
      <c r="AJJ20" s="74"/>
      <c r="AJK20" s="74"/>
      <c r="AJL20" s="74"/>
      <c r="AJM20" s="74"/>
      <c r="AJN20" s="74"/>
      <c r="AJO20" s="74"/>
      <c r="AJP20" s="74"/>
      <c r="AJQ20" s="74"/>
      <c r="AJR20" s="74"/>
      <c r="AJS20" s="74"/>
      <c r="AJT20" s="74"/>
      <c r="AJU20" s="74"/>
      <c r="AJV20" s="74"/>
      <c r="AJW20" s="74"/>
      <c r="AJX20" s="74"/>
      <c r="AJY20" s="74"/>
      <c r="AJZ20" s="74"/>
      <c r="AKA20" s="74"/>
      <c r="AKB20" s="74"/>
      <c r="AKC20" s="74"/>
      <c r="AKD20" s="74"/>
      <c r="AKE20" s="74"/>
      <c r="AKF20" s="74"/>
      <c r="AKG20" s="74"/>
      <c r="AKH20" s="74"/>
      <c r="AKI20" s="74"/>
      <c r="AKJ20" s="74"/>
      <c r="AKK20" s="74"/>
      <c r="AKL20" s="74"/>
      <c r="AKM20" s="74"/>
      <c r="AKN20" s="74"/>
      <c r="AKO20" s="74"/>
      <c r="AKP20" s="74"/>
      <c r="AKQ20" s="74"/>
      <c r="AKR20" s="74"/>
      <c r="AKS20" s="74"/>
      <c r="AKT20" s="74"/>
      <c r="AKU20" s="74"/>
      <c r="AKV20" s="74"/>
      <c r="AKW20" s="74"/>
      <c r="AKX20" s="74"/>
      <c r="AKY20" s="74"/>
      <c r="AKZ20" s="74"/>
      <c r="ALA20" s="74"/>
      <c r="ALB20" s="74"/>
      <c r="ALC20" s="74"/>
      <c r="ALD20" s="74"/>
      <c r="ALE20" s="74"/>
      <c r="ALF20" s="74"/>
      <c r="ALG20" s="74"/>
      <c r="ALH20" s="74"/>
      <c r="ALI20" s="74"/>
      <c r="ALJ20" s="74"/>
      <c r="ALK20" s="74"/>
      <c r="ALL20" s="74"/>
      <c r="ALM20" s="74"/>
      <c r="ALN20" s="74"/>
      <c r="ALO20" s="74"/>
      <c r="ALP20" s="74"/>
      <c r="ALQ20" s="74"/>
      <c r="ALR20" s="74"/>
      <c r="ALS20" s="74"/>
      <c r="ALT20" s="74"/>
      <c r="ALU20" s="74"/>
      <c r="ALV20" s="74"/>
      <c r="ALW20" s="74"/>
      <c r="ALX20" s="74"/>
      <c r="ALY20" s="74"/>
      <c r="ALZ20" s="74"/>
      <c r="AMA20" s="74"/>
      <c r="AMB20" s="74"/>
      <c r="AMC20" s="74"/>
      <c r="AMD20" s="74"/>
      <c r="AME20" s="74"/>
      <c r="AMF20" s="74"/>
      <c r="AMG20" s="74"/>
      <c r="AMH20" s="74"/>
      <c r="AMI20" s="74"/>
      <c r="AMJ20" s="74"/>
      <c r="AMK20" s="74"/>
      <c r="AML20" s="74"/>
      <c r="AMM20" s="74"/>
      <c r="AMN20" s="74"/>
      <c r="AMO20" s="74"/>
      <c r="AMP20" s="74"/>
      <c r="AMQ20" s="74"/>
      <c r="AMR20" s="74"/>
      <c r="AMS20" s="74"/>
      <c r="AMT20" s="74"/>
      <c r="AMU20" s="74"/>
      <c r="AMV20" s="74"/>
      <c r="AMW20" s="74"/>
      <c r="AMX20" s="74"/>
      <c r="AMY20" s="74"/>
      <c r="AMZ20" s="74"/>
      <c r="ANA20" s="74"/>
      <c r="ANB20" s="74"/>
      <c r="ANC20" s="74"/>
      <c r="AND20" s="74"/>
      <c r="ANE20" s="74"/>
      <c r="ANF20" s="74"/>
      <c r="ANG20" s="74"/>
      <c r="ANH20" s="74"/>
      <c r="ANI20" s="74"/>
      <c r="ANJ20" s="74"/>
      <c r="ANK20" s="74"/>
      <c r="ANL20" s="74"/>
      <c r="ANM20" s="74"/>
      <c r="ANN20" s="74"/>
      <c r="ANO20" s="74"/>
      <c r="ANP20" s="74"/>
      <c r="ANQ20" s="74"/>
      <c r="ANR20" s="74"/>
      <c r="ANS20" s="74"/>
      <c r="ANT20" s="74"/>
      <c r="ANU20" s="74"/>
      <c r="ANV20" s="74"/>
      <c r="ANW20" s="74"/>
      <c r="ANX20" s="74"/>
      <c r="ANY20" s="74"/>
      <c r="ANZ20" s="74"/>
      <c r="AOA20" s="74"/>
      <c r="AOB20" s="74"/>
      <c r="AOC20" s="74"/>
      <c r="AOD20" s="74"/>
      <c r="AOE20" s="74"/>
      <c r="AOF20" s="74"/>
      <c r="AOG20" s="74"/>
      <c r="AOH20" s="74"/>
      <c r="AOI20" s="74"/>
      <c r="AOJ20" s="74"/>
      <c r="AOK20" s="74"/>
      <c r="AOL20" s="74"/>
      <c r="AOM20" s="74"/>
      <c r="AON20" s="74"/>
      <c r="AOO20" s="74"/>
      <c r="AOP20" s="74"/>
      <c r="AOQ20" s="74"/>
      <c r="AOR20" s="74"/>
      <c r="AOS20" s="74"/>
      <c r="AOT20" s="74"/>
      <c r="AOU20" s="74"/>
      <c r="AOV20" s="74"/>
      <c r="AOW20" s="74"/>
      <c r="AOX20" s="74"/>
      <c r="AOY20" s="74"/>
      <c r="AOZ20" s="74"/>
      <c r="APA20" s="74"/>
      <c r="APB20" s="74"/>
      <c r="APC20" s="74"/>
      <c r="APD20" s="74"/>
      <c r="APE20" s="74"/>
      <c r="APF20" s="74"/>
      <c r="APG20" s="74"/>
      <c r="APH20" s="74"/>
      <c r="API20" s="74"/>
      <c r="APJ20" s="74"/>
      <c r="APK20" s="74"/>
      <c r="APL20" s="74"/>
      <c r="APM20" s="74"/>
      <c r="APN20" s="74"/>
      <c r="APO20" s="74"/>
      <c r="APP20" s="74"/>
      <c r="APQ20" s="74"/>
      <c r="APR20" s="74"/>
      <c r="APS20" s="74"/>
      <c r="APT20" s="74"/>
      <c r="APU20" s="74"/>
      <c r="APV20" s="74"/>
      <c r="APW20" s="74"/>
      <c r="APX20" s="74"/>
      <c r="APY20" s="74"/>
      <c r="APZ20" s="74"/>
      <c r="AQA20" s="74"/>
      <c r="AQB20" s="74"/>
      <c r="AQC20" s="74"/>
      <c r="AQD20" s="74"/>
      <c r="AQE20" s="74"/>
      <c r="AQF20" s="74"/>
      <c r="AQG20" s="74"/>
      <c r="AQH20" s="74"/>
      <c r="AQI20" s="74"/>
      <c r="AQJ20" s="74"/>
      <c r="AQK20" s="74"/>
      <c r="AQL20" s="74"/>
      <c r="AQM20" s="74"/>
      <c r="AQN20" s="74"/>
      <c r="AQO20" s="74"/>
      <c r="AQP20" s="74"/>
      <c r="AQQ20" s="74"/>
      <c r="AQR20" s="74"/>
      <c r="AQS20" s="74"/>
      <c r="AQT20" s="74"/>
      <c r="AQU20" s="74"/>
      <c r="AQV20" s="74"/>
      <c r="AQW20" s="74"/>
      <c r="AQX20" s="74"/>
      <c r="AQY20" s="74"/>
      <c r="AQZ20" s="74"/>
      <c r="ARA20" s="74"/>
      <c r="ARB20" s="74"/>
      <c r="ARC20" s="74"/>
      <c r="ARD20" s="74"/>
      <c r="ARE20" s="74"/>
      <c r="ARF20" s="74"/>
      <c r="ARG20" s="74"/>
      <c r="ARH20" s="74"/>
      <c r="ARI20" s="74"/>
      <c r="ARJ20" s="74"/>
      <c r="ARK20" s="74"/>
      <c r="ARL20" s="74"/>
      <c r="ARM20" s="74"/>
      <c r="ARN20" s="74"/>
      <c r="ARO20" s="74"/>
      <c r="ARP20" s="74"/>
      <c r="ARQ20" s="74"/>
      <c r="ARR20" s="74"/>
      <c r="ARS20" s="74"/>
      <c r="ART20" s="74"/>
      <c r="ARU20" s="74"/>
      <c r="ARV20" s="74"/>
      <c r="ARW20" s="74"/>
      <c r="ARX20" s="74"/>
      <c r="ARY20" s="74"/>
      <c r="ARZ20" s="74"/>
      <c r="ASA20" s="74"/>
      <c r="ASB20" s="74"/>
      <c r="ASC20" s="74"/>
      <c r="ASD20" s="74"/>
      <c r="ASE20" s="74"/>
      <c r="ASF20" s="74"/>
      <c r="ASG20" s="74"/>
      <c r="ASH20" s="74"/>
      <c r="ASI20" s="74"/>
      <c r="ASJ20" s="74"/>
      <c r="ASK20" s="74"/>
      <c r="ASL20" s="74"/>
      <c r="ASM20" s="74"/>
      <c r="ASN20" s="74"/>
      <c r="ASO20" s="74"/>
      <c r="ASP20" s="74"/>
      <c r="ASQ20" s="74"/>
      <c r="ASR20" s="74"/>
      <c r="ASS20" s="74"/>
      <c r="AST20" s="74"/>
      <c r="ASU20" s="74"/>
      <c r="ASV20" s="74"/>
      <c r="ASW20" s="74"/>
      <c r="ASX20" s="74"/>
      <c r="ASY20" s="74"/>
      <c r="ASZ20" s="74"/>
      <c r="ATA20" s="74"/>
      <c r="ATB20" s="74"/>
      <c r="ATC20" s="74"/>
      <c r="ATD20" s="74"/>
      <c r="ATE20" s="74"/>
      <c r="ATF20" s="74"/>
      <c r="ATG20" s="74"/>
      <c r="ATH20" s="74"/>
      <c r="ATI20" s="74"/>
      <c r="ATJ20" s="74"/>
      <c r="ATK20" s="74"/>
      <c r="ATL20" s="74"/>
      <c r="ATM20" s="74"/>
      <c r="ATN20" s="74"/>
      <c r="ATO20" s="74"/>
      <c r="ATP20" s="74"/>
      <c r="ATQ20" s="74"/>
      <c r="ATR20" s="74"/>
      <c r="ATS20" s="74"/>
      <c r="ATT20" s="74"/>
      <c r="ATU20" s="74"/>
      <c r="ATV20" s="74"/>
      <c r="ATW20" s="74"/>
      <c r="ATX20" s="74"/>
      <c r="ATY20" s="74"/>
      <c r="ATZ20" s="74"/>
      <c r="AUA20" s="74"/>
      <c r="AUB20" s="74"/>
      <c r="AUC20" s="74"/>
      <c r="AUD20" s="74"/>
      <c r="AUE20" s="74"/>
      <c r="AUF20" s="74"/>
      <c r="AUG20" s="74"/>
      <c r="AUH20" s="74"/>
      <c r="AUI20" s="74"/>
      <c r="AUJ20" s="74"/>
      <c r="AUK20" s="74"/>
      <c r="AUL20" s="74"/>
      <c r="AUM20" s="74"/>
      <c r="AUN20" s="74"/>
      <c r="AUO20" s="74"/>
      <c r="AUP20" s="74"/>
      <c r="AUQ20" s="74"/>
      <c r="AUR20" s="74"/>
      <c r="AUS20" s="74"/>
      <c r="AUT20" s="74"/>
      <c r="AUU20" s="74"/>
      <c r="AUV20" s="74"/>
      <c r="AUW20" s="74"/>
      <c r="AUX20" s="74"/>
      <c r="AUY20" s="74"/>
      <c r="AUZ20" s="74"/>
      <c r="AVA20" s="74"/>
      <c r="AVB20" s="74"/>
      <c r="AVC20" s="74"/>
      <c r="AVD20" s="74"/>
      <c r="AVE20" s="74"/>
      <c r="AVF20" s="74"/>
      <c r="AVG20" s="74"/>
      <c r="AVH20" s="74"/>
      <c r="AVI20" s="74"/>
      <c r="AVJ20" s="74"/>
      <c r="AVK20" s="74"/>
      <c r="AVL20" s="74"/>
      <c r="AVM20" s="74"/>
      <c r="AVN20" s="74"/>
      <c r="AVO20" s="74"/>
      <c r="AVP20" s="74"/>
      <c r="AVQ20" s="74"/>
      <c r="AVR20" s="74"/>
      <c r="AVS20" s="74"/>
      <c r="AVT20" s="74"/>
      <c r="AVU20" s="74"/>
      <c r="AVV20" s="74"/>
      <c r="AVW20" s="74"/>
      <c r="AVX20" s="74"/>
      <c r="AVY20" s="74"/>
      <c r="AVZ20" s="74"/>
      <c r="AWA20" s="74"/>
      <c r="AWB20" s="74"/>
      <c r="AWC20" s="74"/>
      <c r="AWD20" s="74"/>
      <c r="AWE20" s="74"/>
      <c r="AWF20" s="74"/>
      <c r="AWG20" s="74"/>
      <c r="AWH20" s="74"/>
      <c r="AWI20" s="74"/>
      <c r="AWJ20" s="74"/>
      <c r="AWK20" s="74"/>
      <c r="AWL20" s="74"/>
      <c r="AWM20" s="74"/>
      <c r="AWN20" s="74"/>
      <c r="AWO20" s="74"/>
      <c r="AWP20" s="74"/>
      <c r="AWQ20" s="74"/>
      <c r="AWR20" s="74"/>
      <c r="AWS20" s="74"/>
      <c r="AWT20" s="74"/>
      <c r="AWU20" s="74"/>
      <c r="AWV20" s="74"/>
      <c r="AWW20" s="74"/>
      <c r="AWX20" s="74"/>
      <c r="AWY20" s="74"/>
      <c r="AWZ20" s="74"/>
      <c r="AXA20" s="74"/>
      <c r="AXB20" s="74"/>
      <c r="AXC20" s="74"/>
      <c r="AXD20" s="74"/>
      <c r="AXE20" s="74"/>
      <c r="AXF20" s="74"/>
      <c r="AXG20" s="74"/>
      <c r="AXH20" s="74"/>
      <c r="AXI20" s="74"/>
      <c r="AXJ20" s="74"/>
      <c r="AXK20" s="74"/>
      <c r="AXL20" s="74"/>
      <c r="AXM20" s="74"/>
      <c r="AXN20" s="74"/>
      <c r="AXO20" s="74"/>
      <c r="AXP20" s="74"/>
      <c r="AXQ20" s="74"/>
      <c r="AXR20" s="74"/>
      <c r="AXS20" s="74"/>
      <c r="AXT20" s="74"/>
      <c r="AXU20" s="74"/>
      <c r="AXV20" s="74"/>
      <c r="AXW20" s="74"/>
      <c r="AXX20" s="74"/>
      <c r="AXY20" s="74"/>
      <c r="AXZ20" s="74"/>
      <c r="AYA20" s="74"/>
      <c r="AYB20" s="74"/>
      <c r="AYC20" s="74"/>
      <c r="AYD20" s="74"/>
      <c r="AYE20" s="74"/>
      <c r="AYF20" s="74"/>
      <c r="AYG20" s="74"/>
      <c r="AYH20" s="74"/>
      <c r="AYI20" s="74"/>
      <c r="AYJ20" s="74"/>
      <c r="AYK20" s="74"/>
      <c r="AYL20" s="74"/>
      <c r="AYM20" s="74"/>
      <c r="AYN20" s="74"/>
      <c r="AYO20" s="74"/>
      <c r="AYP20" s="74"/>
      <c r="AYQ20" s="74"/>
      <c r="AYR20" s="74"/>
      <c r="AYS20" s="74"/>
      <c r="AYT20" s="74"/>
      <c r="AYU20" s="74"/>
      <c r="AYV20" s="74"/>
      <c r="AYW20" s="74"/>
      <c r="AYX20" s="74"/>
      <c r="AYY20" s="74"/>
      <c r="AYZ20" s="74"/>
      <c r="AZA20" s="74"/>
      <c r="AZB20" s="74"/>
      <c r="AZC20" s="74"/>
      <c r="AZD20" s="74"/>
      <c r="AZE20" s="74"/>
      <c r="AZF20" s="74"/>
      <c r="AZG20" s="74"/>
      <c r="AZH20" s="74"/>
      <c r="AZI20" s="74"/>
      <c r="AZJ20" s="74"/>
      <c r="AZK20" s="74"/>
      <c r="AZL20" s="74"/>
      <c r="AZM20" s="74"/>
      <c r="AZN20" s="74"/>
      <c r="AZO20" s="74"/>
      <c r="AZP20" s="74"/>
      <c r="AZQ20" s="74"/>
      <c r="AZR20" s="74"/>
      <c r="AZS20" s="74"/>
      <c r="AZT20" s="74"/>
      <c r="AZU20" s="74"/>
      <c r="AZV20" s="74"/>
      <c r="AZW20" s="74"/>
      <c r="AZX20" s="74"/>
      <c r="AZY20" s="74"/>
      <c r="AZZ20" s="74"/>
      <c r="BAA20" s="74"/>
      <c r="BAB20" s="74"/>
      <c r="BAC20" s="74"/>
      <c r="BAD20" s="74"/>
      <c r="BAE20" s="74"/>
      <c r="BAF20" s="74"/>
      <c r="BAG20" s="74"/>
      <c r="BAH20" s="74"/>
      <c r="BAI20" s="74"/>
      <c r="BAJ20" s="74"/>
      <c r="BAK20" s="74"/>
      <c r="BAL20" s="74"/>
      <c r="BAM20" s="74"/>
      <c r="BAN20" s="74"/>
      <c r="BAO20" s="74"/>
      <c r="BAP20" s="74"/>
      <c r="BAQ20" s="74"/>
      <c r="BAR20" s="74"/>
      <c r="BAS20" s="74"/>
      <c r="BAT20" s="74"/>
      <c r="BAU20" s="74"/>
      <c r="BAV20" s="74"/>
      <c r="BAW20" s="74"/>
      <c r="BAX20" s="74"/>
      <c r="BAY20" s="74"/>
      <c r="BAZ20" s="74"/>
      <c r="BBA20" s="74"/>
      <c r="BBB20" s="74"/>
      <c r="BBC20" s="74"/>
      <c r="BBD20" s="74"/>
      <c r="BBE20" s="74"/>
      <c r="BBF20" s="74"/>
      <c r="BBG20" s="74"/>
      <c r="BBH20" s="74"/>
      <c r="BBI20" s="74"/>
      <c r="BBJ20" s="74"/>
      <c r="BBK20" s="74"/>
      <c r="BBL20" s="74"/>
      <c r="BBM20" s="74"/>
      <c r="BBN20" s="74"/>
      <c r="BBO20" s="74"/>
      <c r="BBP20" s="74"/>
      <c r="BBQ20" s="74"/>
      <c r="BBR20" s="74"/>
      <c r="BBS20" s="74"/>
      <c r="BBT20" s="74"/>
      <c r="BBU20" s="74"/>
      <c r="BBV20" s="74"/>
      <c r="BBW20" s="74"/>
      <c r="BBX20" s="74"/>
      <c r="BBY20" s="74"/>
      <c r="BBZ20" s="74"/>
      <c r="BCA20" s="74"/>
      <c r="BCB20" s="74"/>
      <c r="BCC20" s="74"/>
      <c r="BCD20" s="74"/>
      <c r="BCE20" s="74"/>
      <c r="BCF20" s="74"/>
      <c r="BCG20" s="74"/>
      <c r="BCH20" s="74"/>
      <c r="BCI20" s="74"/>
      <c r="BCJ20" s="74"/>
      <c r="BCK20" s="74"/>
      <c r="BCL20" s="74"/>
      <c r="BCM20" s="74"/>
      <c r="BCN20" s="74"/>
      <c r="BCO20" s="74"/>
      <c r="BCP20" s="74"/>
      <c r="BCQ20" s="74"/>
      <c r="BCR20" s="74"/>
      <c r="BCS20" s="74"/>
      <c r="BCT20" s="74"/>
      <c r="BCU20" s="74"/>
      <c r="BCV20" s="74"/>
      <c r="BCW20" s="74"/>
      <c r="BCX20" s="74"/>
      <c r="BCY20" s="74"/>
      <c r="BCZ20" s="74"/>
      <c r="BDA20" s="74"/>
      <c r="BDB20" s="74"/>
      <c r="BDC20" s="74"/>
      <c r="BDD20" s="74"/>
      <c r="BDE20" s="74"/>
      <c r="BDF20" s="74"/>
      <c r="BDG20" s="74"/>
      <c r="BDH20" s="74"/>
      <c r="BDI20" s="74"/>
      <c r="BDJ20" s="74"/>
      <c r="BDK20" s="74"/>
      <c r="BDL20" s="74"/>
      <c r="BDM20" s="74"/>
      <c r="BDN20" s="74"/>
      <c r="BDO20" s="74"/>
      <c r="BDP20" s="74"/>
      <c r="BDQ20" s="74"/>
      <c r="BDR20" s="74"/>
      <c r="BDS20" s="74"/>
      <c r="BDT20" s="74"/>
      <c r="BDU20" s="74"/>
      <c r="BDV20" s="74"/>
      <c r="BDW20" s="74"/>
      <c r="BDX20" s="74"/>
      <c r="BDY20" s="74"/>
      <c r="BDZ20" s="74"/>
      <c r="BEA20" s="74"/>
      <c r="BEB20" s="74"/>
      <c r="BEC20" s="74"/>
      <c r="BED20" s="74"/>
      <c r="BEE20" s="74"/>
      <c r="BEF20" s="74"/>
      <c r="BEG20" s="74"/>
      <c r="BEH20" s="74"/>
      <c r="BEI20" s="74"/>
      <c r="BEJ20" s="74"/>
      <c r="BEK20" s="74"/>
      <c r="BEL20" s="74"/>
      <c r="BEM20" s="74"/>
      <c r="BEN20" s="74"/>
      <c r="BEO20" s="74"/>
      <c r="BEP20" s="74"/>
      <c r="BEQ20" s="74"/>
      <c r="BER20" s="74"/>
      <c r="BES20" s="74"/>
      <c r="BET20" s="74"/>
      <c r="BEU20" s="74"/>
      <c r="BEV20" s="74"/>
      <c r="BEW20" s="74"/>
      <c r="BEX20" s="74"/>
      <c r="BEY20" s="74"/>
      <c r="BEZ20" s="74"/>
      <c r="BFA20" s="74"/>
      <c r="BFB20" s="74"/>
      <c r="BFC20" s="74"/>
      <c r="BFD20" s="74"/>
      <c r="BFE20" s="74"/>
      <c r="BFF20" s="74"/>
      <c r="BFG20" s="74"/>
      <c r="BFH20" s="74"/>
      <c r="BFI20" s="74"/>
      <c r="BFJ20" s="74"/>
      <c r="BFK20" s="74"/>
      <c r="BFL20" s="74"/>
      <c r="BFM20" s="74"/>
      <c r="BFN20" s="74"/>
      <c r="BFO20" s="74"/>
      <c r="BFP20" s="74"/>
      <c r="BFQ20" s="74"/>
      <c r="BFR20" s="74"/>
      <c r="BFS20" s="74"/>
      <c r="BFT20" s="74"/>
      <c r="BFU20" s="74"/>
      <c r="BFV20" s="74"/>
      <c r="BFW20" s="74"/>
      <c r="BFX20" s="74"/>
      <c r="BFY20" s="74"/>
      <c r="BFZ20" s="74"/>
      <c r="BGA20" s="74"/>
      <c r="BGB20" s="74"/>
      <c r="BGC20" s="74"/>
      <c r="BGD20" s="74"/>
      <c r="BGE20" s="74"/>
      <c r="BGF20" s="74"/>
      <c r="BGG20" s="74"/>
      <c r="BGH20" s="74"/>
      <c r="BGI20" s="74"/>
      <c r="BGJ20" s="74"/>
      <c r="BGK20" s="74"/>
      <c r="BGL20" s="74"/>
      <c r="BGM20" s="74"/>
      <c r="BGN20" s="74"/>
      <c r="BGO20" s="74"/>
      <c r="BGP20" s="74"/>
      <c r="BGQ20" s="74"/>
      <c r="BGR20" s="74"/>
      <c r="BGS20" s="74"/>
      <c r="BGT20" s="74"/>
      <c r="BGU20" s="74"/>
      <c r="BGV20" s="74"/>
      <c r="BGW20" s="74"/>
      <c r="BGX20" s="74"/>
      <c r="BGY20" s="74"/>
      <c r="BGZ20" s="74"/>
      <c r="BHA20" s="74"/>
      <c r="BHB20" s="74"/>
      <c r="BHC20" s="74"/>
      <c r="BHD20" s="74"/>
      <c r="BHE20" s="74"/>
      <c r="BHF20" s="74"/>
      <c r="BHG20" s="74"/>
      <c r="BHH20" s="74"/>
      <c r="BHI20" s="74"/>
      <c r="BHJ20" s="74"/>
      <c r="BHK20" s="74"/>
      <c r="BHL20" s="74"/>
      <c r="BHM20" s="74"/>
      <c r="BHN20" s="74"/>
      <c r="BHO20" s="74"/>
      <c r="BHP20" s="74"/>
      <c r="BHQ20" s="74"/>
      <c r="BHR20" s="74"/>
      <c r="BHS20" s="74"/>
      <c r="BHT20" s="74"/>
      <c r="BHU20" s="74"/>
      <c r="BHV20" s="74"/>
      <c r="BHW20" s="74"/>
      <c r="BHX20" s="74"/>
      <c r="BHY20" s="74"/>
      <c r="BHZ20" s="74"/>
      <c r="BIA20" s="74"/>
      <c r="BIB20" s="74"/>
      <c r="BIC20" s="74"/>
      <c r="BID20" s="74"/>
      <c r="BIE20" s="74"/>
      <c r="BIF20" s="74"/>
      <c r="BIG20" s="74"/>
      <c r="BIH20" s="74"/>
      <c r="BII20" s="74"/>
      <c r="BIJ20" s="74"/>
      <c r="BIK20" s="74"/>
      <c r="BIL20" s="74"/>
      <c r="BIM20" s="74"/>
      <c r="BIN20" s="74"/>
      <c r="BIO20" s="74"/>
      <c r="BIP20" s="74"/>
      <c r="BIQ20" s="74"/>
      <c r="BIR20" s="74"/>
      <c r="BIS20" s="74"/>
      <c r="BIT20" s="74"/>
      <c r="BIU20" s="74"/>
      <c r="BIV20" s="74"/>
      <c r="BIW20" s="74"/>
      <c r="BIX20" s="74"/>
      <c r="BIY20" s="74"/>
      <c r="BIZ20" s="74"/>
      <c r="BJA20" s="74"/>
      <c r="BJB20" s="74"/>
      <c r="BJC20" s="74"/>
      <c r="BJD20" s="74"/>
      <c r="BJE20" s="74"/>
      <c r="BJF20" s="74"/>
      <c r="BJG20" s="74"/>
      <c r="BJH20" s="74"/>
      <c r="BJI20" s="74"/>
      <c r="BJJ20" s="74"/>
      <c r="BJK20" s="74"/>
      <c r="BJL20" s="74"/>
      <c r="BJM20" s="74"/>
      <c r="BJN20" s="74"/>
      <c r="BJO20" s="74"/>
      <c r="BJP20" s="74"/>
      <c r="BJQ20" s="74"/>
      <c r="BJR20" s="74"/>
      <c r="BJS20" s="74"/>
      <c r="BJT20" s="74"/>
      <c r="BJU20" s="74"/>
      <c r="BJV20" s="74"/>
      <c r="BJW20" s="74"/>
      <c r="BJX20" s="74"/>
      <c r="BJY20" s="74"/>
      <c r="BJZ20" s="74"/>
      <c r="BKA20" s="74"/>
      <c r="BKB20" s="74"/>
      <c r="BKC20" s="74"/>
      <c r="BKD20" s="74"/>
      <c r="BKE20" s="74"/>
      <c r="BKF20" s="74"/>
      <c r="BKG20" s="74"/>
      <c r="BKH20" s="74"/>
      <c r="BKI20" s="74"/>
      <c r="BKJ20" s="74"/>
      <c r="BKK20" s="74"/>
      <c r="BKL20" s="74"/>
      <c r="BKM20" s="74"/>
      <c r="BKN20" s="74"/>
      <c r="BKO20" s="74"/>
      <c r="BKP20" s="74"/>
      <c r="BKQ20" s="74"/>
      <c r="BKR20" s="74"/>
      <c r="BKS20" s="74"/>
      <c r="BKT20" s="74"/>
      <c r="BKU20" s="74"/>
      <c r="BKV20" s="74"/>
      <c r="BKW20" s="74"/>
      <c r="BKX20" s="74"/>
      <c r="BKY20" s="74"/>
      <c r="BKZ20" s="74"/>
      <c r="BLA20" s="74"/>
      <c r="BLB20" s="74"/>
      <c r="BLC20" s="74"/>
      <c r="BLD20" s="74"/>
      <c r="BLE20" s="74"/>
      <c r="BLF20" s="74"/>
      <c r="BLG20" s="74"/>
      <c r="BLH20" s="74"/>
      <c r="BLI20" s="74"/>
      <c r="BLJ20" s="74"/>
      <c r="BLK20" s="74"/>
      <c r="BLL20" s="74"/>
      <c r="BLM20" s="74"/>
      <c r="BLN20" s="74"/>
      <c r="BLO20" s="74"/>
      <c r="BLP20" s="74"/>
      <c r="BLQ20" s="74"/>
      <c r="BLR20" s="74"/>
      <c r="BLS20" s="74"/>
      <c r="BLT20" s="74"/>
      <c r="BLU20" s="74"/>
      <c r="BLV20" s="74"/>
      <c r="BLW20" s="74"/>
      <c r="BLX20" s="74"/>
      <c r="BLY20" s="74"/>
      <c r="BLZ20" s="74"/>
      <c r="BMA20" s="74"/>
      <c r="BMB20" s="74"/>
      <c r="BMC20" s="74"/>
      <c r="BMD20" s="74"/>
      <c r="BME20" s="74"/>
      <c r="BMF20" s="74"/>
      <c r="BMG20" s="74"/>
      <c r="BMH20" s="74"/>
      <c r="BMI20" s="74"/>
      <c r="BMJ20" s="74"/>
      <c r="BMK20" s="74"/>
      <c r="BML20" s="74"/>
      <c r="BMM20" s="74"/>
      <c r="BMN20" s="74"/>
      <c r="BMO20" s="74"/>
      <c r="BMP20" s="74"/>
      <c r="BMQ20" s="74"/>
      <c r="BMR20" s="74"/>
      <c r="BMS20" s="74"/>
      <c r="BMT20" s="74"/>
      <c r="BMU20" s="74"/>
      <c r="BMV20" s="74"/>
      <c r="BMW20" s="74"/>
      <c r="BMX20" s="74"/>
      <c r="BMY20" s="74"/>
      <c r="BMZ20" s="74"/>
      <c r="BNA20" s="74"/>
      <c r="BNB20" s="74"/>
      <c r="BNC20" s="74"/>
      <c r="BND20" s="74"/>
      <c r="BNE20" s="74"/>
      <c r="BNF20" s="74"/>
      <c r="BNG20" s="74"/>
      <c r="BNH20" s="74"/>
      <c r="BNI20" s="74"/>
      <c r="BNJ20" s="74"/>
      <c r="BNK20" s="74"/>
      <c r="BNL20" s="74"/>
      <c r="BNM20" s="74"/>
      <c r="BNN20" s="74"/>
      <c r="BNO20" s="74"/>
      <c r="BNP20" s="74"/>
      <c r="BNQ20" s="74"/>
      <c r="BNR20" s="74"/>
      <c r="BNS20" s="74"/>
      <c r="BNT20" s="74"/>
      <c r="BNU20" s="74"/>
      <c r="BNV20" s="74"/>
      <c r="BNW20" s="74"/>
      <c r="BNX20" s="74"/>
      <c r="BNY20" s="74"/>
      <c r="BNZ20" s="74"/>
      <c r="BOA20" s="74"/>
      <c r="BOB20" s="74"/>
      <c r="BOC20" s="74"/>
      <c r="BOD20" s="74"/>
      <c r="BOE20" s="74"/>
      <c r="BOF20" s="74"/>
      <c r="BOG20" s="74"/>
      <c r="BOH20" s="74"/>
      <c r="BOI20" s="74"/>
      <c r="BOJ20" s="74"/>
      <c r="BOK20" s="74"/>
      <c r="BOL20" s="74"/>
      <c r="BOM20" s="74"/>
      <c r="BON20" s="74"/>
      <c r="BOO20" s="74"/>
      <c r="BOP20" s="74"/>
      <c r="BOQ20" s="74"/>
      <c r="BOR20" s="74"/>
      <c r="BOS20" s="74"/>
      <c r="BOT20" s="74"/>
      <c r="BOU20" s="74"/>
      <c r="BOV20" s="74"/>
      <c r="BOW20" s="74"/>
      <c r="BOX20" s="74"/>
      <c r="BOY20" s="74"/>
      <c r="BOZ20" s="74"/>
      <c r="BPA20" s="74"/>
      <c r="BPB20" s="74"/>
      <c r="BPC20" s="74"/>
      <c r="BPD20" s="74"/>
      <c r="BPE20" s="74"/>
      <c r="BPF20" s="74"/>
      <c r="BPG20" s="74"/>
      <c r="BPH20" s="74"/>
      <c r="BPI20" s="74"/>
      <c r="BPJ20" s="74"/>
      <c r="BPK20" s="74"/>
      <c r="BPL20" s="74"/>
      <c r="BPM20" s="74"/>
      <c r="BPN20" s="74"/>
      <c r="BPO20" s="74"/>
      <c r="BPP20" s="74"/>
      <c r="BPQ20" s="74"/>
      <c r="BPR20" s="74"/>
      <c r="BPS20" s="74"/>
      <c r="BPT20" s="74"/>
      <c r="BPU20" s="74"/>
      <c r="BPV20" s="74"/>
      <c r="BPW20" s="74"/>
      <c r="BPX20" s="74"/>
      <c r="BPY20" s="74"/>
      <c r="BPZ20" s="74"/>
      <c r="BQA20" s="74"/>
      <c r="BQB20" s="74"/>
      <c r="BQC20" s="74"/>
      <c r="BQD20" s="74"/>
      <c r="BQE20" s="74"/>
      <c r="BQF20" s="74"/>
      <c r="BQG20" s="74"/>
      <c r="BQH20" s="74"/>
      <c r="BQI20" s="74"/>
      <c r="BQJ20" s="74"/>
      <c r="BQK20" s="74"/>
      <c r="BQL20" s="74"/>
      <c r="BQM20" s="74"/>
      <c r="BQN20" s="74"/>
      <c r="BQO20" s="74"/>
      <c r="BQP20" s="74"/>
      <c r="BQQ20" s="74"/>
      <c r="BQR20" s="74"/>
      <c r="BQS20" s="74"/>
      <c r="BQT20" s="74"/>
      <c r="BQU20" s="74"/>
      <c r="BQV20" s="74"/>
      <c r="BQW20" s="74"/>
      <c r="BQX20" s="74"/>
      <c r="BQY20" s="74"/>
      <c r="BQZ20" s="74"/>
      <c r="BRA20" s="74"/>
      <c r="BRB20" s="74"/>
      <c r="BRC20" s="74"/>
      <c r="BRD20" s="74"/>
      <c r="BRE20" s="74"/>
      <c r="BRF20" s="74"/>
      <c r="BRG20" s="74"/>
      <c r="BRH20" s="74"/>
      <c r="BRI20" s="74"/>
      <c r="BRJ20" s="74"/>
      <c r="BRK20" s="74"/>
      <c r="BRL20" s="74"/>
      <c r="BRM20" s="74"/>
      <c r="BRN20" s="74"/>
      <c r="BRO20" s="74"/>
      <c r="BRP20" s="74"/>
      <c r="BRQ20" s="74"/>
      <c r="BRR20" s="74"/>
      <c r="BRS20" s="74"/>
      <c r="BRT20" s="74"/>
      <c r="BRU20" s="74"/>
      <c r="BRV20" s="74"/>
      <c r="BRW20" s="74"/>
      <c r="BRX20" s="74"/>
      <c r="BRY20" s="74"/>
      <c r="BRZ20" s="74"/>
      <c r="BSA20" s="74"/>
      <c r="BSB20" s="74"/>
      <c r="BSC20" s="74"/>
      <c r="BSD20" s="74"/>
      <c r="BSE20" s="74"/>
      <c r="BSF20" s="74"/>
      <c r="BSG20" s="74"/>
      <c r="BSH20" s="74"/>
      <c r="BSI20" s="74"/>
      <c r="BSJ20" s="74"/>
      <c r="BSK20" s="74"/>
      <c r="BSL20" s="74"/>
      <c r="BSM20" s="74"/>
      <c r="BSN20" s="74"/>
      <c r="BSO20" s="74"/>
      <c r="BSP20" s="74"/>
      <c r="BSQ20" s="74"/>
      <c r="BSR20" s="74"/>
      <c r="BSS20" s="74"/>
      <c r="BST20" s="74"/>
      <c r="BSU20" s="74"/>
      <c r="BSV20" s="74"/>
      <c r="BSW20" s="74"/>
      <c r="BSX20" s="74"/>
      <c r="BSY20" s="74"/>
      <c r="BSZ20" s="74"/>
      <c r="BTA20" s="74"/>
      <c r="BTB20" s="74"/>
      <c r="BTC20" s="74"/>
      <c r="BTD20" s="74"/>
      <c r="BTE20" s="74"/>
      <c r="BTF20" s="74"/>
      <c r="BTG20" s="74"/>
      <c r="BTH20" s="74"/>
      <c r="BTI20" s="74"/>
      <c r="BTJ20" s="74"/>
      <c r="BTK20" s="74"/>
      <c r="BTL20" s="74"/>
      <c r="BTM20" s="74"/>
      <c r="BTN20" s="74"/>
      <c r="BTO20" s="74"/>
      <c r="BTP20" s="74"/>
      <c r="BTQ20" s="74"/>
      <c r="BTR20" s="74"/>
      <c r="BTS20" s="74"/>
      <c r="BTT20" s="74"/>
      <c r="BTU20" s="74"/>
      <c r="BTV20" s="74"/>
      <c r="BTW20" s="74"/>
      <c r="BTX20" s="74"/>
      <c r="BTY20" s="74"/>
      <c r="BTZ20" s="74"/>
      <c r="BUA20" s="74"/>
      <c r="BUB20" s="74"/>
      <c r="BUC20" s="74"/>
      <c r="BUD20" s="74"/>
      <c r="BUE20" s="74"/>
      <c r="BUF20" s="74"/>
      <c r="BUG20" s="74"/>
      <c r="BUH20" s="74"/>
      <c r="BUI20" s="74"/>
      <c r="BUJ20" s="74"/>
      <c r="BUK20" s="74"/>
      <c r="BUL20" s="74"/>
      <c r="BUM20" s="74"/>
      <c r="BUN20" s="74"/>
      <c r="BUO20" s="74"/>
      <c r="BUP20" s="74"/>
      <c r="BUQ20" s="74"/>
      <c r="BUR20" s="74"/>
      <c r="BUS20" s="74"/>
      <c r="BUT20" s="74"/>
      <c r="BUU20" s="74"/>
      <c r="BUV20" s="74"/>
      <c r="BUW20" s="74"/>
      <c r="BUX20" s="74"/>
      <c r="BUY20" s="74"/>
      <c r="BUZ20" s="74"/>
      <c r="BVA20" s="74"/>
      <c r="BVB20" s="74"/>
      <c r="BVC20" s="74"/>
      <c r="BVD20" s="74"/>
      <c r="BVE20" s="74"/>
      <c r="BVF20" s="74"/>
      <c r="BVG20" s="74"/>
      <c r="BVH20" s="74"/>
      <c r="BVI20" s="74"/>
      <c r="BVJ20" s="74"/>
      <c r="BVK20" s="74"/>
      <c r="BVL20" s="74"/>
      <c r="BVM20" s="74"/>
      <c r="BVN20" s="74"/>
      <c r="BVO20" s="74"/>
      <c r="BVP20" s="74"/>
      <c r="BVQ20" s="74"/>
      <c r="BVR20" s="74"/>
      <c r="BVS20" s="74"/>
      <c r="BVT20" s="74"/>
      <c r="BVU20" s="74"/>
      <c r="BVV20" s="74"/>
      <c r="BVW20" s="74"/>
      <c r="BVX20" s="74"/>
      <c r="BVY20" s="74"/>
      <c r="BVZ20" s="74"/>
      <c r="BWA20" s="74"/>
      <c r="BWB20" s="74"/>
      <c r="BWC20" s="74"/>
      <c r="BWD20" s="74"/>
      <c r="BWE20" s="74"/>
      <c r="BWF20" s="74"/>
      <c r="BWG20" s="74"/>
      <c r="BWH20" s="74"/>
      <c r="BWI20" s="74"/>
      <c r="BWJ20" s="74"/>
      <c r="BWK20" s="74"/>
      <c r="BWL20" s="74"/>
      <c r="BWM20" s="74"/>
      <c r="BWN20" s="74"/>
      <c r="BWO20" s="74"/>
      <c r="BWP20" s="74"/>
      <c r="BWQ20" s="74"/>
      <c r="BWR20" s="74"/>
      <c r="BWS20" s="74"/>
      <c r="BWT20" s="74"/>
      <c r="BWU20" s="74"/>
      <c r="BWV20" s="74"/>
      <c r="BWW20" s="74"/>
      <c r="BWX20" s="74"/>
      <c r="BWY20" s="74"/>
      <c r="BWZ20" s="74"/>
      <c r="BXA20" s="74"/>
      <c r="BXB20" s="74"/>
      <c r="BXC20" s="74"/>
      <c r="BXD20" s="74"/>
      <c r="BXE20" s="74"/>
      <c r="BXF20" s="74"/>
      <c r="BXG20" s="74"/>
      <c r="BXH20" s="74"/>
      <c r="BXI20" s="74"/>
      <c r="BXJ20" s="74"/>
      <c r="BXK20" s="74"/>
      <c r="BXL20" s="74"/>
      <c r="BXM20" s="74"/>
      <c r="BXN20" s="74"/>
      <c r="BXO20" s="74"/>
      <c r="BXP20" s="74"/>
      <c r="BXQ20" s="74"/>
      <c r="BXR20" s="74"/>
      <c r="BXS20" s="74"/>
      <c r="BXT20" s="74"/>
      <c r="BXU20" s="74"/>
      <c r="BXV20" s="74"/>
      <c r="BXW20" s="74"/>
      <c r="BXX20" s="74"/>
      <c r="BXY20" s="74"/>
      <c r="BXZ20" s="74"/>
      <c r="BYA20" s="74"/>
      <c r="BYB20" s="74"/>
      <c r="BYC20" s="74"/>
      <c r="BYD20" s="74"/>
      <c r="BYE20" s="74"/>
      <c r="BYF20" s="74"/>
      <c r="BYG20" s="74"/>
      <c r="BYH20" s="74"/>
      <c r="BYI20" s="74"/>
      <c r="BYJ20" s="74"/>
      <c r="BYK20" s="74"/>
      <c r="BYL20" s="74"/>
      <c r="BYM20" s="74"/>
      <c r="BYN20" s="74"/>
      <c r="BYO20" s="74"/>
      <c r="BYP20" s="74"/>
      <c r="BYQ20" s="74"/>
      <c r="BYR20" s="74"/>
      <c r="BYS20" s="74"/>
      <c r="BYT20" s="74"/>
      <c r="BYU20" s="74"/>
      <c r="BYV20" s="74"/>
      <c r="BYW20" s="74"/>
      <c r="BYX20" s="74"/>
      <c r="BYY20" s="74"/>
      <c r="BYZ20" s="74"/>
      <c r="BZA20" s="74"/>
      <c r="BZB20" s="74"/>
      <c r="BZC20" s="74"/>
      <c r="BZD20" s="74"/>
      <c r="BZE20" s="74"/>
      <c r="BZF20" s="74"/>
      <c r="BZG20" s="74"/>
      <c r="BZH20" s="74"/>
      <c r="BZI20" s="74"/>
      <c r="BZJ20" s="74"/>
      <c r="BZK20" s="74"/>
      <c r="BZL20" s="74"/>
      <c r="BZM20" s="74"/>
      <c r="BZN20" s="74"/>
      <c r="BZO20" s="74"/>
      <c r="BZP20" s="74"/>
      <c r="BZQ20" s="74"/>
      <c r="BZR20" s="74"/>
      <c r="BZS20" s="74"/>
      <c r="BZT20" s="74"/>
      <c r="BZU20" s="74"/>
      <c r="BZV20" s="74"/>
      <c r="BZW20" s="74"/>
      <c r="BZX20" s="74"/>
      <c r="BZY20" s="74"/>
      <c r="BZZ20" s="74"/>
      <c r="CAA20" s="74"/>
      <c r="CAB20" s="74"/>
      <c r="CAC20" s="74"/>
      <c r="CAD20" s="74"/>
      <c r="CAE20" s="74"/>
      <c r="CAF20" s="74"/>
      <c r="CAG20" s="74"/>
      <c r="CAH20" s="74"/>
      <c r="CAI20" s="74"/>
      <c r="CAJ20" s="74"/>
      <c r="CAK20" s="74"/>
      <c r="CAL20" s="74"/>
      <c r="CAM20" s="74"/>
      <c r="CAN20" s="74"/>
      <c r="CAO20" s="74"/>
      <c r="CAP20" s="74"/>
      <c r="CAQ20" s="74"/>
      <c r="CAR20" s="74"/>
      <c r="CAS20" s="74"/>
      <c r="CAT20" s="74"/>
      <c r="CAU20" s="74"/>
      <c r="CAV20" s="74"/>
      <c r="CAW20" s="74"/>
      <c r="CAX20" s="74"/>
      <c r="CAY20" s="74"/>
      <c r="CAZ20" s="74"/>
      <c r="CBA20" s="74"/>
      <c r="CBB20" s="74"/>
      <c r="CBC20" s="74"/>
      <c r="CBD20" s="74"/>
      <c r="CBE20" s="74"/>
      <c r="CBF20" s="74"/>
      <c r="CBG20" s="74"/>
      <c r="CBH20" s="74"/>
      <c r="CBI20" s="74"/>
      <c r="CBJ20" s="74"/>
      <c r="CBK20" s="74"/>
      <c r="CBL20" s="74"/>
      <c r="CBM20" s="74"/>
      <c r="CBN20" s="74"/>
      <c r="CBO20" s="74"/>
      <c r="CBP20" s="74"/>
      <c r="CBQ20" s="74"/>
      <c r="CBR20" s="74"/>
      <c r="CBS20" s="74"/>
      <c r="CBT20" s="74"/>
      <c r="CBU20" s="74"/>
      <c r="CBV20" s="74"/>
      <c r="CBW20" s="74"/>
      <c r="CBX20" s="74"/>
      <c r="CBY20" s="74"/>
      <c r="CBZ20" s="74"/>
      <c r="CCA20" s="74"/>
      <c r="CCB20" s="74"/>
      <c r="CCC20" s="74"/>
      <c r="CCD20" s="74"/>
      <c r="CCE20" s="74"/>
      <c r="CCF20" s="74"/>
      <c r="CCG20" s="74"/>
      <c r="CCH20" s="74"/>
      <c r="CCI20" s="74"/>
      <c r="CCJ20" s="74"/>
      <c r="CCK20" s="74"/>
      <c r="CCL20" s="74"/>
      <c r="CCM20" s="74"/>
      <c r="CCN20" s="74"/>
      <c r="CCO20" s="74"/>
      <c r="CCP20" s="74"/>
      <c r="CCQ20" s="74"/>
      <c r="CCR20" s="74"/>
      <c r="CCS20" s="74"/>
      <c r="CCT20" s="74"/>
      <c r="CCU20" s="74"/>
      <c r="CCV20" s="74"/>
      <c r="CCW20" s="74"/>
      <c r="CCX20" s="74"/>
      <c r="CCY20" s="74"/>
      <c r="CCZ20" s="74"/>
      <c r="CDA20" s="74"/>
      <c r="CDB20" s="74"/>
      <c r="CDC20" s="74"/>
      <c r="CDD20" s="74"/>
      <c r="CDE20" s="74"/>
      <c r="CDF20" s="74"/>
      <c r="CDG20" s="74"/>
      <c r="CDH20" s="74"/>
      <c r="CDI20" s="74"/>
      <c r="CDJ20" s="74"/>
      <c r="CDK20" s="74"/>
      <c r="CDL20" s="74"/>
      <c r="CDM20" s="74"/>
      <c r="CDN20" s="74"/>
      <c r="CDO20" s="74"/>
      <c r="CDP20" s="74"/>
      <c r="CDQ20" s="74"/>
      <c r="CDR20" s="74"/>
      <c r="CDS20" s="74"/>
      <c r="CDT20" s="74"/>
      <c r="CDU20" s="74"/>
      <c r="CDV20" s="74"/>
      <c r="CDW20" s="74"/>
      <c r="CDX20" s="74"/>
      <c r="CDY20" s="74"/>
      <c r="CDZ20" s="74"/>
      <c r="CEA20" s="74"/>
      <c r="CEB20" s="74"/>
      <c r="CEC20" s="74"/>
      <c r="CED20" s="74"/>
      <c r="CEE20" s="74"/>
      <c r="CEF20" s="74"/>
      <c r="CEG20" s="74"/>
      <c r="CEH20" s="74"/>
      <c r="CEI20" s="74"/>
      <c r="CEJ20" s="74"/>
      <c r="CEK20" s="74"/>
      <c r="CEL20" s="74"/>
      <c r="CEM20" s="74"/>
      <c r="CEN20" s="74"/>
      <c r="CEO20" s="74"/>
      <c r="CEP20" s="74"/>
      <c r="CEQ20" s="74"/>
      <c r="CER20" s="74"/>
      <c r="CES20" s="74"/>
      <c r="CET20" s="74"/>
      <c r="CEU20" s="74"/>
      <c r="CEV20" s="74"/>
      <c r="CEW20" s="74"/>
      <c r="CEX20" s="74"/>
      <c r="CEY20" s="74"/>
      <c r="CEZ20" s="74"/>
      <c r="CFA20" s="74"/>
      <c r="CFB20" s="74"/>
      <c r="CFC20" s="74"/>
      <c r="CFD20" s="74"/>
      <c r="CFE20" s="74"/>
      <c r="CFF20" s="74"/>
      <c r="CFG20" s="74"/>
      <c r="CFH20" s="74"/>
      <c r="CFI20" s="74"/>
      <c r="CFJ20" s="74"/>
      <c r="CFK20" s="74"/>
      <c r="CFL20" s="74"/>
      <c r="CFM20" s="74"/>
      <c r="CFN20" s="74"/>
      <c r="CFO20" s="74"/>
      <c r="CFP20" s="74"/>
      <c r="CFQ20" s="74"/>
      <c r="CFR20" s="74"/>
      <c r="CFS20" s="74"/>
      <c r="CFT20" s="74"/>
      <c r="CFU20" s="74"/>
      <c r="CFV20" s="74"/>
      <c r="CFW20" s="74"/>
      <c r="CFX20" s="74"/>
      <c r="CFY20" s="74"/>
      <c r="CFZ20" s="74"/>
      <c r="CGA20" s="74"/>
      <c r="CGB20" s="74"/>
      <c r="CGC20" s="74"/>
      <c r="CGD20" s="74"/>
      <c r="CGE20" s="74"/>
      <c r="CGF20" s="74"/>
      <c r="CGG20" s="74"/>
      <c r="CGH20" s="74"/>
      <c r="CGI20" s="74"/>
      <c r="CGJ20" s="74"/>
      <c r="CGK20" s="74"/>
      <c r="CGL20" s="74"/>
      <c r="CGM20" s="74"/>
      <c r="CGN20" s="74"/>
      <c r="CGO20" s="74"/>
      <c r="CGP20" s="74"/>
      <c r="CGQ20" s="74"/>
      <c r="CGR20" s="74"/>
      <c r="CGS20" s="74"/>
      <c r="CGT20" s="74"/>
      <c r="CGU20" s="74"/>
      <c r="CGV20" s="74"/>
      <c r="CGW20" s="74"/>
      <c r="CGX20" s="74"/>
      <c r="CGY20" s="74"/>
      <c r="CGZ20" s="74"/>
      <c r="CHA20" s="74"/>
      <c r="CHB20" s="74"/>
      <c r="CHC20" s="74"/>
      <c r="CHD20" s="74"/>
      <c r="CHE20" s="74"/>
      <c r="CHF20" s="74"/>
      <c r="CHG20" s="74"/>
      <c r="CHH20" s="74"/>
      <c r="CHI20" s="74"/>
      <c r="CHJ20" s="74"/>
      <c r="CHK20" s="74"/>
      <c r="CHL20" s="74"/>
      <c r="CHM20" s="74"/>
      <c r="CHN20" s="74"/>
      <c r="CHO20" s="74"/>
      <c r="CHP20" s="74"/>
      <c r="CHQ20" s="74"/>
      <c r="CHR20" s="74"/>
      <c r="CHS20" s="74"/>
      <c r="CHT20" s="74"/>
      <c r="CHU20" s="74"/>
      <c r="CHV20" s="74"/>
      <c r="CHW20" s="74"/>
      <c r="CHX20" s="74"/>
      <c r="CHY20" s="74"/>
      <c r="CHZ20" s="74"/>
      <c r="CIA20" s="74"/>
      <c r="CIB20" s="74"/>
      <c r="CIC20" s="74"/>
      <c r="CID20" s="74"/>
      <c r="CIE20" s="74"/>
      <c r="CIF20" s="74"/>
      <c r="CIG20" s="74"/>
      <c r="CIH20" s="74"/>
      <c r="CII20" s="74"/>
      <c r="CIJ20" s="74"/>
      <c r="CIK20" s="74"/>
      <c r="CIL20" s="74"/>
      <c r="CIM20" s="74"/>
      <c r="CIN20" s="74"/>
      <c r="CIO20" s="74"/>
      <c r="CIP20" s="74"/>
      <c r="CIQ20" s="74"/>
      <c r="CIR20" s="74"/>
      <c r="CIS20" s="74"/>
      <c r="CIT20" s="74"/>
      <c r="CIU20" s="74"/>
      <c r="CIV20" s="74"/>
      <c r="CIW20" s="74"/>
      <c r="CIX20" s="74"/>
      <c r="CIY20" s="74"/>
      <c r="CIZ20" s="74"/>
      <c r="CJA20" s="74"/>
      <c r="CJB20" s="74"/>
      <c r="CJC20" s="74"/>
      <c r="CJD20" s="74"/>
      <c r="CJE20" s="74"/>
      <c r="CJF20" s="74"/>
      <c r="CJG20" s="74"/>
      <c r="CJH20" s="74"/>
      <c r="CJI20" s="74"/>
      <c r="CJJ20" s="74"/>
      <c r="CJK20" s="74"/>
      <c r="CJL20" s="74"/>
      <c r="CJM20" s="74"/>
      <c r="CJN20" s="74"/>
      <c r="CJO20" s="74"/>
      <c r="CJP20" s="74"/>
      <c r="CJQ20" s="74"/>
      <c r="CJR20" s="74"/>
      <c r="CJS20" s="74"/>
      <c r="CJT20" s="74"/>
      <c r="CJU20" s="74"/>
      <c r="CJV20" s="74"/>
      <c r="CJW20" s="74"/>
      <c r="CJX20" s="74"/>
      <c r="CJY20" s="74"/>
      <c r="CJZ20" s="74"/>
      <c r="CKA20" s="74"/>
      <c r="CKB20" s="74"/>
      <c r="CKC20" s="74"/>
      <c r="CKD20" s="74"/>
      <c r="CKE20" s="74"/>
      <c r="CKF20" s="74"/>
      <c r="CKG20" s="74"/>
      <c r="CKH20" s="74"/>
      <c r="CKI20" s="74"/>
      <c r="CKJ20" s="74"/>
      <c r="CKK20" s="74"/>
      <c r="CKL20" s="74"/>
      <c r="CKM20" s="74"/>
      <c r="CKN20" s="74"/>
      <c r="CKO20" s="74"/>
      <c r="CKP20" s="74"/>
      <c r="CKQ20" s="74"/>
      <c r="CKR20" s="74"/>
      <c r="CKS20" s="74"/>
      <c r="CKT20" s="74"/>
      <c r="CKU20" s="74"/>
      <c r="CKV20" s="74"/>
      <c r="CKW20" s="74"/>
      <c r="CKX20" s="74"/>
      <c r="CKY20" s="74"/>
      <c r="CKZ20" s="74"/>
      <c r="CLA20" s="74"/>
      <c r="CLB20" s="74"/>
      <c r="CLC20" s="74"/>
      <c r="CLD20" s="74"/>
      <c r="CLE20" s="74"/>
      <c r="CLF20" s="74"/>
      <c r="CLG20" s="74"/>
      <c r="CLH20" s="74"/>
      <c r="CLI20" s="74"/>
      <c r="CLJ20" s="74"/>
      <c r="CLK20" s="74"/>
      <c r="CLL20" s="74"/>
      <c r="CLM20" s="74"/>
      <c r="CLN20" s="74"/>
      <c r="CLO20" s="74"/>
      <c r="CLP20" s="74"/>
      <c r="CLQ20" s="74"/>
      <c r="CLR20" s="74"/>
      <c r="CLS20" s="74"/>
      <c r="CLT20" s="74"/>
      <c r="CLU20" s="74"/>
      <c r="CLV20" s="74"/>
      <c r="CLW20" s="74"/>
      <c r="CLX20" s="74"/>
      <c r="CLY20" s="74"/>
      <c r="CLZ20" s="74"/>
      <c r="CMA20" s="74"/>
      <c r="CMB20" s="74"/>
      <c r="CMC20" s="74"/>
      <c r="CMD20" s="74"/>
      <c r="CME20" s="74"/>
      <c r="CMF20" s="74"/>
      <c r="CMG20" s="74"/>
      <c r="CMH20" s="74"/>
      <c r="CMI20" s="74"/>
      <c r="CMJ20" s="74"/>
      <c r="CMK20" s="74"/>
      <c r="CML20" s="74"/>
      <c r="CMM20" s="74"/>
      <c r="CMN20" s="74"/>
      <c r="CMO20" s="74"/>
      <c r="CMP20" s="74"/>
      <c r="CMQ20" s="74"/>
      <c r="CMR20" s="74"/>
      <c r="CMS20" s="74"/>
      <c r="CMT20" s="74"/>
      <c r="CMU20" s="74"/>
      <c r="CMV20" s="74"/>
      <c r="CMW20" s="74"/>
      <c r="CMX20" s="74"/>
      <c r="CMY20" s="74"/>
      <c r="CMZ20" s="74"/>
      <c r="CNA20" s="74"/>
      <c r="CNB20" s="74"/>
      <c r="CNC20" s="74"/>
      <c r="CND20" s="74"/>
      <c r="CNE20" s="74"/>
      <c r="CNF20" s="74"/>
      <c r="CNG20" s="74"/>
      <c r="CNH20" s="74"/>
      <c r="CNI20" s="74"/>
      <c r="CNJ20" s="74"/>
      <c r="CNK20" s="74"/>
      <c r="CNL20" s="74"/>
      <c r="CNM20" s="74"/>
      <c r="CNN20" s="74"/>
      <c r="CNO20" s="74"/>
      <c r="CNP20" s="74"/>
      <c r="CNQ20" s="74"/>
      <c r="CNR20" s="74"/>
      <c r="CNS20" s="74"/>
      <c r="CNT20" s="74"/>
      <c r="CNU20" s="74"/>
      <c r="CNV20" s="74"/>
      <c r="CNW20" s="74"/>
      <c r="CNX20" s="74"/>
      <c r="CNY20" s="74"/>
      <c r="CNZ20" s="74"/>
      <c r="COA20" s="74"/>
      <c r="COB20" s="74"/>
      <c r="COC20" s="74"/>
      <c r="COD20" s="74"/>
      <c r="COE20" s="74"/>
      <c r="COF20" s="74"/>
      <c r="COG20" s="74"/>
      <c r="COH20" s="74"/>
      <c r="COI20" s="74"/>
      <c r="COJ20" s="74"/>
      <c r="COK20" s="74"/>
      <c r="COL20" s="74"/>
      <c r="COM20" s="74"/>
      <c r="CON20" s="74"/>
      <c r="COO20" s="74"/>
      <c r="COP20" s="74"/>
      <c r="COQ20" s="74"/>
      <c r="COR20" s="74"/>
      <c r="COS20" s="74"/>
      <c r="COT20" s="74"/>
      <c r="COU20" s="74"/>
      <c r="COV20" s="74"/>
      <c r="COW20" s="74"/>
      <c r="COX20" s="74"/>
      <c r="COY20" s="74"/>
      <c r="COZ20" s="74"/>
      <c r="CPA20" s="74"/>
      <c r="CPB20" s="74"/>
      <c r="CPC20" s="74"/>
      <c r="CPD20" s="74"/>
      <c r="CPE20" s="74"/>
      <c r="CPF20" s="74"/>
      <c r="CPG20" s="74"/>
      <c r="CPH20" s="74"/>
      <c r="CPI20" s="74"/>
      <c r="CPJ20" s="74"/>
      <c r="CPK20" s="74"/>
      <c r="CPL20" s="74"/>
      <c r="CPM20" s="74"/>
      <c r="CPN20" s="74"/>
      <c r="CPO20" s="74"/>
      <c r="CPP20" s="74"/>
      <c r="CPQ20" s="74"/>
      <c r="CPR20" s="74"/>
      <c r="CPS20" s="74"/>
      <c r="CPT20" s="74"/>
      <c r="CPU20" s="74"/>
      <c r="CPV20" s="74"/>
      <c r="CPW20" s="74"/>
      <c r="CPX20" s="74"/>
      <c r="CPY20" s="74"/>
      <c r="CPZ20" s="74"/>
      <c r="CQA20" s="74"/>
      <c r="CQB20" s="74"/>
      <c r="CQC20" s="74"/>
      <c r="CQD20" s="74"/>
      <c r="CQE20" s="74"/>
      <c r="CQF20" s="74"/>
      <c r="CQG20" s="74"/>
      <c r="CQH20" s="74"/>
      <c r="CQI20" s="74"/>
      <c r="CQJ20" s="74"/>
      <c r="CQK20" s="74"/>
      <c r="CQL20" s="74"/>
      <c r="CQM20" s="74"/>
      <c r="CQN20" s="74"/>
      <c r="CQO20" s="74"/>
      <c r="CQP20" s="74"/>
      <c r="CQQ20" s="74"/>
      <c r="CQR20" s="74"/>
      <c r="CQS20" s="74"/>
      <c r="CQT20" s="74"/>
      <c r="CQU20" s="74"/>
      <c r="CQV20" s="74"/>
      <c r="CQW20" s="74"/>
      <c r="CQX20" s="74"/>
      <c r="CQY20" s="74"/>
      <c r="CQZ20" s="74"/>
      <c r="CRA20" s="74"/>
      <c r="CRB20" s="74"/>
      <c r="CRC20" s="74"/>
      <c r="CRD20" s="74"/>
      <c r="CRE20" s="74"/>
      <c r="CRF20" s="74"/>
      <c r="CRG20" s="74"/>
      <c r="CRH20" s="74"/>
      <c r="CRI20" s="74"/>
      <c r="CRJ20" s="74"/>
      <c r="CRK20" s="74"/>
      <c r="CRL20" s="74"/>
      <c r="CRM20" s="74"/>
      <c r="CRN20" s="74"/>
      <c r="CRO20" s="74"/>
      <c r="CRP20" s="74"/>
      <c r="CRQ20" s="74"/>
      <c r="CRR20" s="74"/>
      <c r="CRS20" s="74"/>
      <c r="CRT20" s="74"/>
      <c r="CRU20" s="74"/>
      <c r="CRV20" s="74"/>
      <c r="CRW20" s="74"/>
      <c r="CRX20" s="74"/>
      <c r="CRY20" s="74"/>
      <c r="CRZ20" s="74"/>
      <c r="CSA20" s="74"/>
      <c r="CSB20" s="74"/>
      <c r="CSC20" s="74"/>
      <c r="CSD20" s="74"/>
      <c r="CSE20" s="74"/>
      <c r="CSF20" s="74"/>
      <c r="CSG20" s="74"/>
      <c r="CSH20" s="74"/>
      <c r="CSI20" s="74"/>
      <c r="CSJ20" s="74"/>
      <c r="CSK20" s="74"/>
      <c r="CSL20" s="74"/>
      <c r="CSM20" s="74"/>
      <c r="CSN20" s="74"/>
      <c r="CSO20" s="74"/>
      <c r="CSP20" s="74"/>
      <c r="CSQ20" s="74"/>
      <c r="CSR20" s="74"/>
      <c r="CSS20" s="74"/>
      <c r="CST20" s="74"/>
      <c r="CSU20" s="74"/>
      <c r="CSV20" s="74"/>
      <c r="CSW20" s="74"/>
      <c r="CSX20" s="74"/>
      <c r="CSY20" s="74"/>
      <c r="CSZ20" s="74"/>
      <c r="CTA20" s="74"/>
      <c r="CTB20" s="74"/>
      <c r="CTC20" s="74"/>
      <c r="CTD20" s="74"/>
      <c r="CTE20" s="74"/>
      <c r="CTF20" s="74"/>
      <c r="CTG20" s="74"/>
      <c r="CTH20" s="74"/>
      <c r="CTI20" s="74"/>
      <c r="CTJ20" s="74"/>
      <c r="CTK20" s="74"/>
      <c r="CTL20" s="74"/>
      <c r="CTM20" s="74"/>
      <c r="CTN20" s="74"/>
      <c r="CTO20" s="74"/>
      <c r="CTP20" s="74"/>
      <c r="CTQ20" s="74"/>
      <c r="CTR20" s="74"/>
      <c r="CTS20" s="74"/>
      <c r="CTT20" s="74"/>
      <c r="CTU20" s="74"/>
      <c r="CTV20" s="74"/>
      <c r="CTW20" s="74"/>
      <c r="CTX20" s="74"/>
      <c r="CTY20" s="74"/>
      <c r="CTZ20" s="74"/>
      <c r="CUA20" s="74"/>
      <c r="CUB20" s="74"/>
      <c r="CUC20" s="74"/>
      <c r="CUD20" s="74"/>
      <c r="CUE20" s="74"/>
      <c r="CUF20" s="74"/>
      <c r="CUG20" s="74"/>
      <c r="CUH20" s="74"/>
      <c r="CUI20" s="74"/>
      <c r="CUJ20" s="74"/>
      <c r="CUK20" s="74"/>
      <c r="CUL20" s="74"/>
      <c r="CUM20" s="74"/>
      <c r="CUN20" s="74"/>
      <c r="CUO20" s="74"/>
      <c r="CUP20" s="74"/>
      <c r="CUQ20" s="74"/>
      <c r="CUR20" s="74"/>
      <c r="CUS20" s="74"/>
      <c r="CUT20" s="74"/>
      <c r="CUU20" s="74"/>
      <c r="CUV20" s="74"/>
      <c r="CUW20" s="74"/>
      <c r="CUX20" s="74"/>
      <c r="CUY20" s="74"/>
      <c r="CUZ20" s="74"/>
      <c r="CVA20" s="74"/>
      <c r="CVB20" s="74"/>
      <c r="CVC20" s="74"/>
      <c r="CVD20" s="74"/>
      <c r="CVE20" s="74"/>
      <c r="CVF20" s="74"/>
      <c r="CVG20" s="74"/>
      <c r="CVH20" s="74"/>
      <c r="CVI20" s="74"/>
      <c r="CVJ20" s="74"/>
      <c r="CVK20" s="74"/>
      <c r="CVL20" s="74"/>
      <c r="CVM20" s="74"/>
      <c r="CVN20" s="74"/>
      <c r="CVO20" s="74"/>
      <c r="CVP20" s="74"/>
      <c r="CVQ20" s="74"/>
      <c r="CVR20" s="74"/>
      <c r="CVS20" s="74"/>
      <c r="CVT20" s="74"/>
      <c r="CVU20" s="74"/>
      <c r="CVV20" s="74"/>
      <c r="CVW20" s="74"/>
      <c r="CVX20" s="74"/>
      <c r="CVY20" s="74"/>
      <c r="CVZ20" s="74"/>
      <c r="CWA20" s="74"/>
      <c r="CWB20" s="74"/>
      <c r="CWC20" s="74"/>
      <c r="CWD20" s="74"/>
      <c r="CWE20" s="74"/>
      <c r="CWF20" s="74"/>
      <c r="CWG20" s="74"/>
      <c r="CWH20" s="74"/>
      <c r="CWI20" s="74"/>
      <c r="CWJ20" s="74"/>
      <c r="CWK20" s="74"/>
      <c r="CWL20" s="74"/>
      <c r="CWM20" s="74"/>
      <c r="CWN20" s="74"/>
      <c r="CWO20" s="74"/>
      <c r="CWP20" s="74"/>
      <c r="CWQ20" s="74"/>
      <c r="CWR20" s="74"/>
      <c r="CWS20" s="74"/>
      <c r="CWT20" s="74"/>
      <c r="CWU20" s="74"/>
      <c r="CWV20" s="74"/>
      <c r="CWW20" s="74"/>
      <c r="CWX20" s="74"/>
      <c r="CWY20" s="74"/>
      <c r="CWZ20" s="74"/>
      <c r="CXA20" s="74"/>
      <c r="CXB20" s="74"/>
      <c r="CXC20" s="74"/>
      <c r="CXD20" s="74"/>
      <c r="CXE20" s="74"/>
      <c r="CXF20" s="74"/>
      <c r="CXG20" s="74"/>
      <c r="CXH20" s="74"/>
      <c r="CXI20" s="74"/>
      <c r="CXJ20" s="74"/>
      <c r="CXK20" s="74"/>
      <c r="CXL20" s="74"/>
      <c r="CXM20" s="74"/>
      <c r="CXN20" s="74"/>
      <c r="CXO20" s="74"/>
      <c r="CXP20" s="74"/>
      <c r="CXQ20" s="74"/>
      <c r="CXR20" s="74"/>
      <c r="CXS20" s="74"/>
      <c r="CXT20" s="74"/>
      <c r="CXU20" s="74"/>
      <c r="CXV20" s="74"/>
      <c r="CXW20" s="74"/>
      <c r="CXX20" s="74"/>
      <c r="CXY20" s="74"/>
      <c r="CXZ20" s="74"/>
      <c r="CYA20" s="74"/>
      <c r="CYB20" s="74"/>
      <c r="CYC20" s="74"/>
      <c r="CYD20" s="74"/>
      <c r="CYE20" s="74"/>
      <c r="CYF20" s="74"/>
      <c r="CYG20" s="74"/>
      <c r="CYH20" s="74"/>
      <c r="CYI20" s="74"/>
      <c r="CYJ20" s="74"/>
      <c r="CYK20" s="74"/>
      <c r="CYL20" s="74"/>
      <c r="CYM20" s="74"/>
      <c r="CYN20" s="74"/>
      <c r="CYO20" s="74"/>
      <c r="CYP20" s="74"/>
      <c r="CYQ20" s="74"/>
      <c r="CYR20" s="74"/>
      <c r="CYS20" s="74"/>
      <c r="CYT20" s="74"/>
      <c r="CYU20" s="74"/>
      <c r="CYV20" s="74"/>
      <c r="CYW20" s="74"/>
      <c r="CYX20" s="74"/>
      <c r="CYY20" s="74"/>
      <c r="CYZ20" s="74"/>
      <c r="CZA20" s="74"/>
      <c r="CZB20" s="74"/>
      <c r="CZC20" s="74"/>
      <c r="CZD20" s="74"/>
      <c r="CZE20" s="74"/>
      <c r="CZF20" s="74"/>
      <c r="CZG20" s="74"/>
      <c r="CZH20" s="74"/>
      <c r="CZI20" s="74"/>
      <c r="CZJ20" s="74"/>
      <c r="CZK20" s="74"/>
      <c r="CZL20" s="74"/>
      <c r="CZM20" s="74"/>
      <c r="CZN20" s="74"/>
      <c r="CZO20" s="74"/>
      <c r="CZP20" s="74"/>
      <c r="CZQ20" s="74"/>
      <c r="CZR20" s="74"/>
      <c r="CZS20" s="74"/>
      <c r="CZT20" s="74"/>
      <c r="CZU20" s="74"/>
      <c r="CZV20" s="74"/>
      <c r="CZW20" s="74"/>
      <c r="CZX20" s="74"/>
      <c r="CZY20" s="74"/>
      <c r="CZZ20" s="74"/>
      <c r="DAA20" s="74"/>
      <c r="DAB20" s="74"/>
      <c r="DAC20" s="74"/>
      <c r="DAD20" s="74"/>
      <c r="DAE20" s="74"/>
      <c r="DAF20" s="74"/>
      <c r="DAG20" s="74"/>
      <c r="DAH20" s="74"/>
      <c r="DAI20" s="74"/>
      <c r="DAJ20" s="74"/>
      <c r="DAK20" s="74"/>
      <c r="DAL20" s="74"/>
      <c r="DAM20" s="74"/>
      <c r="DAN20" s="74"/>
      <c r="DAO20" s="74"/>
      <c r="DAP20" s="74"/>
      <c r="DAQ20" s="74"/>
      <c r="DAR20" s="74"/>
      <c r="DAS20" s="74"/>
      <c r="DAT20" s="74"/>
      <c r="DAU20" s="74"/>
      <c r="DAV20" s="74"/>
      <c r="DAW20" s="74"/>
      <c r="DAX20" s="74"/>
      <c r="DAY20" s="74"/>
      <c r="DAZ20" s="74"/>
      <c r="DBA20" s="74"/>
      <c r="DBB20" s="74"/>
      <c r="DBC20" s="74"/>
      <c r="DBD20" s="74"/>
      <c r="DBE20" s="74"/>
      <c r="DBF20" s="74"/>
      <c r="DBG20" s="74"/>
      <c r="DBH20" s="74"/>
      <c r="DBI20" s="74"/>
      <c r="DBJ20" s="74"/>
      <c r="DBK20" s="74"/>
      <c r="DBL20" s="74"/>
      <c r="DBM20" s="74"/>
      <c r="DBN20" s="74"/>
      <c r="DBO20" s="74"/>
      <c r="DBP20" s="74"/>
      <c r="DBQ20" s="74"/>
      <c r="DBR20" s="74"/>
      <c r="DBS20" s="74"/>
      <c r="DBT20" s="74"/>
      <c r="DBU20" s="74"/>
      <c r="DBV20" s="74"/>
      <c r="DBW20" s="74"/>
      <c r="DBX20" s="74"/>
      <c r="DBY20" s="74"/>
      <c r="DBZ20" s="74"/>
      <c r="DCA20" s="74"/>
      <c r="DCB20" s="74"/>
      <c r="DCC20" s="74"/>
      <c r="DCD20" s="74"/>
      <c r="DCE20" s="74"/>
      <c r="DCF20" s="74"/>
      <c r="DCG20" s="74"/>
      <c r="DCH20" s="74"/>
      <c r="DCI20" s="74"/>
      <c r="DCJ20" s="74"/>
      <c r="DCK20" s="74"/>
      <c r="DCL20" s="74"/>
      <c r="DCM20" s="74"/>
      <c r="DCN20" s="74"/>
      <c r="DCO20" s="74"/>
      <c r="DCP20" s="74"/>
      <c r="DCQ20" s="74"/>
      <c r="DCR20" s="74"/>
      <c r="DCS20" s="74"/>
      <c r="DCT20" s="74"/>
      <c r="DCU20" s="74"/>
      <c r="DCV20" s="74"/>
      <c r="DCW20" s="74"/>
      <c r="DCX20" s="74"/>
      <c r="DCY20" s="74"/>
      <c r="DCZ20" s="74"/>
      <c r="DDA20" s="74"/>
      <c r="DDB20" s="74"/>
      <c r="DDC20" s="74"/>
      <c r="DDD20" s="74"/>
      <c r="DDE20" s="74"/>
      <c r="DDF20" s="74"/>
      <c r="DDG20" s="74"/>
      <c r="DDH20" s="74"/>
      <c r="DDI20" s="74"/>
      <c r="DDJ20" s="74"/>
      <c r="DDK20" s="74"/>
      <c r="DDL20" s="74"/>
      <c r="DDM20" s="74"/>
      <c r="DDN20" s="74"/>
      <c r="DDO20" s="74"/>
      <c r="DDP20" s="74"/>
      <c r="DDQ20" s="74"/>
      <c r="DDR20" s="74"/>
      <c r="DDS20" s="74"/>
      <c r="DDT20" s="74"/>
      <c r="DDU20" s="74"/>
      <c r="DDV20" s="74"/>
      <c r="DDW20" s="74"/>
      <c r="DDX20" s="74"/>
      <c r="DDY20" s="74"/>
      <c r="DDZ20" s="74"/>
      <c r="DEA20" s="74"/>
      <c r="DEB20" s="74"/>
      <c r="DEC20" s="74"/>
      <c r="DED20" s="74"/>
      <c r="DEE20" s="74"/>
      <c r="DEF20" s="74"/>
      <c r="DEG20" s="74"/>
      <c r="DEH20" s="74"/>
      <c r="DEI20" s="74"/>
      <c r="DEJ20" s="74"/>
      <c r="DEK20" s="74"/>
      <c r="DEL20" s="74"/>
      <c r="DEM20" s="74"/>
      <c r="DEN20" s="74"/>
      <c r="DEO20" s="74"/>
      <c r="DEP20" s="74"/>
      <c r="DEQ20" s="74"/>
      <c r="DER20" s="74"/>
      <c r="DES20" s="74"/>
      <c r="DET20" s="74"/>
      <c r="DEU20" s="74"/>
      <c r="DEV20" s="74"/>
      <c r="DEW20" s="74"/>
      <c r="DEX20" s="74"/>
      <c r="DEY20" s="74"/>
      <c r="DEZ20" s="74"/>
      <c r="DFA20" s="74"/>
      <c r="DFB20" s="74"/>
      <c r="DFC20" s="74"/>
      <c r="DFD20" s="74"/>
      <c r="DFE20" s="74"/>
      <c r="DFF20" s="74"/>
      <c r="DFG20" s="74"/>
      <c r="DFH20" s="74"/>
      <c r="DFI20" s="74"/>
      <c r="DFJ20" s="74"/>
      <c r="DFK20" s="74"/>
      <c r="DFL20" s="74"/>
      <c r="DFM20" s="74"/>
      <c r="DFN20" s="74"/>
      <c r="DFO20" s="74"/>
      <c r="DFP20" s="74"/>
      <c r="DFQ20" s="74"/>
      <c r="DFR20" s="74"/>
      <c r="DFS20" s="74"/>
      <c r="DFT20" s="74"/>
      <c r="DFU20" s="74"/>
      <c r="DFV20" s="74"/>
      <c r="DFW20" s="74"/>
      <c r="DFX20" s="74"/>
      <c r="DFY20" s="74"/>
      <c r="DFZ20" s="74"/>
      <c r="DGA20" s="74"/>
      <c r="DGB20" s="74"/>
      <c r="DGC20" s="74"/>
      <c r="DGD20" s="74"/>
      <c r="DGE20" s="74"/>
      <c r="DGF20" s="74"/>
      <c r="DGG20" s="74"/>
      <c r="DGH20" s="74"/>
      <c r="DGI20" s="74"/>
      <c r="DGJ20" s="74"/>
      <c r="DGK20" s="74"/>
      <c r="DGL20" s="74"/>
      <c r="DGM20" s="74"/>
      <c r="DGN20" s="74"/>
      <c r="DGO20" s="74"/>
      <c r="DGP20" s="74"/>
      <c r="DGQ20" s="74"/>
      <c r="DGR20" s="74"/>
      <c r="DGS20" s="74"/>
      <c r="DGT20" s="74"/>
      <c r="DGU20" s="74"/>
      <c r="DGV20" s="74"/>
      <c r="DGW20" s="74"/>
      <c r="DGX20" s="74"/>
      <c r="DGY20" s="74"/>
      <c r="DGZ20" s="74"/>
      <c r="DHA20" s="74"/>
      <c r="DHB20" s="74"/>
      <c r="DHC20" s="74"/>
      <c r="DHD20" s="74"/>
      <c r="DHE20" s="74"/>
      <c r="DHF20" s="74"/>
      <c r="DHG20" s="74"/>
      <c r="DHH20" s="74"/>
      <c r="DHI20" s="74"/>
      <c r="DHJ20" s="74"/>
      <c r="DHK20" s="74"/>
      <c r="DHL20" s="74"/>
      <c r="DHM20" s="74"/>
      <c r="DHN20" s="74"/>
      <c r="DHO20" s="74"/>
      <c r="DHP20" s="74"/>
      <c r="DHQ20" s="74"/>
      <c r="DHR20" s="74"/>
      <c r="DHS20" s="74"/>
      <c r="DHT20" s="74"/>
      <c r="DHU20" s="74"/>
      <c r="DHV20" s="74"/>
      <c r="DHW20" s="74"/>
      <c r="DHX20" s="74"/>
      <c r="DHY20" s="74"/>
      <c r="DHZ20" s="74"/>
      <c r="DIA20" s="74"/>
      <c r="DIB20" s="74"/>
      <c r="DIC20" s="74"/>
      <c r="DID20" s="74"/>
      <c r="DIE20" s="74"/>
      <c r="DIF20" s="74"/>
      <c r="DIG20" s="74"/>
      <c r="DIH20" s="74"/>
      <c r="DII20" s="74"/>
      <c r="DIJ20" s="74"/>
      <c r="DIK20" s="74"/>
      <c r="DIL20" s="74"/>
      <c r="DIM20" s="74"/>
      <c r="DIN20" s="74"/>
      <c r="DIO20" s="74"/>
      <c r="DIP20" s="74"/>
      <c r="DIQ20" s="74"/>
      <c r="DIR20" s="74"/>
      <c r="DIS20" s="74"/>
      <c r="DIT20" s="74"/>
      <c r="DIU20" s="74"/>
      <c r="DIV20" s="74"/>
      <c r="DIW20" s="74"/>
      <c r="DIX20" s="74"/>
      <c r="DIY20" s="74"/>
      <c r="DIZ20" s="74"/>
      <c r="DJA20" s="74"/>
      <c r="DJB20" s="74"/>
      <c r="DJC20" s="74"/>
      <c r="DJD20" s="74"/>
      <c r="DJE20" s="74"/>
      <c r="DJF20" s="74"/>
      <c r="DJG20" s="74"/>
      <c r="DJH20" s="74"/>
      <c r="DJI20" s="74"/>
      <c r="DJJ20" s="74"/>
      <c r="DJK20" s="74"/>
      <c r="DJL20" s="74"/>
      <c r="DJM20" s="74"/>
      <c r="DJN20" s="74"/>
      <c r="DJO20" s="74"/>
      <c r="DJP20" s="74"/>
      <c r="DJQ20" s="74"/>
      <c r="DJR20" s="74"/>
      <c r="DJS20" s="74"/>
      <c r="DJT20" s="74"/>
      <c r="DJU20" s="74"/>
      <c r="DJV20" s="74"/>
      <c r="DJW20" s="74"/>
      <c r="DJX20" s="74"/>
      <c r="DJY20" s="74"/>
      <c r="DJZ20" s="74"/>
      <c r="DKA20" s="74"/>
      <c r="DKB20" s="74"/>
      <c r="DKC20" s="74"/>
      <c r="DKD20" s="74"/>
      <c r="DKE20" s="74"/>
      <c r="DKF20" s="74"/>
      <c r="DKG20" s="74"/>
      <c r="DKH20" s="74"/>
      <c r="DKI20" s="74"/>
      <c r="DKJ20" s="74"/>
      <c r="DKK20" s="74"/>
      <c r="DKL20" s="74"/>
      <c r="DKM20" s="74"/>
      <c r="DKN20" s="74"/>
      <c r="DKO20" s="74"/>
      <c r="DKP20" s="74"/>
      <c r="DKQ20" s="74"/>
      <c r="DKR20" s="74"/>
      <c r="DKS20" s="74"/>
      <c r="DKT20" s="74"/>
      <c r="DKU20" s="74"/>
      <c r="DKV20" s="74"/>
      <c r="DKW20" s="74"/>
      <c r="DKX20" s="74"/>
      <c r="DKY20" s="74"/>
      <c r="DKZ20" s="74"/>
      <c r="DLA20" s="74"/>
      <c r="DLB20" s="74"/>
      <c r="DLC20" s="74"/>
      <c r="DLD20" s="74"/>
      <c r="DLE20" s="74"/>
      <c r="DLF20" s="74"/>
      <c r="DLG20" s="74"/>
      <c r="DLH20" s="74"/>
      <c r="DLI20" s="74"/>
      <c r="DLJ20" s="74"/>
      <c r="DLK20" s="74"/>
      <c r="DLL20" s="74"/>
      <c r="DLM20" s="74"/>
      <c r="DLN20" s="74"/>
      <c r="DLO20" s="74"/>
      <c r="DLP20" s="74"/>
      <c r="DLQ20" s="74"/>
      <c r="DLR20" s="74"/>
      <c r="DLS20" s="74"/>
      <c r="DLT20" s="74"/>
      <c r="DLU20" s="74"/>
      <c r="DLV20" s="74"/>
      <c r="DLW20" s="74"/>
      <c r="DLX20" s="74"/>
      <c r="DLY20" s="74"/>
      <c r="DLZ20" s="74"/>
      <c r="DMA20" s="74"/>
      <c r="DMB20" s="74"/>
      <c r="DMC20" s="74"/>
      <c r="DMD20" s="74"/>
      <c r="DME20" s="74"/>
      <c r="DMF20" s="74"/>
      <c r="DMG20" s="74"/>
      <c r="DMH20" s="74"/>
      <c r="DMI20" s="74"/>
      <c r="DMJ20" s="74"/>
      <c r="DMK20" s="74"/>
      <c r="DML20" s="74"/>
      <c r="DMM20" s="74"/>
      <c r="DMN20" s="74"/>
      <c r="DMO20" s="74"/>
      <c r="DMP20" s="74"/>
      <c r="DMQ20" s="74"/>
      <c r="DMR20" s="74"/>
      <c r="DMS20" s="74"/>
      <c r="DMT20" s="74"/>
      <c r="DMU20" s="74"/>
      <c r="DMV20" s="74"/>
      <c r="DMW20" s="74"/>
      <c r="DMX20" s="74"/>
      <c r="DMY20" s="74"/>
      <c r="DMZ20" s="74"/>
      <c r="DNA20" s="74"/>
      <c r="DNB20" s="74"/>
      <c r="DNC20" s="74"/>
      <c r="DND20" s="74"/>
      <c r="DNE20" s="74"/>
      <c r="DNF20" s="74"/>
      <c r="DNG20" s="74"/>
      <c r="DNH20" s="74"/>
      <c r="DNI20" s="74"/>
      <c r="DNJ20" s="74"/>
      <c r="DNK20" s="74"/>
      <c r="DNL20" s="74"/>
      <c r="DNM20" s="74"/>
      <c r="DNN20" s="74"/>
      <c r="DNO20" s="74"/>
      <c r="DNP20" s="74"/>
      <c r="DNQ20" s="74"/>
      <c r="DNR20" s="74"/>
      <c r="DNS20" s="74"/>
      <c r="DNT20" s="74"/>
      <c r="DNU20" s="74"/>
      <c r="DNV20" s="74"/>
      <c r="DNW20" s="74"/>
      <c r="DNX20" s="74"/>
      <c r="DNY20" s="74"/>
      <c r="DNZ20" s="74"/>
      <c r="DOA20" s="74"/>
      <c r="DOB20" s="74"/>
      <c r="DOC20" s="74"/>
      <c r="DOD20" s="74"/>
      <c r="DOE20" s="74"/>
      <c r="DOF20" s="74"/>
      <c r="DOG20" s="74"/>
      <c r="DOH20" s="74"/>
      <c r="DOI20" s="74"/>
      <c r="DOJ20" s="74"/>
      <c r="DOK20" s="74"/>
      <c r="DOL20" s="74"/>
      <c r="DOM20" s="74"/>
      <c r="DON20" s="74"/>
      <c r="DOO20" s="74"/>
      <c r="DOP20" s="74"/>
      <c r="DOQ20" s="74"/>
      <c r="DOR20" s="74"/>
      <c r="DOS20" s="74"/>
      <c r="DOT20" s="74"/>
      <c r="DOU20" s="74"/>
      <c r="DOV20" s="74"/>
      <c r="DOW20" s="74"/>
      <c r="DOX20" s="74"/>
      <c r="DOY20" s="74"/>
      <c r="DOZ20" s="74"/>
      <c r="DPA20" s="74"/>
      <c r="DPB20" s="74"/>
      <c r="DPC20" s="74"/>
      <c r="DPD20" s="74"/>
      <c r="DPE20" s="74"/>
      <c r="DPF20" s="74"/>
      <c r="DPG20" s="74"/>
      <c r="DPH20" s="74"/>
      <c r="DPI20" s="74"/>
      <c r="DPJ20" s="74"/>
      <c r="DPK20" s="74"/>
      <c r="DPL20" s="74"/>
      <c r="DPM20" s="74"/>
      <c r="DPN20" s="74"/>
      <c r="DPO20" s="74"/>
      <c r="DPP20" s="74"/>
      <c r="DPQ20" s="74"/>
      <c r="DPR20" s="74"/>
      <c r="DPS20" s="74"/>
      <c r="DPT20" s="74"/>
      <c r="DPU20" s="74"/>
      <c r="DPV20" s="74"/>
      <c r="DPW20" s="74"/>
      <c r="DPX20" s="74"/>
      <c r="DPY20" s="74"/>
      <c r="DPZ20" s="74"/>
      <c r="DQA20" s="74"/>
      <c r="DQB20" s="74"/>
      <c r="DQC20" s="74"/>
      <c r="DQD20" s="74"/>
      <c r="DQE20" s="74"/>
      <c r="DQF20" s="74"/>
      <c r="DQG20" s="74"/>
      <c r="DQH20" s="74"/>
      <c r="DQI20" s="74"/>
      <c r="DQJ20" s="74"/>
      <c r="DQK20" s="74"/>
      <c r="DQL20" s="74"/>
      <c r="DQM20" s="74"/>
      <c r="DQN20" s="74"/>
      <c r="DQO20" s="74"/>
      <c r="DQP20" s="74"/>
      <c r="DQQ20" s="74"/>
      <c r="DQR20" s="74"/>
      <c r="DQS20" s="74"/>
      <c r="DQT20" s="74"/>
      <c r="DQU20" s="74"/>
      <c r="DQV20" s="74"/>
      <c r="DQW20" s="74"/>
      <c r="DQX20" s="74"/>
      <c r="DQY20" s="74"/>
      <c r="DQZ20" s="74"/>
      <c r="DRA20" s="74"/>
      <c r="DRB20" s="74"/>
      <c r="DRC20" s="74"/>
      <c r="DRD20" s="74"/>
      <c r="DRE20" s="74"/>
      <c r="DRF20" s="74"/>
      <c r="DRG20" s="74"/>
      <c r="DRH20" s="74"/>
      <c r="DRI20" s="74"/>
      <c r="DRJ20" s="74"/>
      <c r="DRK20" s="74"/>
      <c r="DRL20" s="74"/>
      <c r="DRM20" s="74"/>
      <c r="DRN20" s="74"/>
      <c r="DRO20" s="74"/>
      <c r="DRP20" s="74"/>
      <c r="DRQ20" s="74"/>
      <c r="DRR20" s="74"/>
      <c r="DRS20" s="74"/>
      <c r="DRT20" s="74"/>
      <c r="DRU20" s="74"/>
      <c r="DRV20" s="74"/>
      <c r="DRW20" s="74"/>
      <c r="DRX20" s="74"/>
      <c r="DRY20" s="74"/>
      <c r="DRZ20" s="74"/>
      <c r="DSA20" s="74"/>
      <c r="DSB20" s="74"/>
      <c r="DSC20" s="74"/>
      <c r="DSD20" s="74"/>
      <c r="DSE20" s="74"/>
      <c r="DSF20" s="74"/>
      <c r="DSG20" s="74"/>
      <c r="DSH20" s="74"/>
      <c r="DSI20" s="74"/>
      <c r="DSJ20" s="74"/>
      <c r="DSK20" s="74"/>
      <c r="DSL20" s="74"/>
      <c r="DSM20" s="74"/>
      <c r="DSN20" s="74"/>
      <c r="DSO20" s="74"/>
      <c r="DSP20" s="74"/>
      <c r="DSQ20" s="74"/>
      <c r="DSR20" s="74"/>
      <c r="DSS20" s="74"/>
      <c r="DST20" s="74"/>
      <c r="DSU20" s="74"/>
      <c r="DSV20" s="74"/>
      <c r="DSW20" s="74"/>
      <c r="DSX20" s="74"/>
      <c r="DSY20" s="74"/>
      <c r="DSZ20" s="74"/>
      <c r="DTA20" s="74"/>
      <c r="DTB20" s="74"/>
      <c r="DTC20" s="74"/>
      <c r="DTD20" s="74"/>
      <c r="DTE20" s="74"/>
      <c r="DTF20" s="74"/>
      <c r="DTG20" s="74"/>
      <c r="DTH20" s="74"/>
      <c r="DTI20" s="74"/>
      <c r="DTJ20" s="74"/>
      <c r="DTK20" s="74"/>
      <c r="DTL20" s="74"/>
      <c r="DTM20" s="74"/>
      <c r="DTN20" s="74"/>
      <c r="DTO20" s="74"/>
      <c r="DTP20" s="74"/>
      <c r="DTQ20" s="74"/>
      <c r="DTR20" s="74"/>
      <c r="DTS20" s="74"/>
      <c r="DTT20" s="74"/>
      <c r="DTU20" s="74"/>
      <c r="DTV20" s="74"/>
      <c r="DTW20" s="74"/>
      <c r="DTX20" s="74"/>
      <c r="DTY20" s="74"/>
      <c r="DTZ20" s="74"/>
      <c r="DUA20" s="74"/>
      <c r="DUB20" s="74"/>
      <c r="DUC20" s="74"/>
      <c r="DUD20" s="74"/>
      <c r="DUE20" s="74"/>
      <c r="DUF20" s="74"/>
      <c r="DUG20" s="74"/>
      <c r="DUH20" s="74"/>
      <c r="DUI20" s="74"/>
      <c r="DUJ20" s="74"/>
      <c r="DUK20" s="74"/>
      <c r="DUL20" s="74"/>
      <c r="DUM20" s="74"/>
      <c r="DUN20" s="74"/>
      <c r="DUO20" s="74"/>
      <c r="DUP20" s="74"/>
      <c r="DUQ20" s="74"/>
      <c r="DUR20" s="74"/>
      <c r="DUS20" s="74"/>
      <c r="DUT20" s="74"/>
      <c r="DUU20" s="74"/>
      <c r="DUV20" s="74"/>
      <c r="DUW20" s="74"/>
      <c r="DUX20" s="74"/>
      <c r="DUY20" s="74"/>
      <c r="DUZ20" s="74"/>
      <c r="DVA20" s="74"/>
      <c r="DVB20" s="74"/>
      <c r="DVC20" s="74"/>
      <c r="DVD20" s="74"/>
      <c r="DVE20" s="74"/>
      <c r="DVF20" s="74"/>
      <c r="DVG20" s="74"/>
      <c r="DVH20" s="74"/>
      <c r="DVI20" s="74"/>
      <c r="DVJ20" s="74"/>
      <c r="DVK20" s="74"/>
      <c r="DVL20" s="74"/>
      <c r="DVM20" s="74"/>
      <c r="DVN20" s="74"/>
      <c r="DVO20" s="74"/>
      <c r="DVP20" s="74"/>
      <c r="DVQ20" s="74"/>
      <c r="DVR20" s="74"/>
      <c r="DVS20" s="74"/>
      <c r="DVT20" s="74"/>
      <c r="DVU20" s="74"/>
      <c r="DVV20" s="74"/>
      <c r="DVW20" s="74"/>
      <c r="DVX20" s="74"/>
      <c r="DVY20" s="74"/>
      <c r="DVZ20" s="74"/>
      <c r="DWA20" s="74"/>
      <c r="DWB20" s="74"/>
      <c r="DWC20" s="74"/>
      <c r="DWD20" s="74"/>
      <c r="DWE20" s="74"/>
      <c r="DWF20" s="74"/>
      <c r="DWG20" s="74"/>
      <c r="DWH20" s="74"/>
      <c r="DWI20" s="74"/>
      <c r="DWJ20" s="74"/>
      <c r="DWK20" s="74"/>
      <c r="DWL20" s="74"/>
      <c r="DWM20" s="74"/>
      <c r="DWN20" s="74"/>
      <c r="DWO20" s="74"/>
      <c r="DWP20" s="74"/>
      <c r="DWQ20" s="74"/>
      <c r="DWR20" s="74"/>
      <c r="DWS20" s="74"/>
      <c r="DWT20" s="74"/>
      <c r="DWU20" s="74"/>
      <c r="DWV20" s="74"/>
      <c r="DWW20" s="74"/>
      <c r="DWX20" s="74"/>
      <c r="DWY20" s="74"/>
      <c r="DWZ20" s="74"/>
      <c r="DXA20" s="74"/>
      <c r="DXB20" s="74"/>
      <c r="DXC20" s="74"/>
      <c r="DXD20" s="74"/>
      <c r="DXE20" s="74"/>
      <c r="DXF20" s="74"/>
      <c r="DXG20" s="74"/>
      <c r="DXH20" s="74"/>
      <c r="DXI20" s="74"/>
      <c r="DXJ20" s="74"/>
      <c r="DXK20" s="74"/>
      <c r="DXL20" s="74"/>
      <c r="DXM20" s="74"/>
      <c r="DXN20" s="74"/>
      <c r="DXO20" s="74"/>
      <c r="DXP20" s="74"/>
      <c r="DXQ20" s="74"/>
      <c r="DXR20" s="74"/>
      <c r="DXS20" s="74"/>
      <c r="DXT20" s="74"/>
      <c r="DXU20" s="74"/>
      <c r="DXV20" s="74"/>
      <c r="DXW20" s="74"/>
      <c r="DXX20" s="74"/>
      <c r="DXY20" s="74"/>
      <c r="DXZ20" s="74"/>
      <c r="DYA20" s="74"/>
      <c r="DYB20" s="74"/>
      <c r="DYC20" s="74"/>
      <c r="DYD20" s="74"/>
      <c r="DYE20" s="74"/>
      <c r="DYF20" s="74"/>
      <c r="DYG20" s="74"/>
      <c r="DYH20" s="74"/>
      <c r="DYI20" s="74"/>
      <c r="DYJ20" s="74"/>
      <c r="DYK20" s="74"/>
      <c r="DYL20" s="74"/>
      <c r="DYM20" s="74"/>
      <c r="DYN20" s="74"/>
      <c r="DYO20" s="74"/>
      <c r="DYP20" s="74"/>
      <c r="DYQ20" s="74"/>
      <c r="DYR20" s="74"/>
      <c r="DYS20" s="74"/>
      <c r="DYT20" s="74"/>
      <c r="DYU20" s="74"/>
      <c r="DYV20" s="74"/>
      <c r="DYW20" s="74"/>
      <c r="DYX20" s="74"/>
      <c r="DYY20" s="74"/>
      <c r="DYZ20" s="74"/>
      <c r="DZA20" s="74"/>
      <c r="DZB20" s="74"/>
      <c r="DZC20" s="74"/>
      <c r="DZD20" s="74"/>
      <c r="DZE20" s="74"/>
      <c r="DZF20" s="74"/>
      <c r="DZG20" s="74"/>
      <c r="DZH20" s="74"/>
      <c r="DZI20" s="74"/>
      <c r="DZJ20" s="74"/>
      <c r="DZK20" s="74"/>
      <c r="DZL20" s="74"/>
      <c r="DZM20" s="74"/>
      <c r="DZN20" s="74"/>
      <c r="DZO20" s="74"/>
      <c r="DZP20" s="74"/>
      <c r="DZQ20" s="74"/>
      <c r="DZR20" s="74"/>
      <c r="DZS20" s="74"/>
      <c r="DZT20" s="74"/>
      <c r="DZU20" s="74"/>
      <c r="DZV20" s="74"/>
      <c r="DZW20" s="74"/>
      <c r="DZX20" s="74"/>
      <c r="DZY20" s="74"/>
      <c r="DZZ20" s="74"/>
      <c r="EAA20" s="74"/>
      <c r="EAB20" s="74"/>
      <c r="EAC20" s="74"/>
      <c r="EAD20" s="74"/>
      <c r="EAE20" s="74"/>
      <c r="EAF20" s="74"/>
      <c r="EAG20" s="74"/>
      <c r="EAH20" s="74"/>
      <c r="EAI20" s="74"/>
      <c r="EAJ20" s="74"/>
      <c r="EAK20" s="74"/>
      <c r="EAL20" s="74"/>
      <c r="EAM20" s="74"/>
      <c r="EAN20" s="74"/>
      <c r="EAO20" s="74"/>
      <c r="EAP20" s="74"/>
      <c r="EAQ20" s="74"/>
      <c r="EAR20" s="74"/>
      <c r="EAS20" s="74"/>
      <c r="EAT20" s="74"/>
      <c r="EAU20" s="74"/>
      <c r="EAV20" s="74"/>
      <c r="EAW20" s="74"/>
      <c r="EAX20" s="74"/>
      <c r="EAY20" s="74"/>
      <c r="EAZ20" s="74"/>
      <c r="EBA20" s="74"/>
      <c r="EBB20" s="74"/>
      <c r="EBC20" s="74"/>
      <c r="EBD20" s="74"/>
      <c r="EBE20" s="74"/>
      <c r="EBF20" s="74"/>
      <c r="EBG20" s="74"/>
      <c r="EBH20" s="74"/>
      <c r="EBI20" s="74"/>
      <c r="EBJ20" s="74"/>
      <c r="EBK20" s="74"/>
      <c r="EBL20" s="74"/>
      <c r="EBM20" s="74"/>
      <c r="EBN20" s="74"/>
      <c r="EBO20" s="74"/>
      <c r="EBP20" s="74"/>
      <c r="EBQ20" s="74"/>
      <c r="EBR20" s="74"/>
      <c r="EBS20" s="74"/>
      <c r="EBT20" s="74"/>
      <c r="EBU20" s="74"/>
      <c r="EBV20" s="74"/>
      <c r="EBW20" s="74"/>
      <c r="EBX20" s="74"/>
      <c r="EBY20" s="74"/>
      <c r="EBZ20" s="74"/>
      <c r="ECA20" s="74"/>
      <c r="ECB20" s="74"/>
      <c r="ECC20" s="74"/>
      <c r="ECD20" s="74"/>
      <c r="ECE20" s="74"/>
      <c r="ECF20" s="74"/>
      <c r="ECG20" s="74"/>
      <c r="ECH20" s="74"/>
      <c r="ECI20" s="74"/>
      <c r="ECJ20" s="74"/>
      <c r="ECK20" s="74"/>
      <c r="ECL20" s="74"/>
      <c r="ECM20" s="74"/>
      <c r="ECN20" s="74"/>
      <c r="ECO20" s="74"/>
      <c r="ECP20" s="74"/>
      <c r="ECQ20" s="74"/>
      <c r="ECR20" s="74"/>
      <c r="ECS20" s="74"/>
      <c r="ECT20" s="74"/>
      <c r="ECU20" s="74"/>
      <c r="ECV20" s="74"/>
      <c r="ECW20" s="74"/>
      <c r="ECX20" s="74"/>
      <c r="ECY20" s="74"/>
      <c r="ECZ20" s="74"/>
      <c r="EDA20" s="74"/>
      <c r="EDB20" s="74"/>
      <c r="EDC20" s="74"/>
      <c r="EDD20" s="74"/>
      <c r="EDE20" s="74"/>
      <c r="EDF20" s="74"/>
      <c r="EDG20" s="74"/>
      <c r="EDH20" s="74"/>
      <c r="EDI20" s="74"/>
      <c r="EDJ20" s="74"/>
      <c r="EDK20" s="74"/>
      <c r="EDL20" s="74"/>
      <c r="EDM20" s="74"/>
      <c r="EDN20" s="74"/>
      <c r="EDO20" s="74"/>
      <c r="EDP20" s="74"/>
      <c r="EDQ20" s="74"/>
      <c r="EDR20" s="74"/>
      <c r="EDS20" s="74"/>
      <c r="EDT20" s="74"/>
      <c r="EDU20" s="74"/>
      <c r="EDV20" s="74"/>
      <c r="EDW20" s="74"/>
      <c r="EDX20" s="74"/>
      <c r="EDY20" s="74"/>
      <c r="EDZ20" s="74"/>
      <c r="EEA20" s="74"/>
      <c r="EEB20" s="74"/>
      <c r="EEC20" s="74"/>
      <c r="EED20" s="74"/>
      <c r="EEE20" s="74"/>
      <c r="EEF20" s="74"/>
      <c r="EEG20" s="74"/>
      <c r="EEH20" s="74"/>
      <c r="EEI20" s="74"/>
      <c r="EEJ20" s="74"/>
      <c r="EEK20" s="74"/>
      <c r="EEL20" s="74"/>
      <c r="EEM20" s="74"/>
      <c r="EEN20" s="74"/>
      <c r="EEO20" s="74"/>
      <c r="EEP20" s="74"/>
      <c r="EEQ20" s="74"/>
      <c r="EER20" s="74"/>
      <c r="EES20" s="74"/>
      <c r="EET20" s="74"/>
      <c r="EEU20" s="74"/>
      <c r="EEV20" s="74"/>
      <c r="EEW20" s="74"/>
      <c r="EEX20" s="74"/>
      <c r="EEY20" s="74"/>
      <c r="EEZ20" s="74"/>
      <c r="EFA20" s="74"/>
      <c r="EFB20" s="74"/>
      <c r="EFC20" s="74"/>
      <c r="EFD20" s="74"/>
      <c r="EFE20" s="74"/>
      <c r="EFF20" s="74"/>
      <c r="EFG20" s="74"/>
      <c r="EFH20" s="74"/>
      <c r="EFI20" s="74"/>
      <c r="EFJ20" s="74"/>
      <c r="EFK20" s="74"/>
      <c r="EFL20" s="74"/>
      <c r="EFM20" s="74"/>
      <c r="EFN20" s="74"/>
      <c r="EFO20" s="74"/>
      <c r="EFP20" s="74"/>
      <c r="EFQ20" s="74"/>
      <c r="EFR20" s="74"/>
      <c r="EFS20" s="74"/>
      <c r="EFT20" s="74"/>
      <c r="EFU20" s="74"/>
      <c r="EFV20" s="74"/>
      <c r="EFW20" s="74"/>
      <c r="EFX20" s="74"/>
      <c r="EFY20" s="74"/>
      <c r="EFZ20" s="74"/>
      <c r="EGA20" s="74"/>
      <c r="EGB20" s="74"/>
      <c r="EGC20" s="74"/>
      <c r="EGD20" s="74"/>
      <c r="EGE20" s="74"/>
      <c r="EGF20" s="74"/>
      <c r="EGG20" s="74"/>
      <c r="EGH20" s="74"/>
      <c r="EGI20" s="74"/>
      <c r="EGJ20" s="74"/>
      <c r="EGK20" s="74"/>
      <c r="EGL20" s="74"/>
      <c r="EGM20" s="74"/>
      <c r="EGN20" s="74"/>
      <c r="EGO20" s="74"/>
      <c r="EGP20" s="74"/>
      <c r="EGQ20" s="74"/>
      <c r="EGR20" s="74"/>
      <c r="EGS20" s="74"/>
      <c r="EGT20" s="74"/>
      <c r="EGU20" s="74"/>
      <c r="EGV20" s="74"/>
      <c r="EGW20" s="74"/>
      <c r="EGX20" s="74"/>
      <c r="EGY20" s="74"/>
      <c r="EGZ20" s="74"/>
      <c r="EHA20" s="74"/>
      <c r="EHB20" s="74"/>
      <c r="EHC20" s="74"/>
      <c r="EHD20" s="74"/>
      <c r="EHE20" s="74"/>
      <c r="EHF20" s="74"/>
      <c r="EHG20" s="74"/>
      <c r="EHH20" s="74"/>
      <c r="EHI20" s="74"/>
      <c r="EHJ20" s="74"/>
      <c r="EHK20" s="74"/>
      <c r="EHL20" s="74"/>
      <c r="EHM20" s="74"/>
      <c r="EHN20" s="74"/>
      <c r="EHO20" s="74"/>
      <c r="EHP20" s="74"/>
      <c r="EHQ20" s="74"/>
      <c r="EHR20" s="74"/>
      <c r="EHS20" s="74"/>
      <c r="EHT20" s="74"/>
      <c r="EHU20" s="74"/>
      <c r="EHV20" s="74"/>
      <c r="EHW20" s="74"/>
      <c r="EHX20" s="74"/>
      <c r="EHY20" s="74"/>
      <c r="EHZ20" s="74"/>
      <c r="EIA20" s="74"/>
      <c r="EIB20" s="74"/>
      <c r="EIC20" s="74"/>
      <c r="EID20" s="74"/>
      <c r="EIE20" s="74"/>
      <c r="EIF20" s="74"/>
      <c r="EIG20" s="74"/>
      <c r="EIH20" s="74"/>
      <c r="EII20" s="74"/>
      <c r="EIJ20" s="74"/>
      <c r="EIK20" s="74"/>
      <c r="EIL20" s="74"/>
      <c r="EIM20" s="74"/>
      <c r="EIN20" s="74"/>
      <c r="EIO20" s="74"/>
      <c r="EIP20" s="74"/>
      <c r="EIQ20" s="74"/>
      <c r="EIR20" s="74"/>
      <c r="EIS20" s="74"/>
      <c r="EIT20" s="74"/>
      <c r="EIU20" s="74"/>
      <c r="EIV20" s="74"/>
      <c r="EIW20" s="74"/>
      <c r="EIX20" s="74"/>
      <c r="EIY20" s="74"/>
      <c r="EIZ20" s="74"/>
      <c r="EJA20" s="74"/>
      <c r="EJB20" s="74"/>
      <c r="EJC20" s="74"/>
      <c r="EJD20" s="74"/>
      <c r="EJE20" s="74"/>
      <c r="EJF20" s="74"/>
      <c r="EJG20" s="74"/>
      <c r="EJH20" s="74"/>
      <c r="EJI20" s="74"/>
      <c r="EJJ20" s="74"/>
      <c r="EJK20" s="74"/>
      <c r="EJL20" s="74"/>
      <c r="EJM20" s="74"/>
      <c r="EJN20" s="74"/>
      <c r="EJO20" s="74"/>
      <c r="EJP20" s="74"/>
      <c r="EJQ20" s="74"/>
      <c r="EJR20" s="74"/>
      <c r="EJS20" s="74"/>
      <c r="EJT20" s="74"/>
      <c r="EJU20" s="74"/>
      <c r="EJV20" s="74"/>
      <c r="EJW20" s="74"/>
      <c r="EJX20" s="74"/>
      <c r="EJY20" s="74"/>
      <c r="EJZ20" s="74"/>
      <c r="EKA20" s="74"/>
      <c r="EKB20" s="74"/>
      <c r="EKC20" s="74"/>
      <c r="EKD20" s="74"/>
      <c r="EKE20" s="74"/>
      <c r="EKF20" s="74"/>
      <c r="EKG20" s="74"/>
      <c r="EKH20" s="74"/>
      <c r="EKI20" s="74"/>
      <c r="EKJ20" s="74"/>
      <c r="EKK20" s="74"/>
      <c r="EKL20" s="74"/>
      <c r="EKM20" s="74"/>
      <c r="EKN20" s="74"/>
      <c r="EKO20" s="74"/>
      <c r="EKP20" s="74"/>
      <c r="EKQ20" s="74"/>
      <c r="EKR20" s="74"/>
      <c r="EKS20" s="74"/>
      <c r="EKT20" s="74"/>
      <c r="EKU20" s="74"/>
      <c r="EKV20" s="74"/>
      <c r="EKW20" s="74"/>
      <c r="EKX20" s="74"/>
      <c r="EKY20" s="74"/>
      <c r="EKZ20" s="74"/>
      <c r="ELA20" s="74"/>
      <c r="ELB20" s="74"/>
      <c r="ELC20" s="74"/>
      <c r="ELD20" s="74"/>
      <c r="ELE20" s="74"/>
      <c r="ELF20" s="74"/>
      <c r="ELG20" s="74"/>
      <c r="ELH20" s="74"/>
      <c r="ELI20" s="74"/>
      <c r="ELJ20" s="74"/>
      <c r="ELK20" s="74"/>
      <c r="ELL20" s="74"/>
      <c r="ELM20" s="74"/>
      <c r="ELN20" s="74"/>
      <c r="ELO20" s="74"/>
      <c r="ELP20" s="74"/>
      <c r="ELQ20" s="74"/>
      <c r="ELR20" s="74"/>
      <c r="ELS20" s="74"/>
      <c r="ELT20" s="74"/>
      <c r="ELU20" s="74"/>
      <c r="ELV20" s="74"/>
      <c r="ELW20" s="74"/>
      <c r="ELX20" s="74"/>
      <c r="ELY20" s="74"/>
      <c r="ELZ20" s="74"/>
      <c r="EMA20" s="74"/>
      <c r="EMB20" s="74"/>
      <c r="EMC20" s="74"/>
      <c r="EMD20" s="74"/>
      <c r="EME20" s="74"/>
      <c r="EMF20" s="74"/>
      <c r="EMG20" s="74"/>
      <c r="EMH20" s="74"/>
      <c r="EMI20" s="74"/>
      <c r="EMJ20" s="74"/>
      <c r="EMK20" s="74"/>
      <c r="EML20" s="74"/>
      <c r="EMM20" s="74"/>
      <c r="EMN20" s="74"/>
      <c r="EMO20" s="74"/>
      <c r="EMP20" s="74"/>
      <c r="EMQ20" s="74"/>
      <c r="EMR20" s="74"/>
      <c r="EMS20" s="74"/>
      <c r="EMT20" s="74"/>
      <c r="EMU20" s="74"/>
      <c r="EMV20" s="74"/>
      <c r="EMW20" s="74"/>
      <c r="EMX20" s="74"/>
      <c r="EMY20" s="74"/>
      <c r="EMZ20" s="74"/>
      <c r="ENA20" s="74"/>
      <c r="ENB20" s="74"/>
      <c r="ENC20" s="74"/>
      <c r="END20" s="74"/>
      <c r="ENE20" s="74"/>
      <c r="ENF20" s="74"/>
      <c r="ENG20" s="74"/>
      <c r="ENH20" s="74"/>
      <c r="ENI20" s="74"/>
      <c r="ENJ20" s="74"/>
      <c r="ENK20" s="74"/>
      <c r="ENL20" s="74"/>
      <c r="ENM20" s="74"/>
      <c r="ENN20" s="74"/>
      <c r="ENO20" s="74"/>
      <c r="ENP20" s="74"/>
      <c r="ENQ20" s="74"/>
      <c r="ENR20" s="74"/>
      <c r="ENS20" s="74"/>
      <c r="ENT20" s="74"/>
      <c r="ENU20" s="74"/>
      <c r="ENV20" s="74"/>
      <c r="ENW20" s="74"/>
      <c r="ENX20" s="74"/>
      <c r="ENY20" s="74"/>
      <c r="ENZ20" s="74"/>
      <c r="EOA20" s="74"/>
      <c r="EOB20" s="74"/>
      <c r="EOC20" s="74"/>
      <c r="EOD20" s="74"/>
      <c r="EOE20" s="74"/>
      <c r="EOF20" s="74"/>
      <c r="EOG20" s="74"/>
      <c r="EOH20" s="74"/>
      <c r="EOI20" s="74"/>
      <c r="EOJ20" s="74"/>
      <c r="EOK20" s="74"/>
      <c r="EOL20" s="74"/>
      <c r="EOM20" s="74"/>
      <c r="EON20" s="74"/>
      <c r="EOO20" s="74"/>
      <c r="EOP20" s="74"/>
      <c r="EOQ20" s="74"/>
      <c r="EOR20" s="74"/>
      <c r="EOS20" s="74"/>
      <c r="EOT20" s="74"/>
      <c r="EOU20" s="74"/>
      <c r="EOV20" s="74"/>
      <c r="EOW20" s="74"/>
      <c r="EOX20" s="74"/>
      <c r="EOY20" s="74"/>
      <c r="EOZ20" s="74"/>
      <c r="EPA20" s="74"/>
      <c r="EPB20" s="74"/>
      <c r="EPC20" s="74"/>
      <c r="EPD20" s="74"/>
      <c r="EPE20" s="74"/>
      <c r="EPF20" s="74"/>
      <c r="EPG20" s="74"/>
      <c r="EPH20" s="74"/>
      <c r="EPI20" s="74"/>
      <c r="EPJ20" s="74"/>
      <c r="EPK20" s="74"/>
      <c r="EPL20" s="74"/>
      <c r="EPM20" s="74"/>
      <c r="EPN20" s="74"/>
      <c r="EPO20" s="74"/>
      <c r="EPP20" s="74"/>
      <c r="EPQ20" s="74"/>
      <c r="EPR20" s="74"/>
      <c r="EPS20" s="74"/>
      <c r="EPT20" s="74"/>
      <c r="EPU20" s="74"/>
      <c r="EPV20" s="74"/>
      <c r="EPW20" s="74"/>
      <c r="EPX20" s="74"/>
      <c r="EPY20" s="74"/>
      <c r="EPZ20" s="74"/>
      <c r="EQA20" s="74"/>
      <c r="EQB20" s="74"/>
      <c r="EQC20" s="74"/>
      <c r="EQD20" s="74"/>
      <c r="EQE20" s="74"/>
      <c r="EQF20" s="74"/>
      <c r="EQG20" s="74"/>
      <c r="EQH20" s="74"/>
      <c r="EQI20" s="74"/>
      <c r="EQJ20" s="74"/>
      <c r="EQK20" s="74"/>
      <c r="EQL20" s="74"/>
      <c r="EQM20" s="74"/>
      <c r="EQN20" s="74"/>
      <c r="EQO20" s="74"/>
      <c r="EQP20" s="74"/>
      <c r="EQQ20" s="74"/>
      <c r="EQR20" s="74"/>
      <c r="EQS20" s="74"/>
      <c r="EQT20" s="74"/>
      <c r="EQU20" s="74"/>
      <c r="EQV20" s="74"/>
      <c r="EQW20" s="74"/>
      <c r="EQX20" s="74"/>
      <c r="EQY20" s="74"/>
      <c r="EQZ20" s="74"/>
      <c r="ERA20" s="74"/>
      <c r="ERB20" s="74"/>
      <c r="ERC20" s="74"/>
      <c r="ERD20" s="74"/>
      <c r="ERE20" s="74"/>
      <c r="ERF20" s="74"/>
      <c r="ERG20" s="74"/>
      <c r="ERH20" s="74"/>
      <c r="ERI20" s="74"/>
      <c r="ERJ20" s="74"/>
      <c r="ERK20" s="74"/>
      <c r="ERL20" s="74"/>
      <c r="ERM20" s="74"/>
      <c r="ERN20" s="74"/>
      <c r="ERO20" s="74"/>
      <c r="ERP20" s="74"/>
      <c r="ERQ20" s="74"/>
      <c r="ERR20" s="74"/>
      <c r="ERS20" s="74"/>
      <c r="ERT20" s="74"/>
      <c r="ERU20" s="74"/>
      <c r="ERV20" s="74"/>
      <c r="ERW20" s="74"/>
      <c r="ERX20" s="74"/>
      <c r="ERY20" s="74"/>
      <c r="ERZ20" s="74"/>
      <c r="ESA20" s="74"/>
      <c r="ESB20" s="74"/>
      <c r="ESC20" s="74"/>
      <c r="ESD20" s="74"/>
      <c r="ESE20" s="74"/>
      <c r="ESF20" s="74"/>
      <c r="ESG20" s="74"/>
      <c r="ESH20" s="74"/>
      <c r="ESI20" s="74"/>
      <c r="ESJ20" s="74"/>
      <c r="ESK20" s="74"/>
      <c r="ESL20" s="74"/>
      <c r="ESM20" s="74"/>
      <c r="ESN20" s="74"/>
      <c r="ESO20" s="74"/>
      <c r="ESP20" s="74"/>
      <c r="ESQ20" s="74"/>
      <c r="ESR20" s="74"/>
      <c r="ESS20" s="74"/>
      <c r="EST20" s="74"/>
      <c r="ESU20" s="74"/>
      <c r="ESV20" s="74"/>
      <c r="ESW20" s="74"/>
      <c r="ESX20" s="74"/>
      <c r="ESY20" s="74"/>
      <c r="ESZ20" s="74"/>
      <c r="ETA20" s="74"/>
      <c r="ETB20" s="74"/>
      <c r="ETC20" s="74"/>
      <c r="ETD20" s="74"/>
      <c r="ETE20" s="74"/>
      <c r="ETF20" s="74"/>
      <c r="ETG20" s="74"/>
      <c r="ETH20" s="74"/>
      <c r="ETI20" s="74"/>
      <c r="ETJ20" s="74"/>
      <c r="ETK20" s="74"/>
      <c r="ETL20" s="74"/>
      <c r="ETM20" s="74"/>
      <c r="ETN20" s="74"/>
      <c r="ETO20" s="74"/>
      <c r="ETP20" s="74"/>
      <c r="ETQ20" s="74"/>
      <c r="ETR20" s="74"/>
      <c r="ETS20" s="74"/>
      <c r="ETT20" s="74"/>
      <c r="ETU20" s="74"/>
      <c r="ETV20" s="74"/>
      <c r="ETW20" s="74"/>
      <c r="ETX20" s="74"/>
      <c r="ETY20" s="74"/>
      <c r="ETZ20" s="74"/>
      <c r="EUA20" s="74"/>
      <c r="EUB20" s="74"/>
      <c r="EUC20" s="74"/>
      <c r="EUD20" s="74"/>
      <c r="EUE20" s="74"/>
      <c r="EUF20" s="74"/>
      <c r="EUG20" s="74"/>
      <c r="EUH20" s="74"/>
      <c r="EUI20" s="74"/>
      <c r="EUJ20" s="74"/>
      <c r="EUK20" s="74"/>
      <c r="EUL20" s="74"/>
      <c r="EUM20" s="74"/>
      <c r="EUN20" s="74"/>
      <c r="EUO20" s="74"/>
      <c r="EUP20" s="74"/>
      <c r="EUQ20" s="74"/>
      <c r="EUR20" s="74"/>
      <c r="EUS20" s="74"/>
      <c r="EUT20" s="74"/>
      <c r="EUU20" s="74"/>
      <c r="EUV20" s="74"/>
      <c r="EUW20" s="74"/>
      <c r="EUX20" s="74"/>
      <c r="EUY20" s="74"/>
      <c r="EUZ20" s="74"/>
      <c r="EVA20" s="74"/>
      <c r="EVB20" s="74"/>
      <c r="EVC20" s="74"/>
      <c r="EVD20" s="74"/>
      <c r="EVE20" s="74"/>
      <c r="EVF20" s="74"/>
      <c r="EVG20" s="74"/>
      <c r="EVH20" s="74"/>
      <c r="EVI20" s="74"/>
      <c r="EVJ20" s="74"/>
      <c r="EVK20" s="74"/>
      <c r="EVL20" s="74"/>
      <c r="EVM20" s="74"/>
      <c r="EVN20" s="74"/>
      <c r="EVO20" s="74"/>
      <c r="EVP20" s="74"/>
      <c r="EVQ20" s="74"/>
      <c r="EVR20" s="74"/>
      <c r="EVS20" s="74"/>
      <c r="EVT20" s="74"/>
      <c r="EVU20" s="74"/>
      <c r="EVV20" s="74"/>
      <c r="EVW20" s="74"/>
      <c r="EVX20" s="74"/>
      <c r="EVY20" s="74"/>
      <c r="EVZ20" s="74"/>
      <c r="EWA20" s="74"/>
      <c r="EWB20" s="74"/>
      <c r="EWC20" s="74"/>
      <c r="EWD20" s="74"/>
      <c r="EWE20" s="74"/>
      <c r="EWF20" s="74"/>
      <c r="EWG20" s="74"/>
      <c r="EWH20" s="74"/>
      <c r="EWI20" s="74"/>
      <c r="EWJ20" s="74"/>
      <c r="EWK20" s="74"/>
      <c r="EWL20" s="74"/>
      <c r="EWM20" s="74"/>
      <c r="EWN20" s="74"/>
      <c r="EWO20" s="74"/>
      <c r="EWP20" s="74"/>
      <c r="EWQ20" s="74"/>
      <c r="EWR20" s="74"/>
      <c r="EWS20" s="74"/>
      <c r="EWT20" s="74"/>
      <c r="EWU20" s="74"/>
      <c r="EWV20" s="74"/>
      <c r="EWW20" s="74"/>
      <c r="EWX20" s="74"/>
      <c r="EWY20" s="74"/>
      <c r="EWZ20" s="74"/>
      <c r="EXA20" s="74"/>
      <c r="EXB20" s="74"/>
      <c r="EXC20" s="74"/>
      <c r="EXD20" s="74"/>
      <c r="EXE20" s="74"/>
      <c r="EXF20" s="74"/>
      <c r="EXG20" s="74"/>
      <c r="EXH20" s="74"/>
      <c r="EXI20" s="74"/>
      <c r="EXJ20" s="74"/>
      <c r="EXK20" s="74"/>
      <c r="EXL20" s="74"/>
      <c r="EXM20" s="74"/>
      <c r="EXN20" s="74"/>
      <c r="EXO20" s="74"/>
      <c r="EXP20" s="74"/>
      <c r="EXQ20" s="74"/>
      <c r="EXR20" s="74"/>
      <c r="EXS20" s="74"/>
      <c r="EXT20" s="74"/>
      <c r="EXU20" s="74"/>
      <c r="EXV20" s="74"/>
      <c r="EXW20" s="74"/>
      <c r="EXX20" s="74"/>
      <c r="EXY20" s="74"/>
      <c r="EXZ20" s="74"/>
      <c r="EYA20" s="74"/>
      <c r="EYB20" s="74"/>
      <c r="EYC20" s="74"/>
      <c r="EYD20" s="74"/>
      <c r="EYE20" s="74"/>
      <c r="EYF20" s="74"/>
      <c r="EYG20" s="74"/>
      <c r="EYH20" s="74"/>
      <c r="EYI20" s="74"/>
      <c r="EYJ20" s="74"/>
      <c r="EYK20" s="74"/>
      <c r="EYL20" s="74"/>
      <c r="EYM20" s="74"/>
      <c r="EYN20" s="74"/>
      <c r="EYO20" s="74"/>
      <c r="EYP20" s="74"/>
      <c r="EYQ20" s="74"/>
      <c r="EYR20" s="74"/>
      <c r="EYS20" s="74"/>
      <c r="EYT20" s="74"/>
      <c r="EYU20" s="74"/>
      <c r="EYV20" s="74"/>
      <c r="EYW20" s="74"/>
      <c r="EYX20" s="74"/>
      <c r="EYY20" s="74"/>
      <c r="EYZ20" s="74"/>
      <c r="EZA20" s="74"/>
      <c r="EZB20" s="74"/>
      <c r="EZC20" s="74"/>
      <c r="EZD20" s="74"/>
      <c r="EZE20" s="74"/>
      <c r="EZF20" s="74"/>
      <c r="EZG20" s="74"/>
      <c r="EZH20" s="74"/>
      <c r="EZI20" s="74"/>
      <c r="EZJ20" s="74"/>
      <c r="EZK20" s="74"/>
      <c r="EZL20" s="74"/>
      <c r="EZM20" s="74"/>
      <c r="EZN20" s="74"/>
      <c r="EZO20" s="74"/>
      <c r="EZP20" s="74"/>
      <c r="EZQ20" s="74"/>
      <c r="EZR20" s="74"/>
      <c r="EZS20" s="74"/>
      <c r="EZT20" s="74"/>
      <c r="EZU20" s="74"/>
      <c r="EZV20" s="74"/>
      <c r="EZW20" s="74"/>
      <c r="EZX20" s="74"/>
      <c r="EZY20" s="74"/>
      <c r="EZZ20" s="74"/>
      <c r="FAA20" s="74"/>
      <c r="FAB20" s="74"/>
      <c r="FAC20" s="74"/>
      <c r="FAD20" s="74"/>
      <c r="FAE20" s="74"/>
      <c r="FAF20" s="74"/>
      <c r="FAG20" s="74"/>
      <c r="FAH20" s="74"/>
      <c r="FAI20" s="74"/>
      <c r="FAJ20" s="74"/>
      <c r="FAK20" s="74"/>
      <c r="FAL20" s="74"/>
      <c r="FAM20" s="74"/>
      <c r="FAN20" s="74"/>
      <c r="FAO20" s="74"/>
      <c r="FAP20" s="74"/>
      <c r="FAQ20" s="74"/>
      <c r="FAR20" s="74"/>
      <c r="FAS20" s="74"/>
      <c r="FAT20" s="74"/>
      <c r="FAU20" s="74"/>
      <c r="FAV20" s="74"/>
      <c r="FAW20" s="74"/>
      <c r="FAX20" s="74"/>
      <c r="FAY20" s="74"/>
      <c r="FAZ20" s="74"/>
      <c r="FBA20" s="74"/>
      <c r="FBB20" s="74"/>
      <c r="FBC20" s="74"/>
      <c r="FBD20" s="74"/>
      <c r="FBE20" s="74"/>
      <c r="FBF20" s="74"/>
      <c r="FBG20" s="74"/>
      <c r="FBH20" s="74"/>
      <c r="FBI20" s="74"/>
      <c r="FBJ20" s="74"/>
      <c r="FBK20" s="74"/>
      <c r="FBL20" s="74"/>
      <c r="FBM20" s="74"/>
      <c r="FBN20" s="74"/>
      <c r="FBO20" s="74"/>
      <c r="FBP20" s="74"/>
      <c r="FBQ20" s="74"/>
      <c r="FBR20" s="74"/>
      <c r="FBS20" s="74"/>
      <c r="FBT20" s="74"/>
      <c r="FBU20" s="74"/>
      <c r="FBV20" s="74"/>
      <c r="FBW20" s="74"/>
      <c r="FBX20" s="74"/>
      <c r="FBY20" s="74"/>
      <c r="FBZ20" s="74"/>
      <c r="FCA20" s="74"/>
      <c r="FCB20" s="74"/>
      <c r="FCC20" s="74"/>
      <c r="FCD20" s="74"/>
      <c r="FCE20" s="74"/>
      <c r="FCF20" s="74"/>
      <c r="FCG20" s="74"/>
      <c r="FCH20" s="74"/>
      <c r="FCI20" s="74"/>
      <c r="FCJ20" s="74"/>
      <c r="FCK20" s="74"/>
      <c r="FCL20" s="74"/>
      <c r="FCM20" s="74"/>
      <c r="FCN20" s="74"/>
      <c r="FCO20" s="74"/>
      <c r="FCP20" s="74"/>
      <c r="FCQ20" s="74"/>
      <c r="FCR20" s="74"/>
      <c r="FCS20" s="74"/>
      <c r="FCT20" s="74"/>
      <c r="FCU20" s="74"/>
      <c r="FCV20" s="74"/>
      <c r="FCW20" s="74"/>
      <c r="FCX20" s="74"/>
      <c r="FCY20" s="74"/>
      <c r="FCZ20" s="74"/>
      <c r="FDA20" s="74"/>
      <c r="FDB20" s="74"/>
      <c r="FDC20" s="74"/>
      <c r="FDD20" s="74"/>
      <c r="FDE20" s="74"/>
      <c r="FDF20" s="74"/>
      <c r="FDG20" s="74"/>
      <c r="FDH20" s="74"/>
      <c r="FDI20" s="74"/>
      <c r="FDJ20" s="74"/>
      <c r="FDK20" s="74"/>
      <c r="FDL20" s="74"/>
      <c r="FDM20" s="74"/>
      <c r="FDN20" s="74"/>
      <c r="FDO20" s="74"/>
      <c r="FDP20" s="74"/>
      <c r="FDQ20" s="74"/>
      <c r="FDR20" s="74"/>
      <c r="FDS20" s="74"/>
      <c r="FDT20" s="74"/>
      <c r="FDU20" s="74"/>
      <c r="FDV20" s="74"/>
      <c r="FDW20" s="74"/>
      <c r="FDX20" s="74"/>
      <c r="FDY20" s="74"/>
      <c r="FDZ20" s="74"/>
      <c r="FEA20" s="74"/>
      <c r="FEB20" s="74"/>
      <c r="FEC20" s="74"/>
      <c r="FED20" s="74"/>
      <c r="FEE20" s="74"/>
      <c r="FEF20" s="74"/>
      <c r="FEG20" s="74"/>
      <c r="FEH20" s="74"/>
      <c r="FEI20" s="74"/>
      <c r="FEJ20" s="74"/>
      <c r="FEK20" s="74"/>
      <c r="FEL20" s="74"/>
      <c r="FEM20" s="74"/>
      <c r="FEN20" s="74"/>
      <c r="FEO20" s="74"/>
      <c r="FEP20" s="74"/>
      <c r="FEQ20" s="74"/>
      <c r="FER20" s="74"/>
      <c r="FES20" s="74"/>
      <c r="FET20" s="74"/>
      <c r="FEU20" s="74"/>
      <c r="FEV20" s="74"/>
      <c r="FEW20" s="74"/>
      <c r="FEX20" s="74"/>
      <c r="FEY20" s="74"/>
      <c r="FEZ20" s="74"/>
      <c r="FFA20" s="74"/>
      <c r="FFB20" s="74"/>
      <c r="FFC20" s="74"/>
      <c r="FFD20" s="74"/>
      <c r="FFE20" s="74"/>
      <c r="FFF20" s="74"/>
      <c r="FFG20" s="74"/>
      <c r="FFH20" s="74"/>
      <c r="FFI20" s="74"/>
      <c r="FFJ20" s="74"/>
      <c r="FFK20" s="74"/>
      <c r="FFL20" s="74"/>
      <c r="FFM20" s="74"/>
      <c r="FFN20" s="74"/>
      <c r="FFO20" s="74"/>
      <c r="FFP20" s="74"/>
      <c r="FFQ20" s="74"/>
      <c r="FFR20" s="74"/>
      <c r="FFS20" s="74"/>
      <c r="FFT20" s="74"/>
      <c r="FFU20" s="74"/>
      <c r="FFV20" s="74"/>
      <c r="FFW20" s="74"/>
      <c r="FFX20" s="74"/>
      <c r="FFY20" s="74"/>
      <c r="FFZ20" s="74"/>
      <c r="FGA20" s="74"/>
      <c r="FGB20" s="74"/>
      <c r="FGC20" s="74"/>
      <c r="FGD20" s="74"/>
      <c r="FGE20" s="74"/>
      <c r="FGF20" s="74"/>
      <c r="FGG20" s="74"/>
      <c r="FGH20" s="74"/>
      <c r="FGI20" s="74"/>
      <c r="FGJ20" s="74"/>
      <c r="FGK20" s="74"/>
      <c r="FGL20" s="74"/>
      <c r="FGM20" s="74"/>
      <c r="FGN20" s="74"/>
      <c r="FGO20" s="74"/>
      <c r="FGP20" s="74"/>
      <c r="FGQ20" s="74"/>
      <c r="FGR20" s="74"/>
      <c r="FGS20" s="74"/>
      <c r="FGT20" s="74"/>
      <c r="FGU20" s="74"/>
      <c r="FGV20" s="74"/>
      <c r="FGW20" s="74"/>
      <c r="FGX20" s="74"/>
      <c r="FGY20" s="74"/>
      <c r="FGZ20" s="74"/>
      <c r="FHA20" s="74"/>
      <c r="FHB20" s="74"/>
      <c r="FHC20" s="74"/>
      <c r="FHD20" s="74"/>
      <c r="FHE20" s="74"/>
      <c r="FHF20" s="74"/>
      <c r="FHG20" s="74"/>
      <c r="FHH20" s="74"/>
      <c r="FHI20" s="74"/>
      <c r="FHJ20" s="74"/>
      <c r="FHK20" s="74"/>
      <c r="FHL20" s="74"/>
      <c r="FHM20" s="74"/>
      <c r="FHN20" s="74"/>
      <c r="FHO20" s="74"/>
      <c r="FHP20" s="74"/>
      <c r="FHQ20" s="74"/>
      <c r="FHR20" s="74"/>
      <c r="FHS20" s="74"/>
      <c r="FHT20" s="74"/>
      <c r="FHU20" s="74"/>
      <c r="FHV20" s="74"/>
      <c r="FHW20" s="74"/>
      <c r="FHX20" s="74"/>
      <c r="FHY20" s="74"/>
      <c r="FHZ20" s="74"/>
      <c r="FIA20" s="74"/>
      <c r="FIB20" s="74"/>
      <c r="FIC20" s="74"/>
      <c r="FID20" s="74"/>
      <c r="FIE20" s="74"/>
      <c r="FIF20" s="74"/>
      <c r="FIG20" s="74"/>
      <c r="FIH20" s="74"/>
      <c r="FII20" s="74"/>
      <c r="FIJ20" s="74"/>
      <c r="FIK20" s="74"/>
      <c r="FIL20" s="74"/>
      <c r="FIM20" s="74"/>
      <c r="FIN20" s="74"/>
      <c r="FIO20" s="74"/>
      <c r="FIP20" s="74"/>
      <c r="FIQ20" s="74"/>
      <c r="FIR20" s="74"/>
      <c r="FIS20" s="74"/>
      <c r="FIT20" s="74"/>
      <c r="FIU20" s="74"/>
      <c r="FIV20" s="74"/>
      <c r="FIW20" s="74"/>
      <c r="FIX20" s="74"/>
      <c r="FIY20" s="74"/>
      <c r="FIZ20" s="74"/>
      <c r="FJA20" s="74"/>
      <c r="FJB20" s="74"/>
      <c r="FJC20" s="74"/>
      <c r="FJD20" s="74"/>
      <c r="FJE20" s="74"/>
      <c r="FJF20" s="74"/>
      <c r="FJG20" s="74"/>
      <c r="FJH20" s="74"/>
      <c r="FJI20" s="74"/>
      <c r="FJJ20" s="74"/>
      <c r="FJK20" s="74"/>
      <c r="FJL20" s="74"/>
      <c r="FJM20" s="74"/>
      <c r="FJN20" s="74"/>
      <c r="FJO20" s="74"/>
      <c r="FJP20" s="74"/>
      <c r="FJQ20" s="74"/>
      <c r="FJR20" s="74"/>
      <c r="FJS20" s="74"/>
      <c r="FJT20" s="74"/>
      <c r="FJU20" s="74"/>
      <c r="FJV20" s="74"/>
      <c r="FJW20" s="74"/>
      <c r="FJX20" s="74"/>
      <c r="FJY20" s="74"/>
      <c r="FJZ20" s="74"/>
      <c r="FKA20" s="74"/>
      <c r="FKB20" s="74"/>
      <c r="FKC20" s="74"/>
      <c r="FKD20" s="74"/>
      <c r="FKE20" s="74"/>
      <c r="FKF20" s="74"/>
      <c r="FKG20" s="74"/>
      <c r="FKH20" s="74"/>
      <c r="FKI20" s="74"/>
      <c r="FKJ20" s="74"/>
      <c r="FKK20" s="74"/>
      <c r="FKL20" s="74"/>
      <c r="FKM20" s="74"/>
      <c r="FKN20" s="74"/>
      <c r="FKO20" s="74"/>
      <c r="FKP20" s="74"/>
      <c r="FKQ20" s="74"/>
      <c r="FKR20" s="74"/>
      <c r="FKS20" s="74"/>
      <c r="FKT20" s="74"/>
      <c r="FKU20" s="74"/>
      <c r="FKV20" s="74"/>
      <c r="FKW20" s="74"/>
      <c r="FKX20" s="74"/>
      <c r="FKY20" s="74"/>
      <c r="FKZ20" s="74"/>
      <c r="FLA20" s="74"/>
      <c r="FLB20" s="74"/>
      <c r="FLC20" s="74"/>
      <c r="FLD20" s="74"/>
      <c r="FLE20" s="74"/>
      <c r="FLF20" s="74"/>
      <c r="FLG20" s="74"/>
      <c r="FLH20" s="74"/>
      <c r="FLI20" s="74"/>
      <c r="FLJ20" s="74"/>
      <c r="FLK20" s="74"/>
      <c r="FLL20" s="74"/>
      <c r="FLM20" s="74"/>
      <c r="FLN20" s="74"/>
      <c r="FLO20" s="74"/>
      <c r="FLP20" s="74"/>
      <c r="FLQ20" s="74"/>
      <c r="FLR20" s="74"/>
      <c r="FLS20" s="74"/>
      <c r="FLT20" s="74"/>
      <c r="FLU20" s="74"/>
      <c r="FLV20" s="74"/>
      <c r="FLW20" s="74"/>
      <c r="FLX20" s="74"/>
      <c r="FLY20" s="74"/>
      <c r="FLZ20" s="74"/>
      <c r="FMA20" s="74"/>
      <c r="FMB20" s="74"/>
      <c r="FMC20" s="74"/>
      <c r="FMD20" s="74"/>
      <c r="FME20" s="74"/>
      <c r="FMF20" s="74"/>
      <c r="FMG20" s="74"/>
      <c r="FMH20" s="74"/>
      <c r="FMI20" s="74"/>
      <c r="FMJ20" s="74"/>
      <c r="FMK20" s="74"/>
      <c r="FML20" s="74"/>
      <c r="FMM20" s="74"/>
      <c r="FMN20" s="74"/>
      <c r="FMO20" s="74"/>
      <c r="FMP20" s="74"/>
      <c r="FMQ20" s="74"/>
      <c r="FMR20" s="74"/>
      <c r="FMS20" s="74"/>
      <c r="FMT20" s="74"/>
      <c r="FMU20" s="74"/>
      <c r="FMV20" s="74"/>
      <c r="FMW20" s="74"/>
      <c r="FMX20" s="74"/>
      <c r="FMY20" s="74"/>
      <c r="FMZ20" s="74"/>
      <c r="FNA20" s="74"/>
      <c r="FNB20" s="74"/>
      <c r="FNC20" s="74"/>
      <c r="FND20" s="74"/>
      <c r="FNE20" s="74"/>
      <c r="FNF20" s="74"/>
      <c r="FNG20" s="74"/>
      <c r="FNH20" s="74"/>
      <c r="FNI20" s="74"/>
      <c r="FNJ20" s="74"/>
      <c r="FNK20" s="74"/>
      <c r="FNL20" s="74"/>
      <c r="FNM20" s="74"/>
      <c r="FNN20" s="74"/>
      <c r="FNO20" s="74"/>
      <c r="FNP20" s="74"/>
      <c r="FNQ20" s="74"/>
      <c r="FNR20" s="74"/>
      <c r="FNS20" s="74"/>
      <c r="FNT20" s="74"/>
      <c r="FNU20" s="74"/>
      <c r="FNV20" s="74"/>
      <c r="FNW20" s="74"/>
      <c r="FNX20" s="74"/>
      <c r="FNY20" s="74"/>
      <c r="FNZ20" s="74"/>
      <c r="FOA20" s="74"/>
      <c r="FOB20" s="74"/>
      <c r="FOC20" s="74"/>
      <c r="FOD20" s="74"/>
      <c r="FOE20" s="74"/>
      <c r="FOF20" s="74"/>
      <c r="FOG20" s="74"/>
      <c r="FOH20" s="74"/>
      <c r="FOI20" s="74"/>
      <c r="FOJ20" s="74"/>
      <c r="FOK20" s="74"/>
      <c r="FOL20" s="74"/>
      <c r="FOM20" s="74"/>
      <c r="FON20" s="74"/>
      <c r="FOO20" s="74"/>
      <c r="FOP20" s="74"/>
      <c r="FOQ20" s="74"/>
      <c r="FOR20" s="74"/>
      <c r="FOS20" s="74"/>
      <c r="FOT20" s="74"/>
      <c r="FOU20" s="74"/>
      <c r="FOV20" s="74"/>
      <c r="FOW20" s="74"/>
      <c r="FOX20" s="74"/>
      <c r="FOY20" s="74"/>
      <c r="FOZ20" s="74"/>
      <c r="FPA20" s="74"/>
      <c r="FPB20" s="74"/>
      <c r="FPC20" s="74"/>
      <c r="FPD20" s="74"/>
      <c r="FPE20" s="74"/>
      <c r="FPF20" s="74"/>
      <c r="FPG20" s="74"/>
      <c r="FPH20" s="74"/>
      <c r="FPI20" s="74"/>
      <c r="FPJ20" s="74"/>
      <c r="FPK20" s="74"/>
      <c r="FPL20" s="74"/>
      <c r="FPM20" s="74"/>
      <c r="FPN20" s="74"/>
      <c r="FPO20" s="74"/>
      <c r="FPP20" s="74"/>
      <c r="FPQ20" s="74"/>
      <c r="FPR20" s="74"/>
      <c r="FPS20" s="74"/>
      <c r="FPT20" s="74"/>
      <c r="FPU20" s="74"/>
      <c r="FPV20" s="74"/>
      <c r="FPW20" s="74"/>
      <c r="FPX20" s="74"/>
      <c r="FPY20" s="74"/>
      <c r="FPZ20" s="74"/>
      <c r="FQA20" s="74"/>
      <c r="FQB20" s="74"/>
      <c r="FQC20" s="74"/>
      <c r="FQD20" s="74"/>
      <c r="FQE20" s="74"/>
      <c r="FQF20" s="74"/>
      <c r="FQG20" s="74"/>
      <c r="FQH20" s="74"/>
      <c r="FQI20" s="74"/>
      <c r="FQJ20" s="74"/>
      <c r="FQK20" s="74"/>
      <c r="FQL20" s="74"/>
      <c r="FQM20" s="74"/>
      <c r="FQN20" s="74"/>
      <c r="FQO20" s="74"/>
      <c r="FQP20" s="74"/>
      <c r="FQQ20" s="74"/>
      <c r="FQR20" s="74"/>
      <c r="FQS20" s="74"/>
      <c r="FQT20" s="74"/>
      <c r="FQU20" s="74"/>
      <c r="FQV20" s="74"/>
      <c r="FQW20" s="74"/>
      <c r="FQX20" s="74"/>
      <c r="FQY20" s="74"/>
      <c r="FQZ20" s="74"/>
      <c r="FRA20" s="74"/>
      <c r="FRB20" s="74"/>
      <c r="FRC20" s="74"/>
      <c r="FRD20" s="74"/>
      <c r="FRE20" s="74"/>
      <c r="FRF20" s="74"/>
      <c r="FRG20" s="74"/>
      <c r="FRH20" s="74"/>
      <c r="FRI20" s="74"/>
      <c r="FRJ20" s="74"/>
      <c r="FRK20" s="74"/>
      <c r="FRL20" s="74"/>
      <c r="FRM20" s="74"/>
      <c r="FRN20" s="74"/>
      <c r="FRO20" s="74"/>
      <c r="FRP20" s="74"/>
      <c r="FRQ20" s="74"/>
      <c r="FRR20" s="74"/>
      <c r="FRS20" s="74"/>
      <c r="FRT20" s="74"/>
      <c r="FRU20" s="74"/>
      <c r="FRV20" s="74"/>
      <c r="FRW20" s="74"/>
      <c r="FRX20" s="74"/>
      <c r="FRY20" s="74"/>
      <c r="FRZ20" s="74"/>
      <c r="FSA20" s="74"/>
      <c r="FSB20" s="74"/>
      <c r="FSC20" s="74"/>
      <c r="FSD20" s="74"/>
      <c r="FSE20" s="74"/>
      <c r="FSF20" s="74"/>
      <c r="FSG20" s="74"/>
      <c r="FSH20" s="74"/>
      <c r="FSI20" s="74"/>
      <c r="FSJ20" s="74"/>
      <c r="FSK20" s="74"/>
      <c r="FSL20" s="74"/>
      <c r="FSM20" s="74"/>
      <c r="FSN20" s="74"/>
      <c r="FSO20" s="74"/>
      <c r="FSP20" s="74"/>
      <c r="FSQ20" s="74"/>
      <c r="FSR20" s="74"/>
      <c r="FSS20" s="74"/>
      <c r="FST20" s="74"/>
      <c r="FSU20" s="74"/>
      <c r="FSV20" s="74"/>
      <c r="FSW20" s="74"/>
      <c r="FSX20" s="74"/>
      <c r="FSY20" s="74"/>
      <c r="FSZ20" s="74"/>
      <c r="FTA20" s="74"/>
      <c r="FTB20" s="74"/>
      <c r="FTC20" s="74"/>
      <c r="FTD20" s="74"/>
      <c r="FTE20" s="74"/>
      <c r="FTF20" s="74"/>
      <c r="FTG20" s="74"/>
      <c r="FTH20" s="74"/>
      <c r="FTI20" s="74"/>
      <c r="FTJ20" s="74"/>
      <c r="FTK20" s="74"/>
      <c r="FTL20" s="74"/>
      <c r="FTM20" s="74"/>
      <c r="FTN20" s="74"/>
      <c r="FTO20" s="74"/>
      <c r="FTP20" s="74"/>
      <c r="FTQ20" s="74"/>
      <c r="FTR20" s="74"/>
      <c r="FTS20" s="74"/>
      <c r="FTT20" s="74"/>
      <c r="FTU20" s="74"/>
      <c r="FTV20" s="74"/>
      <c r="FTW20" s="74"/>
      <c r="FTX20" s="74"/>
      <c r="FTY20" s="74"/>
      <c r="FTZ20" s="74"/>
      <c r="FUA20" s="74"/>
      <c r="FUB20" s="74"/>
      <c r="FUC20" s="74"/>
      <c r="FUD20" s="74"/>
      <c r="FUE20" s="74"/>
      <c r="FUF20" s="74"/>
      <c r="FUG20" s="74"/>
      <c r="FUH20" s="74"/>
      <c r="FUI20" s="74"/>
      <c r="FUJ20" s="74"/>
      <c r="FUK20" s="74"/>
      <c r="FUL20" s="74"/>
      <c r="FUM20" s="74"/>
      <c r="FUN20" s="74"/>
      <c r="FUO20" s="74"/>
      <c r="FUP20" s="74"/>
      <c r="FUQ20" s="74"/>
      <c r="FUR20" s="74"/>
      <c r="FUS20" s="74"/>
      <c r="FUT20" s="74"/>
      <c r="FUU20" s="74"/>
      <c r="FUV20" s="74"/>
      <c r="FUW20" s="74"/>
      <c r="FUX20" s="74"/>
      <c r="FUY20" s="74"/>
      <c r="FUZ20" s="74"/>
      <c r="FVA20" s="74"/>
      <c r="FVB20" s="74"/>
      <c r="FVC20" s="74"/>
      <c r="FVD20" s="74"/>
      <c r="FVE20" s="74"/>
      <c r="FVF20" s="74"/>
      <c r="FVG20" s="74"/>
      <c r="FVH20" s="74"/>
      <c r="FVI20" s="74"/>
      <c r="FVJ20" s="74"/>
      <c r="FVK20" s="74"/>
      <c r="FVL20" s="74"/>
      <c r="FVM20" s="74"/>
      <c r="FVN20" s="74"/>
      <c r="FVO20" s="74"/>
      <c r="FVP20" s="74"/>
      <c r="FVQ20" s="74"/>
      <c r="FVR20" s="74"/>
      <c r="FVS20" s="74"/>
      <c r="FVT20" s="74"/>
      <c r="FVU20" s="74"/>
      <c r="FVV20" s="74"/>
      <c r="FVW20" s="74"/>
      <c r="FVX20" s="74"/>
      <c r="FVY20" s="74"/>
      <c r="FVZ20" s="74"/>
      <c r="FWA20" s="74"/>
      <c r="FWB20" s="74"/>
      <c r="FWC20" s="74"/>
      <c r="FWD20" s="74"/>
      <c r="FWE20" s="74"/>
      <c r="FWF20" s="74"/>
      <c r="FWG20" s="74"/>
      <c r="FWH20" s="74"/>
      <c r="FWI20" s="74"/>
      <c r="FWJ20" s="74"/>
      <c r="FWK20" s="74"/>
      <c r="FWL20" s="74"/>
      <c r="FWM20" s="74"/>
      <c r="FWN20" s="74"/>
      <c r="FWO20" s="74"/>
      <c r="FWP20" s="74"/>
      <c r="FWQ20" s="74"/>
      <c r="FWR20" s="74"/>
      <c r="FWS20" s="74"/>
      <c r="FWT20" s="74"/>
      <c r="FWU20" s="74"/>
      <c r="FWV20" s="74"/>
      <c r="FWW20" s="74"/>
      <c r="FWX20" s="74"/>
      <c r="FWY20" s="74"/>
      <c r="FWZ20" s="74"/>
      <c r="FXA20" s="74"/>
      <c r="FXB20" s="74"/>
      <c r="FXC20" s="74"/>
      <c r="FXD20" s="74"/>
      <c r="FXE20" s="74"/>
      <c r="FXF20" s="74"/>
      <c r="FXG20" s="74"/>
      <c r="FXH20" s="74"/>
      <c r="FXI20" s="74"/>
      <c r="FXJ20" s="74"/>
      <c r="FXK20" s="74"/>
      <c r="FXL20" s="74"/>
      <c r="FXM20" s="74"/>
      <c r="FXN20" s="74"/>
      <c r="FXO20" s="74"/>
      <c r="FXP20" s="74"/>
      <c r="FXQ20" s="74"/>
      <c r="FXR20" s="74"/>
      <c r="FXS20" s="74"/>
      <c r="FXT20" s="74"/>
      <c r="FXU20" s="74"/>
      <c r="FXV20" s="74"/>
      <c r="FXW20" s="74"/>
      <c r="FXX20" s="74"/>
      <c r="FXY20" s="74"/>
      <c r="FXZ20" s="74"/>
      <c r="FYA20" s="74"/>
      <c r="FYB20" s="74"/>
      <c r="FYC20" s="74"/>
      <c r="FYD20" s="74"/>
      <c r="FYE20" s="74"/>
      <c r="FYF20" s="74"/>
      <c r="FYG20" s="74"/>
      <c r="FYH20" s="74"/>
      <c r="FYI20" s="74"/>
      <c r="FYJ20" s="74"/>
      <c r="FYK20" s="74"/>
      <c r="FYL20" s="74"/>
      <c r="FYM20" s="74"/>
      <c r="FYN20" s="74"/>
      <c r="FYO20" s="74"/>
      <c r="FYP20" s="74"/>
      <c r="FYQ20" s="74"/>
      <c r="FYR20" s="74"/>
      <c r="FYS20" s="74"/>
      <c r="FYT20" s="74"/>
      <c r="FYU20" s="74"/>
      <c r="FYV20" s="74"/>
      <c r="FYW20" s="74"/>
      <c r="FYX20" s="74"/>
      <c r="FYY20" s="74"/>
      <c r="FYZ20" s="74"/>
      <c r="FZA20" s="74"/>
      <c r="FZB20" s="74"/>
      <c r="FZC20" s="74"/>
      <c r="FZD20" s="74"/>
      <c r="FZE20" s="74"/>
      <c r="FZF20" s="74"/>
      <c r="FZG20" s="74"/>
      <c r="FZH20" s="74"/>
      <c r="FZI20" s="74"/>
      <c r="FZJ20" s="74"/>
      <c r="FZK20" s="74"/>
      <c r="FZL20" s="74"/>
      <c r="FZM20" s="74"/>
      <c r="FZN20" s="74"/>
      <c r="FZO20" s="74"/>
      <c r="FZP20" s="74"/>
      <c r="FZQ20" s="74"/>
      <c r="FZR20" s="74"/>
      <c r="FZS20" s="74"/>
      <c r="FZT20" s="74"/>
      <c r="FZU20" s="74"/>
      <c r="FZV20" s="74"/>
      <c r="FZW20" s="74"/>
      <c r="FZX20" s="74"/>
      <c r="FZY20" s="74"/>
      <c r="FZZ20" s="74"/>
      <c r="GAA20" s="74"/>
      <c r="GAB20" s="74"/>
      <c r="GAC20" s="74"/>
      <c r="GAD20" s="74"/>
      <c r="GAE20" s="74"/>
      <c r="GAF20" s="74"/>
      <c r="GAG20" s="74"/>
      <c r="GAH20" s="74"/>
      <c r="GAI20" s="74"/>
      <c r="GAJ20" s="74"/>
      <c r="GAK20" s="74"/>
      <c r="GAL20" s="74"/>
      <c r="GAM20" s="74"/>
      <c r="GAN20" s="74"/>
      <c r="GAO20" s="74"/>
      <c r="GAP20" s="74"/>
      <c r="GAQ20" s="74"/>
      <c r="GAR20" s="74"/>
      <c r="GAS20" s="74"/>
      <c r="GAT20" s="74"/>
      <c r="GAU20" s="74"/>
      <c r="GAV20" s="74"/>
      <c r="GAW20" s="74"/>
      <c r="GAX20" s="74"/>
      <c r="GAY20" s="74"/>
      <c r="GAZ20" s="74"/>
      <c r="GBA20" s="74"/>
      <c r="GBB20" s="74"/>
      <c r="GBC20" s="74"/>
      <c r="GBD20" s="74"/>
      <c r="GBE20" s="74"/>
      <c r="GBF20" s="74"/>
      <c r="GBG20" s="74"/>
      <c r="GBH20" s="74"/>
      <c r="GBI20" s="74"/>
      <c r="GBJ20" s="74"/>
      <c r="GBK20" s="74"/>
      <c r="GBL20" s="74"/>
      <c r="GBM20" s="74"/>
      <c r="GBN20" s="74"/>
      <c r="GBO20" s="74"/>
      <c r="GBP20" s="74"/>
      <c r="GBQ20" s="74"/>
      <c r="GBR20" s="74"/>
      <c r="GBS20" s="74"/>
      <c r="GBT20" s="74"/>
      <c r="GBU20" s="74"/>
      <c r="GBV20" s="74"/>
      <c r="GBW20" s="74"/>
      <c r="GBX20" s="74"/>
      <c r="GBY20" s="74"/>
      <c r="GBZ20" s="74"/>
      <c r="GCA20" s="74"/>
      <c r="GCB20" s="74"/>
      <c r="GCC20" s="74"/>
      <c r="GCD20" s="74"/>
      <c r="GCE20" s="74"/>
      <c r="GCF20" s="74"/>
      <c r="GCG20" s="74"/>
      <c r="GCH20" s="74"/>
      <c r="GCI20" s="74"/>
      <c r="GCJ20" s="74"/>
      <c r="GCK20" s="74"/>
      <c r="GCL20" s="74"/>
      <c r="GCM20" s="74"/>
      <c r="GCN20" s="74"/>
      <c r="GCO20" s="74"/>
      <c r="GCP20" s="74"/>
      <c r="GCQ20" s="74"/>
      <c r="GCR20" s="74"/>
      <c r="GCS20" s="74"/>
      <c r="GCT20" s="74"/>
      <c r="GCU20" s="74"/>
      <c r="GCV20" s="74"/>
      <c r="GCW20" s="74"/>
      <c r="GCX20" s="74"/>
      <c r="GCY20" s="74"/>
      <c r="GCZ20" s="74"/>
      <c r="GDA20" s="74"/>
      <c r="GDB20" s="74"/>
      <c r="GDC20" s="74"/>
      <c r="GDD20" s="74"/>
      <c r="GDE20" s="74"/>
      <c r="GDF20" s="74"/>
      <c r="GDG20" s="74"/>
      <c r="GDH20" s="74"/>
      <c r="GDI20" s="74"/>
      <c r="GDJ20" s="74"/>
      <c r="GDK20" s="74"/>
      <c r="GDL20" s="74"/>
      <c r="GDM20" s="74"/>
      <c r="GDN20" s="74"/>
      <c r="GDO20" s="74"/>
      <c r="GDP20" s="74"/>
      <c r="GDQ20" s="74"/>
      <c r="GDR20" s="74"/>
      <c r="GDS20" s="74"/>
      <c r="GDT20" s="74"/>
      <c r="GDU20" s="74"/>
      <c r="GDV20" s="74"/>
      <c r="GDW20" s="74"/>
      <c r="GDX20" s="74"/>
      <c r="GDY20" s="74"/>
      <c r="GDZ20" s="74"/>
      <c r="GEA20" s="74"/>
      <c r="GEB20" s="74"/>
      <c r="GEC20" s="74"/>
      <c r="GED20" s="74"/>
      <c r="GEE20" s="74"/>
      <c r="GEF20" s="74"/>
      <c r="GEG20" s="74"/>
      <c r="GEH20" s="74"/>
      <c r="GEI20" s="74"/>
      <c r="GEJ20" s="74"/>
      <c r="GEK20" s="74"/>
      <c r="GEL20" s="74"/>
      <c r="GEM20" s="74"/>
      <c r="GEN20" s="74"/>
      <c r="GEO20" s="74"/>
      <c r="GEP20" s="74"/>
      <c r="GEQ20" s="74"/>
      <c r="GER20" s="74"/>
      <c r="GES20" s="74"/>
      <c r="GET20" s="74"/>
      <c r="GEU20" s="74"/>
      <c r="GEV20" s="74"/>
      <c r="GEW20" s="74"/>
      <c r="GEX20" s="74"/>
      <c r="GEY20" s="74"/>
      <c r="GEZ20" s="74"/>
      <c r="GFA20" s="74"/>
      <c r="GFB20" s="74"/>
      <c r="GFC20" s="74"/>
      <c r="GFD20" s="74"/>
      <c r="GFE20" s="74"/>
      <c r="GFF20" s="74"/>
      <c r="GFG20" s="74"/>
      <c r="GFH20" s="74"/>
      <c r="GFI20" s="74"/>
      <c r="GFJ20" s="74"/>
      <c r="GFK20" s="74"/>
      <c r="GFL20" s="74"/>
      <c r="GFM20" s="74"/>
      <c r="GFN20" s="74"/>
      <c r="GFO20" s="74"/>
      <c r="GFP20" s="74"/>
      <c r="GFQ20" s="74"/>
      <c r="GFR20" s="74"/>
      <c r="GFS20" s="74"/>
      <c r="GFT20" s="74"/>
      <c r="GFU20" s="74"/>
      <c r="GFV20" s="74"/>
      <c r="GFW20" s="74"/>
      <c r="GFX20" s="74"/>
      <c r="GFY20" s="74"/>
      <c r="GFZ20" s="74"/>
      <c r="GGA20" s="74"/>
      <c r="GGB20" s="74"/>
      <c r="GGC20" s="74"/>
      <c r="GGD20" s="74"/>
      <c r="GGE20" s="74"/>
      <c r="GGF20" s="74"/>
      <c r="GGG20" s="74"/>
      <c r="GGH20" s="74"/>
      <c r="GGI20" s="74"/>
      <c r="GGJ20" s="74"/>
      <c r="GGK20" s="74"/>
      <c r="GGL20" s="74"/>
      <c r="GGM20" s="74"/>
      <c r="GGN20" s="74"/>
      <c r="GGO20" s="74"/>
      <c r="GGP20" s="74"/>
      <c r="GGQ20" s="74"/>
      <c r="GGR20" s="74"/>
      <c r="GGS20" s="74"/>
      <c r="GGT20" s="74"/>
      <c r="GGU20" s="74"/>
      <c r="GGV20" s="74"/>
      <c r="GGW20" s="74"/>
      <c r="GGX20" s="74"/>
      <c r="GGY20" s="74"/>
      <c r="GGZ20" s="74"/>
      <c r="GHA20" s="74"/>
      <c r="GHB20" s="74"/>
      <c r="GHC20" s="74"/>
      <c r="GHD20" s="74"/>
      <c r="GHE20" s="74"/>
      <c r="GHF20" s="74"/>
      <c r="GHG20" s="74"/>
      <c r="GHH20" s="74"/>
      <c r="GHI20" s="74"/>
      <c r="GHJ20" s="74"/>
      <c r="GHK20" s="74"/>
      <c r="GHL20" s="74"/>
      <c r="GHM20" s="74"/>
      <c r="GHN20" s="74"/>
      <c r="GHO20" s="74"/>
      <c r="GHP20" s="74"/>
      <c r="GHQ20" s="74"/>
      <c r="GHR20" s="74"/>
      <c r="GHS20" s="74"/>
      <c r="GHT20" s="74"/>
      <c r="GHU20" s="74"/>
      <c r="GHV20" s="74"/>
      <c r="GHW20" s="74"/>
      <c r="GHX20" s="74"/>
      <c r="GHY20" s="74"/>
      <c r="GHZ20" s="74"/>
      <c r="GIA20" s="74"/>
      <c r="GIB20" s="74"/>
      <c r="GIC20" s="74"/>
      <c r="GID20" s="74"/>
      <c r="GIE20" s="74"/>
      <c r="GIF20" s="74"/>
      <c r="GIG20" s="74"/>
      <c r="GIH20" s="74"/>
      <c r="GII20" s="74"/>
      <c r="GIJ20" s="74"/>
      <c r="GIK20" s="74"/>
      <c r="GIL20" s="74"/>
      <c r="GIM20" s="74"/>
      <c r="GIN20" s="74"/>
      <c r="GIO20" s="74"/>
      <c r="GIP20" s="74"/>
      <c r="GIQ20" s="74"/>
      <c r="GIR20" s="74"/>
      <c r="GIS20" s="74"/>
      <c r="GIT20" s="74"/>
      <c r="GIU20" s="74"/>
      <c r="GIV20" s="74"/>
      <c r="GIW20" s="74"/>
      <c r="GIX20" s="74"/>
      <c r="GIY20" s="74"/>
      <c r="GIZ20" s="74"/>
      <c r="GJA20" s="74"/>
      <c r="GJB20" s="74"/>
      <c r="GJC20" s="74"/>
      <c r="GJD20" s="74"/>
      <c r="GJE20" s="74"/>
      <c r="GJF20" s="74"/>
      <c r="GJG20" s="74"/>
      <c r="GJH20" s="74"/>
      <c r="GJI20" s="74"/>
      <c r="GJJ20" s="74"/>
      <c r="GJK20" s="74"/>
      <c r="GJL20" s="74"/>
      <c r="GJM20" s="74"/>
      <c r="GJN20" s="74"/>
      <c r="GJO20" s="74"/>
      <c r="GJP20" s="74"/>
      <c r="GJQ20" s="74"/>
      <c r="GJR20" s="74"/>
      <c r="GJS20" s="74"/>
      <c r="GJT20" s="74"/>
      <c r="GJU20" s="74"/>
      <c r="GJV20" s="74"/>
      <c r="GJW20" s="74"/>
      <c r="GJX20" s="74"/>
      <c r="GJY20" s="74"/>
      <c r="GJZ20" s="74"/>
      <c r="GKA20" s="74"/>
      <c r="GKB20" s="74"/>
      <c r="GKC20" s="74"/>
      <c r="GKD20" s="74"/>
      <c r="GKE20" s="74"/>
      <c r="GKF20" s="74"/>
      <c r="GKG20" s="74"/>
      <c r="GKH20" s="74"/>
      <c r="GKI20" s="74"/>
      <c r="GKJ20" s="74"/>
      <c r="GKK20" s="74"/>
      <c r="GKL20" s="74"/>
      <c r="GKM20" s="74"/>
      <c r="GKN20" s="74"/>
      <c r="GKO20" s="74"/>
      <c r="GKP20" s="74"/>
      <c r="GKQ20" s="74"/>
      <c r="GKR20" s="74"/>
      <c r="GKS20" s="74"/>
      <c r="GKT20" s="74"/>
      <c r="GKU20" s="74"/>
      <c r="GKV20" s="74"/>
      <c r="GKW20" s="74"/>
      <c r="GKX20" s="74"/>
      <c r="GKY20" s="74"/>
      <c r="GKZ20" s="74"/>
      <c r="GLA20" s="74"/>
      <c r="GLB20" s="74"/>
      <c r="GLC20" s="74"/>
      <c r="GLD20" s="74"/>
      <c r="GLE20" s="74"/>
      <c r="GLF20" s="74"/>
      <c r="GLG20" s="74"/>
      <c r="GLH20" s="74"/>
      <c r="GLI20" s="74"/>
      <c r="GLJ20" s="74"/>
      <c r="GLK20" s="74"/>
      <c r="GLL20" s="74"/>
      <c r="GLM20" s="74"/>
      <c r="GLN20" s="74"/>
      <c r="GLO20" s="74"/>
      <c r="GLP20" s="74"/>
      <c r="GLQ20" s="74"/>
      <c r="GLR20" s="74"/>
      <c r="GLS20" s="74"/>
      <c r="GLT20" s="74"/>
      <c r="GLU20" s="74"/>
      <c r="GLV20" s="74"/>
      <c r="GLW20" s="74"/>
      <c r="GLX20" s="74"/>
      <c r="GLY20" s="74"/>
      <c r="GLZ20" s="74"/>
      <c r="GMA20" s="74"/>
      <c r="GMB20" s="74"/>
      <c r="GMC20" s="74"/>
      <c r="GMD20" s="74"/>
      <c r="GME20" s="74"/>
      <c r="GMF20" s="74"/>
      <c r="GMG20" s="74"/>
      <c r="GMH20" s="74"/>
      <c r="GMI20" s="74"/>
      <c r="GMJ20" s="74"/>
      <c r="GMK20" s="74"/>
      <c r="GML20" s="74"/>
      <c r="GMM20" s="74"/>
      <c r="GMN20" s="74"/>
      <c r="GMO20" s="74"/>
      <c r="GMP20" s="74"/>
      <c r="GMQ20" s="74"/>
      <c r="GMR20" s="74"/>
      <c r="GMS20" s="74"/>
      <c r="GMT20" s="74"/>
      <c r="GMU20" s="74"/>
      <c r="GMV20" s="74"/>
      <c r="GMW20" s="74"/>
      <c r="GMX20" s="74"/>
      <c r="GMY20" s="74"/>
      <c r="GMZ20" s="74"/>
      <c r="GNA20" s="74"/>
      <c r="GNB20" s="74"/>
      <c r="GNC20" s="74"/>
      <c r="GND20" s="74"/>
      <c r="GNE20" s="74"/>
      <c r="GNF20" s="74"/>
      <c r="GNG20" s="74"/>
      <c r="GNH20" s="74"/>
      <c r="GNI20" s="74"/>
      <c r="GNJ20" s="74"/>
      <c r="GNK20" s="74"/>
      <c r="GNL20" s="74"/>
      <c r="GNM20" s="74"/>
      <c r="GNN20" s="74"/>
      <c r="GNO20" s="74"/>
      <c r="GNP20" s="74"/>
      <c r="GNQ20" s="74"/>
      <c r="GNR20" s="74"/>
      <c r="GNS20" s="74"/>
      <c r="GNT20" s="74"/>
      <c r="GNU20" s="74"/>
      <c r="GNV20" s="74"/>
      <c r="GNW20" s="74"/>
      <c r="GNX20" s="74"/>
      <c r="GNY20" s="74"/>
      <c r="GNZ20" s="74"/>
      <c r="GOA20" s="74"/>
      <c r="GOB20" s="74"/>
      <c r="GOC20" s="74"/>
      <c r="GOD20" s="74"/>
      <c r="GOE20" s="74"/>
      <c r="GOF20" s="74"/>
      <c r="GOG20" s="74"/>
      <c r="GOH20" s="74"/>
      <c r="GOI20" s="74"/>
      <c r="GOJ20" s="74"/>
      <c r="GOK20" s="74"/>
      <c r="GOL20" s="74"/>
      <c r="GOM20" s="74"/>
      <c r="GON20" s="74"/>
      <c r="GOO20" s="74"/>
      <c r="GOP20" s="74"/>
      <c r="GOQ20" s="74"/>
      <c r="GOR20" s="74"/>
      <c r="GOS20" s="74"/>
      <c r="GOT20" s="74"/>
      <c r="GOU20" s="74"/>
      <c r="GOV20" s="74"/>
      <c r="GOW20" s="74"/>
      <c r="GOX20" s="74"/>
      <c r="GOY20" s="74"/>
      <c r="GOZ20" s="74"/>
      <c r="GPA20" s="74"/>
      <c r="GPB20" s="74"/>
      <c r="GPC20" s="74"/>
      <c r="GPD20" s="74"/>
      <c r="GPE20" s="74"/>
      <c r="GPF20" s="74"/>
      <c r="GPG20" s="74"/>
      <c r="GPH20" s="74"/>
      <c r="GPI20" s="74"/>
      <c r="GPJ20" s="74"/>
      <c r="GPK20" s="74"/>
      <c r="GPL20" s="74"/>
      <c r="GPM20" s="74"/>
      <c r="GPN20" s="74"/>
      <c r="GPO20" s="74"/>
      <c r="GPP20" s="74"/>
      <c r="GPQ20" s="74"/>
      <c r="GPR20" s="74"/>
      <c r="GPS20" s="74"/>
      <c r="GPT20" s="74"/>
      <c r="GPU20" s="74"/>
      <c r="GPV20" s="74"/>
      <c r="GPW20" s="74"/>
      <c r="GPX20" s="74"/>
      <c r="GPY20" s="74"/>
      <c r="GPZ20" s="74"/>
      <c r="GQA20" s="74"/>
      <c r="GQB20" s="74"/>
      <c r="GQC20" s="74"/>
      <c r="GQD20" s="74"/>
      <c r="GQE20" s="74"/>
      <c r="GQF20" s="74"/>
      <c r="GQG20" s="74"/>
      <c r="GQH20" s="74"/>
      <c r="GQI20" s="74"/>
      <c r="GQJ20" s="74"/>
      <c r="GQK20" s="74"/>
      <c r="GQL20" s="74"/>
      <c r="GQM20" s="74"/>
      <c r="GQN20" s="74"/>
      <c r="GQO20" s="74"/>
      <c r="GQP20" s="74"/>
      <c r="GQQ20" s="74"/>
      <c r="GQR20" s="74"/>
      <c r="GQS20" s="74"/>
      <c r="GQT20" s="74"/>
      <c r="GQU20" s="74"/>
      <c r="GQV20" s="74"/>
      <c r="GQW20" s="74"/>
      <c r="GQX20" s="74"/>
      <c r="GQY20" s="74"/>
      <c r="GQZ20" s="74"/>
      <c r="GRA20" s="74"/>
      <c r="GRB20" s="74"/>
      <c r="GRC20" s="74"/>
      <c r="GRD20" s="74"/>
      <c r="GRE20" s="74"/>
      <c r="GRF20" s="74"/>
      <c r="GRG20" s="74"/>
      <c r="GRH20" s="74"/>
      <c r="GRI20" s="74"/>
      <c r="GRJ20" s="74"/>
      <c r="GRK20" s="74"/>
      <c r="GRL20" s="74"/>
      <c r="GRM20" s="74"/>
      <c r="GRN20" s="74"/>
      <c r="GRO20" s="74"/>
      <c r="GRP20" s="74"/>
      <c r="GRQ20" s="74"/>
      <c r="GRR20" s="74"/>
      <c r="GRS20" s="74"/>
      <c r="GRT20" s="74"/>
      <c r="GRU20" s="74"/>
      <c r="GRV20" s="74"/>
      <c r="GRW20" s="74"/>
      <c r="GRX20" s="74"/>
      <c r="GRY20" s="74"/>
      <c r="GRZ20" s="74"/>
      <c r="GSA20" s="74"/>
      <c r="GSB20" s="74"/>
      <c r="GSC20" s="74"/>
      <c r="GSD20" s="74"/>
      <c r="GSE20" s="74"/>
      <c r="GSF20" s="74"/>
      <c r="GSG20" s="74"/>
      <c r="GSH20" s="74"/>
      <c r="GSI20" s="74"/>
      <c r="GSJ20" s="74"/>
      <c r="GSK20" s="74"/>
      <c r="GSL20" s="74"/>
      <c r="GSM20" s="74"/>
      <c r="GSN20" s="74"/>
      <c r="GSO20" s="74"/>
      <c r="GSP20" s="74"/>
      <c r="GSQ20" s="74"/>
      <c r="GSR20" s="74"/>
      <c r="GSS20" s="74"/>
      <c r="GST20" s="74"/>
      <c r="GSU20" s="74"/>
      <c r="GSV20" s="74"/>
      <c r="GSW20" s="74"/>
      <c r="GSX20" s="74"/>
      <c r="GSY20" s="74"/>
      <c r="GSZ20" s="74"/>
      <c r="GTA20" s="74"/>
      <c r="GTB20" s="74"/>
      <c r="GTC20" s="74"/>
      <c r="GTD20" s="74"/>
      <c r="GTE20" s="74"/>
      <c r="GTF20" s="74"/>
      <c r="GTG20" s="74"/>
      <c r="GTH20" s="74"/>
      <c r="GTI20" s="74"/>
      <c r="GTJ20" s="74"/>
      <c r="GTK20" s="74"/>
      <c r="GTL20" s="74"/>
      <c r="GTM20" s="74"/>
      <c r="GTN20" s="74"/>
      <c r="GTO20" s="74"/>
      <c r="GTP20" s="74"/>
      <c r="GTQ20" s="74"/>
      <c r="GTR20" s="74"/>
      <c r="GTS20" s="74"/>
      <c r="GTT20" s="74"/>
      <c r="GTU20" s="74"/>
      <c r="GTV20" s="74"/>
      <c r="GTW20" s="74"/>
      <c r="GTX20" s="74"/>
      <c r="GTY20" s="74"/>
      <c r="GTZ20" s="74"/>
      <c r="GUA20" s="74"/>
      <c r="GUB20" s="74"/>
      <c r="GUC20" s="74"/>
      <c r="GUD20" s="74"/>
      <c r="GUE20" s="74"/>
      <c r="GUF20" s="74"/>
      <c r="GUG20" s="74"/>
      <c r="GUH20" s="74"/>
      <c r="GUI20" s="74"/>
      <c r="GUJ20" s="74"/>
      <c r="GUK20" s="74"/>
      <c r="GUL20" s="74"/>
      <c r="GUM20" s="74"/>
      <c r="GUN20" s="74"/>
      <c r="GUO20" s="74"/>
      <c r="GUP20" s="74"/>
      <c r="GUQ20" s="74"/>
      <c r="GUR20" s="74"/>
      <c r="GUS20" s="74"/>
      <c r="GUT20" s="74"/>
      <c r="GUU20" s="74"/>
      <c r="GUV20" s="74"/>
      <c r="GUW20" s="74"/>
      <c r="GUX20" s="74"/>
      <c r="GUY20" s="74"/>
      <c r="GUZ20" s="74"/>
      <c r="GVA20" s="74"/>
      <c r="GVB20" s="74"/>
      <c r="GVC20" s="74"/>
      <c r="GVD20" s="74"/>
      <c r="GVE20" s="74"/>
      <c r="GVF20" s="74"/>
      <c r="GVG20" s="74"/>
      <c r="GVH20" s="74"/>
      <c r="GVI20" s="74"/>
      <c r="GVJ20" s="74"/>
      <c r="GVK20" s="74"/>
      <c r="GVL20" s="74"/>
      <c r="GVM20" s="74"/>
      <c r="GVN20" s="74"/>
      <c r="GVO20" s="74"/>
      <c r="GVP20" s="74"/>
      <c r="GVQ20" s="74"/>
      <c r="GVR20" s="74"/>
      <c r="GVS20" s="74"/>
      <c r="GVT20" s="74"/>
      <c r="GVU20" s="74"/>
      <c r="GVV20" s="74"/>
      <c r="GVW20" s="74"/>
      <c r="GVX20" s="74"/>
      <c r="GVY20" s="74"/>
      <c r="GVZ20" s="74"/>
      <c r="GWA20" s="74"/>
      <c r="GWB20" s="74"/>
      <c r="GWC20" s="74"/>
      <c r="GWD20" s="74"/>
      <c r="GWE20" s="74"/>
      <c r="GWF20" s="74"/>
      <c r="GWG20" s="74"/>
      <c r="GWH20" s="74"/>
      <c r="GWI20" s="74"/>
      <c r="GWJ20" s="74"/>
      <c r="GWK20" s="74"/>
      <c r="GWL20" s="74"/>
      <c r="GWM20" s="74"/>
      <c r="GWN20" s="74"/>
      <c r="GWO20" s="74"/>
      <c r="GWP20" s="74"/>
      <c r="GWQ20" s="74"/>
      <c r="GWR20" s="74"/>
      <c r="GWS20" s="74"/>
      <c r="GWT20" s="74"/>
      <c r="GWU20" s="74"/>
      <c r="GWV20" s="74"/>
      <c r="GWW20" s="74"/>
      <c r="GWX20" s="74"/>
      <c r="GWY20" s="74"/>
      <c r="GWZ20" s="74"/>
      <c r="GXA20" s="74"/>
      <c r="GXB20" s="74"/>
      <c r="GXC20" s="74"/>
      <c r="GXD20" s="74"/>
      <c r="GXE20" s="74"/>
      <c r="GXF20" s="74"/>
      <c r="GXG20" s="74"/>
      <c r="GXH20" s="74"/>
      <c r="GXI20" s="74"/>
      <c r="GXJ20" s="74"/>
      <c r="GXK20" s="74"/>
      <c r="GXL20" s="74"/>
      <c r="GXM20" s="74"/>
      <c r="GXN20" s="74"/>
      <c r="GXO20" s="74"/>
      <c r="GXP20" s="74"/>
      <c r="GXQ20" s="74"/>
      <c r="GXR20" s="74"/>
      <c r="GXS20" s="74"/>
      <c r="GXT20" s="74"/>
      <c r="GXU20" s="74"/>
      <c r="GXV20" s="74"/>
      <c r="GXW20" s="74"/>
      <c r="GXX20" s="74"/>
      <c r="GXY20" s="74"/>
      <c r="GXZ20" s="74"/>
      <c r="GYA20" s="74"/>
      <c r="GYB20" s="74"/>
      <c r="GYC20" s="74"/>
      <c r="GYD20" s="74"/>
      <c r="GYE20" s="74"/>
      <c r="GYF20" s="74"/>
      <c r="GYG20" s="74"/>
      <c r="GYH20" s="74"/>
      <c r="GYI20" s="74"/>
      <c r="GYJ20" s="74"/>
      <c r="GYK20" s="74"/>
      <c r="GYL20" s="74"/>
      <c r="GYM20" s="74"/>
      <c r="GYN20" s="74"/>
      <c r="GYO20" s="74"/>
      <c r="GYP20" s="74"/>
      <c r="GYQ20" s="74"/>
      <c r="GYR20" s="74"/>
      <c r="GYS20" s="74"/>
      <c r="GYT20" s="74"/>
      <c r="GYU20" s="74"/>
      <c r="GYV20" s="74"/>
      <c r="GYW20" s="74"/>
      <c r="GYX20" s="74"/>
      <c r="GYY20" s="74"/>
      <c r="GYZ20" s="74"/>
      <c r="GZA20" s="74"/>
      <c r="GZB20" s="74"/>
      <c r="GZC20" s="74"/>
      <c r="GZD20" s="74"/>
      <c r="GZE20" s="74"/>
      <c r="GZF20" s="74"/>
      <c r="GZG20" s="74"/>
      <c r="GZH20" s="74"/>
      <c r="GZI20" s="74"/>
      <c r="GZJ20" s="74"/>
      <c r="GZK20" s="74"/>
      <c r="GZL20" s="74"/>
      <c r="GZM20" s="74"/>
      <c r="GZN20" s="74"/>
      <c r="GZO20" s="74"/>
      <c r="GZP20" s="74"/>
      <c r="GZQ20" s="74"/>
      <c r="GZR20" s="74"/>
      <c r="GZS20" s="74"/>
      <c r="GZT20" s="74"/>
      <c r="GZU20" s="74"/>
      <c r="GZV20" s="74"/>
      <c r="GZW20" s="74"/>
      <c r="GZX20" s="74"/>
      <c r="GZY20" s="74"/>
      <c r="GZZ20" s="74"/>
      <c r="HAA20" s="74"/>
      <c r="HAB20" s="74"/>
      <c r="HAC20" s="74"/>
      <c r="HAD20" s="74"/>
      <c r="HAE20" s="74"/>
      <c r="HAF20" s="74"/>
      <c r="HAG20" s="74"/>
      <c r="HAH20" s="74"/>
      <c r="HAI20" s="74"/>
      <c r="HAJ20" s="74"/>
      <c r="HAK20" s="74"/>
      <c r="HAL20" s="74"/>
      <c r="HAM20" s="74"/>
      <c r="HAN20" s="74"/>
      <c r="HAO20" s="74"/>
      <c r="HAP20" s="74"/>
      <c r="HAQ20" s="74"/>
      <c r="HAR20" s="74"/>
      <c r="HAS20" s="74"/>
      <c r="HAT20" s="74"/>
      <c r="HAU20" s="74"/>
      <c r="HAV20" s="74"/>
      <c r="HAW20" s="74"/>
      <c r="HAX20" s="74"/>
      <c r="HAY20" s="74"/>
      <c r="HAZ20" s="74"/>
      <c r="HBA20" s="74"/>
      <c r="HBB20" s="74"/>
      <c r="HBC20" s="74"/>
      <c r="HBD20" s="74"/>
      <c r="HBE20" s="74"/>
      <c r="HBF20" s="74"/>
      <c r="HBG20" s="74"/>
      <c r="HBH20" s="74"/>
      <c r="HBI20" s="74"/>
      <c r="HBJ20" s="74"/>
      <c r="HBK20" s="74"/>
      <c r="HBL20" s="74"/>
      <c r="HBM20" s="74"/>
      <c r="HBN20" s="74"/>
      <c r="HBO20" s="74"/>
      <c r="HBP20" s="74"/>
      <c r="HBQ20" s="74"/>
      <c r="HBR20" s="74"/>
      <c r="HBS20" s="74"/>
      <c r="HBT20" s="74"/>
      <c r="HBU20" s="74"/>
      <c r="HBV20" s="74"/>
      <c r="HBW20" s="74"/>
      <c r="HBX20" s="74"/>
      <c r="HBY20" s="74"/>
      <c r="HBZ20" s="74"/>
      <c r="HCA20" s="74"/>
      <c r="HCB20" s="74"/>
      <c r="HCC20" s="74"/>
      <c r="HCD20" s="74"/>
      <c r="HCE20" s="74"/>
      <c r="HCF20" s="74"/>
      <c r="HCG20" s="74"/>
      <c r="HCH20" s="74"/>
      <c r="HCI20" s="74"/>
      <c r="HCJ20" s="74"/>
      <c r="HCK20" s="74"/>
      <c r="HCL20" s="74"/>
      <c r="HCM20" s="74"/>
      <c r="HCN20" s="74"/>
      <c r="HCO20" s="74"/>
      <c r="HCP20" s="74"/>
      <c r="HCQ20" s="74"/>
      <c r="HCR20" s="74"/>
      <c r="HCS20" s="74"/>
      <c r="HCT20" s="74"/>
      <c r="HCU20" s="74"/>
      <c r="HCV20" s="74"/>
      <c r="HCW20" s="74"/>
      <c r="HCX20" s="74"/>
      <c r="HCY20" s="74"/>
      <c r="HCZ20" s="74"/>
      <c r="HDA20" s="74"/>
      <c r="HDB20" s="74"/>
      <c r="HDC20" s="74"/>
      <c r="HDD20" s="74"/>
      <c r="HDE20" s="74"/>
      <c r="HDF20" s="74"/>
      <c r="HDG20" s="74"/>
      <c r="HDH20" s="74"/>
      <c r="HDI20" s="74"/>
      <c r="HDJ20" s="74"/>
      <c r="HDK20" s="74"/>
      <c r="HDL20" s="74"/>
      <c r="HDM20" s="74"/>
      <c r="HDN20" s="74"/>
      <c r="HDO20" s="74"/>
      <c r="HDP20" s="74"/>
      <c r="HDQ20" s="74"/>
      <c r="HDR20" s="74"/>
      <c r="HDS20" s="74"/>
      <c r="HDT20" s="74"/>
      <c r="HDU20" s="74"/>
      <c r="HDV20" s="74"/>
      <c r="HDW20" s="74"/>
      <c r="HDX20" s="74"/>
      <c r="HDY20" s="74"/>
      <c r="HDZ20" s="74"/>
      <c r="HEA20" s="74"/>
      <c r="HEB20" s="74"/>
      <c r="HEC20" s="74"/>
      <c r="HED20" s="74"/>
      <c r="HEE20" s="74"/>
      <c r="HEF20" s="74"/>
      <c r="HEG20" s="74"/>
      <c r="HEH20" s="74"/>
      <c r="HEI20" s="74"/>
      <c r="HEJ20" s="74"/>
      <c r="HEK20" s="74"/>
      <c r="HEL20" s="74"/>
      <c r="HEM20" s="74"/>
      <c r="HEN20" s="74"/>
      <c r="HEO20" s="74"/>
      <c r="HEP20" s="74"/>
      <c r="HEQ20" s="74"/>
      <c r="HER20" s="74"/>
      <c r="HES20" s="74"/>
      <c r="HET20" s="74"/>
      <c r="HEU20" s="74"/>
      <c r="HEV20" s="74"/>
      <c r="HEW20" s="74"/>
      <c r="HEX20" s="74"/>
      <c r="HEY20" s="74"/>
      <c r="HEZ20" s="74"/>
      <c r="HFA20" s="74"/>
      <c r="HFB20" s="74"/>
      <c r="HFC20" s="74"/>
      <c r="HFD20" s="74"/>
      <c r="HFE20" s="74"/>
      <c r="HFF20" s="74"/>
      <c r="HFG20" s="74"/>
      <c r="HFH20" s="74"/>
      <c r="HFI20" s="74"/>
      <c r="HFJ20" s="74"/>
      <c r="HFK20" s="74"/>
      <c r="HFL20" s="74"/>
      <c r="HFM20" s="74"/>
      <c r="HFN20" s="74"/>
      <c r="HFO20" s="74"/>
      <c r="HFP20" s="74"/>
      <c r="HFQ20" s="74"/>
      <c r="HFR20" s="74"/>
      <c r="HFS20" s="74"/>
      <c r="HFT20" s="74"/>
      <c r="HFU20" s="74"/>
      <c r="HFV20" s="74"/>
      <c r="HFW20" s="74"/>
      <c r="HFX20" s="74"/>
      <c r="HFY20" s="74"/>
      <c r="HFZ20" s="74"/>
      <c r="HGA20" s="74"/>
      <c r="HGB20" s="74"/>
      <c r="HGC20" s="74"/>
      <c r="HGD20" s="74"/>
      <c r="HGE20" s="74"/>
      <c r="HGF20" s="74"/>
      <c r="HGG20" s="74"/>
      <c r="HGH20" s="74"/>
      <c r="HGI20" s="74"/>
      <c r="HGJ20" s="74"/>
      <c r="HGK20" s="74"/>
      <c r="HGL20" s="74"/>
      <c r="HGM20" s="74"/>
      <c r="HGN20" s="74"/>
      <c r="HGO20" s="74"/>
      <c r="HGP20" s="74"/>
      <c r="HGQ20" s="74"/>
      <c r="HGR20" s="74"/>
      <c r="HGS20" s="74"/>
      <c r="HGT20" s="74"/>
      <c r="HGU20" s="74"/>
      <c r="HGV20" s="74"/>
      <c r="HGW20" s="74"/>
      <c r="HGX20" s="74"/>
      <c r="HGY20" s="74"/>
      <c r="HGZ20" s="74"/>
      <c r="HHA20" s="74"/>
      <c r="HHB20" s="74"/>
      <c r="HHC20" s="74"/>
      <c r="HHD20" s="74"/>
      <c r="HHE20" s="74"/>
      <c r="HHF20" s="74"/>
      <c r="HHG20" s="74"/>
      <c r="HHH20" s="74"/>
      <c r="HHI20" s="74"/>
      <c r="HHJ20" s="74"/>
      <c r="HHK20" s="74"/>
      <c r="HHL20" s="74"/>
      <c r="HHM20" s="74"/>
      <c r="HHN20" s="74"/>
      <c r="HHO20" s="74"/>
      <c r="HHP20" s="74"/>
      <c r="HHQ20" s="74"/>
      <c r="HHR20" s="74"/>
      <c r="HHS20" s="74"/>
      <c r="HHT20" s="74"/>
      <c r="HHU20" s="74"/>
      <c r="HHV20" s="74"/>
      <c r="HHW20" s="74"/>
      <c r="HHX20" s="74"/>
      <c r="HHY20" s="74"/>
      <c r="HHZ20" s="74"/>
      <c r="HIA20" s="74"/>
      <c r="HIB20" s="74"/>
      <c r="HIC20" s="74"/>
      <c r="HID20" s="74"/>
      <c r="HIE20" s="74"/>
      <c r="HIF20" s="74"/>
      <c r="HIG20" s="74"/>
      <c r="HIH20" s="74"/>
      <c r="HII20" s="74"/>
      <c r="HIJ20" s="74"/>
      <c r="HIK20" s="74"/>
      <c r="HIL20" s="74"/>
      <c r="HIM20" s="74"/>
      <c r="HIN20" s="74"/>
      <c r="HIO20" s="74"/>
      <c r="HIP20" s="74"/>
      <c r="HIQ20" s="74"/>
      <c r="HIR20" s="74"/>
      <c r="HIS20" s="74"/>
      <c r="HIT20" s="74"/>
      <c r="HIU20" s="74"/>
      <c r="HIV20" s="74"/>
      <c r="HIW20" s="74"/>
      <c r="HIX20" s="74"/>
      <c r="HIY20" s="74"/>
      <c r="HIZ20" s="74"/>
      <c r="HJA20" s="74"/>
      <c r="HJB20" s="74"/>
      <c r="HJC20" s="74"/>
      <c r="HJD20" s="74"/>
      <c r="HJE20" s="74"/>
      <c r="HJF20" s="74"/>
      <c r="HJG20" s="74"/>
      <c r="HJH20" s="74"/>
      <c r="HJI20" s="74"/>
      <c r="HJJ20" s="74"/>
      <c r="HJK20" s="74"/>
      <c r="HJL20" s="74"/>
      <c r="HJM20" s="74"/>
      <c r="HJN20" s="74"/>
      <c r="HJO20" s="74"/>
      <c r="HJP20" s="74"/>
      <c r="HJQ20" s="74"/>
      <c r="HJR20" s="74"/>
      <c r="HJS20" s="74"/>
      <c r="HJT20" s="74"/>
      <c r="HJU20" s="74"/>
      <c r="HJV20" s="74"/>
      <c r="HJW20" s="74"/>
      <c r="HJX20" s="74"/>
      <c r="HJY20" s="74"/>
      <c r="HJZ20" s="74"/>
      <c r="HKA20" s="74"/>
      <c r="HKB20" s="74"/>
      <c r="HKC20" s="74"/>
      <c r="HKD20" s="74"/>
      <c r="HKE20" s="74"/>
      <c r="HKF20" s="74"/>
      <c r="HKG20" s="74"/>
      <c r="HKH20" s="74"/>
      <c r="HKI20" s="74"/>
      <c r="HKJ20" s="74"/>
      <c r="HKK20" s="74"/>
      <c r="HKL20" s="74"/>
      <c r="HKM20" s="74"/>
      <c r="HKN20" s="74"/>
      <c r="HKO20" s="74"/>
      <c r="HKP20" s="74"/>
      <c r="HKQ20" s="74"/>
      <c r="HKR20" s="74"/>
      <c r="HKS20" s="74"/>
      <c r="HKT20" s="74"/>
      <c r="HKU20" s="74"/>
      <c r="HKV20" s="74"/>
      <c r="HKW20" s="74"/>
      <c r="HKX20" s="74"/>
      <c r="HKY20" s="74"/>
      <c r="HKZ20" s="74"/>
      <c r="HLA20" s="74"/>
      <c r="HLB20" s="74"/>
      <c r="HLC20" s="74"/>
      <c r="HLD20" s="74"/>
      <c r="HLE20" s="74"/>
      <c r="HLF20" s="74"/>
      <c r="HLG20" s="74"/>
      <c r="HLH20" s="74"/>
      <c r="HLI20" s="74"/>
      <c r="HLJ20" s="74"/>
      <c r="HLK20" s="74"/>
      <c r="HLL20" s="74"/>
      <c r="HLM20" s="74"/>
      <c r="HLN20" s="74"/>
      <c r="HLO20" s="74"/>
      <c r="HLP20" s="74"/>
      <c r="HLQ20" s="74"/>
      <c r="HLR20" s="74"/>
      <c r="HLS20" s="74"/>
      <c r="HLT20" s="74"/>
      <c r="HLU20" s="74"/>
      <c r="HLV20" s="74"/>
      <c r="HLW20" s="74"/>
      <c r="HLX20" s="74"/>
      <c r="HLY20" s="74"/>
      <c r="HLZ20" s="74"/>
      <c r="HMA20" s="74"/>
      <c r="HMB20" s="74"/>
      <c r="HMC20" s="74"/>
      <c r="HMD20" s="74"/>
      <c r="HME20" s="74"/>
      <c r="HMF20" s="74"/>
      <c r="HMG20" s="74"/>
      <c r="HMH20" s="74"/>
      <c r="HMI20" s="74"/>
      <c r="HMJ20" s="74"/>
      <c r="HMK20" s="74"/>
      <c r="HML20" s="74"/>
      <c r="HMM20" s="74"/>
      <c r="HMN20" s="74"/>
      <c r="HMO20" s="74"/>
      <c r="HMP20" s="74"/>
      <c r="HMQ20" s="74"/>
      <c r="HMR20" s="74"/>
      <c r="HMS20" s="74"/>
      <c r="HMT20" s="74"/>
      <c r="HMU20" s="74"/>
      <c r="HMV20" s="74"/>
      <c r="HMW20" s="74"/>
      <c r="HMX20" s="74"/>
      <c r="HMY20" s="74"/>
      <c r="HMZ20" s="74"/>
      <c r="HNA20" s="74"/>
      <c r="HNB20" s="74"/>
      <c r="HNC20" s="74"/>
      <c r="HND20" s="74"/>
      <c r="HNE20" s="74"/>
      <c r="HNF20" s="74"/>
      <c r="HNG20" s="74"/>
      <c r="HNH20" s="74"/>
      <c r="HNI20" s="74"/>
      <c r="HNJ20" s="74"/>
      <c r="HNK20" s="74"/>
      <c r="HNL20" s="74"/>
      <c r="HNM20" s="74"/>
      <c r="HNN20" s="74"/>
      <c r="HNO20" s="74"/>
      <c r="HNP20" s="74"/>
      <c r="HNQ20" s="74"/>
      <c r="HNR20" s="74"/>
      <c r="HNS20" s="74"/>
      <c r="HNT20" s="74"/>
      <c r="HNU20" s="74"/>
      <c r="HNV20" s="74"/>
      <c r="HNW20" s="74"/>
      <c r="HNX20" s="74"/>
      <c r="HNY20" s="74"/>
      <c r="HNZ20" s="74"/>
      <c r="HOA20" s="74"/>
      <c r="HOB20" s="74"/>
      <c r="HOC20" s="74"/>
      <c r="HOD20" s="74"/>
      <c r="HOE20" s="74"/>
      <c r="HOF20" s="74"/>
      <c r="HOG20" s="74"/>
      <c r="HOH20" s="74"/>
      <c r="HOI20" s="74"/>
      <c r="HOJ20" s="74"/>
      <c r="HOK20" s="74"/>
      <c r="HOL20" s="74"/>
      <c r="HOM20" s="74"/>
      <c r="HON20" s="74"/>
      <c r="HOO20" s="74"/>
      <c r="HOP20" s="74"/>
      <c r="HOQ20" s="74"/>
      <c r="HOR20" s="74"/>
      <c r="HOS20" s="74"/>
      <c r="HOT20" s="74"/>
      <c r="HOU20" s="74"/>
      <c r="HOV20" s="74"/>
      <c r="HOW20" s="74"/>
      <c r="HOX20" s="74"/>
      <c r="HOY20" s="74"/>
      <c r="HOZ20" s="74"/>
      <c r="HPA20" s="74"/>
      <c r="HPB20" s="74"/>
      <c r="HPC20" s="74"/>
      <c r="HPD20" s="74"/>
      <c r="HPE20" s="74"/>
      <c r="HPF20" s="74"/>
      <c r="HPG20" s="74"/>
      <c r="HPH20" s="74"/>
      <c r="HPI20" s="74"/>
      <c r="HPJ20" s="74"/>
      <c r="HPK20" s="74"/>
      <c r="HPL20" s="74"/>
      <c r="HPM20" s="74"/>
      <c r="HPN20" s="74"/>
      <c r="HPO20" s="74"/>
      <c r="HPP20" s="74"/>
      <c r="HPQ20" s="74"/>
      <c r="HPR20" s="74"/>
      <c r="HPS20" s="74"/>
      <c r="HPT20" s="74"/>
      <c r="HPU20" s="74"/>
      <c r="HPV20" s="74"/>
      <c r="HPW20" s="74"/>
      <c r="HPX20" s="74"/>
      <c r="HPY20" s="74"/>
      <c r="HPZ20" s="74"/>
      <c r="HQA20" s="74"/>
      <c r="HQB20" s="74"/>
      <c r="HQC20" s="74"/>
      <c r="HQD20" s="74"/>
      <c r="HQE20" s="74"/>
      <c r="HQF20" s="74"/>
      <c r="HQG20" s="74"/>
      <c r="HQH20" s="74"/>
      <c r="HQI20" s="74"/>
      <c r="HQJ20" s="74"/>
      <c r="HQK20" s="74"/>
      <c r="HQL20" s="74"/>
      <c r="HQM20" s="74"/>
      <c r="HQN20" s="74"/>
      <c r="HQO20" s="74"/>
      <c r="HQP20" s="74"/>
      <c r="HQQ20" s="74"/>
      <c r="HQR20" s="74"/>
      <c r="HQS20" s="74"/>
      <c r="HQT20" s="74"/>
      <c r="HQU20" s="74"/>
      <c r="HQV20" s="74"/>
      <c r="HQW20" s="74"/>
      <c r="HQX20" s="74"/>
      <c r="HQY20" s="74"/>
      <c r="HQZ20" s="74"/>
      <c r="HRA20" s="74"/>
      <c r="HRB20" s="74"/>
      <c r="HRC20" s="74"/>
      <c r="HRD20" s="74"/>
      <c r="HRE20" s="74"/>
      <c r="HRF20" s="74"/>
      <c r="HRG20" s="74"/>
      <c r="HRH20" s="74"/>
      <c r="HRI20" s="74"/>
      <c r="HRJ20" s="74"/>
      <c r="HRK20" s="74"/>
      <c r="HRL20" s="74"/>
      <c r="HRM20" s="74"/>
      <c r="HRN20" s="74"/>
      <c r="HRO20" s="74"/>
      <c r="HRP20" s="74"/>
      <c r="HRQ20" s="74"/>
      <c r="HRR20" s="74"/>
      <c r="HRS20" s="74"/>
      <c r="HRT20" s="74"/>
      <c r="HRU20" s="74"/>
      <c r="HRV20" s="74"/>
      <c r="HRW20" s="74"/>
      <c r="HRX20" s="74"/>
      <c r="HRY20" s="74"/>
      <c r="HRZ20" s="74"/>
      <c r="HSA20" s="74"/>
      <c r="HSB20" s="74"/>
      <c r="HSC20" s="74"/>
      <c r="HSD20" s="74"/>
      <c r="HSE20" s="74"/>
      <c r="HSF20" s="74"/>
      <c r="HSG20" s="74"/>
      <c r="HSH20" s="74"/>
      <c r="HSI20" s="74"/>
      <c r="HSJ20" s="74"/>
      <c r="HSK20" s="74"/>
      <c r="HSL20" s="74"/>
      <c r="HSM20" s="74"/>
      <c r="HSN20" s="74"/>
      <c r="HSO20" s="74"/>
      <c r="HSP20" s="74"/>
      <c r="HSQ20" s="74"/>
      <c r="HSR20" s="74"/>
      <c r="HSS20" s="74"/>
      <c r="HST20" s="74"/>
      <c r="HSU20" s="74"/>
      <c r="HSV20" s="74"/>
      <c r="HSW20" s="74"/>
      <c r="HSX20" s="74"/>
      <c r="HSY20" s="74"/>
      <c r="HSZ20" s="74"/>
      <c r="HTA20" s="74"/>
      <c r="HTB20" s="74"/>
      <c r="HTC20" s="74"/>
      <c r="HTD20" s="74"/>
      <c r="HTE20" s="74"/>
      <c r="HTF20" s="74"/>
      <c r="HTG20" s="74"/>
      <c r="HTH20" s="74"/>
      <c r="HTI20" s="74"/>
      <c r="HTJ20" s="74"/>
      <c r="HTK20" s="74"/>
      <c r="HTL20" s="74"/>
      <c r="HTM20" s="74"/>
      <c r="HTN20" s="74"/>
      <c r="HTO20" s="74"/>
      <c r="HTP20" s="74"/>
      <c r="HTQ20" s="74"/>
      <c r="HTR20" s="74"/>
      <c r="HTS20" s="74"/>
      <c r="HTT20" s="74"/>
      <c r="HTU20" s="74"/>
      <c r="HTV20" s="74"/>
      <c r="HTW20" s="74"/>
      <c r="HTX20" s="74"/>
      <c r="HTY20" s="74"/>
      <c r="HTZ20" s="74"/>
      <c r="HUA20" s="74"/>
      <c r="HUB20" s="74"/>
      <c r="HUC20" s="74"/>
      <c r="HUD20" s="74"/>
      <c r="HUE20" s="74"/>
      <c r="HUF20" s="74"/>
      <c r="HUG20" s="74"/>
      <c r="HUH20" s="74"/>
      <c r="HUI20" s="74"/>
      <c r="HUJ20" s="74"/>
      <c r="HUK20" s="74"/>
      <c r="HUL20" s="74"/>
      <c r="HUM20" s="74"/>
      <c r="HUN20" s="74"/>
      <c r="HUO20" s="74"/>
      <c r="HUP20" s="74"/>
      <c r="HUQ20" s="74"/>
      <c r="HUR20" s="74"/>
      <c r="HUS20" s="74"/>
      <c r="HUT20" s="74"/>
      <c r="HUU20" s="74"/>
      <c r="HUV20" s="74"/>
      <c r="HUW20" s="74"/>
      <c r="HUX20" s="74"/>
      <c r="HUY20" s="74"/>
      <c r="HUZ20" s="74"/>
      <c r="HVA20" s="74"/>
      <c r="HVB20" s="74"/>
      <c r="HVC20" s="74"/>
      <c r="HVD20" s="74"/>
      <c r="HVE20" s="74"/>
      <c r="HVF20" s="74"/>
      <c r="HVG20" s="74"/>
      <c r="HVH20" s="74"/>
      <c r="HVI20" s="74"/>
      <c r="HVJ20" s="74"/>
      <c r="HVK20" s="74"/>
      <c r="HVL20" s="74"/>
      <c r="HVM20" s="74"/>
      <c r="HVN20" s="74"/>
      <c r="HVO20" s="74"/>
      <c r="HVP20" s="74"/>
      <c r="HVQ20" s="74"/>
      <c r="HVR20" s="74"/>
      <c r="HVS20" s="74"/>
      <c r="HVT20" s="74"/>
      <c r="HVU20" s="74"/>
      <c r="HVV20" s="74"/>
      <c r="HVW20" s="74"/>
      <c r="HVX20" s="74"/>
      <c r="HVY20" s="74"/>
      <c r="HVZ20" s="74"/>
      <c r="HWA20" s="74"/>
      <c r="HWB20" s="74"/>
      <c r="HWC20" s="74"/>
      <c r="HWD20" s="74"/>
      <c r="HWE20" s="74"/>
      <c r="HWF20" s="74"/>
      <c r="HWG20" s="74"/>
      <c r="HWH20" s="74"/>
      <c r="HWI20" s="74"/>
      <c r="HWJ20" s="74"/>
      <c r="HWK20" s="74"/>
      <c r="HWL20" s="74"/>
      <c r="HWM20" s="74"/>
      <c r="HWN20" s="74"/>
      <c r="HWO20" s="74"/>
      <c r="HWP20" s="74"/>
      <c r="HWQ20" s="74"/>
      <c r="HWR20" s="74"/>
      <c r="HWS20" s="74"/>
      <c r="HWT20" s="74"/>
      <c r="HWU20" s="74"/>
      <c r="HWV20" s="74"/>
      <c r="HWW20" s="74"/>
      <c r="HWX20" s="74"/>
      <c r="HWY20" s="74"/>
      <c r="HWZ20" s="74"/>
      <c r="HXA20" s="74"/>
      <c r="HXB20" s="74"/>
      <c r="HXC20" s="74"/>
      <c r="HXD20" s="74"/>
      <c r="HXE20" s="74"/>
      <c r="HXF20" s="74"/>
      <c r="HXG20" s="74"/>
      <c r="HXH20" s="74"/>
      <c r="HXI20" s="74"/>
      <c r="HXJ20" s="74"/>
      <c r="HXK20" s="74"/>
      <c r="HXL20" s="74"/>
      <c r="HXM20" s="74"/>
      <c r="HXN20" s="74"/>
      <c r="HXO20" s="74"/>
      <c r="HXP20" s="74"/>
      <c r="HXQ20" s="74"/>
      <c r="HXR20" s="74"/>
      <c r="HXS20" s="74"/>
      <c r="HXT20" s="74"/>
      <c r="HXU20" s="74"/>
      <c r="HXV20" s="74"/>
      <c r="HXW20" s="74"/>
      <c r="HXX20" s="74"/>
      <c r="HXY20" s="74"/>
      <c r="HXZ20" s="74"/>
      <c r="HYA20" s="74"/>
      <c r="HYB20" s="74"/>
      <c r="HYC20" s="74"/>
      <c r="HYD20" s="74"/>
      <c r="HYE20" s="74"/>
      <c r="HYF20" s="74"/>
      <c r="HYG20" s="74"/>
      <c r="HYH20" s="74"/>
      <c r="HYI20" s="74"/>
      <c r="HYJ20" s="74"/>
      <c r="HYK20" s="74"/>
      <c r="HYL20" s="74"/>
      <c r="HYM20" s="74"/>
      <c r="HYN20" s="74"/>
      <c r="HYO20" s="74"/>
      <c r="HYP20" s="74"/>
      <c r="HYQ20" s="74"/>
      <c r="HYR20" s="74"/>
      <c r="HYS20" s="74"/>
      <c r="HYT20" s="74"/>
      <c r="HYU20" s="74"/>
      <c r="HYV20" s="74"/>
      <c r="HYW20" s="74"/>
      <c r="HYX20" s="74"/>
      <c r="HYY20" s="74"/>
      <c r="HYZ20" s="74"/>
      <c r="HZA20" s="74"/>
      <c r="HZB20" s="74"/>
      <c r="HZC20" s="74"/>
      <c r="HZD20" s="74"/>
      <c r="HZE20" s="74"/>
      <c r="HZF20" s="74"/>
      <c r="HZG20" s="74"/>
      <c r="HZH20" s="74"/>
      <c r="HZI20" s="74"/>
      <c r="HZJ20" s="74"/>
      <c r="HZK20" s="74"/>
      <c r="HZL20" s="74"/>
      <c r="HZM20" s="74"/>
      <c r="HZN20" s="74"/>
      <c r="HZO20" s="74"/>
      <c r="HZP20" s="74"/>
      <c r="HZQ20" s="74"/>
      <c r="HZR20" s="74"/>
      <c r="HZS20" s="74"/>
      <c r="HZT20" s="74"/>
      <c r="HZU20" s="74"/>
      <c r="HZV20" s="74"/>
      <c r="HZW20" s="74"/>
      <c r="HZX20" s="74"/>
      <c r="HZY20" s="74"/>
      <c r="HZZ20" s="74"/>
      <c r="IAA20" s="74"/>
      <c r="IAB20" s="74"/>
      <c r="IAC20" s="74"/>
      <c r="IAD20" s="74"/>
      <c r="IAE20" s="74"/>
      <c r="IAF20" s="74"/>
      <c r="IAG20" s="74"/>
      <c r="IAH20" s="74"/>
      <c r="IAI20" s="74"/>
      <c r="IAJ20" s="74"/>
      <c r="IAK20" s="74"/>
      <c r="IAL20" s="74"/>
      <c r="IAM20" s="74"/>
      <c r="IAN20" s="74"/>
      <c r="IAO20" s="74"/>
      <c r="IAP20" s="74"/>
      <c r="IAQ20" s="74"/>
      <c r="IAR20" s="74"/>
      <c r="IAS20" s="74"/>
      <c r="IAT20" s="74"/>
      <c r="IAU20" s="74"/>
      <c r="IAV20" s="74"/>
      <c r="IAW20" s="74"/>
      <c r="IAX20" s="74"/>
      <c r="IAY20" s="74"/>
      <c r="IAZ20" s="74"/>
      <c r="IBA20" s="74"/>
      <c r="IBB20" s="74"/>
      <c r="IBC20" s="74"/>
      <c r="IBD20" s="74"/>
      <c r="IBE20" s="74"/>
      <c r="IBF20" s="74"/>
      <c r="IBG20" s="74"/>
      <c r="IBH20" s="74"/>
      <c r="IBI20" s="74"/>
      <c r="IBJ20" s="74"/>
      <c r="IBK20" s="74"/>
      <c r="IBL20" s="74"/>
      <c r="IBM20" s="74"/>
      <c r="IBN20" s="74"/>
      <c r="IBO20" s="74"/>
      <c r="IBP20" s="74"/>
      <c r="IBQ20" s="74"/>
      <c r="IBR20" s="74"/>
      <c r="IBS20" s="74"/>
      <c r="IBT20" s="74"/>
      <c r="IBU20" s="74"/>
      <c r="IBV20" s="74"/>
      <c r="IBW20" s="74"/>
      <c r="IBX20" s="74"/>
      <c r="IBY20" s="74"/>
      <c r="IBZ20" s="74"/>
      <c r="ICA20" s="74"/>
      <c r="ICB20" s="74"/>
      <c r="ICC20" s="74"/>
      <c r="ICD20" s="74"/>
      <c r="ICE20" s="74"/>
      <c r="ICF20" s="74"/>
      <c r="ICG20" s="74"/>
      <c r="ICH20" s="74"/>
      <c r="ICI20" s="74"/>
      <c r="ICJ20" s="74"/>
      <c r="ICK20" s="74"/>
      <c r="ICL20" s="74"/>
      <c r="ICM20" s="74"/>
      <c r="ICN20" s="74"/>
      <c r="ICO20" s="74"/>
      <c r="ICP20" s="74"/>
      <c r="ICQ20" s="74"/>
      <c r="ICR20" s="74"/>
      <c r="ICS20" s="74"/>
      <c r="ICT20" s="74"/>
      <c r="ICU20" s="74"/>
      <c r="ICV20" s="74"/>
      <c r="ICW20" s="74"/>
      <c r="ICX20" s="74"/>
      <c r="ICY20" s="74"/>
      <c r="ICZ20" s="74"/>
      <c r="IDA20" s="74"/>
      <c r="IDB20" s="74"/>
      <c r="IDC20" s="74"/>
      <c r="IDD20" s="74"/>
      <c r="IDE20" s="74"/>
      <c r="IDF20" s="74"/>
      <c r="IDG20" s="74"/>
      <c r="IDH20" s="74"/>
      <c r="IDI20" s="74"/>
      <c r="IDJ20" s="74"/>
      <c r="IDK20" s="74"/>
      <c r="IDL20" s="74"/>
      <c r="IDM20" s="74"/>
      <c r="IDN20" s="74"/>
      <c r="IDO20" s="74"/>
      <c r="IDP20" s="74"/>
      <c r="IDQ20" s="74"/>
      <c r="IDR20" s="74"/>
      <c r="IDS20" s="74"/>
      <c r="IDT20" s="74"/>
      <c r="IDU20" s="74"/>
      <c r="IDV20" s="74"/>
      <c r="IDW20" s="74"/>
      <c r="IDX20" s="74"/>
      <c r="IDY20" s="74"/>
      <c r="IDZ20" s="74"/>
      <c r="IEA20" s="74"/>
      <c r="IEB20" s="74"/>
      <c r="IEC20" s="74"/>
      <c r="IED20" s="74"/>
      <c r="IEE20" s="74"/>
      <c r="IEF20" s="74"/>
      <c r="IEG20" s="74"/>
      <c r="IEH20" s="74"/>
      <c r="IEI20" s="74"/>
      <c r="IEJ20" s="74"/>
      <c r="IEK20" s="74"/>
      <c r="IEL20" s="74"/>
      <c r="IEM20" s="74"/>
      <c r="IEN20" s="74"/>
      <c r="IEO20" s="74"/>
      <c r="IEP20" s="74"/>
      <c r="IEQ20" s="74"/>
      <c r="IER20" s="74"/>
      <c r="IES20" s="74"/>
      <c r="IET20" s="74"/>
      <c r="IEU20" s="74"/>
      <c r="IEV20" s="74"/>
      <c r="IEW20" s="74"/>
      <c r="IEX20" s="74"/>
      <c r="IEY20" s="74"/>
      <c r="IEZ20" s="74"/>
      <c r="IFA20" s="74"/>
      <c r="IFB20" s="74"/>
      <c r="IFC20" s="74"/>
      <c r="IFD20" s="74"/>
      <c r="IFE20" s="74"/>
      <c r="IFF20" s="74"/>
      <c r="IFG20" s="74"/>
      <c r="IFH20" s="74"/>
      <c r="IFI20" s="74"/>
      <c r="IFJ20" s="74"/>
      <c r="IFK20" s="74"/>
      <c r="IFL20" s="74"/>
      <c r="IFM20" s="74"/>
      <c r="IFN20" s="74"/>
      <c r="IFO20" s="74"/>
      <c r="IFP20" s="74"/>
      <c r="IFQ20" s="74"/>
      <c r="IFR20" s="74"/>
      <c r="IFS20" s="74"/>
      <c r="IFT20" s="74"/>
      <c r="IFU20" s="74"/>
      <c r="IFV20" s="74"/>
      <c r="IFW20" s="74"/>
      <c r="IFX20" s="74"/>
      <c r="IFY20" s="74"/>
      <c r="IFZ20" s="74"/>
      <c r="IGA20" s="74"/>
      <c r="IGB20" s="74"/>
      <c r="IGC20" s="74"/>
      <c r="IGD20" s="74"/>
      <c r="IGE20" s="74"/>
      <c r="IGF20" s="74"/>
      <c r="IGG20" s="74"/>
      <c r="IGH20" s="74"/>
      <c r="IGI20" s="74"/>
      <c r="IGJ20" s="74"/>
      <c r="IGK20" s="74"/>
      <c r="IGL20" s="74"/>
      <c r="IGM20" s="74"/>
      <c r="IGN20" s="74"/>
      <c r="IGO20" s="74"/>
      <c r="IGP20" s="74"/>
      <c r="IGQ20" s="74"/>
      <c r="IGR20" s="74"/>
      <c r="IGS20" s="74"/>
      <c r="IGT20" s="74"/>
      <c r="IGU20" s="74"/>
      <c r="IGV20" s="74"/>
      <c r="IGW20" s="74"/>
      <c r="IGX20" s="74"/>
      <c r="IGY20" s="74"/>
      <c r="IGZ20" s="74"/>
      <c r="IHA20" s="74"/>
      <c r="IHB20" s="74"/>
      <c r="IHC20" s="74"/>
      <c r="IHD20" s="74"/>
      <c r="IHE20" s="74"/>
      <c r="IHF20" s="74"/>
      <c r="IHG20" s="74"/>
      <c r="IHH20" s="74"/>
      <c r="IHI20" s="74"/>
      <c r="IHJ20" s="74"/>
      <c r="IHK20" s="74"/>
      <c r="IHL20" s="74"/>
      <c r="IHM20" s="74"/>
      <c r="IHN20" s="74"/>
      <c r="IHO20" s="74"/>
      <c r="IHP20" s="74"/>
      <c r="IHQ20" s="74"/>
      <c r="IHR20" s="74"/>
      <c r="IHS20" s="74"/>
      <c r="IHT20" s="74"/>
      <c r="IHU20" s="74"/>
      <c r="IHV20" s="74"/>
      <c r="IHW20" s="74"/>
      <c r="IHX20" s="74"/>
      <c r="IHY20" s="74"/>
      <c r="IHZ20" s="74"/>
      <c r="IIA20" s="74"/>
      <c r="IIB20" s="74"/>
      <c r="IIC20" s="74"/>
      <c r="IID20" s="74"/>
      <c r="IIE20" s="74"/>
      <c r="IIF20" s="74"/>
      <c r="IIG20" s="74"/>
      <c r="IIH20" s="74"/>
      <c r="III20" s="74"/>
      <c r="IIJ20" s="74"/>
      <c r="IIK20" s="74"/>
      <c r="IIL20" s="74"/>
      <c r="IIM20" s="74"/>
      <c r="IIN20" s="74"/>
      <c r="IIO20" s="74"/>
      <c r="IIP20" s="74"/>
      <c r="IIQ20" s="74"/>
      <c r="IIR20" s="74"/>
      <c r="IIS20" s="74"/>
      <c r="IIT20" s="74"/>
      <c r="IIU20" s="74"/>
      <c r="IIV20" s="74"/>
      <c r="IIW20" s="74"/>
      <c r="IIX20" s="74"/>
      <c r="IIY20" s="74"/>
      <c r="IIZ20" s="74"/>
      <c r="IJA20" s="74"/>
      <c r="IJB20" s="74"/>
      <c r="IJC20" s="74"/>
      <c r="IJD20" s="74"/>
      <c r="IJE20" s="74"/>
      <c r="IJF20" s="74"/>
      <c r="IJG20" s="74"/>
      <c r="IJH20" s="74"/>
      <c r="IJI20" s="74"/>
      <c r="IJJ20" s="74"/>
      <c r="IJK20" s="74"/>
      <c r="IJL20" s="74"/>
      <c r="IJM20" s="74"/>
      <c r="IJN20" s="74"/>
      <c r="IJO20" s="74"/>
      <c r="IJP20" s="74"/>
      <c r="IJQ20" s="74"/>
      <c r="IJR20" s="74"/>
      <c r="IJS20" s="74"/>
      <c r="IJT20" s="74"/>
      <c r="IJU20" s="74"/>
      <c r="IJV20" s="74"/>
      <c r="IJW20" s="74"/>
      <c r="IJX20" s="74"/>
      <c r="IJY20" s="74"/>
      <c r="IJZ20" s="74"/>
      <c r="IKA20" s="74"/>
      <c r="IKB20" s="74"/>
      <c r="IKC20" s="74"/>
      <c r="IKD20" s="74"/>
      <c r="IKE20" s="74"/>
      <c r="IKF20" s="74"/>
      <c r="IKG20" s="74"/>
      <c r="IKH20" s="74"/>
      <c r="IKI20" s="74"/>
      <c r="IKJ20" s="74"/>
      <c r="IKK20" s="74"/>
      <c r="IKL20" s="74"/>
      <c r="IKM20" s="74"/>
      <c r="IKN20" s="74"/>
      <c r="IKO20" s="74"/>
      <c r="IKP20" s="74"/>
      <c r="IKQ20" s="74"/>
      <c r="IKR20" s="74"/>
      <c r="IKS20" s="74"/>
      <c r="IKT20" s="74"/>
      <c r="IKU20" s="74"/>
      <c r="IKV20" s="74"/>
      <c r="IKW20" s="74"/>
      <c r="IKX20" s="74"/>
      <c r="IKY20" s="74"/>
      <c r="IKZ20" s="74"/>
      <c r="ILA20" s="74"/>
      <c r="ILB20" s="74"/>
      <c r="ILC20" s="74"/>
      <c r="ILD20" s="74"/>
      <c r="ILE20" s="74"/>
      <c r="ILF20" s="74"/>
      <c r="ILG20" s="74"/>
      <c r="ILH20" s="74"/>
      <c r="ILI20" s="74"/>
      <c r="ILJ20" s="74"/>
      <c r="ILK20" s="74"/>
      <c r="ILL20" s="74"/>
      <c r="ILM20" s="74"/>
      <c r="ILN20" s="74"/>
      <c r="ILO20" s="74"/>
      <c r="ILP20" s="74"/>
      <c r="ILQ20" s="74"/>
      <c r="ILR20" s="74"/>
      <c r="ILS20" s="74"/>
      <c r="ILT20" s="74"/>
      <c r="ILU20" s="74"/>
      <c r="ILV20" s="74"/>
      <c r="ILW20" s="74"/>
      <c r="ILX20" s="74"/>
      <c r="ILY20" s="74"/>
      <c r="ILZ20" s="74"/>
      <c r="IMA20" s="74"/>
      <c r="IMB20" s="74"/>
      <c r="IMC20" s="74"/>
      <c r="IMD20" s="74"/>
      <c r="IME20" s="74"/>
      <c r="IMF20" s="74"/>
      <c r="IMG20" s="74"/>
      <c r="IMH20" s="74"/>
      <c r="IMI20" s="74"/>
      <c r="IMJ20" s="74"/>
      <c r="IMK20" s="74"/>
      <c r="IML20" s="74"/>
      <c r="IMM20" s="74"/>
      <c r="IMN20" s="74"/>
      <c r="IMO20" s="74"/>
      <c r="IMP20" s="74"/>
      <c r="IMQ20" s="74"/>
      <c r="IMR20" s="74"/>
      <c r="IMS20" s="74"/>
      <c r="IMT20" s="74"/>
      <c r="IMU20" s="74"/>
      <c r="IMV20" s="74"/>
      <c r="IMW20" s="74"/>
      <c r="IMX20" s="74"/>
      <c r="IMY20" s="74"/>
      <c r="IMZ20" s="74"/>
      <c r="INA20" s="74"/>
      <c r="INB20" s="74"/>
      <c r="INC20" s="74"/>
      <c r="IND20" s="74"/>
      <c r="INE20" s="74"/>
      <c r="INF20" s="74"/>
      <c r="ING20" s="74"/>
      <c r="INH20" s="74"/>
      <c r="INI20" s="74"/>
      <c r="INJ20" s="74"/>
      <c r="INK20" s="74"/>
      <c r="INL20" s="74"/>
      <c r="INM20" s="74"/>
      <c r="INN20" s="74"/>
      <c r="INO20" s="74"/>
      <c r="INP20" s="74"/>
      <c r="INQ20" s="74"/>
      <c r="INR20" s="74"/>
      <c r="INS20" s="74"/>
      <c r="INT20" s="74"/>
      <c r="INU20" s="74"/>
      <c r="INV20" s="74"/>
      <c r="INW20" s="74"/>
      <c r="INX20" s="74"/>
      <c r="INY20" s="74"/>
      <c r="INZ20" s="74"/>
      <c r="IOA20" s="74"/>
      <c r="IOB20" s="74"/>
      <c r="IOC20" s="74"/>
      <c r="IOD20" s="74"/>
      <c r="IOE20" s="74"/>
      <c r="IOF20" s="74"/>
      <c r="IOG20" s="74"/>
      <c r="IOH20" s="74"/>
      <c r="IOI20" s="74"/>
      <c r="IOJ20" s="74"/>
      <c r="IOK20" s="74"/>
      <c r="IOL20" s="74"/>
      <c r="IOM20" s="74"/>
      <c r="ION20" s="74"/>
      <c r="IOO20" s="74"/>
      <c r="IOP20" s="74"/>
      <c r="IOQ20" s="74"/>
      <c r="IOR20" s="74"/>
      <c r="IOS20" s="74"/>
      <c r="IOT20" s="74"/>
      <c r="IOU20" s="74"/>
      <c r="IOV20" s="74"/>
      <c r="IOW20" s="74"/>
      <c r="IOX20" s="74"/>
      <c r="IOY20" s="74"/>
      <c r="IOZ20" s="74"/>
      <c r="IPA20" s="74"/>
      <c r="IPB20" s="74"/>
      <c r="IPC20" s="74"/>
      <c r="IPD20" s="74"/>
      <c r="IPE20" s="74"/>
      <c r="IPF20" s="74"/>
      <c r="IPG20" s="74"/>
      <c r="IPH20" s="74"/>
      <c r="IPI20" s="74"/>
      <c r="IPJ20" s="74"/>
      <c r="IPK20" s="74"/>
      <c r="IPL20" s="74"/>
      <c r="IPM20" s="74"/>
      <c r="IPN20" s="74"/>
      <c r="IPO20" s="74"/>
      <c r="IPP20" s="74"/>
      <c r="IPQ20" s="74"/>
      <c r="IPR20" s="74"/>
      <c r="IPS20" s="74"/>
      <c r="IPT20" s="74"/>
      <c r="IPU20" s="74"/>
      <c r="IPV20" s="74"/>
      <c r="IPW20" s="74"/>
      <c r="IPX20" s="74"/>
      <c r="IPY20" s="74"/>
      <c r="IPZ20" s="74"/>
      <c r="IQA20" s="74"/>
      <c r="IQB20" s="74"/>
      <c r="IQC20" s="74"/>
      <c r="IQD20" s="74"/>
      <c r="IQE20" s="74"/>
      <c r="IQF20" s="74"/>
      <c r="IQG20" s="74"/>
      <c r="IQH20" s="74"/>
      <c r="IQI20" s="74"/>
      <c r="IQJ20" s="74"/>
      <c r="IQK20" s="74"/>
      <c r="IQL20" s="74"/>
      <c r="IQM20" s="74"/>
      <c r="IQN20" s="74"/>
      <c r="IQO20" s="74"/>
      <c r="IQP20" s="74"/>
      <c r="IQQ20" s="74"/>
      <c r="IQR20" s="74"/>
      <c r="IQS20" s="74"/>
      <c r="IQT20" s="74"/>
      <c r="IQU20" s="74"/>
      <c r="IQV20" s="74"/>
      <c r="IQW20" s="74"/>
      <c r="IQX20" s="74"/>
      <c r="IQY20" s="74"/>
      <c r="IQZ20" s="74"/>
      <c r="IRA20" s="74"/>
      <c r="IRB20" s="74"/>
      <c r="IRC20" s="74"/>
      <c r="IRD20" s="74"/>
      <c r="IRE20" s="74"/>
      <c r="IRF20" s="74"/>
      <c r="IRG20" s="74"/>
      <c r="IRH20" s="74"/>
      <c r="IRI20" s="74"/>
      <c r="IRJ20" s="74"/>
      <c r="IRK20" s="74"/>
      <c r="IRL20" s="74"/>
      <c r="IRM20" s="74"/>
      <c r="IRN20" s="74"/>
      <c r="IRO20" s="74"/>
      <c r="IRP20" s="74"/>
      <c r="IRQ20" s="74"/>
      <c r="IRR20" s="74"/>
      <c r="IRS20" s="74"/>
      <c r="IRT20" s="74"/>
      <c r="IRU20" s="74"/>
      <c r="IRV20" s="74"/>
      <c r="IRW20" s="74"/>
      <c r="IRX20" s="74"/>
      <c r="IRY20" s="74"/>
      <c r="IRZ20" s="74"/>
      <c r="ISA20" s="74"/>
      <c r="ISB20" s="74"/>
      <c r="ISC20" s="74"/>
      <c r="ISD20" s="74"/>
      <c r="ISE20" s="74"/>
      <c r="ISF20" s="74"/>
      <c r="ISG20" s="74"/>
      <c r="ISH20" s="74"/>
      <c r="ISI20" s="74"/>
      <c r="ISJ20" s="74"/>
      <c r="ISK20" s="74"/>
      <c r="ISL20" s="74"/>
      <c r="ISM20" s="74"/>
      <c r="ISN20" s="74"/>
      <c r="ISO20" s="74"/>
      <c r="ISP20" s="74"/>
      <c r="ISQ20" s="74"/>
      <c r="ISR20" s="74"/>
      <c r="ISS20" s="74"/>
      <c r="IST20" s="74"/>
      <c r="ISU20" s="74"/>
      <c r="ISV20" s="74"/>
      <c r="ISW20" s="74"/>
      <c r="ISX20" s="74"/>
      <c r="ISY20" s="74"/>
      <c r="ISZ20" s="74"/>
      <c r="ITA20" s="74"/>
      <c r="ITB20" s="74"/>
      <c r="ITC20" s="74"/>
      <c r="ITD20" s="74"/>
      <c r="ITE20" s="74"/>
      <c r="ITF20" s="74"/>
      <c r="ITG20" s="74"/>
      <c r="ITH20" s="74"/>
      <c r="ITI20" s="74"/>
      <c r="ITJ20" s="74"/>
      <c r="ITK20" s="74"/>
      <c r="ITL20" s="74"/>
      <c r="ITM20" s="74"/>
      <c r="ITN20" s="74"/>
      <c r="ITO20" s="74"/>
      <c r="ITP20" s="74"/>
      <c r="ITQ20" s="74"/>
      <c r="ITR20" s="74"/>
      <c r="ITS20" s="74"/>
      <c r="ITT20" s="74"/>
      <c r="ITU20" s="74"/>
      <c r="ITV20" s="74"/>
      <c r="ITW20" s="74"/>
      <c r="ITX20" s="74"/>
      <c r="ITY20" s="74"/>
      <c r="ITZ20" s="74"/>
      <c r="IUA20" s="74"/>
      <c r="IUB20" s="74"/>
      <c r="IUC20" s="74"/>
      <c r="IUD20" s="74"/>
      <c r="IUE20" s="74"/>
      <c r="IUF20" s="74"/>
      <c r="IUG20" s="74"/>
      <c r="IUH20" s="74"/>
      <c r="IUI20" s="74"/>
      <c r="IUJ20" s="74"/>
      <c r="IUK20" s="74"/>
      <c r="IUL20" s="74"/>
      <c r="IUM20" s="74"/>
      <c r="IUN20" s="74"/>
      <c r="IUO20" s="74"/>
      <c r="IUP20" s="74"/>
      <c r="IUQ20" s="74"/>
      <c r="IUR20" s="74"/>
      <c r="IUS20" s="74"/>
      <c r="IUT20" s="74"/>
      <c r="IUU20" s="74"/>
      <c r="IUV20" s="74"/>
      <c r="IUW20" s="74"/>
      <c r="IUX20" s="74"/>
      <c r="IUY20" s="74"/>
      <c r="IUZ20" s="74"/>
      <c r="IVA20" s="74"/>
      <c r="IVB20" s="74"/>
      <c r="IVC20" s="74"/>
      <c r="IVD20" s="74"/>
      <c r="IVE20" s="74"/>
      <c r="IVF20" s="74"/>
      <c r="IVG20" s="74"/>
      <c r="IVH20" s="74"/>
      <c r="IVI20" s="74"/>
      <c r="IVJ20" s="74"/>
      <c r="IVK20" s="74"/>
      <c r="IVL20" s="74"/>
      <c r="IVM20" s="74"/>
      <c r="IVN20" s="74"/>
      <c r="IVO20" s="74"/>
      <c r="IVP20" s="74"/>
      <c r="IVQ20" s="74"/>
      <c r="IVR20" s="74"/>
      <c r="IVS20" s="74"/>
      <c r="IVT20" s="74"/>
      <c r="IVU20" s="74"/>
      <c r="IVV20" s="74"/>
      <c r="IVW20" s="74"/>
      <c r="IVX20" s="74"/>
      <c r="IVY20" s="74"/>
      <c r="IVZ20" s="74"/>
      <c r="IWA20" s="74"/>
      <c r="IWB20" s="74"/>
      <c r="IWC20" s="74"/>
      <c r="IWD20" s="74"/>
      <c r="IWE20" s="74"/>
      <c r="IWF20" s="74"/>
      <c r="IWG20" s="74"/>
      <c r="IWH20" s="74"/>
      <c r="IWI20" s="74"/>
      <c r="IWJ20" s="74"/>
      <c r="IWK20" s="74"/>
      <c r="IWL20" s="74"/>
      <c r="IWM20" s="74"/>
      <c r="IWN20" s="74"/>
      <c r="IWO20" s="74"/>
      <c r="IWP20" s="74"/>
      <c r="IWQ20" s="74"/>
      <c r="IWR20" s="74"/>
      <c r="IWS20" s="74"/>
      <c r="IWT20" s="74"/>
      <c r="IWU20" s="74"/>
      <c r="IWV20" s="74"/>
      <c r="IWW20" s="74"/>
      <c r="IWX20" s="74"/>
      <c r="IWY20" s="74"/>
      <c r="IWZ20" s="74"/>
      <c r="IXA20" s="74"/>
      <c r="IXB20" s="74"/>
      <c r="IXC20" s="74"/>
      <c r="IXD20" s="74"/>
      <c r="IXE20" s="74"/>
      <c r="IXF20" s="74"/>
      <c r="IXG20" s="74"/>
      <c r="IXH20" s="74"/>
      <c r="IXI20" s="74"/>
      <c r="IXJ20" s="74"/>
      <c r="IXK20" s="74"/>
      <c r="IXL20" s="74"/>
      <c r="IXM20" s="74"/>
      <c r="IXN20" s="74"/>
      <c r="IXO20" s="74"/>
      <c r="IXP20" s="74"/>
      <c r="IXQ20" s="74"/>
      <c r="IXR20" s="74"/>
      <c r="IXS20" s="74"/>
      <c r="IXT20" s="74"/>
      <c r="IXU20" s="74"/>
      <c r="IXV20" s="74"/>
      <c r="IXW20" s="74"/>
      <c r="IXX20" s="74"/>
      <c r="IXY20" s="74"/>
      <c r="IXZ20" s="74"/>
      <c r="IYA20" s="74"/>
      <c r="IYB20" s="74"/>
      <c r="IYC20" s="74"/>
      <c r="IYD20" s="74"/>
      <c r="IYE20" s="74"/>
      <c r="IYF20" s="74"/>
      <c r="IYG20" s="74"/>
      <c r="IYH20" s="74"/>
      <c r="IYI20" s="74"/>
      <c r="IYJ20" s="74"/>
      <c r="IYK20" s="74"/>
      <c r="IYL20" s="74"/>
      <c r="IYM20" s="74"/>
      <c r="IYN20" s="74"/>
      <c r="IYO20" s="74"/>
      <c r="IYP20" s="74"/>
      <c r="IYQ20" s="74"/>
      <c r="IYR20" s="74"/>
      <c r="IYS20" s="74"/>
      <c r="IYT20" s="74"/>
      <c r="IYU20" s="74"/>
      <c r="IYV20" s="74"/>
      <c r="IYW20" s="74"/>
      <c r="IYX20" s="74"/>
      <c r="IYY20" s="74"/>
      <c r="IYZ20" s="74"/>
      <c r="IZA20" s="74"/>
      <c r="IZB20" s="74"/>
      <c r="IZC20" s="74"/>
      <c r="IZD20" s="74"/>
      <c r="IZE20" s="74"/>
      <c r="IZF20" s="74"/>
      <c r="IZG20" s="74"/>
      <c r="IZH20" s="74"/>
      <c r="IZI20" s="74"/>
      <c r="IZJ20" s="74"/>
      <c r="IZK20" s="74"/>
      <c r="IZL20" s="74"/>
      <c r="IZM20" s="74"/>
      <c r="IZN20" s="74"/>
      <c r="IZO20" s="74"/>
      <c r="IZP20" s="74"/>
      <c r="IZQ20" s="74"/>
      <c r="IZR20" s="74"/>
      <c r="IZS20" s="74"/>
      <c r="IZT20" s="74"/>
      <c r="IZU20" s="74"/>
      <c r="IZV20" s="74"/>
      <c r="IZW20" s="74"/>
      <c r="IZX20" s="74"/>
      <c r="IZY20" s="74"/>
      <c r="IZZ20" s="74"/>
      <c r="JAA20" s="74"/>
      <c r="JAB20" s="74"/>
      <c r="JAC20" s="74"/>
      <c r="JAD20" s="74"/>
      <c r="JAE20" s="74"/>
      <c r="JAF20" s="74"/>
      <c r="JAG20" s="74"/>
      <c r="JAH20" s="74"/>
      <c r="JAI20" s="74"/>
      <c r="JAJ20" s="74"/>
      <c r="JAK20" s="74"/>
      <c r="JAL20" s="74"/>
      <c r="JAM20" s="74"/>
      <c r="JAN20" s="74"/>
      <c r="JAO20" s="74"/>
      <c r="JAP20" s="74"/>
      <c r="JAQ20" s="74"/>
      <c r="JAR20" s="74"/>
      <c r="JAS20" s="74"/>
      <c r="JAT20" s="74"/>
      <c r="JAU20" s="74"/>
      <c r="JAV20" s="74"/>
      <c r="JAW20" s="74"/>
      <c r="JAX20" s="74"/>
      <c r="JAY20" s="74"/>
      <c r="JAZ20" s="74"/>
      <c r="JBA20" s="74"/>
      <c r="JBB20" s="74"/>
      <c r="JBC20" s="74"/>
      <c r="JBD20" s="74"/>
      <c r="JBE20" s="74"/>
      <c r="JBF20" s="74"/>
      <c r="JBG20" s="74"/>
      <c r="JBH20" s="74"/>
      <c r="JBI20" s="74"/>
      <c r="JBJ20" s="74"/>
      <c r="JBK20" s="74"/>
      <c r="JBL20" s="74"/>
      <c r="JBM20" s="74"/>
      <c r="JBN20" s="74"/>
      <c r="JBO20" s="74"/>
      <c r="JBP20" s="74"/>
      <c r="JBQ20" s="74"/>
      <c r="JBR20" s="74"/>
      <c r="JBS20" s="74"/>
      <c r="JBT20" s="74"/>
      <c r="JBU20" s="74"/>
      <c r="JBV20" s="74"/>
      <c r="JBW20" s="74"/>
      <c r="JBX20" s="74"/>
      <c r="JBY20" s="74"/>
      <c r="JBZ20" s="74"/>
      <c r="JCA20" s="74"/>
      <c r="JCB20" s="74"/>
      <c r="JCC20" s="74"/>
      <c r="JCD20" s="74"/>
      <c r="JCE20" s="74"/>
      <c r="JCF20" s="74"/>
      <c r="JCG20" s="74"/>
      <c r="JCH20" s="74"/>
      <c r="JCI20" s="74"/>
      <c r="JCJ20" s="74"/>
      <c r="JCK20" s="74"/>
      <c r="JCL20" s="74"/>
      <c r="JCM20" s="74"/>
      <c r="JCN20" s="74"/>
      <c r="JCO20" s="74"/>
      <c r="JCP20" s="74"/>
      <c r="JCQ20" s="74"/>
      <c r="JCR20" s="74"/>
      <c r="JCS20" s="74"/>
      <c r="JCT20" s="74"/>
      <c r="JCU20" s="74"/>
      <c r="JCV20" s="74"/>
      <c r="JCW20" s="74"/>
      <c r="JCX20" s="74"/>
      <c r="JCY20" s="74"/>
      <c r="JCZ20" s="74"/>
      <c r="JDA20" s="74"/>
      <c r="JDB20" s="74"/>
      <c r="JDC20" s="74"/>
      <c r="JDD20" s="74"/>
      <c r="JDE20" s="74"/>
      <c r="JDF20" s="74"/>
      <c r="JDG20" s="74"/>
      <c r="JDH20" s="74"/>
      <c r="JDI20" s="74"/>
      <c r="JDJ20" s="74"/>
      <c r="JDK20" s="74"/>
      <c r="JDL20" s="74"/>
      <c r="JDM20" s="74"/>
      <c r="JDN20" s="74"/>
      <c r="JDO20" s="74"/>
      <c r="JDP20" s="74"/>
      <c r="JDQ20" s="74"/>
      <c r="JDR20" s="74"/>
      <c r="JDS20" s="74"/>
      <c r="JDT20" s="74"/>
      <c r="JDU20" s="74"/>
      <c r="JDV20" s="74"/>
      <c r="JDW20" s="74"/>
      <c r="JDX20" s="74"/>
      <c r="JDY20" s="74"/>
      <c r="JDZ20" s="74"/>
      <c r="JEA20" s="74"/>
      <c r="JEB20" s="74"/>
      <c r="JEC20" s="74"/>
      <c r="JED20" s="74"/>
      <c r="JEE20" s="74"/>
      <c r="JEF20" s="74"/>
      <c r="JEG20" s="74"/>
      <c r="JEH20" s="74"/>
      <c r="JEI20" s="74"/>
      <c r="JEJ20" s="74"/>
      <c r="JEK20" s="74"/>
      <c r="JEL20" s="74"/>
      <c r="JEM20" s="74"/>
      <c r="JEN20" s="74"/>
      <c r="JEO20" s="74"/>
      <c r="JEP20" s="74"/>
      <c r="JEQ20" s="74"/>
      <c r="JER20" s="74"/>
      <c r="JES20" s="74"/>
      <c r="JET20" s="74"/>
      <c r="JEU20" s="74"/>
      <c r="JEV20" s="74"/>
      <c r="JEW20" s="74"/>
      <c r="JEX20" s="74"/>
      <c r="JEY20" s="74"/>
      <c r="JEZ20" s="74"/>
      <c r="JFA20" s="74"/>
      <c r="JFB20" s="74"/>
      <c r="JFC20" s="74"/>
      <c r="JFD20" s="74"/>
      <c r="JFE20" s="74"/>
      <c r="JFF20" s="74"/>
      <c r="JFG20" s="74"/>
      <c r="JFH20" s="74"/>
      <c r="JFI20" s="74"/>
      <c r="JFJ20" s="74"/>
      <c r="JFK20" s="74"/>
      <c r="JFL20" s="74"/>
      <c r="JFM20" s="74"/>
      <c r="JFN20" s="74"/>
      <c r="JFO20" s="74"/>
      <c r="JFP20" s="74"/>
      <c r="JFQ20" s="74"/>
      <c r="JFR20" s="74"/>
      <c r="JFS20" s="74"/>
      <c r="JFT20" s="74"/>
      <c r="JFU20" s="74"/>
      <c r="JFV20" s="74"/>
      <c r="JFW20" s="74"/>
      <c r="JFX20" s="74"/>
      <c r="JFY20" s="74"/>
      <c r="JFZ20" s="74"/>
      <c r="JGA20" s="74"/>
      <c r="JGB20" s="74"/>
      <c r="JGC20" s="74"/>
      <c r="JGD20" s="74"/>
      <c r="JGE20" s="74"/>
      <c r="JGF20" s="74"/>
      <c r="JGG20" s="74"/>
      <c r="JGH20" s="74"/>
      <c r="JGI20" s="74"/>
      <c r="JGJ20" s="74"/>
      <c r="JGK20" s="74"/>
      <c r="JGL20" s="74"/>
      <c r="JGM20" s="74"/>
      <c r="JGN20" s="74"/>
      <c r="JGO20" s="74"/>
      <c r="JGP20" s="74"/>
      <c r="JGQ20" s="74"/>
      <c r="JGR20" s="74"/>
      <c r="JGS20" s="74"/>
      <c r="JGT20" s="74"/>
      <c r="JGU20" s="74"/>
      <c r="JGV20" s="74"/>
      <c r="JGW20" s="74"/>
      <c r="JGX20" s="74"/>
      <c r="JGY20" s="74"/>
      <c r="JGZ20" s="74"/>
      <c r="JHA20" s="74"/>
      <c r="JHB20" s="74"/>
      <c r="JHC20" s="74"/>
      <c r="JHD20" s="74"/>
      <c r="JHE20" s="74"/>
      <c r="JHF20" s="74"/>
      <c r="JHG20" s="74"/>
      <c r="JHH20" s="74"/>
      <c r="JHI20" s="74"/>
      <c r="JHJ20" s="74"/>
      <c r="JHK20" s="74"/>
      <c r="JHL20" s="74"/>
      <c r="JHM20" s="74"/>
      <c r="JHN20" s="74"/>
      <c r="JHO20" s="74"/>
      <c r="JHP20" s="74"/>
      <c r="JHQ20" s="74"/>
      <c r="JHR20" s="74"/>
      <c r="JHS20" s="74"/>
      <c r="JHT20" s="74"/>
      <c r="JHU20" s="74"/>
      <c r="JHV20" s="74"/>
      <c r="JHW20" s="74"/>
      <c r="JHX20" s="74"/>
      <c r="JHY20" s="74"/>
      <c r="JHZ20" s="74"/>
      <c r="JIA20" s="74"/>
      <c r="JIB20" s="74"/>
      <c r="JIC20" s="74"/>
      <c r="JID20" s="74"/>
      <c r="JIE20" s="74"/>
      <c r="JIF20" s="74"/>
      <c r="JIG20" s="74"/>
      <c r="JIH20" s="74"/>
      <c r="JII20" s="74"/>
      <c r="JIJ20" s="74"/>
      <c r="JIK20" s="74"/>
      <c r="JIL20" s="74"/>
      <c r="JIM20" s="74"/>
      <c r="JIN20" s="74"/>
      <c r="JIO20" s="74"/>
      <c r="JIP20" s="74"/>
      <c r="JIQ20" s="74"/>
      <c r="JIR20" s="74"/>
      <c r="JIS20" s="74"/>
      <c r="JIT20" s="74"/>
      <c r="JIU20" s="74"/>
      <c r="JIV20" s="74"/>
      <c r="JIW20" s="74"/>
      <c r="JIX20" s="74"/>
      <c r="JIY20" s="74"/>
      <c r="JIZ20" s="74"/>
      <c r="JJA20" s="74"/>
      <c r="JJB20" s="74"/>
      <c r="JJC20" s="74"/>
      <c r="JJD20" s="74"/>
      <c r="JJE20" s="74"/>
      <c r="JJF20" s="74"/>
      <c r="JJG20" s="74"/>
      <c r="JJH20" s="74"/>
      <c r="JJI20" s="74"/>
      <c r="JJJ20" s="74"/>
      <c r="JJK20" s="74"/>
      <c r="JJL20" s="74"/>
      <c r="JJM20" s="74"/>
      <c r="JJN20" s="74"/>
      <c r="JJO20" s="74"/>
      <c r="JJP20" s="74"/>
      <c r="JJQ20" s="74"/>
      <c r="JJR20" s="74"/>
      <c r="JJS20" s="74"/>
      <c r="JJT20" s="74"/>
      <c r="JJU20" s="74"/>
      <c r="JJV20" s="74"/>
      <c r="JJW20" s="74"/>
      <c r="JJX20" s="74"/>
      <c r="JJY20" s="74"/>
      <c r="JJZ20" s="74"/>
      <c r="JKA20" s="74"/>
      <c r="JKB20" s="74"/>
      <c r="JKC20" s="74"/>
      <c r="JKD20" s="74"/>
      <c r="JKE20" s="74"/>
      <c r="JKF20" s="74"/>
      <c r="JKG20" s="74"/>
      <c r="JKH20" s="74"/>
      <c r="JKI20" s="74"/>
      <c r="JKJ20" s="74"/>
      <c r="JKK20" s="74"/>
      <c r="JKL20" s="74"/>
      <c r="JKM20" s="74"/>
      <c r="JKN20" s="74"/>
      <c r="JKO20" s="74"/>
      <c r="JKP20" s="74"/>
      <c r="JKQ20" s="74"/>
      <c r="JKR20" s="74"/>
      <c r="JKS20" s="74"/>
      <c r="JKT20" s="74"/>
      <c r="JKU20" s="74"/>
      <c r="JKV20" s="74"/>
      <c r="JKW20" s="74"/>
      <c r="JKX20" s="74"/>
      <c r="JKY20" s="74"/>
      <c r="JKZ20" s="74"/>
      <c r="JLA20" s="74"/>
      <c r="JLB20" s="74"/>
      <c r="JLC20" s="74"/>
      <c r="JLD20" s="74"/>
      <c r="JLE20" s="74"/>
      <c r="JLF20" s="74"/>
      <c r="JLG20" s="74"/>
      <c r="JLH20" s="74"/>
      <c r="JLI20" s="74"/>
      <c r="JLJ20" s="74"/>
      <c r="JLK20" s="74"/>
      <c r="JLL20" s="74"/>
      <c r="JLM20" s="74"/>
      <c r="JLN20" s="74"/>
      <c r="JLO20" s="74"/>
      <c r="JLP20" s="74"/>
      <c r="JLQ20" s="74"/>
      <c r="JLR20" s="74"/>
      <c r="JLS20" s="74"/>
      <c r="JLT20" s="74"/>
      <c r="JLU20" s="74"/>
      <c r="JLV20" s="74"/>
      <c r="JLW20" s="74"/>
      <c r="JLX20" s="74"/>
      <c r="JLY20" s="74"/>
      <c r="JLZ20" s="74"/>
      <c r="JMA20" s="74"/>
      <c r="JMB20" s="74"/>
      <c r="JMC20" s="74"/>
      <c r="JMD20" s="74"/>
      <c r="JME20" s="74"/>
      <c r="JMF20" s="74"/>
      <c r="JMG20" s="74"/>
      <c r="JMH20" s="74"/>
      <c r="JMI20" s="74"/>
      <c r="JMJ20" s="74"/>
      <c r="JMK20" s="74"/>
      <c r="JML20" s="74"/>
      <c r="JMM20" s="74"/>
      <c r="JMN20" s="74"/>
      <c r="JMO20" s="74"/>
      <c r="JMP20" s="74"/>
      <c r="JMQ20" s="74"/>
      <c r="JMR20" s="74"/>
      <c r="JMS20" s="74"/>
      <c r="JMT20" s="74"/>
      <c r="JMU20" s="74"/>
      <c r="JMV20" s="74"/>
      <c r="JMW20" s="74"/>
      <c r="JMX20" s="74"/>
      <c r="JMY20" s="74"/>
      <c r="JMZ20" s="74"/>
      <c r="JNA20" s="74"/>
      <c r="JNB20" s="74"/>
      <c r="JNC20" s="74"/>
      <c r="JND20" s="74"/>
      <c r="JNE20" s="74"/>
      <c r="JNF20" s="74"/>
      <c r="JNG20" s="74"/>
      <c r="JNH20" s="74"/>
      <c r="JNI20" s="74"/>
      <c r="JNJ20" s="74"/>
      <c r="JNK20" s="74"/>
      <c r="JNL20" s="74"/>
      <c r="JNM20" s="74"/>
      <c r="JNN20" s="74"/>
      <c r="JNO20" s="74"/>
      <c r="JNP20" s="74"/>
      <c r="JNQ20" s="74"/>
      <c r="JNR20" s="74"/>
      <c r="JNS20" s="74"/>
      <c r="JNT20" s="74"/>
      <c r="JNU20" s="74"/>
      <c r="JNV20" s="74"/>
      <c r="JNW20" s="74"/>
      <c r="JNX20" s="74"/>
      <c r="JNY20" s="74"/>
      <c r="JNZ20" s="74"/>
      <c r="JOA20" s="74"/>
      <c r="JOB20" s="74"/>
      <c r="JOC20" s="74"/>
      <c r="JOD20" s="74"/>
      <c r="JOE20" s="74"/>
      <c r="JOF20" s="74"/>
      <c r="JOG20" s="74"/>
      <c r="JOH20" s="74"/>
      <c r="JOI20" s="74"/>
      <c r="JOJ20" s="74"/>
      <c r="JOK20" s="74"/>
      <c r="JOL20" s="74"/>
      <c r="JOM20" s="74"/>
      <c r="JON20" s="74"/>
      <c r="JOO20" s="74"/>
      <c r="JOP20" s="74"/>
      <c r="JOQ20" s="74"/>
      <c r="JOR20" s="74"/>
      <c r="JOS20" s="74"/>
      <c r="JOT20" s="74"/>
      <c r="JOU20" s="74"/>
      <c r="JOV20" s="74"/>
      <c r="JOW20" s="74"/>
      <c r="JOX20" s="74"/>
      <c r="JOY20" s="74"/>
      <c r="JOZ20" s="74"/>
      <c r="JPA20" s="74"/>
      <c r="JPB20" s="74"/>
      <c r="JPC20" s="74"/>
      <c r="JPD20" s="74"/>
      <c r="JPE20" s="74"/>
      <c r="JPF20" s="74"/>
      <c r="JPG20" s="74"/>
      <c r="JPH20" s="74"/>
      <c r="JPI20" s="74"/>
      <c r="JPJ20" s="74"/>
      <c r="JPK20" s="74"/>
      <c r="JPL20" s="74"/>
      <c r="JPM20" s="74"/>
      <c r="JPN20" s="74"/>
      <c r="JPO20" s="74"/>
      <c r="JPP20" s="74"/>
      <c r="JPQ20" s="74"/>
      <c r="JPR20" s="74"/>
      <c r="JPS20" s="74"/>
      <c r="JPT20" s="74"/>
      <c r="JPU20" s="74"/>
      <c r="JPV20" s="74"/>
      <c r="JPW20" s="74"/>
      <c r="JPX20" s="74"/>
      <c r="JPY20" s="74"/>
      <c r="JPZ20" s="74"/>
      <c r="JQA20" s="74"/>
      <c r="JQB20" s="74"/>
      <c r="JQC20" s="74"/>
      <c r="JQD20" s="74"/>
      <c r="JQE20" s="74"/>
      <c r="JQF20" s="74"/>
      <c r="JQG20" s="74"/>
      <c r="JQH20" s="74"/>
      <c r="JQI20" s="74"/>
      <c r="JQJ20" s="74"/>
      <c r="JQK20" s="74"/>
      <c r="JQL20" s="74"/>
      <c r="JQM20" s="74"/>
      <c r="JQN20" s="74"/>
      <c r="JQO20" s="74"/>
      <c r="JQP20" s="74"/>
      <c r="JQQ20" s="74"/>
      <c r="JQR20" s="74"/>
      <c r="JQS20" s="74"/>
      <c r="JQT20" s="74"/>
      <c r="JQU20" s="74"/>
      <c r="JQV20" s="74"/>
      <c r="JQW20" s="74"/>
      <c r="JQX20" s="74"/>
      <c r="JQY20" s="74"/>
      <c r="JQZ20" s="74"/>
      <c r="JRA20" s="74"/>
      <c r="JRB20" s="74"/>
      <c r="JRC20" s="74"/>
      <c r="JRD20" s="74"/>
      <c r="JRE20" s="74"/>
      <c r="JRF20" s="74"/>
      <c r="JRG20" s="74"/>
      <c r="JRH20" s="74"/>
      <c r="JRI20" s="74"/>
      <c r="JRJ20" s="74"/>
      <c r="JRK20" s="74"/>
      <c r="JRL20" s="74"/>
      <c r="JRM20" s="74"/>
      <c r="JRN20" s="74"/>
      <c r="JRO20" s="74"/>
      <c r="JRP20" s="74"/>
      <c r="JRQ20" s="74"/>
      <c r="JRR20" s="74"/>
      <c r="JRS20" s="74"/>
      <c r="JRT20" s="74"/>
      <c r="JRU20" s="74"/>
      <c r="JRV20" s="74"/>
      <c r="JRW20" s="74"/>
      <c r="JRX20" s="74"/>
      <c r="JRY20" s="74"/>
      <c r="JRZ20" s="74"/>
      <c r="JSA20" s="74"/>
      <c r="JSB20" s="74"/>
      <c r="JSC20" s="74"/>
      <c r="JSD20" s="74"/>
      <c r="JSE20" s="74"/>
      <c r="JSF20" s="74"/>
      <c r="JSG20" s="74"/>
      <c r="JSH20" s="74"/>
      <c r="JSI20" s="74"/>
      <c r="JSJ20" s="74"/>
      <c r="JSK20" s="74"/>
      <c r="JSL20" s="74"/>
      <c r="JSM20" s="74"/>
      <c r="JSN20" s="74"/>
      <c r="JSO20" s="74"/>
      <c r="JSP20" s="74"/>
      <c r="JSQ20" s="74"/>
      <c r="JSR20" s="74"/>
      <c r="JSS20" s="74"/>
      <c r="JST20" s="74"/>
      <c r="JSU20" s="74"/>
      <c r="JSV20" s="74"/>
      <c r="JSW20" s="74"/>
      <c r="JSX20" s="74"/>
      <c r="JSY20" s="74"/>
      <c r="JSZ20" s="74"/>
      <c r="JTA20" s="74"/>
      <c r="JTB20" s="74"/>
      <c r="JTC20" s="74"/>
      <c r="JTD20" s="74"/>
      <c r="JTE20" s="74"/>
      <c r="JTF20" s="74"/>
      <c r="JTG20" s="74"/>
      <c r="JTH20" s="74"/>
      <c r="JTI20" s="74"/>
      <c r="JTJ20" s="74"/>
      <c r="JTK20" s="74"/>
      <c r="JTL20" s="74"/>
      <c r="JTM20" s="74"/>
      <c r="JTN20" s="74"/>
      <c r="JTO20" s="74"/>
      <c r="JTP20" s="74"/>
      <c r="JTQ20" s="74"/>
      <c r="JTR20" s="74"/>
      <c r="JTS20" s="74"/>
      <c r="JTT20" s="74"/>
      <c r="JTU20" s="74"/>
      <c r="JTV20" s="74"/>
      <c r="JTW20" s="74"/>
      <c r="JTX20" s="74"/>
      <c r="JTY20" s="74"/>
      <c r="JTZ20" s="74"/>
      <c r="JUA20" s="74"/>
      <c r="JUB20" s="74"/>
      <c r="JUC20" s="74"/>
      <c r="JUD20" s="74"/>
      <c r="JUE20" s="74"/>
      <c r="JUF20" s="74"/>
      <c r="JUG20" s="74"/>
      <c r="JUH20" s="74"/>
      <c r="JUI20" s="74"/>
      <c r="JUJ20" s="74"/>
      <c r="JUK20" s="74"/>
      <c r="JUL20" s="74"/>
      <c r="JUM20" s="74"/>
      <c r="JUN20" s="74"/>
      <c r="JUO20" s="74"/>
      <c r="JUP20" s="74"/>
      <c r="JUQ20" s="74"/>
      <c r="JUR20" s="74"/>
      <c r="JUS20" s="74"/>
      <c r="JUT20" s="74"/>
      <c r="JUU20" s="74"/>
      <c r="JUV20" s="74"/>
      <c r="JUW20" s="74"/>
      <c r="JUX20" s="74"/>
      <c r="JUY20" s="74"/>
      <c r="JUZ20" s="74"/>
      <c r="JVA20" s="74"/>
      <c r="JVB20" s="74"/>
      <c r="JVC20" s="74"/>
      <c r="JVD20" s="74"/>
      <c r="JVE20" s="74"/>
      <c r="JVF20" s="74"/>
      <c r="JVG20" s="74"/>
      <c r="JVH20" s="74"/>
      <c r="JVI20" s="74"/>
      <c r="JVJ20" s="74"/>
      <c r="JVK20" s="74"/>
      <c r="JVL20" s="74"/>
      <c r="JVM20" s="74"/>
      <c r="JVN20" s="74"/>
      <c r="JVO20" s="74"/>
      <c r="JVP20" s="74"/>
      <c r="JVQ20" s="74"/>
      <c r="JVR20" s="74"/>
      <c r="JVS20" s="74"/>
      <c r="JVT20" s="74"/>
      <c r="JVU20" s="74"/>
      <c r="JVV20" s="74"/>
      <c r="JVW20" s="74"/>
      <c r="JVX20" s="74"/>
      <c r="JVY20" s="74"/>
      <c r="JVZ20" s="74"/>
      <c r="JWA20" s="74"/>
      <c r="JWB20" s="74"/>
      <c r="JWC20" s="74"/>
      <c r="JWD20" s="74"/>
      <c r="JWE20" s="74"/>
      <c r="JWF20" s="74"/>
      <c r="JWG20" s="74"/>
      <c r="JWH20" s="74"/>
      <c r="JWI20" s="74"/>
      <c r="JWJ20" s="74"/>
      <c r="JWK20" s="74"/>
      <c r="JWL20" s="74"/>
      <c r="JWM20" s="74"/>
      <c r="JWN20" s="74"/>
      <c r="JWO20" s="74"/>
      <c r="JWP20" s="74"/>
      <c r="JWQ20" s="74"/>
      <c r="JWR20" s="74"/>
      <c r="JWS20" s="74"/>
      <c r="JWT20" s="74"/>
      <c r="JWU20" s="74"/>
      <c r="JWV20" s="74"/>
      <c r="JWW20" s="74"/>
      <c r="JWX20" s="74"/>
      <c r="JWY20" s="74"/>
      <c r="JWZ20" s="74"/>
      <c r="JXA20" s="74"/>
      <c r="JXB20" s="74"/>
      <c r="JXC20" s="74"/>
      <c r="JXD20" s="74"/>
      <c r="JXE20" s="74"/>
      <c r="JXF20" s="74"/>
      <c r="JXG20" s="74"/>
      <c r="JXH20" s="74"/>
      <c r="JXI20" s="74"/>
      <c r="JXJ20" s="74"/>
      <c r="JXK20" s="74"/>
      <c r="JXL20" s="74"/>
      <c r="JXM20" s="74"/>
      <c r="JXN20" s="74"/>
      <c r="JXO20" s="74"/>
      <c r="JXP20" s="74"/>
      <c r="JXQ20" s="74"/>
      <c r="JXR20" s="74"/>
      <c r="JXS20" s="74"/>
      <c r="JXT20" s="74"/>
      <c r="JXU20" s="74"/>
      <c r="JXV20" s="74"/>
      <c r="JXW20" s="74"/>
      <c r="JXX20" s="74"/>
      <c r="JXY20" s="74"/>
      <c r="JXZ20" s="74"/>
      <c r="JYA20" s="74"/>
      <c r="JYB20" s="74"/>
      <c r="JYC20" s="74"/>
      <c r="JYD20" s="74"/>
      <c r="JYE20" s="74"/>
      <c r="JYF20" s="74"/>
      <c r="JYG20" s="74"/>
      <c r="JYH20" s="74"/>
      <c r="JYI20" s="74"/>
      <c r="JYJ20" s="74"/>
      <c r="JYK20" s="74"/>
      <c r="JYL20" s="74"/>
      <c r="JYM20" s="74"/>
      <c r="JYN20" s="74"/>
      <c r="JYO20" s="74"/>
      <c r="JYP20" s="74"/>
      <c r="JYQ20" s="74"/>
      <c r="JYR20" s="74"/>
      <c r="JYS20" s="74"/>
      <c r="JYT20" s="74"/>
      <c r="JYU20" s="74"/>
      <c r="JYV20" s="74"/>
      <c r="JYW20" s="74"/>
    </row>
    <row r="21" spans="1:7433" s="71" customFormat="1" ht="14.25" customHeight="1" x14ac:dyDescent="0.2">
      <c r="A21" s="91" t="str">
        <f t="shared" si="2"/>
        <v>HDIM-5696</v>
      </c>
      <c r="B21" s="149">
        <v>5696</v>
      </c>
      <c r="C21" s="186"/>
      <c r="D21" s="156" t="s">
        <v>798</v>
      </c>
      <c r="E21" s="152" t="s">
        <v>916</v>
      </c>
      <c r="F21" s="97"/>
      <c r="G21" s="97"/>
      <c r="H21" s="94" t="s">
        <v>107</v>
      </c>
      <c r="I21" s="106" t="s">
        <v>137</v>
      </c>
      <c r="J21" s="123"/>
      <c r="K21" s="152" t="s">
        <v>900</v>
      </c>
      <c r="L21" s="151" t="s">
        <v>804</v>
      </c>
      <c r="M21" s="152" t="s">
        <v>810</v>
      </c>
      <c r="N21" s="149" t="str">
        <f t="shared" si="3"/>
        <v>Olaa-10 B</v>
      </c>
      <c r="O21" s="95"/>
      <c r="P21" s="158">
        <v>41962</v>
      </c>
      <c r="Q21" s="152" t="s">
        <v>892</v>
      </c>
      <c r="R21" s="152"/>
      <c r="S21" s="152"/>
      <c r="T21" s="152"/>
      <c r="U21" s="153"/>
      <c r="V21" s="101" t="s">
        <v>106</v>
      </c>
      <c r="W21" s="95"/>
      <c r="X21" s="102"/>
      <c r="Y21" s="95">
        <v>19.452967999999998</v>
      </c>
      <c r="Z21" s="95">
        <v>-155.2508981</v>
      </c>
      <c r="AA21" s="94" t="s">
        <v>882</v>
      </c>
      <c r="AB21" s="95"/>
      <c r="AC21" s="171"/>
      <c r="AD21" s="172"/>
      <c r="AE21" s="95"/>
      <c r="AF21" s="95"/>
      <c r="AG21" s="152" t="s">
        <v>1303</v>
      </c>
      <c r="AH21" s="95"/>
      <c r="AI21" s="95"/>
      <c r="AJ21" s="173"/>
      <c r="AK21" s="174"/>
      <c r="AL21" s="77"/>
      <c r="AM21" s="97"/>
      <c r="AN21" s="75"/>
      <c r="AO21" s="97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8"/>
      <c r="BB21" s="76"/>
      <c r="BC21" s="76"/>
      <c r="BD21" s="76"/>
      <c r="BE21" s="76"/>
      <c r="BF21" s="97"/>
      <c r="BG21" s="97"/>
      <c r="BH21" s="97"/>
      <c r="BI21" s="97"/>
      <c r="BJ21" s="97"/>
      <c r="BK21" s="97"/>
      <c r="BL21" s="97"/>
      <c r="BM21" s="97"/>
      <c r="BN21" s="97"/>
      <c r="BO21" s="97"/>
      <c r="BP21" s="97"/>
      <c r="BQ21" s="97"/>
      <c r="BR21" s="97"/>
      <c r="BS21" s="97"/>
      <c r="BT21" s="97"/>
      <c r="BU21" s="97"/>
      <c r="BV21" s="97"/>
      <c r="BW21" s="97"/>
      <c r="BX21" s="97"/>
      <c r="BY21" s="97"/>
      <c r="BZ21" s="97"/>
      <c r="CA21" s="97"/>
      <c r="CB21" s="154"/>
      <c r="CC21" s="97"/>
      <c r="CD21" s="97"/>
      <c r="CE21" s="74"/>
      <c r="CF21" s="74"/>
      <c r="CG21" s="74"/>
      <c r="CH21" s="74"/>
      <c r="CI21" s="97"/>
      <c r="CJ21" s="74"/>
      <c r="CK21" s="154"/>
      <c r="CL21" s="154"/>
      <c r="CM21" s="154"/>
      <c r="CN21" s="154"/>
      <c r="CO21" s="154"/>
      <c r="CP21" s="154"/>
      <c r="CQ21" s="74"/>
      <c r="CR21" s="74"/>
      <c r="CS21" s="74"/>
      <c r="CT21" s="74"/>
      <c r="CU21" s="74"/>
      <c r="CV21" s="74"/>
      <c r="CW21" s="74"/>
      <c r="CX21" s="74"/>
      <c r="CY21" s="74"/>
      <c r="CZ21" s="74"/>
      <c r="DA21" s="74"/>
      <c r="DB21" s="74"/>
      <c r="DC21" s="74"/>
      <c r="DD21" s="74"/>
      <c r="DE21" s="74"/>
      <c r="DF21" s="74"/>
      <c r="DG21" s="74"/>
      <c r="DH21" s="74"/>
      <c r="DI21" s="74"/>
      <c r="DJ21" s="74"/>
      <c r="DK21" s="74"/>
      <c r="DL21" s="74"/>
      <c r="DM21" s="74"/>
      <c r="DN21" s="74"/>
      <c r="DO21" s="74"/>
      <c r="DP21" s="74"/>
      <c r="DQ21" s="74"/>
      <c r="DR21" s="74"/>
      <c r="DS21" s="74"/>
      <c r="DT21" s="74"/>
      <c r="DU21" s="74"/>
      <c r="DV21" s="74"/>
      <c r="DW21" s="74"/>
      <c r="DX21" s="74"/>
      <c r="DY21" s="74"/>
      <c r="DZ21" s="74"/>
      <c r="EA21" s="74"/>
      <c r="EB21" s="74"/>
      <c r="EC21" s="74"/>
      <c r="ED21" s="74"/>
      <c r="EE21" s="74"/>
      <c r="EF21" s="74"/>
      <c r="EG21" s="74"/>
      <c r="EH21" s="74"/>
      <c r="EI21" s="74"/>
      <c r="EJ21" s="74"/>
      <c r="EK21" s="74"/>
      <c r="EL21" s="74"/>
      <c r="EM21" s="74"/>
      <c r="EN21" s="74"/>
      <c r="EO21" s="74"/>
      <c r="EP21" s="74"/>
      <c r="EQ21" s="74"/>
      <c r="ER21" s="74"/>
      <c r="ES21" s="74"/>
      <c r="ET21" s="74"/>
      <c r="EU21" s="74"/>
      <c r="EV21" s="74"/>
      <c r="EW21" s="74"/>
      <c r="EX21" s="74"/>
      <c r="EY21" s="74"/>
      <c r="EZ21" s="74"/>
      <c r="FA21" s="74"/>
      <c r="FB21" s="74"/>
      <c r="FC21" s="74"/>
      <c r="FD21" s="74"/>
      <c r="FE21" s="74"/>
      <c r="FF21" s="74"/>
      <c r="FG21" s="74"/>
      <c r="FH21" s="74"/>
      <c r="FI21" s="74"/>
      <c r="FJ21" s="74"/>
      <c r="FK21" s="74"/>
      <c r="FL21" s="74"/>
      <c r="FM21" s="74"/>
      <c r="FN21" s="74"/>
      <c r="FO21" s="74"/>
      <c r="FP21" s="74"/>
      <c r="FQ21" s="74"/>
      <c r="FR21" s="74"/>
      <c r="FS21" s="74"/>
      <c r="FT21" s="74"/>
      <c r="FU21" s="74"/>
      <c r="FV21" s="74"/>
      <c r="FW21" s="74"/>
      <c r="FX21" s="74"/>
      <c r="FY21" s="74"/>
      <c r="FZ21" s="74"/>
      <c r="GA21" s="74"/>
      <c r="GB21" s="74"/>
      <c r="GC21" s="74"/>
      <c r="GD21" s="74"/>
      <c r="GE21" s="74"/>
      <c r="GF21" s="74"/>
      <c r="GG21" s="74"/>
      <c r="GH21" s="74"/>
      <c r="GI21" s="74"/>
      <c r="GJ21" s="74"/>
      <c r="GK21" s="74"/>
      <c r="GL21" s="74"/>
      <c r="GM21" s="74"/>
      <c r="GN21" s="74"/>
      <c r="GO21" s="74"/>
      <c r="GP21" s="74"/>
      <c r="GQ21" s="74"/>
      <c r="GR21" s="74"/>
      <c r="GS21" s="74"/>
      <c r="GT21" s="74"/>
      <c r="GU21" s="74"/>
      <c r="GV21" s="74"/>
      <c r="GW21" s="74"/>
      <c r="GX21" s="74"/>
      <c r="GY21" s="74"/>
      <c r="GZ21" s="74"/>
      <c r="HA21" s="74"/>
      <c r="HB21" s="74"/>
      <c r="HC21" s="74"/>
      <c r="HD21" s="74"/>
      <c r="HE21" s="74"/>
      <c r="HF21" s="74"/>
      <c r="HG21" s="74"/>
      <c r="HH21" s="74"/>
      <c r="HI21" s="74"/>
      <c r="HJ21" s="74"/>
      <c r="HK21" s="74"/>
      <c r="HL21" s="74"/>
      <c r="HM21" s="74"/>
      <c r="HN21" s="74"/>
      <c r="HO21" s="74"/>
      <c r="HP21" s="74"/>
      <c r="HQ21" s="74"/>
      <c r="HR21" s="74"/>
      <c r="HS21" s="74"/>
      <c r="HT21" s="74"/>
      <c r="HU21" s="74"/>
      <c r="HV21" s="74"/>
      <c r="HW21" s="74"/>
      <c r="HX21" s="74"/>
      <c r="HY21" s="74"/>
      <c r="HZ21" s="74"/>
      <c r="IA21" s="74"/>
      <c r="IB21" s="74"/>
      <c r="IC21" s="74"/>
      <c r="ID21" s="74"/>
      <c r="IE21" s="74"/>
      <c r="IF21" s="74"/>
      <c r="IG21" s="74"/>
      <c r="IH21" s="74"/>
      <c r="II21" s="74"/>
      <c r="IJ21" s="74"/>
      <c r="IK21" s="74"/>
      <c r="IL21" s="74"/>
      <c r="IM21" s="74"/>
      <c r="IN21" s="74"/>
      <c r="IO21" s="74"/>
      <c r="IP21" s="74"/>
      <c r="IQ21" s="74"/>
      <c r="IR21" s="74"/>
      <c r="IS21" s="74"/>
      <c r="IT21" s="74"/>
      <c r="IU21" s="74"/>
      <c r="IV21" s="74"/>
      <c r="IW21" s="74"/>
      <c r="IX21" s="74"/>
      <c r="IY21" s="74"/>
      <c r="IZ21" s="74"/>
      <c r="JA21" s="74"/>
      <c r="JB21" s="74"/>
      <c r="JC21" s="74"/>
      <c r="JD21" s="74"/>
      <c r="JE21" s="74"/>
      <c r="JF21" s="74"/>
      <c r="JG21" s="74"/>
      <c r="JH21" s="74"/>
      <c r="JI21" s="74"/>
      <c r="JJ21" s="74"/>
      <c r="JK21" s="74"/>
      <c r="JL21" s="74"/>
      <c r="JM21" s="74"/>
      <c r="JN21" s="74"/>
      <c r="JO21" s="74"/>
      <c r="JP21" s="74"/>
      <c r="JQ21" s="74"/>
      <c r="JR21" s="74"/>
      <c r="JS21" s="74"/>
      <c r="JT21" s="74"/>
      <c r="JU21" s="74"/>
      <c r="JV21" s="74"/>
      <c r="JW21" s="74"/>
      <c r="JX21" s="74"/>
      <c r="JY21" s="74"/>
      <c r="JZ21" s="74"/>
      <c r="KA21" s="74"/>
      <c r="KB21" s="74"/>
      <c r="KC21" s="74"/>
      <c r="KD21" s="74"/>
      <c r="KE21" s="74"/>
      <c r="KF21" s="74"/>
      <c r="KG21" s="74"/>
      <c r="KH21" s="74"/>
      <c r="KI21" s="74"/>
      <c r="KJ21" s="74"/>
      <c r="KK21" s="74"/>
      <c r="KL21" s="74"/>
      <c r="KM21" s="74"/>
      <c r="KN21" s="74"/>
      <c r="KO21" s="74"/>
      <c r="KP21" s="74"/>
      <c r="KQ21" s="74"/>
      <c r="KR21" s="74"/>
      <c r="KS21" s="74"/>
      <c r="KT21" s="74"/>
      <c r="KU21" s="74"/>
      <c r="KV21" s="74"/>
      <c r="KW21" s="74"/>
      <c r="KX21" s="74"/>
      <c r="KY21" s="74"/>
      <c r="KZ21" s="74"/>
      <c r="LA21" s="74"/>
      <c r="LB21" s="74"/>
      <c r="LC21" s="74"/>
      <c r="LD21" s="74"/>
      <c r="LE21" s="74"/>
      <c r="LF21" s="74"/>
      <c r="LG21" s="74"/>
      <c r="LH21" s="74"/>
      <c r="LI21" s="74"/>
      <c r="LJ21" s="74"/>
      <c r="LK21" s="74"/>
      <c r="LL21" s="74"/>
      <c r="LM21" s="74"/>
      <c r="LN21" s="74"/>
      <c r="LO21" s="74"/>
      <c r="LP21" s="74"/>
      <c r="LQ21" s="74"/>
      <c r="LR21" s="74"/>
      <c r="LS21" s="74"/>
      <c r="LT21" s="74"/>
      <c r="LU21" s="74"/>
      <c r="LV21" s="74"/>
      <c r="LW21" s="74"/>
      <c r="LX21" s="74"/>
      <c r="LY21" s="74"/>
      <c r="LZ21" s="74"/>
      <c r="MA21" s="74"/>
      <c r="MB21" s="74"/>
      <c r="MC21" s="74"/>
      <c r="MD21" s="74"/>
      <c r="ME21" s="74"/>
      <c r="MF21" s="74"/>
      <c r="MG21" s="74"/>
      <c r="MH21" s="74"/>
      <c r="MI21" s="74"/>
      <c r="MJ21" s="74"/>
      <c r="MK21" s="74"/>
      <c r="ML21" s="74"/>
      <c r="MM21" s="74"/>
      <c r="MN21" s="74"/>
      <c r="MO21" s="74"/>
      <c r="MP21" s="74"/>
      <c r="MQ21" s="74"/>
      <c r="MR21" s="74"/>
      <c r="MS21" s="74"/>
      <c r="MT21" s="74"/>
      <c r="MU21" s="74"/>
      <c r="MV21" s="74"/>
      <c r="MW21" s="74"/>
      <c r="MX21" s="74"/>
      <c r="MY21" s="74"/>
      <c r="MZ21" s="74"/>
      <c r="NA21" s="74"/>
      <c r="NB21" s="74"/>
      <c r="NC21" s="74"/>
      <c r="ND21" s="74"/>
      <c r="NE21" s="74"/>
      <c r="NF21" s="74"/>
      <c r="NG21" s="74"/>
      <c r="NH21" s="74"/>
      <c r="NI21" s="74"/>
      <c r="NJ21" s="74"/>
      <c r="NK21" s="74"/>
      <c r="NL21" s="74"/>
      <c r="NM21" s="74"/>
      <c r="NN21" s="74"/>
      <c r="NO21" s="74"/>
      <c r="NP21" s="74"/>
      <c r="NQ21" s="74"/>
      <c r="NR21" s="74"/>
      <c r="NS21" s="74"/>
      <c r="NT21" s="74"/>
      <c r="NU21" s="74"/>
      <c r="NV21" s="74"/>
      <c r="NW21" s="74"/>
      <c r="NX21" s="74"/>
      <c r="NY21" s="74"/>
      <c r="NZ21" s="74"/>
      <c r="OA21" s="74"/>
      <c r="OB21" s="74"/>
      <c r="OC21" s="74"/>
      <c r="OD21" s="74"/>
      <c r="OE21" s="74"/>
      <c r="OF21" s="74"/>
      <c r="OG21" s="74"/>
      <c r="OH21" s="74"/>
      <c r="OI21" s="74"/>
      <c r="OJ21" s="74"/>
      <c r="OK21" s="74"/>
      <c r="OL21" s="74"/>
      <c r="OM21" s="74"/>
      <c r="ON21" s="74"/>
      <c r="OO21" s="74"/>
      <c r="OP21" s="74"/>
      <c r="OQ21" s="74"/>
      <c r="OR21" s="74"/>
      <c r="OS21" s="74"/>
      <c r="OT21" s="74"/>
      <c r="OU21" s="74"/>
      <c r="OV21" s="74"/>
      <c r="OW21" s="74"/>
      <c r="OX21" s="74"/>
      <c r="OY21" s="74"/>
      <c r="OZ21" s="74"/>
      <c r="PA21" s="74"/>
      <c r="PB21" s="74"/>
      <c r="PC21" s="74"/>
      <c r="PD21" s="74"/>
      <c r="PE21" s="74"/>
      <c r="PF21" s="74"/>
      <c r="PG21" s="74"/>
      <c r="PH21" s="74"/>
      <c r="PI21" s="74"/>
      <c r="PJ21" s="74"/>
      <c r="PK21" s="74"/>
      <c r="PL21" s="74"/>
      <c r="PM21" s="74"/>
      <c r="PN21" s="74"/>
      <c r="PO21" s="74"/>
      <c r="PP21" s="74"/>
      <c r="PQ21" s="74"/>
      <c r="PR21" s="74"/>
      <c r="PS21" s="74"/>
      <c r="PT21" s="74"/>
      <c r="PU21" s="74"/>
      <c r="PV21" s="74"/>
      <c r="PW21" s="74"/>
      <c r="PX21" s="74"/>
      <c r="PY21" s="74"/>
      <c r="PZ21" s="74"/>
      <c r="QA21" s="74"/>
      <c r="QB21" s="74"/>
      <c r="QC21" s="74"/>
      <c r="QD21" s="74"/>
      <c r="QE21" s="74"/>
      <c r="QF21" s="74"/>
      <c r="QG21" s="74"/>
      <c r="QH21" s="74"/>
      <c r="QI21" s="74"/>
      <c r="QJ21" s="74"/>
      <c r="QK21" s="74"/>
      <c r="QL21" s="74"/>
      <c r="QM21" s="74"/>
      <c r="QN21" s="74"/>
      <c r="QO21" s="74"/>
      <c r="QP21" s="74"/>
      <c r="QQ21" s="74"/>
      <c r="QR21" s="74"/>
      <c r="QS21" s="74"/>
      <c r="QT21" s="74"/>
      <c r="QU21" s="74"/>
      <c r="QV21" s="74"/>
      <c r="QW21" s="74"/>
      <c r="QX21" s="74"/>
      <c r="QY21" s="74"/>
      <c r="QZ21" s="74"/>
      <c r="RA21" s="74"/>
      <c r="RB21" s="74"/>
      <c r="RC21" s="74"/>
      <c r="RD21" s="74"/>
      <c r="RE21" s="74"/>
      <c r="RF21" s="74"/>
      <c r="RG21" s="74"/>
      <c r="RH21" s="74"/>
      <c r="RI21" s="74"/>
      <c r="RJ21" s="74"/>
      <c r="RK21" s="74"/>
      <c r="RL21" s="74"/>
      <c r="RM21" s="74"/>
      <c r="RN21" s="74"/>
      <c r="RO21" s="74"/>
      <c r="RP21" s="74"/>
      <c r="RQ21" s="74"/>
      <c r="RR21" s="74"/>
      <c r="RS21" s="74"/>
      <c r="RT21" s="74"/>
      <c r="RU21" s="74"/>
      <c r="RV21" s="74"/>
      <c r="RW21" s="74"/>
      <c r="RX21" s="74"/>
      <c r="RY21" s="74"/>
      <c r="RZ21" s="74"/>
      <c r="SA21" s="74"/>
      <c r="SB21" s="74"/>
      <c r="SC21" s="74"/>
      <c r="SD21" s="74"/>
      <c r="SE21" s="74"/>
      <c r="SF21" s="74"/>
      <c r="SG21" s="74"/>
      <c r="SH21" s="74"/>
      <c r="SI21" s="74"/>
      <c r="SJ21" s="74"/>
      <c r="SK21" s="74"/>
      <c r="SL21" s="74"/>
      <c r="SM21" s="74"/>
      <c r="SN21" s="74"/>
      <c r="SO21" s="74"/>
      <c r="SP21" s="74"/>
      <c r="SQ21" s="74"/>
      <c r="SR21" s="74"/>
      <c r="SS21" s="74"/>
      <c r="ST21" s="74"/>
      <c r="SU21" s="74"/>
      <c r="SV21" s="74"/>
      <c r="SW21" s="74"/>
      <c r="SX21" s="74"/>
      <c r="SY21" s="74"/>
      <c r="SZ21" s="74"/>
      <c r="TA21" s="74"/>
      <c r="TB21" s="74"/>
      <c r="TC21" s="74"/>
      <c r="TD21" s="74"/>
      <c r="TE21" s="74"/>
      <c r="TF21" s="74"/>
      <c r="TG21" s="74"/>
      <c r="TH21" s="74"/>
      <c r="TI21" s="74"/>
      <c r="TJ21" s="74"/>
      <c r="TK21" s="74"/>
      <c r="TL21" s="74"/>
      <c r="TM21" s="74"/>
      <c r="TN21" s="74"/>
      <c r="TO21" s="74"/>
      <c r="TP21" s="74"/>
      <c r="TQ21" s="74"/>
      <c r="TR21" s="74"/>
      <c r="TS21" s="74"/>
      <c r="TT21" s="74"/>
      <c r="TU21" s="74"/>
      <c r="TV21" s="74"/>
      <c r="TW21" s="74"/>
      <c r="TX21" s="74"/>
      <c r="TY21" s="74"/>
      <c r="TZ21" s="74"/>
      <c r="UA21" s="74"/>
      <c r="UB21" s="74"/>
      <c r="UC21" s="74"/>
      <c r="UD21" s="74"/>
      <c r="UE21" s="74"/>
      <c r="UF21" s="74"/>
      <c r="UG21" s="74"/>
      <c r="UH21" s="74"/>
      <c r="UI21" s="74"/>
      <c r="UJ21" s="74"/>
      <c r="UK21" s="74"/>
      <c r="UL21" s="74"/>
      <c r="UM21" s="74"/>
      <c r="UN21" s="74"/>
      <c r="UO21" s="74"/>
      <c r="UP21" s="74"/>
      <c r="UQ21" s="74"/>
      <c r="UR21" s="74"/>
      <c r="US21" s="74"/>
      <c r="UT21" s="74"/>
      <c r="UU21" s="74"/>
      <c r="UV21" s="74"/>
      <c r="UW21" s="74"/>
      <c r="UX21" s="74"/>
      <c r="UY21" s="74"/>
      <c r="UZ21" s="74"/>
      <c r="VA21" s="74"/>
      <c r="VB21" s="74"/>
      <c r="VC21" s="74"/>
      <c r="VD21" s="74"/>
      <c r="VE21" s="74"/>
      <c r="VF21" s="74"/>
      <c r="VG21" s="74"/>
      <c r="VH21" s="74"/>
      <c r="VI21" s="74"/>
      <c r="VJ21" s="74"/>
      <c r="VK21" s="74"/>
      <c r="VL21" s="74"/>
      <c r="VM21" s="74"/>
      <c r="VN21" s="74"/>
      <c r="VO21" s="74"/>
      <c r="VP21" s="74"/>
      <c r="VQ21" s="74"/>
      <c r="VR21" s="74"/>
      <c r="VS21" s="74"/>
      <c r="VT21" s="74"/>
      <c r="VU21" s="74"/>
      <c r="VV21" s="74"/>
      <c r="VW21" s="74"/>
      <c r="VX21" s="74"/>
      <c r="VY21" s="74"/>
      <c r="VZ21" s="74"/>
      <c r="WA21" s="74"/>
      <c r="WB21" s="74"/>
      <c r="WC21" s="74"/>
      <c r="WD21" s="74"/>
      <c r="WE21" s="74"/>
      <c r="WF21" s="74"/>
      <c r="WG21" s="74"/>
      <c r="WH21" s="74"/>
      <c r="WI21" s="74"/>
      <c r="WJ21" s="74"/>
      <c r="WK21" s="74"/>
      <c r="WL21" s="74"/>
      <c r="WM21" s="74"/>
      <c r="WN21" s="74"/>
      <c r="WO21" s="74"/>
      <c r="WP21" s="74"/>
      <c r="WQ21" s="74"/>
      <c r="WR21" s="74"/>
      <c r="WS21" s="74"/>
      <c r="WT21" s="74"/>
      <c r="WU21" s="74"/>
      <c r="WV21" s="74"/>
      <c r="WW21" s="74"/>
      <c r="WX21" s="74"/>
      <c r="WY21" s="74"/>
      <c r="WZ21" s="74"/>
      <c r="XA21" s="74"/>
      <c r="XB21" s="74"/>
      <c r="XC21" s="74"/>
      <c r="XD21" s="74"/>
      <c r="XE21" s="74"/>
      <c r="XF21" s="74"/>
      <c r="XG21" s="74"/>
      <c r="XH21" s="74"/>
      <c r="XI21" s="74"/>
      <c r="XJ21" s="74"/>
      <c r="XK21" s="74"/>
      <c r="XL21" s="74"/>
      <c r="XM21" s="74"/>
      <c r="XN21" s="74"/>
      <c r="XO21" s="74"/>
      <c r="XP21" s="74"/>
      <c r="XQ21" s="74"/>
      <c r="XR21" s="74"/>
      <c r="XS21" s="74"/>
      <c r="XT21" s="74"/>
      <c r="XU21" s="74"/>
      <c r="XV21" s="74"/>
      <c r="XW21" s="74"/>
      <c r="XX21" s="74"/>
      <c r="XY21" s="74"/>
      <c r="XZ21" s="74"/>
      <c r="YA21" s="74"/>
      <c r="YB21" s="74"/>
      <c r="YC21" s="74"/>
      <c r="YD21" s="74"/>
      <c r="YE21" s="74"/>
      <c r="YF21" s="74"/>
      <c r="YG21" s="74"/>
      <c r="YH21" s="74"/>
      <c r="YI21" s="74"/>
      <c r="YJ21" s="74"/>
      <c r="YK21" s="74"/>
      <c r="YL21" s="74"/>
      <c r="YM21" s="74"/>
      <c r="YN21" s="74"/>
      <c r="YO21" s="74"/>
      <c r="YP21" s="74"/>
      <c r="YQ21" s="74"/>
      <c r="YR21" s="74"/>
      <c r="YS21" s="74"/>
      <c r="YT21" s="74"/>
      <c r="YU21" s="74"/>
      <c r="YV21" s="74"/>
      <c r="YW21" s="74"/>
      <c r="YX21" s="74"/>
      <c r="YY21" s="74"/>
      <c r="YZ21" s="74"/>
      <c r="ZA21" s="74"/>
      <c r="ZB21" s="74"/>
      <c r="ZC21" s="74"/>
      <c r="ZD21" s="74"/>
      <c r="ZE21" s="74"/>
      <c r="ZF21" s="74"/>
      <c r="ZG21" s="74"/>
      <c r="ZH21" s="74"/>
      <c r="ZI21" s="74"/>
      <c r="ZJ21" s="74"/>
      <c r="ZK21" s="74"/>
      <c r="ZL21" s="74"/>
      <c r="ZM21" s="74"/>
      <c r="ZN21" s="74"/>
      <c r="ZO21" s="74"/>
      <c r="ZP21" s="74"/>
      <c r="ZQ21" s="74"/>
      <c r="ZR21" s="74"/>
      <c r="ZS21" s="74"/>
      <c r="ZT21" s="74"/>
      <c r="ZU21" s="74"/>
      <c r="ZV21" s="74"/>
      <c r="ZW21" s="74"/>
      <c r="ZX21" s="74"/>
      <c r="ZY21" s="74"/>
      <c r="ZZ21" s="74"/>
      <c r="AAA21" s="74"/>
      <c r="AAB21" s="74"/>
      <c r="AAC21" s="74"/>
      <c r="AAD21" s="74"/>
      <c r="AAE21" s="74"/>
      <c r="AAF21" s="74"/>
      <c r="AAG21" s="74"/>
      <c r="AAH21" s="74"/>
      <c r="AAI21" s="74"/>
      <c r="AAJ21" s="74"/>
      <c r="AAK21" s="74"/>
      <c r="AAL21" s="74"/>
      <c r="AAM21" s="74"/>
      <c r="AAN21" s="74"/>
      <c r="AAO21" s="74"/>
      <c r="AAP21" s="74"/>
      <c r="AAQ21" s="74"/>
      <c r="AAR21" s="74"/>
      <c r="AAS21" s="74"/>
      <c r="AAT21" s="74"/>
      <c r="AAU21" s="74"/>
      <c r="AAV21" s="74"/>
      <c r="AAW21" s="74"/>
      <c r="AAX21" s="74"/>
      <c r="AAY21" s="74"/>
      <c r="AAZ21" s="74"/>
      <c r="ABA21" s="74"/>
      <c r="ABB21" s="74"/>
      <c r="ABC21" s="74"/>
      <c r="ABD21" s="74"/>
      <c r="ABE21" s="74"/>
      <c r="ABF21" s="74"/>
      <c r="ABG21" s="74"/>
      <c r="ABH21" s="74"/>
      <c r="ABI21" s="74"/>
      <c r="ABJ21" s="74"/>
      <c r="ABK21" s="74"/>
      <c r="ABL21" s="74"/>
      <c r="ABM21" s="74"/>
      <c r="ABN21" s="74"/>
      <c r="ABO21" s="74"/>
      <c r="ABP21" s="74"/>
      <c r="ABQ21" s="74"/>
      <c r="ABR21" s="74"/>
      <c r="ABS21" s="74"/>
      <c r="ABT21" s="74"/>
      <c r="ABU21" s="74"/>
      <c r="ABV21" s="74"/>
      <c r="ABW21" s="74"/>
      <c r="ABX21" s="74"/>
      <c r="ABY21" s="74"/>
      <c r="ABZ21" s="74"/>
      <c r="ACA21" s="74"/>
      <c r="ACB21" s="74"/>
      <c r="ACC21" s="74"/>
      <c r="ACD21" s="74"/>
      <c r="ACE21" s="74"/>
      <c r="ACF21" s="74"/>
      <c r="ACG21" s="74"/>
      <c r="ACH21" s="74"/>
      <c r="ACI21" s="74"/>
      <c r="ACJ21" s="74"/>
      <c r="ACK21" s="74"/>
      <c r="ACL21" s="74"/>
      <c r="ACM21" s="74"/>
      <c r="ACN21" s="74"/>
      <c r="ACO21" s="74"/>
      <c r="ACP21" s="74"/>
      <c r="ACQ21" s="74"/>
      <c r="ACR21" s="74"/>
      <c r="ACS21" s="74"/>
      <c r="ACT21" s="74"/>
      <c r="ACU21" s="74"/>
      <c r="ACV21" s="74"/>
      <c r="ACW21" s="74"/>
      <c r="ACX21" s="74"/>
      <c r="ACY21" s="74"/>
      <c r="ACZ21" s="74"/>
      <c r="ADA21" s="74"/>
      <c r="ADB21" s="74"/>
      <c r="ADC21" s="74"/>
      <c r="ADD21" s="74"/>
      <c r="ADE21" s="74"/>
      <c r="ADF21" s="74"/>
      <c r="ADG21" s="74"/>
      <c r="ADH21" s="74"/>
      <c r="ADI21" s="74"/>
      <c r="ADJ21" s="74"/>
      <c r="ADK21" s="74"/>
      <c r="ADL21" s="74"/>
      <c r="ADM21" s="74"/>
      <c r="ADN21" s="74"/>
      <c r="ADO21" s="74"/>
      <c r="ADP21" s="74"/>
      <c r="ADQ21" s="74"/>
      <c r="ADR21" s="74"/>
      <c r="ADS21" s="74"/>
      <c r="ADT21" s="74"/>
      <c r="ADU21" s="74"/>
      <c r="ADV21" s="74"/>
      <c r="ADW21" s="74"/>
      <c r="ADX21" s="74"/>
      <c r="ADY21" s="74"/>
      <c r="ADZ21" s="74"/>
      <c r="AEA21" s="74"/>
      <c r="AEB21" s="74"/>
      <c r="AEC21" s="74"/>
      <c r="AED21" s="74"/>
      <c r="AEE21" s="74"/>
      <c r="AEF21" s="74"/>
      <c r="AEG21" s="74"/>
      <c r="AEH21" s="74"/>
      <c r="AEI21" s="74"/>
      <c r="AEJ21" s="74"/>
      <c r="AEK21" s="74"/>
      <c r="AEL21" s="74"/>
      <c r="AEM21" s="74"/>
      <c r="AEN21" s="74"/>
      <c r="AEO21" s="74"/>
      <c r="AEP21" s="74"/>
      <c r="AEQ21" s="74"/>
      <c r="AER21" s="74"/>
      <c r="AES21" s="74"/>
      <c r="AET21" s="74"/>
      <c r="AEU21" s="74"/>
      <c r="AEV21" s="74"/>
      <c r="AEW21" s="74"/>
      <c r="AEX21" s="74"/>
      <c r="AEY21" s="74"/>
      <c r="AEZ21" s="74"/>
      <c r="AFA21" s="74"/>
      <c r="AFB21" s="74"/>
      <c r="AFC21" s="74"/>
      <c r="AFD21" s="74"/>
      <c r="AFE21" s="74"/>
      <c r="AFF21" s="74"/>
      <c r="AFG21" s="74"/>
      <c r="AFH21" s="74"/>
      <c r="AFI21" s="74"/>
      <c r="AFJ21" s="74"/>
      <c r="AFK21" s="74"/>
      <c r="AFL21" s="74"/>
      <c r="AFM21" s="74"/>
      <c r="AFN21" s="74"/>
      <c r="AFO21" s="74"/>
      <c r="AFP21" s="74"/>
      <c r="AFQ21" s="74"/>
      <c r="AFR21" s="74"/>
      <c r="AFS21" s="74"/>
      <c r="AFT21" s="74"/>
      <c r="AFU21" s="74"/>
      <c r="AFV21" s="74"/>
      <c r="AFW21" s="74"/>
      <c r="AFX21" s="74"/>
      <c r="AFY21" s="74"/>
      <c r="AFZ21" s="74"/>
      <c r="AGA21" s="74"/>
      <c r="AGB21" s="74"/>
      <c r="AGC21" s="74"/>
      <c r="AGD21" s="74"/>
      <c r="AGE21" s="74"/>
      <c r="AGF21" s="74"/>
      <c r="AGG21" s="74"/>
      <c r="AGH21" s="74"/>
      <c r="AGI21" s="74"/>
      <c r="AGJ21" s="74"/>
      <c r="AGK21" s="74"/>
      <c r="AGL21" s="74"/>
      <c r="AGM21" s="74"/>
      <c r="AGN21" s="74"/>
      <c r="AGO21" s="74"/>
      <c r="AGP21" s="74"/>
      <c r="AGQ21" s="74"/>
      <c r="AGR21" s="74"/>
      <c r="AGS21" s="74"/>
      <c r="AGT21" s="74"/>
      <c r="AGU21" s="74"/>
      <c r="AGV21" s="74"/>
      <c r="AGW21" s="74"/>
      <c r="AGX21" s="74"/>
      <c r="AGY21" s="74"/>
      <c r="AGZ21" s="74"/>
      <c r="AHA21" s="74"/>
      <c r="AHB21" s="74"/>
      <c r="AHC21" s="74"/>
      <c r="AHD21" s="74"/>
      <c r="AHE21" s="74"/>
      <c r="AHF21" s="74"/>
      <c r="AHG21" s="74"/>
      <c r="AHH21" s="74"/>
      <c r="AHI21" s="74"/>
      <c r="AHJ21" s="74"/>
      <c r="AHK21" s="74"/>
      <c r="AHL21" s="74"/>
      <c r="AHM21" s="74"/>
      <c r="AHN21" s="74"/>
      <c r="AHO21" s="74"/>
      <c r="AHP21" s="74"/>
      <c r="AHQ21" s="74"/>
      <c r="AHR21" s="74"/>
      <c r="AHS21" s="74"/>
      <c r="AHT21" s="74"/>
      <c r="AHU21" s="74"/>
      <c r="AHV21" s="74"/>
      <c r="AHW21" s="74"/>
      <c r="AHX21" s="74"/>
      <c r="AHY21" s="74"/>
      <c r="AHZ21" s="74"/>
      <c r="AIA21" s="74"/>
      <c r="AIB21" s="74"/>
      <c r="AIC21" s="74"/>
      <c r="AID21" s="74"/>
      <c r="AIE21" s="74"/>
      <c r="AIF21" s="74"/>
      <c r="AIG21" s="74"/>
      <c r="AIH21" s="74"/>
      <c r="AII21" s="74"/>
      <c r="AIJ21" s="74"/>
      <c r="AIK21" s="74"/>
      <c r="AIL21" s="74"/>
      <c r="AIM21" s="74"/>
      <c r="AIN21" s="74"/>
      <c r="AIO21" s="74"/>
      <c r="AIP21" s="74"/>
      <c r="AIQ21" s="74"/>
      <c r="AIR21" s="74"/>
      <c r="AIS21" s="74"/>
      <c r="AIT21" s="74"/>
      <c r="AIU21" s="74"/>
      <c r="AIV21" s="74"/>
      <c r="AIW21" s="74"/>
      <c r="AIX21" s="74"/>
      <c r="AIY21" s="74"/>
      <c r="AIZ21" s="74"/>
      <c r="AJA21" s="74"/>
      <c r="AJB21" s="74"/>
      <c r="AJC21" s="74"/>
      <c r="AJD21" s="74"/>
      <c r="AJE21" s="74"/>
      <c r="AJF21" s="74"/>
      <c r="AJG21" s="74"/>
      <c r="AJH21" s="74"/>
      <c r="AJI21" s="74"/>
      <c r="AJJ21" s="74"/>
      <c r="AJK21" s="74"/>
      <c r="AJL21" s="74"/>
      <c r="AJM21" s="74"/>
      <c r="AJN21" s="74"/>
      <c r="AJO21" s="74"/>
      <c r="AJP21" s="74"/>
      <c r="AJQ21" s="74"/>
      <c r="AJR21" s="74"/>
      <c r="AJS21" s="74"/>
      <c r="AJT21" s="74"/>
      <c r="AJU21" s="74"/>
      <c r="AJV21" s="74"/>
      <c r="AJW21" s="74"/>
      <c r="AJX21" s="74"/>
      <c r="AJY21" s="74"/>
      <c r="AJZ21" s="74"/>
      <c r="AKA21" s="74"/>
      <c r="AKB21" s="74"/>
      <c r="AKC21" s="74"/>
      <c r="AKD21" s="74"/>
      <c r="AKE21" s="74"/>
      <c r="AKF21" s="74"/>
      <c r="AKG21" s="74"/>
      <c r="AKH21" s="74"/>
      <c r="AKI21" s="74"/>
      <c r="AKJ21" s="74"/>
      <c r="AKK21" s="74"/>
      <c r="AKL21" s="74"/>
      <c r="AKM21" s="74"/>
      <c r="AKN21" s="74"/>
      <c r="AKO21" s="74"/>
      <c r="AKP21" s="74"/>
      <c r="AKQ21" s="74"/>
      <c r="AKR21" s="74"/>
      <c r="AKS21" s="74"/>
      <c r="AKT21" s="74"/>
      <c r="AKU21" s="74"/>
      <c r="AKV21" s="74"/>
      <c r="AKW21" s="74"/>
      <c r="AKX21" s="74"/>
      <c r="AKY21" s="74"/>
      <c r="AKZ21" s="74"/>
      <c r="ALA21" s="74"/>
      <c r="ALB21" s="74"/>
      <c r="ALC21" s="74"/>
      <c r="ALD21" s="74"/>
      <c r="ALE21" s="74"/>
      <c r="ALF21" s="74"/>
      <c r="ALG21" s="74"/>
      <c r="ALH21" s="74"/>
      <c r="ALI21" s="74"/>
      <c r="ALJ21" s="74"/>
      <c r="ALK21" s="74"/>
      <c r="ALL21" s="74"/>
      <c r="ALM21" s="74"/>
      <c r="ALN21" s="74"/>
      <c r="ALO21" s="74"/>
      <c r="ALP21" s="74"/>
      <c r="ALQ21" s="74"/>
      <c r="ALR21" s="74"/>
      <c r="ALS21" s="74"/>
      <c r="ALT21" s="74"/>
      <c r="ALU21" s="74"/>
      <c r="ALV21" s="74"/>
      <c r="ALW21" s="74"/>
      <c r="ALX21" s="74"/>
      <c r="ALY21" s="74"/>
      <c r="ALZ21" s="74"/>
      <c r="AMA21" s="74"/>
      <c r="AMB21" s="74"/>
      <c r="AMC21" s="74"/>
      <c r="AMD21" s="74"/>
      <c r="AME21" s="74"/>
      <c r="AMF21" s="74"/>
      <c r="AMG21" s="74"/>
      <c r="AMH21" s="74"/>
      <c r="AMI21" s="74"/>
      <c r="AMJ21" s="74"/>
      <c r="AMK21" s="74"/>
      <c r="AML21" s="74"/>
      <c r="AMM21" s="74"/>
      <c r="AMN21" s="74"/>
      <c r="AMO21" s="74"/>
      <c r="AMP21" s="74"/>
      <c r="AMQ21" s="74"/>
      <c r="AMR21" s="74"/>
      <c r="AMS21" s="74"/>
      <c r="AMT21" s="74"/>
      <c r="AMU21" s="74"/>
      <c r="AMV21" s="74"/>
      <c r="AMW21" s="74"/>
      <c r="AMX21" s="74"/>
      <c r="AMY21" s="74"/>
      <c r="AMZ21" s="74"/>
      <c r="ANA21" s="74"/>
      <c r="ANB21" s="74"/>
      <c r="ANC21" s="74"/>
      <c r="AND21" s="74"/>
      <c r="ANE21" s="74"/>
      <c r="ANF21" s="74"/>
      <c r="ANG21" s="74"/>
      <c r="ANH21" s="74"/>
      <c r="ANI21" s="74"/>
      <c r="ANJ21" s="74"/>
      <c r="ANK21" s="74"/>
      <c r="ANL21" s="74"/>
      <c r="ANM21" s="74"/>
      <c r="ANN21" s="74"/>
      <c r="ANO21" s="74"/>
      <c r="ANP21" s="74"/>
      <c r="ANQ21" s="74"/>
      <c r="ANR21" s="74"/>
      <c r="ANS21" s="74"/>
      <c r="ANT21" s="74"/>
      <c r="ANU21" s="74"/>
      <c r="ANV21" s="74"/>
      <c r="ANW21" s="74"/>
      <c r="ANX21" s="74"/>
      <c r="ANY21" s="74"/>
      <c r="ANZ21" s="74"/>
      <c r="AOA21" s="74"/>
      <c r="AOB21" s="74"/>
      <c r="AOC21" s="74"/>
      <c r="AOD21" s="74"/>
      <c r="AOE21" s="74"/>
      <c r="AOF21" s="74"/>
      <c r="AOG21" s="74"/>
      <c r="AOH21" s="74"/>
      <c r="AOI21" s="74"/>
      <c r="AOJ21" s="74"/>
      <c r="AOK21" s="74"/>
      <c r="AOL21" s="74"/>
      <c r="AOM21" s="74"/>
      <c r="AON21" s="74"/>
      <c r="AOO21" s="74"/>
      <c r="AOP21" s="74"/>
      <c r="AOQ21" s="74"/>
      <c r="AOR21" s="74"/>
      <c r="AOS21" s="74"/>
      <c r="AOT21" s="74"/>
      <c r="AOU21" s="74"/>
      <c r="AOV21" s="74"/>
      <c r="AOW21" s="74"/>
      <c r="AOX21" s="74"/>
      <c r="AOY21" s="74"/>
      <c r="AOZ21" s="74"/>
      <c r="APA21" s="74"/>
      <c r="APB21" s="74"/>
      <c r="APC21" s="74"/>
      <c r="APD21" s="74"/>
      <c r="APE21" s="74"/>
      <c r="APF21" s="74"/>
      <c r="APG21" s="74"/>
      <c r="APH21" s="74"/>
      <c r="API21" s="74"/>
      <c r="APJ21" s="74"/>
      <c r="APK21" s="74"/>
      <c r="APL21" s="74"/>
      <c r="APM21" s="74"/>
      <c r="APN21" s="74"/>
      <c r="APO21" s="74"/>
      <c r="APP21" s="74"/>
      <c r="APQ21" s="74"/>
      <c r="APR21" s="74"/>
      <c r="APS21" s="74"/>
      <c r="APT21" s="74"/>
      <c r="APU21" s="74"/>
      <c r="APV21" s="74"/>
      <c r="APW21" s="74"/>
      <c r="APX21" s="74"/>
      <c r="APY21" s="74"/>
      <c r="APZ21" s="74"/>
      <c r="AQA21" s="74"/>
      <c r="AQB21" s="74"/>
      <c r="AQC21" s="74"/>
      <c r="AQD21" s="74"/>
      <c r="AQE21" s="74"/>
      <c r="AQF21" s="74"/>
      <c r="AQG21" s="74"/>
      <c r="AQH21" s="74"/>
      <c r="AQI21" s="74"/>
      <c r="AQJ21" s="74"/>
      <c r="AQK21" s="74"/>
      <c r="AQL21" s="74"/>
      <c r="AQM21" s="74"/>
      <c r="AQN21" s="74"/>
      <c r="AQO21" s="74"/>
      <c r="AQP21" s="74"/>
      <c r="AQQ21" s="74"/>
      <c r="AQR21" s="74"/>
      <c r="AQS21" s="74"/>
      <c r="AQT21" s="74"/>
      <c r="AQU21" s="74"/>
      <c r="AQV21" s="74"/>
      <c r="AQW21" s="74"/>
      <c r="AQX21" s="74"/>
      <c r="AQY21" s="74"/>
      <c r="AQZ21" s="74"/>
      <c r="ARA21" s="74"/>
      <c r="ARB21" s="74"/>
      <c r="ARC21" s="74"/>
      <c r="ARD21" s="74"/>
      <c r="ARE21" s="74"/>
      <c r="ARF21" s="74"/>
      <c r="ARG21" s="74"/>
      <c r="ARH21" s="74"/>
      <c r="ARI21" s="74"/>
      <c r="ARJ21" s="74"/>
      <c r="ARK21" s="74"/>
      <c r="ARL21" s="74"/>
      <c r="ARM21" s="74"/>
      <c r="ARN21" s="74"/>
      <c r="ARO21" s="74"/>
      <c r="ARP21" s="74"/>
      <c r="ARQ21" s="74"/>
      <c r="ARR21" s="74"/>
      <c r="ARS21" s="74"/>
      <c r="ART21" s="74"/>
      <c r="ARU21" s="74"/>
      <c r="ARV21" s="74"/>
      <c r="ARW21" s="74"/>
      <c r="ARX21" s="74"/>
      <c r="ARY21" s="74"/>
      <c r="ARZ21" s="74"/>
      <c r="ASA21" s="74"/>
      <c r="ASB21" s="74"/>
      <c r="ASC21" s="74"/>
      <c r="ASD21" s="74"/>
      <c r="ASE21" s="74"/>
      <c r="ASF21" s="74"/>
      <c r="ASG21" s="74"/>
      <c r="ASH21" s="74"/>
      <c r="ASI21" s="74"/>
      <c r="ASJ21" s="74"/>
      <c r="ASK21" s="74"/>
      <c r="ASL21" s="74"/>
      <c r="ASM21" s="74"/>
      <c r="ASN21" s="74"/>
      <c r="ASO21" s="74"/>
      <c r="ASP21" s="74"/>
      <c r="ASQ21" s="74"/>
      <c r="ASR21" s="74"/>
      <c r="ASS21" s="74"/>
      <c r="AST21" s="74"/>
      <c r="ASU21" s="74"/>
      <c r="ASV21" s="74"/>
      <c r="ASW21" s="74"/>
      <c r="ASX21" s="74"/>
      <c r="ASY21" s="74"/>
      <c r="ASZ21" s="74"/>
      <c r="ATA21" s="74"/>
      <c r="ATB21" s="74"/>
      <c r="ATC21" s="74"/>
      <c r="ATD21" s="74"/>
      <c r="ATE21" s="74"/>
      <c r="ATF21" s="74"/>
      <c r="ATG21" s="74"/>
      <c r="ATH21" s="74"/>
      <c r="ATI21" s="74"/>
      <c r="ATJ21" s="74"/>
      <c r="ATK21" s="74"/>
      <c r="ATL21" s="74"/>
      <c r="ATM21" s="74"/>
      <c r="ATN21" s="74"/>
      <c r="ATO21" s="74"/>
      <c r="ATP21" s="74"/>
      <c r="ATQ21" s="74"/>
      <c r="ATR21" s="74"/>
      <c r="ATS21" s="74"/>
      <c r="ATT21" s="74"/>
      <c r="ATU21" s="74"/>
      <c r="ATV21" s="74"/>
      <c r="ATW21" s="74"/>
      <c r="ATX21" s="74"/>
      <c r="ATY21" s="74"/>
      <c r="ATZ21" s="74"/>
      <c r="AUA21" s="74"/>
      <c r="AUB21" s="74"/>
      <c r="AUC21" s="74"/>
      <c r="AUD21" s="74"/>
      <c r="AUE21" s="74"/>
      <c r="AUF21" s="74"/>
      <c r="AUG21" s="74"/>
      <c r="AUH21" s="74"/>
      <c r="AUI21" s="74"/>
      <c r="AUJ21" s="74"/>
      <c r="AUK21" s="74"/>
      <c r="AUL21" s="74"/>
      <c r="AUM21" s="74"/>
      <c r="AUN21" s="74"/>
      <c r="AUO21" s="74"/>
      <c r="AUP21" s="74"/>
      <c r="AUQ21" s="74"/>
      <c r="AUR21" s="74"/>
      <c r="AUS21" s="74"/>
      <c r="AUT21" s="74"/>
      <c r="AUU21" s="74"/>
      <c r="AUV21" s="74"/>
      <c r="AUW21" s="74"/>
      <c r="AUX21" s="74"/>
      <c r="AUY21" s="74"/>
      <c r="AUZ21" s="74"/>
      <c r="AVA21" s="74"/>
      <c r="AVB21" s="74"/>
      <c r="AVC21" s="74"/>
      <c r="AVD21" s="74"/>
      <c r="AVE21" s="74"/>
      <c r="AVF21" s="74"/>
      <c r="AVG21" s="74"/>
      <c r="AVH21" s="74"/>
      <c r="AVI21" s="74"/>
      <c r="AVJ21" s="74"/>
      <c r="AVK21" s="74"/>
      <c r="AVL21" s="74"/>
      <c r="AVM21" s="74"/>
      <c r="AVN21" s="74"/>
      <c r="AVO21" s="74"/>
      <c r="AVP21" s="74"/>
      <c r="AVQ21" s="74"/>
      <c r="AVR21" s="74"/>
      <c r="AVS21" s="74"/>
      <c r="AVT21" s="74"/>
      <c r="AVU21" s="74"/>
      <c r="AVV21" s="74"/>
      <c r="AVW21" s="74"/>
      <c r="AVX21" s="74"/>
      <c r="AVY21" s="74"/>
      <c r="AVZ21" s="74"/>
      <c r="AWA21" s="74"/>
      <c r="AWB21" s="74"/>
      <c r="AWC21" s="74"/>
      <c r="AWD21" s="74"/>
      <c r="AWE21" s="74"/>
      <c r="AWF21" s="74"/>
      <c r="AWG21" s="74"/>
      <c r="AWH21" s="74"/>
      <c r="AWI21" s="74"/>
      <c r="AWJ21" s="74"/>
      <c r="AWK21" s="74"/>
      <c r="AWL21" s="74"/>
      <c r="AWM21" s="74"/>
      <c r="AWN21" s="74"/>
      <c r="AWO21" s="74"/>
      <c r="AWP21" s="74"/>
      <c r="AWQ21" s="74"/>
      <c r="AWR21" s="74"/>
      <c r="AWS21" s="74"/>
      <c r="AWT21" s="74"/>
      <c r="AWU21" s="74"/>
      <c r="AWV21" s="74"/>
      <c r="AWW21" s="74"/>
      <c r="AWX21" s="74"/>
      <c r="AWY21" s="74"/>
      <c r="AWZ21" s="74"/>
      <c r="AXA21" s="74"/>
      <c r="AXB21" s="74"/>
      <c r="AXC21" s="74"/>
      <c r="AXD21" s="74"/>
      <c r="AXE21" s="74"/>
      <c r="AXF21" s="74"/>
      <c r="AXG21" s="74"/>
      <c r="AXH21" s="74"/>
      <c r="AXI21" s="74"/>
      <c r="AXJ21" s="74"/>
      <c r="AXK21" s="74"/>
      <c r="AXL21" s="74"/>
      <c r="AXM21" s="74"/>
      <c r="AXN21" s="74"/>
      <c r="AXO21" s="74"/>
      <c r="AXP21" s="74"/>
      <c r="AXQ21" s="74"/>
      <c r="AXR21" s="74"/>
      <c r="AXS21" s="74"/>
      <c r="AXT21" s="74"/>
      <c r="AXU21" s="74"/>
      <c r="AXV21" s="74"/>
      <c r="AXW21" s="74"/>
      <c r="AXX21" s="74"/>
      <c r="AXY21" s="74"/>
      <c r="AXZ21" s="74"/>
      <c r="AYA21" s="74"/>
      <c r="AYB21" s="74"/>
      <c r="AYC21" s="74"/>
      <c r="AYD21" s="74"/>
      <c r="AYE21" s="74"/>
      <c r="AYF21" s="74"/>
      <c r="AYG21" s="74"/>
      <c r="AYH21" s="74"/>
      <c r="AYI21" s="74"/>
      <c r="AYJ21" s="74"/>
      <c r="AYK21" s="74"/>
      <c r="AYL21" s="74"/>
      <c r="AYM21" s="74"/>
      <c r="AYN21" s="74"/>
      <c r="AYO21" s="74"/>
      <c r="AYP21" s="74"/>
      <c r="AYQ21" s="74"/>
      <c r="AYR21" s="74"/>
      <c r="AYS21" s="74"/>
      <c r="AYT21" s="74"/>
      <c r="AYU21" s="74"/>
      <c r="AYV21" s="74"/>
      <c r="AYW21" s="74"/>
      <c r="AYX21" s="74"/>
      <c r="AYY21" s="74"/>
      <c r="AYZ21" s="74"/>
      <c r="AZA21" s="74"/>
      <c r="AZB21" s="74"/>
      <c r="AZC21" s="74"/>
      <c r="AZD21" s="74"/>
      <c r="AZE21" s="74"/>
      <c r="AZF21" s="74"/>
      <c r="AZG21" s="74"/>
      <c r="AZH21" s="74"/>
      <c r="AZI21" s="74"/>
      <c r="AZJ21" s="74"/>
      <c r="AZK21" s="74"/>
      <c r="AZL21" s="74"/>
      <c r="AZM21" s="74"/>
      <c r="AZN21" s="74"/>
      <c r="AZO21" s="74"/>
      <c r="AZP21" s="74"/>
      <c r="AZQ21" s="74"/>
      <c r="AZR21" s="74"/>
      <c r="AZS21" s="74"/>
      <c r="AZT21" s="74"/>
      <c r="AZU21" s="74"/>
      <c r="AZV21" s="74"/>
      <c r="AZW21" s="74"/>
      <c r="AZX21" s="74"/>
      <c r="AZY21" s="74"/>
      <c r="AZZ21" s="74"/>
      <c r="BAA21" s="74"/>
      <c r="BAB21" s="74"/>
      <c r="BAC21" s="74"/>
      <c r="BAD21" s="74"/>
      <c r="BAE21" s="74"/>
      <c r="BAF21" s="74"/>
      <c r="BAG21" s="74"/>
      <c r="BAH21" s="74"/>
      <c r="BAI21" s="74"/>
      <c r="BAJ21" s="74"/>
      <c r="BAK21" s="74"/>
      <c r="BAL21" s="74"/>
      <c r="BAM21" s="74"/>
      <c r="BAN21" s="74"/>
      <c r="BAO21" s="74"/>
      <c r="BAP21" s="74"/>
      <c r="BAQ21" s="74"/>
      <c r="BAR21" s="74"/>
      <c r="BAS21" s="74"/>
      <c r="BAT21" s="74"/>
      <c r="BAU21" s="74"/>
      <c r="BAV21" s="74"/>
      <c r="BAW21" s="74"/>
      <c r="BAX21" s="74"/>
      <c r="BAY21" s="74"/>
      <c r="BAZ21" s="74"/>
      <c r="BBA21" s="74"/>
      <c r="BBB21" s="74"/>
      <c r="BBC21" s="74"/>
      <c r="BBD21" s="74"/>
      <c r="BBE21" s="74"/>
      <c r="BBF21" s="74"/>
      <c r="BBG21" s="74"/>
      <c r="BBH21" s="74"/>
      <c r="BBI21" s="74"/>
      <c r="BBJ21" s="74"/>
      <c r="BBK21" s="74"/>
      <c r="BBL21" s="74"/>
      <c r="BBM21" s="74"/>
      <c r="BBN21" s="74"/>
      <c r="BBO21" s="74"/>
      <c r="BBP21" s="74"/>
      <c r="BBQ21" s="74"/>
      <c r="BBR21" s="74"/>
      <c r="BBS21" s="74"/>
      <c r="BBT21" s="74"/>
      <c r="BBU21" s="74"/>
      <c r="BBV21" s="74"/>
      <c r="BBW21" s="74"/>
      <c r="BBX21" s="74"/>
      <c r="BBY21" s="74"/>
      <c r="BBZ21" s="74"/>
      <c r="BCA21" s="74"/>
      <c r="BCB21" s="74"/>
      <c r="BCC21" s="74"/>
      <c r="BCD21" s="74"/>
      <c r="BCE21" s="74"/>
      <c r="BCF21" s="74"/>
      <c r="BCG21" s="74"/>
      <c r="BCH21" s="74"/>
      <c r="BCI21" s="74"/>
      <c r="BCJ21" s="74"/>
      <c r="BCK21" s="74"/>
      <c r="BCL21" s="74"/>
      <c r="BCM21" s="74"/>
      <c r="BCN21" s="74"/>
      <c r="BCO21" s="74"/>
      <c r="BCP21" s="74"/>
      <c r="BCQ21" s="74"/>
      <c r="BCR21" s="74"/>
      <c r="BCS21" s="74"/>
      <c r="BCT21" s="74"/>
      <c r="BCU21" s="74"/>
      <c r="BCV21" s="74"/>
      <c r="BCW21" s="74"/>
      <c r="BCX21" s="74"/>
      <c r="BCY21" s="74"/>
      <c r="BCZ21" s="74"/>
      <c r="BDA21" s="74"/>
      <c r="BDB21" s="74"/>
      <c r="BDC21" s="74"/>
      <c r="BDD21" s="74"/>
      <c r="BDE21" s="74"/>
      <c r="BDF21" s="74"/>
      <c r="BDG21" s="74"/>
      <c r="BDH21" s="74"/>
      <c r="BDI21" s="74"/>
      <c r="BDJ21" s="74"/>
      <c r="BDK21" s="74"/>
      <c r="BDL21" s="74"/>
      <c r="BDM21" s="74"/>
      <c r="BDN21" s="74"/>
      <c r="BDO21" s="74"/>
      <c r="BDP21" s="74"/>
      <c r="BDQ21" s="74"/>
      <c r="BDR21" s="74"/>
      <c r="BDS21" s="74"/>
      <c r="BDT21" s="74"/>
      <c r="BDU21" s="74"/>
      <c r="BDV21" s="74"/>
      <c r="BDW21" s="74"/>
      <c r="BDX21" s="74"/>
      <c r="BDY21" s="74"/>
      <c r="BDZ21" s="74"/>
      <c r="BEA21" s="74"/>
      <c r="BEB21" s="74"/>
      <c r="BEC21" s="74"/>
      <c r="BED21" s="74"/>
      <c r="BEE21" s="74"/>
      <c r="BEF21" s="74"/>
      <c r="BEG21" s="74"/>
      <c r="BEH21" s="74"/>
      <c r="BEI21" s="74"/>
      <c r="BEJ21" s="74"/>
      <c r="BEK21" s="74"/>
      <c r="BEL21" s="74"/>
      <c r="BEM21" s="74"/>
      <c r="BEN21" s="74"/>
      <c r="BEO21" s="74"/>
      <c r="BEP21" s="74"/>
      <c r="BEQ21" s="74"/>
      <c r="BER21" s="74"/>
      <c r="BES21" s="74"/>
      <c r="BET21" s="74"/>
      <c r="BEU21" s="74"/>
      <c r="BEV21" s="74"/>
      <c r="BEW21" s="74"/>
      <c r="BEX21" s="74"/>
      <c r="BEY21" s="74"/>
      <c r="BEZ21" s="74"/>
      <c r="BFA21" s="74"/>
      <c r="BFB21" s="74"/>
      <c r="BFC21" s="74"/>
      <c r="BFD21" s="74"/>
      <c r="BFE21" s="74"/>
      <c r="BFF21" s="74"/>
      <c r="BFG21" s="74"/>
      <c r="BFH21" s="74"/>
      <c r="BFI21" s="74"/>
      <c r="BFJ21" s="74"/>
      <c r="BFK21" s="74"/>
      <c r="BFL21" s="74"/>
      <c r="BFM21" s="74"/>
      <c r="BFN21" s="74"/>
      <c r="BFO21" s="74"/>
      <c r="BFP21" s="74"/>
      <c r="BFQ21" s="74"/>
      <c r="BFR21" s="74"/>
      <c r="BFS21" s="74"/>
      <c r="BFT21" s="74"/>
      <c r="BFU21" s="74"/>
      <c r="BFV21" s="74"/>
      <c r="BFW21" s="74"/>
      <c r="BFX21" s="74"/>
      <c r="BFY21" s="74"/>
      <c r="BFZ21" s="74"/>
      <c r="BGA21" s="74"/>
      <c r="BGB21" s="74"/>
      <c r="BGC21" s="74"/>
      <c r="BGD21" s="74"/>
      <c r="BGE21" s="74"/>
      <c r="BGF21" s="74"/>
      <c r="BGG21" s="74"/>
      <c r="BGH21" s="74"/>
      <c r="BGI21" s="74"/>
      <c r="BGJ21" s="74"/>
      <c r="BGK21" s="74"/>
      <c r="BGL21" s="74"/>
      <c r="BGM21" s="74"/>
      <c r="BGN21" s="74"/>
      <c r="BGO21" s="74"/>
      <c r="BGP21" s="74"/>
      <c r="BGQ21" s="74"/>
      <c r="BGR21" s="74"/>
      <c r="BGS21" s="74"/>
      <c r="BGT21" s="74"/>
      <c r="BGU21" s="74"/>
      <c r="BGV21" s="74"/>
      <c r="BGW21" s="74"/>
      <c r="BGX21" s="74"/>
      <c r="BGY21" s="74"/>
      <c r="BGZ21" s="74"/>
      <c r="BHA21" s="74"/>
      <c r="BHB21" s="74"/>
      <c r="BHC21" s="74"/>
      <c r="BHD21" s="74"/>
      <c r="BHE21" s="74"/>
      <c r="BHF21" s="74"/>
      <c r="BHG21" s="74"/>
      <c r="BHH21" s="74"/>
      <c r="BHI21" s="74"/>
      <c r="BHJ21" s="74"/>
      <c r="BHK21" s="74"/>
      <c r="BHL21" s="74"/>
      <c r="BHM21" s="74"/>
      <c r="BHN21" s="74"/>
      <c r="BHO21" s="74"/>
      <c r="BHP21" s="74"/>
      <c r="BHQ21" s="74"/>
      <c r="BHR21" s="74"/>
      <c r="BHS21" s="74"/>
      <c r="BHT21" s="74"/>
      <c r="BHU21" s="74"/>
      <c r="BHV21" s="74"/>
      <c r="BHW21" s="74"/>
      <c r="BHX21" s="74"/>
      <c r="BHY21" s="74"/>
      <c r="BHZ21" s="74"/>
      <c r="BIA21" s="74"/>
      <c r="BIB21" s="74"/>
      <c r="BIC21" s="74"/>
      <c r="BID21" s="74"/>
      <c r="BIE21" s="74"/>
      <c r="BIF21" s="74"/>
      <c r="BIG21" s="74"/>
      <c r="BIH21" s="74"/>
      <c r="BII21" s="74"/>
      <c r="BIJ21" s="74"/>
      <c r="BIK21" s="74"/>
      <c r="BIL21" s="74"/>
      <c r="BIM21" s="74"/>
      <c r="BIN21" s="74"/>
      <c r="BIO21" s="74"/>
      <c r="BIP21" s="74"/>
      <c r="BIQ21" s="74"/>
      <c r="BIR21" s="74"/>
      <c r="BIS21" s="74"/>
      <c r="BIT21" s="74"/>
      <c r="BIU21" s="74"/>
      <c r="BIV21" s="74"/>
      <c r="BIW21" s="74"/>
      <c r="BIX21" s="74"/>
      <c r="BIY21" s="74"/>
      <c r="BIZ21" s="74"/>
      <c r="BJA21" s="74"/>
      <c r="BJB21" s="74"/>
      <c r="BJC21" s="74"/>
      <c r="BJD21" s="74"/>
      <c r="BJE21" s="74"/>
      <c r="BJF21" s="74"/>
      <c r="BJG21" s="74"/>
      <c r="BJH21" s="74"/>
      <c r="BJI21" s="74"/>
      <c r="BJJ21" s="74"/>
      <c r="BJK21" s="74"/>
      <c r="BJL21" s="74"/>
      <c r="BJM21" s="74"/>
      <c r="BJN21" s="74"/>
      <c r="BJO21" s="74"/>
      <c r="BJP21" s="74"/>
      <c r="BJQ21" s="74"/>
      <c r="BJR21" s="74"/>
      <c r="BJS21" s="74"/>
      <c r="BJT21" s="74"/>
      <c r="BJU21" s="74"/>
      <c r="BJV21" s="74"/>
      <c r="BJW21" s="74"/>
      <c r="BJX21" s="74"/>
      <c r="BJY21" s="74"/>
      <c r="BJZ21" s="74"/>
      <c r="BKA21" s="74"/>
      <c r="BKB21" s="74"/>
      <c r="BKC21" s="74"/>
      <c r="BKD21" s="74"/>
      <c r="BKE21" s="74"/>
      <c r="BKF21" s="74"/>
      <c r="BKG21" s="74"/>
      <c r="BKH21" s="74"/>
      <c r="BKI21" s="74"/>
      <c r="BKJ21" s="74"/>
      <c r="BKK21" s="74"/>
      <c r="BKL21" s="74"/>
      <c r="BKM21" s="74"/>
      <c r="BKN21" s="74"/>
      <c r="BKO21" s="74"/>
      <c r="BKP21" s="74"/>
      <c r="BKQ21" s="74"/>
      <c r="BKR21" s="74"/>
      <c r="BKS21" s="74"/>
      <c r="BKT21" s="74"/>
      <c r="BKU21" s="74"/>
      <c r="BKV21" s="74"/>
      <c r="BKW21" s="74"/>
      <c r="BKX21" s="74"/>
      <c r="BKY21" s="74"/>
      <c r="BKZ21" s="74"/>
      <c r="BLA21" s="74"/>
      <c r="BLB21" s="74"/>
      <c r="BLC21" s="74"/>
      <c r="BLD21" s="74"/>
      <c r="BLE21" s="74"/>
      <c r="BLF21" s="74"/>
      <c r="BLG21" s="74"/>
      <c r="BLH21" s="74"/>
      <c r="BLI21" s="74"/>
      <c r="BLJ21" s="74"/>
      <c r="BLK21" s="74"/>
      <c r="BLL21" s="74"/>
      <c r="BLM21" s="74"/>
      <c r="BLN21" s="74"/>
      <c r="BLO21" s="74"/>
      <c r="BLP21" s="74"/>
      <c r="BLQ21" s="74"/>
      <c r="BLR21" s="74"/>
      <c r="BLS21" s="74"/>
      <c r="BLT21" s="74"/>
      <c r="BLU21" s="74"/>
      <c r="BLV21" s="74"/>
      <c r="BLW21" s="74"/>
      <c r="BLX21" s="74"/>
      <c r="BLY21" s="74"/>
      <c r="BLZ21" s="74"/>
      <c r="BMA21" s="74"/>
      <c r="BMB21" s="74"/>
      <c r="BMC21" s="74"/>
      <c r="BMD21" s="74"/>
      <c r="BME21" s="74"/>
      <c r="BMF21" s="74"/>
      <c r="BMG21" s="74"/>
      <c r="BMH21" s="74"/>
      <c r="BMI21" s="74"/>
      <c r="BMJ21" s="74"/>
      <c r="BMK21" s="74"/>
      <c r="BML21" s="74"/>
      <c r="BMM21" s="74"/>
      <c r="BMN21" s="74"/>
      <c r="BMO21" s="74"/>
      <c r="BMP21" s="74"/>
      <c r="BMQ21" s="74"/>
      <c r="BMR21" s="74"/>
      <c r="BMS21" s="74"/>
      <c r="BMT21" s="74"/>
      <c r="BMU21" s="74"/>
      <c r="BMV21" s="74"/>
      <c r="BMW21" s="74"/>
      <c r="BMX21" s="74"/>
      <c r="BMY21" s="74"/>
      <c r="BMZ21" s="74"/>
      <c r="BNA21" s="74"/>
      <c r="BNB21" s="74"/>
      <c r="BNC21" s="74"/>
      <c r="BND21" s="74"/>
      <c r="BNE21" s="74"/>
      <c r="BNF21" s="74"/>
      <c r="BNG21" s="74"/>
      <c r="BNH21" s="74"/>
      <c r="BNI21" s="74"/>
      <c r="BNJ21" s="74"/>
      <c r="BNK21" s="74"/>
      <c r="BNL21" s="74"/>
      <c r="BNM21" s="74"/>
      <c r="BNN21" s="74"/>
      <c r="BNO21" s="74"/>
      <c r="BNP21" s="74"/>
      <c r="BNQ21" s="74"/>
      <c r="BNR21" s="74"/>
      <c r="BNS21" s="74"/>
      <c r="BNT21" s="74"/>
      <c r="BNU21" s="74"/>
      <c r="BNV21" s="74"/>
      <c r="BNW21" s="74"/>
      <c r="BNX21" s="74"/>
      <c r="BNY21" s="74"/>
      <c r="BNZ21" s="74"/>
      <c r="BOA21" s="74"/>
      <c r="BOB21" s="74"/>
      <c r="BOC21" s="74"/>
      <c r="BOD21" s="74"/>
      <c r="BOE21" s="74"/>
      <c r="BOF21" s="74"/>
      <c r="BOG21" s="74"/>
      <c r="BOH21" s="74"/>
      <c r="BOI21" s="74"/>
      <c r="BOJ21" s="74"/>
      <c r="BOK21" s="74"/>
      <c r="BOL21" s="74"/>
      <c r="BOM21" s="74"/>
      <c r="BON21" s="74"/>
      <c r="BOO21" s="74"/>
      <c r="BOP21" s="74"/>
      <c r="BOQ21" s="74"/>
      <c r="BOR21" s="74"/>
      <c r="BOS21" s="74"/>
      <c r="BOT21" s="74"/>
      <c r="BOU21" s="74"/>
      <c r="BOV21" s="74"/>
      <c r="BOW21" s="74"/>
      <c r="BOX21" s="74"/>
      <c r="BOY21" s="74"/>
      <c r="BOZ21" s="74"/>
      <c r="BPA21" s="74"/>
      <c r="BPB21" s="74"/>
      <c r="BPC21" s="74"/>
      <c r="BPD21" s="74"/>
      <c r="BPE21" s="74"/>
      <c r="BPF21" s="74"/>
      <c r="BPG21" s="74"/>
      <c r="BPH21" s="74"/>
      <c r="BPI21" s="74"/>
      <c r="BPJ21" s="74"/>
      <c r="BPK21" s="74"/>
      <c r="BPL21" s="74"/>
      <c r="BPM21" s="74"/>
      <c r="BPN21" s="74"/>
      <c r="BPO21" s="74"/>
      <c r="BPP21" s="74"/>
      <c r="BPQ21" s="74"/>
      <c r="BPR21" s="74"/>
      <c r="BPS21" s="74"/>
      <c r="BPT21" s="74"/>
      <c r="BPU21" s="74"/>
      <c r="BPV21" s="74"/>
      <c r="BPW21" s="74"/>
      <c r="BPX21" s="74"/>
      <c r="BPY21" s="74"/>
      <c r="BPZ21" s="74"/>
      <c r="BQA21" s="74"/>
      <c r="BQB21" s="74"/>
      <c r="BQC21" s="74"/>
      <c r="BQD21" s="74"/>
      <c r="BQE21" s="74"/>
      <c r="BQF21" s="74"/>
      <c r="BQG21" s="74"/>
      <c r="BQH21" s="74"/>
      <c r="BQI21" s="74"/>
      <c r="BQJ21" s="74"/>
      <c r="BQK21" s="74"/>
      <c r="BQL21" s="74"/>
      <c r="BQM21" s="74"/>
      <c r="BQN21" s="74"/>
      <c r="BQO21" s="74"/>
      <c r="BQP21" s="74"/>
      <c r="BQQ21" s="74"/>
      <c r="BQR21" s="74"/>
      <c r="BQS21" s="74"/>
      <c r="BQT21" s="74"/>
      <c r="BQU21" s="74"/>
      <c r="BQV21" s="74"/>
      <c r="BQW21" s="74"/>
      <c r="BQX21" s="74"/>
      <c r="BQY21" s="74"/>
      <c r="BQZ21" s="74"/>
      <c r="BRA21" s="74"/>
      <c r="BRB21" s="74"/>
      <c r="BRC21" s="74"/>
      <c r="BRD21" s="74"/>
      <c r="BRE21" s="74"/>
      <c r="BRF21" s="74"/>
      <c r="BRG21" s="74"/>
      <c r="BRH21" s="74"/>
      <c r="BRI21" s="74"/>
      <c r="BRJ21" s="74"/>
      <c r="BRK21" s="74"/>
      <c r="BRL21" s="74"/>
      <c r="BRM21" s="74"/>
      <c r="BRN21" s="74"/>
      <c r="BRO21" s="74"/>
      <c r="BRP21" s="74"/>
      <c r="BRQ21" s="74"/>
      <c r="BRR21" s="74"/>
      <c r="BRS21" s="74"/>
      <c r="BRT21" s="74"/>
      <c r="BRU21" s="74"/>
      <c r="BRV21" s="74"/>
      <c r="BRW21" s="74"/>
      <c r="BRX21" s="74"/>
      <c r="BRY21" s="74"/>
      <c r="BRZ21" s="74"/>
      <c r="BSA21" s="74"/>
      <c r="BSB21" s="74"/>
      <c r="BSC21" s="74"/>
      <c r="BSD21" s="74"/>
      <c r="BSE21" s="74"/>
      <c r="BSF21" s="74"/>
      <c r="BSG21" s="74"/>
      <c r="BSH21" s="74"/>
      <c r="BSI21" s="74"/>
      <c r="BSJ21" s="74"/>
      <c r="BSK21" s="74"/>
      <c r="BSL21" s="74"/>
      <c r="BSM21" s="74"/>
      <c r="BSN21" s="74"/>
      <c r="BSO21" s="74"/>
      <c r="BSP21" s="74"/>
      <c r="BSQ21" s="74"/>
      <c r="BSR21" s="74"/>
      <c r="BSS21" s="74"/>
      <c r="BST21" s="74"/>
      <c r="BSU21" s="74"/>
      <c r="BSV21" s="74"/>
      <c r="BSW21" s="74"/>
      <c r="BSX21" s="74"/>
      <c r="BSY21" s="74"/>
      <c r="BSZ21" s="74"/>
      <c r="BTA21" s="74"/>
      <c r="BTB21" s="74"/>
      <c r="BTC21" s="74"/>
      <c r="BTD21" s="74"/>
      <c r="BTE21" s="74"/>
      <c r="BTF21" s="74"/>
      <c r="BTG21" s="74"/>
      <c r="BTH21" s="74"/>
      <c r="BTI21" s="74"/>
      <c r="BTJ21" s="74"/>
      <c r="BTK21" s="74"/>
      <c r="BTL21" s="74"/>
      <c r="BTM21" s="74"/>
      <c r="BTN21" s="74"/>
      <c r="BTO21" s="74"/>
      <c r="BTP21" s="74"/>
      <c r="BTQ21" s="74"/>
      <c r="BTR21" s="74"/>
      <c r="BTS21" s="74"/>
      <c r="BTT21" s="74"/>
      <c r="BTU21" s="74"/>
      <c r="BTV21" s="74"/>
      <c r="BTW21" s="74"/>
      <c r="BTX21" s="74"/>
      <c r="BTY21" s="74"/>
      <c r="BTZ21" s="74"/>
      <c r="BUA21" s="74"/>
      <c r="BUB21" s="74"/>
      <c r="BUC21" s="74"/>
      <c r="BUD21" s="74"/>
      <c r="BUE21" s="74"/>
      <c r="BUF21" s="74"/>
      <c r="BUG21" s="74"/>
      <c r="BUH21" s="74"/>
      <c r="BUI21" s="74"/>
      <c r="BUJ21" s="74"/>
      <c r="BUK21" s="74"/>
      <c r="BUL21" s="74"/>
      <c r="BUM21" s="74"/>
      <c r="BUN21" s="74"/>
      <c r="BUO21" s="74"/>
      <c r="BUP21" s="74"/>
      <c r="BUQ21" s="74"/>
      <c r="BUR21" s="74"/>
      <c r="BUS21" s="74"/>
      <c r="BUT21" s="74"/>
      <c r="BUU21" s="74"/>
      <c r="BUV21" s="74"/>
      <c r="BUW21" s="74"/>
      <c r="BUX21" s="74"/>
      <c r="BUY21" s="74"/>
      <c r="BUZ21" s="74"/>
      <c r="BVA21" s="74"/>
      <c r="BVB21" s="74"/>
      <c r="BVC21" s="74"/>
      <c r="BVD21" s="74"/>
      <c r="BVE21" s="74"/>
      <c r="BVF21" s="74"/>
      <c r="BVG21" s="74"/>
      <c r="BVH21" s="74"/>
      <c r="BVI21" s="74"/>
      <c r="BVJ21" s="74"/>
      <c r="BVK21" s="74"/>
      <c r="BVL21" s="74"/>
      <c r="BVM21" s="74"/>
      <c r="BVN21" s="74"/>
      <c r="BVO21" s="74"/>
      <c r="BVP21" s="74"/>
      <c r="BVQ21" s="74"/>
      <c r="BVR21" s="74"/>
      <c r="BVS21" s="74"/>
      <c r="BVT21" s="74"/>
      <c r="BVU21" s="74"/>
      <c r="BVV21" s="74"/>
      <c r="BVW21" s="74"/>
      <c r="BVX21" s="74"/>
      <c r="BVY21" s="74"/>
      <c r="BVZ21" s="74"/>
      <c r="BWA21" s="74"/>
      <c r="BWB21" s="74"/>
      <c r="BWC21" s="74"/>
      <c r="BWD21" s="74"/>
      <c r="BWE21" s="74"/>
      <c r="BWF21" s="74"/>
      <c r="BWG21" s="74"/>
      <c r="BWH21" s="74"/>
      <c r="BWI21" s="74"/>
      <c r="BWJ21" s="74"/>
      <c r="BWK21" s="74"/>
      <c r="BWL21" s="74"/>
      <c r="BWM21" s="74"/>
      <c r="BWN21" s="74"/>
      <c r="BWO21" s="74"/>
      <c r="BWP21" s="74"/>
      <c r="BWQ21" s="74"/>
      <c r="BWR21" s="74"/>
      <c r="BWS21" s="74"/>
      <c r="BWT21" s="74"/>
      <c r="BWU21" s="74"/>
      <c r="BWV21" s="74"/>
      <c r="BWW21" s="74"/>
      <c r="BWX21" s="74"/>
      <c r="BWY21" s="74"/>
      <c r="BWZ21" s="74"/>
      <c r="BXA21" s="74"/>
      <c r="BXB21" s="74"/>
      <c r="BXC21" s="74"/>
      <c r="BXD21" s="74"/>
      <c r="BXE21" s="74"/>
      <c r="BXF21" s="74"/>
      <c r="BXG21" s="74"/>
      <c r="BXH21" s="74"/>
      <c r="BXI21" s="74"/>
      <c r="BXJ21" s="74"/>
      <c r="BXK21" s="74"/>
      <c r="BXL21" s="74"/>
      <c r="BXM21" s="74"/>
      <c r="BXN21" s="74"/>
      <c r="BXO21" s="74"/>
      <c r="BXP21" s="74"/>
      <c r="BXQ21" s="74"/>
      <c r="BXR21" s="74"/>
      <c r="BXS21" s="74"/>
      <c r="BXT21" s="74"/>
      <c r="BXU21" s="74"/>
      <c r="BXV21" s="74"/>
      <c r="BXW21" s="74"/>
      <c r="BXX21" s="74"/>
      <c r="BXY21" s="74"/>
      <c r="BXZ21" s="74"/>
      <c r="BYA21" s="74"/>
      <c r="BYB21" s="74"/>
      <c r="BYC21" s="74"/>
      <c r="BYD21" s="74"/>
      <c r="BYE21" s="74"/>
      <c r="BYF21" s="74"/>
      <c r="BYG21" s="74"/>
      <c r="BYH21" s="74"/>
      <c r="BYI21" s="74"/>
      <c r="BYJ21" s="74"/>
      <c r="BYK21" s="74"/>
      <c r="BYL21" s="74"/>
      <c r="BYM21" s="74"/>
      <c r="BYN21" s="74"/>
      <c r="BYO21" s="74"/>
      <c r="BYP21" s="74"/>
      <c r="BYQ21" s="74"/>
      <c r="BYR21" s="74"/>
      <c r="BYS21" s="74"/>
      <c r="BYT21" s="74"/>
      <c r="BYU21" s="74"/>
      <c r="BYV21" s="74"/>
      <c r="BYW21" s="74"/>
      <c r="BYX21" s="74"/>
      <c r="BYY21" s="74"/>
      <c r="BYZ21" s="74"/>
      <c r="BZA21" s="74"/>
      <c r="BZB21" s="74"/>
      <c r="BZC21" s="74"/>
      <c r="BZD21" s="74"/>
      <c r="BZE21" s="74"/>
      <c r="BZF21" s="74"/>
      <c r="BZG21" s="74"/>
      <c r="BZH21" s="74"/>
      <c r="BZI21" s="74"/>
      <c r="BZJ21" s="74"/>
      <c r="BZK21" s="74"/>
      <c r="BZL21" s="74"/>
      <c r="BZM21" s="74"/>
      <c r="BZN21" s="74"/>
      <c r="BZO21" s="74"/>
      <c r="BZP21" s="74"/>
      <c r="BZQ21" s="74"/>
      <c r="BZR21" s="74"/>
      <c r="BZS21" s="74"/>
      <c r="BZT21" s="74"/>
      <c r="BZU21" s="74"/>
      <c r="BZV21" s="74"/>
      <c r="BZW21" s="74"/>
      <c r="BZX21" s="74"/>
      <c r="BZY21" s="74"/>
      <c r="BZZ21" s="74"/>
      <c r="CAA21" s="74"/>
      <c r="CAB21" s="74"/>
      <c r="CAC21" s="74"/>
      <c r="CAD21" s="74"/>
      <c r="CAE21" s="74"/>
      <c r="CAF21" s="74"/>
      <c r="CAG21" s="74"/>
      <c r="CAH21" s="74"/>
      <c r="CAI21" s="74"/>
      <c r="CAJ21" s="74"/>
      <c r="CAK21" s="74"/>
      <c r="CAL21" s="74"/>
      <c r="CAM21" s="74"/>
      <c r="CAN21" s="74"/>
      <c r="CAO21" s="74"/>
      <c r="CAP21" s="74"/>
      <c r="CAQ21" s="74"/>
      <c r="CAR21" s="74"/>
      <c r="CAS21" s="74"/>
      <c r="CAT21" s="74"/>
      <c r="CAU21" s="74"/>
      <c r="CAV21" s="74"/>
      <c r="CAW21" s="74"/>
      <c r="CAX21" s="74"/>
      <c r="CAY21" s="74"/>
      <c r="CAZ21" s="74"/>
      <c r="CBA21" s="74"/>
      <c r="CBB21" s="74"/>
      <c r="CBC21" s="74"/>
      <c r="CBD21" s="74"/>
      <c r="CBE21" s="74"/>
      <c r="CBF21" s="74"/>
      <c r="CBG21" s="74"/>
      <c r="CBH21" s="74"/>
      <c r="CBI21" s="74"/>
      <c r="CBJ21" s="74"/>
      <c r="CBK21" s="74"/>
      <c r="CBL21" s="74"/>
      <c r="CBM21" s="74"/>
      <c r="CBN21" s="74"/>
      <c r="CBO21" s="74"/>
      <c r="CBP21" s="74"/>
      <c r="CBQ21" s="74"/>
      <c r="CBR21" s="74"/>
      <c r="CBS21" s="74"/>
      <c r="CBT21" s="74"/>
      <c r="CBU21" s="74"/>
      <c r="CBV21" s="74"/>
      <c r="CBW21" s="74"/>
      <c r="CBX21" s="74"/>
      <c r="CBY21" s="74"/>
      <c r="CBZ21" s="74"/>
      <c r="CCA21" s="74"/>
      <c r="CCB21" s="74"/>
      <c r="CCC21" s="74"/>
      <c r="CCD21" s="74"/>
      <c r="CCE21" s="74"/>
      <c r="CCF21" s="74"/>
      <c r="CCG21" s="74"/>
      <c r="CCH21" s="74"/>
      <c r="CCI21" s="74"/>
      <c r="CCJ21" s="74"/>
      <c r="CCK21" s="74"/>
      <c r="CCL21" s="74"/>
      <c r="CCM21" s="74"/>
      <c r="CCN21" s="74"/>
      <c r="CCO21" s="74"/>
      <c r="CCP21" s="74"/>
      <c r="CCQ21" s="74"/>
      <c r="CCR21" s="74"/>
      <c r="CCS21" s="74"/>
      <c r="CCT21" s="74"/>
      <c r="CCU21" s="74"/>
      <c r="CCV21" s="74"/>
      <c r="CCW21" s="74"/>
      <c r="CCX21" s="74"/>
      <c r="CCY21" s="74"/>
      <c r="CCZ21" s="74"/>
      <c r="CDA21" s="74"/>
      <c r="CDB21" s="74"/>
      <c r="CDC21" s="74"/>
      <c r="CDD21" s="74"/>
      <c r="CDE21" s="74"/>
      <c r="CDF21" s="74"/>
      <c r="CDG21" s="74"/>
      <c r="CDH21" s="74"/>
      <c r="CDI21" s="74"/>
      <c r="CDJ21" s="74"/>
      <c r="CDK21" s="74"/>
      <c r="CDL21" s="74"/>
      <c r="CDM21" s="74"/>
      <c r="CDN21" s="74"/>
      <c r="CDO21" s="74"/>
      <c r="CDP21" s="74"/>
      <c r="CDQ21" s="74"/>
      <c r="CDR21" s="74"/>
      <c r="CDS21" s="74"/>
      <c r="CDT21" s="74"/>
      <c r="CDU21" s="74"/>
      <c r="CDV21" s="74"/>
      <c r="CDW21" s="74"/>
      <c r="CDX21" s="74"/>
      <c r="CDY21" s="74"/>
      <c r="CDZ21" s="74"/>
      <c r="CEA21" s="74"/>
      <c r="CEB21" s="74"/>
      <c r="CEC21" s="74"/>
      <c r="CED21" s="74"/>
      <c r="CEE21" s="74"/>
      <c r="CEF21" s="74"/>
      <c r="CEG21" s="74"/>
      <c r="CEH21" s="74"/>
      <c r="CEI21" s="74"/>
      <c r="CEJ21" s="74"/>
      <c r="CEK21" s="74"/>
      <c r="CEL21" s="74"/>
      <c r="CEM21" s="74"/>
      <c r="CEN21" s="74"/>
      <c r="CEO21" s="74"/>
      <c r="CEP21" s="74"/>
      <c r="CEQ21" s="74"/>
      <c r="CER21" s="74"/>
      <c r="CES21" s="74"/>
      <c r="CET21" s="74"/>
      <c r="CEU21" s="74"/>
      <c r="CEV21" s="74"/>
      <c r="CEW21" s="74"/>
      <c r="CEX21" s="74"/>
      <c r="CEY21" s="74"/>
      <c r="CEZ21" s="74"/>
      <c r="CFA21" s="74"/>
      <c r="CFB21" s="74"/>
      <c r="CFC21" s="74"/>
      <c r="CFD21" s="74"/>
      <c r="CFE21" s="74"/>
      <c r="CFF21" s="74"/>
      <c r="CFG21" s="74"/>
      <c r="CFH21" s="74"/>
      <c r="CFI21" s="74"/>
      <c r="CFJ21" s="74"/>
      <c r="CFK21" s="74"/>
      <c r="CFL21" s="74"/>
      <c r="CFM21" s="74"/>
      <c r="CFN21" s="74"/>
      <c r="CFO21" s="74"/>
      <c r="CFP21" s="74"/>
      <c r="CFQ21" s="74"/>
      <c r="CFR21" s="74"/>
      <c r="CFS21" s="74"/>
      <c r="CFT21" s="74"/>
      <c r="CFU21" s="74"/>
      <c r="CFV21" s="74"/>
      <c r="CFW21" s="74"/>
      <c r="CFX21" s="74"/>
      <c r="CFY21" s="74"/>
      <c r="CFZ21" s="74"/>
      <c r="CGA21" s="74"/>
      <c r="CGB21" s="74"/>
      <c r="CGC21" s="74"/>
      <c r="CGD21" s="74"/>
      <c r="CGE21" s="74"/>
      <c r="CGF21" s="74"/>
      <c r="CGG21" s="74"/>
      <c r="CGH21" s="74"/>
      <c r="CGI21" s="74"/>
      <c r="CGJ21" s="74"/>
      <c r="CGK21" s="74"/>
      <c r="CGL21" s="74"/>
      <c r="CGM21" s="74"/>
      <c r="CGN21" s="74"/>
      <c r="CGO21" s="74"/>
      <c r="CGP21" s="74"/>
      <c r="CGQ21" s="74"/>
      <c r="CGR21" s="74"/>
      <c r="CGS21" s="74"/>
      <c r="CGT21" s="74"/>
      <c r="CGU21" s="74"/>
      <c r="CGV21" s="74"/>
      <c r="CGW21" s="74"/>
      <c r="CGX21" s="74"/>
      <c r="CGY21" s="74"/>
      <c r="CGZ21" s="74"/>
      <c r="CHA21" s="74"/>
      <c r="CHB21" s="74"/>
      <c r="CHC21" s="74"/>
      <c r="CHD21" s="74"/>
      <c r="CHE21" s="74"/>
      <c r="CHF21" s="74"/>
      <c r="CHG21" s="74"/>
      <c r="CHH21" s="74"/>
      <c r="CHI21" s="74"/>
      <c r="CHJ21" s="74"/>
      <c r="CHK21" s="74"/>
      <c r="CHL21" s="74"/>
      <c r="CHM21" s="74"/>
      <c r="CHN21" s="74"/>
      <c r="CHO21" s="74"/>
      <c r="CHP21" s="74"/>
      <c r="CHQ21" s="74"/>
      <c r="CHR21" s="74"/>
      <c r="CHS21" s="74"/>
      <c r="CHT21" s="74"/>
      <c r="CHU21" s="74"/>
      <c r="CHV21" s="74"/>
      <c r="CHW21" s="74"/>
      <c r="CHX21" s="74"/>
      <c r="CHY21" s="74"/>
      <c r="CHZ21" s="74"/>
      <c r="CIA21" s="74"/>
      <c r="CIB21" s="74"/>
      <c r="CIC21" s="74"/>
      <c r="CID21" s="74"/>
      <c r="CIE21" s="74"/>
      <c r="CIF21" s="74"/>
      <c r="CIG21" s="74"/>
      <c r="CIH21" s="74"/>
      <c r="CII21" s="74"/>
      <c r="CIJ21" s="74"/>
      <c r="CIK21" s="74"/>
      <c r="CIL21" s="74"/>
      <c r="CIM21" s="74"/>
      <c r="CIN21" s="74"/>
      <c r="CIO21" s="74"/>
      <c r="CIP21" s="74"/>
      <c r="CIQ21" s="74"/>
      <c r="CIR21" s="74"/>
      <c r="CIS21" s="74"/>
      <c r="CIT21" s="74"/>
      <c r="CIU21" s="74"/>
      <c r="CIV21" s="74"/>
      <c r="CIW21" s="74"/>
      <c r="CIX21" s="74"/>
      <c r="CIY21" s="74"/>
      <c r="CIZ21" s="74"/>
      <c r="CJA21" s="74"/>
      <c r="CJB21" s="74"/>
      <c r="CJC21" s="74"/>
      <c r="CJD21" s="74"/>
      <c r="CJE21" s="74"/>
      <c r="CJF21" s="74"/>
      <c r="CJG21" s="74"/>
      <c r="CJH21" s="74"/>
      <c r="CJI21" s="74"/>
      <c r="CJJ21" s="74"/>
      <c r="CJK21" s="74"/>
      <c r="CJL21" s="74"/>
      <c r="CJM21" s="74"/>
      <c r="CJN21" s="74"/>
      <c r="CJO21" s="74"/>
      <c r="CJP21" s="74"/>
      <c r="CJQ21" s="74"/>
      <c r="CJR21" s="74"/>
      <c r="CJS21" s="74"/>
      <c r="CJT21" s="74"/>
      <c r="CJU21" s="74"/>
      <c r="CJV21" s="74"/>
      <c r="CJW21" s="74"/>
      <c r="CJX21" s="74"/>
      <c r="CJY21" s="74"/>
      <c r="CJZ21" s="74"/>
      <c r="CKA21" s="74"/>
      <c r="CKB21" s="74"/>
      <c r="CKC21" s="74"/>
      <c r="CKD21" s="74"/>
      <c r="CKE21" s="74"/>
      <c r="CKF21" s="74"/>
      <c r="CKG21" s="74"/>
      <c r="CKH21" s="74"/>
      <c r="CKI21" s="74"/>
      <c r="CKJ21" s="74"/>
      <c r="CKK21" s="74"/>
      <c r="CKL21" s="74"/>
      <c r="CKM21" s="74"/>
      <c r="CKN21" s="74"/>
      <c r="CKO21" s="74"/>
      <c r="CKP21" s="74"/>
      <c r="CKQ21" s="74"/>
      <c r="CKR21" s="74"/>
      <c r="CKS21" s="74"/>
      <c r="CKT21" s="74"/>
      <c r="CKU21" s="74"/>
      <c r="CKV21" s="74"/>
      <c r="CKW21" s="74"/>
      <c r="CKX21" s="74"/>
      <c r="CKY21" s="74"/>
      <c r="CKZ21" s="74"/>
      <c r="CLA21" s="74"/>
      <c r="CLB21" s="74"/>
      <c r="CLC21" s="74"/>
      <c r="CLD21" s="74"/>
      <c r="CLE21" s="74"/>
      <c r="CLF21" s="74"/>
      <c r="CLG21" s="74"/>
      <c r="CLH21" s="74"/>
      <c r="CLI21" s="74"/>
      <c r="CLJ21" s="74"/>
      <c r="CLK21" s="74"/>
      <c r="CLL21" s="74"/>
      <c r="CLM21" s="74"/>
      <c r="CLN21" s="74"/>
      <c r="CLO21" s="74"/>
      <c r="CLP21" s="74"/>
      <c r="CLQ21" s="74"/>
      <c r="CLR21" s="74"/>
      <c r="CLS21" s="74"/>
      <c r="CLT21" s="74"/>
      <c r="CLU21" s="74"/>
      <c r="CLV21" s="74"/>
      <c r="CLW21" s="74"/>
      <c r="CLX21" s="74"/>
      <c r="CLY21" s="74"/>
      <c r="CLZ21" s="74"/>
      <c r="CMA21" s="74"/>
      <c r="CMB21" s="74"/>
      <c r="CMC21" s="74"/>
      <c r="CMD21" s="74"/>
      <c r="CME21" s="74"/>
      <c r="CMF21" s="74"/>
      <c r="CMG21" s="74"/>
      <c r="CMH21" s="74"/>
      <c r="CMI21" s="74"/>
      <c r="CMJ21" s="74"/>
      <c r="CMK21" s="74"/>
      <c r="CML21" s="74"/>
      <c r="CMM21" s="74"/>
      <c r="CMN21" s="74"/>
      <c r="CMO21" s="74"/>
      <c r="CMP21" s="74"/>
      <c r="CMQ21" s="74"/>
      <c r="CMR21" s="74"/>
      <c r="CMS21" s="74"/>
      <c r="CMT21" s="74"/>
      <c r="CMU21" s="74"/>
      <c r="CMV21" s="74"/>
      <c r="CMW21" s="74"/>
      <c r="CMX21" s="74"/>
      <c r="CMY21" s="74"/>
      <c r="CMZ21" s="74"/>
      <c r="CNA21" s="74"/>
      <c r="CNB21" s="74"/>
      <c r="CNC21" s="74"/>
      <c r="CND21" s="74"/>
      <c r="CNE21" s="74"/>
      <c r="CNF21" s="74"/>
      <c r="CNG21" s="74"/>
      <c r="CNH21" s="74"/>
      <c r="CNI21" s="74"/>
      <c r="CNJ21" s="74"/>
      <c r="CNK21" s="74"/>
      <c r="CNL21" s="74"/>
      <c r="CNM21" s="74"/>
      <c r="CNN21" s="74"/>
      <c r="CNO21" s="74"/>
      <c r="CNP21" s="74"/>
      <c r="CNQ21" s="74"/>
      <c r="CNR21" s="74"/>
      <c r="CNS21" s="74"/>
      <c r="CNT21" s="74"/>
      <c r="CNU21" s="74"/>
      <c r="CNV21" s="74"/>
      <c r="CNW21" s="74"/>
      <c r="CNX21" s="74"/>
      <c r="CNY21" s="74"/>
      <c r="CNZ21" s="74"/>
      <c r="COA21" s="74"/>
      <c r="COB21" s="74"/>
      <c r="COC21" s="74"/>
      <c r="COD21" s="74"/>
      <c r="COE21" s="74"/>
      <c r="COF21" s="74"/>
      <c r="COG21" s="74"/>
      <c r="COH21" s="74"/>
      <c r="COI21" s="74"/>
      <c r="COJ21" s="74"/>
      <c r="COK21" s="74"/>
      <c r="COL21" s="74"/>
      <c r="COM21" s="74"/>
      <c r="CON21" s="74"/>
      <c r="COO21" s="74"/>
      <c r="COP21" s="74"/>
      <c r="COQ21" s="74"/>
      <c r="COR21" s="74"/>
      <c r="COS21" s="74"/>
      <c r="COT21" s="74"/>
      <c r="COU21" s="74"/>
      <c r="COV21" s="74"/>
      <c r="COW21" s="74"/>
      <c r="COX21" s="74"/>
      <c r="COY21" s="74"/>
      <c r="COZ21" s="74"/>
      <c r="CPA21" s="74"/>
      <c r="CPB21" s="74"/>
      <c r="CPC21" s="74"/>
      <c r="CPD21" s="74"/>
      <c r="CPE21" s="74"/>
      <c r="CPF21" s="74"/>
      <c r="CPG21" s="74"/>
      <c r="CPH21" s="74"/>
      <c r="CPI21" s="74"/>
      <c r="CPJ21" s="74"/>
      <c r="CPK21" s="74"/>
      <c r="CPL21" s="74"/>
      <c r="CPM21" s="74"/>
      <c r="CPN21" s="74"/>
      <c r="CPO21" s="74"/>
      <c r="CPP21" s="74"/>
      <c r="CPQ21" s="74"/>
      <c r="CPR21" s="74"/>
      <c r="CPS21" s="74"/>
      <c r="CPT21" s="74"/>
      <c r="CPU21" s="74"/>
      <c r="CPV21" s="74"/>
      <c r="CPW21" s="74"/>
      <c r="CPX21" s="74"/>
      <c r="CPY21" s="74"/>
      <c r="CPZ21" s="74"/>
      <c r="CQA21" s="74"/>
      <c r="CQB21" s="74"/>
      <c r="CQC21" s="74"/>
      <c r="CQD21" s="74"/>
      <c r="CQE21" s="74"/>
      <c r="CQF21" s="74"/>
      <c r="CQG21" s="74"/>
      <c r="CQH21" s="74"/>
      <c r="CQI21" s="74"/>
      <c r="CQJ21" s="74"/>
      <c r="CQK21" s="74"/>
      <c r="CQL21" s="74"/>
      <c r="CQM21" s="74"/>
      <c r="CQN21" s="74"/>
      <c r="CQO21" s="74"/>
      <c r="CQP21" s="74"/>
      <c r="CQQ21" s="74"/>
      <c r="CQR21" s="74"/>
      <c r="CQS21" s="74"/>
      <c r="CQT21" s="74"/>
      <c r="CQU21" s="74"/>
      <c r="CQV21" s="74"/>
      <c r="CQW21" s="74"/>
      <c r="CQX21" s="74"/>
      <c r="CQY21" s="74"/>
      <c r="CQZ21" s="74"/>
      <c r="CRA21" s="74"/>
      <c r="CRB21" s="74"/>
      <c r="CRC21" s="74"/>
      <c r="CRD21" s="74"/>
      <c r="CRE21" s="74"/>
      <c r="CRF21" s="74"/>
      <c r="CRG21" s="74"/>
      <c r="CRH21" s="74"/>
      <c r="CRI21" s="74"/>
      <c r="CRJ21" s="74"/>
      <c r="CRK21" s="74"/>
      <c r="CRL21" s="74"/>
      <c r="CRM21" s="74"/>
      <c r="CRN21" s="74"/>
      <c r="CRO21" s="74"/>
      <c r="CRP21" s="74"/>
      <c r="CRQ21" s="74"/>
      <c r="CRR21" s="74"/>
      <c r="CRS21" s="74"/>
      <c r="CRT21" s="74"/>
      <c r="CRU21" s="74"/>
      <c r="CRV21" s="74"/>
      <c r="CRW21" s="74"/>
      <c r="CRX21" s="74"/>
      <c r="CRY21" s="74"/>
      <c r="CRZ21" s="74"/>
      <c r="CSA21" s="74"/>
      <c r="CSB21" s="74"/>
      <c r="CSC21" s="74"/>
      <c r="CSD21" s="74"/>
      <c r="CSE21" s="74"/>
      <c r="CSF21" s="74"/>
      <c r="CSG21" s="74"/>
      <c r="CSH21" s="74"/>
      <c r="CSI21" s="74"/>
      <c r="CSJ21" s="74"/>
      <c r="CSK21" s="74"/>
      <c r="CSL21" s="74"/>
      <c r="CSM21" s="74"/>
      <c r="CSN21" s="74"/>
      <c r="CSO21" s="74"/>
      <c r="CSP21" s="74"/>
      <c r="CSQ21" s="74"/>
      <c r="CSR21" s="74"/>
      <c r="CSS21" s="74"/>
      <c r="CST21" s="74"/>
      <c r="CSU21" s="74"/>
      <c r="CSV21" s="74"/>
      <c r="CSW21" s="74"/>
      <c r="CSX21" s="74"/>
      <c r="CSY21" s="74"/>
      <c r="CSZ21" s="74"/>
      <c r="CTA21" s="74"/>
      <c r="CTB21" s="74"/>
      <c r="CTC21" s="74"/>
      <c r="CTD21" s="74"/>
      <c r="CTE21" s="74"/>
      <c r="CTF21" s="74"/>
      <c r="CTG21" s="74"/>
      <c r="CTH21" s="74"/>
      <c r="CTI21" s="74"/>
      <c r="CTJ21" s="74"/>
      <c r="CTK21" s="74"/>
      <c r="CTL21" s="74"/>
      <c r="CTM21" s="74"/>
      <c r="CTN21" s="74"/>
      <c r="CTO21" s="74"/>
      <c r="CTP21" s="74"/>
      <c r="CTQ21" s="74"/>
      <c r="CTR21" s="74"/>
      <c r="CTS21" s="74"/>
      <c r="CTT21" s="74"/>
      <c r="CTU21" s="74"/>
      <c r="CTV21" s="74"/>
      <c r="CTW21" s="74"/>
      <c r="CTX21" s="74"/>
      <c r="CTY21" s="74"/>
      <c r="CTZ21" s="74"/>
      <c r="CUA21" s="74"/>
      <c r="CUB21" s="74"/>
      <c r="CUC21" s="74"/>
      <c r="CUD21" s="74"/>
      <c r="CUE21" s="74"/>
      <c r="CUF21" s="74"/>
      <c r="CUG21" s="74"/>
      <c r="CUH21" s="74"/>
      <c r="CUI21" s="74"/>
      <c r="CUJ21" s="74"/>
      <c r="CUK21" s="74"/>
      <c r="CUL21" s="74"/>
      <c r="CUM21" s="74"/>
      <c r="CUN21" s="74"/>
      <c r="CUO21" s="74"/>
      <c r="CUP21" s="74"/>
      <c r="CUQ21" s="74"/>
      <c r="CUR21" s="74"/>
      <c r="CUS21" s="74"/>
      <c r="CUT21" s="74"/>
      <c r="CUU21" s="74"/>
      <c r="CUV21" s="74"/>
      <c r="CUW21" s="74"/>
      <c r="CUX21" s="74"/>
      <c r="CUY21" s="74"/>
      <c r="CUZ21" s="74"/>
      <c r="CVA21" s="74"/>
      <c r="CVB21" s="74"/>
      <c r="CVC21" s="74"/>
      <c r="CVD21" s="74"/>
      <c r="CVE21" s="74"/>
      <c r="CVF21" s="74"/>
      <c r="CVG21" s="74"/>
      <c r="CVH21" s="74"/>
      <c r="CVI21" s="74"/>
      <c r="CVJ21" s="74"/>
      <c r="CVK21" s="74"/>
      <c r="CVL21" s="74"/>
      <c r="CVM21" s="74"/>
      <c r="CVN21" s="74"/>
      <c r="CVO21" s="74"/>
      <c r="CVP21" s="74"/>
      <c r="CVQ21" s="74"/>
      <c r="CVR21" s="74"/>
      <c r="CVS21" s="74"/>
      <c r="CVT21" s="74"/>
      <c r="CVU21" s="74"/>
      <c r="CVV21" s="74"/>
      <c r="CVW21" s="74"/>
      <c r="CVX21" s="74"/>
      <c r="CVY21" s="74"/>
      <c r="CVZ21" s="74"/>
      <c r="CWA21" s="74"/>
      <c r="CWB21" s="74"/>
      <c r="CWC21" s="74"/>
      <c r="CWD21" s="74"/>
      <c r="CWE21" s="74"/>
      <c r="CWF21" s="74"/>
      <c r="CWG21" s="74"/>
      <c r="CWH21" s="74"/>
      <c r="CWI21" s="74"/>
      <c r="CWJ21" s="74"/>
      <c r="CWK21" s="74"/>
      <c r="CWL21" s="74"/>
      <c r="CWM21" s="74"/>
      <c r="CWN21" s="74"/>
      <c r="CWO21" s="74"/>
      <c r="CWP21" s="74"/>
      <c r="CWQ21" s="74"/>
      <c r="CWR21" s="74"/>
      <c r="CWS21" s="74"/>
      <c r="CWT21" s="74"/>
      <c r="CWU21" s="74"/>
      <c r="CWV21" s="74"/>
      <c r="CWW21" s="74"/>
      <c r="CWX21" s="74"/>
      <c r="CWY21" s="74"/>
      <c r="CWZ21" s="74"/>
      <c r="CXA21" s="74"/>
      <c r="CXB21" s="74"/>
      <c r="CXC21" s="74"/>
      <c r="CXD21" s="74"/>
      <c r="CXE21" s="74"/>
      <c r="CXF21" s="74"/>
      <c r="CXG21" s="74"/>
      <c r="CXH21" s="74"/>
      <c r="CXI21" s="74"/>
      <c r="CXJ21" s="74"/>
      <c r="CXK21" s="74"/>
      <c r="CXL21" s="74"/>
      <c r="CXM21" s="74"/>
      <c r="CXN21" s="74"/>
      <c r="CXO21" s="74"/>
      <c r="CXP21" s="74"/>
      <c r="CXQ21" s="74"/>
      <c r="CXR21" s="74"/>
      <c r="CXS21" s="74"/>
      <c r="CXT21" s="74"/>
      <c r="CXU21" s="74"/>
      <c r="CXV21" s="74"/>
      <c r="CXW21" s="74"/>
      <c r="CXX21" s="74"/>
      <c r="CXY21" s="74"/>
      <c r="CXZ21" s="74"/>
      <c r="CYA21" s="74"/>
      <c r="CYB21" s="74"/>
      <c r="CYC21" s="74"/>
      <c r="CYD21" s="74"/>
      <c r="CYE21" s="74"/>
      <c r="CYF21" s="74"/>
      <c r="CYG21" s="74"/>
      <c r="CYH21" s="74"/>
      <c r="CYI21" s="74"/>
      <c r="CYJ21" s="74"/>
      <c r="CYK21" s="74"/>
      <c r="CYL21" s="74"/>
      <c r="CYM21" s="74"/>
      <c r="CYN21" s="74"/>
      <c r="CYO21" s="74"/>
      <c r="CYP21" s="74"/>
      <c r="CYQ21" s="74"/>
      <c r="CYR21" s="74"/>
      <c r="CYS21" s="74"/>
      <c r="CYT21" s="74"/>
      <c r="CYU21" s="74"/>
      <c r="CYV21" s="74"/>
      <c r="CYW21" s="74"/>
      <c r="CYX21" s="74"/>
      <c r="CYY21" s="74"/>
      <c r="CYZ21" s="74"/>
      <c r="CZA21" s="74"/>
      <c r="CZB21" s="74"/>
      <c r="CZC21" s="74"/>
      <c r="CZD21" s="74"/>
      <c r="CZE21" s="74"/>
      <c r="CZF21" s="74"/>
      <c r="CZG21" s="74"/>
      <c r="CZH21" s="74"/>
      <c r="CZI21" s="74"/>
      <c r="CZJ21" s="74"/>
      <c r="CZK21" s="74"/>
      <c r="CZL21" s="74"/>
      <c r="CZM21" s="74"/>
      <c r="CZN21" s="74"/>
      <c r="CZO21" s="74"/>
      <c r="CZP21" s="74"/>
      <c r="CZQ21" s="74"/>
      <c r="CZR21" s="74"/>
      <c r="CZS21" s="74"/>
      <c r="CZT21" s="74"/>
      <c r="CZU21" s="74"/>
      <c r="CZV21" s="74"/>
      <c r="CZW21" s="74"/>
      <c r="CZX21" s="74"/>
      <c r="CZY21" s="74"/>
      <c r="CZZ21" s="74"/>
      <c r="DAA21" s="74"/>
      <c r="DAB21" s="74"/>
      <c r="DAC21" s="74"/>
      <c r="DAD21" s="74"/>
      <c r="DAE21" s="74"/>
      <c r="DAF21" s="74"/>
      <c r="DAG21" s="74"/>
      <c r="DAH21" s="74"/>
      <c r="DAI21" s="74"/>
      <c r="DAJ21" s="74"/>
      <c r="DAK21" s="74"/>
      <c r="DAL21" s="74"/>
      <c r="DAM21" s="74"/>
      <c r="DAN21" s="74"/>
      <c r="DAO21" s="74"/>
      <c r="DAP21" s="74"/>
      <c r="DAQ21" s="74"/>
      <c r="DAR21" s="74"/>
      <c r="DAS21" s="74"/>
      <c r="DAT21" s="74"/>
      <c r="DAU21" s="74"/>
      <c r="DAV21" s="74"/>
      <c r="DAW21" s="74"/>
      <c r="DAX21" s="74"/>
      <c r="DAY21" s="74"/>
      <c r="DAZ21" s="74"/>
      <c r="DBA21" s="74"/>
      <c r="DBB21" s="74"/>
      <c r="DBC21" s="74"/>
      <c r="DBD21" s="74"/>
      <c r="DBE21" s="74"/>
      <c r="DBF21" s="74"/>
      <c r="DBG21" s="74"/>
      <c r="DBH21" s="74"/>
      <c r="DBI21" s="74"/>
      <c r="DBJ21" s="74"/>
      <c r="DBK21" s="74"/>
      <c r="DBL21" s="74"/>
      <c r="DBM21" s="74"/>
      <c r="DBN21" s="74"/>
      <c r="DBO21" s="74"/>
      <c r="DBP21" s="74"/>
      <c r="DBQ21" s="74"/>
      <c r="DBR21" s="74"/>
      <c r="DBS21" s="74"/>
      <c r="DBT21" s="74"/>
      <c r="DBU21" s="74"/>
      <c r="DBV21" s="74"/>
      <c r="DBW21" s="74"/>
      <c r="DBX21" s="74"/>
      <c r="DBY21" s="74"/>
      <c r="DBZ21" s="74"/>
      <c r="DCA21" s="74"/>
      <c r="DCB21" s="74"/>
      <c r="DCC21" s="74"/>
      <c r="DCD21" s="74"/>
      <c r="DCE21" s="74"/>
      <c r="DCF21" s="74"/>
      <c r="DCG21" s="74"/>
      <c r="DCH21" s="74"/>
      <c r="DCI21" s="74"/>
      <c r="DCJ21" s="74"/>
      <c r="DCK21" s="74"/>
      <c r="DCL21" s="74"/>
      <c r="DCM21" s="74"/>
      <c r="DCN21" s="74"/>
      <c r="DCO21" s="74"/>
      <c r="DCP21" s="74"/>
      <c r="DCQ21" s="74"/>
      <c r="DCR21" s="74"/>
      <c r="DCS21" s="74"/>
      <c r="DCT21" s="74"/>
      <c r="DCU21" s="74"/>
      <c r="DCV21" s="74"/>
      <c r="DCW21" s="74"/>
      <c r="DCX21" s="74"/>
      <c r="DCY21" s="74"/>
      <c r="DCZ21" s="74"/>
      <c r="DDA21" s="74"/>
      <c r="DDB21" s="74"/>
      <c r="DDC21" s="74"/>
      <c r="DDD21" s="74"/>
      <c r="DDE21" s="74"/>
      <c r="DDF21" s="74"/>
      <c r="DDG21" s="74"/>
      <c r="DDH21" s="74"/>
      <c r="DDI21" s="74"/>
      <c r="DDJ21" s="74"/>
      <c r="DDK21" s="74"/>
      <c r="DDL21" s="74"/>
      <c r="DDM21" s="74"/>
      <c r="DDN21" s="74"/>
      <c r="DDO21" s="74"/>
      <c r="DDP21" s="74"/>
      <c r="DDQ21" s="74"/>
      <c r="DDR21" s="74"/>
      <c r="DDS21" s="74"/>
      <c r="DDT21" s="74"/>
      <c r="DDU21" s="74"/>
      <c r="DDV21" s="74"/>
      <c r="DDW21" s="74"/>
      <c r="DDX21" s="74"/>
      <c r="DDY21" s="74"/>
      <c r="DDZ21" s="74"/>
      <c r="DEA21" s="74"/>
      <c r="DEB21" s="74"/>
      <c r="DEC21" s="74"/>
      <c r="DED21" s="74"/>
      <c r="DEE21" s="74"/>
      <c r="DEF21" s="74"/>
      <c r="DEG21" s="74"/>
      <c r="DEH21" s="74"/>
      <c r="DEI21" s="74"/>
      <c r="DEJ21" s="74"/>
      <c r="DEK21" s="74"/>
      <c r="DEL21" s="74"/>
      <c r="DEM21" s="74"/>
      <c r="DEN21" s="74"/>
      <c r="DEO21" s="74"/>
      <c r="DEP21" s="74"/>
      <c r="DEQ21" s="74"/>
      <c r="DER21" s="74"/>
      <c r="DES21" s="74"/>
      <c r="DET21" s="74"/>
      <c r="DEU21" s="74"/>
      <c r="DEV21" s="74"/>
      <c r="DEW21" s="74"/>
      <c r="DEX21" s="74"/>
      <c r="DEY21" s="74"/>
      <c r="DEZ21" s="74"/>
      <c r="DFA21" s="74"/>
      <c r="DFB21" s="74"/>
      <c r="DFC21" s="74"/>
      <c r="DFD21" s="74"/>
      <c r="DFE21" s="74"/>
      <c r="DFF21" s="74"/>
      <c r="DFG21" s="74"/>
      <c r="DFH21" s="74"/>
      <c r="DFI21" s="74"/>
      <c r="DFJ21" s="74"/>
      <c r="DFK21" s="74"/>
      <c r="DFL21" s="74"/>
      <c r="DFM21" s="74"/>
      <c r="DFN21" s="74"/>
      <c r="DFO21" s="74"/>
      <c r="DFP21" s="74"/>
      <c r="DFQ21" s="74"/>
      <c r="DFR21" s="74"/>
      <c r="DFS21" s="74"/>
      <c r="DFT21" s="74"/>
      <c r="DFU21" s="74"/>
      <c r="DFV21" s="74"/>
      <c r="DFW21" s="74"/>
      <c r="DFX21" s="74"/>
      <c r="DFY21" s="74"/>
      <c r="DFZ21" s="74"/>
      <c r="DGA21" s="74"/>
      <c r="DGB21" s="74"/>
      <c r="DGC21" s="74"/>
      <c r="DGD21" s="74"/>
      <c r="DGE21" s="74"/>
      <c r="DGF21" s="74"/>
      <c r="DGG21" s="74"/>
      <c r="DGH21" s="74"/>
      <c r="DGI21" s="74"/>
      <c r="DGJ21" s="74"/>
      <c r="DGK21" s="74"/>
      <c r="DGL21" s="74"/>
      <c r="DGM21" s="74"/>
      <c r="DGN21" s="74"/>
      <c r="DGO21" s="74"/>
      <c r="DGP21" s="74"/>
      <c r="DGQ21" s="74"/>
      <c r="DGR21" s="74"/>
      <c r="DGS21" s="74"/>
      <c r="DGT21" s="74"/>
      <c r="DGU21" s="74"/>
      <c r="DGV21" s="74"/>
      <c r="DGW21" s="74"/>
      <c r="DGX21" s="74"/>
      <c r="DGY21" s="74"/>
      <c r="DGZ21" s="74"/>
      <c r="DHA21" s="74"/>
      <c r="DHB21" s="74"/>
      <c r="DHC21" s="74"/>
      <c r="DHD21" s="74"/>
      <c r="DHE21" s="74"/>
      <c r="DHF21" s="74"/>
      <c r="DHG21" s="74"/>
      <c r="DHH21" s="74"/>
      <c r="DHI21" s="74"/>
      <c r="DHJ21" s="74"/>
      <c r="DHK21" s="74"/>
      <c r="DHL21" s="74"/>
      <c r="DHM21" s="74"/>
      <c r="DHN21" s="74"/>
      <c r="DHO21" s="74"/>
      <c r="DHP21" s="74"/>
      <c r="DHQ21" s="74"/>
      <c r="DHR21" s="74"/>
      <c r="DHS21" s="74"/>
      <c r="DHT21" s="74"/>
      <c r="DHU21" s="74"/>
      <c r="DHV21" s="74"/>
      <c r="DHW21" s="74"/>
      <c r="DHX21" s="74"/>
      <c r="DHY21" s="74"/>
      <c r="DHZ21" s="74"/>
      <c r="DIA21" s="74"/>
      <c r="DIB21" s="74"/>
      <c r="DIC21" s="74"/>
      <c r="DID21" s="74"/>
      <c r="DIE21" s="74"/>
      <c r="DIF21" s="74"/>
      <c r="DIG21" s="74"/>
      <c r="DIH21" s="74"/>
      <c r="DII21" s="74"/>
      <c r="DIJ21" s="74"/>
      <c r="DIK21" s="74"/>
      <c r="DIL21" s="74"/>
      <c r="DIM21" s="74"/>
      <c r="DIN21" s="74"/>
      <c r="DIO21" s="74"/>
      <c r="DIP21" s="74"/>
      <c r="DIQ21" s="74"/>
      <c r="DIR21" s="74"/>
      <c r="DIS21" s="74"/>
      <c r="DIT21" s="74"/>
      <c r="DIU21" s="74"/>
      <c r="DIV21" s="74"/>
      <c r="DIW21" s="74"/>
      <c r="DIX21" s="74"/>
      <c r="DIY21" s="74"/>
      <c r="DIZ21" s="74"/>
      <c r="DJA21" s="74"/>
      <c r="DJB21" s="74"/>
      <c r="DJC21" s="74"/>
      <c r="DJD21" s="74"/>
      <c r="DJE21" s="74"/>
      <c r="DJF21" s="74"/>
      <c r="DJG21" s="74"/>
      <c r="DJH21" s="74"/>
      <c r="DJI21" s="74"/>
      <c r="DJJ21" s="74"/>
      <c r="DJK21" s="74"/>
      <c r="DJL21" s="74"/>
      <c r="DJM21" s="74"/>
      <c r="DJN21" s="74"/>
      <c r="DJO21" s="74"/>
      <c r="DJP21" s="74"/>
      <c r="DJQ21" s="74"/>
      <c r="DJR21" s="74"/>
      <c r="DJS21" s="74"/>
      <c r="DJT21" s="74"/>
      <c r="DJU21" s="74"/>
      <c r="DJV21" s="74"/>
      <c r="DJW21" s="74"/>
      <c r="DJX21" s="74"/>
      <c r="DJY21" s="74"/>
      <c r="DJZ21" s="74"/>
      <c r="DKA21" s="74"/>
      <c r="DKB21" s="74"/>
      <c r="DKC21" s="74"/>
      <c r="DKD21" s="74"/>
      <c r="DKE21" s="74"/>
      <c r="DKF21" s="74"/>
      <c r="DKG21" s="74"/>
      <c r="DKH21" s="74"/>
      <c r="DKI21" s="74"/>
      <c r="DKJ21" s="74"/>
      <c r="DKK21" s="74"/>
      <c r="DKL21" s="74"/>
      <c r="DKM21" s="74"/>
      <c r="DKN21" s="74"/>
      <c r="DKO21" s="74"/>
      <c r="DKP21" s="74"/>
      <c r="DKQ21" s="74"/>
      <c r="DKR21" s="74"/>
      <c r="DKS21" s="74"/>
      <c r="DKT21" s="74"/>
      <c r="DKU21" s="74"/>
      <c r="DKV21" s="74"/>
      <c r="DKW21" s="74"/>
      <c r="DKX21" s="74"/>
      <c r="DKY21" s="74"/>
      <c r="DKZ21" s="74"/>
      <c r="DLA21" s="74"/>
      <c r="DLB21" s="74"/>
      <c r="DLC21" s="74"/>
      <c r="DLD21" s="74"/>
      <c r="DLE21" s="74"/>
      <c r="DLF21" s="74"/>
      <c r="DLG21" s="74"/>
      <c r="DLH21" s="74"/>
      <c r="DLI21" s="74"/>
      <c r="DLJ21" s="74"/>
      <c r="DLK21" s="74"/>
      <c r="DLL21" s="74"/>
      <c r="DLM21" s="74"/>
      <c r="DLN21" s="74"/>
      <c r="DLO21" s="74"/>
      <c r="DLP21" s="74"/>
      <c r="DLQ21" s="74"/>
      <c r="DLR21" s="74"/>
      <c r="DLS21" s="74"/>
      <c r="DLT21" s="74"/>
      <c r="DLU21" s="74"/>
      <c r="DLV21" s="74"/>
      <c r="DLW21" s="74"/>
      <c r="DLX21" s="74"/>
      <c r="DLY21" s="74"/>
      <c r="DLZ21" s="74"/>
      <c r="DMA21" s="74"/>
      <c r="DMB21" s="74"/>
      <c r="DMC21" s="74"/>
      <c r="DMD21" s="74"/>
      <c r="DME21" s="74"/>
      <c r="DMF21" s="74"/>
      <c r="DMG21" s="74"/>
      <c r="DMH21" s="74"/>
      <c r="DMI21" s="74"/>
      <c r="DMJ21" s="74"/>
      <c r="DMK21" s="74"/>
      <c r="DML21" s="74"/>
      <c r="DMM21" s="74"/>
      <c r="DMN21" s="74"/>
      <c r="DMO21" s="74"/>
      <c r="DMP21" s="74"/>
      <c r="DMQ21" s="74"/>
      <c r="DMR21" s="74"/>
      <c r="DMS21" s="74"/>
      <c r="DMT21" s="74"/>
      <c r="DMU21" s="74"/>
      <c r="DMV21" s="74"/>
      <c r="DMW21" s="74"/>
      <c r="DMX21" s="74"/>
      <c r="DMY21" s="74"/>
      <c r="DMZ21" s="74"/>
      <c r="DNA21" s="74"/>
      <c r="DNB21" s="74"/>
      <c r="DNC21" s="74"/>
      <c r="DND21" s="74"/>
      <c r="DNE21" s="74"/>
      <c r="DNF21" s="74"/>
      <c r="DNG21" s="74"/>
      <c r="DNH21" s="74"/>
      <c r="DNI21" s="74"/>
      <c r="DNJ21" s="74"/>
      <c r="DNK21" s="74"/>
      <c r="DNL21" s="74"/>
      <c r="DNM21" s="74"/>
      <c r="DNN21" s="74"/>
      <c r="DNO21" s="74"/>
      <c r="DNP21" s="74"/>
      <c r="DNQ21" s="74"/>
      <c r="DNR21" s="74"/>
      <c r="DNS21" s="74"/>
      <c r="DNT21" s="74"/>
      <c r="DNU21" s="74"/>
      <c r="DNV21" s="74"/>
      <c r="DNW21" s="74"/>
      <c r="DNX21" s="74"/>
      <c r="DNY21" s="74"/>
      <c r="DNZ21" s="74"/>
      <c r="DOA21" s="74"/>
      <c r="DOB21" s="74"/>
      <c r="DOC21" s="74"/>
      <c r="DOD21" s="74"/>
      <c r="DOE21" s="74"/>
      <c r="DOF21" s="74"/>
      <c r="DOG21" s="74"/>
      <c r="DOH21" s="74"/>
      <c r="DOI21" s="74"/>
      <c r="DOJ21" s="74"/>
      <c r="DOK21" s="74"/>
      <c r="DOL21" s="74"/>
      <c r="DOM21" s="74"/>
      <c r="DON21" s="74"/>
      <c r="DOO21" s="74"/>
      <c r="DOP21" s="74"/>
      <c r="DOQ21" s="74"/>
      <c r="DOR21" s="74"/>
      <c r="DOS21" s="74"/>
      <c r="DOT21" s="74"/>
      <c r="DOU21" s="74"/>
      <c r="DOV21" s="74"/>
      <c r="DOW21" s="74"/>
      <c r="DOX21" s="74"/>
      <c r="DOY21" s="74"/>
      <c r="DOZ21" s="74"/>
      <c r="DPA21" s="74"/>
      <c r="DPB21" s="74"/>
      <c r="DPC21" s="74"/>
      <c r="DPD21" s="74"/>
      <c r="DPE21" s="74"/>
      <c r="DPF21" s="74"/>
      <c r="DPG21" s="74"/>
      <c r="DPH21" s="74"/>
      <c r="DPI21" s="74"/>
      <c r="DPJ21" s="74"/>
      <c r="DPK21" s="74"/>
      <c r="DPL21" s="74"/>
      <c r="DPM21" s="74"/>
      <c r="DPN21" s="74"/>
      <c r="DPO21" s="74"/>
      <c r="DPP21" s="74"/>
      <c r="DPQ21" s="74"/>
      <c r="DPR21" s="74"/>
      <c r="DPS21" s="74"/>
      <c r="DPT21" s="74"/>
      <c r="DPU21" s="74"/>
      <c r="DPV21" s="74"/>
      <c r="DPW21" s="74"/>
      <c r="DPX21" s="74"/>
      <c r="DPY21" s="74"/>
      <c r="DPZ21" s="74"/>
      <c r="DQA21" s="74"/>
      <c r="DQB21" s="74"/>
      <c r="DQC21" s="74"/>
      <c r="DQD21" s="74"/>
      <c r="DQE21" s="74"/>
      <c r="DQF21" s="74"/>
      <c r="DQG21" s="74"/>
      <c r="DQH21" s="74"/>
      <c r="DQI21" s="74"/>
      <c r="DQJ21" s="74"/>
      <c r="DQK21" s="74"/>
      <c r="DQL21" s="74"/>
      <c r="DQM21" s="74"/>
      <c r="DQN21" s="74"/>
      <c r="DQO21" s="74"/>
      <c r="DQP21" s="74"/>
      <c r="DQQ21" s="74"/>
      <c r="DQR21" s="74"/>
      <c r="DQS21" s="74"/>
      <c r="DQT21" s="74"/>
      <c r="DQU21" s="74"/>
      <c r="DQV21" s="74"/>
      <c r="DQW21" s="74"/>
      <c r="DQX21" s="74"/>
      <c r="DQY21" s="74"/>
      <c r="DQZ21" s="74"/>
      <c r="DRA21" s="74"/>
      <c r="DRB21" s="74"/>
      <c r="DRC21" s="74"/>
      <c r="DRD21" s="74"/>
      <c r="DRE21" s="74"/>
      <c r="DRF21" s="74"/>
      <c r="DRG21" s="74"/>
      <c r="DRH21" s="74"/>
      <c r="DRI21" s="74"/>
      <c r="DRJ21" s="74"/>
      <c r="DRK21" s="74"/>
      <c r="DRL21" s="74"/>
      <c r="DRM21" s="74"/>
      <c r="DRN21" s="74"/>
      <c r="DRO21" s="74"/>
      <c r="DRP21" s="74"/>
      <c r="DRQ21" s="74"/>
      <c r="DRR21" s="74"/>
      <c r="DRS21" s="74"/>
      <c r="DRT21" s="74"/>
      <c r="DRU21" s="74"/>
      <c r="DRV21" s="74"/>
      <c r="DRW21" s="74"/>
      <c r="DRX21" s="74"/>
      <c r="DRY21" s="74"/>
      <c r="DRZ21" s="74"/>
      <c r="DSA21" s="74"/>
      <c r="DSB21" s="74"/>
      <c r="DSC21" s="74"/>
      <c r="DSD21" s="74"/>
      <c r="DSE21" s="74"/>
      <c r="DSF21" s="74"/>
      <c r="DSG21" s="74"/>
      <c r="DSH21" s="74"/>
      <c r="DSI21" s="74"/>
      <c r="DSJ21" s="74"/>
      <c r="DSK21" s="74"/>
      <c r="DSL21" s="74"/>
      <c r="DSM21" s="74"/>
      <c r="DSN21" s="74"/>
      <c r="DSO21" s="74"/>
      <c r="DSP21" s="74"/>
      <c r="DSQ21" s="74"/>
      <c r="DSR21" s="74"/>
      <c r="DSS21" s="74"/>
      <c r="DST21" s="74"/>
      <c r="DSU21" s="74"/>
      <c r="DSV21" s="74"/>
      <c r="DSW21" s="74"/>
      <c r="DSX21" s="74"/>
      <c r="DSY21" s="74"/>
      <c r="DSZ21" s="74"/>
      <c r="DTA21" s="74"/>
      <c r="DTB21" s="74"/>
      <c r="DTC21" s="74"/>
      <c r="DTD21" s="74"/>
      <c r="DTE21" s="74"/>
      <c r="DTF21" s="74"/>
      <c r="DTG21" s="74"/>
      <c r="DTH21" s="74"/>
      <c r="DTI21" s="74"/>
      <c r="DTJ21" s="74"/>
      <c r="DTK21" s="74"/>
      <c r="DTL21" s="74"/>
      <c r="DTM21" s="74"/>
      <c r="DTN21" s="74"/>
      <c r="DTO21" s="74"/>
      <c r="DTP21" s="74"/>
      <c r="DTQ21" s="74"/>
      <c r="DTR21" s="74"/>
      <c r="DTS21" s="74"/>
      <c r="DTT21" s="74"/>
      <c r="DTU21" s="74"/>
      <c r="DTV21" s="74"/>
      <c r="DTW21" s="74"/>
      <c r="DTX21" s="74"/>
      <c r="DTY21" s="74"/>
      <c r="DTZ21" s="74"/>
      <c r="DUA21" s="74"/>
      <c r="DUB21" s="74"/>
      <c r="DUC21" s="74"/>
      <c r="DUD21" s="74"/>
      <c r="DUE21" s="74"/>
      <c r="DUF21" s="74"/>
      <c r="DUG21" s="74"/>
      <c r="DUH21" s="74"/>
      <c r="DUI21" s="74"/>
      <c r="DUJ21" s="74"/>
      <c r="DUK21" s="74"/>
      <c r="DUL21" s="74"/>
      <c r="DUM21" s="74"/>
      <c r="DUN21" s="74"/>
      <c r="DUO21" s="74"/>
      <c r="DUP21" s="74"/>
      <c r="DUQ21" s="74"/>
      <c r="DUR21" s="74"/>
      <c r="DUS21" s="74"/>
      <c r="DUT21" s="74"/>
      <c r="DUU21" s="74"/>
      <c r="DUV21" s="74"/>
      <c r="DUW21" s="74"/>
      <c r="DUX21" s="74"/>
      <c r="DUY21" s="74"/>
      <c r="DUZ21" s="74"/>
      <c r="DVA21" s="74"/>
      <c r="DVB21" s="74"/>
      <c r="DVC21" s="74"/>
      <c r="DVD21" s="74"/>
      <c r="DVE21" s="74"/>
      <c r="DVF21" s="74"/>
      <c r="DVG21" s="74"/>
      <c r="DVH21" s="74"/>
      <c r="DVI21" s="74"/>
      <c r="DVJ21" s="74"/>
      <c r="DVK21" s="74"/>
      <c r="DVL21" s="74"/>
      <c r="DVM21" s="74"/>
      <c r="DVN21" s="74"/>
      <c r="DVO21" s="74"/>
      <c r="DVP21" s="74"/>
      <c r="DVQ21" s="74"/>
      <c r="DVR21" s="74"/>
      <c r="DVS21" s="74"/>
      <c r="DVT21" s="74"/>
      <c r="DVU21" s="74"/>
      <c r="DVV21" s="74"/>
      <c r="DVW21" s="74"/>
      <c r="DVX21" s="74"/>
      <c r="DVY21" s="74"/>
      <c r="DVZ21" s="74"/>
      <c r="DWA21" s="74"/>
      <c r="DWB21" s="74"/>
      <c r="DWC21" s="74"/>
      <c r="DWD21" s="74"/>
      <c r="DWE21" s="74"/>
      <c r="DWF21" s="74"/>
      <c r="DWG21" s="74"/>
      <c r="DWH21" s="74"/>
      <c r="DWI21" s="74"/>
      <c r="DWJ21" s="74"/>
      <c r="DWK21" s="74"/>
      <c r="DWL21" s="74"/>
      <c r="DWM21" s="74"/>
      <c r="DWN21" s="74"/>
      <c r="DWO21" s="74"/>
      <c r="DWP21" s="74"/>
      <c r="DWQ21" s="74"/>
      <c r="DWR21" s="74"/>
      <c r="DWS21" s="74"/>
      <c r="DWT21" s="74"/>
      <c r="DWU21" s="74"/>
      <c r="DWV21" s="74"/>
      <c r="DWW21" s="74"/>
      <c r="DWX21" s="74"/>
      <c r="DWY21" s="74"/>
      <c r="DWZ21" s="74"/>
      <c r="DXA21" s="74"/>
      <c r="DXB21" s="74"/>
      <c r="DXC21" s="74"/>
      <c r="DXD21" s="74"/>
      <c r="DXE21" s="74"/>
      <c r="DXF21" s="74"/>
      <c r="DXG21" s="74"/>
      <c r="DXH21" s="74"/>
      <c r="DXI21" s="74"/>
      <c r="DXJ21" s="74"/>
      <c r="DXK21" s="74"/>
      <c r="DXL21" s="74"/>
      <c r="DXM21" s="74"/>
      <c r="DXN21" s="74"/>
      <c r="DXO21" s="74"/>
      <c r="DXP21" s="74"/>
      <c r="DXQ21" s="74"/>
      <c r="DXR21" s="74"/>
      <c r="DXS21" s="74"/>
      <c r="DXT21" s="74"/>
      <c r="DXU21" s="74"/>
      <c r="DXV21" s="74"/>
      <c r="DXW21" s="74"/>
      <c r="DXX21" s="74"/>
      <c r="DXY21" s="74"/>
      <c r="DXZ21" s="74"/>
      <c r="DYA21" s="74"/>
      <c r="DYB21" s="74"/>
      <c r="DYC21" s="74"/>
      <c r="DYD21" s="74"/>
      <c r="DYE21" s="74"/>
      <c r="DYF21" s="74"/>
      <c r="DYG21" s="74"/>
      <c r="DYH21" s="74"/>
      <c r="DYI21" s="74"/>
      <c r="DYJ21" s="74"/>
      <c r="DYK21" s="74"/>
      <c r="DYL21" s="74"/>
      <c r="DYM21" s="74"/>
      <c r="DYN21" s="74"/>
      <c r="DYO21" s="74"/>
      <c r="DYP21" s="74"/>
      <c r="DYQ21" s="74"/>
      <c r="DYR21" s="74"/>
      <c r="DYS21" s="74"/>
      <c r="DYT21" s="74"/>
      <c r="DYU21" s="74"/>
      <c r="DYV21" s="74"/>
      <c r="DYW21" s="74"/>
      <c r="DYX21" s="74"/>
      <c r="DYY21" s="74"/>
      <c r="DYZ21" s="74"/>
      <c r="DZA21" s="74"/>
      <c r="DZB21" s="74"/>
      <c r="DZC21" s="74"/>
      <c r="DZD21" s="74"/>
      <c r="DZE21" s="74"/>
      <c r="DZF21" s="74"/>
      <c r="DZG21" s="74"/>
      <c r="DZH21" s="74"/>
      <c r="DZI21" s="74"/>
      <c r="DZJ21" s="74"/>
      <c r="DZK21" s="74"/>
      <c r="DZL21" s="74"/>
      <c r="DZM21" s="74"/>
      <c r="DZN21" s="74"/>
      <c r="DZO21" s="74"/>
      <c r="DZP21" s="74"/>
      <c r="DZQ21" s="74"/>
      <c r="DZR21" s="74"/>
      <c r="DZS21" s="74"/>
      <c r="DZT21" s="74"/>
      <c r="DZU21" s="74"/>
      <c r="DZV21" s="74"/>
      <c r="DZW21" s="74"/>
      <c r="DZX21" s="74"/>
      <c r="DZY21" s="74"/>
      <c r="DZZ21" s="74"/>
      <c r="EAA21" s="74"/>
      <c r="EAB21" s="74"/>
      <c r="EAC21" s="74"/>
      <c r="EAD21" s="74"/>
      <c r="EAE21" s="74"/>
      <c r="EAF21" s="74"/>
      <c r="EAG21" s="74"/>
      <c r="EAH21" s="74"/>
      <c r="EAI21" s="74"/>
      <c r="EAJ21" s="74"/>
      <c r="EAK21" s="74"/>
      <c r="EAL21" s="74"/>
      <c r="EAM21" s="74"/>
      <c r="EAN21" s="74"/>
      <c r="EAO21" s="74"/>
      <c r="EAP21" s="74"/>
      <c r="EAQ21" s="74"/>
      <c r="EAR21" s="74"/>
      <c r="EAS21" s="74"/>
      <c r="EAT21" s="74"/>
      <c r="EAU21" s="74"/>
      <c r="EAV21" s="74"/>
      <c r="EAW21" s="74"/>
      <c r="EAX21" s="74"/>
      <c r="EAY21" s="74"/>
      <c r="EAZ21" s="74"/>
      <c r="EBA21" s="74"/>
      <c r="EBB21" s="74"/>
      <c r="EBC21" s="74"/>
      <c r="EBD21" s="74"/>
      <c r="EBE21" s="74"/>
      <c r="EBF21" s="74"/>
      <c r="EBG21" s="74"/>
      <c r="EBH21" s="74"/>
      <c r="EBI21" s="74"/>
      <c r="EBJ21" s="74"/>
      <c r="EBK21" s="74"/>
      <c r="EBL21" s="74"/>
      <c r="EBM21" s="74"/>
      <c r="EBN21" s="74"/>
      <c r="EBO21" s="74"/>
      <c r="EBP21" s="74"/>
      <c r="EBQ21" s="74"/>
      <c r="EBR21" s="74"/>
      <c r="EBS21" s="74"/>
      <c r="EBT21" s="74"/>
      <c r="EBU21" s="74"/>
      <c r="EBV21" s="74"/>
      <c r="EBW21" s="74"/>
      <c r="EBX21" s="74"/>
      <c r="EBY21" s="74"/>
      <c r="EBZ21" s="74"/>
      <c r="ECA21" s="74"/>
      <c r="ECB21" s="74"/>
      <c r="ECC21" s="74"/>
      <c r="ECD21" s="74"/>
      <c r="ECE21" s="74"/>
      <c r="ECF21" s="74"/>
      <c r="ECG21" s="74"/>
      <c r="ECH21" s="74"/>
      <c r="ECI21" s="74"/>
      <c r="ECJ21" s="74"/>
      <c r="ECK21" s="74"/>
      <c r="ECL21" s="74"/>
      <c r="ECM21" s="74"/>
      <c r="ECN21" s="74"/>
      <c r="ECO21" s="74"/>
      <c r="ECP21" s="74"/>
      <c r="ECQ21" s="74"/>
      <c r="ECR21" s="74"/>
      <c r="ECS21" s="74"/>
      <c r="ECT21" s="74"/>
      <c r="ECU21" s="74"/>
      <c r="ECV21" s="74"/>
      <c r="ECW21" s="74"/>
      <c r="ECX21" s="74"/>
      <c r="ECY21" s="74"/>
      <c r="ECZ21" s="74"/>
      <c r="EDA21" s="74"/>
      <c r="EDB21" s="74"/>
      <c r="EDC21" s="74"/>
      <c r="EDD21" s="74"/>
      <c r="EDE21" s="74"/>
      <c r="EDF21" s="74"/>
      <c r="EDG21" s="74"/>
      <c r="EDH21" s="74"/>
      <c r="EDI21" s="74"/>
      <c r="EDJ21" s="74"/>
      <c r="EDK21" s="74"/>
      <c r="EDL21" s="74"/>
      <c r="EDM21" s="74"/>
      <c r="EDN21" s="74"/>
      <c r="EDO21" s="74"/>
      <c r="EDP21" s="74"/>
      <c r="EDQ21" s="74"/>
      <c r="EDR21" s="74"/>
      <c r="EDS21" s="74"/>
      <c r="EDT21" s="74"/>
      <c r="EDU21" s="74"/>
      <c r="EDV21" s="74"/>
      <c r="EDW21" s="74"/>
      <c r="EDX21" s="74"/>
      <c r="EDY21" s="74"/>
      <c r="EDZ21" s="74"/>
      <c r="EEA21" s="74"/>
      <c r="EEB21" s="74"/>
      <c r="EEC21" s="74"/>
      <c r="EED21" s="74"/>
      <c r="EEE21" s="74"/>
      <c r="EEF21" s="74"/>
      <c r="EEG21" s="74"/>
      <c r="EEH21" s="74"/>
      <c r="EEI21" s="74"/>
      <c r="EEJ21" s="74"/>
      <c r="EEK21" s="74"/>
      <c r="EEL21" s="74"/>
      <c r="EEM21" s="74"/>
      <c r="EEN21" s="74"/>
      <c r="EEO21" s="74"/>
      <c r="EEP21" s="74"/>
      <c r="EEQ21" s="74"/>
      <c r="EER21" s="74"/>
      <c r="EES21" s="74"/>
      <c r="EET21" s="74"/>
      <c r="EEU21" s="74"/>
      <c r="EEV21" s="74"/>
      <c r="EEW21" s="74"/>
      <c r="EEX21" s="74"/>
      <c r="EEY21" s="74"/>
      <c r="EEZ21" s="74"/>
      <c r="EFA21" s="74"/>
      <c r="EFB21" s="74"/>
      <c r="EFC21" s="74"/>
      <c r="EFD21" s="74"/>
      <c r="EFE21" s="74"/>
      <c r="EFF21" s="74"/>
      <c r="EFG21" s="74"/>
      <c r="EFH21" s="74"/>
      <c r="EFI21" s="74"/>
      <c r="EFJ21" s="74"/>
      <c r="EFK21" s="74"/>
      <c r="EFL21" s="74"/>
      <c r="EFM21" s="74"/>
      <c r="EFN21" s="74"/>
      <c r="EFO21" s="74"/>
      <c r="EFP21" s="74"/>
      <c r="EFQ21" s="74"/>
      <c r="EFR21" s="74"/>
      <c r="EFS21" s="74"/>
      <c r="EFT21" s="74"/>
      <c r="EFU21" s="74"/>
      <c r="EFV21" s="74"/>
      <c r="EFW21" s="74"/>
      <c r="EFX21" s="74"/>
      <c r="EFY21" s="74"/>
      <c r="EFZ21" s="74"/>
      <c r="EGA21" s="74"/>
      <c r="EGB21" s="74"/>
      <c r="EGC21" s="74"/>
      <c r="EGD21" s="74"/>
      <c r="EGE21" s="74"/>
      <c r="EGF21" s="74"/>
      <c r="EGG21" s="74"/>
      <c r="EGH21" s="74"/>
      <c r="EGI21" s="74"/>
      <c r="EGJ21" s="74"/>
      <c r="EGK21" s="74"/>
      <c r="EGL21" s="74"/>
      <c r="EGM21" s="74"/>
      <c r="EGN21" s="74"/>
      <c r="EGO21" s="74"/>
      <c r="EGP21" s="74"/>
      <c r="EGQ21" s="74"/>
      <c r="EGR21" s="74"/>
      <c r="EGS21" s="74"/>
      <c r="EGT21" s="74"/>
      <c r="EGU21" s="74"/>
      <c r="EGV21" s="74"/>
      <c r="EGW21" s="74"/>
      <c r="EGX21" s="74"/>
      <c r="EGY21" s="74"/>
      <c r="EGZ21" s="74"/>
      <c r="EHA21" s="74"/>
      <c r="EHB21" s="74"/>
      <c r="EHC21" s="74"/>
      <c r="EHD21" s="74"/>
      <c r="EHE21" s="74"/>
      <c r="EHF21" s="74"/>
      <c r="EHG21" s="74"/>
      <c r="EHH21" s="74"/>
      <c r="EHI21" s="74"/>
      <c r="EHJ21" s="74"/>
      <c r="EHK21" s="74"/>
      <c r="EHL21" s="74"/>
      <c r="EHM21" s="74"/>
      <c r="EHN21" s="74"/>
      <c r="EHO21" s="74"/>
      <c r="EHP21" s="74"/>
      <c r="EHQ21" s="74"/>
      <c r="EHR21" s="74"/>
      <c r="EHS21" s="74"/>
      <c r="EHT21" s="74"/>
      <c r="EHU21" s="74"/>
      <c r="EHV21" s="74"/>
      <c r="EHW21" s="74"/>
      <c r="EHX21" s="74"/>
      <c r="EHY21" s="74"/>
      <c r="EHZ21" s="74"/>
      <c r="EIA21" s="74"/>
      <c r="EIB21" s="74"/>
      <c r="EIC21" s="74"/>
      <c r="EID21" s="74"/>
      <c r="EIE21" s="74"/>
      <c r="EIF21" s="74"/>
      <c r="EIG21" s="74"/>
      <c r="EIH21" s="74"/>
      <c r="EII21" s="74"/>
      <c r="EIJ21" s="74"/>
      <c r="EIK21" s="74"/>
      <c r="EIL21" s="74"/>
      <c r="EIM21" s="74"/>
      <c r="EIN21" s="74"/>
      <c r="EIO21" s="74"/>
      <c r="EIP21" s="74"/>
      <c r="EIQ21" s="74"/>
      <c r="EIR21" s="74"/>
      <c r="EIS21" s="74"/>
      <c r="EIT21" s="74"/>
      <c r="EIU21" s="74"/>
      <c r="EIV21" s="74"/>
      <c r="EIW21" s="74"/>
      <c r="EIX21" s="74"/>
      <c r="EIY21" s="74"/>
      <c r="EIZ21" s="74"/>
      <c r="EJA21" s="74"/>
      <c r="EJB21" s="74"/>
      <c r="EJC21" s="74"/>
      <c r="EJD21" s="74"/>
      <c r="EJE21" s="74"/>
      <c r="EJF21" s="74"/>
      <c r="EJG21" s="74"/>
      <c r="EJH21" s="74"/>
      <c r="EJI21" s="74"/>
      <c r="EJJ21" s="74"/>
      <c r="EJK21" s="74"/>
      <c r="EJL21" s="74"/>
      <c r="EJM21" s="74"/>
      <c r="EJN21" s="74"/>
      <c r="EJO21" s="74"/>
      <c r="EJP21" s="74"/>
      <c r="EJQ21" s="74"/>
      <c r="EJR21" s="74"/>
      <c r="EJS21" s="74"/>
      <c r="EJT21" s="74"/>
      <c r="EJU21" s="74"/>
      <c r="EJV21" s="74"/>
      <c r="EJW21" s="74"/>
      <c r="EJX21" s="74"/>
      <c r="EJY21" s="74"/>
      <c r="EJZ21" s="74"/>
      <c r="EKA21" s="74"/>
      <c r="EKB21" s="74"/>
      <c r="EKC21" s="74"/>
      <c r="EKD21" s="74"/>
      <c r="EKE21" s="74"/>
      <c r="EKF21" s="74"/>
      <c r="EKG21" s="74"/>
      <c r="EKH21" s="74"/>
      <c r="EKI21" s="74"/>
      <c r="EKJ21" s="74"/>
      <c r="EKK21" s="74"/>
      <c r="EKL21" s="74"/>
      <c r="EKM21" s="74"/>
      <c r="EKN21" s="74"/>
      <c r="EKO21" s="74"/>
      <c r="EKP21" s="74"/>
      <c r="EKQ21" s="74"/>
      <c r="EKR21" s="74"/>
      <c r="EKS21" s="74"/>
      <c r="EKT21" s="74"/>
      <c r="EKU21" s="74"/>
      <c r="EKV21" s="74"/>
      <c r="EKW21" s="74"/>
      <c r="EKX21" s="74"/>
      <c r="EKY21" s="74"/>
      <c r="EKZ21" s="74"/>
      <c r="ELA21" s="74"/>
      <c r="ELB21" s="74"/>
      <c r="ELC21" s="74"/>
      <c r="ELD21" s="74"/>
      <c r="ELE21" s="74"/>
      <c r="ELF21" s="74"/>
      <c r="ELG21" s="74"/>
      <c r="ELH21" s="74"/>
      <c r="ELI21" s="74"/>
      <c r="ELJ21" s="74"/>
      <c r="ELK21" s="74"/>
      <c r="ELL21" s="74"/>
      <c r="ELM21" s="74"/>
      <c r="ELN21" s="74"/>
      <c r="ELO21" s="74"/>
      <c r="ELP21" s="74"/>
      <c r="ELQ21" s="74"/>
      <c r="ELR21" s="74"/>
      <c r="ELS21" s="74"/>
      <c r="ELT21" s="74"/>
      <c r="ELU21" s="74"/>
      <c r="ELV21" s="74"/>
      <c r="ELW21" s="74"/>
      <c r="ELX21" s="74"/>
      <c r="ELY21" s="74"/>
      <c r="ELZ21" s="74"/>
      <c r="EMA21" s="74"/>
      <c r="EMB21" s="74"/>
      <c r="EMC21" s="74"/>
      <c r="EMD21" s="74"/>
      <c r="EME21" s="74"/>
      <c r="EMF21" s="74"/>
      <c r="EMG21" s="74"/>
      <c r="EMH21" s="74"/>
      <c r="EMI21" s="74"/>
      <c r="EMJ21" s="74"/>
      <c r="EMK21" s="74"/>
      <c r="EML21" s="74"/>
      <c r="EMM21" s="74"/>
      <c r="EMN21" s="74"/>
      <c r="EMO21" s="74"/>
      <c r="EMP21" s="74"/>
      <c r="EMQ21" s="74"/>
      <c r="EMR21" s="74"/>
      <c r="EMS21" s="74"/>
      <c r="EMT21" s="74"/>
      <c r="EMU21" s="74"/>
      <c r="EMV21" s="74"/>
      <c r="EMW21" s="74"/>
      <c r="EMX21" s="74"/>
      <c r="EMY21" s="74"/>
      <c r="EMZ21" s="74"/>
      <c r="ENA21" s="74"/>
      <c r="ENB21" s="74"/>
      <c r="ENC21" s="74"/>
      <c r="END21" s="74"/>
      <c r="ENE21" s="74"/>
      <c r="ENF21" s="74"/>
      <c r="ENG21" s="74"/>
      <c r="ENH21" s="74"/>
      <c r="ENI21" s="74"/>
      <c r="ENJ21" s="74"/>
      <c r="ENK21" s="74"/>
      <c r="ENL21" s="74"/>
      <c r="ENM21" s="74"/>
      <c r="ENN21" s="74"/>
      <c r="ENO21" s="74"/>
      <c r="ENP21" s="74"/>
      <c r="ENQ21" s="74"/>
      <c r="ENR21" s="74"/>
      <c r="ENS21" s="74"/>
      <c r="ENT21" s="74"/>
      <c r="ENU21" s="74"/>
      <c r="ENV21" s="74"/>
      <c r="ENW21" s="74"/>
      <c r="ENX21" s="74"/>
      <c r="ENY21" s="74"/>
      <c r="ENZ21" s="74"/>
      <c r="EOA21" s="74"/>
      <c r="EOB21" s="74"/>
      <c r="EOC21" s="74"/>
      <c r="EOD21" s="74"/>
      <c r="EOE21" s="74"/>
      <c r="EOF21" s="74"/>
      <c r="EOG21" s="74"/>
      <c r="EOH21" s="74"/>
      <c r="EOI21" s="74"/>
      <c r="EOJ21" s="74"/>
      <c r="EOK21" s="74"/>
      <c r="EOL21" s="74"/>
      <c r="EOM21" s="74"/>
      <c r="EON21" s="74"/>
      <c r="EOO21" s="74"/>
      <c r="EOP21" s="74"/>
      <c r="EOQ21" s="74"/>
      <c r="EOR21" s="74"/>
      <c r="EOS21" s="74"/>
      <c r="EOT21" s="74"/>
      <c r="EOU21" s="74"/>
      <c r="EOV21" s="74"/>
      <c r="EOW21" s="74"/>
      <c r="EOX21" s="74"/>
      <c r="EOY21" s="74"/>
      <c r="EOZ21" s="74"/>
      <c r="EPA21" s="74"/>
      <c r="EPB21" s="74"/>
      <c r="EPC21" s="74"/>
      <c r="EPD21" s="74"/>
      <c r="EPE21" s="74"/>
      <c r="EPF21" s="74"/>
      <c r="EPG21" s="74"/>
      <c r="EPH21" s="74"/>
      <c r="EPI21" s="74"/>
      <c r="EPJ21" s="74"/>
      <c r="EPK21" s="74"/>
      <c r="EPL21" s="74"/>
      <c r="EPM21" s="74"/>
      <c r="EPN21" s="74"/>
      <c r="EPO21" s="74"/>
      <c r="EPP21" s="74"/>
      <c r="EPQ21" s="74"/>
      <c r="EPR21" s="74"/>
      <c r="EPS21" s="74"/>
      <c r="EPT21" s="74"/>
      <c r="EPU21" s="74"/>
      <c r="EPV21" s="74"/>
      <c r="EPW21" s="74"/>
      <c r="EPX21" s="74"/>
      <c r="EPY21" s="74"/>
      <c r="EPZ21" s="74"/>
      <c r="EQA21" s="74"/>
      <c r="EQB21" s="74"/>
      <c r="EQC21" s="74"/>
      <c r="EQD21" s="74"/>
      <c r="EQE21" s="74"/>
      <c r="EQF21" s="74"/>
      <c r="EQG21" s="74"/>
      <c r="EQH21" s="74"/>
      <c r="EQI21" s="74"/>
      <c r="EQJ21" s="74"/>
      <c r="EQK21" s="74"/>
      <c r="EQL21" s="74"/>
      <c r="EQM21" s="74"/>
      <c r="EQN21" s="74"/>
      <c r="EQO21" s="74"/>
      <c r="EQP21" s="74"/>
      <c r="EQQ21" s="74"/>
      <c r="EQR21" s="74"/>
      <c r="EQS21" s="74"/>
      <c r="EQT21" s="74"/>
      <c r="EQU21" s="74"/>
      <c r="EQV21" s="74"/>
      <c r="EQW21" s="74"/>
      <c r="EQX21" s="74"/>
      <c r="EQY21" s="74"/>
      <c r="EQZ21" s="74"/>
      <c r="ERA21" s="74"/>
      <c r="ERB21" s="74"/>
      <c r="ERC21" s="74"/>
      <c r="ERD21" s="74"/>
      <c r="ERE21" s="74"/>
      <c r="ERF21" s="74"/>
      <c r="ERG21" s="74"/>
      <c r="ERH21" s="74"/>
      <c r="ERI21" s="74"/>
      <c r="ERJ21" s="74"/>
      <c r="ERK21" s="74"/>
      <c r="ERL21" s="74"/>
      <c r="ERM21" s="74"/>
      <c r="ERN21" s="74"/>
      <c r="ERO21" s="74"/>
      <c r="ERP21" s="74"/>
      <c r="ERQ21" s="74"/>
      <c r="ERR21" s="74"/>
      <c r="ERS21" s="74"/>
      <c r="ERT21" s="74"/>
      <c r="ERU21" s="74"/>
      <c r="ERV21" s="74"/>
      <c r="ERW21" s="74"/>
      <c r="ERX21" s="74"/>
      <c r="ERY21" s="74"/>
      <c r="ERZ21" s="74"/>
      <c r="ESA21" s="74"/>
      <c r="ESB21" s="74"/>
      <c r="ESC21" s="74"/>
      <c r="ESD21" s="74"/>
      <c r="ESE21" s="74"/>
      <c r="ESF21" s="74"/>
      <c r="ESG21" s="74"/>
      <c r="ESH21" s="74"/>
      <c r="ESI21" s="74"/>
      <c r="ESJ21" s="74"/>
      <c r="ESK21" s="74"/>
      <c r="ESL21" s="74"/>
      <c r="ESM21" s="74"/>
      <c r="ESN21" s="74"/>
      <c r="ESO21" s="74"/>
      <c r="ESP21" s="74"/>
      <c r="ESQ21" s="74"/>
      <c r="ESR21" s="74"/>
      <c r="ESS21" s="74"/>
      <c r="EST21" s="74"/>
      <c r="ESU21" s="74"/>
      <c r="ESV21" s="74"/>
      <c r="ESW21" s="74"/>
      <c r="ESX21" s="74"/>
      <c r="ESY21" s="74"/>
      <c r="ESZ21" s="74"/>
      <c r="ETA21" s="74"/>
      <c r="ETB21" s="74"/>
      <c r="ETC21" s="74"/>
      <c r="ETD21" s="74"/>
      <c r="ETE21" s="74"/>
      <c r="ETF21" s="74"/>
      <c r="ETG21" s="74"/>
      <c r="ETH21" s="74"/>
      <c r="ETI21" s="74"/>
      <c r="ETJ21" s="74"/>
      <c r="ETK21" s="74"/>
      <c r="ETL21" s="74"/>
      <c r="ETM21" s="74"/>
      <c r="ETN21" s="74"/>
      <c r="ETO21" s="74"/>
      <c r="ETP21" s="74"/>
      <c r="ETQ21" s="74"/>
      <c r="ETR21" s="74"/>
      <c r="ETS21" s="74"/>
      <c r="ETT21" s="74"/>
      <c r="ETU21" s="74"/>
      <c r="ETV21" s="74"/>
      <c r="ETW21" s="74"/>
      <c r="ETX21" s="74"/>
      <c r="ETY21" s="74"/>
      <c r="ETZ21" s="74"/>
      <c r="EUA21" s="74"/>
      <c r="EUB21" s="74"/>
      <c r="EUC21" s="74"/>
      <c r="EUD21" s="74"/>
      <c r="EUE21" s="74"/>
      <c r="EUF21" s="74"/>
      <c r="EUG21" s="74"/>
      <c r="EUH21" s="74"/>
      <c r="EUI21" s="74"/>
      <c r="EUJ21" s="74"/>
      <c r="EUK21" s="74"/>
      <c r="EUL21" s="74"/>
      <c r="EUM21" s="74"/>
      <c r="EUN21" s="74"/>
      <c r="EUO21" s="74"/>
      <c r="EUP21" s="74"/>
      <c r="EUQ21" s="74"/>
      <c r="EUR21" s="74"/>
      <c r="EUS21" s="74"/>
      <c r="EUT21" s="74"/>
      <c r="EUU21" s="74"/>
      <c r="EUV21" s="74"/>
      <c r="EUW21" s="74"/>
      <c r="EUX21" s="74"/>
      <c r="EUY21" s="74"/>
      <c r="EUZ21" s="74"/>
      <c r="EVA21" s="74"/>
      <c r="EVB21" s="74"/>
      <c r="EVC21" s="74"/>
      <c r="EVD21" s="74"/>
      <c r="EVE21" s="74"/>
      <c r="EVF21" s="74"/>
      <c r="EVG21" s="74"/>
      <c r="EVH21" s="74"/>
      <c r="EVI21" s="74"/>
      <c r="EVJ21" s="74"/>
      <c r="EVK21" s="74"/>
      <c r="EVL21" s="74"/>
      <c r="EVM21" s="74"/>
      <c r="EVN21" s="74"/>
      <c r="EVO21" s="74"/>
      <c r="EVP21" s="74"/>
      <c r="EVQ21" s="74"/>
      <c r="EVR21" s="74"/>
      <c r="EVS21" s="74"/>
      <c r="EVT21" s="74"/>
      <c r="EVU21" s="74"/>
      <c r="EVV21" s="74"/>
      <c r="EVW21" s="74"/>
      <c r="EVX21" s="74"/>
      <c r="EVY21" s="74"/>
      <c r="EVZ21" s="74"/>
      <c r="EWA21" s="74"/>
      <c r="EWB21" s="74"/>
      <c r="EWC21" s="74"/>
      <c r="EWD21" s="74"/>
      <c r="EWE21" s="74"/>
      <c r="EWF21" s="74"/>
      <c r="EWG21" s="74"/>
      <c r="EWH21" s="74"/>
      <c r="EWI21" s="74"/>
      <c r="EWJ21" s="74"/>
      <c r="EWK21" s="74"/>
      <c r="EWL21" s="74"/>
      <c r="EWM21" s="74"/>
      <c r="EWN21" s="74"/>
      <c r="EWO21" s="74"/>
      <c r="EWP21" s="74"/>
      <c r="EWQ21" s="74"/>
      <c r="EWR21" s="74"/>
      <c r="EWS21" s="74"/>
      <c r="EWT21" s="74"/>
      <c r="EWU21" s="74"/>
      <c r="EWV21" s="74"/>
      <c r="EWW21" s="74"/>
      <c r="EWX21" s="74"/>
      <c r="EWY21" s="74"/>
      <c r="EWZ21" s="74"/>
      <c r="EXA21" s="74"/>
      <c r="EXB21" s="74"/>
      <c r="EXC21" s="74"/>
      <c r="EXD21" s="74"/>
      <c r="EXE21" s="74"/>
      <c r="EXF21" s="74"/>
      <c r="EXG21" s="74"/>
      <c r="EXH21" s="74"/>
      <c r="EXI21" s="74"/>
      <c r="EXJ21" s="74"/>
      <c r="EXK21" s="74"/>
      <c r="EXL21" s="74"/>
      <c r="EXM21" s="74"/>
      <c r="EXN21" s="74"/>
      <c r="EXO21" s="74"/>
      <c r="EXP21" s="74"/>
      <c r="EXQ21" s="74"/>
      <c r="EXR21" s="74"/>
      <c r="EXS21" s="74"/>
      <c r="EXT21" s="74"/>
      <c r="EXU21" s="74"/>
      <c r="EXV21" s="74"/>
      <c r="EXW21" s="74"/>
      <c r="EXX21" s="74"/>
      <c r="EXY21" s="74"/>
      <c r="EXZ21" s="74"/>
      <c r="EYA21" s="74"/>
      <c r="EYB21" s="74"/>
      <c r="EYC21" s="74"/>
      <c r="EYD21" s="74"/>
      <c r="EYE21" s="74"/>
      <c r="EYF21" s="74"/>
      <c r="EYG21" s="74"/>
      <c r="EYH21" s="74"/>
      <c r="EYI21" s="74"/>
      <c r="EYJ21" s="74"/>
      <c r="EYK21" s="74"/>
      <c r="EYL21" s="74"/>
      <c r="EYM21" s="74"/>
      <c r="EYN21" s="74"/>
      <c r="EYO21" s="74"/>
      <c r="EYP21" s="74"/>
      <c r="EYQ21" s="74"/>
      <c r="EYR21" s="74"/>
      <c r="EYS21" s="74"/>
      <c r="EYT21" s="74"/>
      <c r="EYU21" s="74"/>
      <c r="EYV21" s="74"/>
      <c r="EYW21" s="74"/>
      <c r="EYX21" s="74"/>
      <c r="EYY21" s="74"/>
      <c r="EYZ21" s="74"/>
      <c r="EZA21" s="74"/>
      <c r="EZB21" s="74"/>
      <c r="EZC21" s="74"/>
      <c r="EZD21" s="74"/>
      <c r="EZE21" s="74"/>
      <c r="EZF21" s="74"/>
      <c r="EZG21" s="74"/>
      <c r="EZH21" s="74"/>
      <c r="EZI21" s="74"/>
      <c r="EZJ21" s="74"/>
      <c r="EZK21" s="74"/>
      <c r="EZL21" s="74"/>
      <c r="EZM21" s="74"/>
      <c r="EZN21" s="74"/>
      <c r="EZO21" s="74"/>
      <c r="EZP21" s="74"/>
      <c r="EZQ21" s="74"/>
      <c r="EZR21" s="74"/>
      <c r="EZS21" s="74"/>
      <c r="EZT21" s="74"/>
      <c r="EZU21" s="74"/>
      <c r="EZV21" s="74"/>
      <c r="EZW21" s="74"/>
      <c r="EZX21" s="74"/>
      <c r="EZY21" s="74"/>
      <c r="EZZ21" s="74"/>
      <c r="FAA21" s="74"/>
      <c r="FAB21" s="74"/>
      <c r="FAC21" s="74"/>
      <c r="FAD21" s="74"/>
      <c r="FAE21" s="74"/>
      <c r="FAF21" s="74"/>
      <c r="FAG21" s="74"/>
      <c r="FAH21" s="74"/>
      <c r="FAI21" s="74"/>
      <c r="FAJ21" s="74"/>
      <c r="FAK21" s="74"/>
      <c r="FAL21" s="74"/>
      <c r="FAM21" s="74"/>
      <c r="FAN21" s="74"/>
      <c r="FAO21" s="74"/>
      <c r="FAP21" s="74"/>
      <c r="FAQ21" s="74"/>
      <c r="FAR21" s="74"/>
      <c r="FAS21" s="74"/>
      <c r="FAT21" s="74"/>
      <c r="FAU21" s="74"/>
      <c r="FAV21" s="74"/>
      <c r="FAW21" s="74"/>
      <c r="FAX21" s="74"/>
      <c r="FAY21" s="74"/>
      <c r="FAZ21" s="74"/>
      <c r="FBA21" s="74"/>
      <c r="FBB21" s="74"/>
      <c r="FBC21" s="74"/>
      <c r="FBD21" s="74"/>
      <c r="FBE21" s="74"/>
      <c r="FBF21" s="74"/>
      <c r="FBG21" s="74"/>
      <c r="FBH21" s="74"/>
      <c r="FBI21" s="74"/>
      <c r="FBJ21" s="74"/>
      <c r="FBK21" s="74"/>
      <c r="FBL21" s="74"/>
      <c r="FBM21" s="74"/>
      <c r="FBN21" s="74"/>
      <c r="FBO21" s="74"/>
      <c r="FBP21" s="74"/>
      <c r="FBQ21" s="74"/>
      <c r="FBR21" s="74"/>
      <c r="FBS21" s="74"/>
      <c r="FBT21" s="74"/>
      <c r="FBU21" s="74"/>
      <c r="FBV21" s="74"/>
      <c r="FBW21" s="74"/>
      <c r="FBX21" s="74"/>
      <c r="FBY21" s="74"/>
      <c r="FBZ21" s="74"/>
      <c r="FCA21" s="74"/>
      <c r="FCB21" s="74"/>
      <c r="FCC21" s="74"/>
      <c r="FCD21" s="74"/>
      <c r="FCE21" s="74"/>
      <c r="FCF21" s="74"/>
      <c r="FCG21" s="74"/>
      <c r="FCH21" s="74"/>
      <c r="FCI21" s="74"/>
      <c r="FCJ21" s="74"/>
      <c r="FCK21" s="74"/>
      <c r="FCL21" s="74"/>
      <c r="FCM21" s="74"/>
      <c r="FCN21" s="74"/>
      <c r="FCO21" s="74"/>
      <c r="FCP21" s="74"/>
      <c r="FCQ21" s="74"/>
      <c r="FCR21" s="74"/>
      <c r="FCS21" s="74"/>
      <c r="FCT21" s="74"/>
      <c r="FCU21" s="74"/>
      <c r="FCV21" s="74"/>
      <c r="FCW21" s="74"/>
      <c r="FCX21" s="74"/>
      <c r="FCY21" s="74"/>
      <c r="FCZ21" s="74"/>
      <c r="FDA21" s="74"/>
      <c r="FDB21" s="74"/>
      <c r="FDC21" s="74"/>
      <c r="FDD21" s="74"/>
      <c r="FDE21" s="74"/>
      <c r="FDF21" s="74"/>
      <c r="FDG21" s="74"/>
      <c r="FDH21" s="74"/>
      <c r="FDI21" s="74"/>
      <c r="FDJ21" s="74"/>
      <c r="FDK21" s="74"/>
      <c r="FDL21" s="74"/>
      <c r="FDM21" s="74"/>
      <c r="FDN21" s="74"/>
      <c r="FDO21" s="74"/>
      <c r="FDP21" s="74"/>
      <c r="FDQ21" s="74"/>
      <c r="FDR21" s="74"/>
      <c r="FDS21" s="74"/>
      <c r="FDT21" s="74"/>
      <c r="FDU21" s="74"/>
      <c r="FDV21" s="74"/>
      <c r="FDW21" s="74"/>
      <c r="FDX21" s="74"/>
      <c r="FDY21" s="74"/>
      <c r="FDZ21" s="74"/>
      <c r="FEA21" s="74"/>
      <c r="FEB21" s="74"/>
      <c r="FEC21" s="74"/>
      <c r="FED21" s="74"/>
      <c r="FEE21" s="74"/>
      <c r="FEF21" s="74"/>
      <c r="FEG21" s="74"/>
      <c r="FEH21" s="74"/>
      <c r="FEI21" s="74"/>
      <c r="FEJ21" s="74"/>
      <c r="FEK21" s="74"/>
      <c r="FEL21" s="74"/>
      <c r="FEM21" s="74"/>
      <c r="FEN21" s="74"/>
      <c r="FEO21" s="74"/>
      <c r="FEP21" s="74"/>
      <c r="FEQ21" s="74"/>
      <c r="FER21" s="74"/>
      <c r="FES21" s="74"/>
      <c r="FET21" s="74"/>
      <c r="FEU21" s="74"/>
      <c r="FEV21" s="74"/>
      <c r="FEW21" s="74"/>
      <c r="FEX21" s="74"/>
      <c r="FEY21" s="74"/>
      <c r="FEZ21" s="74"/>
      <c r="FFA21" s="74"/>
      <c r="FFB21" s="74"/>
      <c r="FFC21" s="74"/>
      <c r="FFD21" s="74"/>
      <c r="FFE21" s="74"/>
      <c r="FFF21" s="74"/>
      <c r="FFG21" s="74"/>
      <c r="FFH21" s="74"/>
      <c r="FFI21" s="74"/>
      <c r="FFJ21" s="74"/>
      <c r="FFK21" s="74"/>
      <c r="FFL21" s="74"/>
      <c r="FFM21" s="74"/>
      <c r="FFN21" s="74"/>
      <c r="FFO21" s="74"/>
      <c r="FFP21" s="74"/>
      <c r="FFQ21" s="74"/>
      <c r="FFR21" s="74"/>
      <c r="FFS21" s="74"/>
      <c r="FFT21" s="74"/>
      <c r="FFU21" s="74"/>
      <c r="FFV21" s="74"/>
      <c r="FFW21" s="74"/>
      <c r="FFX21" s="74"/>
      <c r="FFY21" s="74"/>
      <c r="FFZ21" s="74"/>
      <c r="FGA21" s="74"/>
      <c r="FGB21" s="74"/>
      <c r="FGC21" s="74"/>
      <c r="FGD21" s="74"/>
      <c r="FGE21" s="74"/>
      <c r="FGF21" s="74"/>
      <c r="FGG21" s="74"/>
      <c r="FGH21" s="74"/>
      <c r="FGI21" s="74"/>
      <c r="FGJ21" s="74"/>
      <c r="FGK21" s="74"/>
      <c r="FGL21" s="74"/>
      <c r="FGM21" s="74"/>
      <c r="FGN21" s="74"/>
      <c r="FGO21" s="74"/>
      <c r="FGP21" s="74"/>
      <c r="FGQ21" s="74"/>
      <c r="FGR21" s="74"/>
      <c r="FGS21" s="74"/>
      <c r="FGT21" s="74"/>
      <c r="FGU21" s="74"/>
      <c r="FGV21" s="74"/>
      <c r="FGW21" s="74"/>
      <c r="FGX21" s="74"/>
      <c r="FGY21" s="74"/>
      <c r="FGZ21" s="74"/>
      <c r="FHA21" s="74"/>
      <c r="FHB21" s="74"/>
      <c r="FHC21" s="74"/>
      <c r="FHD21" s="74"/>
      <c r="FHE21" s="74"/>
      <c r="FHF21" s="74"/>
      <c r="FHG21" s="74"/>
      <c r="FHH21" s="74"/>
      <c r="FHI21" s="74"/>
      <c r="FHJ21" s="74"/>
      <c r="FHK21" s="74"/>
      <c r="FHL21" s="74"/>
      <c r="FHM21" s="74"/>
      <c r="FHN21" s="74"/>
      <c r="FHO21" s="74"/>
      <c r="FHP21" s="74"/>
      <c r="FHQ21" s="74"/>
      <c r="FHR21" s="74"/>
      <c r="FHS21" s="74"/>
      <c r="FHT21" s="74"/>
      <c r="FHU21" s="74"/>
      <c r="FHV21" s="74"/>
      <c r="FHW21" s="74"/>
      <c r="FHX21" s="74"/>
      <c r="FHY21" s="74"/>
      <c r="FHZ21" s="74"/>
      <c r="FIA21" s="74"/>
      <c r="FIB21" s="74"/>
      <c r="FIC21" s="74"/>
      <c r="FID21" s="74"/>
      <c r="FIE21" s="74"/>
      <c r="FIF21" s="74"/>
      <c r="FIG21" s="74"/>
      <c r="FIH21" s="74"/>
      <c r="FII21" s="74"/>
      <c r="FIJ21" s="74"/>
      <c r="FIK21" s="74"/>
      <c r="FIL21" s="74"/>
      <c r="FIM21" s="74"/>
      <c r="FIN21" s="74"/>
      <c r="FIO21" s="74"/>
      <c r="FIP21" s="74"/>
      <c r="FIQ21" s="74"/>
      <c r="FIR21" s="74"/>
      <c r="FIS21" s="74"/>
      <c r="FIT21" s="74"/>
      <c r="FIU21" s="74"/>
      <c r="FIV21" s="74"/>
      <c r="FIW21" s="74"/>
      <c r="FIX21" s="74"/>
      <c r="FIY21" s="74"/>
      <c r="FIZ21" s="74"/>
      <c r="FJA21" s="74"/>
      <c r="FJB21" s="74"/>
      <c r="FJC21" s="74"/>
      <c r="FJD21" s="74"/>
      <c r="FJE21" s="74"/>
      <c r="FJF21" s="74"/>
      <c r="FJG21" s="74"/>
      <c r="FJH21" s="74"/>
      <c r="FJI21" s="74"/>
      <c r="FJJ21" s="74"/>
      <c r="FJK21" s="74"/>
      <c r="FJL21" s="74"/>
      <c r="FJM21" s="74"/>
      <c r="FJN21" s="74"/>
      <c r="FJO21" s="74"/>
      <c r="FJP21" s="74"/>
      <c r="FJQ21" s="74"/>
      <c r="FJR21" s="74"/>
      <c r="FJS21" s="74"/>
      <c r="FJT21" s="74"/>
      <c r="FJU21" s="74"/>
      <c r="FJV21" s="74"/>
      <c r="FJW21" s="74"/>
      <c r="FJX21" s="74"/>
      <c r="FJY21" s="74"/>
      <c r="FJZ21" s="74"/>
      <c r="FKA21" s="74"/>
      <c r="FKB21" s="74"/>
      <c r="FKC21" s="74"/>
      <c r="FKD21" s="74"/>
      <c r="FKE21" s="74"/>
      <c r="FKF21" s="74"/>
      <c r="FKG21" s="74"/>
      <c r="FKH21" s="74"/>
      <c r="FKI21" s="74"/>
      <c r="FKJ21" s="74"/>
      <c r="FKK21" s="74"/>
      <c r="FKL21" s="74"/>
      <c r="FKM21" s="74"/>
      <c r="FKN21" s="74"/>
      <c r="FKO21" s="74"/>
      <c r="FKP21" s="74"/>
      <c r="FKQ21" s="74"/>
      <c r="FKR21" s="74"/>
      <c r="FKS21" s="74"/>
      <c r="FKT21" s="74"/>
      <c r="FKU21" s="74"/>
      <c r="FKV21" s="74"/>
      <c r="FKW21" s="74"/>
      <c r="FKX21" s="74"/>
      <c r="FKY21" s="74"/>
      <c r="FKZ21" s="74"/>
      <c r="FLA21" s="74"/>
      <c r="FLB21" s="74"/>
      <c r="FLC21" s="74"/>
      <c r="FLD21" s="74"/>
      <c r="FLE21" s="74"/>
      <c r="FLF21" s="74"/>
      <c r="FLG21" s="74"/>
      <c r="FLH21" s="74"/>
      <c r="FLI21" s="74"/>
      <c r="FLJ21" s="74"/>
      <c r="FLK21" s="74"/>
      <c r="FLL21" s="74"/>
      <c r="FLM21" s="74"/>
      <c r="FLN21" s="74"/>
      <c r="FLO21" s="74"/>
      <c r="FLP21" s="74"/>
      <c r="FLQ21" s="74"/>
      <c r="FLR21" s="74"/>
      <c r="FLS21" s="74"/>
      <c r="FLT21" s="74"/>
      <c r="FLU21" s="74"/>
      <c r="FLV21" s="74"/>
      <c r="FLW21" s="74"/>
      <c r="FLX21" s="74"/>
      <c r="FLY21" s="74"/>
      <c r="FLZ21" s="74"/>
      <c r="FMA21" s="74"/>
      <c r="FMB21" s="74"/>
      <c r="FMC21" s="74"/>
      <c r="FMD21" s="74"/>
      <c r="FME21" s="74"/>
      <c r="FMF21" s="74"/>
      <c r="FMG21" s="74"/>
      <c r="FMH21" s="74"/>
      <c r="FMI21" s="74"/>
      <c r="FMJ21" s="74"/>
      <c r="FMK21" s="74"/>
      <c r="FML21" s="74"/>
      <c r="FMM21" s="74"/>
      <c r="FMN21" s="74"/>
      <c r="FMO21" s="74"/>
      <c r="FMP21" s="74"/>
      <c r="FMQ21" s="74"/>
      <c r="FMR21" s="74"/>
      <c r="FMS21" s="74"/>
      <c r="FMT21" s="74"/>
      <c r="FMU21" s="74"/>
      <c r="FMV21" s="74"/>
      <c r="FMW21" s="74"/>
      <c r="FMX21" s="74"/>
      <c r="FMY21" s="74"/>
      <c r="FMZ21" s="74"/>
      <c r="FNA21" s="74"/>
      <c r="FNB21" s="74"/>
      <c r="FNC21" s="74"/>
      <c r="FND21" s="74"/>
      <c r="FNE21" s="74"/>
      <c r="FNF21" s="74"/>
      <c r="FNG21" s="74"/>
      <c r="FNH21" s="74"/>
      <c r="FNI21" s="74"/>
      <c r="FNJ21" s="74"/>
      <c r="FNK21" s="74"/>
      <c r="FNL21" s="74"/>
      <c r="FNM21" s="74"/>
      <c r="FNN21" s="74"/>
      <c r="FNO21" s="74"/>
      <c r="FNP21" s="74"/>
      <c r="FNQ21" s="74"/>
      <c r="FNR21" s="74"/>
      <c r="FNS21" s="74"/>
      <c r="FNT21" s="74"/>
      <c r="FNU21" s="74"/>
      <c r="FNV21" s="74"/>
      <c r="FNW21" s="74"/>
      <c r="FNX21" s="74"/>
      <c r="FNY21" s="74"/>
      <c r="FNZ21" s="74"/>
      <c r="FOA21" s="74"/>
      <c r="FOB21" s="74"/>
      <c r="FOC21" s="74"/>
      <c r="FOD21" s="74"/>
      <c r="FOE21" s="74"/>
      <c r="FOF21" s="74"/>
      <c r="FOG21" s="74"/>
      <c r="FOH21" s="74"/>
      <c r="FOI21" s="74"/>
      <c r="FOJ21" s="74"/>
      <c r="FOK21" s="74"/>
      <c r="FOL21" s="74"/>
      <c r="FOM21" s="74"/>
      <c r="FON21" s="74"/>
      <c r="FOO21" s="74"/>
      <c r="FOP21" s="74"/>
      <c r="FOQ21" s="74"/>
      <c r="FOR21" s="74"/>
      <c r="FOS21" s="74"/>
      <c r="FOT21" s="74"/>
      <c r="FOU21" s="74"/>
      <c r="FOV21" s="74"/>
      <c r="FOW21" s="74"/>
      <c r="FOX21" s="74"/>
      <c r="FOY21" s="74"/>
      <c r="FOZ21" s="74"/>
      <c r="FPA21" s="74"/>
      <c r="FPB21" s="74"/>
      <c r="FPC21" s="74"/>
      <c r="FPD21" s="74"/>
      <c r="FPE21" s="74"/>
      <c r="FPF21" s="74"/>
      <c r="FPG21" s="74"/>
      <c r="FPH21" s="74"/>
      <c r="FPI21" s="74"/>
      <c r="FPJ21" s="74"/>
      <c r="FPK21" s="74"/>
      <c r="FPL21" s="74"/>
      <c r="FPM21" s="74"/>
      <c r="FPN21" s="74"/>
      <c r="FPO21" s="74"/>
      <c r="FPP21" s="74"/>
      <c r="FPQ21" s="74"/>
      <c r="FPR21" s="74"/>
      <c r="FPS21" s="74"/>
      <c r="FPT21" s="74"/>
      <c r="FPU21" s="74"/>
      <c r="FPV21" s="74"/>
      <c r="FPW21" s="74"/>
      <c r="FPX21" s="74"/>
      <c r="FPY21" s="74"/>
      <c r="FPZ21" s="74"/>
      <c r="FQA21" s="74"/>
      <c r="FQB21" s="74"/>
      <c r="FQC21" s="74"/>
      <c r="FQD21" s="74"/>
      <c r="FQE21" s="74"/>
      <c r="FQF21" s="74"/>
      <c r="FQG21" s="74"/>
      <c r="FQH21" s="74"/>
      <c r="FQI21" s="74"/>
      <c r="FQJ21" s="74"/>
      <c r="FQK21" s="74"/>
      <c r="FQL21" s="74"/>
      <c r="FQM21" s="74"/>
      <c r="FQN21" s="74"/>
      <c r="FQO21" s="74"/>
      <c r="FQP21" s="74"/>
      <c r="FQQ21" s="74"/>
      <c r="FQR21" s="74"/>
      <c r="FQS21" s="74"/>
      <c r="FQT21" s="74"/>
      <c r="FQU21" s="74"/>
      <c r="FQV21" s="74"/>
      <c r="FQW21" s="74"/>
      <c r="FQX21" s="74"/>
      <c r="FQY21" s="74"/>
      <c r="FQZ21" s="74"/>
      <c r="FRA21" s="74"/>
      <c r="FRB21" s="74"/>
      <c r="FRC21" s="74"/>
      <c r="FRD21" s="74"/>
      <c r="FRE21" s="74"/>
      <c r="FRF21" s="74"/>
      <c r="FRG21" s="74"/>
      <c r="FRH21" s="74"/>
      <c r="FRI21" s="74"/>
      <c r="FRJ21" s="74"/>
      <c r="FRK21" s="74"/>
      <c r="FRL21" s="74"/>
      <c r="FRM21" s="74"/>
      <c r="FRN21" s="74"/>
      <c r="FRO21" s="74"/>
      <c r="FRP21" s="74"/>
      <c r="FRQ21" s="74"/>
      <c r="FRR21" s="74"/>
      <c r="FRS21" s="74"/>
      <c r="FRT21" s="74"/>
      <c r="FRU21" s="74"/>
      <c r="FRV21" s="74"/>
      <c r="FRW21" s="74"/>
      <c r="FRX21" s="74"/>
      <c r="FRY21" s="74"/>
      <c r="FRZ21" s="74"/>
      <c r="FSA21" s="74"/>
      <c r="FSB21" s="74"/>
      <c r="FSC21" s="74"/>
      <c r="FSD21" s="74"/>
      <c r="FSE21" s="74"/>
      <c r="FSF21" s="74"/>
      <c r="FSG21" s="74"/>
      <c r="FSH21" s="74"/>
      <c r="FSI21" s="74"/>
      <c r="FSJ21" s="74"/>
      <c r="FSK21" s="74"/>
      <c r="FSL21" s="74"/>
      <c r="FSM21" s="74"/>
      <c r="FSN21" s="74"/>
      <c r="FSO21" s="74"/>
      <c r="FSP21" s="74"/>
      <c r="FSQ21" s="74"/>
      <c r="FSR21" s="74"/>
      <c r="FSS21" s="74"/>
      <c r="FST21" s="74"/>
      <c r="FSU21" s="74"/>
      <c r="FSV21" s="74"/>
      <c r="FSW21" s="74"/>
      <c r="FSX21" s="74"/>
      <c r="FSY21" s="74"/>
      <c r="FSZ21" s="74"/>
      <c r="FTA21" s="74"/>
      <c r="FTB21" s="74"/>
      <c r="FTC21" s="74"/>
      <c r="FTD21" s="74"/>
      <c r="FTE21" s="74"/>
      <c r="FTF21" s="74"/>
      <c r="FTG21" s="74"/>
      <c r="FTH21" s="74"/>
      <c r="FTI21" s="74"/>
      <c r="FTJ21" s="74"/>
      <c r="FTK21" s="74"/>
      <c r="FTL21" s="74"/>
      <c r="FTM21" s="74"/>
      <c r="FTN21" s="74"/>
      <c r="FTO21" s="74"/>
      <c r="FTP21" s="74"/>
      <c r="FTQ21" s="74"/>
      <c r="FTR21" s="74"/>
      <c r="FTS21" s="74"/>
      <c r="FTT21" s="74"/>
      <c r="FTU21" s="74"/>
      <c r="FTV21" s="74"/>
      <c r="FTW21" s="74"/>
      <c r="FTX21" s="74"/>
      <c r="FTY21" s="74"/>
      <c r="FTZ21" s="74"/>
      <c r="FUA21" s="74"/>
      <c r="FUB21" s="74"/>
      <c r="FUC21" s="74"/>
      <c r="FUD21" s="74"/>
      <c r="FUE21" s="74"/>
      <c r="FUF21" s="74"/>
      <c r="FUG21" s="74"/>
      <c r="FUH21" s="74"/>
      <c r="FUI21" s="74"/>
      <c r="FUJ21" s="74"/>
      <c r="FUK21" s="74"/>
      <c r="FUL21" s="74"/>
      <c r="FUM21" s="74"/>
      <c r="FUN21" s="74"/>
      <c r="FUO21" s="74"/>
      <c r="FUP21" s="74"/>
      <c r="FUQ21" s="74"/>
      <c r="FUR21" s="74"/>
      <c r="FUS21" s="74"/>
      <c r="FUT21" s="74"/>
      <c r="FUU21" s="74"/>
      <c r="FUV21" s="74"/>
      <c r="FUW21" s="74"/>
      <c r="FUX21" s="74"/>
      <c r="FUY21" s="74"/>
      <c r="FUZ21" s="74"/>
      <c r="FVA21" s="74"/>
      <c r="FVB21" s="74"/>
      <c r="FVC21" s="74"/>
      <c r="FVD21" s="74"/>
      <c r="FVE21" s="74"/>
      <c r="FVF21" s="74"/>
      <c r="FVG21" s="74"/>
      <c r="FVH21" s="74"/>
      <c r="FVI21" s="74"/>
      <c r="FVJ21" s="74"/>
      <c r="FVK21" s="74"/>
      <c r="FVL21" s="74"/>
      <c r="FVM21" s="74"/>
      <c r="FVN21" s="74"/>
      <c r="FVO21" s="74"/>
      <c r="FVP21" s="74"/>
      <c r="FVQ21" s="74"/>
      <c r="FVR21" s="74"/>
      <c r="FVS21" s="74"/>
      <c r="FVT21" s="74"/>
      <c r="FVU21" s="74"/>
      <c r="FVV21" s="74"/>
      <c r="FVW21" s="74"/>
      <c r="FVX21" s="74"/>
      <c r="FVY21" s="74"/>
      <c r="FVZ21" s="74"/>
      <c r="FWA21" s="74"/>
      <c r="FWB21" s="74"/>
      <c r="FWC21" s="74"/>
      <c r="FWD21" s="74"/>
      <c r="FWE21" s="74"/>
      <c r="FWF21" s="74"/>
      <c r="FWG21" s="74"/>
      <c r="FWH21" s="74"/>
      <c r="FWI21" s="74"/>
      <c r="FWJ21" s="74"/>
      <c r="FWK21" s="74"/>
      <c r="FWL21" s="74"/>
      <c r="FWM21" s="74"/>
      <c r="FWN21" s="74"/>
      <c r="FWO21" s="74"/>
      <c r="FWP21" s="74"/>
      <c r="FWQ21" s="74"/>
      <c r="FWR21" s="74"/>
      <c r="FWS21" s="74"/>
      <c r="FWT21" s="74"/>
      <c r="FWU21" s="74"/>
      <c r="FWV21" s="74"/>
      <c r="FWW21" s="74"/>
      <c r="FWX21" s="74"/>
      <c r="FWY21" s="74"/>
      <c r="FWZ21" s="74"/>
      <c r="FXA21" s="74"/>
      <c r="FXB21" s="74"/>
      <c r="FXC21" s="74"/>
      <c r="FXD21" s="74"/>
      <c r="FXE21" s="74"/>
      <c r="FXF21" s="74"/>
      <c r="FXG21" s="74"/>
      <c r="FXH21" s="74"/>
      <c r="FXI21" s="74"/>
      <c r="FXJ21" s="74"/>
      <c r="FXK21" s="74"/>
      <c r="FXL21" s="74"/>
      <c r="FXM21" s="74"/>
      <c r="FXN21" s="74"/>
      <c r="FXO21" s="74"/>
      <c r="FXP21" s="74"/>
      <c r="FXQ21" s="74"/>
      <c r="FXR21" s="74"/>
      <c r="FXS21" s="74"/>
      <c r="FXT21" s="74"/>
      <c r="FXU21" s="74"/>
      <c r="FXV21" s="74"/>
      <c r="FXW21" s="74"/>
      <c r="FXX21" s="74"/>
      <c r="FXY21" s="74"/>
      <c r="FXZ21" s="74"/>
      <c r="FYA21" s="74"/>
      <c r="FYB21" s="74"/>
      <c r="FYC21" s="74"/>
      <c r="FYD21" s="74"/>
      <c r="FYE21" s="74"/>
      <c r="FYF21" s="74"/>
      <c r="FYG21" s="74"/>
      <c r="FYH21" s="74"/>
      <c r="FYI21" s="74"/>
      <c r="FYJ21" s="74"/>
      <c r="FYK21" s="74"/>
      <c r="FYL21" s="74"/>
      <c r="FYM21" s="74"/>
      <c r="FYN21" s="74"/>
      <c r="FYO21" s="74"/>
      <c r="FYP21" s="74"/>
      <c r="FYQ21" s="74"/>
      <c r="FYR21" s="74"/>
      <c r="FYS21" s="74"/>
      <c r="FYT21" s="74"/>
      <c r="FYU21" s="74"/>
      <c r="FYV21" s="74"/>
      <c r="FYW21" s="74"/>
      <c r="FYX21" s="74"/>
      <c r="FYY21" s="74"/>
      <c r="FYZ21" s="74"/>
      <c r="FZA21" s="74"/>
      <c r="FZB21" s="74"/>
      <c r="FZC21" s="74"/>
      <c r="FZD21" s="74"/>
      <c r="FZE21" s="74"/>
      <c r="FZF21" s="74"/>
      <c r="FZG21" s="74"/>
      <c r="FZH21" s="74"/>
      <c r="FZI21" s="74"/>
      <c r="FZJ21" s="74"/>
      <c r="FZK21" s="74"/>
      <c r="FZL21" s="74"/>
      <c r="FZM21" s="74"/>
      <c r="FZN21" s="74"/>
      <c r="FZO21" s="74"/>
      <c r="FZP21" s="74"/>
      <c r="FZQ21" s="74"/>
      <c r="FZR21" s="74"/>
      <c r="FZS21" s="74"/>
      <c r="FZT21" s="74"/>
      <c r="FZU21" s="74"/>
      <c r="FZV21" s="74"/>
      <c r="FZW21" s="74"/>
      <c r="FZX21" s="74"/>
      <c r="FZY21" s="74"/>
      <c r="FZZ21" s="74"/>
      <c r="GAA21" s="74"/>
      <c r="GAB21" s="74"/>
      <c r="GAC21" s="74"/>
      <c r="GAD21" s="74"/>
      <c r="GAE21" s="74"/>
      <c r="GAF21" s="74"/>
      <c r="GAG21" s="74"/>
      <c r="GAH21" s="74"/>
      <c r="GAI21" s="74"/>
      <c r="GAJ21" s="74"/>
      <c r="GAK21" s="74"/>
      <c r="GAL21" s="74"/>
      <c r="GAM21" s="74"/>
      <c r="GAN21" s="74"/>
      <c r="GAO21" s="74"/>
      <c r="GAP21" s="74"/>
      <c r="GAQ21" s="74"/>
      <c r="GAR21" s="74"/>
      <c r="GAS21" s="74"/>
      <c r="GAT21" s="74"/>
      <c r="GAU21" s="74"/>
      <c r="GAV21" s="74"/>
      <c r="GAW21" s="74"/>
      <c r="GAX21" s="74"/>
      <c r="GAY21" s="74"/>
      <c r="GAZ21" s="74"/>
      <c r="GBA21" s="74"/>
      <c r="GBB21" s="74"/>
      <c r="GBC21" s="74"/>
      <c r="GBD21" s="74"/>
      <c r="GBE21" s="74"/>
      <c r="GBF21" s="74"/>
      <c r="GBG21" s="74"/>
      <c r="GBH21" s="74"/>
      <c r="GBI21" s="74"/>
      <c r="GBJ21" s="74"/>
      <c r="GBK21" s="74"/>
      <c r="GBL21" s="74"/>
      <c r="GBM21" s="74"/>
      <c r="GBN21" s="74"/>
      <c r="GBO21" s="74"/>
      <c r="GBP21" s="74"/>
      <c r="GBQ21" s="74"/>
      <c r="GBR21" s="74"/>
      <c r="GBS21" s="74"/>
      <c r="GBT21" s="74"/>
      <c r="GBU21" s="74"/>
      <c r="GBV21" s="74"/>
      <c r="GBW21" s="74"/>
      <c r="GBX21" s="74"/>
      <c r="GBY21" s="74"/>
      <c r="GBZ21" s="74"/>
      <c r="GCA21" s="74"/>
      <c r="GCB21" s="74"/>
      <c r="GCC21" s="74"/>
      <c r="GCD21" s="74"/>
      <c r="GCE21" s="74"/>
      <c r="GCF21" s="74"/>
      <c r="GCG21" s="74"/>
      <c r="GCH21" s="74"/>
      <c r="GCI21" s="74"/>
      <c r="GCJ21" s="74"/>
      <c r="GCK21" s="74"/>
      <c r="GCL21" s="74"/>
      <c r="GCM21" s="74"/>
      <c r="GCN21" s="74"/>
      <c r="GCO21" s="74"/>
      <c r="GCP21" s="74"/>
      <c r="GCQ21" s="74"/>
      <c r="GCR21" s="74"/>
      <c r="GCS21" s="74"/>
      <c r="GCT21" s="74"/>
      <c r="GCU21" s="74"/>
      <c r="GCV21" s="74"/>
      <c r="GCW21" s="74"/>
      <c r="GCX21" s="74"/>
      <c r="GCY21" s="74"/>
      <c r="GCZ21" s="74"/>
      <c r="GDA21" s="74"/>
      <c r="GDB21" s="74"/>
      <c r="GDC21" s="74"/>
      <c r="GDD21" s="74"/>
      <c r="GDE21" s="74"/>
      <c r="GDF21" s="74"/>
      <c r="GDG21" s="74"/>
      <c r="GDH21" s="74"/>
      <c r="GDI21" s="74"/>
      <c r="GDJ21" s="74"/>
      <c r="GDK21" s="74"/>
      <c r="GDL21" s="74"/>
      <c r="GDM21" s="74"/>
      <c r="GDN21" s="74"/>
      <c r="GDO21" s="74"/>
      <c r="GDP21" s="74"/>
      <c r="GDQ21" s="74"/>
      <c r="GDR21" s="74"/>
      <c r="GDS21" s="74"/>
      <c r="GDT21" s="74"/>
      <c r="GDU21" s="74"/>
      <c r="GDV21" s="74"/>
      <c r="GDW21" s="74"/>
      <c r="GDX21" s="74"/>
      <c r="GDY21" s="74"/>
      <c r="GDZ21" s="74"/>
      <c r="GEA21" s="74"/>
      <c r="GEB21" s="74"/>
      <c r="GEC21" s="74"/>
      <c r="GED21" s="74"/>
      <c r="GEE21" s="74"/>
      <c r="GEF21" s="74"/>
      <c r="GEG21" s="74"/>
      <c r="GEH21" s="74"/>
      <c r="GEI21" s="74"/>
      <c r="GEJ21" s="74"/>
      <c r="GEK21" s="74"/>
      <c r="GEL21" s="74"/>
      <c r="GEM21" s="74"/>
      <c r="GEN21" s="74"/>
      <c r="GEO21" s="74"/>
      <c r="GEP21" s="74"/>
      <c r="GEQ21" s="74"/>
      <c r="GER21" s="74"/>
      <c r="GES21" s="74"/>
      <c r="GET21" s="74"/>
      <c r="GEU21" s="74"/>
      <c r="GEV21" s="74"/>
      <c r="GEW21" s="74"/>
      <c r="GEX21" s="74"/>
      <c r="GEY21" s="74"/>
      <c r="GEZ21" s="74"/>
      <c r="GFA21" s="74"/>
      <c r="GFB21" s="74"/>
      <c r="GFC21" s="74"/>
      <c r="GFD21" s="74"/>
      <c r="GFE21" s="74"/>
      <c r="GFF21" s="74"/>
      <c r="GFG21" s="74"/>
      <c r="GFH21" s="74"/>
      <c r="GFI21" s="74"/>
      <c r="GFJ21" s="74"/>
      <c r="GFK21" s="74"/>
      <c r="GFL21" s="74"/>
      <c r="GFM21" s="74"/>
      <c r="GFN21" s="74"/>
      <c r="GFO21" s="74"/>
      <c r="GFP21" s="74"/>
      <c r="GFQ21" s="74"/>
      <c r="GFR21" s="74"/>
      <c r="GFS21" s="74"/>
      <c r="GFT21" s="74"/>
      <c r="GFU21" s="74"/>
      <c r="GFV21" s="74"/>
      <c r="GFW21" s="74"/>
      <c r="GFX21" s="74"/>
      <c r="GFY21" s="74"/>
      <c r="GFZ21" s="74"/>
      <c r="GGA21" s="74"/>
      <c r="GGB21" s="74"/>
      <c r="GGC21" s="74"/>
      <c r="GGD21" s="74"/>
      <c r="GGE21" s="74"/>
      <c r="GGF21" s="74"/>
      <c r="GGG21" s="74"/>
      <c r="GGH21" s="74"/>
      <c r="GGI21" s="74"/>
      <c r="GGJ21" s="74"/>
      <c r="GGK21" s="74"/>
      <c r="GGL21" s="74"/>
      <c r="GGM21" s="74"/>
      <c r="GGN21" s="74"/>
      <c r="GGO21" s="74"/>
      <c r="GGP21" s="74"/>
      <c r="GGQ21" s="74"/>
      <c r="GGR21" s="74"/>
      <c r="GGS21" s="74"/>
      <c r="GGT21" s="74"/>
      <c r="GGU21" s="74"/>
      <c r="GGV21" s="74"/>
      <c r="GGW21" s="74"/>
      <c r="GGX21" s="74"/>
      <c r="GGY21" s="74"/>
      <c r="GGZ21" s="74"/>
      <c r="GHA21" s="74"/>
      <c r="GHB21" s="74"/>
      <c r="GHC21" s="74"/>
      <c r="GHD21" s="74"/>
      <c r="GHE21" s="74"/>
      <c r="GHF21" s="74"/>
      <c r="GHG21" s="74"/>
      <c r="GHH21" s="74"/>
      <c r="GHI21" s="74"/>
      <c r="GHJ21" s="74"/>
      <c r="GHK21" s="74"/>
      <c r="GHL21" s="74"/>
      <c r="GHM21" s="74"/>
      <c r="GHN21" s="74"/>
      <c r="GHO21" s="74"/>
      <c r="GHP21" s="74"/>
      <c r="GHQ21" s="74"/>
      <c r="GHR21" s="74"/>
      <c r="GHS21" s="74"/>
      <c r="GHT21" s="74"/>
      <c r="GHU21" s="74"/>
      <c r="GHV21" s="74"/>
      <c r="GHW21" s="74"/>
      <c r="GHX21" s="74"/>
      <c r="GHY21" s="74"/>
      <c r="GHZ21" s="74"/>
      <c r="GIA21" s="74"/>
      <c r="GIB21" s="74"/>
      <c r="GIC21" s="74"/>
      <c r="GID21" s="74"/>
      <c r="GIE21" s="74"/>
      <c r="GIF21" s="74"/>
      <c r="GIG21" s="74"/>
      <c r="GIH21" s="74"/>
      <c r="GII21" s="74"/>
      <c r="GIJ21" s="74"/>
      <c r="GIK21" s="74"/>
      <c r="GIL21" s="74"/>
      <c r="GIM21" s="74"/>
      <c r="GIN21" s="74"/>
      <c r="GIO21" s="74"/>
      <c r="GIP21" s="74"/>
      <c r="GIQ21" s="74"/>
      <c r="GIR21" s="74"/>
      <c r="GIS21" s="74"/>
      <c r="GIT21" s="74"/>
      <c r="GIU21" s="74"/>
      <c r="GIV21" s="74"/>
      <c r="GIW21" s="74"/>
      <c r="GIX21" s="74"/>
      <c r="GIY21" s="74"/>
      <c r="GIZ21" s="74"/>
      <c r="GJA21" s="74"/>
      <c r="GJB21" s="74"/>
      <c r="GJC21" s="74"/>
      <c r="GJD21" s="74"/>
      <c r="GJE21" s="74"/>
      <c r="GJF21" s="74"/>
      <c r="GJG21" s="74"/>
      <c r="GJH21" s="74"/>
      <c r="GJI21" s="74"/>
      <c r="GJJ21" s="74"/>
      <c r="GJK21" s="74"/>
      <c r="GJL21" s="74"/>
      <c r="GJM21" s="74"/>
      <c r="GJN21" s="74"/>
      <c r="GJO21" s="74"/>
      <c r="GJP21" s="74"/>
      <c r="GJQ21" s="74"/>
      <c r="GJR21" s="74"/>
      <c r="GJS21" s="74"/>
      <c r="GJT21" s="74"/>
      <c r="GJU21" s="74"/>
      <c r="GJV21" s="74"/>
      <c r="GJW21" s="74"/>
      <c r="GJX21" s="74"/>
      <c r="GJY21" s="74"/>
      <c r="GJZ21" s="74"/>
      <c r="GKA21" s="74"/>
      <c r="GKB21" s="74"/>
      <c r="GKC21" s="74"/>
      <c r="GKD21" s="74"/>
      <c r="GKE21" s="74"/>
      <c r="GKF21" s="74"/>
      <c r="GKG21" s="74"/>
      <c r="GKH21" s="74"/>
      <c r="GKI21" s="74"/>
      <c r="GKJ21" s="74"/>
      <c r="GKK21" s="74"/>
      <c r="GKL21" s="74"/>
      <c r="GKM21" s="74"/>
      <c r="GKN21" s="74"/>
      <c r="GKO21" s="74"/>
      <c r="GKP21" s="74"/>
      <c r="GKQ21" s="74"/>
      <c r="GKR21" s="74"/>
      <c r="GKS21" s="74"/>
      <c r="GKT21" s="74"/>
      <c r="GKU21" s="74"/>
      <c r="GKV21" s="74"/>
      <c r="GKW21" s="74"/>
      <c r="GKX21" s="74"/>
      <c r="GKY21" s="74"/>
      <c r="GKZ21" s="74"/>
      <c r="GLA21" s="74"/>
      <c r="GLB21" s="74"/>
      <c r="GLC21" s="74"/>
      <c r="GLD21" s="74"/>
      <c r="GLE21" s="74"/>
      <c r="GLF21" s="74"/>
      <c r="GLG21" s="74"/>
      <c r="GLH21" s="74"/>
      <c r="GLI21" s="74"/>
      <c r="GLJ21" s="74"/>
      <c r="GLK21" s="74"/>
      <c r="GLL21" s="74"/>
      <c r="GLM21" s="74"/>
      <c r="GLN21" s="74"/>
      <c r="GLO21" s="74"/>
      <c r="GLP21" s="74"/>
      <c r="GLQ21" s="74"/>
      <c r="GLR21" s="74"/>
      <c r="GLS21" s="74"/>
      <c r="GLT21" s="74"/>
      <c r="GLU21" s="74"/>
      <c r="GLV21" s="74"/>
      <c r="GLW21" s="74"/>
      <c r="GLX21" s="74"/>
      <c r="GLY21" s="74"/>
      <c r="GLZ21" s="74"/>
      <c r="GMA21" s="74"/>
      <c r="GMB21" s="74"/>
      <c r="GMC21" s="74"/>
      <c r="GMD21" s="74"/>
      <c r="GME21" s="74"/>
      <c r="GMF21" s="74"/>
      <c r="GMG21" s="74"/>
      <c r="GMH21" s="74"/>
      <c r="GMI21" s="74"/>
      <c r="GMJ21" s="74"/>
      <c r="GMK21" s="74"/>
      <c r="GML21" s="74"/>
      <c r="GMM21" s="74"/>
      <c r="GMN21" s="74"/>
      <c r="GMO21" s="74"/>
      <c r="GMP21" s="74"/>
      <c r="GMQ21" s="74"/>
      <c r="GMR21" s="74"/>
      <c r="GMS21" s="74"/>
      <c r="GMT21" s="74"/>
      <c r="GMU21" s="74"/>
      <c r="GMV21" s="74"/>
      <c r="GMW21" s="74"/>
      <c r="GMX21" s="74"/>
      <c r="GMY21" s="74"/>
      <c r="GMZ21" s="74"/>
      <c r="GNA21" s="74"/>
      <c r="GNB21" s="74"/>
      <c r="GNC21" s="74"/>
      <c r="GND21" s="74"/>
      <c r="GNE21" s="74"/>
      <c r="GNF21" s="74"/>
      <c r="GNG21" s="74"/>
      <c r="GNH21" s="74"/>
      <c r="GNI21" s="74"/>
      <c r="GNJ21" s="74"/>
      <c r="GNK21" s="74"/>
      <c r="GNL21" s="74"/>
      <c r="GNM21" s="74"/>
      <c r="GNN21" s="74"/>
      <c r="GNO21" s="74"/>
      <c r="GNP21" s="74"/>
      <c r="GNQ21" s="74"/>
      <c r="GNR21" s="74"/>
      <c r="GNS21" s="74"/>
      <c r="GNT21" s="74"/>
      <c r="GNU21" s="74"/>
      <c r="GNV21" s="74"/>
      <c r="GNW21" s="74"/>
      <c r="GNX21" s="74"/>
      <c r="GNY21" s="74"/>
      <c r="GNZ21" s="74"/>
      <c r="GOA21" s="74"/>
      <c r="GOB21" s="74"/>
      <c r="GOC21" s="74"/>
      <c r="GOD21" s="74"/>
      <c r="GOE21" s="74"/>
      <c r="GOF21" s="74"/>
      <c r="GOG21" s="74"/>
      <c r="GOH21" s="74"/>
      <c r="GOI21" s="74"/>
      <c r="GOJ21" s="74"/>
      <c r="GOK21" s="74"/>
      <c r="GOL21" s="74"/>
      <c r="GOM21" s="74"/>
      <c r="GON21" s="74"/>
      <c r="GOO21" s="74"/>
      <c r="GOP21" s="74"/>
      <c r="GOQ21" s="74"/>
      <c r="GOR21" s="74"/>
      <c r="GOS21" s="74"/>
      <c r="GOT21" s="74"/>
      <c r="GOU21" s="74"/>
      <c r="GOV21" s="74"/>
      <c r="GOW21" s="74"/>
      <c r="GOX21" s="74"/>
      <c r="GOY21" s="74"/>
      <c r="GOZ21" s="74"/>
      <c r="GPA21" s="74"/>
      <c r="GPB21" s="74"/>
      <c r="GPC21" s="74"/>
      <c r="GPD21" s="74"/>
      <c r="GPE21" s="74"/>
      <c r="GPF21" s="74"/>
      <c r="GPG21" s="74"/>
      <c r="GPH21" s="74"/>
      <c r="GPI21" s="74"/>
      <c r="GPJ21" s="74"/>
      <c r="GPK21" s="74"/>
      <c r="GPL21" s="74"/>
      <c r="GPM21" s="74"/>
      <c r="GPN21" s="74"/>
      <c r="GPO21" s="74"/>
      <c r="GPP21" s="74"/>
      <c r="GPQ21" s="74"/>
      <c r="GPR21" s="74"/>
      <c r="GPS21" s="74"/>
      <c r="GPT21" s="74"/>
      <c r="GPU21" s="74"/>
      <c r="GPV21" s="74"/>
      <c r="GPW21" s="74"/>
      <c r="GPX21" s="74"/>
      <c r="GPY21" s="74"/>
      <c r="GPZ21" s="74"/>
      <c r="GQA21" s="74"/>
      <c r="GQB21" s="74"/>
      <c r="GQC21" s="74"/>
      <c r="GQD21" s="74"/>
      <c r="GQE21" s="74"/>
      <c r="GQF21" s="74"/>
      <c r="GQG21" s="74"/>
      <c r="GQH21" s="74"/>
      <c r="GQI21" s="74"/>
      <c r="GQJ21" s="74"/>
      <c r="GQK21" s="74"/>
      <c r="GQL21" s="74"/>
      <c r="GQM21" s="74"/>
      <c r="GQN21" s="74"/>
      <c r="GQO21" s="74"/>
      <c r="GQP21" s="74"/>
      <c r="GQQ21" s="74"/>
      <c r="GQR21" s="74"/>
      <c r="GQS21" s="74"/>
      <c r="GQT21" s="74"/>
      <c r="GQU21" s="74"/>
      <c r="GQV21" s="74"/>
      <c r="GQW21" s="74"/>
      <c r="GQX21" s="74"/>
      <c r="GQY21" s="74"/>
      <c r="GQZ21" s="74"/>
      <c r="GRA21" s="74"/>
      <c r="GRB21" s="74"/>
      <c r="GRC21" s="74"/>
      <c r="GRD21" s="74"/>
      <c r="GRE21" s="74"/>
      <c r="GRF21" s="74"/>
      <c r="GRG21" s="74"/>
      <c r="GRH21" s="74"/>
      <c r="GRI21" s="74"/>
      <c r="GRJ21" s="74"/>
      <c r="GRK21" s="74"/>
      <c r="GRL21" s="74"/>
      <c r="GRM21" s="74"/>
      <c r="GRN21" s="74"/>
      <c r="GRO21" s="74"/>
      <c r="GRP21" s="74"/>
      <c r="GRQ21" s="74"/>
      <c r="GRR21" s="74"/>
      <c r="GRS21" s="74"/>
      <c r="GRT21" s="74"/>
      <c r="GRU21" s="74"/>
      <c r="GRV21" s="74"/>
      <c r="GRW21" s="74"/>
      <c r="GRX21" s="74"/>
      <c r="GRY21" s="74"/>
      <c r="GRZ21" s="74"/>
      <c r="GSA21" s="74"/>
      <c r="GSB21" s="74"/>
      <c r="GSC21" s="74"/>
      <c r="GSD21" s="74"/>
      <c r="GSE21" s="74"/>
      <c r="GSF21" s="74"/>
      <c r="GSG21" s="74"/>
      <c r="GSH21" s="74"/>
      <c r="GSI21" s="74"/>
      <c r="GSJ21" s="74"/>
      <c r="GSK21" s="74"/>
      <c r="GSL21" s="74"/>
      <c r="GSM21" s="74"/>
      <c r="GSN21" s="74"/>
      <c r="GSO21" s="74"/>
      <c r="GSP21" s="74"/>
      <c r="GSQ21" s="74"/>
      <c r="GSR21" s="74"/>
      <c r="GSS21" s="74"/>
      <c r="GST21" s="74"/>
      <c r="GSU21" s="74"/>
      <c r="GSV21" s="74"/>
      <c r="GSW21" s="74"/>
      <c r="GSX21" s="74"/>
      <c r="GSY21" s="74"/>
      <c r="GSZ21" s="74"/>
      <c r="GTA21" s="74"/>
      <c r="GTB21" s="74"/>
      <c r="GTC21" s="74"/>
      <c r="GTD21" s="74"/>
      <c r="GTE21" s="74"/>
      <c r="GTF21" s="74"/>
      <c r="GTG21" s="74"/>
      <c r="GTH21" s="74"/>
      <c r="GTI21" s="74"/>
      <c r="GTJ21" s="74"/>
      <c r="GTK21" s="74"/>
      <c r="GTL21" s="74"/>
      <c r="GTM21" s="74"/>
      <c r="GTN21" s="74"/>
      <c r="GTO21" s="74"/>
      <c r="GTP21" s="74"/>
      <c r="GTQ21" s="74"/>
      <c r="GTR21" s="74"/>
      <c r="GTS21" s="74"/>
      <c r="GTT21" s="74"/>
      <c r="GTU21" s="74"/>
      <c r="GTV21" s="74"/>
      <c r="GTW21" s="74"/>
      <c r="GTX21" s="74"/>
      <c r="GTY21" s="74"/>
      <c r="GTZ21" s="74"/>
      <c r="GUA21" s="74"/>
      <c r="GUB21" s="74"/>
      <c r="GUC21" s="74"/>
      <c r="GUD21" s="74"/>
      <c r="GUE21" s="74"/>
      <c r="GUF21" s="74"/>
      <c r="GUG21" s="74"/>
      <c r="GUH21" s="74"/>
      <c r="GUI21" s="74"/>
      <c r="GUJ21" s="74"/>
      <c r="GUK21" s="74"/>
      <c r="GUL21" s="74"/>
      <c r="GUM21" s="74"/>
      <c r="GUN21" s="74"/>
      <c r="GUO21" s="74"/>
      <c r="GUP21" s="74"/>
      <c r="GUQ21" s="74"/>
      <c r="GUR21" s="74"/>
      <c r="GUS21" s="74"/>
      <c r="GUT21" s="74"/>
      <c r="GUU21" s="74"/>
      <c r="GUV21" s="74"/>
      <c r="GUW21" s="74"/>
      <c r="GUX21" s="74"/>
      <c r="GUY21" s="74"/>
      <c r="GUZ21" s="74"/>
      <c r="GVA21" s="74"/>
      <c r="GVB21" s="74"/>
      <c r="GVC21" s="74"/>
      <c r="GVD21" s="74"/>
      <c r="GVE21" s="74"/>
      <c r="GVF21" s="74"/>
      <c r="GVG21" s="74"/>
      <c r="GVH21" s="74"/>
      <c r="GVI21" s="74"/>
      <c r="GVJ21" s="74"/>
      <c r="GVK21" s="74"/>
      <c r="GVL21" s="74"/>
      <c r="GVM21" s="74"/>
      <c r="GVN21" s="74"/>
      <c r="GVO21" s="74"/>
      <c r="GVP21" s="74"/>
      <c r="GVQ21" s="74"/>
      <c r="GVR21" s="74"/>
      <c r="GVS21" s="74"/>
      <c r="GVT21" s="74"/>
      <c r="GVU21" s="74"/>
      <c r="GVV21" s="74"/>
      <c r="GVW21" s="74"/>
      <c r="GVX21" s="74"/>
      <c r="GVY21" s="74"/>
      <c r="GVZ21" s="74"/>
      <c r="GWA21" s="74"/>
      <c r="GWB21" s="74"/>
      <c r="GWC21" s="74"/>
      <c r="GWD21" s="74"/>
      <c r="GWE21" s="74"/>
      <c r="GWF21" s="74"/>
      <c r="GWG21" s="74"/>
      <c r="GWH21" s="74"/>
      <c r="GWI21" s="74"/>
      <c r="GWJ21" s="74"/>
      <c r="GWK21" s="74"/>
      <c r="GWL21" s="74"/>
      <c r="GWM21" s="74"/>
      <c r="GWN21" s="74"/>
      <c r="GWO21" s="74"/>
      <c r="GWP21" s="74"/>
      <c r="GWQ21" s="74"/>
      <c r="GWR21" s="74"/>
      <c r="GWS21" s="74"/>
      <c r="GWT21" s="74"/>
      <c r="GWU21" s="74"/>
      <c r="GWV21" s="74"/>
      <c r="GWW21" s="74"/>
      <c r="GWX21" s="74"/>
      <c r="GWY21" s="74"/>
      <c r="GWZ21" s="74"/>
      <c r="GXA21" s="74"/>
      <c r="GXB21" s="74"/>
      <c r="GXC21" s="74"/>
      <c r="GXD21" s="74"/>
      <c r="GXE21" s="74"/>
      <c r="GXF21" s="74"/>
      <c r="GXG21" s="74"/>
      <c r="GXH21" s="74"/>
      <c r="GXI21" s="74"/>
      <c r="GXJ21" s="74"/>
      <c r="GXK21" s="74"/>
      <c r="GXL21" s="74"/>
      <c r="GXM21" s="74"/>
      <c r="GXN21" s="74"/>
      <c r="GXO21" s="74"/>
      <c r="GXP21" s="74"/>
      <c r="GXQ21" s="74"/>
      <c r="GXR21" s="74"/>
      <c r="GXS21" s="74"/>
      <c r="GXT21" s="74"/>
      <c r="GXU21" s="74"/>
      <c r="GXV21" s="74"/>
      <c r="GXW21" s="74"/>
      <c r="GXX21" s="74"/>
      <c r="GXY21" s="74"/>
      <c r="GXZ21" s="74"/>
      <c r="GYA21" s="74"/>
      <c r="GYB21" s="74"/>
      <c r="GYC21" s="74"/>
      <c r="GYD21" s="74"/>
      <c r="GYE21" s="74"/>
      <c r="GYF21" s="74"/>
      <c r="GYG21" s="74"/>
      <c r="GYH21" s="74"/>
      <c r="GYI21" s="74"/>
      <c r="GYJ21" s="74"/>
      <c r="GYK21" s="74"/>
      <c r="GYL21" s="74"/>
      <c r="GYM21" s="74"/>
      <c r="GYN21" s="74"/>
      <c r="GYO21" s="74"/>
      <c r="GYP21" s="74"/>
      <c r="GYQ21" s="74"/>
      <c r="GYR21" s="74"/>
      <c r="GYS21" s="74"/>
      <c r="GYT21" s="74"/>
      <c r="GYU21" s="74"/>
      <c r="GYV21" s="74"/>
      <c r="GYW21" s="74"/>
      <c r="GYX21" s="74"/>
      <c r="GYY21" s="74"/>
      <c r="GYZ21" s="74"/>
      <c r="GZA21" s="74"/>
      <c r="GZB21" s="74"/>
      <c r="GZC21" s="74"/>
      <c r="GZD21" s="74"/>
      <c r="GZE21" s="74"/>
      <c r="GZF21" s="74"/>
      <c r="GZG21" s="74"/>
      <c r="GZH21" s="74"/>
      <c r="GZI21" s="74"/>
      <c r="GZJ21" s="74"/>
      <c r="GZK21" s="74"/>
      <c r="GZL21" s="74"/>
      <c r="GZM21" s="74"/>
      <c r="GZN21" s="74"/>
      <c r="GZO21" s="74"/>
      <c r="GZP21" s="74"/>
      <c r="GZQ21" s="74"/>
      <c r="GZR21" s="74"/>
      <c r="GZS21" s="74"/>
      <c r="GZT21" s="74"/>
      <c r="GZU21" s="74"/>
      <c r="GZV21" s="74"/>
      <c r="GZW21" s="74"/>
      <c r="GZX21" s="74"/>
      <c r="GZY21" s="74"/>
      <c r="GZZ21" s="74"/>
      <c r="HAA21" s="74"/>
      <c r="HAB21" s="74"/>
      <c r="HAC21" s="74"/>
      <c r="HAD21" s="74"/>
      <c r="HAE21" s="74"/>
      <c r="HAF21" s="74"/>
      <c r="HAG21" s="74"/>
      <c r="HAH21" s="74"/>
      <c r="HAI21" s="74"/>
      <c r="HAJ21" s="74"/>
      <c r="HAK21" s="74"/>
      <c r="HAL21" s="74"/>
      <c r="HAM21" s="74"/>
      <c r="HAN21" s="74"/>
      <c r="HAO21" s="74"/>
      <c r="HAP21" s="74"/>
      <c r="HAQ21" s="74"/>
      <c r="HAR21" s="74"/>
      <c r="HAS21" s="74"/>
      <c r="HAT21" s="74"/>
      <c r="HAU21" s="74"/>
      <c r="HAV21" s="74"/>
      <c r="HAW21" s="74"/>
      <c r="HAX21" s="74"/>
      <c r="HAY21" s="74"/>
      <c r="HAZ21" s="74"/>
      <c r="HBA21" s="74"/>
      <c r="HBB21" s="74"/>
      <c r="HBC21" s="74"/>
      <c r="HBD21" s="74"/>
      <c r="HBE21" s="74"/>
      <c r="HBF21" s="74"/>
      <c r="HBG21" s="74"/>
      <c r="HBH21" s="74"/>
      <c r="HBI21" s="74"/>
      <c r="HBJ21" s="74"/>
      <c r="HBK21" s="74"/>
      <c r="HBL21" s="74"/>
      <c r="HBM21" s="74"/>
      <c r="HBN21" s="74"/>
      <c r="HBO21" s="74"/>
      <c r="HBP21" s="74"/>
      <c r="HBQ21" s="74"/>
      <c r="HBR21" s="74"/>
      <c r="HBS21" s="74"/>
      <c r="HBT21" s="74"/>
      <c r="HBU21" s="74"/>
      <c r="HBV21" s="74"/>
      <c r="HBW21" s="74"/>
      <c r="HBX21" s="74"/>
      <c r="HBY21" s="74"/>
      <c r="HBZ21" s="74"/>
      <c r="HCA21" s="74"/>
      <c r="HCB21" s="74"/>
      <c r="HCC21" s="74"/>
      <c r="HCD21" s="74"/>
      <c r="HCE21" s="74"/>
      <c r="HCF21" s="74"/>
      <c r="HCG21" s="74"/>
      <c r="HCH21" s="74"/>
      <c r="HCI21" s="74"/>
      <c r="HCJ21" s="74"/>
      <c r="HCK21" s="74"/>
      <c r="HCL21" s="74"/>
      <c r="HCM21" s="74"/>
      <c r="HCN21" s="74"/>
      <c r="HCO21" s="74"/>
      <c r="HCP21" s="74"/>
      <c r="HCQ21" s="74"/>
      <c r="HCR21" s="74"/>
      <c r="HCS21" s="74"/>
      <c r="HCT21" s="74"/>
      <c r="HCU21" s="74"/>
      <c r="HCV21" s="74"/>
      <c r="HCW21" s="74"/>
      <c r="HCX21" s="74"/>
      <c r="HCY21" s="74"/>
      <c r="HCZ21" s="74"/>
      <c r="HDA21" s="74"/>
      <c r="HDB21" s="74"/>
      <c r="HDC21" s="74"/>
      <c r="HDD21" s="74"/>
      <c r="HDE21" s="74"/>
      <c r="HDF21" s="74"/>
      <c r="HDG21" s="74"/>
      <c r="HDH21" s="74"/>
      <c r="HDI21" s="74"/>
      <c r="HDJ21" s="74"/>
      <c r="HDK21" s="74"/>
      <c r="HDL21" s="74"/>
      <c r="HDM21" s="74"/>
      <c r="HDN21" s="74"/>
      <c r="HDO21" s="74"/>
      <c r="HDP21" s="74"/>
      <c r="HDQ21" s="74"/>
      <c r="HDR21" s="74"/>
      <c r="HDS21" s="74"/>
      <c r="HDT21" s="74"/>
      <c r="HDU21" s="74"/>
      <c r="HDV21" s="74"/>
      <c r="HDW21" s="74"/>
      <c r="HDX21" s="74"/>
      <c r="HDY21" s="74"/>
      <c r="HDZ21" s="74"/>
      <c r="HEA21" s="74"/>
      <c r="HEB21" s="74"/>
      <c r="HEC21" s="74"/>
      <c r="HED21" s="74"/>
      <c r="HEE21" s="74"/>
      <c r="HEF21" s="74"/>
      <c r="HEG21" s="74"/>
      <c r="HEH21" s="74"/>
      <c r="HEI21" s="74"/>
      <c r="HEJ21" s="74"/>
      <c r="HEK21" s="74"/>
      <c r="HEL21" s="74"/>
      <c r="HEM21" s="74"/>
      <c r="HEN21" s="74"/>
      <c r="HEO21" s="74"/>
      <c r="HEP21" s="74"/>
      <c r="HEQ21" s="74"/>
      <c r="HER21" s="74"/>
      <c r="HES21" s="74"/>
      <c r="HET21" s="74"/>
      <c r="HEU21" s="74"/>
      <c r="HEV21" s="74"/>
      <c r="HEW21" s="74"/>
      <c r="HEX21" s="74"/>
      <c r="HEY21" s="74"/>
      <c r="HEZ21" s="74"/>
      <c r="HFA21" s="74"/>
      <c r="HFB21" s="74"/>
      <c r="HFC21" s="74"/>
      <c r="HFD21" s="74"/>
      <c r="HFE21" s="74"/>
      <c r="HFF21" s="74"/>
      <c r="HFG21" s="74"/>
      <c r="HFH21" s="74"/>
      <c r="HFI21" s="74"/>
      <c r="HFJ21" s="74"/>
      <c r="HFK21" s="74"/>
      <c r="HFL21" s="74"/>
      <c r="HFM21" s="74"/>
      <c r="HFN21" s="74"/>
      <c r="HFO21" s="74"/>
      <c r="HFP21" s="74"/>
      <c r="HFQ21" s="74"/>
      <c r="HFR21" s="74"/>
      <c r="HFS21" s="74"/>
      <c r="HFT21" s="74"/>
      <c r="HFU21" s="74"/>
      <c r="HFV21" s="74"/>
      <c r="HFW21" s="74"/>
      <c r="HFX21" s="74"/>
      <c r="HFY21" s="74"/>
      <c r="HFZ21" s="74"/>
      <c r="HGA21" s="74"/>
      <c r="HGB21" s="74"/>
      <c r="HGC21" s="74"/>
      <c r="HGD21" s="74"/>
      <c r="HGE21" s="74"/>
      <c r="HGF21" s="74"/>
      <c r="HGG21" s="74"/>
      <c r="HGH21" s="74"/>
      <c r="HGI21" s="74"/>
      <c r="HGJ21" s="74"/>
      <c r="HGK21" s="74"/>
      <c r="HGL21" s="74"/>
      <c r="HGM21" s="74"/>
      <c r="HGN21" s="74"/>
      <c r="HGO21" s="74"/>
      <c r="HGP21" s="74"/>
      <c r="HGQ21" s="74"/>
      <c r="HGR21" s="74"/>
      <c r="HGS21" s="74"/>
      <c r="HGT21" s="74"/>
      <c r="HGU21" s="74"/>
      <c r="HGV21" s="74"/>
      <c r="HGW21" s="74"/>
      <c r="HGX21" s="74"/>
      <c r="HGY21" s="74"/>
      <c r="HGZ21" s="74"/>
      <c r="HHA21" s="74"/>
      <c r="HHB21" s="74"/>
      <c r="HHC21" s="74"/>
      <c r="HHD21" s="74"/>
      <c r="HHE21" s="74"/>
      <c r="HHF21" s="74"/>
      <c r="HHG21" s="74"/>
      <c r="HHH21" s="74"/>
      <c r="HHI21" s="74"/>
      <c r="HHJ21" s="74"/>
      <c r="HHK21" s="74"/>
      <c r="HHL21" s="74"/>
      <c r="HHM21" s="74"/>
      <c r="HHN21" s="74"/>
      <c r="HHO21" s="74"/>
      <c r="HHP21" s="74"/>
      <c r="HHQ21" s="74"/>
      <c r="HHR21" s="74"/>
      <c r="HHS21" s="74"/>
      <c r="HHT21" s="74"/>
      <c r="HHU21" s="74"/>
      <c r="HHV21" s="74"/>
      <c r="HHW21" s="74"/>
      <c r="HHX21" s="74"/>
      <c r="HHY21" s="74"/>
      <c r="HHZ21" s="74"/>
      <c r="HIA21" s="74"/>
      <c r="HIB21" s="74"/>
      <c r="HIC21" s="74"/>
      <c r="HID21" s="74"/>
      <c r="HIE21" s="74"/>
      <c r="HIF21" s="74"/>
      <c r="HIG21" s="74"/>
      <c r="HIH21" s="74"/>
      <c r="HII21" s="74"/>
      <c r="HIJ21" s="74"/>
      <c r="HIK21" s="74"/>
      <c r="HIL21" s="74"/>
      <c r="HIM21" s="74"/>
      <c r="HIN21" s="74"/>
      <c r="HIO21" s="74"/>
      <c r="HIP21" s="74"/>
      <c r="HIQ21" s="74"/>
      <c r="HIR21" s="74"/>
      <c r="HIS21" s="74"/>
      <c r="HIT21" s="74"/>
      <c r="HIU21" s="74"/>
      <c r="HIV21" s="74"/>
      <c r="HIW21" s="74"/>
      <c r="HIX21" s="74"/>
      <c r="HIY21" s="74"/>
      <c r="HIZ21" s="74"/>
      <c r="HJA21" s="74"/>
      <c r="HJB21" s="74"/>
      <c r="HJC21" s="74"/>
      <c r="HJD21" s="74"/>
      <c r="HJE21" s="74"/>
      <c r="HJF21" s="74"/>
      <c r="HJG21" s="74"/>
      <c r="HJH21" s="74"/>
      <c r="HJI21" s="74"/>
      <c r="HJJ21" s="74"/>
      <c r="HJK21" s="74"/>
      <c r="HJL21" s="74"/>
      <c r="HJM21" s="74"/>
      <c r="HJN21" s="74"/>
      <c r="HJO21" s="74"/>
      <c r="HJP21" s="74"/>
      <c r="HJQ21" s="74"/>
      <c r="HJR21" s="74"/>
      <c r="HJS21" s="74"/>
      <c r="HJT21" s="74"/>
      <c r="HJU21" s="74"/>
      <c r="HJV21" s="74"/>
      <c r="HJW21" s="74"/>
      <c r="HJX21" s="74"/>
      <c r="HJY21" s="74"/>
      <c r="HJZ21" s="74"/>
      <c r="HKA21" s="74"/>
      <c r="HKB21" s="74"/>
      <c r="HKC21" s="74"/>
      <c r="HKD21" s="74"/>
      <c r="HKE21" s="74"/>
      <c r="HKF21" s="74"/>
      <c r="HKG21" s="74"/>
      <c r="HKH21" s="74"/>
      <c r="HKI21" s="74"/>
      <c r="HKJ21" s="74"/>
      <c r="HKK21" s="74"/>
      <c r="HKL21" s="74"/>
      <c r="HKM21" s="74"/>
      <c r="HKN21" s="74"/>
      <c r="HKO21" s="74"/>
      <c r="HKP21" s="74"/>
      <c r="HKQ21" s="74"/>
      <c r="HKR21" s="74"/>
      <c r="HKS21" s="74"/>
      <c r="HKT21" s="74"/>
      <c r="HKU21" s="74"/>
      <c r="HKV21" s="74"/>
      <c r="HKW21" s="74"/>
      <c r="HKX21" s="74"/>
      <c r="HKY21" s="74"/>
      <c r="HKZ21" s="74"/>
      <c r="HLA21" s="74"/>
      <c r="HLB21" s="74"/>
      <c r="HLC21" s="74"/>
      <c r="HLD21" s="74"/>
      <c r="HLE21" s="74"/>
      <c r="HLF21" s="74"/>
      <c r="HLG21" s="74"/>
      <c r="HLH21" s="74"/>
      <c r="HLI21" s="74"/>
      <c r="HLJ21" s="74"/>
      <c r="HLK21" s="74"/>
      <c r="HLL21" s="74"/>
      <c r="HLM21" s="74"/>
      <c r="HLN21" s="74"/>
      <c r="HLO21" s="74"/>
      <c r="HLP21" s="74"/>
      <c r="HLQ21" s="74"/>
      <c r="HLR21" s="74"/>
      <c r="HLS21" s="74"/>
      <c r="HLT21" s="74"/>
      <c r="HLU21" s="74"/>
      <c r="HLV21" s="74"/>
      <c r="HLW21" s="74"/>
      <c r="HLX21" s="74"/>
      <c r="HLY21" s="74"/>
      <c r="HLZ21" s="74"/>
      <c r="HMA21" s="74"/>
      <c r="HMB21" s="74"/>
      <c r="HMC21" s="74"/>
      <c r="HMD21" s="74"/>
      <c r="HME21" s="74"/>
      <c r="HMF21" s="74"/>
      <c r="HMG21" s="74"/>
      <c r="HMH21" s="74"/>
      <c r="HMI21" s="74"/>
      <c r="HMJ21" s="74"/>
      <c r="HMK21" s="74"/>
      <c r="HML21" s="74"/>
      <c r="HMM21" s="74"/>
      <c r="HMN21" s="74"/>
      <c r="HMO21" s="74"/>
      <c r="HMP21" s="74"/>
      <c r="HMQ21" s="74"/>
      <c r="HMR21" s="74"/>
      <c r="HMS21" s="74"/>
      <c r="HMT21" s="74"/>
      <c r="HMU21" s="74"/>
      <c r="HMV21" s="74"/>
      <c r="HMW21" s="74"/>
      <c r="HMX21" s="74"/>
      <c r="HMY21" s="74"/>
      <c r="HMZ21" s="74"/>
      <c r="HNA21" s="74"/>
      <c r="HNB21" s="74"/>
      <c r="HNC21" s="74"/>
      <c r="HND21" s="74"/>
      <c r="HNE21" s="74"/>
      <c r="HNF21" s="74"/>
      <c r="HNG21" s="74"/>
      <c r="HNH21" s="74"/>
      <c r="HNI21" s="74"/>
      <c r="HNJ21" s="74"/>
      <c r="HNK21" s="74"/>
      <c r="HNL21" s="74"/>
      <c r="HNM21" s="74"/>
      <c r="HNN21" s="74"/>
      <c r="HNO21" s="74"/>
      <c r="HNP21" s="74"/>
      <c r="HNQ21" s="74"/>
      <c r="HNR21" s="74"/>
      <c r="HNS21" s="74"/>
      <c r="HNT21" s="74"/>
      <c r="HNU21" s="74"/>
      <c r="HNV21" s="74"/>
      <c r="HNW21" s="74"/>
      <c r="HNX21" s="74"/>
      <c r="HNY21" s="74"/>
      <c r="HNZ21" s="74"/>
      <c r="HOA21" s="74"/>
      <c r="HOB21" s="74"/>
      <c r="HOC21" s="74"/>
      <c r="HOD21" s="74"/>
      <c r="HOE21" s="74"/>
      <c r="HOF21" s="74"/>
      <c r="HOG21" s="74"/>
      <c r="HOH21" s="74"/>
      <c r="HOI21" s="74"/>
      <c r="HOJ21" s="74"/>
      <c r="HOK21" s="74"/>
      <c r="HOL21" s="74"/>
      <c r="HOM21" s="74"/>
      <c r="HON21" s="74"/>
      <c r="HOO21" s="74"/>
      <c r="HOP21" s="74"/>
      <c r="HOQ21" s="74"/>
      <c r="HOR21" s="74"/>
      <c r="HOS21" s="74"/>
      <c r="HOT21" s="74"/>
      <c r="HOU21" s="74"/>
      <c r="HOV21" s="74"/>
      <c r="HOW21" s="74"/>
      <c r="HOX21" s="74"/>
      <c r="HOY21" s="74"/>
      <c r="HOZ21" s="74"/>
      <c r="HPA21" s="74"/>
      <c r="HPB21" s="74"/>
      <c r="HPC21" s="74"/>
      <c r="HPD21" s="74"/>
      <c r="HPE21" s="74"/>
      <c r="HPF21" s="74"/>
      <c r="HPG21" s="74"/>
      <c r="HPH21" s="74"/>
      <c r="HPI21" s="74"/>
      <c r="HPJ21" s="74"/>
      <c r="HPK21" s="74"/>
      <c r="HPL21" s="74"/>
      <c r="HPM21" s="74"/>
      <c r="HPN21" s="74"/>
      <c r="HPO21" s="74"/>
      <c r="HPP21" s="74"/>
      <c r="HPQ21" s="74"/>
      <c r="HPR21" s="74"/>
      <c r="HPS21" s="74"/>
      <c r="HPT21" s="74"/>
      <c r="HPU21" s="74"/>
      <c r="HPV21" s="74"/>
      <c r="HPW21" s="74"/>
      <c r="HPX21" s="74"/>
      <c r="HPY21" s="74"/>
      <c r="HPZ21" s="74"/>
      <c r="HQA21" s="74"/>
      <c r="HQB21" s="74"/>
      <c r="HQC21" s="74"/>
      <c r="HQD21" s="74"/>
      <c r="HQE21" s="74"/>
      <c r="HQF21" s="74"/>
      <c r="HQG21" s="74"/>
      <c r="HQH21" s="74"/>
      <c r="HQI21" s="74"/>
      <c r="HQJ21" s="74"/>
      <c r="HQK21" s="74"/>
      <c r="HQL21" s="74"/>
      <c r="HQM21" s="74"/>
      <c r="HQN21" s="74"/>
      <c r="HQO21" s="74"/>
      <c r="HQP21" s="74"/>
      <c r="HQQ21" s="74"/>
      <c r="HQR21" s="74"/>
      <c r="HQS21" s="74"/>
      <c r="HQT21" s="74"/>
      <c r="HQU21" s="74"/>
      <c r="HQV21" s="74"/>
      <c r="HQW21" s="74"/>
      <c r="HQX21" s="74"/>
      <c r="HQY21" s="74"/>
      <c r="HQZ21" s="74"/>
      <c r="HRA21" s="74"/>
      <c r="HRB21" s="74"/>
      <c r="HRC21" s="74"/>
      <c r="HRD21" s="74"/>
      <c r="HRE21" s="74"/>
      <c r="HRF21" s="74"/>
      <c r="HRG21" s="74"/>
      <c r="HRH21" s="74"/>
      <c r="HRI21" s="74"/>
      <c r="HRJ21" s="74"/>
      <c r="HRK21" s="74"/>
      <c r="HRL21" s="74"/>
      <c r="HRM21" s="74"/>
      <c r="HRN21" s="74"/>
      <c r="HRO21" s="74"/>
      <c r="HRP21" s="74"/>
      <c r="HRQ21" s="74"/>
      <c r="HRR21" s="74"/>
      <c r="HRS21" s="74"/>
      <c r="HRT21" s="74"/>
      <c r="HRU21" s="74"/>
      <c r="HRV21" s="74"/>
      <c r="HRW21" s="74"/>
      <c r="HRX21" s="74"/>
      <c r="HRY21" s="74"/>
      <c r="HRZ21" s="74"/>
      <c r="HSA21" s="74"/>
      <c r="HSB21" s="74"/>
      <c r="HSC21" s="74"/>
      <c r="HSD21" s="74"/>
      <c r="HSE21" s="74"/>
      <c r="HSF21" s="74"/>
      <c r="HSG21" s="74"/>
      <c r="HSH21" s="74"/>
      <c r="HSI21" s="74"/>
      <c r="HSJ21" s="74"/>
      <c r="HSK21" s="74"/>
      <c r="HSL21" s="74"/>
      <c r="HSM21" s="74"/>
      <c r="HSN21" s="74"/>
      <c r="HSO21" s="74"/>
      <c r="HSP21" s="74"/>
      <c r="HSQ21" s="74"/>
      <c r="HSR21" s="74"/>
      <c r="HSS21" s="74"/>
      <c r="HST21" s="74"/>
      <c r="HSU21" s="74"/>
      <c r="HSV21" s="74"/>
      <c r="HSW21" s="74"/>
      <c r="HSX21" s="74"/>
      <c r="HSY21" s="74"/>
      <c r="HSZ21" s="74"/>
      <c r="HTA21" s="74"/>
      <c r="HTB21" s="74"/>
      <c r="HTC21" s="74"/>
      <c r="HTD21" s="74"/>
      <c r="HTE21" s="74"/>
      <c r="HTF21" s="74"/>
      <c r="HTG21" s="74"/>
      <c r="HTH21" s="74"/>
      <c r="HTI21" s="74"/>
      <c r="HTJ21" s="74"/>
      <c r="HTK21" s="74"/>
      <c r="HTL21" s="74"/>
      <c r="HTM21" s="74"/>
      <c r="HTN21" s="74"/>
      <c r="HTO21" s="74"/>
      <c r="HTP21" s="74"/>
      <c r="HTQ21" s="74"/>
      <c r="HTR21" s="74"/>
      <c r="HTS21" s="74"/>
      <c r="HTT21" s="74"/>
      <c r="HTU21" s="74"/>
      <c r="HTV21" s="74"/>
      <c r="HTW21" s="74"/>
      <c r="HTX21" s="74"/>
      <c r="HTY21" s="74"/>
      <c r="HTZ21" s="74"/>
      <c r="HUA21" s="74"/>
      <c r="HUB21" s="74"/>
      <c r="HUC21" s="74"/>
      <c r="HUD21" s="74"/>
      <c r="HUE21" s="74"/>
      <c r="HUF21" s="74"/>
      <c r="HUG21" s="74"/>
      <c r="HUH21" s="74"/>
      <c r="HUI21" s="74"/>
      <c r="HUJ21" s="74"/>
      <c r="HUK21" s="74"/>
      <c r="HUL21" s="74"/>
      <c r="HUM21" s="74"/>
      <c r="HUN21" s="74"/>
      <c r="HUO21" s="74"/>
      <c r="HUP21" s="74"/>
      <c r="HUQ21" s="74"/>
      <c r="HUR21" s="74"/>
      <c r="HUS21" s="74"/>
      <c r="HUT21" s="74"/>
      <c r="HUU21" s="74"/>
      <c r="HUV21" s="74"/>
      <c r="HUW21" s="74"/>
      <c r="HUX21" s="74"/>
      <c r="HUY21" s="74"/>
      <c r="HUZ21" s="74"/>
      <c r="HVA21" s="74"/>
      <c r="HVB21" s="74"/>
      <c r="HVC21" s="74"/>
      <c r="HVD21" s="74"/>
      <c r="HVE21" s="74"/>
      <c r="HVF21" s="74"/>
      <c r="HVG21" s="74"/>
      <c r="HVH21" s="74"/>
      <c r="HVI21" s="74"/>
      <c r="HVJ21" s="74"/>
      <c r="HVK21" s="74"/>
      <c r="HVL21" s="74"/>
      <c r="HVM21" s="74"/>
      <c r="HVN21" s="74"/>
      <c r="HVO21" s="74"/>
      <c r="HVP21" s="74"/>
      <c r="HVQ21" s="74"/>
      <c r="HVR21" s="74"/>
      <c r="HVS21" s="74"/>
      <c r="HVT21" s="74"/>
      <c r="HVU21" s="74"/>
      <c r="HVV21" s="74"/>
      <c r="HVW21" s="74"/>
      <c r="HVX21" s="74"/>
      <c r="HVY21" s="74"/>
      <c r="HVZ21" s="74"/>
      <c r="HWA21" s="74"/>
      <c r="HWB21" s="74"/>
      <c r="HWC21" s="74"/>
      <c r="HWD21" s="74"/>
      <c r="HWE21" s="74"/>
      <c r="HWF21" s="74"/>
      <c r="HWG21" s="74"/>
      <c r="HWH21" s="74"/>
      <c r="HWI21" s="74"/>
      <c r="HWJ21" s="74"/>
      <c r="HWK21" s="74"/>
      <c r="HWL21" s="74"/>
      <c r="HWM21" s="74"/>
      <c r="HWN21" s="74"/>
      <c r="HWO21" s="74"/>
      <c r="HWP21" s="74"/>
      <c r="HWQ21" s="74"/>
      <c r="HWR21" s="74"/>
      <c r="HWS21" s="74"/>
      <c r="HWT21" s="74"/>
      <c r="HWU21" s="74"/>
      <c r="HWV21" s="74"/>
      <c r="HWW21" s="74"/>
      <c r="HWX21" s="74"/>
      <c r="HWY21" s="74"/>
      <c r="HWZ21" s="74"/>
      <c r="HXA21" s="74"/>
      <c r="HXB21" s="74"/>
      <c r="HXC21" s="74"/>
      <c r="HXD21" s="74"/>
      <c r="HXE21" s="74"/>
      <c r="HXF21" s="74"/>
      <c r="HXG21" s="74"/>
      <c r="HXH21" s="74"/>
      <c r="HXI21" s="74"/>
      <c r="HXJ21" s="74"/>
      <c r="HXK21" s="74"/>
      <c r="HXL21" s="74"/>
      <c r="HXM21" s="74"/>
      <c r="HXN21" s="74"/>
      <c r="HXO21" s="74"/>
      <c r="HXP21" s="74"/>
      <c r="HXQ21" s="74"/>
      <c r="HXR21" s="74"/>
      <c r="HXS21" s="74"/>
      <c r="HXT21" s="74"/>
      <c r="HXU21" s="74"/>
      <c r="HXV21" s="74"/>
      <c r="HXW21" s="74"/>
      <c r="HXX21" s="74"/>
      <c r="HXY21" s="74"/>
      <c r="HXZ21" s="74"/>
      <c r="HYA21" s="74"/>
      <c r="HYB21" s="74"/>
      <c r="HYC21" s="74"/>
      <c r="HYD21" s="74"/>
      <c r="HYE21" s="74"/>
      <c r="HYF21" s="74"/>
      <c r="HYG21" s="74"/>
      <c r="HYH21" s="74"/>
      <c r="HYI21" s="74"/>
      <c r="HYJ21" s="74"/>
      <c r="HYK21" s="74"/>
      <c r="HYL21" s="74"/>
      <c r="HYM21" s="74"/>
      <c r="HYN21" s="74"/>
      <c r="HYO21" s="74"/>
      <c r="HYP21" s="74"/>
      <c r="HYQ21" s="74"/>
      <c r="HYR21" s="74"/>
      <c r="HYS21" s="74"/>
      <c r="HYT21" s="74"/>
      <c r="HYU21" s="74"/>
      <c r="HYV21" s="74"/>
      <c r="HYW21" s="74"/>
      <c r="HYX21" s="74"/>
      <c r="HYY21" s="74"/>
      <c r="HYZ21" s="74"/>
      <c r="HZA21" s="74"/>
      <c r="HZB21" s="74"/>
      <c r="HZC21" s="74"/>
      <c r="HZD21" s="74"/>
      <c r="HZE21" s="74"/>
      <c r="HZF21" s="74"/>
      <c r="HZG21" s="74"/>
      <c r="HZH21" s="74"/>
      <c r="HZI21" s="74"/>
      <c r="HZJ21" s="74"/>
      <c r="HZK21" s="74"/>
      <c r="HZL21" s="74"/>
      <c r="HZM21" s="74"/>
      <c r="HZN21" s="74"/>
      <c r="HZO21" s="74"/>
      <c r="HZP21" s="74"/>
      <c r="HZQ21" s="74"/>
      <c r="HZR21" s="74"/>
      <c r="HZS21" s="74"/>
      <c r="HZT21" s="74"/>
      <c r="HZU21" s="74"/>
      <c r="HZV21" s="74"/>
      <c r="HZW21" s="74"/>
      <c r="HZX21" s="74"/>
      <c r="HZY21" s="74"/>
      <c r="HZZ21" s="74"/>
      <c r="IAA21" s="74"/>
      <c r="IAB21" s="74"/>
      <c r="IAC21" s="74"/>
      <c r="IAD21" s="74"/>
      <c r="IAE21" s="74"/>
      <c r="IAF21" s="74"/>
      <c r="IAG21" s="74"/>
      <c r="IAH21" s="74"/>
      <c r="IAI21" s="74"/>
      <c r="IAJ21" s="74"/>
      <c r="IAK21" s="74"/>
      <c r="IAL21" s="74"/>
      <c r="IAM21" s="74"/>
      <c r="IAN21" s="74"/>
      <c r="IAO21" s="74"/>
      <c r="IAP21" s="74"/>
      <c r="IAQ21" s="74"/>
      <c r="IAR21" s="74"/>
      <c r="IAS21" s="74"/>
      <c r="IAT21" s="74"/>
      <c r="IAU21" s="74"/>
      <c r="IAV21" s="74"/>
      <c r="IAW21" s="74"/>
      <c r="IAX21" s="74"/>
      <c r="IAY21" s="74"/>
      <c r="IAZ21" s="74"/>
      <c r="IBA21" s="74"/>
      <c r="IBB21" s="74"/>
      <c r="IBC21" s="74"/>
      <c r="IBD21" s="74"/>
      <c r="IBE21" s="74"/>
      <c r="IBF21" s="74"/>
      <c r="IBG21" s="74"/>
      <c r="IBH21" s="74"/>
      <c r="IBI21" s="74"/>
      <c r="IBJ21" s="74"/>
      <c r="IBK21" s="74"/>
      <c r="IBL21" s="74"/>
      <c r="IBM21" s="74"/>
      <c r="IBN21" s="74"/>
      <c r="IBO21" s="74"/>
      <c r="IBP21" s="74"/>
      <c r="IBQ21" s="74"/>
      <c r="IBR21" s="74"/>
      <c r="IBS21" s="74"/>
      <c r="IBT21" s="74"/>
      <c r="IBU21" s="74"/>
      <c r="IBV21" s="74"/>
      <c r="IBW21" s="74"/>
      <c r="IBX21" s="74"/>
      <c r="IBY21" s="74"/>
      <c r="IBZ21" s="74"/>
      <c r="ICA21" s="74"/>
      <c r="ICB21" s="74"/>
      <c r="ICC21" s="74"/>
      <c r="ICD21" s="74"/>
      <c r="ICE21" s="74"/>
      <c r="ICF21" s="74"/>
      <c r="ICG21" s="74"/>
      <c r="ICH21" s="74"/>
      <c r="ICI21" s="74"/>
      <c r="ICJ21" s="74"/>
      <c r="ICK21" s="74"/>
      <c r="ICL21" s="74"/>
      <c r="ICM21" s="74"/>
      <c r="ICN21" s="74"/>
      <c r="ICO21" s="74"/>
      <c r="ICP21" s="74"/>
      <c r="ICQ21" s="74"/>
      <c r="ICR21" s="74"/>
      <c r="ICS21" s="74"/>
      <c r="ICT21" s="74"/>
      <c r="ICU21" s="74"/>
      <c r="ICV21" s="74"/>
      <c r="ICW21" s="74"/>
      <c r="ICX21" s="74"/>
      <c r="ICY21" s="74"/>
      <c r="ICZ21" s="74"/>
      <c r="IDA21" s="74"/>
      <c r="IDB21" s="74"/>
      <c r="IDC21" s="74"/>
      <c r="IDD21" s="74"/>
      <c r="IDE21" s="74"/>
      <c r="IDF21" s="74"/>
      <c r="IDG21" s="74"/>
      <c r="IDH21" s="74"/>
      <c r="IDI21" s="74"/>
      <c r="IDJ21" s="74"/>
      <c r="IDK21" s="74"/>
      <c r="IDL21" s="74"/>
      <c r="IDM21" s="74"/>
      <c r="IDN21" s="74"/>
      <c r="IDO21" s="74"/>
      <c r="IDP21" s="74"/>
      <c r="IDQ21" s="74"/>
      <c r="IDR21" s="74"/>
      <c r="IDS21" s="74"/>
      <c r="IDT21" s="74"/>
      <c r="IDU21" s="74"/>
      <c r="IDV21" s="74"/>
      <c r="IDW21" s="74"/>
      <c r="IDX21" s="74"/>
      <c r="IDY21" s="74"/>
      <c r="IDZ21" s="74"/>
      <c r="IEA21" s="74"/>
      <c r="IEB21" s="74"/>
      <c r="IEC21" s="74"/>
      <c r="IED21" s="74"/>
      <c r="IEE21" s="74"/>
      <c r="IEF21" s="74"/>
      <c r="IEG21" s="74"/>
      <c r="IEH21" s="74"/>
      <c r="IEI21" s="74"/>
      <c r="IEJ21" s="74"/>
      <c r="IEK21" s="74"/>
      <c r="IEL21" s="74"/>
      <c r="IEM21" s="74"/>
      <c r="IEN21" s="74"/>
      <c r="IEO21" s="74"/>
      <c r="IEP21" s="74"/>
      <c r="IEQ21" s="74"/>
      <c r="IER21" s="74"/>
      <c r="IES21" s="74"/>
      <c r="IET21" s="74"/>
      <c r="IEU21" s="74"/>
      <c r="IEV21" s="74"/>
      <c r="IEW21" s="74"/>
      <c r="IEX21" s="74"/>
      <c r="IEY21" s="74"/>
      <c r="IEZ21" s="74"/>
      <c r="IFA21" s="74"/>
      <c r="IFB21" s="74"/>
      <c r="IFC21" s="74"/>
      <c r="IFD21" s="74"/>
      <c r="IFE21" s="74"/>
      <c r="IFF21" s="74"/>
      <c r="IFG21" s="74"/>
      <c r="IFH21" s="74"/>
      <c r="IFI21" s="74"/>
      <c r="IFJ21" s="74"/>
      <c r="IFK21" s="74"/>
      <c r="IFL21" s="74"/>
      <c r="IFM21" s="74"/>
      <c r="IFN21" s="74"/>
      <c r="IFO21" s="74"/>
      <c r="IFP21" s="74"/>
      <c r="IFQ21" s="74"/>
      <c r="IFR21" s="74"/>
      <c r="IFS21" s="74"/>
      <c r="IFT21" s="74"/>
      <c r="IFU21" s="74"/>
      <c r="IFV21" s="74"/>
      <c r="IFW21" s="74"/>
      <c r="IFX21" s="74"/>
      <c r="IFY21" s="74"/>
      <c r="IFZ21" s="74"/>
      <c r="IGA21" s="74"/>
      <c r="IGB21" s="74"/>
      <c r="IGC21" s="74"/>
      <c r="IGD21" s="74"/>
      <c r="IGE21" s="74"/>
      <c r="IGF21" s="74"/>
      <c r="IGG21" s="74"/>
      <c r="IGH21" s="74"/>
      <c r="IGI21" s="74"/>
      <c r="IGJ21" s="74"/>
      <c r="IGK21" s="74"/>
      <c r="IGL21" s="74"/>
      <c r="IGM21" s="74"/>
      <c r="IGN21" s="74"/>
      <c r="IGO21" s="74"/>
      <c r="IGP21" s="74"/>
      <c r="IGQ21" s="74"/>
      <c r="IGR21" s="74"/>
      <c r="IGS21" s="74"/>
      <c r="IGT21" s="74"/>
      <c r="IGU21" s="74"/>
      <c r="IGV21" s="74"/>
      <c r="IGW21" s="74"/>
      <c r="IGX21" s="74"/>
      <c r="IGY21" s="74"/>
      <c r="IGZ21" s="74"/>
      <c r="IHA21" s="74"/>
      <c r="IHB21" s="74"/>
      <c r="IHC21" s="74"/>
      <c r="IHD21" s="74"/>
      <c r="IHE21" s="74"/>
      <c r="IHF21" s="74"/>
      <c r="IHG21" s="74"/>
      <c r="IHH21" s="74"/>
      <c r="IHI21" s="74"/>
      <c r="IHJ21" s="74"/>
      <c r="IHK21" s="74"/>
      <c r="IHL21" s="74"/>
      <c r="IHM21" s="74"/>
      <c r="IHN21" s="74"/>
      <c r="IHO21" s="74"/>
      <c r="IHP21" s="74"/>
      <c r="IHQ21" s="74"/>
      <c r="IHR21" s="74"/>
      <c r="IHS21" s="74"/>
      <c r="IHT21" s="74"/>
      <c r="IHU21" s="74"/>
      <c r="IHV21" s="74"/>
      <c r="IHW21" s="74"/>
      <c r="IHX21" s="74"/>
      <c r="IHY21" s="74"/>
      <c r="IHZ21" s="74"/>
      <c r="IIA21" s="74"/>
      <c r="IIB21" s="74"/>
      <c r="IIC21" s="74"/>
      <c r="IID21" s="74"/>
      <c r="IIE21" s="74"/>
      <c r="IIF21" s="74"/>
      <c r="IIG21" s="74"/>
      <c r="IIH21" s="74"/>
      <c r="III21" s="74"/>
      <c r="IIJ21" s="74"/>
      <c r="IIK21" s="74"/>
      <c r="IIL21" s="74"/>
      <c r="IIM21" s="74"/>
      <c r="IIN21" s="74"/>
      <c r="IIO21" s="74"/>
      <c r="IIP21" s="74"/>
      <c r="IIQ21" s="74"/>
      <c r="IIR21" s="74"/>
      <c r="IIS21" s="74"/>
      <c r="IIT21" s="74"/>
      <c r="IIU21" s="74"/>
      <c r="IIV21" s="74"/>
      <c r="IIW21" s="74"/>
      <c r="IIX21" s="74"/>
      <c r="IIY21" s="74"/>
      <c r="IIZ21" s="74"/>
      <c r="IJA21" s="74"/>
      <c r="IJB21" s="74"/>
      <c r="IJC21" s="74"/>
      <c r="IJD21" s="74"/>
      <c r="IJE21" s="74"/>
      <c r="IJF21" s="74"/>
      <c r="IJG21" s="74"/>
      <c r="IJH21" s="74"/>
      <c r="IJI21" s="74"/>
      <c r="IJJ21" s="74"/>
      <c r="IJK21" s="74"/>
      <c r="IJL21" s="74"/>
      <c r="IJM21" s="74"/>
      <c r="IJN21" s="74"/>
      <c r="IJO21" s="74"/>
      <c r="IJP21" s="74"/>
      <c r="IJQ21" s="74"/>
      <c r="IJR21" s="74"/>
      <c r="IJS21" s="74"/>
      <c r="IJT21" s="74"/>
      <c r="IJU21" s="74"/>
      <c r="IJV21" s="74"/>
      <c r="IJW21" s="74"/>
      <c r="IJX21" s="74"/>
      <c r="IJY21" s="74"/>
      <c r="IJZ21" s="74"/>
      <c r="IKA21" s="74"/>
      <c r="IKB21" s="74"/>
      <c r="IKC21" s="74"/>
      <c r="IKD21" s="74"/>
      <c r="IKE21" s="74"/>
      <c r="IKF21" s="74"/>
      <c r="IKG21" s="74"/>
      <c r="IKH21" s="74"/>
      <c r="IKI21" s="74"/>
      <c r="IKJ21" s="74"/>
      <c r="IKK21" s="74"/>
      <c r="IKL21" s="74"/>
      <c r="IKM21" s="74"/>
      <c r="IKN21" s="74"/>
      <c r="IKO21" s="74"/>
      <c r="IKP21" s="74"/>
      <c r="IKQ21" s="74"/>
      <c r="IKR21" s="74"/>
      <c r="IKS21" s="74"/>
      <c r="IKT21" s="74"/>
      <c r="IKU21" s="74"/>
      <c r="IKV21" s="74"/>
      <c r="IKW21" s="74"/>
      <c r="IKX21" s="74"/>
      <c r="IKY21" s="74"/>
      <c r="IKZ21" s="74"/>
      <c r="ILA21" s="74"/>
      <c r="ILB21" s="74"/>
      <c r="ILC21" s="74"/>
      <c r="ILD21" s="74"/>
      <c r="ILE21" s="74"/>
      <c r="ILF21" s="74"/>
      <c r="ILG21" s="74"/>
      <c r="ILH21" s="74"/>
      <c r="ILI21" s="74"/>
      <c r="ILJ21" s="74"/>
      <c r="ILK21" s="74"/>
      <c r="ILL21" s="74"/>
      <c r="ILM21" s="74"/>
      <c r="ILN21" s="74"/>
      <c r="ILO21" s="74"/>
      <c r="ILP21" s="74"/>
      <c r="ILQ21" s="74"/>
      <c r="ILR21" s="74"/>
      <c r="ILS21" s="74"/>
      <c r="ILT21" s="74"/>
      <c r="ILU21" s="74"/>
      <c r="ILV21" s="74"/>
      <c r="ILW21" s="74"/>
      <c r="ILX21" s="74"/>
      <c r="ILY21" s="74"/>
      <c r="ILZ21" s="74"/>
      <c r="IMA21" s="74"/>
      <c r="IMB21" s="74"/>
      <c r="IMC21" s="74"/>
      <c r="IMD21" s="74"/>
      <c r="IME21" s="74"/>
      <c r="IMF21" s="74"/>
      <c r="IMG21" s="74"/>
      <c r="IMH21" s="74"/>
      <c r="IMI21" s="74"/>
      <c r="IMJ21" s="74"/>
      <c r="IMK21" s="74"/>
      <c r="IML21" s="74"/>
      <c r="IMM21" s="74"/>
      <c r="IMN21" s="74"/>
      <c r="IMO21" s="74"/>
      <c r="IMP21" s="74"/>
      <c r="IMQ21" s="74"/>
      <c r="IMR21" s="74"/>
      <c r="IMS21" s="74"/>
      <c r="IMT21" s="74"/>
      <c r="IMU21" s="74"/>
      <c r="IMV21" s="74"/>
      <c r="IMW21" s="74"/>
      <c r="IMX21" s="74"/>
      <c r="IMY21" s="74"/>
      <c r="IMZ21" s="74"/>
      <c r="INA21" s="74"/>
      <c r="INB21" s="74"/>
      <c r="INC21" s="74"/>
      <c r="IND21" s="74"/>
      <c r="INE21" s="74"/>
      <c r="INF21" s="74"/>
      <c r="ING21" s="74"/>
      <c r="INH21" s="74"/>
      <c r="INI21" s="74"/>
      <c r="INJ21" s="74"/>
      <c r="INK21" s="74"/>
      <c r="INL21" s="74"/>
      <c r="INM21" s="74"/>
      <c r="INN21" s="74"/>
      <c r="INO21" s="74"/>
      <c r="INP21" s="74"/>
      <c r="INQ21" s="74"/>
      <c r="INR21" s="74"/>
      <c r="INS21" s="74"/>
      <c r="INT21" s="74"/>
      <c r="INU21" s="74"/>
      <c r="INV21" s="74"/>
      <c r="INW21" s="74"/>
      <c r="INX21" s="74"/>
      <c r="INY21" s="74"/>
      <c r="INZ21" s="74"/>
      <c r="IOA21" s="74"/>
      <c r="IOB21" s="74"/>
      <c r="IOC21" s="74"/>
      <c r="IOD21" s="74"/>
      <c r="IOE21" s="74"/>
      <c r="IOF21" s="74"/>
      <c r="IOG21" s="74"/>
      <c r="IOH21" s="74"/>
      <c r="IOI21" s="74"/>
      <c r="IOJ21" s="74"/>
      <c r="IOK21" s="74"/>
      <c r="IOL21" s="74"/>
      <c r="IOM21" s="74"/>
      <c r="ION21" s="74"/>
      <c r="IOO21" s="74"/>
      <c r="IOP21" s="74"/>
      <c r="IOQ21" s="74"/>
      <c r="IOR21" s="74"/>
      <c r="IOS21" s="74"/>
      <c r="IOT21" s="74"/>
      <c r="IOU21" s="74"/>
      <c r="IOV21" s="74"/>
      <c r="IOW21" s="74"/>
      <c r="IOX21" s="74"/>
      <c r="IOY21" s="74"/>
      <c r="IOZ21" s="74"/>
      <c r="IPA21" s="74"/>
      <c r="IPB21" s="74"/>
      <c r="IPC21" s="74"/>
      <c r="IPD21" s="74"/>
      <c r="IPE21" s="74"/>
      <c r="IPF21" s="74"/>
      <c r="IPG21" s="74"/>
      <c r="IPH21" s="74"/>
      <c r="IPI21" s="74"/>
      <c r="IPJ21" s="74"/>
      <c r="IPK21" s="74"/>
      <c r="IPL21" s="74"/>
      <c r="IPM21" s="74"/>
      <c r="IPN21" s="74"/>
      <c r="IPO21" s="74"/>
      <c r="IPP21" s="74"/>
      <c r="IPQ21" s="74"/>
      <c r="IPR21" s="74"/>
      <c r="IPS21" s="74"/>
      <c r="IPT21" s="74"/>
      <c r="IPU21" s="74"/>
      <c r="IPV21" s="74"/>
      <c r="IPW21" s="74"/>
      <c r="IPX21" s="74"/>
      <c r="IPY21" s="74"/>
      <c r="IPZ21" s="74"/>
      <c r="IQA21" s="74"/>
      <c r="IQB21" s="74"/>
      <c r="IQC21" s="74"/>
      <c r="IQD21" s="74"/>
      <c r="IQE21" s="74"/>
      <c r="IQF21" s="74"/>
      <c r="IQG21" s="74"/>
      <c r="IQH21" s="74"/>
      <c r="IQI21" s="74"/>
      <c r="IQJ21" s="74"/>
      <c r="IQK21" s="74"/>
      <c r="IQL21" s="74"/>
      <c r="IQM21" s="74"/>
      <c r="IQN21" s="74"/>
      <c r="IQO21" s="74"/>
      <c r="IQP21" s="74"/>
      <c r="IQQ21" s="74"/>
      <c r="IQR21" s="74"/>
      <c r="IQS21" s="74"/>
      <c r="IQT21" s="74"/>
      <c r="IQU21" s="74"/>
      <c r="IQV21" s="74"/>
      <c r="IQW21" s="74"/>
      <c r="IQX21" s="74"/>
      <c r="IQY21" s="74"/>
      <c r="IQZ21" s="74"/>
      <c r="IRA21" s="74"/>
      <c r="IRB21" s="74"/>
      <c r="IRC21" s="74"/>
      <c r="IRD21" s="74"/>
      <c r="IRE21" s="74"/>
      <c r="IRF21" s="74"/>
      <c r="IRG21" s="74"/>
      <c r="IRH21" s="74"/>
      <c r="IRI21" s="74"/>
      <c r="IRJ21" s="74"/>
      <c r="IRK21" s="74"/>
      <c r="IRL21" s="74"/>
      <c r="IRM21" s="74"/>
      <c r="IRN21" s="74"/>
      <c r="IRO21" s="74"/>
      <c r="IRP21" s="74"/>
      <c r="IRQ21" s="74"/>
      <c r="IRR21" s="74"/>
      <c r="IRS21" s="74"/>
      <c r="IRT21" s="74"/>
      <c r="IRU21" s="74"/>
      <c r="IRV21" s="74"/>
      <c r="IRW21" s="74"/>
      <c r="IRX21" s="74"/>
      <c r="IRY21" s="74"/>
      <c r="IRZ21" s="74"/>
      <c r="ISA21" s="74"/>
      <c r="ISB21" s="74"/>
      <c r="ISC21" s="74"/>
      <c r="ISD21" s="74"/>
      <c r="ISE21" s="74"/>
      <c r="ISF21" s="74"/>
      <c r="ISG21" s="74"/>
      <c r="ISH21" s="74"/>
      <c r="ISI21" s="74"/>
      <c r="ISJ21" s="74"/>
      <c r="ISK21" s="74"/>
      <c r="ISL21" s="74"/>
      <c r="ISM21" s="74"/>
      <c r="ISN21" s="74"/>
      <c r="ISO21" s="74"/>
      <c r="ISP21" s="74"/>
      <c r="ISQ21" s="74"/>
      <c r="ISR21" s="74"/>
      <c r="ISS21" s="74"/>
      <c r="IST21" s="74"/>
      <c r="ISU21" s="74"/>
      <c r="ISV21" s="74"/>
      <c r="ISW21" s="74"/>
      <c r="ISX21" s="74"/>
      <c r="ISY21" s="74"/>
      <c r="ISZ21" s="74"/>
      <c r="ITA21" s="74"/>
      <c r="ITB21" s="74"/>
      <c r="ITC21" s="74"/>
      <c r="ITD21" s="74"/>
      <c r="ITE21" s="74"/>
      <c r="ITF21" s="74"/>
      <c r="ITG21" s="74"/>
      <c r="ITH21" s="74"/>
      <c r="ITI21" s="74"/>
      <c r="ITJ21" s="74"/>
      <c r="ITK21" s="74"/>
      <c r="ITL21" s="74"/>
      <c r="ITM21" s="74"/>
      <c r="ITN21" s="74"/>
      <c r="ITO21" s="74"/>
      <c r="ITP21" s="74"/>
      <c r="ITQ21" s="74"/>
      <c r="ITR21" s="74"/>
      <c r="ITS21" s="74"/>
      <c r="ITT21" s="74"/>
      <c r="ITU21" s="74"/>
      <c r="ITV21" s="74"/>
      <c r="ITW21" s="74"/>
      <c r="ITX21" s="74"/>
      <c r="ITY21" s="74"/>
      <c r="ITZ21" s="74"/>
      <c r="IUA21" s="74"/>
      <c r="IUB21" s="74"/>
      <c r="IUC21" s="74"/>
      <c r="IUD21" s="74"/>
      <c r="IUE21" s="74"/>
      <c r="IUF21" s="74"/>
      <c r="IUG21" s="74"/>
      <c r="IUH21" s="74"/>
      <c r="IUI21" s="74"/>
      <c r="IUJ21" s="74"/>
      <c r="IUK21" s="74"/>
      <c r="IUL21" s="74"/>
      <c r="IUM21" s="74"/>
      <c r="IUN21" s="74"/>
      <c r="IUO21" s="74"/>
      <c r="IUP21" s="74"/>
      <c r="IUQ21" s="74"/>
      <c r="IUR21" s="74"/>
      <c r="IUS21" s="74"/>
      <c r="IUT21" s="74"/>
      <c r="IUU21" s="74"/>
      <c r="IUV21" s="74"/>
      <c r="IUW21" s="74"/>
      <c r="IUX21" s="74"/>
      <c r="IUY21" s="74"/>
      <c r="IUZ21" s="74"/>
      <c r="IVA21" s="74"/>
      <c r="IVB21" s="74"/>
      <c r="IVC21" s="74"/>
      <c r="IVD21" s="74"/>
      <c r="IVE21" s="74"/>
      <c r="IVF21" s="74"/>
      <c r="IVG21" s="74"/>
      <c r="IVH21" s="74"/>
      <c r="IVI21" s="74"/>
      <c r="IVJ21" s="74"/>
      <c r="IVK21" s="74"/>
      <c r="IVL21" s="74"/>
      <c r="IVM21" s="74"/>
      <c r="IVN21" s="74"/>
      <c r="IVO21" s="74"/>
      <c r="IVP21" s="74"/>
      <c r="IVQ21" s="74"/>
      <c r="IVR21" s="74"/>
      <c r="IVS21" s="74"/>
      <c r="IVT21" s="74"/>
      <c r="IVU21" s="74"/>
      <c r="IVV21" s="74"/>
      <c r="IVW21" s="74"/>
      <c r="IVX21" s="74"/>
      <c r="IVY21" s="74"/>
      <c r="IVZ21" s="74"/>
      <c r="IWA21" s="74"/>
      <c r="IWB21" s="74"/>
      <c r="IWC21" s="74"/>
      <c r="IWD21" s="74"/>
      <c r="IWE21" s="74"/>
      <c r="IWF21" s="74"/>
      <c r="IWG21" s="74"/>
      <c r="IWH21" s="74"/>
      <c r="IWI21" s="74"/>
      <c r="IWJ21" s="74"/>
      <c r="IWK21" s="74"/>
      <c r="IWL21" s="74"/>
      <c r="IWM21" s="74"/>
      <c r="IWN21" s="74"/>
      <c r="IWO21" s="74"/>
      <c r="IWP21" s="74"/>
      <c r="IWQ21" s="74"/>
      <c r="IWR21" s="74"/>
      <c r="IWS21" s="74"/>
      <c r="IWT21" s="74"/>
      <c r="IWU21" s="74"/>
      <c r="IWV21" s="74"/>
      <c r="IWW21" s="74"/>
      <c r="IWX21" s="74"/>
      <c r="IWY21" s="74"/>
      <c r="IWZ21" s="74"/>
      <c r="IXA21" s="74"/>
      <c r="IXB21" s="74"/>
      <c r="IXC21" s="74"/>
      <c r="IXD21" s="74"/>
      <c r="IXE21" s="74"/>
      <c r="IXF21" s="74"/>
      <c r="IXG21" s="74"/>
      <c r="IXH21" s="74"/>
      <c r="IXI21" s="74"/>
      <c r="IXJ21" s="74"/>
      <c r="IXK21" s="74"/>
      <c r="IXL21" s="74"/>
      <c r="IXM21" s="74"/>
      <c r="IXN21" s="74"/>
      <c r="IXO21" s="74"/>
      <c r="IXP21" s="74"/>
      <c r="IXQ21" s="74"/>
      <c r="IXR21" s="74"/>
      <c r="IXS21" s="74"/>
      <c r="IXT21" s="74"/>
      <c r="IXU21" s="74"/>
      <c r="IXV21" s="74"/>
      <c r="IXW21" s="74"/>
      <c r="IXX21" s="74"/>
      <c r="IXY21" s="74"/>
      <c r="IXZ21" s="74"/>
      <c r="IYA21" s="74"/>
      <c r="IYB21" s="74"/>
      <c r="IYC21" s="74"/>
      <c r="IYD21" s="74"/>
      <c r="IYE21" s="74"/>
      <c r="IYF21" s="74"/>
      <c r="IYG21" s="74"/>
      <c r="IYH21" s="74"/>
      <c r="IYI21" s="74"/>
      <c r="IYJ21" s="74"/>
      <c r="IYK21" s="74"/>
      <c r="IYL21" s="74"/>
      <c r="IYM21" s="74"/>
      <c r="IYN21" s="74"/>
      <c r="IYO21" s="74"/>
      <c r="IYP21" s="74"/>
      <c r="IYQ21" s="74"/>
      <c r="IYR21" s="74"/>
      <c r="IYS21" s="74"/>
      <c r="IYT21" s="74"/>
      <c r="IYU21" s="74"/>
      <c r="IYV21" s="74"/>
      <c r="IYW21" s="74"/>
      <c r="IYX21" s="74"/>
      <c r="IYY21" s="74"/>
      <c r="IYZ21" s="74"/>
      <c r="IZA21" s="74"/>
      <c r="IZB21" s="74"/>
      <c r="IZC21" s="74"/>
      <c r="IZD21" s="74"/>
      <c r="IZE21" s="74"/>
      <c r="IZF21" s="74"/>
      <c r="IZG21" s="74"/>
      <c r="IZH21" s="74"/>
      <c r="IZI21" s="74"/>
      <c r="IZJ21" s="74"/>
      <c r="IZK21" s="74"/>
      <c r="IZL21" s="74"/>
      <c r="IZM21" s="74"/>
      <c r="IZN21" s="74"/>
      <c r="IZO21" s="74"/>
      <c r="IZP21" s="74"/>
      <c r="IZQ21" s="74"/>
      <c r="IZR21" s="74"/>
      <c r="IZS21" s="74"/>
      <c r="IZT21" s="74"/>
      <c r="IZU21" s="74"/>
      <c r="IZV21" s="74"/>
      <c r="IZW21" s="74"/>
      <c r="IZX21" s="74"/>
      <c r="IZY21" s="74"/>
      <c r="IZZ21" s="74"/>
      <c r="JAA21" s="74"/>
      <c r="JAB21" s="74"/>
      <c r="JAC21" s="74"/>
      <c r="JAD21" s="74"/>
      <c r="JAE21" s="74"/>
      <c r="JAF21" s="74"/>
      <c r="JAG21" s="74"/>
      <c r="JAH21" s="74"/>
      <c r="JAI21" s="74"/>
      <c r="JAJ21" s="74"/>
      <c r="JAK21" s="74"/>
      <c r="JAL21" s="74"/>
      <c r="JAM21" s="74"/>
      <c r="JAN21" s="74"/>
      <c r="JAO21" s="74"/>
      <c r="JAP21" s="74"/>
      <c r="JAQ21" s="74"/>
      <c r="JAR21" s="74"/>
      <c r="JAS21" s="74"/>
      <c r="JAT21" s="74"/>
      <c r="JAU21" s="74"/>
      <c r="JAV21" s="74"/>
      <c r="JAW21" s="74"/>
      <c r="JAX21" s="74"/>
      <c r="JAY21" s="74"/>
      <c r="JAZ21" s="74"/>
      <c r="JBA21" s="74"/>
      <c r="JBB21" s="74"/>
      <c r="JBC21" s="74"/>
      <c r="JBD21" s="74"/>
      <c r="JBE21" s="74"/>
      <c r="JBF21" s="74"/>
      <c r="JBG21" s="74"/>
      <c r="JBH21" s="74"/>
      <c r="JBI21" s="74"/>
      <c r="JBJ21" s="74"/>
      <c r="JBK21" s="74"/>
      <c r="JBL21" s="74"/>
      <c r="JBM21" s="74"/>
      <c r="JBN21" s="74"/>
      <c r="JBO21" s="74"/>
      <c r="JBP21" s="74"/>
      <c r="JBQ21" s="74"/>
      <c r="JBR21" s="74"/>
      <c r="JBS21" s="74"/>
      <c r="JBT21" s="74"/>
      <c r="JBU21" s="74"/>
      <c r="JBV21" s="74"/>
      <c r="JBW21" s="74"/>
      <c r="JBX21" s="74"/>
      <c r="JBY21" s="74"/>
      <c r="JBZ21" s="74"/>
      <c r="JCA21" s="74"/>
      <c r="JCB21" s="74"/>
      <c r="JCC21" s="74"/>
      <c r="JCD21" s="74"/>
      <c r="JCE21" s="74"/>
      <c r="JCF21" s="74"/>
      <c r="JCG21" s="74"/>
      <c r="JCH21" s="74"/>
      <c r="JCI21" s="74"/>
      <c r="JCJ21" s="74"/>
      <c r="JCK21" s="74"/>
      <c r="JCL21" s="74"/>
      <c r="JCM21" s="74"/>
      <c r="JCN21" s="74"/>
      <c r="JCO21" s="74"/>
      <c r="JCP21" s="74"/>
      <c r="JCQ21" s="74"/>
      <c r="JCR21" s="74"/>
      <c r="JCS21" s="74"/>
      <c r="JCT21" s="74"/>
      <c r="JCU21" s="74"/>
      <c r="JCV21" s="74"/>
      <c r="JCW21" s="74"/>
      <c r="JCX21" s="74"/>
      <c r="JCY21" s="74"/>
      <c r="JCZ21" s="74"/>
      <c r="JDA21" s="74"/>
      <c r="JDB21" s="74"/>
      <c r="JDC21" s="74"/>
      <c r="JDD21" s="74"/>
      <c r="JDE21" s="74"/>
      <c r="JDF21" s="74"/>
      <c r="JDG21" s="74"/>
      <c r="JDH21" s="74"/>
      <c r="JDI21" s="74"/>
      <c r="JDJ21" s="74"/>
      <c r="JDK21" s="74"/>
      <c r="JDL21" s="74"/>
      <c r="JDM21" s="74"/>
      <c r="JDN21" s="74"/>
      <c r="JDO21" s="74"/>
      <c r="JDP21" s="74"/>
      <c r="JDQ21" s="74"/>
      <c r="JDR21" s="74"/>
      <c r="JDS21" s="74"/>
      <c r="JDT21" s="74"/>
      <c r="JDU21" s="74"/>
      <c r="JDV21" s="74"/>
      <c r="JDW21" s="74"/>
      <c r="JDX21" s="74"/>
      <c r="JDY21" s="74"/>
      <c r="JDZ21" s="74"/>
      <c r="JEA21" s="74"/>
      <c r="JEB21" s="74"/>
      <c r="JEC21" s="74"/>
      <c r="JED21" s="74"/>
      <c r="JEE21" s="74"/>
      <c r="JEF21" s="74"/>
      <c r="JEG21" s="74"/>
      <c r="JEH21" s="74"/>
      <c r="JEI21" s="74"/>
      <c r="JEJ21" s="74"/>
      <c r="JEK21" s="74"/>
      <c r="JEL21" s="74"/>
      <c r="JEM21" s="74"/>
      <c r="JEN21" s="74"/>
      <c r="JEO21" s="74"/>
      <c r="JEP21" s="74"/>
      <c r="JEQ21" s="74"/>
      <c r="JER21" s="74"/>
      <c r="JES21" s="74"/>
      <c r="JET21" s="74"/>
      <c r="JEU21" s="74"/>
      <c r="JEV21" s="74"/>
      <c r="JEW21" s="74"/>
      <c r="JEX21" s="74"/>
      <c r="JEY21" s="74"/>
      <c r="JEZ21" s="74"/>
      <c r="JFA21" s="74"/>
      <c r="JFB21" s="74"/>
      <c r="JFC21" s="74"/>
      <c r="JFD21" s="74"/>
      <c r="JFE21" s="74"/>
      <c r="JFF21" s="74"/>
      <c r="JFG21" s="74"/>
      <c r="JFH21" s="74"/>
      <c r="JFI21" s="74"/>
      <c r="JFJ21" s="74"/>
      <c r="JFK21" s="74"/>
      <c r="JFL21" s="74"/>
      <c r="JFM21" s="74"/>
      <c r="JFN21" s="74"/>
      <c r="JFO21" s="74"/>
      <c r="JFP21" s="74"/>
      <c r="JFQ21" s="74"/>
      <c r="JFR21" s="74"/>
      <c r="JFS21" s="74"/>
      <c r="JFT21" s="74"/>
      <c r="JFU21" s="74"/>
      <c r="JFV21" s="74"/>
      <c r="JFW21" s="74"/>
      <c r="JFX21" s="74"/>
      <c r="JFY21" s="74"/>
      <c r="JFZ21" s="74"/>
      <c r="JGA21" s="74"/>
      <c r="JGB21" s="74"/>
      <c r="JGC21" s="74"/>
      <c r="JGD21" s="74"/>
      <c r="JGE21" s="74"/>
      <c r="JGF21" s="74"/>
      <c r="JGG21" s="74"/>
      <c r="JGH21" s="74"/>
      <c r="JGI21" s="74"/>
      <c r="JGJ21" s="74"/>
      <c r="JGK21" s="74"/>
      <c r="JGL21" s="74"/>
      <c r="JGM21" s="74"/>
      <c r="JGN21" s="74"/>
      <c r="JGO21" s="74"/>
      <c r="JGP21" s="74"/>
      <c r="JGQ21" s="74"/>
      <c r="JGR21" s="74"/>
      <c r="JGS21" s="74"/>
      <c r="JGT21" s="74"/>
      <c r="JGU21" s="74"/>
      <c r="JGV21" s="74"/>
      <c r="JGW21" s="74"/>
      <c r="JGX21" s="74"/>
      <c r="JGY21" s="74"/>
      <c r="JGZ21" s="74"/>
      <c r="JHA21" s="74"/>
      <c r="JHB21" s="74"/>
      <c r="JHC21" s="74"/>
      <c r="JHD21" s="74"/>
      <c r="JHE21" s="74"/>
      <c r="JHF21" s="74"/>
      <c r="JHG21" s="74"/>
      <c r="JHH21" s="74"/>
      <c r="JHI21" s="74"/>
      <c r="JHJ21" s="74"/>
      <c r="JHK21" s="74"/>
      <c r="JHL21" s="74"/>
      <c r="JHM21" s="74"/>
      <c r="JHN21" s="74"/>
      <c r="JHO21" s="74"/>
      <c r="JHP21" s="74"/>
      <c r="JHQ21" s="74"/>
      <c r="JHR21" s="74"/>
      <c r="JHS21" s="74"/>
      <c r="JHT21" s="74"/>
      <c r="JHU21" s="74"/>
      <c r="JHV21" s="74"/>
      <c r="JHW21" s="74"/>
      <c r="JHX21" s="74"/>
      <c r="JHY21" s="74"/>
      <c r="JHZ21" s="74"/>
      <c r="JIA21" s="74"/>
      <c r="JIB21" s="74"/>
      <c r="JIC21" s="74"/>
      <c r="JID21" s="74"/>
      <c r="JIE21" s="74"/>
      <c r="JIF21" s="74"/>
      <c r="JIG21" s="74"/>
      <c r="JIH21" s="74"/>
      <c r="JII21" s="74"/>
      <c r="JIJ21" s="74"/>
      <c r="JIK21" s="74"/>
      <c r="JIL21" s="74"/>
      <c r="JIM21" s="74"/>
      <c r="JIN21" s="74"/>
      <c r="JIO21" s="74"/>
      <c r="JIP21" s="74"/>
      <c r="JIQ21" s="74"/>
      <c r="JIR21" s="74"/>
      <c r="JIS21" s="74"/>
      <c r="JIT21" s="74"/>
      <c r="JIU21" s="74"/>
      <c r="JIV21" s="74"/>
      <c r="JIW21" s="74"/>
      <c r="JIX21" s="74"/>
      <c r="JIY21" s="74"/>
      <c r="JIZ21" s="74"/>
      <c r="JJA21" s="74"/>
      <c r="JJB21" s="74"/>
      <c r="JJC21" s="74"/>
      <c r="JJD21" s="74"/>
      <c r="JJE21" s="74"/>
      <c r="JJF21" s="74"/>
      <c r="JJG21" s="74"/>
      <c r="JJH21" s="74"/>
      <c r="JJI21" s="74"/>
      <c r="JJJ21" s="74"/>
      <c r="JJK21" s="74"/>
      <c r="JJL21" s="74"/>
      <c r="JJM21" s="74"/>
      <c r="JJN21" s="74"/>
      <c r="JJO21" s="74"/>
      <c r="JJP21" s="74"/>
      <c r="JJQ21" s="74"/>
      <c r="JJR21" s="74"/>
      <c r="JJS21" s="74"/>
      <c r="JJT21" s="74"/>
      <c r="JJU21" s="74"/>
      <c r="JJV21" s="74"/>
      <c r="JJW21" s="74"/>
      <c r="JJX21" s="74"/>
      <c r="JJY21" s="74"/>
      <c r="JJZ21" s="74"/>
      <c r="JKA21" s="74"/>
      <c r="JKB21" s="74"/>
      <c r="JKC21" s="74"/>
      <c r="JKD21" s="74"/>
      <c r="JKE21" s="74"/>
      <c r="JKF21" s="74"/>
      <c r="JKG21" s="74"/>
      <c r="JKH21" s="74"/>
      <c r="JKI21" s="74"/>
      <c r="JKJ21" s="74"/>
      <c r="JKK21" s="74"/>
      <c r="JKL21" s="74"/>
      <c r="JKM21" s="74"/>
      <c r="JKN21" s="74"/>
      <c r="JKO21" s="74"/>
      <c r="JKP21" s="74"/>
      <c r="JKQ21" s="74"/>
      <c r="JKR21" s="74"/>
      <c r="JKS21" s="74"/>
      <c r="JKT21" s="74"/>
      <c r="JKU21" s="74"/>
      <c r="JKV21" s="74"/>
      <c r="JKW21" s="74"/>
      <c r="JKX21" s="74"/>
      <c r="JKY21" s="74"/>
      <c r="JKZ21" s="74"/>
      <c r="JLA21" s="74"/>
      <c r="JLB21" s="74"/>
      <c r="JLC21" s="74"/>
      <c r="JLD21" s="74"/>
      <c r="JLE21" s="74"/>
      <c r="JLF21" s="74"/>
      <c r="JLG21" s="74"/>
      <c r="JLH21" s="74"/>
      <c r="JLI21" s="74"/>
      <c r="JLJ21" s="74"/>
      <c r="JLK21" s="74"/>
      <c r="JLL21" s="74"/>
      <c r="JLM21" s="74"/>
      <c r="JLN21" s="74"/>
      <c r="JLO21" s="74"/>
      <c r="JLP21" s="74"/>
      <c r="JLQ21" s="74"/>
      <c r="JLR21" s="74"/>
      <c r="JLS21" s="74"/>
      <c r="JLT21" s="74"/>
      <c r="JLU21" s="74"/>
      <c r="JLV21" s="74"/>
      <c r="JLW21" s="74"/>
      <c r="JLX21" s="74"/>
      <c r="JLY21" s="74"/>
      <c r="JLZ21" s="74"/>
      <c r="JMA21" s="74"/>
      <c r="JMB21" s="74"/>
      <c r="JMC21" s="74"/>
      <c r="JMD21" s="74"/>
      <c r="JME21" s="74"/>
      <c r="JMF21" s="74"/>
      <c r="JMG21" s="74"/>
      <c r="JMH21" s="74"/>
      <c r="JMI21" s="74"/>
      <c r="JMJ21" s="74"/>
      <c r="JMK21" s="74"/>
      <c r="JML21" s="74"/>
      <c r="JMM21" s="74"/>
      <c r="JMN21" s="74"/>
      <c r="JMO21" s="74"/>
      <c r="JMP21" s="74"/>
      <c r="JMQ21" s="74"/>
      <c r="JMR21" s="74"/>
      <c r="JMS21" s="74"/>
      <c r="JMT21" s="74"/>
      <c r="JMU21" s="74"/>
      <c r="JMV21" s="74"/>
      <c r="JMW21" s="74"/>
      <c r="JMX21" s="74"/>
      <c r="JMY21" s="74"/>
      <c r="JMZ21" s="74"/>
      <c r="JNA21" s="74"/>
      <c r="JNB21" s="74"/>
      <c r="JNC21" s="74"/>
      <c r="JND21" s="74"/>
      <c r="JNE21" s="74"/>
      <c r="JNF21" s="74"/>
      <c r="JNG21" s="74"/>
      <c r="JNH21" s="74"/>
      <c r="JNI21" s="74"/>
      <c r="JNJ21" s="74"/>
      <c r="JNK21" s="74"/>
      <c r="JNL21" s="74"/>
      <c r="JNM21" s="74"/>
      <c r="JNN21" s="74"/>
      <c r="JNO21" s="74"/>
      <c r="JNP21" s="74"/>
      <c r="JNQ21" s="74"/>
      <c r="JNR21" s="74"/>
      <c r="JNS21" s="74"/>
      <c r="JNT21" s="74"/>
      <c r="JNU21" s="74"/>
      <c r="JNV21" s="74"/>
      <c r="JNW21" s="74"/>
      <c r="JNX21" s="74"/>
      <c r="JNY21" s="74"/>
      <c r="JNZ21" s="74"/>
      <c r="JOA21" s="74"/>
      <c r="JOB21" s="74"/>
      <c r="JOC21" s="74"/>
      <c r="JOD21" s="74"/>
      <c r="JOE21" s="74"/>
      <c r="JOF21" s="74"/>
      <c r="JOG21" s="74"/>
      <c r="JOH21" s="74"/>
      <c r="JOI21" s="74"/>
      <c r="JOJ21" s="74"/>
      <c r="JOK21" s="74"/>
      <c r="JOL21" s="74"/>
      <c r="JOM21" s="74"/>
      <c r="JON21" s="74"/>
      <c r="JOO21" s="74"/>
      <c r="JOP21" s="74"/>
      <c r="JOQ21" s="74"/>
      <c r="JOR21" s="74"/>
      <c r="JOS21" s="74"/>
      <c r="JOT21" s="74"/>
      <c r="JOU21" s="74"/>
      <c r="JOV21" s="74"/>
      <c r="JOW21" s="74"/>
      <c r="JOX21" s="74"/>
      <c r="JOY21" s="74"/>
      <c r="JOZ21" s="74"/>
      <c r="JPA21" s="74"/>
      <c r="JPB21" s="74"/>
      <c r="JPC21" s="74"/>
      <c r="JPD21" s="74"/>
      <c r="JPE21" s="74"/>
      <c r="JPF21" s="74"/>
      <c r="JPG21" s="74"/>
      <c r="JPH21" s="74"/>
      <c r="JPI21" s="74"/>
      <c r="JPJ21" s="74"/>
      <c r="JPK21" s="74"/>
      <c r="JPL21" s="74"/>
      <c r="JPM21" s="74"/>
      <c r="JPN21" s="74"/>
      <c r="JPO21" s="74"/>
      <c r="JPP21" s="74"/>
      <c r="JPQ21" s="74"/>
      <c r="JPR21" s="74"/>
      <c r="JPS21" s="74"/>
      <c r="JPT21" s="74"/>
      <c r="JPU21" s="74"/>
      <c r="JPV21" s="74"/>
      <c r="JPW21" s="74"/>
      <c r="JPX21" s="74"/>
      <c r="JPY21" s="74"/>
      <c r="JPZ21" s="74"/>
      <c r="JQA21" s="74"/>
      <c r="JQB21" s="74"/>
      <c r="JQC21" s="74"/>
      <c r="JQD21" s="74"/>
      <c r="JQE21" s="74"/>
      <c r="JQF21" s="74"/>
      <c r="JQG21" s="74"/>
      <c r="JQH21" s="74"/>
      <c r="JQI21" s="74"/>
      <c r="JQJ21" s="74"/>
      <c r="JQK21" s="74"/>
      <c r="JQL21" s="74"/>
      <c r="JQM21" s="74"/>
      <c r="JQN21" s="74"/>
      <c r="JQO21" s="74"/>
      <c r="JQP21" s="74"/>
      <c r="JQQ21" s="74"/>
      <c r="JQR21" s="74"/>
      <c r="JQS21" s="74"/>
      <c r="JQT21" s="74"/>
      <c r="JQU21" s="74"/>
      <c r="JQV21" s="74"/>
      <c r="JQW21" s="74"/>
      <c r="JQX21" s="74"/>
      <c r="JQY21" s="74"/>
      <c r="JQZ21" s="74"/>
      <c r="JRA21" s="74"/>
      <c r="JRB21" s="74"/>
      <c r="JRC21" s="74"/>
      <c r="JRD21" s="74"/>
      <c r="JRE21" s="74"/>
      <c r="JRF21" s="74"/>
      <c r="JRG21" s="74"/>
      <c r="JRH21" s="74"/>
      <c r="JRI21" s="74"/>
      <c r="JRJ21" s="74"/>
      <c r="JRK21" s="74"/>
      <c r="JRL21" s="74"/>
      <c r="JRM21" s="74"/>
      <c r="JRN21" s="74"/>
      <c r="JRO21" s="74"/>
      <c r="JRP21" s="74"/>
      <c r="JRQ21" s="74"/>
      <c r="JRR21" s="74"/>
      <c r="JRS21" s="74"/>
      <c r="JRT21" s="74"/>
      <c r="JRU21" s="74"/>
      <c r="JRV21" s="74"/>
      <c r="JRW21" s="74"/>
      <c r="JRX21" s="74"/>
      <c r="JRY21" s="74"/>
      <c r="JRZ21" s="74"/>
      <c r="JSA21" s="74"/>
      <c r="JSB21" s="74"/>
      <c r="JSC21" s="74"/>
      <c r="JSD21" s="74"/>
      <c r="JSE21" s="74"/>
      <c r="JSF21" s="74"/>
      <c r="JSG21" s="74"/>
      <c r="JSH21" s="74"/>
      <c r="JSI21" s="74"/>
      <c r="JSJ21" s="74"/>
      <c r="JSK21" s="74"/>
      <c r="JSL21" s="74"/>
      <c r="JSM21" s="74"/>
      <c r="JSN21" s="74"/>
      <c r="JSO21" s="74"/>
      <c r="JSP21" s="74"/>
      <c r="JSQ21" s="74"/>
      <c r="JSR21" s="74"/>
      <c r="JSS21" s="74"/>
      <c r="JST21" s="74"/>
      <c r="JSU21" s="74"/>
      <c r="JSV21" s="74"/>
      <c r="JSW21" s="74"/>
      <c r="JSX21" s="74"/>
      <c r="JSY21" s="74"/>
      <c r="JSZ21" s="74"/>
      <c r="JTA21" s="74"/>
      <c r="JTB21" s="74"/>
      <c r="JTC21" s="74"/>
      <c r="JTD21" s="74"/>
      <c r="JTE21" s="74"/>
      <c r="JTF21" s="74"/>
      <c r="JTG21" s="74"/>
      <c r="JTH21" s="74"/>
      <c r="JTI21" s="74"/>
      <c r="JTJ21" s="74"/>
      <c r="JTK21" s="74"/>
      <c r="JTL21" s="74"/>
      <c r="JTM21" s="74"/>
      <c r="JTN21" s="74"/>
      <c r="JTO21" s="74"/>
      <c r="JTP21" s="74"/>
      <c r="JTQ21" s="74"/>
      <c r="JTR21" s="74"/>
      <c r="JTS21" s="74"/>
      <c r="JTT21" s="74"/>
      <c r="JTU21" s="74"/>
      <c r="JTV21" s="74"/>
      <c r="JTW21" s="74"/>
      <c r="JTX21" s="74"/>
      <c r="JTY21" s="74"/>
      <c r="JTZ21" s="74"/>
      <c r="JUA21" s="74"/>
      <c r="JUB21" s="74"/>
      <c r="JUC21" s="74"/>
      <c r="JUD21" s="74"/>
      <c r="JUE21" s="74"/>
      <c r="JUF21" s="74"/>
      <c r="JUG21" s="74"/>
      <c r="JUH21" s="74"/>
      <c r="JUI21" s="74"/>
      <c r="JUJ21" s="74"/>
      <c r="JUK21" s="74"/>
      <c r="JUL21" s="74"/>
      <c r="JUM21" s="74"/>
      <c r="JUN21" s="74"/>
      <c r="JUO21" s="74"/>
      <c r="JUP21" s="74"/>
      <c r="JUQ21" s="74"/>
      <c r="JUR21" s="74"/>
      <c r="JUS21" s="74"/>
      <c r="JUT21" s="74"/>
      <c r="JUU21" s="74"/>
      <c r="JUV21" s="74"/>
      <c r="JUW21" s="74"/>
      <c r="JUX21" s="74"/>
      <c r="JUY21" s="74"/>
      <c r="JUZ21" s="74"/>
      <c r="JVA21" s="74"/>
      <c r="JVB21" s="74"/>
      <c r="JVC21" s="74"/>
      <c r="JVD21" s="74"/>
      <c r="JVE21" s="74"/>
      <c r="JVF21" s="74"/>
      <c r="JVG21" s="74"/>
      <c r="JVH21" s="74"/>
      <c r="JVI21" s="74"/>
      <c r="JVJ21" s="74"/>
      <c r="JVK21" s="74"/>
      <c r="JVL21" s="74"/>
      <c r="JVM21" s="74"/>
      <c r="JVN21" s="74"/>
      <c r="JVO21" s="74"/>
      <c r="JVP21" s="74"/>
      <c r="JVQ21" s="74"/>
      <c r="JVR21" s="74"/>
      <c r="JVS21" s="74"/>
      <c r="JVT21" s="74"/>
      <c r="JVU21" s="74"/>
      <c r="JVV21" s="74"/>
      <c r="JVW21" s="74"/>
      <c r="JVX21" s="74"/>
      <c r="JVY21" s="74"/>
      <c r="JVZ21" s="74"/>
      <c r="JWA21" s="74"/>
      <c r="JWB21" s="74"/>
      <c r="JWC21" s="74"/>
      <c r="JWD21" s="74"/>
      <c r="JWE21" s="74"/>
      <c r="JWF21" s="74"/>
      <c r="JWG21" s="74"/>
      <c r="JWH21" s="74"/>
      <c r="JWI21" s="74"/>
      <c r="JWJ21" s="74"/>
      <c r="JWK21" s="74"/>
      <c r="JWL21" s="74"/>
      <c r="JWM21" s="74"/>
      <c r="JWN21" s="74"/>
      <c r="JWO21" s="74"/>
      <c r="JWP21" s="74"/>
      <c r="JWQ21" s="74"/>
      <c r="JWR21" s="74"/>
      <c r="JWS21" s="74"/>
      <c r="JWT21" s="74"/>
      <c r="JWU21" s="74"/>
      <c r="JWV21" s="74"/>
      <c r="JWW21" s="74"/>
      <c r="JWX21" s="74"/>
      <c r="JWY21" s="74"/>
      <c r="JWZ21" s="74"/>
      <c r="JXA21" s="74"/>
      <c r="JXB21" s="74"/>
      <c r="JXC21" s="74"/>
      <c r="JXD21" s="74"/>
      <c r="JXE21" s="74"/>
      <c r="JXF21" s="74"/>
      <c r="JXG21" s="74"/>
      <c r="JXH21" s="74"/>
      <c r="JXI21" s="74"/>
      <c r="JXJ21" s="74"/>
      <c r="JXK21" s="74"/>
      <c r="JXL21" s="74"/>
      <c r="JXM21" s="74"/>
      <c r="JXN21" s="74"/>
      <c r="JXO21" s="74"/>
      <c r="JXP21" s="74"/>
      <c r="JXQ21" s="74"/>
      <c r="JXR21" s="74"/>
      <c r="JXS21" s="74"/>
      <c r="JXT21" s="74"/>
      <c r="JXU21" s="74"/>
      <c r="JXV21" s="74"/>
      <c r="JXW21" s="74"/>
      <c r="JXX21" s="74"/>
      <c r="JXY21" s="74"/>
      <c r="JXZ21" s="74"/>
      <c r="JYA21" s="74"/>
      <c r="JYB21" s="74"/>
      <c r="JYC21" s="74"/>
      <c r="JYD21" s="74"/>
      <c r="JYE21" s="74"/>
      <c r="JYF21" s="74"/>
      <c r="JYG21" s="74"/>
      <c r="JYH21" s="74"/>
      <c r="JYI21" s="74"/>
      <c r="JYJ21" s="74"/>
      <c r="JYK21" s="74"/>
      <c r="JYL21" s="74"/>
      <c r="JYM21" s="74"/>
      <c r="JYN21" s="74"/>
      <c r="JYO21" s="74"/>
      <c r="JYP21" s="74"/>
      <c r="JYQ21" s="74"/>
      <c r="JYR21" s="74"/>
      <c r="JYS21" s="74"/>
      <c r="JYT21" s="74"/>
      <c r="JYU21" s="74"/>
      <c r="JYV21" s="74"/>
      <c r="JYW21" s="74"/>
    </row>
    <row r="22" spans="1:7433" s="71" customFormat="1" ht="14.25" customHeight="1" x14ac:dyDescent="0.2">
      <c r="A22" s="91" t="str">
        <f t="shared" si="2"/>
        <v>HDIM-5697</v>
      </c>
      <c r="B22" s="149">
        <v>5697</v>
      </c>
      <c r="C22" s="186"/>
      <c r="D22" s="156" t="s">
        <v>798</v>
      </c>
      <c r="E22" s="152" t="s">
        <v>916</v>
      </c>
      <c r="F22" s="97"/>
      <c r="G22" s="97"/>
      <c r="H22" s="94" t="s">
        <v>107</v>
      </c>
      <c r="I22" s="106" t="s">
        <v>137</v>
      </c>
      <c r="J22" s="123"/>
      <c r="K22" s="152" t="s">
        <v>900</v>
      </c>
      <c r="L22" s="151" t="s">
        <v>804</v>
      </c>
      <c r="M22" s="152" t="s">
        <v>894</v>
      </c>
      <c r="N22" s="149" t="str">
        <f t="shared" si="3"/>
        <v xml:space="preserve">Olaa-10 D </v>
      </c>
      <c r="O22" s="95"/>
      <c r="P22" s="158">
        <v>41962</v>
      </c>
      <c r="Q22" s="152" t="s">
        <v>892</v>
      </c>
      <c r="R22" s="152"/>
      <c r="S22" s="152"/>
      <c r="T22" s="152"/>
      <c r="U22" s="153"/>
      <c r="V22" s="101" t="s">
        <v>106</v>
      </c>
      <c r="W22" s="95"/>
      <c r="X22" s="102"/>
      <c r="Y22" s="95">
        <v>19.452967999999998</v>
      </c>
      <c r="Z22" s="95">
        <v>-155.2508981</v>
      </c>
      <c r="AA22" s="94" t="s">
        <v>882</v>
      </c>
      <c r="AB22" s="95"/>
      <c r="AC22" s="171"/>
      <c r="AD22" s="172"/>
      <c r="AE22" s="95"/>
      <c r="AF22" s="95"/>
      <c r="AG22" s="152" t="s">
        <v>1303</v>
      </c>
      <c r="AH22" s="95"/>
      <c r="AI22" s="95"/>
      <c r="AJ22" s="173"/>
      <c r="AK22" s="174"/>
      <c r="AL22" s="77"/>
      <c r="AM22" s="97"/>
      <c r="AN22" s="75"/>
      <c r="AO22" s="97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8"/>
      <c r="BB22" s="76"/>
      <c r="BC22" s="76"/>
      <c r="BD22" s="76"/>
      <c r="BE22" s="76"/>
      <c r="BF22" s="97"/>
      <c r="BG22" s="97"/>
      <c r="BH22" s="97"/>
      <c r="BI22" s="97"/>
      <c r="BJ22" s="97"/>
      <c r="BK22" s="97"/>
      <c r="BL22" s="97"/>
      <c r="BM22" s="97"/>
      <c r="BN22" s="97"/>
      <c r="BO22" s="97"/>
      <c r="BP22" s="97"/>
      <c r="BQ22" s="97"/>
      <c r="BR22" s="97"/>
      <c r="BS22" s="97"/>
      <c r="BT22" s="97"/>
      <c r="BU22" s="97"/>
      <c r="BV22" s="97"/>
      <c r="BW22" s="97"/>
      <c r="BX22" s="97"/>
      <c r="BY22" s="97"/>
      <c r="BZ22" s="97"/>
      <c r="CA22" s="97"/>
      <c r="CB22" s="154"/>
      <c r="CC22" s="97"/>
      <c r="CD22" s="97"/>
      <c r="CE22" s="74"/>
      <c r="CF22" s="74"/>
      <c r="CG22" s="74"/>
      <c r="CH22" s="74"/>
      <c r="CI22" s="97"/>
      <c r="CJ22" s="74"/>
      <c r="CK22" s="154"/>
      <c r="CL22" s="154"/>
      <c r="CM22" s="154"/>
      <c r="CN22" s="154"/>
      <c r="CO22" s="154"/>
      <c r="CP22" s="154"/>
      <c r="CQ22" s="74"/>
      <c r="CR22" s="74"/>
      <c r="CS22" s="74"/>
      <c r="CT22" s="74"/>
      <c r="CU22" s="74"/>
      <c r="CV22" s="74"/>
      <c r="CW22" s="74"/>
      <c r="CX22" s="74"/>
      <c r="CY22" s="74"/>
      <c r="CZ22" s="74"/>
      <c r="DA22" s="74"/>
      <c r="DB22" s="74"/>
      <c r="DC22" s="74"/>
      <c r="DD22" s="74"/>
      <c r="DE22" s="74"/>
      <c r="DF22" s="74"/>
      <c r="DG22" s="74"/>
      <c r="DH22" s="74"/>
      <c r="DI22" s="74"/>
      <c r="DJ22" s="74"/>
      <c r="DK22" s="74"/>
      <c r="DL22" s="74"/>
      <c r="DM22" s="74"/>
      <c r="DN22" s="74"/>
      <c r="DO22" s="74"/>
      <c r="DP22" s="74"/>
      <c r="DQ22" s="72"/>
      <c r="DR22" s="74"/>
      <c r="DS22" s="74"/>
      <c r="DT22" s="74"/>
      <c r="DU22" s="74"/>
      <c r="DV22" s="74"/>
      <c r="DW22" s="74"/>
      <c r="DX22" s="74"/>
      <c r="DY22" s="74"/>
      <c r="DZ22" s="74"/>
      <c r="EA22" s="74"/>
      <c r="EB22" s="74"/>
      <c r="EC22" s="74"/>
      <c r="ED22" s="74"/>
      <c r="EE22" s="74"/>
      <c r="EF22" s="74"/>
      <c r="EG22" s="74"/>
      <c r="EH22" s="74"/>
      <c r="EI22" s="74"/>
      <c r="EJ22" s="74"/>
      <c r="EK22" s="74"/>
      <c r="EL22" s="74"/>
      <c r="EM22" s="74"/>
      <c r="EN22" s="74"/>
      <c r="EO22" s="74"/>
      <c r="EP22" s="74"/>
      <c r="EQ22" s="74"/>
      <c r="ER22" s="74"/>
      <c r="ES22" s="74"/>
      <c r="ET22" s="74"/>
      <c r="EU22" s="74"/>
      <c r="EV22" s="74"/>
      <c r="EW22" s="74"/>
      <c r="EX22" s="74"/>
      <c r="EY22" s="74"/>
      <c r="EZ22" s="74"/>
      <c r="FA22" s="74"/>
      <c r="FB22" s="74"/>
      <c r="FC22" s="74"/>
      <c r="FD22" s="74"/>
      <c r="FE22" s="74"/>
      <c r="FF22" s="74"/>
      <c r="FG22" s="74"/>
      <c r="FH22" s="74"/>
      <c r="FI22" s="74"/>
      <c r="FJ22" s="74"/>
      <c r="FK22" s="74"/>
      <c r="FL22" s="74"/>
      <c r="FM22" s="74"/>
      <c r="FN22" s="74"/>
      <c r="FO22" s="74"/>
      <c r="FP22" s="74"/>
      <c r="FQ22" s="74"/>
      <c r="FR22" s="74"/>
      <c r="FS22" s="74"/>
      <c r="FT22" s="74"/>
      <c r="FU22" s="74"/>
      <c r="FV22" s="74"/>
      <c r="FW22" s="74"/>
      <c r="FX22" s="74"/>
      <c r="FY22" s="74"/>
      <c r="FZ22" s="74"/>
      <c r="GA22" s="74"/>
      <c r="GB22" s="74"/>
      <c r="GC22" s="74"/>
      <c r="GD22" s="74"/>
      <c r="GE22" s="74"/>
      <c r="GF22" s="74"/>
      <c r="GG22" s="74"/>
      <c r="GH22" s="74"/>
      <c r="GI22" s="74"/>
      <c r="GJ22" s="74"/>
      <c r="GK22" s="74"/>
      <c r="GL22" s="74"/>
      <c r="GM22" s="74"/>
      <c r="GN22" s="74"/>
      <c r="GO22" s="74"/>
      <c r="GP22" s="74"/>
      <c r="GQ22" s="74"/>
      <c r="GR22" s="74"/>
      <c r="GS22" s="74"/>
      <c r="GT22" s="74"/>
      <c r="GU22" s="74"/>
      <c r="GV22" s="74"/>
      <c r="GW22" s="74"/>
      <c r="GX22" s="74"/>
      <c r="GY22" s="74"/>
      <c r="GZ22" s="74"/>
      <c r="HA22" s="74"/>
      <c r="HB22" s="74"/>
      <c r="HC22" s="74"/>
      <c r="HD22" s="74"/>
      <c r="HE22" s="74"/>
      <c r="HF22" s="74"/>
      <c r="HG22" s="74"/>
      <c r="HH22" s="74"/>
      <c r="HI22" s="74"/>
      <c r="HJ22" s="74"/>
      <c r="HK22" s="74"/>
      <c r="HL22" s="74"/>
      <c r="HM22" s="74"/>
      <c r="HN22" s="74"/>
      <c r="HO22" s="74"/>
      <c r="HP22" s="74"/>
      <c r="HQ22" s="74"/>
      <c r="HR22" s="74"/>
      <c r="HS22" s="74"/>
      <c r="HT22" s="74"/>
      <c r="HU22" s="74"/>
      <c r="HV22" s="74"/>
      <c r="HW22" s="74"/>
      <c r="HX22" s="74"/>
      <c r="HY22" s="74"/>
      <c r="HZ22" s="74"/>
      <c r="IA22" s="74"/>
      <c r="IB22" s="74"/>
      <c r="IC22" s="74"/>
      <c r="ID22" s="74"/>
      <c r="IE22" s="74"/>
      <c r="IF22" s="74"/>
      <c r="IG22" s="74"/>
      <c r="IH22" s="74"/>
      <c r="II22" s="74"/>
      <c r="IJ22" s="74"/>
      <c r="IK22" s="74"/>
      <c r="IL22" s="74"/>
      <c r="IM22" s="74"/>
      <c r="IN22" s="74"/>
      <c r="IO22" s="74"/>
      <c r="IP22" s="74"/>
      <c r="IQ22" s="74"/>
      <c r="IR22" s="74"/>
      <c r="IS22" s="74"/>
      <c r="IT22" s="74"/>
      <c r="IU22" s="74"/>
      <c r="IV22" s="74"/>
      <c r="IW22" s="74"/>
      <c r="IX22" s="74"/>
      <c r="IY22" s="74"/>
      <c r="IZ22" s="74"/>
      <c r="JA22" s="74"/>
      <c r="JB22" s="74"/>
      <c r="JC22" s="74"/>
      <c r="JD22" s="74"/>
      <c r="JE22" s="74"/>
      <c r="JF22" s="74"/>
      <c r="JG22" s="74"/>
      <c r="JH22" s="74"/>
      <c r="JI22" s="74"/>
      <c r="JJ22" s="74"/>
      <c r="JK22" s="74"/>
      <c r="JL22" s="74"/>
      <c r="JM22" s="74"/>
      <c r="JN22" s="74"/>
      <c r="JO22" s="74"/>
      <c r="JP22" s="74"/>
      <c r="JQ22" s="74"/>
      <c r="JR22" s="74"/>
      <c r="JS22" s="74"/>
      <c r="JT22" s="74"/>
      <c r="JU22" s="74"/>
      <c r="JV22" s="74"/>
      <c r="JW22" s="74"/>
      <c r="JX22" s="74"/>
      <c r="JY22" s="74"/>
      <c r="JZ22" s="74"/>
      <c r="KA22" s="74"/>
      <c r="KB22" s="74"/>
      <c r="KC22" s="74"/>
      <c r="KD22" s="74"/>
      <c r="KE22" s="74"/>
      <c r="KF22" s="74"/>
      <c r="KG22" s="74"/>
      <c r="KH22" s="74"/>
      <c r="KI22" s="74"/>
      <c r="KJ22" s="74"/>
      <c r="KK22" s="74"/>
      <c r="KL22" s="74"/>
      <c r="KM22" s="74"/>
      <c r="KN22" s="74"/>
      <c r="KO22" s="74"/>
      <c r="KP22" s="74"/>
      <c r="KQ22" s="74"/>
      <c r="KR22" s="74"/>
      <c r="KS22" s="74"/>
      <c r="KT22" s="74"/>
      <c r="KU22" s="74"/>
      <c r="KV22" s="74"/>
      <c r="KW22" s="74"/>
      <c r="KX22" s="74"/>
      <c r="KY22" s="74"/>
      <c r="KZ22" s="74"/>
      <c r="LA22" s="74"/>
      <c r="LB22" s="74"/>
      <c r="LC22" s="74"/>
      <c r="LD22" s="74"/>
      <c r="LE22" s="74"/>
      <c r="LF22" s="74"/>
      <c r="LG22" s="74"/>
      <c r="LH22" s="74"/>
      <c r="LI22" s="74"/>
      <c r="LJ22" s="74"/>
      <c r="LK22" s="74"/>
      <c r="LL22" s="74"/>
      <c r="LM22" s="74"/>
      <c r="LN22" s="74"/>
      <c r="LO22" s="74"/>
      <c r="LP22" s="74"/>
      <c r="LQ22" s="74"/>
      <c r="LR22" s="74"/>
      <c r="LS22" s="74"/>
      <c r="LT22" s="74"/>
      <c r="LU22" s="74"/>
      <c r="LV22" s="74"/>
      <c r="LW22" s="74"/>
      <c r="LX22" s="74"/>
      <c r="LY22" s="74"/>
      <c r="LZ22" s="74"/>
      <c r="MA22" s="74"/>
      <c r="MB22" s="74"/>
      <c r="MC22" s="74"/>
      <c r="MD22" s="74"/>
      <c r="ME22" s="74"/>
      <c r="MF22" s="74"/>
      <c r="MG22" s="74"/>
      <c r="MH22" s="74"/>
      <c r="MI22" s="74"/>
      <c r="MJ22" s="74"/>
      <c r="MK22" s="74"/>
      <c r="ML22" s="74"/>
      <c r="MM22" s="74"/>
      <c r="MN22" s="74"/>
      <c r="MO22" s="74"/>
      <c r="MP22" s="74"/>
      <c r="MQ22" s="74"/>
      <c r="MR22" s="74"/>
      <c r="MS22" s="74"/>
      <c r="MT22" s="74"/>
      <c r="MU22" s="74"/>
      <c r="MV22" s="74"/>
      <c r="MW22" s="74"/>
      <c r="MX22" s="74"/>
      <c r="MY22" s="74"/>
      <c r="MZ22" s="74"/>
      <c r="NA22" s="74"/>
      <c r="NB22" s="74"/>
      <c r="NC22" s="74"/>
      <c r="ND22" s="74"/>
      <c r="NE22" s="74"/>
      <c r="NF22" s="74"/>
      <c r="NG22" s="74"/>
      <c r="NH22" s="74"/>
      <c r="NI22" s="74"/>
      <c r="NJ22" s="74"/>
      <c r="NK22" s="74"/>
      <c r="NL22" s="74"/>
      <c r="NM22" s="74"/>
      <c r="NN22" s="74"/>
      <c r="NO22" s="74"/>
      <c r="NP22" s="74"/>
      <c r="NQ22" s="74"/>
      <c r="NR22" s="74"/>
      <c r="NS22" s="74"/>
      <c r="NT22" s="74"/>
      <c r="NU22" s="74"/>
      <c r="NV22" s="74"/>
      <c r="NW22" s="74"/>
      <c r="NX22" s="74"/>
      <c r="NY22" s="74"/>
      <c r="NZ22" s="74"/>
      <c r="OA22" s="74"/>
      <c r="OB22" s="74"/>
      <c r="OC22" s="74"/>
      <c r="OD22" s="74"/>
      <c r="OE22" s="74"/>
      <c r="OF22" s="74"/>
      <c r="OG22" s="74"/>
      <c r="OH22" s="74"/>
      <c r="OI22" s="74"/>
      <c r="OJ22" s="74"/>
      <c r="OK22" s="74"/>
      <c r="OL22" s="74"/>
      <c r="OM22" s="74"/>
      <c r="ON22" s="74"/>
      <c r="OO22" s="74"/>
      <c r="OP22" s="74"/>
      <c r="OQ22" s="74"/>
      <c r="OR22" s="74"/>
      <c r="OS22" s="74"/>
      <c r="OT22" s="74"/>
      <c r="OU22" s="74"/>
      <c r="OV22" s="74"/>
      <c r="OW22" s="74"/>
      <c r="OX22" s="74"/>
      <c r="OY22" s="74"/>
      <c r="OZ22" s="74"/>
      <c r="PA22" s="74"/>
      <c r="PB22" s="74"/>
      <c r="PC22" s="74"/>
      <c r="PD22" s="74"/>
      <c r="PE22" s="74"/>
      <c r="PF22" s="74"/>
      <c r="PG22" s="74"/>
      <c r="PH22" s="74"/>
      <c r="PI22" s="74"/>
      <c r="PJ22" s="74"/>
      <c r="PK22" s="74"/>
      <c r="PL22" s="74"/>
      <c r="PM22" s="74"/>
      <c r="PN22" s="74"/>
      <c r="PO22" s="74"/>
      <c r="PP22" s="74"/>
      <c r="PQ22" s="74"/>
      <c r="PR22" s="74"/>
      <c r="PS22" s="74"/>
      <c r="PT22" s="74"/>
      <c r="PU22" s="74"/>
      <c r="PV22" s="74"/>
      <c r="PW22" s="74"/>
      <c r="PX22" s="74"/>
      <c r="PY22" s="74"/>
      <c r="PZ22" s="74"/>
      <c r="QA22" s="74"/>
      <c r="QB22" s="74"/>
      <c r="QC22" s="74"/>
      <c r="QD22" s="74"/>
      <c r="QE22" s="74"/>
      <c r="QF22" s="74"/>
      <c r="QG22" s="74"/>
      <c r="QH22" s="74"/>
      <c r="QI22" s="74"/>
      <c r="QJ22" s="74"/>
      <c r="QK22" s="74"/>
      <c r="QL22" s="74"/>
      <c r="QM22" s="74"/>
      <c r="QN22" s="74"/>
      <c r="QO22" s="74"/>
      <c r="QP22" s="74"/>
      <c r="QQ22" s="74"/>
      <c r="QR22" s="74"/>
      <c r="QS22" s="74"/>
      <c r="QT22" s="74"/>
      <c r="QU22" s="74"/>
      <c r="QV22" s="74"/>
      <c r="QW22" s="74"/>
      <c r="QX22" s="74"/>
      <c r="QY22" s="74"/>
      <c r="QZ22" s="74"/>
      <c r="RA22" s="74"/>
      <c r="RB22" s="74"/>
      <c r="RC22" s="74"/>
      <c r="RD22" s="74"/>
      <c r="RE22" s="74"/>
      <c r="RF22" s="74"/>
      <c r="RG22" s="74"/>
      <c r="RH22" s="74"/>
      <c r="RI22" s="74"/>
      <c r="RJ22" s="74"/>
      <c r="RK22" s="74"/>
      <c r="RL22" s="74"/>
      <c r="RM22" s="74"/>
      <c r="RN22" s="74"/>
      <c r="RO22" s="74"/>
      <c r="RP22" s="74"/>
      <c r="RQ22" s="74"/>
      <c r="RR22" s="74"/>
      <c r="RS22" s="74"/>
      <c r="RT22" s="74"/>
      <c r="RU22" s="74"/>
      <c r="RV22" s="74"/>
      <c r="RW22" s="74"/>
      <c r="RX22" s="74"/>
      <c r="RY22" s="74"/>
      <c r="RZ22" s="74"/>
      <c r="SA22" s="74"/>
      <c r="SB22" s="74"/>
      <c r="SC22" s="74"/>
      <c r="SD22" s="74"/>
      <c r="SE22" s="74"/>
      <c r="SF22" s="74"/>
      <c r="SG22" s="74"/>
      <c r="SH22" s="74"/>
      <c r="SI22" s="74"/>
      <c r="SJ22" s="74"/>
      <c r="SK22" s="74"/>
      <c r="SL22" s="74"/>
      <c r="SM22" s="74"/>
      <c r="SN22" s="74"/>
      <c r="SO22" s="74"/>
      <c r="SP22" s="74"/>
      <c r="SQ22" s="74"/>
      <c r="SR22" s="74"/>
      <c r="SS22" s="74"/>
      <c r="ST22" s="74"/>
      <c r="SU22" s="74"/>
      <c r="SV22" s="74"/>
      <c r="SW22" s="74"/>
      <c r="SX22" s="74"/>
      <c r="SY22" s="74"/>
      <c r="SZ22" s="74"/>
      <c r="TA22" s="74"/>
      <c r="TB22" s="74"/>
      <c r="TC22" s="74"/>
      <c r="TD22" s="74"/>
      <c r="TE22" s="74"/>
      <c r="TF22" s="74"/>
      <c r="TG22" s="74"/>
      <c r="TH22" s="74"/>
      <c r="TI22" s="74"/>
      <c r="TJ22" s="74"/>
      <c r="TK22" s="74"/>
      <c r="TL22" s="74"/>
      <c r="TM22" s="74"/>
      <c r="TN22" s="74"/>
      <c r="TO22" s="74"/>
      <c r="TP22" s="74"/>
      <c r="TQ22" s="74"/>
      <c r="TR22" s="74"/>
      <c r="TS22" s="74"/>
      <c r="TT22" s="74"/>
      <c r="TU22" s="74"/>
      <c r="TV22" s="74"/>
      <c r="TW22" s="74"/>
      <c r="TX22" s="74"/>
      <c r="TY22" s="74"/>
      <c r="TZ22" s="74"/>
      <c r="UA22" s="74"/>
      <c r="UB22" s="74"/>
      <c r="UC22" s="74"/>
      <c r="UD22" s="74"/>
      <c r="UE22" s="74"/>
      <c r="UF22" s="74"/>
      <c r="UG22" s="74"/>
      <c r="UH22" s="74"/>
      <c r="UI22" s="74"/>
      <c r="UJ22" s="74"/>
      <c r="UK22" s="74"/>
      <c r="UL22" s="74"/>
      <c r="UM22" s="74"/>
      <c r="UN22" s="74"/>
      <c r="UO22" s="74"/>
      <c r="UP22" s="74"/>
      <c r="UQ22" s="74"/>
      <c r="UR22" s="74"/>
      <c r="US22" s="74"/>
      <c r="UT22" s="74"/>
      <c r="UU22" s="74"/>
      <c r="UV22" s="74"/>
      <c r="UW22" s="74"/>
      <c r="UX22" s="74"/>
      <c r="UY22" s="74"/>
      <c r="UZ22" s="74"/>
      <c r="VA22" s="74"/>
      <c r="VB22" s="74"/>
      <c r="VC22" s="74"/>
      <c r="VD22" s="74"/>
      <c r="VE22" s="74"/>
      <c r="VF22" s="74"/>
      <c r="VG22" s="74"/>
      <c r="VH22" s="74"/>
      <c r="VI22" s="74"/>
      <c r="VJ22" s="74"/>
      <c r="VK22" s="74"/>
      <c r="VL22" s="74"/>
      <c r="VM22" s="74"/>
      <c r="VN22" s="74"/>
      <c r="VO22" s="74"/>
      <c r="VP22" s="74"/>
      <c r="VQ22" s="74"/>
      <c r="VR22" s="74"/>
      <c r="VS22" s="74"/>
      <c r="VT22" s="74"/>
      <c r="VU22" s="74"/>
      <c r="VV22" s="74"/>
      <c r="VW22" s="74"/>
      <c r="VX22" s="74"/>
      <c r="VY22" s="74"/>
      <c r="VZ22" s="74"/>
      <c r="WA22" s="74"/>
      <c r="WB22" s="74"/>
      <c r="WC22" s="74"/>
      <c r="WD22" s="74"/>
      <c r="WE22" s="74"/>
      <c r="WF22" s="74"/>
      <c r="WG22" s="74"/>
      <c r="WH22" s="74"/>
      <c r="WI22" s="74"/>
      <c r="WJ22" s="74"/>
      <c r="WK22" s="74"/>
      <c r="WL22" s="74"/>
      <c r="WM22" s="74"/>
      <c r="WN22" s="74"/>
      <c r="WO22" s="74"/>
      <c r="WP22" s="74"/>
      <c r="WQ22" s="74"/>
      <c r="WR22" s="74"/>
      <c r="WS22" s="74"/>
      <c r="WT22" s="74"/>
      <c r="WU22" s="74"/>
      <c r="WV22" s="74"/>
      <c r="WW22" s="74"/>
      <c r="WX22" s="74"/>
      <c r="WY22" s="74"/>
      <c r="WZ22" s="74"/>
      <c r="XA22" s="74"/>
      <c r="XB22" s="74"/>
      <c r="XC22" s="74"/>
      <c r="XD22" s="74"/>
      <c r="XE22" s="74"/>
      <c r="XF22" s="74"/>
      <c r="XG22" s="74"/>
      <c r="XH22" s="74"/>
      <c r="XI22" s="74"/>
      <c r="XJ22" s="74"/>
      <c r="XK22" s="74"/>
      <c r="XL22" s="74"/>
      <c r="XM22" s="74"/>
      <c r="XN22" s="74"/>
      <c r="XO22" s="74"/>
      <c r="XP22" s="74"/>
      <c r="XQ22" s="74"/>
      <c r="XR22" s="74"/>
      <c r="XS22" s="74"/>
      <c r="XT22" s="74"/>
      <c r="XU22" s="74"/>
      <c r="XV22" s="74"/>
      <c r="XW22" s="74"/>
      <c r="XX22" s="74"/>
      <c r="XY22" s="74"/>
      <c r="XZ22" s="74"/>
      <c r="YA22" s="74"/>
      <c r="YB22" s="74"/>
      <c r="YC22" s="74"/>
      <c r="YD22" s="74"/>
      <c r="YE22" s="74"/>
      <c r="YF22" s="74"/>
      <c r="YG22" s="74"/>
      <c r="YH22" s="74"/>
      <c r="YI22" s="74"/>
      <c r="YJ22" s="74"/>
      <c r="YK22" s="74"/>
      <c r="YL22" s="74"/>
      <c r="YM22" s="74"/>
      <c r="YN22" s="74"/>
      <c r="YO22" s="74"/>
      <c r="YP22" s="74"/>
      <c r="YQ22" s="74"/>
      <c r="YR22" s="74"/>
      <c r="YS22" s="74"/>
      <c r="YT22" s="74"/>
      <c r="YU22" s="74"/>
      <c r="YV22" s="74"/>
      <c r="YW22" s="74"/>
      <c r="YX22" s="74"/>
      <c r="YY22" s="74"/>
      <c r="YZ22" s="74"/>
      <c r="ZA22" s="74"/>
      <c r="ZB22" s="74"/>
      <c r="ZC22" s="74"/>
      <c r="ZD22" s="74"/>
      <c r="ZE22" s="74"/>
      <c r="ZF22" s="74"/>
      <c r="ZG22" s="74"/>
      <c r="ZH22" s="74"/>
      <c r="ZI22" s="74"/>
      <c r="ZJ22" s="74"/>
      <c r="ZK22" s="74"/>
      <c r="ZL22" s="74"/>
      <c r="ZM22" s="74"/>
      <c r="ZN22" s="74"/>
      <c r="ZO22" s="74"/>
      <c r="ZP22" s="74"/>
      <c r="ZQ22" s="74"/>
      <c r="ZR22" s="74"/>
      <c r="ZS22" s="74"/>
      <c r="ZT22" s="74"/>
      <c r="ZU22" s="74"/>
      <c r="ZV22" s="74"/>
      <c r="ZW22" s="74"/>
      <c r="ZX22" s="74"/>
      <c r="ZY22" s="74"/>
      <c r="ZZ22" s="74"/>
      <c r="AAA22" s="74"/>
      <c r="AAB22" s="74"/>
      <c r="AAC22" s="74"/>
      <c r="AAD22" s="74"/>
      <c r="AAE22" s="74"/>
      <c r="AAF22" s="74"/>
      <c r="AAG22" s="74"/>
      <c r="AAH22" s="74"/>
      <c r="AAI22" s="74"/>
      <c r="AAJ22" s="74"/>
      <c r="AAK22" s="74"/>
      <c r="AAL22" s="74"/>
      <c r="AAM22" s="74"/>
      <c r="AAN22" s="74"/>
      <c r="AAO22" s="74"/>
      <c r="AAP22" s="74"/>
      <c r="AAQ22" s="74"/>
      <c r="AAR22" s="74"/>
      <c r="AAS22" s="74"/>
      <c r="AAT22" s="74"/>
      <c r="AAU22" s="74"/>
      <c r="AAV22" s="74"/>
      <c r="AAW22" s="74"/>
      <c r="AAX22" s="74"/>
      <c r="AAY22" s="74"/>
      <c r="AAZ22" s="74"/>
      <c r="ABA22" s="74"/>
      <c r="ABB22" s="74"/>
      <c r="ABC22" s="74"/>
      <c r="ABD22" s="74"/>
      <c r="ABE22" s="74"/>
      <c r="ABF22" s="74"/>
      <c r="ABG22" s="74"/>
      <c r="ABH22" s="74"/>
      <c r="ABI22" s="74"/>
      <c r="ABJ22" s="74"/>
      <c r="ABK22" s="74"/>
      <c r="ABL22" s="74"/>
      <c r="ABM22" s="74"/>
      <c r="ABN22" s="74"/>
      <c r="ABO22" s="74"/>
      <c r="ABP22" s="74"/>
      <c r="ABQ22" s="74"/>
      <c r="ABR22" s="74"/>
      <c r="ABS22" s="74"/>
      <c r="ABT22" s="74"/>
      <c r="ABU22" s="74"/>
      <c r="ABV22" s="74"/>
      <c r="ABW22" s="74"/>
      <c r="ABX22" s="74"/>
      <c r="ABY22" s="74"/>
      <c r="ABZ22" s="74"/>
      <c r="ACA22" s="74"/>
      <c r="ACB22" s="74"/>
      <c r="ACC22" s="74"/>
      <c r="ACD22" s="74"/>
      <c r="ACE22" s="74"/>
      <c r="ACF22" s="74"/>
      <c r="ACG22" s="74"/>
      <c r="ACH22" s="74"/>
      <c r="ACI22" s="74"/>
      <c r="ACJ22" s="74"/>
      <c r="ACK22" s="74"/>
      <c r="ACL22" s="74"/>
      <c r="ACM22" s="74"/>
      <c r="ACN22" s="74"/>
      <c r="ACO22" s="74"/>
      <c r="ACP22" s="74"/>
      <c r="ACQ22" s="74"/>
      <c r="ACR22" s="74"/>
      <c r="ACS22" s="74"/>
      <c r="ACT22" s="74"/>
      <c r="ACU22" s="74"/>
      <c r="ACV22" s="74"/>
      <c r="ACW22" s="74"/>
      <c r="ACX22" s="74"/>
      <c r="ACY22" s="74"/>
      <c r="ACZ22" s="74"/>
      <c r="ADA22" s="74"/>
      <c r="ADB22" s="74"/>
      <c r="ADC22" s="74"/>
      <c r="ADD22" s="74"/>
      <c r="ADE22" s="74"/>
      <c r="ADF22" s="74"/>
      <c r="ADG22" s="74"/>
      <c r="ADH22" s="74"/>
      <c r="ADI22" s="74"/>
      <c r="ADJ22" s="74"/>
      <c r="ADK22" s="74"/>
      <c r="ADL22" s="74"/>
      <c r="ADM22" s="74"/>
      <c r="ADN22" s="74"/>
      <c r="ADO22" s="74"/>
      <c r="ADP22" s="74"/>
      <c r="ADQ22" s="74"/>
      <c r="ADR22" s="74"/>
      <c r="ADS22" s="74"/>
      <c r="ADT22" s="74"/>
      <c r="ADU22" s="74"/>
      <c r="ADV22" s="74"/>
      <c r="ADW22" s="74"/>
      <c r="ADX22" s="74"/>
      <c r="ADY22" s="74"/>
      <c r="ADZ22" s="74"/>
      <c r="AEA22" s="74"/>
      <c r="AEB22" s="74"/>
      <c r="AEC22" s="74"/>
      <c r="AED22" s="74"/>
      <c r="AEE22" s="74"/>
      <c r="AEF22" s="74"/>
      <c r="AEG22" s="74"/>
      <c r="AEH22" s="74"/>
      <c r="AEI22" s="74"/>
      <c r="AEJ22" s="74"/>
      <c r="AEK22" s="74"/>
      <c r="AEL22" s="74"/>
      <c r="AEM22" s="74"/>
      <c r="AEN22" s="74"/>
      <c r="AEO22" s="74"/>
      <c r="AEP22" s="74"/>
      <c r="AEQ22" s="74"/>
      <c r="AER22" s="74"/>
      <c r="AES22" s="74"/>
      <c r="AET22" s="74"/>
      <c r="AEU22" s="74"/>
      <c r="AEV22" s="74"/>
      <c r="AEW22" s="74"/>
      <c r="AEX22" s="74"/>
      <c r="AEY22" s="74"/>
      <c r="AEZ22" s="74"/>
      <c r="AFA22" s="74"/>
      <c r="AFB22" s="74"/>
      <c r="AFC22" s="74"/>
      <c r="AFD22" s="74"/>
      <c r="AFE22" s="74"/>
      <c r="AFF22" s="74"/>
      <c r="AFG22" s="74"/>
      <c r="AFH22" s="74"/>
      <c r="AFI22" s="74"/>
      <c r="AFJ22" s="74"/>
      <c r="AFK22" s="74"/>
      <c r="AFL22" s="74"/>
      <c r="AFM22" s="74"/>
      <c r="AFN22" s="74"/>
      <c r="AFO22" s="74"/>
      <c r="AFP22" s="74"/>
      <c r="AFQ22" s="74"/>
      <c r="AFR22" s="74"/>
      <c r="AFS22" s="74"/>
      <c r="AFT22" s="74"/>
      <c r="AFU22" s="74"/>
      <c r="AFV22" s="74"/>
      <c r="AFW22" s="74"/>
      <c r="AFX22" s="74"/>
      <c r="AFY22" s="74"/>
      <c r="AFZ22" s="74"/>
      <c r="AGA22" s="74"/>
      <c r="AGB22" s="74"/>
      <c r="AGC22" s="74"/>
      <c r="AGD22" s="74"/>
      <c r="AGE22" s="74"/>
      <c r="AGF22" s="74"/>
      <c r="AGG22" s="74"/>
      <c r="AGH22" s="74"/>
      <c r="AGI22" s="74"/>
      <c r="AGJ22" s="74"/>
      <c r="AGK22" s="74"/>
      <c r="AGL22" s="74"/>
      <c r="AGM22" s="74"/>
      <c r="AGN22" s="74"/>
      <c r="AGO22" s="74"/>
      <c r="AGP22" s="74"/>
      <c r="AGQ22" s="74"/>
      <c r="AGR22" s="74"/>
      <c r="AGS22" s="74"/>
      <c r="AGT22" s="74"/>
      <c r="AGU22" s="74"/>
      <c r="AGV22" s="74"/>
      <c r="AGW22" s="74"/>
      <c r="AGX22" s="74"/>
      <c r="AGY22" s="74"/>
      <c r="AGZ22" s="74"/>
      <c r="AHA22" s="74"/>
      <c r="AHB22" s="74"/>
      <c r="AHC22" s="74"/>
      <c r="AHD22" s="74"/>
      <c r="AHE22" s="74"/>
      <c r="AHF22" s="74"/>
      <c r="AHG22" s="74"/>
      <c r="AHH22" s="74"/>
      <c r="AHI22" s="74"/>
      <c r="AHJ22" s="74"/>
      <c r="AHK22" s="74"/>
      <c r="AHL22" s="74"/>
      <c r="AHM22" s="74"/>
      <c r="AHN22" s="74"/>
      <c r="AHO22" s="74"/>
      <c r="AHP22" s="74"/>
      <c r="AHQ22" s="74"/>
      <c r="AHR22" s="74"/>
      <c r="AHS22" s="74"/>
      <c r="AHT22" s="74"/>
      <c r="AHU22" s="74"/>
      <c r="AHV22" s="74"/>
      <c r="AHW22" s="74"/>
      <c r="AHX22" s="74"/>
      <c r="AHY22" s="74"/>
      <c r="AHZ22" s="74"/>
      <c r="AIA22" s="74"/>
      <c r="AIB22" s="74"/>
      <c r="AIC22" s="74"/>
      <c r="AID22" s="74"/>
      <c r="AIE22" s="74"/>
      <c r="AIF22" s="74"/>
      <c r="AIG22" s="74"/>
      <c r="AIH22" s="74"/>
      <c r="AII22" s="74"/>
      <c r="AIJ22" s="74"/>
      <c r="AIK22" s="74"/>
      <c r="AIL22" s="74"/>
      <c r="AIM22" s="74"/>
      <c r="AIN22" s="74"/>
      <c r="AIO22" s="74"/>
      <c r="AIP22" s="74"/>
      <c r="AIQ22" s="74"/>
      <c r="AIR22" s="74"/>
      <c r="AIS22" s="74"/>
      <c r="AIT22" s="74"/>
      <c r="AIU22" s="74"/>
      <c r="AIV22" s="74"/>
      <c r="AIW22" s="74"/>
      <c r="AIX22" s="74"/>
      <c r="AIY22" s="74"/>
      <c r="AIZ22" s="74"/>
      <c r="AJA22" s="74"/>
      <c r="AJB22" s="74"/>
      <c r="AJC22" s="74"/>
      <c r="AJD22" s="74"/>
      <c r="AJE22" s="74"/>
      <c r="AJF22" s="74"/>
      <c r="AJG22" s="74"/>
      <c r="AJH22" s="74"/>
      <c r="AJI22" s="74"/>
      <c r="AJJ22" s="74"/>
      <c r="AJK22" s="74"/>
      <c r="AJL22" s="74"/>
      <c r="AJM22" s="74"/>
      <c r="AJN22" s="74"/>
      <c r="AJO22" s="74"/>
      <c r="AJP22" s="74"/>
      <c r="AJQ22" s="74"/>
      <c r="AJR22" s="74"/>
      <c r="AJS22" s="74"/>
      <c r="AJT22" s="74"/>
      <c r="AJU22" s="74"/>
      <c r="AJV22" s="74"/>
      <c r="AJW22" s="74"/>
      <c r="AJX22" s="74"/>
      <c r="AJY22" s="74"/>
      <c r="AJZ22" s="74"/>
      <c r="AKA22" s="74"/>
      <c r="AKB22" s="74"/>
      <c r="AKC22" s="74"/>
      <c r="AKD22" s="74"/>
      <c r="AKE22" s="74"/>
      <c r="AKF22" s="74"/>
      <c r="AKG22" s="74"/>
      <c r="AKH22" s="74"/>
      <c r="AKI22" s="74"/>
      <c r="AKJ22" s="74"/>
      <c r="AKK22" s="74"/>
      <c r="AKL22" s="74"/>
      <c r="AKM22" s="74"/>
      <c r="AKN22" s="74"/>
      <c r="AKO22" s="74"/>
      <c r="AKP22" s="74"/>
      <c r="AKQ22" s="74"/>
      <c r="AKR22" s="74"/>
      <c r="AKS22" s="74"/>
      <c r="AKT22" s="74"/>
      <c r="AKU22" s="74"/>
      <c r="AKV22" s="74"/>
      <c r="AKW22" s="74"/>
      <c r="AKX22" s="74"/>
      <c r="AKY22" s="74"/>
      <c r="AKZ22" s="74"/>
      <c r="ALA22" s="74"/>
      <c r="ALB22" s="74"/>
      <c r="ALC22" s="74"/>
      <c r="ALD22" s="74"/>
      <c r="ALE22" s="74"/>
      <c r="ALF22" s="74"/>
      <c r="ALG22" s="74"/>
      <c r="ALH22" s="74"/>
      <c r="ALI22" s="74"/>
      <c r="ALJ22" s="74"/>
      <c r="ALK22" s="74"/>
      <c r="ALL22" s="74"/>
      <c r="ALM22" s="74"/>
      <c r="ALN22" s="74"/>
      <c r="ALO22" s="74"/>
      <c r="ALP22" s="74"/>
      <c r="ALQ22" s="74"/>
      <c r="ALR22" s="74"/>
      <c r="ALS22" s="74"/>
      <c r="ALT22" s="74"/>
      <c r="ALU22" s="74"/>
      <c r="ALV22" s="74"/>
      <c r="ALW22" s="74"/>
      <c r="ALX22" s="74"/>
      <c r="ALY22" s="74"/>
      <c r="ALZ22" s="74"/>
      <c r="AMA22" s="74"/>
      <c r="AMB22" s="74"/>
      <c r="AMC22" s="74"/>
      <c r="AMD22" s="74"/>
      <c r="AME22" s="74"/>
      <c r="AMF22" s="74"/>
      <c r="AMG22" s="74"/>
      <c r="AMH22" s="74"/>
      <c r="AMI22" s="74"/>
      <c r="AMJ22" s="74"/>
      <c r="AMK22" s="74"/>
      <c r="AML22" s="74"/>
      <c r="AMM22" s="74"/>
      <c r="AMN22" s="74"/>
      <c r="AMO22" s="74"/>
      <c r="AMP22" s="74"/>
      <c r="AMQ22" s="74"/>
      <c r="AMR22" s="74"/>
      <c r="AMS22" s="74"/>
      <c r="AMT22" s="74"/>
      <c r="AMU22" s="74"/>
      <c r="AMV22" s="74"/>
      <c r="AMW22" s="74"/>
      <c r="AMX22" s="74"/>
      <c r="AMY22" s="74"/>
      <c r="AMZ22" s="74"/>
      <c r="ANA22" s="74"/>
      <c r="ANB22" s="74"/>
      <c r="ANC22" s="74"/>
      <c r="AND22" s="74"/>
      <c r="ANE22" s="74"/>
      <c r="ANF22" s="74"/>
      <c r="ANG22" s="74"/>
      <c r="ANH22" s="74"/>
      <c r="ANI22" s="74"/>
      <c r="ANJ22" s="74"/>
      <c r="ANK22" s="74"/>
      <c r="ANL22" s="74"/>
      <c r="ANM22" s="74"/>
      <c r="ANN22" s="74"/>
      <c r="ANO22" s="74"/>
      <c r="ANP22" s="74"/>
      <c r="ANQ22" s="74"/>
      <c r="ANR22" s="74"/>
      <c r="ANS22" s="74"/>
      <c r="ANT22" s="74"/>
      <c r="ANU22" s="74"/>
      <c r="ANV22" s="74"/>
      <c r="ANW22" s="74"/>
      <c r="ANX22" s="74"/>
      <c r="ANY22" s="74"/>
      <c r="ANZ22" s="74"/>
      <c r="AOA22" s="74"/>
      <c r="AOB22" s="74"/>
      <c r="AOC22" s="74"/>
      <c r="AOD22" s="74"/>
      <c r="AOE22" s="74"/>
      <c r="AOF22" s="74"/>
      <c r="AOG22" s="74"/>
      <c r="AOH22" s="74"/>
      <c r="AOI22" s="74"/>
      <c r="AOJ22" s="74"/>
      <c r="AOK22" s="74"/>
      <c r="AOL22" s="74"/>
      <c r="AOM22" s="74"/>
      <c r="AON22" s="74"/>
      <c r="AOO22" s="74"/>
      <c r="AOP22" s="74"/>
      <c r="AOQ22" s="74"/>
      <c r="AOR22" s="74"/>
      <c r="AOS22" s="74"/>
      <c r="AOT22" s="74"/>
      <c r="AOU22" s="74"/>
      <c r="AOV22" s="74"/>
      <c r="AOW22" s="74"/>
      <c r="AOX22" s="74"/>
      <c r="AOY22" s="74"/>
      <c r="AOZ22" s="74"/>
      <c r="APA22" s="74"/>
      <c r="APB22" s="74"/>
      <c r="APC22" s="74"/>
      <c r="APD22" s="74"/>
      <c r="APE22" s="74"/>
      <c r="APF22" s="74"/>
      <c r="APG22" s="74"/>
      <c r="APH22" s="74"/>
      <c r="API22" s="74"/>
      <c r="APJ22" s="74"/>
      <c r="APK22" s="74"/>
      <c r="APL22" s="74"/>
      <c r="APM22" s="74"/>
      <c r="APN22" s="74"/>
      <c r="APO22" s="74"/>
      <c r="APP22" s="74"/>
      <c r="APQ22" s="74"/>
      <c r="APR22" s="74"/>
      <c r="APS22" s="74"/>
      <c r="APT22" s="74"/>
      <c r="APU22" s="74"/>
      <c r="APV22" s="74"/>
      <c r="APW22" s="74"/>
      <c r="APX22" s="74"/>
      <c r="APY22" s="74"/>
      <c r="APZ22" s="74"/>
      <c r="AQA22" s="74"/>
      <c r="AQB22" s="74"/>
      <c r="AQC22" s="74"/>
      <c r="AQD22" s="74"/>
      <c r="AQE22" s="74"/>
      <c r="AQF22" s="74"/>
      <c r="AQG22" s="74"/>
      <c r="AQH22" s="74"/>
      <c r="AQI22" s="74"/>
      <c r="AQJ22" s="74"/>
      <c r="AQK22" s="74"/>
      <c r="AQL22" s="74"/>
      <c r="AQM22" s="74"/>
      <c r="AQN22" s="74"/>
      <c r="AQO22" s="74"/>
      <c r="AQP22" s="74"/>
      <c r="AQQ22" s="74"/>
      <c r="AQR22" s="74"/>
      <c r="AQS22" s="74"/>
      <c r="AQT22" s="74"/>
      <c r="AQU22" s="74"/>
      <c r="AQV22" s="74"/>
      <c r="AQW22" s="74"/>
      <c r="AQX22" s="74"/>
      <c r="AQY22" s="74"/>
      <c r="AQZ22" s="74"/>
      <c r="ARA22" s="74"/>
      <c r="ARB22" s="74"/>
      <c r="ARC22" s="74"/>
      <c r="ARD22" s="74"/>
      <c r="ARE22" s="74"/>
      <c r="ARF22" s="74"/>
      <c r="ARG22" s="74"/>
      <c r="ARH22" s="74"/>
      <c r="ARI22" s="74"/>
      <c r="ARJ22" s="74"/>
      <c r="ARK22" s="74"/>
      <c r="ARL22" s="74"/>
      <c r="ARM22" s="74"/>
      <c r="ARN22" s="74"/>
      <c r="ARO22" s="74"/>
      <c r="ARP22" s="74"/>
      <c r="ARQ22" s="74"/>
      <c r="ARR22" s="74"/>
      <c r="ARS22" s="74"/>
      <c r="ART22" s="74"/>
      <c r="ARU22" s="74"/>
      <c r="ARV22" s="74"/>
      <c r="ARW22" s="74"/>
      <c r="ARX22" s="74"/>
      <c r="ARY22" s="74"/>
      <c r="ARZ22" s="74"/>
      <c r="ASA22" s="74"/>
      <c r="ASB22" s="74"/>
      <c r="ASC22" s="74"/>
      <c r="ASD22" s="74"/>
      <c r="ASE22" s="74"/>
      <c r="ASF22" s="74"/>
      <c r="ASG22" s="74"/>
      <c r="ASH22" s="74"/>
      <c r="ASI22" s="74"/>
      <c r="ASJ22" s="74"/>
      <c r="ASK22" s="74"/>
      <c r="ASL22" s="74"/>
      <c r="ASM22" s="74"/>
      <c r="ASN22" s="74"/>
      <c r="ASO22" s="74"/>
      <c r="ASP22" s="74"/>
      <c r="ASQ22" s="74"/>
      <c r="ASR22" s="74"/>
      <c r="ASS22" s="74"/>
      <c r="AST22" s="74"/>
      <c r="ASU22" s="74"/>
      <c r="ASV22" s="74"/>
      <c r="ASW22" s="74"/>
      <c r="ASX22" s="74"/>
      <c r="ASY22" s="74"/>
      <c r="ASZ22" s="74"/>
      <c r="ATA22" s="74"/>
      <c r="ATB22" s="74"/>
      <c r="ATC22" s="74"/>
      <c r="ATD22" s="74"/>
      <c r="ATE22" s="74"/>
      <c r="ATF22" s="74"/>
      <c r="ATG22" s="74"/>
      <c r="ATH22" s="74"/>
      <c r="ATI22" s="74"/>
      <c r="ATJ22" s="74"/>
      <c r="ATK22" s="74"/>
      <c r="ATL22" s="74"/>
      <c r="ATM22" s="74"/>
      <c r="ATN22" s="74"/>
      <c r="ATO22" s="74"/>
      <c r="ATP22" s="74"/>
      <c r="ATQ22" s="74"/>
      <c r="ATR22" s="74"/>
      <c r="ATS22" s="74"/>
      <c r="ATT22" s="74"/>
      <c r="ATU22" s="74"/>
      <c r="ATV22" s="74"/>
      <c r="ATW22" s="74"/>
      <c r="ATX22" s="74"/>
      <c r="ATY22" s="74"/>
      <c r="ATZ22" s="74"/>
      <c r="AUA22" s="74"/>
      <c r="AUB22" s="74"/>
      <c r="AUC22" s="74"/>
      <c r="AUD22" s="74"/>
      <c r="AUE22" s="74"/>
      <c r="AUF22" s="74"/>
      <c r="AUG22" s="74"/>
      <c r="AUH22" s="74"/>
      <c r="AUI22" s="74"/>
      <c r="AUJ22" s="74"/>
      <c r="AUK22" s="74"/>
      <c r="AUL22" s="74"/>
      <c r="AUM22" s="74"/>
      <c r="AUN22" s="74"/>
      <c r="AUO22" s="74"/>
      <c r="AUP22" s="74"/>
      <c r="AUQ22" s="74"/>
      <c r="AUR22" s="74"/>
      <c r="AUS22" s="74"/>
      <c r="AUT22" s="74"/>
      <c r="AUU22" s="74"/>
      <c r="AUV22" s="74"/>
      <c r="AUW22" s="74"/>
      <c r="AUX22" s="74"/>
      <c r="AUY22" s="74"/>
      <c r="AUZ22" s="74"/>
      <c r="AVA22" s="74"/>
      <c r="AVB22" s="74"/>
      <c r="AVC22" s="74"/>
      <c r="AVD22" s="74"/>
      <c r="AVE22" s="74"/>
      <c r="AVF22" s="74"/>
      <c r="AVG22" s="74"/>
      <c r="AVH22" s="74"/>
      <c r="AVI22" s="74"/>
      <c r="AVJ22" s="74"/>
      <c r="AVK22" s="74"/>
      <c r="AVL22" s="74"/>
      <c r="AVM22" s="74"/>
      <c r="AVN22" s="74"/>
      <c r="AVO22" s="74"/>
      <c r="AVP22" s="74"/>
      <c r="AVQ22" s="74"/>
      <c r="AVR22" s="74"/>
      <c r="AVS22" s="74"/>
      <c r="AVT22" s="74"/>
      <c r="AVU22" s="74"/>
      <c r="AVV22" s="74"/>
      <c r="AVW22" s="74"/>
      <c r="AVX22" s="74"/>
      <c r="AVY22" s="74"/>
      <c r="AVZ22" s="74"/>
      <c r="AWA22" s="74"/>
      <c r="AWB22" s="74"/>
      <c r="AWC22" s="74"/>
      <c r="AWD22" s="74"/>
      <c r="AWE22" s="74"/>
      <c r="AWF22" s="74"/>
      <c r="AWG22" s="74"/>
      <c r="AWH22" s="74"/>
      <c r="AWI22" s="74"/>
      <c r="AWJ22" s="74"/>
      <c r="AWK22" s="74"/>
      <c r="AWL22" s="74"/>
      <c r="AWM22" s="74"/>
      <c r="AWN22" s="74"/>
      <c r="AWO22" s="74"/>
      <c r="AWP22" s="74"/>
      <c r="AWQ22" s="74"/>
      <c r="AWR22" s="74"/>
      <c r="AWS22" s="74"/>
      <c r="AWT22" s="74"/>
      <c r="AWU22" s="74"/>
      <c r="AWV22" s="74"/>
      <c r="AWW22" s="74"/>
      <c r="AWX22" s="74"/>
      <c r="AWY22" s="74"/>
      <c r="AWZ22" s="74"/>
      <c r="AXA22" s="74"/>
      <c r="AXB22" s="74"/>
      <c r="AXC22" s="74"/>
      <c r="AXD22" s="74"/>
      <c r="AXE22" s="74"/>
      <c r="AXF22" s="74"/>
      <c r="AXG22" s="74"/>
      <c r="AXH22" s="74"/>
      <c r="AXI22" s="74"/>
      <c r="AXJ22" s="74"/>
      <c r="AXK22" s="74"/>
      <c r="AXL22" s="74"/>
      <c r="AXM22" s="74"/>
      <c r="AXN22" s="74"/>
      <c r="AXO22" s="74"/>
      <c r="AXP22" s="74"/>
      <c r="AXQ22" s="74"/>
      <c r="AXR22" s="74"/>
      <c r="AXS22" s="74"/>
      <c r="AXT22" s="74"/>
      <c r="AXU22" s="74"/>
      <c r="AXV22" s="74"/>
      <c r="AXW22" s="74"/>
      <c r="AXX22" s="74"/>
      <c r="AXY22" s="74"/>
      <c r="AXZ22" s="74"/>
      <c r="AYA22" s="74"/>
      <c r="AYB22" s="74"/>
      <c r="AYC22" s="74"/>
      <c r="AYD22" s="74"/>
      <c r="AYE22" s="74"/>
      <c r="AYF22" s="74"/>
      <c r="AYG22" s="74"/>
      <c r="AYH22" s="74"/>
      <c r="AYI22" s="74"/>
      <c r="AYJ22" s="74"/>
      <c r="AYK22" s="74"/>
      <c r="AYL22" s="74"/>
      <c r="AYM22" s="74"/>
      <c r="AYN22" s="74"/>
      <c r="AYO22" s="74"/>
      <c r="AYP22" s="74"/>
      <c r="AYQ22" s="74"/>
      <c r="AYR22" s="74"/>
      <c r="AYS22" s="74"/>
      <c r="AYT22" s="74"/>
      <c r="AYU22" s="74"/>
      <c r="AYV22" s="74"/>
      <c r="AYW22" s="74"/>
      <c r="AYX22" s="74"/>
      <c r="AYY22" s="74"/>
      <c r="AYZ22" s="74"/>
      <c r="AZA22" s="74"/>
      <c r="AZB22" s="74"/>
      <c r="AZC22" s="74"/>
      <c r="AZD22" s="74"/>
      <c r="AZE22" s="74"/>
      <c r="AZF22" s="74"/>
      <c r="AZG22" s="74"/>
      <c r="AZH22" s="74"/>
      <c r="AZI22" s="74"/>
      <c r="AZJ22" s="74"/>
      <c r="AZK22" s="74"/>
      <c r="AZL22" s="74"/>
      <c r="AZM22" s="74"/>
      <c r="AZN22" s="74"/>
      <c r="AZO22" s="74"/>
      <c r="AZP22" s="74"/>
      <c r="AZQ22" s="74"/>
      <c r="AZR22" s="74"/>
      <c r="AZS22" s="74"/>
      <c r="AZT22" s="74"/>
      <c r="AZU22" s="74"/>
      <c r="AZV22" s="74"/>
      <c r="AZW22" s="74"/>
      <c r="AZX22" s="74"/>
      <c r="AZY22" s="74"/>
      <c r="AZZ22" s="74"/>
      <c r="BAA22" s="74"/>
      <c r="BAB22" s="74"/>
      <c r="BAC22" s="74"/>
      <c r="BAD22" s="74"/>
      <c r="BAE22" s="74"/>
      <c r="BAF22" s="74"/>
      <c r="BAG22" s="74"/>
      <c r="BAH22" s="74"/>
      <c r="BAI22" s="74"/>
      <c r="BAJ22" s="74"/>
      <c r="BAK22" s="74"/>
      <c r="BAL22" s="74"/>
      <c r="BAM22" s="74"/>
      <c r="BAN22" s="74"/>
      <c r="BAO22" s="74"/>
      <c r="BAP22" s="74"/>
      <c r="BAQ22" s="74"/>
      <c r="BAR22" s="74"/>
      <c r="BAS22" s="74"/>
      <c r="BAT22" s="74"/>
      <c r="BAU22" s="74"/>
      <c r="BAV22" s="74"/>
      <c r="BAW22" s="74"/>
      <c r="BAX22" s="74"/>
      <c r="BAY22" s="74"/>
      <c r="BAZ22" s="74"/>
      <c r="BBA22" s="74"/>
      <c r="BBB22" s="74"/>
      <c r="BBC22" s="74"/>
      <c r="BBD22" s="74"/>
      <c r="BBE22" s="74"/>
      <c r="BBF22" s="74"/>
      <c r="BBG22" s="74"/>
      <c r="BBH22" s="74"/>
      <c r="BBI22" s="74"/>
      <c r="BBJ22" s="74"/>
      <c r="BBK22" s="74"/>
      <c r="BBL22" s="74"/>
      <c r="BBM22" s="74"/>
      <c r="BBN22" s="74"/>
      <c r="BBO22" s="74"/>
      <c r="BBP22" s="74"/>
      <c r="BBQ22" s="74"/>
      <c r="BBR22" s="74"/>
      <c r="BBS22" s="74"/>
      <c r="BBT22" s="74"/>
      <c r="BBU22" s="74"/>
      <c r="BBV22" s="74"/>
      <c r="BBW22" s="74"/>
      <c r="BBX22" s="74"/>
      <c r="BBY22" s="74"/>
      <c r="BBZ22" s="74"/>
      <c r="BCA22" s="74"/>
      <c r="BCB22" s="74"/>
      <c r="BCC22" s="74"/>
      <c r="BCD22" s="74"/>
      <c r="BCE22" s="74"/>
      <c r="BCF22" s="74"/>
      <c r="BCG22" s="74"/>
      <c r="BCH22" s="74"/>
      <c r="BCI22" s="74"/>
      <c r="BCJ22" s="74"/>
      <c r="BCK22" s="74"/>
      <c r="BCL22" s="74"/>
      <c r="BCM22" s="74"/>
      <c r="BCN22" s="74"/>
      <c r="BCO22" s="74"/>
      <c r="BCP22" s="74"/>
      <c r="BCQ22" s="74"/>
      <c r="BCR22" s="74"/>
      <c r="BCS22" s="74"/>
      <c r="BCT22" s="74"/>
      <c r="BCU22" s="74"/>
      <c r="BCV22" s="74"/>
      <c r="BCW22" s="74"/>
      <c r="BCX22" s="74"/>
      <c r="BCY22" s="74"/>
      <c r="BCZ22" s="74"/>
      <c r="BDA22" s="74"/>
      <c r="BDB22" s="74"/>
      <c r="BDC22" s="74"/>
      <c r="BDD22" s="74"/>
      <c r="BDE22" s="74"/>
      <c r="BDF22" s="74"/>
      <c r="BDG22" s="74"/>
      <c r="BDH22" s="74"/>
      <c r="BDI22" s="74"/>
      <c r="BDJ22" s="74"/>
      <c r="BDK22" s="74"/>
      <c r="BDL22" s="74"/>
      <c r="BDM22" s="74"/>
      <c r="BDN22" s="74"/>
      <c r="BDO22" s="74"/>
      <c r="BDP22" s="74"/>
      <c r="BDQ22" s="74"/>
      <c r="BDR22" s="74"/>
      <c r="BDS22" s="74"/>
      <c r="BDT22" s="74"/>
      <c r="BDU22" s="74"/>
      <c r="BDV22" s="74"/>
      <c r="BDW22" s="74"/>
      <c r="BDX22" s="74"/>
      <c r="BDY22" s="74"/>
      <c r="BDZ22" s="74"/>
      <c r="BEA22" s="74"/>
      <c r="BEB22" s="74"/>
      <c r="BEC22" s="74"/>
      <c r="BED22" s="74"/>
      <c r="BEE22" s="74"/>
      <c r="BEF22" s="74"/>
      <c r="BEG22" s="74"/>
      <c r="BEH22" s="74"/>
      <c r="BEI22" s="74"/>
      <c r="BEJ22" s="74"/>
      <c r="BEK22" s="74"/>
      <c r="BEL22" s="74"/>
      <c r="BEM22" s="74"/>
      <c r="BEN22" s="74"/>
      <c r="BEO22" s="74"/>
      <c r="BEP22" s="74"/>
      <c r="BEQ22" s="74"/>
      <c r="BER22" s="74"/>
      <c r="BES22" s="74"/>
      <c r="BET22" s="74"/>
      <c r="BEU22" s="74"/>
      <c r="BEV22" s="74"/>
      <c r="BEW22" s="74"/>
      <c r="BEX22" s="74"/>
      <c r="BEY22" s="74"/>
      <c r="BEZ22" s="74"/>
      <c r="BFA22" s="74"/>
      <c r="BFB22" s="74"/>
      <c r="BFC22" s="74"/>
      <c r="BFD22" s="74"/>
      <c r="BFE22" s="74"/>
      <c r="BFF22" s="74"/>
      <c r="BFG22" s="74"/>
      <c r="BFH22" s="74"/>
      <c r="BFI22" s="74"/>
      <c r="BFJ22" s="74"/>
      <c r="BFK22" s="74"/>
      <c r="BFL22" s="74"/>
      <c r="BFM22" s="74"/>
      <c r="BFN22" s="74"/>
      <c r="BFO22" s="74"/>
      <c r="BFP22" s="74"/>
      <c r="BFQ22" s="74"/>
      <c r="BFR22" s="74"/>
      <c r="BFS22" s="74"/>
      <c r="BFT22" s="74"/>
      <c r="BFU22" s="74"/>
      <c r="BFV22" s="74"/>
      <c r="BFW22" s="74"/>
      <c r="BFX22" s="74"/>
      <c r="BFY22" s="74"/>
      <c r="BFZ22" s="74"/>
      <c r="BGA22" s="74"/>
      <c r="BGB22" s="74"/>
      <c r="BGC22" s="74"/>
      <c r="BGD22" s="74"/>
      <c r="BGE22" s="74"/>
      <c r="BGF22" s="74"/>
      <c r="BGG22" s="74"/>
      <c r="BGH22" s="74"/>
      <c r="BGI22" s="74"/>
      <c r="BGJ22" s="74"/>
      <c r="BGK22" s="74"/>
      <c r="BGL22" s="74"/>
      <c r="BGM22" s="74"/>
      <c r="BGN22" s="74"/>
      <c r="BGO22" s="74"/>
      <c r="BGP22" s="74"/>
      <c r="BGQ22" s="74"/>
      <c r="BGR22" s="74"/>
      <c r="BGS22" s="74"/>
      <c r="BGT22" s="74"/>
      <c r="BGU22" s="74"/>
      <c r="BGV22" s="74"/>
      <c r="BGW22" s="74"/>
      <c r="BGX22" s="74"/>
      <c r="BGY22" s="74"/>
      <c r="BGZ22" s="74"/>
      <c r="BHA22" s="74"/>
      <c r="BHB22" s="74"/>
      <c r="BHC22" s="74"/>
      <c r="BHD22" s="74"/>
      <c r="BHE22" s="74"/>
      <c r="BHF22" s="74"/>
      <c r="BHG22" s="74"/>
      <c r="BHH22" s="74"/>
      <c r="BHI22" s="74"/>
      <c r="BHJ22" s="74"/>
      <c r="BHK22" s="74"/>
      <c r="BHL22" s="74"/>
      <c r="BHM22" s="74"/>
      <c r="BHN22" s="74"/>
      <c r="BHO22" s="74"/>
      <c r="BHP22" s="74"/>
      <c r="BHQ22" s="74"/>
      <c r="BHR22" s="74"/>
      <c r="BHS22" s="74"/>
      <c r="BHT22" s="74"/>
      <c r="BHU22" s="74"/>
      <c r="BHV22" s="74"/>
      <c r="BHW22" s="74"/>
      <c r="BHX22" s="74"/>
      <c r="BHY22" s="74"/>
      <c r="BHZ22" s="74"/>
      <c r="BIA22" s="74"/>
      <c r="BIB22" s="74"/>
      <c r="BIC22" s="74"/>
      <c r="BID22" s="74"/>
      <c r="BIE22" s="74"/>
      <c r="BIF22" s="74"/>
      <c r="BIG22" s="74"/>
      <c r="BIH22" s="74"/>
      <c r="BII22" s="74"/>
      <c r="BIJ22" s="74"/>
      <c r="BIK22" s="74"/>
      <c r="BIL22" s="74"/>
      <c r="BIM22" s="74"/>
      <c r="BIN22" s="74"/>
      <c r="BIO22" s="74"/>
      <c r="BIP22" s="74"/>
      <c r="BIQ22" s="74"/>
      <c r="BIR22" s="74"/>
      <c r="BIS22" s="74"/>
      <c r="BIT22" s="74"/>
      <c r="BIU22" s="74"/>
      <c r="BIV22" s="74"/>
      <c r="BIW22" s="74"/>
      <c r="BIX22" s="74"/>
      <c r="BIY22" s="74"/>
      <c r="BIZ22" s="74"/>
      <c r="BJA22" s="74"/>
      <c r="BJB22" s="74"/>
      <c r="BJC22" s="74"/>
      <c r="BJD22" s="74"/>
      <c r="BJE22" s="74"/>
      <c r="BJF22" s="74"/>
      <c r="BJG22" s="74"/>
      <c r="BJH22" s="74"/>
      <c r="BJI22" s="74"/>
      <c r="BJJ22" s="74"/>
      <c r="BJK22" s="74"/>
      <c r="BJL22" s="74"/>
      <c r="BJM22" s="74"/>
      <c r="BJN22" s="74"/>
      <c r="BJO22" s="74"/>
      <c r="BJP22" s="74"/>
      <c r="BJQ22" s="74"/>
      <c r="BJR22" s="74"/>
      <c r="BJS22" s="74"/>
      <c r="BJT22" s="74"/>
      <c r="BJU22" s="74"/>
      <c r="BJV22" s="74"/>
      <c r="BJW22" s="74"/>
      <c r="BJX22" s="74"/>
      <c r="BJY22" s="74"/>
      <c r="BJZ22" s="74"/>
      <c r="BKA22" s="74"/>
      <c r="BKB22" s="74"/>
      <c r="BKC22" s="74"/>
      <c r="BKD22" s="74"/>
      <c r="BKE22" s="74"/>
      <c r="BKF22" s="74"/>
      <c r="BKG22" s="74"/>
      <c r="BKH22" s="74"/>
      <c r="BKI22" s="74"/>
      <c r="BKJ22" s="74"/>
      <c r="BKK22" s="74"/>
      <c r="BKL22" s="74"/>
      <c r="BKM22" s="74"/>
      <c r="BKN22" s="74"/>
      <c r="BKO22" s="74"/>
      <c r="BKP22" s="74"/>
      <c r="BKQ22" s="74"/>
      <c r="BKR22" s="74"/>
      <c r="BKS22" s="74"/>
      <c r="BKT22" s="74"/>
      <c r="BKU22" s="74"/>
      <c r="BKV22" s="74"/>
      <c r="BKW22" s="74"/>
      <c r="BKX22" s="74"/>
      <c r="BKY22" s="74"/>
      <c r="BKZ22" s="74"/>
      <c r="BLA22" s="74"/>
      <c r="BLB22" s="74"/>
      <c r="BLC22" s="74"/>
      <c r="BLD22" s="74"/>
      <c r="BLE22" s="74"/>
      <c r="BLF22" s="74"/>
      <c r="BLG22" s="74"/>
      <c r="BLH22" s="74"/>
      <c r="BLI22" s="74"/>
      <c r="BLJ22" s="74"/>
      <c r="BLK22" s="74"/>
      <c r="BLL22" s="74"/>
      <c r="BLM22" s="74"/>
      <c r="BLN22" s="74"/>
      <c r="BLO22" s="74"/>
      <c r="BLP22" s="74"/>
      <c r="BLQ22" s="74"/>
      <c r="BLR22" s="74"/>
      <c r="BLS22" s="74"/>
      <c r="BLT22" s="74"/>
      <c r="BLU22" s="74"/>
      <c r="BLV22" s="74"/>
      <c r="BLW22" s="74"/>
      <c r="BLX22" s="74"/>
      <c r="BLY22" s="74"/>
      <c r="BLZ22" s="74"/>
      <c r="BMA22" s="74"/>
      <c r="BMB22" s="74"/>
      <c r="BMC22" s="74"/>
      <c r="BMD22" s="74"/>
      <c r="BME22" s="74"/>
      <c r="BMF22" s="74"/>
      <c r="BMG22" s="74"/>
      <c r="BMH22" s="74"/>
      <c r="BMI22" s="74"/>
      <c r="BMJ22" s="74"/>
      <c r="BMK22" s="74"/>
      <c r="BML22" s="74"/>
      <c r="BMM22" s="74"/>
      <c r="BMN22" s="74"/>
      <c r="BMO22" s="74"/>
      <c r="BMP22" s="74"/>
      <c r="BMQ22" s="74"/>
      <c r="BMR22" s="74"/>
      <c r="BMS22" s="74"/>
      <c r="BMT22" s="74"/>
      <c r="BMU22" s="74"/>
      <c r="BMV22" s="74"/>
      <c r="BMW22" s="74"/>
      <c r="BMX22" s="74"/>
      <c r="BMY22" s="74"/>
      <c r="BMZ22" s="74"/>
      <c r="BNA22" s="74"/>
      <c r="BNB22" s="74"/>
      <c r="BNC22" s="74"/>
      <c r="BND22" s="74"/>
      <c r="BNE22" s="74"/>
      <c r="BNF22" s="74"/>
      <c r="BNG22" s="74"/>
      <c r="BNH22" s="74"/>
      <c r="BNI22" s="74"/>
      <c r="BNJ22" s="74"/>
      <c r="BNK22" s="74"/>
      <c r="BNL22" s="74"/>
      <c r="BNM22" s="74"/>
      <c r="BNN22" s="74"/>
      <c r="BNO22" s="74"/>
      <c r="BNP22" s="74"/>
      <c r="BNQ22" s="74"/>
      <c r="BNR22" s="74"/>
      <c r="BNS22" s="74"/>
      <c r="BNT22" s="74"/>
      <c r="BNU22" s="74"/>
      <c r="BNV22" s="74"/>
      <c r="BNW22" s="74"/>
      <c r="BNX22" s="74"/>
      <c r="BNY22" s="74"/>
      <c r="BNZ22" s="74"/>
      <c r="BOA22" s="74"/>
      <c r="BOB22" s="74"/>
      <c r="BOC22" s="74"/>
      <c r="BOD22" s="74"/>
      <c r="BOE22" s="74"/>
      <c r="BOF22" s="74"/>
      <c r="BOG22" s="74"/>
      <c r="BOH22" s="74"/>
      <c r="BOI22" s="74"/>
      <c r="BOJ22" s="74"/>
      <c r="BOK22" s="74"/>
      <c r="BOL22" s="74"/>
      <c r="BOM22" s="74"/>
      <c r="BON22" s="74"/>
      <c r="BOO22" s="74"/>
      <c r="BOP22" s="74"/>
      <c r="BOQ22" s="74"/>
      <c r="BOR22" s="74"/>
      <c r="BOS22" s="74"/>
      <c r="BOT22" s="74"/>
      <c r="BOU22" s="74"/>
      <c r="BOV22" s="74"/>
      <c r="BOW22" s="74"/>
      <c r="BOX22" s="74"/>
      <c r="BOY22" s="74"/>
      <c r="BOZ22" s="74"/>
      <c r="BPA22" s="74"/>
      <c r="BPB22" s="74"/>
      <c r="BPC22" s="74"/>
      <c r="BPD22" s="74"/>
      <c r="BPE22" s="74"/>
      <c r="BPF22" s="74"/>
      <c r="BPG22" s="74"/>
      <c r="BPH22" s="74"/>
      <c r="BPI22" s="74"/>
      <c r="BPJ22" s="74"/>
      <c r="BPK22" s="74"/>
      <c r="BPL22" s="74"/>
      <c r="BPM22" s="74"/>
      <c r="BPN22" s="74"/>
      <c r="BPO22" s="74"/>
      <c r="BPP22" s="74"/>
      <c r="BPQ22" s="74"/>
      <c r="BPR22" s="74"/>
      <c r="BPS22" s="74"/>
      <c r="BPT22" s="74"/>
      <c r="BPU22" s="74"/>
      <c r="BPV22" s="74"/>
      <c r="BPW22" s="74"/>
      <c r="BPX22" s="74"/>
      <c r="BPY22" s="74"/>
      <c r="BPZ22" s="74"/>
      <c r="BQA22" s="74"/>
      <c r="BQB22" s="74"/>
      <c r="BQC22" s="74"/>
      <c r="BQD22" s="74"/>
      <c r="BQE22" s="74"/>
      <c r="BQF22" s="74"/>
      <c r="BQG22" s="74"/>
      <c r="BQH22" s="74"/>
      <c r="BQI22" s="74"/>
      <c r="BQJ22" s="74"/>
      <c r="BQK22" s="74"/>
      <c r="BQL22" s="74"/>
      <c r="BQM22" s="74"/>
      <c r="BQN22" s="74"/>
      <c r="BQO22" s="74"/>
      <c r="BQP22" s="74"/>
      <c r="BQQ22" s="74"/>
      <c r="BQR22" s="74"/>
      <c r="BQS22" s="74"/>
      <c r="BQT22" s="74"/>
      <c r="BQU22" s="74"/>
      <c r="BQV22" s="74"/>
      <c r="BQW22" s="74"/>
      <c r="BQX22" s="74"/>
      <c r="BQY22" s="74"/>
      <c r="BQZ22" s="74"/>
      <c r="BRA22" s="74"/>
      <c r="BRB22" s="74"/>
      <c r="BRC22" s="74"/>
      <c r="BRD22" s="74"/>
      <c r="BRE22" s="74"/>
      <c r="BRF22" s="74"/>
      <c r="BRG22" s="74"/>
      <c r="BRH22" s="74"/>
      <c r="BRI22" s="74"/>
      <c r="BRJ22" s="74"/>
      <c r="BRK22" s="74"/>
      <c r="BRL22" s="74"/>
      <c r="BRM22" s="74"/>
      <c r="BRN22" s="74"/>
      <c r="BRO22" s="74"/>
      <c r="BRP22" s="74"/>
      <c r="BRQ22" s="74"/>
      <c r="BRR22" s="74"/>
      <c r="BRS22" s="74"/>
      <c r="BRT22" s="74"/>
      <c r="BRU22" s="74"/>
      <c r="BRV22" s="74"/>
      <c r="BRW22" s="74"/>
      <c r="BRX22" s="74"/>
      <c r="BRY22" s="74"/>
      <c r="BRZ22" s="74"/>
      <c r="BSA22" s="74"/>
      <c r="BSB22" s="74"/>
      <c r="BSC22" s="74"/>
      <c r="BSD22" s="74"/>
      <c r="BSE22" s="74"/>
      <c r="BSF22" s="74"/>
      <c r="BSG22" s="74"/>
      <c r="BSH22" s="74"/>
      <c r="BSI22" s="74"/>
      <c r="BSJ22" s="74"/>
      <c r="BSK22" s="74"/>
      <c r="BSL22" s="74"/>
      <c r="BSM22" s="74"/>
      <c r="BSN22" s="74"/>
      <c r="BSO22" s="74"/>
      <c r="BSP22" s="74"/>
      <c r="BSQ22" s="74"/>
      <c r="BSR22" s="74"/>
      <c r="BSS22" s="74"/>
      <c r="BST22" s="74"/>
      <c r="BSU22" s="74"/>
      <c r="BSV22" s="74"/>
      <c r="BSW22" s="74"/>
      <c r="BSX22" s="74"/>
      <c r="BSY22" s="74"/>
      <c r="BSZ22" s="74"/>
      <c r="BTA22" s="74"/>
      <c r="BTB22" s="74"/>
      <c r="BTC22" s="74"/>
      <c r="BTD22" s="74"/>
      <c r="BTE22" s="74"/>
      <c r="BTF22" s="74"/>
      <c r="BTG22" s="74"/>
      <c r="BTH22" s="74"/>
      <c r="BTI22" s="74"/>
      <c r="BTJ22" s="74"/>
      <c r="BTK22" s="74"/>
      <c r="BTL22" s="74"/>
      <c r="BTM22" s="74"/>
      <c r="BTN22" s="74"/>
      <c r="BTO22" s="74"/>
      <c r="BTP22" s="74"/>
      <c r="BTQ22" s="74"/>
      <c r="BTR22" s="74"/>
      <c r="BTS22" s="74"/>
      <c r="BTT22" s="74"/>
      <c r="BTU22" s="74"/>
      <c r="BTV22" s="74"/>
      <c r="BTW22" s="74"/>
      <c r="BTX22" s="74"/>
      <c r="BTY22" s="74"/>
      <c r="BTZ22" s="74"/>
      <c r="BUA22" s="74"/>
      <c r="BUB22" s="74"/>
      <c r="BUC22" s="74"/>
      <c r="BUD22" s="74"/>
      <c r="BUE22" s="74"/>
      <c r="BUF22" s="74"/>
      <c r="BUG22" s="74"/>
      <c r="BUH22" s="74"/>
      <c r="BUI22" s="74"/>
      <c r="BUJ22" s="74"/>
      <c r="BUK22" s="74"/>
      <c r="BUL22" s="74"/>
      <c r="BUM22" s="74"/>
      <c r="BUN22" s="74"/>
      <c r="BUO22" s="74"/>
      <c r="BUP22" s="74"/>
      <c r="BUQ22" s="74"/>
      <c r="BUR22" s="74"/>
      <c r="BUS22" s="74"/>
      <c r="BUT22" s="74"/>
      <c r="BUU22" s="74"/>
      <c r="BUV22" s="74"/>
      <c r="BUW22" s="74"/>
      <c r="BUX22" s="74"/>
      <c r="BUY22" s="74"/>
      <c r="BUZ22" s="74"/>
      <c r="BVA22" s="74"/>
      <c r="BVB22" s="74"/>
      <c r="BVC22" s="74"/>
      <c r="BVD22" s="74"/>
      <c r="BVE22" s="74"/>
      <c r="BVF22" s="74"/>
      <c r="BVG22" s="74"/>
      <c r="BVH22" s="74"/>
      <c r="BVI22" s="74"/>
      <c r="BVJ22" s="74"/>
      <c r="BVK22" s="74"/>
      <c r="BVL22" s="74"/>
      <c r="BVM22" s="74"/>
      <c r="BVN22" s="74"/>
      <c r="BVO22" s="74"/>
      <c r="BVP22" s="74"/>
      <c r="BVQ22" s="74"/>
      <c r="BVR22" s="74"/>
      <c r="BVS22" s="74"/>
      <c r="BVT22" s="74"/>
      <c r="BVU22" s="74"/>
      <c r="BVV22" s="74"/>
      <c r="BVW22" s="74"/>
      <c r="BVX22" s="74"/>
      <c r="BVY22" s="74"/>
      <c r="BVZ22" s="74"/>
      <c r="BWA22" s="74"/>
      <c r="BWB22" s="74"/>
      <c r="BWC22" s="74"/>
      <c r="BWD22" s="74"/>
      <c r="BWE22" s="74"/>
      <c r="BWF22" s="74"/>
      <c r="BWG22" s="74"/>
      <c r="BWH22" s="74"/>
      <c r="BWI22" s="74"/>
      <c r="BWJ22" s="74"/>
      <c r="BWK22" s="74"/>
      <c r="BWL22" s="74"/>
      <c r="BWM22" s="74"/>
      <c r="BWN22" s="74"/>
      <c r="BWO22" s="74"/>
      <c r="BWP22" s="74"/>
      <c r="BWQ22" s="74"/>
      <c r="BWR22" s="74"/>
      <c r="BWS22" s="74"/>
      <c r="BWT22" s="74"/>
      <c r="BWU22" s="74"/>
      <c r="BWV22" s="74"/>
      <c r="BWW22" s="74"/>
      <c r="BWX22" s="74"/>
      <c r="BWY22" s="74"/>
      <c r="BWZ22" s="74"/>
      <c r="BXA22" s="74"/>
      <c r="BXB22" s="74"/>
      <c r="BXC22" s="74"/>
      <c r="BXD22" s="74"/>
      <c r="BXE22" s="74"/>
      <c r="BXF22" s="74"/>
      <c r="BXG22" s="74"/>
      <c r="BXH22" s="74"/>
      <c r="BXI22" s="74"/>
      <c r="BXJ22" s="74"/>
      <c r="BXK22" s="74"/>
      <c r="BXL22" s="74"/>
      <c r="BXM22" s="74"/>
      <c r="BXN22" s="74"/>
      <c r="BXO22" s="74"/>
      <c r="BXP22" s="74"/>
      <c r="BXQ22" s="74"/>
      <c r="BXR22" s="74"/>
      <c r="BXS22" s="74"/>
      <c r="BXT22" s="74"/>
      <c r="BXU22" s="74"/>
      <c r="BXV22" s="74"/>
      <c r="BXW22" s="74"/>
      <c r="BXX22" s="74"/>
      <c r="BXY22" s="74"/>
      <c r="BXZ22" s="74"/>
      <c r="BYA22" s="74"/>
      <c r="BYB22" s="74"/>
      <c r="BYC22" s="74"/>
      <c r="BYD22" s="74"/>
      <c r="BYE22" s="74"/>
      <c r="BYF22" s="74"/>
      <c r="BYG22" s="74"/>
      <c r="BYH22" s="74"/>
      <c r="BYI22" s="74"/>
      <c r="BYJ22" s="74"/>
      <c r="BYK22" s="74"/>
      <c r="BYL22" s="74"/>
      <c r="BYM22" s="74"/>
      <c r="BYN22" s="74"/>
      <c r="BYO22" s="74"/>
      <c r="BYP22" s="74"/>
      <c r="BYQ22" s="74"/>
      <c r="BYR22" s="74"/>
      <c r="BYS22" s="74"/>
      <c r="BYT22" s="74"/>
      <c r="BYU22" s="74"/>
      <c r="BYV22" s="74"/>
      <c r="BYW22" s="74"/>
      <c r="BYX22" s="74"/>
      <c r="BYY22" s="74"/>
      <c r="BYZ22" s="74"/>
      <c r="BZA22" s="74"/>
      <c r="BZB22" s="74"/>
      <c r="BZC22" s="74"/>
      <c r="BZD22" s="74"/>
      <c r="BZE22" s="74"/>
      <c r="BZF22" s="74"/>
      <c r="BZG22" s="74"/>
      <c r="BZH22" s="74"/>
      <c r="BZI22" s="74"/>
      <c r="BZJ22" s="74"/>
      <c r="BZK22" s="74"/>
      <c r="BZL22" s="74"/>
      <c r="BZM22" s="74"/>
      <c r="BZN22" s="74"/>
      <c r="BZO22" s="74"/>
      <c r="BZP22" s="74"/>
      <c r="BZQ22" s="74"/>
      <c r="BZR22" s="74"/>
      <c r="BZS22" s="74"/>
      <c r="BZT22" s="74"/>
      <c r="BZU22" s="74"/>
      <c r="BZV22" s="74"/>
      <c r="BZW22" s="74"/>
      <c r="BZX22" s="74"/>
      <c r="BZY22" s="74"/>
      <c r="BZZ22" s="74"/>
      <c r="CAA22" s="74"/>
      <c r="CAB22" s="74"/>
      <c r="CAC22" s="74"/>
      <c r="CAD22" s="74"/>
      <c r="CAE22" s="74"/>
      <c r="CAF22" s="74"/>
      <c r="CAG22" s="74"/>
      <c r="CAH22" s="74"/>
      <c r="CAI22" s="74"/>
      <c r="CAJ22" s="74"/>
      <c r="CAK22" s="74"/>
      <c r="CAL22" s="74"/>
      <c r="CAM22" s="74"/>
      <c r="CAN22" s="74"/>
      <c r="CAO22" s="74"/>
      <c r="CAP22" s="74"/>
      <c r="CAQ22" s="74"/>
      <c r="CAR22" s="74"/>
      <c r="CAS22" s="74"/>
      <c r="CAT22" s="74"/>
      <c r="CAU22" s="74"/>
      <c r="CAV22" s="74"/>
      <c r="CAW22" s="74"/>
      <c r="CAX22" s="74"/>
      <c r="CAY22" s="74"/>
      <c r="CAZ22" s="74"/>
      <c r="CBA22" s="74"/>
      <c r="CBB22" s="74"/>
      <c r="CBC22" s="74"/>
      <c r="CBD22" s="74"/>
      <c r="CBE22" s="74"/>
      <c r="CBF22" s="74"/>
      <c r="CBG22" s="74"/>
      <c r="CBH22" s="74"/>
      <c r="CBI22" s="74"/>
      <c r="CBJ22" s="74"/>
      <c r="CBK22" s="74"/>
      <c r="CBL22" s="74"/>
      <c r="CBM22" s="74"/>
      <c r="CBN22" s="74"/>
      <c r="CBO22" s="74"/>
      <c r="CBP22" s="74"/>
      <c r="CBQ22" s="74"/>
      <c r="CBR22" s="74"/>
      <c r="CBS22" s="74"/>
      <c r="CBT22" s="74"/>
      <c r="CBU22" s="74"/>
      <c r="CBV22" s="74"/>
      <c r="CBW22" s="74"/>
      <c r="CBX22" s="74"/>
      <c r="CBY22" s="74"/>
      <c r="CBZ22" s="74"/>
      <c r="CCA22" s="74"/>
      <c r="CCB22" s="74"/>
      <c r="CCC22" s="74"/>
      <c r="CCD22" s="74"/>
      <c r="CCE22" s="74"/>
      <c r="CCF22" s="74"/>
      <c r="CCG22" s="74"/>
      <c r="CCH22" s="74"/>
      <c r="CCI22" s="74"/>
      <c r="CCJ22" s="74"/>
      <c r="CCK22" s="74"/>
      <c r="CCL22" s="74"/>
      <c r="CCM22" s="74"/>
      <c r="CCN22" s="74"/>
      <c r="CCO22" s="74"/>
      <c r="CCP22" s="74"/>
      <c r="CCQ22" s="74"/>
      <c r="CCR22" s="74"/>
      <c r="CCS22" s="74"/>
      <c r="CCT22" s="74"/>
      <c r="CCU22" s="74"/>
      <c r="CCV22" s="74"/>
      <c r="CCW22" s="74"/>
      <c r="CCX22" s="74"/>
      <c r="CCY22" s="74"/>
      <c r="CCZ22" s="74"/>
      <c r="CDA22" s="74"/>
      <c r="CDB22" s="74"/>
      <c r="CDC22" s="74"/>
      <c r="CDD22" s="74"/>
      <c r="CDE22" s="74"/>
      <c r="CDF22" s="74"/>
      <c r="CDG22" s="74"/>
      <c r="CDH22" s="74"/>
      <c r="CDI22" s="74"/>
      <c r="CDJ22" s="74"/>
      <c r="CDK22" s="74"/>
      <c r="CDL22" s="74"/>
      <c r="CDM22" s="74"/>
      <c r="CDN22" s="74"/>
      <c r="CDO22" s="74"/>
      <c r="CDP22" s="74"/>
      <c r="CDQ22" s="74"/>
      <c r="CDR22" s="74"/>
      <c r="CDS22" s="74"/>
      <c r="CDT22" s="74"/>
      <c r="CDU22" s="74"/>
      <c r="CDV22" s="74"/>
      <c r="CDW22" s="74"/>
      <c r="CDX22" s="74"/>
      <c r="CDY22" s="74"/>
      <c r="CDZ22" s="74"/>
      <c r="CEA22" s="74"/>
      <c r="CEB22" s="74"/>
      <c r="CEC22" s="74"/>
      <c r="CED22" s="74"/>
      <c r="CEE22" s="74"/>
      <c r="CEF22" s="74"/>
      <c r="CEG22" s="74"/>
      <c r="CEH22" s="74"/>
      <c r="CEI22" s="74"/>
      <c r="CEJ22" s="74"/>
      <c r="CEK22" s="74"/>
      <c r="CEL22" s="74"/>
      <c r="CEM22" s="74"/>
      <c r="CEN22" s="74"/>
      <c r="CEO22" s="74"/>
      <c r="CEP22" s="74"/>
      <c r="CEQ22" s="74"/>
      <c r="CER22" s="74"/>
      <c r="CES22" s="74"/>
      <c r="CET22" s="74"/>
      <c r="CEU22" s="74"/>
      <c r="CEV22" s="74"/>
      <c r="CEW22" s="74"/>
      <c r="CEX22" s="74"/>
      <c r="CEY22" s="74"/>
      <c r="CEZ22" s="74"/>
      <c r="CFA22" s="74"/>
      <c r="CFB22" s="74"/>
      <c r="CFC22" s="74"/>
      <c r="CFD22" s="74"/>
      <c r="CFE22" s="74"/>
      <c r="CFF22" s="74"/>
      <c r="CFG22" s="74"/>
      <c r="CFH22" s="74"/>
      <c r="CFI22" s="74"/>
      <c r="CFJ22" s="74"/>
      <c r="CFK22" s="74"/>
      <c r="CFL22" s="74"/>
      <c r="CFM22" s="74"/>
      <c r="CFN22" s="74"/>
      <c r="CFO22" s="74"/>
      <c r="CFP22" s="74"/>
      <c r="CFQ22" s="74"/>
      <c r="CFR22" s="74"/>
      <c r="CFS22" s="74"/>
      <c r="CFT22" s="74"/>
      <c r="CFU22" s="74"/>
      <c r="CFV22" s="74"/>
      <c r="CFW22" s="74"/>
      <c r="CFX22" s="74"/>
      <c r="CFY22" s="74"/>
      <c r="CFZ22" s="74"/>
      <c r="CGA22" s="74"/>
      <c r="CGB22" s="74"/>
      <c r="CGC22" s="74"/>
      <c r="CGD22" s="74"/>
      <c r="CGE22" s="74"/>
      <c r="CGF22" s="74"/>
      <c r="CGG22" s="74"/>
      <c r="CGH22" s="74"/>
      <c r="CGI22" s="74"/>
      <c r="CGJ22" s="74"/>
      <c r="CGK22" s="74"/>
      <c r="CGL22" s="74"/>
      <c r="CGM22" s="74"/>
      <c r="CGN22" s="74"/>
      <c r="CGO22" s="74"/>
      <c r="CGP22" s="74"/>
      <c r="CGQ22" s="74"/>
      <c r="CGR22" s="74"/>
      <c r="CGS22" s="74"/>
      <c r="CGT22" s="74"/>
      <c r="CGU22" s="74"/>
      <c r="CGV22" s="74"/>
      <c r="CGW22" s="74"/>
      <c r="CGX22" s="74"/>
      <c r="CGY22" s="74"/>
      <c r="CGZ22" s="74"/>
      <c r="CHA22" s="74"/>
      <c r="CHB22" s="74"/>
      <c r="CHC22" s="74"/>
      <c r="CHD22" s="74"/>
      <c r="CHE22" s="74"/>
      <c r="CHF22" s="74"/>
      <c r="CHG22" s="74"/>
      <c r="CHH22" s="74"/>
      <c r="CHI22" s="74"/>
      <c r="CHJ22" s="74"/>
      <c r="CHK22" s="74"/>
      <c r="CHL22" s="74"/>
      <c r="CHM22" s="74"/>
      <c r="CHN22" s="74"/>
      <c r="CHO22" s="74"/>
      <c r="CHP22" s="74"/>
      <c r="CHQ22" s="74"/>
      <c r="CHR22" s="74"/>
      <c r="CHS22" s="74"/>
      <c r="CHT22" s="74"/>
      <c r="CHU22" s="74"/>
      <c r="CHV22" s="74"/>
      <c r="CHW22" s="74"/>
      <c r="CHX22" s="74"/>
      <c r="CHY22" s="74"/>
      <c r="CHZ22" s="74"/>
      <c r="CIA22" s="74"/>
      <c r="CIB22" s="74"/>
      <c r="CIC22" s="74"/>
      <c r="CID22" s="74"/>
      <c r="CIE22" s="74"/>
      <c r="CIF22" s="74"/>
      <c r="CIG22" s="74"/>
      <c r="CIH22" s="74"/>
      <c r="CII22" s="74"/>
      <c r="CIJ22" s="74"/>
      <c r="CIK22" s="74"/>
      <c r="CIL22" s="74"/>
      <c r="CIM22" s="74"/>
      <c r="CIN22" s="74"/>
      <c r="CIO22" s="74"/>
      <c r="CIP22" s="74"/>
      <c r="CIQ22" s="74"/>
      <c r="CIR22" s="74"/>
      <c r="CIS22" s="74"/>
      <c r="CIT22" s="74"/>
      <c r="CIU22" s="74"/>
      <c r="CIV22" s="74"/>
      <c r="CIW22" s="74"/>
      <c r="CIX22" s="74"/>
      <c r="CIY22" s="74"/>
      <c r="CIZ22" s="74"/>
      <c r="CJA22" s="74"/>
      <c r="CJB22" s="74"/>
      <c r="CJC22" s="74"/>
      <c r="CJD22" s="74"/>
      <c r="CJE22" s="74"/>
      <c r="CJF22" s="74"/>
      <c r="CJG22" s="74"/>
      <c r="CJH22" s="74"/>
      <c r="CJI22" s="74"/>
      <c r="CJJ22" s="74"/>
      <c r="CJK22" s="74"/>
      <c r="CJL22" s="74"/>
      <c r="CJM22" s="74"/>
      <c r="CJN22" s="74"/>
      <c r="CJO22" s="74"/>
      <c r="CJP22" s="74"/>
      <c r="CJQ22" s="74"/>
      <c r="CJR22" s="74"/>
      <c r="CJS22" s="74"/>
      <c r="CJT22" s="74"/>
      <c r="CJU22" s="74"/>
      <c r="CJV22" s="74"/>
      <c r="CJW22" s="74"/>
      <c r="CJX22" s="74"/>
      <c r="CJY22" s="74"/>
      <c r="CJZ22" s="74"/>
      <c r="CKA22" s="74"/>
      <c r="CKB22" s="74"/>
      <c r="CKC22" s="74"/>
      <c r="CKD22" s="74"/>
      <c r="CKE22" s="74"/>
      <c r="CKF22" s="74"/>
      <c r="CKG22" s="74"/>
      <c r="CKH22" s="74"/>
      <c r="CKI22" s="74"/>
      <c r="CKJ22" s="74"/>
      <c r="CKK22" s="74"/>
      <c r="CKL22" s="74"/>
      <c r="CKM22" s="74"/>
      <c r="CKN22" s="74"/>
      <c r="CKO22" s="74"/>
      <c r="CKP22" s="74"/>
      <c r="CKQ22" s="74"/>
      <c r="CKR22" s="74"/>
      <c r="CKS22" s="74"/>
      <c r="CKT22" s="74"/>
      <c r="CKU22" s="74"/>
      <c r="CKV22" s="74"/>
      <c r="CKW22" s="74"/>
      <c r="CKX22" s="74"/>
      <c r="CKY22" s="74"/>
      <c r="CKZ22" s="74"/>
      <c r="CLA22" s="74"/>
      <c r="CLB22" s="74"/>
      <c r="CLC22" s="74"/>
      <c r="CLD22" s="74"/>
      <c r="CLE22" s="74"/>
      <c r="CLF22" s="74"/>
      <c r="CLG22" s="74"/>
      <c r="CLH22" s="74"/>
      <c r="CLI22" s="74"/>
      <c r="CLJ22" s="74"/>
      <c r="CLK22" s="74"/>
      <c r="CLL22" s="74"/>
      <c r="CLM22" s="74"/>
      <c r="CLN22" s="74"/>
      <c r="CLO22" s="74"/>
      <c r="CLP22" s="74"/>
      <c r="CLQ22" s="74"/>
      <c r="CLR22" s="74"/>
      <c r="CLS22" s="74"/>
      <c r="CLT22" s="74"/>
      <c r="CLU22" s="74"/>
      <c r="CLV22" s="74"/>
      <c r="CLW22" s="74"/>
      <c r="CLX22" s="74"/>
      <c r="CLY22" s="74"/>
      <c r="CLZ22" s="74"/>
      <c r="CMA22" s="74"/>
      <c r="CMB22" s="74"/>
      <c r="CMC22" s="74"/>
      <c r="CMD22" s="74"/>
      <c r="CME22" s="74"/>
      <c r="CMF22" s="74"/>
      <c r="CMG22" s="74"/>
      <c r="CMH22" s="74"/>
      <c r="CMI22" s="74"/>
      <c r="CMJ22" s="74"/>
      <c r="CMK22" s="74"/>
      <c r="CML22" s="74"/>
      <c r="CMM22" s="74"/>
      <c r="CMN22" s="74"/>
      <c r="CMO22" s="74"/>
      <c r="CMP22" s="74"/>
      <c r="CMQ22" s="74"/>
      <c r="CMR22" s="74"/>
      <c r="CMS22" s="74"/>
      <c r="CMT22" s="74"/>
      <c r="CMU22" s="74"/>
      <c r="CMV22" s="74"/>
      <c r="CMW22" s="74"/>
      <c r="CMX22" s="74"/>
      <c r="CMY22" s="74"/>
      <c r="CMZ22" s="74"/>
      <c r="CNA22" s="74"/>
      <c r="CNB22" s="74"/>
      <c r="CNC22" s="74"/>
      <c r="CND22" s="74"/>
      <c r="CNE22" s="74"/>
      <c r="CNF22" s="74"/>
      <c r="CNG22" s="74"/>
      <c r="CNH22" s="74"/>
      <c r="CNI22" s="74"/>
      <c r="CNJ22" s="74"/>
      <c r="CNK22" s="74"/>
      <c r="CNL22" s="74"/>
      <c r="CNM22" s="74"/>
      <c r="CNN22" s="74"/>
      <c r="CNO22" s="74"/>
      <c r="CNP22" s="74"/>
      <c r="CNQ22" s="74"/>
      <c r="CNR22" s="74"/>
      <c r="CNS22" s="74"/>
      <c r="CNT22" s="74"/>
      <c r="CNU22" s="74"/>
      <c r="CNV22" s="74"/>
      <c r="CNW22" s="74"/>
      <c r="CNX22" s="74"/>
      <c r="CNY22" s="74"/>
      <c r="CNZ22" s="74"/>
      <c r="COA22" s="74"/>
      <c r="COB22" s="74"/>
      <c r="COC22" s="74"/>
      <c r="COD22" s="74"/>
      <c r="COE22" s="74"/>
      <c r="COF22" s="74"/>
      <c r="COG22" s="74"/>
      <c r="COH22" s="74"/>
      <c r="COI22" s="74"/>
      <c r="COJ22" s="74"/>
      <c r="COK22" s="74"/>
      <c r="COL22" s="74"/>
      <c r="COM22" s="74"/>
      <c r="CON22" s="74"/>
      <c r="COO22" s="74"/>
      <c r="COP22" s="74"/>
      <c r="COQ22" s="74"/>
      <c r="COR22" s="74"/>
      <c r="COS22" s="74"/>
      <c r="COT22" s="74"/>
      <c r="COU22" s="74"/>
      <c r="COV22" s="74"/>
      <c r="COW22" s="74"/>
      <c r="COX22" s="74"/>
      <c r="COY22" s="74"/>
      <c r="COZ22" s="74"/>
      <c r="CPA22" s="74"/>
      <c r="CPB22" s="74"/>
      <c r="CPC22" s="74"/>
      <c r="CPD22" s="74"/>
      <c r="CPE22" s="74"/>
      <c r="CPF22" s="74"/>
      <c r="CPG22" s="74"/>
      <c r="CPH22" s="74"/>
      <c r="CPI22" s="74"/>
      <c r="CPJ22" s="74"/>
      <c r="CPK22" s="74"/>
      <c r="CPL22" s="74"/>
      <c r="CPM22" s="74"/>
      <c r="CPN22" s="74"/>
      <c r="CPO22" s="74"/>
      <c r="CPP22" s="74"/>
      <c r="CPQ22" s="74"/>
      <c r="CPR22" s="74"/>
      <c r="CPS22" s="74"/>
      <c r="CPT22" s="74"/>
      <c r="CPU22" s="74"/>
      <c r="CPV22" s="74"/>
      <c r="CPW22" s="74"/>
      <c r="CPX22" s="74"/>
      <c r="CPY22" s="74"/>
      <c r="CPZ22" s="74"/>
      <c r="CQA22" s="74"/>
      <c r="CQB22" s="74"/>
      <c r="CQC22" s="74"/>
      <c r="CQD22" s="74"/>
      <c r="CQE22" s="74"/>
      <c r="CQF22" s="74"/>
      <c r="CQG22" s="74"/>
      <c r="CQH22" s="74"/>
      <c r="CQI22" s="74"/>
      <c r="CQJ22" s="74"/>
      <c r="CQK22" s="74"/>
      <c r="CQL22" s="74"/>
      <c r="CQM22" s="74"/>
      <c r="CQN22" s="74"/>
      <c r="CQO22" s="74"/>
      <c r="CQP22" s="74"/>
      <c r="CQQ22" s="74"/>
      <c r="CQR22" s="74"/>
      <c r="CQS22" s="74"/>
      <c r="CQT22" s="74"/>
      <c r="CQU22" s="74"/>
      <c r="CQV22" s="74"/>
      <c r="CQW22" s="74"/>
      <c r="CQX22" s="74"/>
      <c r="CQY22" s="74"/>
      <c r="CQZ22" s="74"/>
      <c r="CRA22" s="74"/>
      <c r="CRB22" s="74"/>
      <c r="CRC22" s="74"/>
      <c r="CRD22" s="74"/>
      <c r="CRE22" s="74"/>
      <c r="CRF22" s="74"/>
      <c r="CRG22" s="74"/>
      <c r="CRH22" s="74"/>
      <c r="CRI22" s="74"/>
      <c r="CRJ22" s="74"/>
      <c r="CRK22" s="74"/>
      <c r="CRL22" s="74"/>
      <c r="CRM22" s="74"/>
      <c r="CRN22" s="74"/>
      <c r="CRO22" s="74"/>
      <c r="CRP22" s="74"/>
      <c r="CRQ22" s="74"/>
      <c r="CRR22" s="74"/>
      <c r="CRS22" s="74"/>
      <c r="CRT22" s="74"/>
      <c r="CRU22" s="74"/>
      <c r="CRV22" s="74"/>
      <c r="CRW22" s="74"/>
      <c r="CRX22" s="74"/>
      <c r="CRY22" s="74"/>
      <c r="CRZ22" s="74"/>
      <c r="CSA22" s="74"/>
      <c r="CSB22" s="74"/>
      <c r="CSC22" s="74"/>
      <c r="CSD22" s="74"/>
      <c r="CSE22" s="74"/>
      <c r="CSF22" s="74"/>
      <c r="CSG22" s="74"/>
      <c r="CSH22" s="74"/>
      <c r="CSI22" s="74"/>
      <c r="CSJ22" s="74"/>
      <c r="CSK22" s="74"/>
      <c r="CSL22" s="74"/>
      <c r="CSM22" s="74"/>
      <c r="CSN22" s="74"/>
      <c r="CSO22" s="74"/>
      <c r="CSP22" s="74"/>
      <c r="CSQ22" s="74"/>
      <c r="CSR22" s="74"/>
      <c r="CSS22" s="74"/>
      <c r="CST22" s="74"/>
      <c r="CSU22" s="74"/>
      <c r="CSV22" s="74"/>
      <c r="CSW22" s="74"/>
      <c r="CSX22" s="74"/>
      <c r="CSY22" s="74"/>
      <c r="CSZ22" s="74"/>
      <c r="CTA22" s="74"/>
      <c r="CTB22" s="74"/>
      <c r="CTC22" s="74"/>
      <c r="CTD22" s="74"/>
      <c r="CTE22" s="74"/>
      <c r="CTF22" s="74"/>
      <c r="CTG22" s="74"/>
      <c r="CTH22" s="74"/>
      <c r="CTI22" s="74"/>
      <c r="CTJ22" s="74"/>
      <c r="CTK22" s="74"/>
      <c r="CTL22" s="74"/>
      <c r="CTM22" s="74"/>
      <c r="CTN22" s="74"/>
      <c r="CTO22" s="74"/>
      <c r="CTP22" s="74"/>
      <c r="CTQ22" s="74"/>
      <c r="CTR22" s="74"/>
      <c r="CTS22" s="74"/>
      <c r="CTT22" s="74"/>
      <c r="CTU22" s="74"/>
      <c r="CTV22" s="74"/>
      <c r="CTW22" s="74"/>
      <c r="CTX22" s="74"/>
      <c r="CTY22" s="74"/>
      <c r="CTZ22" s="74"/>
      <c r="CUA22" s="74"/>
      <c r="CUB22" s="74"/>
      <c r="CUC22" s="74"/>
      <c r="CUD22" s="74"/>
      <c r="CUE22" s="74"/>
      <c r="CUF22" s="74"/>
      <c r="CUG22" s="74"/>
      <c r="CUH22" s="74"/>
      <c r="CUI22" s="74"/>
      <c r="CUJ22" s="74"/>
      <c r="CUK22" s="74"/>
      <c r="CUL22" s="74"/>
      <c r="CUM22" s="74"/>
      <c r="CUN22" s="74"/>
      <c r="CUO22" s="74"/>
      <c r="CUP22" s="74"/>
      <c r="CUQ22" s="74"/>
      <c r="CUR22" s="74"/>
      <c r="CUS22" s="74"/>
      <c r="CUT22" s="74"/>
      <c r="CUU22" s="74"/>
      <c r="CUV22" s="74"/>
      <c r="CUW22" s="74"/>
      <c r="CUX22" s="74"/>
      <c r="CUY22" s="74"/>
      <c r="CUZ22" s="74"/>
      <c r="CVA22" s="74"/>
      <c r="CVB22" s="74"/>
      <c r="CVC22" s="74"/>
      <c r="CVD22" s="74"/>
      <c r="CVE22" s="74"/>
      <c r="CVF22" s="74"/>
      <c r="CVG22" s="74"/>
      <c r="CVH22" s="74"/>
      <c r="CVI22" s="74"/>
      <c r="CVJ22" s="74"/>
      <c r="CVK22" s="74"/>
      <c r="CVL22" s="74"/>
      <c r="CVM22" s="74"/>
      <c r="CVN22" s="74"/>
      <c r="CVO22" s="74"/>
      <c r="CVP22" s="74"/>
      <c r="CVQ22" s="74"/>
      <c r="CVR22" s="74"/>
      <c r="CVS22" s="74"/>
      <c r="CVT22" s="74"/>
      <c r="CVU22" s="74"/>
      <c r="CVV22" s="74"/>
      <c r="CVW22" s="74"/>
      <c r="CVX22" s="74"/>
      <c r="CVY22" s="74"/>
      <c r="CVZ22" s="74"/>
      <c r="CWA22" s="74"/>
      <c r="CWB22" s="74"/>
      <c r="CWC22" s="74"/>
      <c r="CWD22" s="74"/>
      <c r="CWE22" s="74"/>
      <c r="CWF22" s="74"/>
      <c r="CWG22" s="74"/>
      <c r="CWH22" s="74"/>
      <c r="CWI22" s="74"/>
      <c r="CWJ22" s="74"/>
      <c r="CWK22" s="74"/>
      <c r="CWL22" s="74"/>
      <c r="CWM22" s="74"/>
      <c r="CWN22" s="74"/>
      <c r="CWO22" s="74"/>
      <c r="CWP22" s="74"/>
      <c r="CWQ22" s="74"/>
      <c r="CWR22" s="74"/>
      <c r="CWS22" s="74"/>
      <c r="CWT22" s="74"/>
      <c r="CWU22" s="74"/>
      <c r="CWV22" s="74"/>
      <c r="CWW22" s="74"/>
      <c r="CWX22" s="74"/>
      <c r="CWY22" s="74"/>
      <c r="CWZ22" s="74"/>
      <c r="CXA22" s="74"/>
      <c r="CXB22" s="74"/>
      <c r="CXC22" s="74"/>
      <c r="CXD22" s="74"/>
      <c r="CXE22" s="74"/>
      <c r="CXF22" s="74"/>
      <c r="CXG22" s="74"/>
      <c r="CXH22" s="74"/>
      <c r="CXI22" s="74"/>
      <c r="CXJ22" s="74"/>
      <c r="CXK22" s="74"/>
      <c r="CXL22" s="74"/>
      <c r="CXM22" s="74"/>
      <c r="CXN22" s="74"/>
      <c r="CXO22" s="74"/>
      <c r="CXP22" s="74"/>
      <c r="CXQ22" s="74"/>
      <c r="CXR22" s="74"/>
      <c r="CXS22" s="74"/>
      <c r="CXT22" s="74"/>
      <c r="CXU22" s="74"/>
      <c r="CXV22" s="74"/>
      <c r="CXW22" s="74"/>
      <c r="CXX22" s="74"/>
      <c r="CXY22" s="74"/>
      <c r="CXZ22" s="74"/>
      <c r="CYA22" s="74"/>
      <c r="CYB22" s="74"/>
      <c r="CYC22" s="74"/>
      <c r="CYD22" s="74"/>
      <c r="CYE22" s="74"/>
      <c r="CYF22" s="74"/>
      <c r="CYG22" s="74"/>
      <c r="CYH22" s="74"/>
      <c r="CYI22" s="74"/>
      <c r="CYJ22" s="74"/>
      <c r="CYK22" s="74"/>
      <c r="CYL22" s="74"/>
      <c r="CYM22" s="74"/>
      <c r="CYN22" s="74"/>
      <c r="CYO22" s="74"/>
      <c r="CYP22" s="74"/>
      <c r="CYQ22" s="74"/>
      <c r="CYR22" s="74"/>
      <c r="CYS22" s="74"/>
      <c r="CYT22" s="74"/>
      <c r="CYU22" s="74"/>
      <c r="CYV22" s="74"/>
      <c r="CYW22" s="74"/>
      <c r="CYX22" s="74"/>
      <c r="CYY22" s="74"/>
      <c r="CYZ22" s="74"/>
      <c r="CZA22" s="74"/>
      <c r="CZB22" s="74"/>
      <c r="CZC22" s="74"/>
      <c r="CZD22" s="74"/>
      <c r="CZE22" s="74"/>
      <c r="CZF22" s="74"/>
      <c r="CZG22" s="74"/>
      <c r="CZH22" s="74"/>
      <c r="CZI22" s="74"/>
      <c r="CZJ22" s="74"/>
      <c r="CZK22" s="74"/>
      <c r="CZL22" s="74"/>
      <c r="CZM22" s="74"/>
      <c r="CZN22" s="74"/>
      <c r="CZO22" s="74"/>
      <c r="CZP22" s="74"/>
      <c r="CZQ22" s="74"/>
      <c r="CZR22" s="74"/>
      <c r="CZS22" s="74"/>
      <c r="CZT22" s="74"/>
      <c r="CZU22" s="74"/>
      <c r="CZV22" s="74"/>
      <c r="CZW22" s="74"/>
      <c r="CZX22" s="74"/>
      <c r="CZY22" s="74"/>
      <c r="CZZ22" s="74"/>
      <c r="DAA22" s="74"/>
      <c r="DAB22" s="74"/>
      <c r="DAC22" s="74"/>
      <c r="DAD22" s="74"/>
      <c r="DAE22" s="74"/>
      <c r="DAF22" s="74"/>
      <c r="DAG22" s="74"/>
      <c r="DAH22" s="74"/>
      <c r="DAI22" s="74"/>
      <c r="DAJ22" s="74"/>
      <c r="DAK22" s="74"/>
      <c r="DAL22" s="74"/>
      <c r="DAM22" s="74"/>
      <c r="DAN22" s="74"/>
      <c r="DAO22" s="74"/>
      <c r="DAP22" s="74"/>
      <c r="DAQ22" s="74"/>
      <c r="DAR22" s="74"/>
      <c r="DAS22" s="74"/>
      <c r="DAT22" s="74"/>
      <c r="DAU22" s="74"/>
      <c r="DAV22" s="74"/>
      <c r="DAW22" s="74"/>
      <c r="DAX22" s="74"/>
      <c r="DAY22" s="74"/>
      <c r="DAZ22" s="74"/>
      <c r="DBA22" s="74"/>
      <c r="DBB22" s="74"/>
      <c r="DBC22" s="74"/>
      <c r="DBD22" s="74"/>
      <c r="DBE22" s="74"/>
      <c r="DBF22" s="74"/>
      <c r="DBG22" s="74"/>
      <c r="DBH22" s="74"/>
      <c r="DBI22" s="74"/>
      <c r="DBJ22" s="74"/>
      <c r="DBK22" s="74"/>
      <c r="DBL22" s="74"/>
      <c r="DBM22" s="74"/>
      <c r="DBN22" s="74"/>
      <c r="DBO22" s="74"/>
      <c r="DBP22" s="74"/>
      <c r="DBQ22" s="74"/>
      <c r="DBR22" s="74"/>
      <c r="DBS22" s="74"/>
      <c r="DBT22" s="74"/>
      <c r="DBU22" s="74"/>
      <c r="DBV22" s="74"/>
      <c r="DBW22" s="74"/>
      <c r="DBX22" s="74"/>
      <c r="DBY22" s="74"/>
      <c r="DBZ22" s="74"/>
      <c r="DCA22" s="74"/>
      <c r="DCB22" s="74"/>
      <c r="DCC22" s="74"/>
      <c r="DCD22" s="74"/>
      <c r="DCE22" s="74"/>
      <c r="DCF22" s="74"/>
      <c r="DCG22" s="74"/>
      <c r="DCH22" s="74"/>
      <c r="DCI22" s="74"/>
      <c r="DCJ22" s="74"/>
      <c r="DCK22" s="74"/>
      <c r="DCL22" s="74"/>
      <c r="DCM22" s="74"/>
      <c r="DCN22" s="74"/>
      <c r="DCO22" s="74"/>
      <c r="DCP22" s="74"/>
      <c r="DCQ22" s="74"/>
      <c r="DCR22" s="74"/>
      <c r="DCS22" s="74"/>
      <c r="DCT22" s="74"/>
      <c r="DCU22" s="74"/>
      <c r="DCV22" s="74"/>
      <c r="DCW22" s="74"/>
      <c r="DCX22" s="74"/>
      <c r="DCY22" s="74"/>
      <c r="DCZ22" s="74"/>
      <c r="DDA22" s="74"/>
      <c r="DDB22" s="74"/>
      <c r="DDC22" s="74"/>
      <c r="DDD22" s="74"/>
      <c r="DDE22" s="74"/>
      <c r="DDF22" s="74"/>
      <c r="DDG22" s="74"/>
      <c r="DDH22" s="74"/>
      <c r="DDI22" s="74"/>
      <c r="DDJ22" s="74"/>
      <c r="DDK22" s="74"/>
      <c r="DDL22" s="74"/>
      <c r="DDM22" s="74"/>
      <c r="DDN22" s="74"/>
      <c r="DDO22" s="74"/>
      <c r="DDP22" s="74"/>
      <c r="DDQ22" s="74"/>
      <c r="DDR22" s="74"/>
      <c r="DDS22" s="74"/>
      <c r="DDT22" s="74"/>
      <c r="DDU22" s="74"/>
      <c r="DDV22" s="74"/>
      <c r="DDW22" s="74"/>
      <c r="DDX22" s="74"/>
      <c r="DDY22" s="74"/>
      <c r="DDZ22" s="74"/>
      <c r="DEA22" s="74"/>
      <c r="DEB22" s="74"/>
      <c r="DEC22" s="74"/>
      <c r="DED22" s="74"/>
      <c r="DEE22" s="74"/>
      <c r="DEF22" s="74"/>
      <c r="DEG22" s="74"/>
      <c r="DEH22" s="74"/>
      <c r="DEI22" s="74"/>
      <c r="DEJ22" s="74"/>
      <c r="DEK22" s="74"/>
      <c r="DEL22" s="74"/>
      <c r="DEM22" s="74"/>
      <c r="DEN22" s="74"/>
      <c r="DEO22" s="74"/>
      <c r="DEP22" s="74"/>
      <c r="DEQ22" s="74"/>
      <c r="DER22" s="74"/>
      <c r="DES22" s="74"/>
      <c r="DET22" s="74"/>
      <c r="DEU22" s="74"/>
      <c r="DEV22" s="74"/>
      <c r="DEW22" s="74"/>
      <c r="DEX22" s="74"/>
      <c r="DEY22" s="74"/>
      <c r="DEZ22" s="74"/>
      <c r="DFA22" s="74"/>
      <c r="DFB22" s="74"/>
      <c r="DFC22" s="74"/>
      <c r="DFD22" s="74"/>
      <c r="DFE22" s="74"/>
      <c r="DFF22" s="74"/>
      <c r="DFG22" s="74"/>
      <c r="DFH22" s="74"/>
      <c r="DFI22" s="74"/>
      <c r="DFJ22" s="74"/>
      <c r="DFK22" s="74"/>
      <c r="DFL22" s="74"/>
      <c r="DFM22" s="74"/>
      <c r="DFN22" s="74"/>
      <c r="DFO22" s="74"/>
      <c r="DFP22" s="74"/>
      <c r="DFQ22" s="74"/>
      <c r="DFR22" s="74"/>
      <c r="DFS22" s="74"/>
      <c r="DFT22" s="74"/>
      <c r="DFU22" s="74"/>
      <c r="DFV22" s="74"/>
      <c r="DFW22" s="74"/>
      <c r="DFX22" s="74"/>
      <c r="DFY22" s="74"/>
      <c r="DFZ22" s="74"/>
      <c r="DGA22" s="74"/>
      <c r="DGB22" s="74"/>
      <c r="DGC22" s="74"/>
      <c r="DGD22" s="74"/>
      <c r="DGE22" s="74"/>
      <c r="DGF22" s="74"/>
      <c r="DGG22" s="74"/>
      <c r="DGH22" s="74"/>
      <c r="DGI22" s="74"/>
      <c r="DGJ22" s="74"/>
      <c r="DGK22" s="74"/>
      <c r="DGL22" s="74"/>
      <c r="DGM22" s="74"/>
      <c r="DGN22" s="74"/>
      <c r="DGO22" s="74"/>
      <c r="DGP22" s="74"/>
      <c r="DGQ22" s="74"/>
      <c r="DGR22" s="74"/>
      <c r="DGS22" s="74"/>
      <c r="DGT22" s="74"/>
      <c r="DGU22" s="74"/>
      <c r="DGV22" s="74"/>
      <c r="DGW22" s="74"/>
      <c r="DGX22" s="74"/>
      <c r="DGY22" s="74"/>
      <c r="DGZ22" s="74"/>
      <c r="DHA22" s="74"/>
      <c r="DHB22" s="74"/>
      <c r="DHC22" s="74"/>
      <c r="DHD22" s="74"/>
      <c r="DHE22" s="74"/>
      <c r="DHF22" s="74"/>
      <c r="DHG22" s="74"/>
      <c r="DHH22" s="74"/>
      <c r="DHI22" s="74"/>
      <c r="DHJ22" s="74"/>
      <c r="DHK22" s="74"/>
      <c r="DHL22" s="74"/>
      <c r="DHM22" s="74"/>
      <c r="DHN22" s="74"/>
      <c r="DHO22" s="74"/>
      <c r="DHP22" s="74"/>
      <c r="DHQ22" s="74"/>
      <c r="DHR22" s="74"/>
      <c r="DHS22" s="74"/>
      <c r="DHT22" s="74"/>
      <c r="DHU22" s="74"/>
      <c r="DHV22" s="74"/>
      <c r="DHW22" s="74"/>
      <c r="DHX22" s="74"/>
      <c r="DHY22" s="74"/>
      <c r="DHZ22" s="74"/>
      <c r="DIA22" s="74"/>
      <c r="DIB22" s="74"/>
      <c r="DIC22" s="74"/>
      <c r="DID22" s="74"/>
      <c r="DIE22" s="74"/>
      <c r="DIF22" s="74"/>
      <c r="DIG22" s="74"/>
      <c r="DIH22" s="74"/>
      <c r="DII22" s="74"/>
      <c r="DIJ22" s="74"/>
      <c r="DIK22" s="74"/>
      <c r="DIL22" s="74"/>
      <c r="DIM22" s="74"/>
      <c r="DIN22" s="74"/>
      <c r="DIO22" s="74"/>
      <c r="DIP22" s="74"/>
      <c r="DIQ22" s="74"/>
      <c r="DIR22" s="74"/>
      <c r="DIS22" s="74"/>
      <c r="DIT22" s="74"/>
      <c r="DIU22" s="74"/>
      <c r="DIV22" s="74"/>
      <c r="DIW22" s="74"/>
      <c r="DIX22" s="74"/>
      <c r="DIY22" s="74"/>
      <c r="DIZ22" s="74"/>
      <c r="DJA22" s="74"/>
      <c r="DJB22" s="74"/>
      <c r="DJC22" s="74"/>
      <c r="DJD22" s="74"/>
      <c r="DJE22" s="74"/>
      <c r="DJF22" s="74"/>
      <c r="DJG22" s="74"/>
      <c r="DJH22" s="74"/>
      <c r="DJI22" s="74"/>
      <c r="DJJ22" s="74"/>
      <c r="DJK22" s="74"/>
      <c r="DJL22" s="74"/>
      <c r="DJM22" s="74"/>
      <c r="DJN22" s="74"/>
      <c r="DJO22" s="74"/>
      <c r="DJP22" s="74"/>
      <c r="DJQ22" s="74"/>
      <c r="DJR22" s="74"/>
      <c r="DJS22" s="74"/>
      <c r="DJT22" s="74"/>
      <c r="DJU22" s="74"/>
      <c r="DJV22" s="74"/>
      <c r="DJW22" s="74"/>
      <c r="DJX22" s="74"/>
      <c r="DJY22" s="74"/>
      <c r="DJZ22" s="74"/>
      <c r="DKA22" s="74"/>
      <c r="DKB22" s="74"/>
      <c r="DKC22" s="74"/>
      <c r="DKD22" s="74"/>
      <c r="DKE22" s="74"/>
      <c r="DKF22" s="74"/>
      <c r="DKG22" s="74"/>
      <c r="DKH22" s="74"/>
      <c r="DKI22" s="74"/>
      <c r="DKJ22" s="74"/>
      <c r="DKK22" s="74"/>
      <c r="DKL22" s="74"/>
      <c r="DKM22" s="74"/>
      <c r="DKN22" s="74"/>
      <c r="DKO22" s="74"/>
      <c r="DKP22" s="74"/>
      <c r="DKQ22" s="74"/>
      <c r="DKR22" s="74"/>
      <c r="DKS22" s="74"/>
      <c r="DKT22" s="74"/>
      <c r="DKU22" s="74"/>
      <c r="DKV22" s="74"/>
      <c r="DKW22" s="74"/>
      <c r="DKX22" s="74"/>
      <c r="DKY22" s="74"/>
      <c r="DKZ22" s="74"/>
      <c r="DLA22" s="74"/>
      <c r="DLB22" s="74"/>
      <c r="DLC22" s="74"/>
      <c r="DLD22" s="74"/>
      <c r="DLE22" s="74"/>
      <c r="DLF22" s="74"/>
      <c r="DLG22" s="74"/>
      <c r="DLH22" s="74"/>
      <c r="DLI22" s="74"/>
      <c r="DLJ22" s="74"/>
      <c r="DLK22" s="74"/>
      <c r="DLL22" s="74"/>
      <c r="DLM22" s="74"/>
      <c r="DLN22" s="74"/>
      <c r="DLO22" s="74"/>
      <c r="DLP22" s="74"/>
      <c r="DLQ22" s="74"/>
      <c r="DLR22" s="74"/>
      <c r="DLS22" s="74"/>
      <c r="DLT22" s="74"/>
      <c r="DLU22" s="74"/>
      <c r="DLV22" s="74"/>
      <c r="DLW22" s="74"/>
      <c r="DLX22" s="74"/>
      <c r="DLY22" s="74"/>
      <c r="DLZ22" s="74"/>
      <c r="DMA22" s="74"/>
      <c r="DMB22" s="74"/>
      <c r="DMC22" s="74"/>
      <c r="DMD22" s="74"/>
      <c r="DME22" s="74"/>
      <c r="DMF22" s="74"/>
      <c r="DMG22" s="74"/>
      <c r="DMH22" s="74"/>
      <c r="DMI22" s="74"/>
      <c r="DMJ22" s="74"/>
      <c r="DMK22" s="74"/>
      <c r="DML22" s="74"/>
      <c r="DMM22" s="74"/>
      <c r="DMN22" s="74"/>
      <c r="DMO22" s="74"/>
      <c r="DMP22" s="74"/>
      <c r="DMQ22" s="74"/>
      <c r="DMR22" s="74"/>
      <c r="DMS22" s="74"/>
      <c r="DMT22" s="74"/>
      <c r="DMU22" s="74"/>
      <c r="DMV22" s="74"/>
      <c r="DMW22" s="74"/>
      <c r="DMX22" s="74"/>
      <c r="DMY22" s="74"/>
      <c r="DMZ22" s="74"/>
      <c r="DNA22" s="74"/>
      <c r="DNB22" s="74"/>
      <c r="DNC22" s="74"/>
      <c r="DND22" s="74"/>
      <c r="DNE22" s="74"/>
      <c r="DNF22" s="74"/>
      <c r="DNG22" s="74"/>
      <c r="DNH22" s="74"/>
      <c r="DNI22" s="74"/>
      <c r="DNJ22" s="74"/>
      <c r="DNK22" s="74"/>
      <c r="DNL22" s="74"/>
      <c r="DNM22" s="74"/>
      <c r="DNN22" s="74"/>
      <c r="DNO22" s="74"/>
      <c r="DNP22" s="74"/>
      <c r="DNQ22" s="74"/>
      <c r="DNR22" s="74"/>
      <c r="DNS22" s="74"/>
      <c r="DNT22" s="74"/>
      <c r="DNU22" s="74"/>
      <c r="DNV22" s="74"/>
      <c r="DNW22" s="74"/>
      <c r="DNX22" s="74"/>
      <c r="DNY22" s="74"/>
      <c r="DNZ22" s="74"/>
      <c r="DOA22" s="74"/>
      <c r="DOB22" s="74"/>
      <c r="DOC22" s="74"/>
      <c r="DOD22" s="74"/>
      <c r="DOE22" s="74"/>
      <c r="DOF22" s="74"/>
      <c r="DOG22" s="74"/>
      <c r="DOH22" s="74"/>
      <c r="DOI22" s="74"/>
      <c r="DOJ22" s="74"/>
      <c r="DOK22" s="74"/>
      <c r="DOL22" s="74"/>
      <c r="DOM22" s="74"/>
      <c r="DON22" s="74"/>
      <c r="DOO22" s="74"/>
      <c r="DOP22" s="74"/>
      <c r="DOQ22" s="74"/>
      <c r="DOR22" s="74"/>
      <c r="DOS22" s="74"/>
      <c r="DOT22" s="74"/>
      <c r="DOU22" s="74"/>
      <c r="DOV22" s="74"/>
      <c r="DOW22" s="74"/>
      <c r="DOX22" s="74"/>
      <c r="DOY22" s="74"/>
      <c r="DOZ22" s="74"/>
      <c r="DPA22" s="74"/>
      <c r="DPB22" s="74"/>
      <c r="DPC22" s="74"/>
      <c r="DPD22" s="74"/>
      <c r="DPE22" s="74"/>
      <c r="DPF22" s="74"/>
      <c r="DPG22" s="74"/>
      <c r="DPH22" s="74"/>
      <c r="DPI22" s="74"/>
      <c r="DPJ22" s="74"/>
      <c r="DPK22" s="74"/>
      <c r="DPL22" s="74"/>
      <c r="DPM22" s="74"/>
      <c r="DPN22" s="74"/>
      <c r="DPO22" s="74"/>
      <c r="DPP22" s="74"/>
      <c r="DPQ22" s="74"/>
      <c r="DPR22" s="74"/>
      <c r="DPS22" s="74"/>
      <c r="DPT22" s="74"/>
      <c r="DPU22" s="74"/>
      <c r="DPV22" s="74"/>
      <c r="DPW22" s="74"/>
      <c r="DPX22" s="74"/>
      <c r="DPY22" s="74"/>
      <c r="DPZ22" s="74"/>
      <c r="DQA22" s="74"/>
      <c r="DQB22" s="74"/>
      <c r="DQC22" s="74"/>
      <c r="DQD22" s="74"/>
      <c r="DQE22" s="74"/>
      <c r="DQF22" s="74"/>
      <c r="DQG22" s="74"/>
      <c r="DQH22" s="74"/>
      <c r="DQI22" s="74"/>
      <c r="DQJ22" s="74"/>
      <c r="DQK22" s="74"/>
      <c r="DQL22" s="74"/>
      <c r="DQM22" s="74"/>
      <c r="DQN22" s="74"/>
      <c r="DQO22" s="74"/>
      <c r="DQP22" s="74"/>
      <c r="DQQ22" s="74"/>
      <c r="DQR22" s="74"/>
      <c r="DQS22" s="74"/>
      <c r="DQT22" s="74"/>
      <c r="DQU22" s="74"/>
      <c r="DQV22" s="74"/>
      <c r="DQW22" s="74"/>
      <c r="DQX22" s="74"/>
      <c r="DQY22" s="74"/>
      <c r="DQZ22" s="74"/>
      <c r="DRA22" s="74"/>
      <c r="DRB22" s="74"/>
      <c r="DRC22" s="74"/>
      <c r="DRD22" s="74"/>
      <c r="DRE22" s="74"/>
      <c r="DRF22" s="74"/>
      <c r="DRG22" s="74"/>
      <c r="DRH22" s="74"/>
      <c r="DRI22" s="74"/>
      <c r="DRJ22" s="74"/>
      <c r="DRK22" s="74"/>
      <c r="DRL22" s="74"/>
      <c r="DRM22" s="74"/>
      <c r="DRN22" s="74"/>
      <c r="DRO22" s="74"/>
      <c r="DRP22" s="74"/>
      <c r="DRQ22" s="74"/>
      <c r="DRR22" s="74"/>
      <c r="DRS22" s="74"/>
      <c r="DRT22" s="74"/>
      <c r="DRU22" s="74"/>
      <c r="DRV22" s="74"/>
      <c r="DRW22" s="74"/>
      <c r="DRX22" s="74"/>
      <c r="DRY22" s="74"/>
      <c r="DRZ22" s="74"/>
      <c r="DSA22" s="74"/>
      <c r="DSB22" s="74"/>
      <c r="DSC22" s="74"/>
      <c r="DSD22" s="74"/>
      <c r="DSE22" s="74"/>
      <c r="DSF22" s="74"/>
      <c r="DSG22" s="74"/>
      <c r="DSH22" s="74"/>
      <c r="DSI22" s="74"/>
      <c r="DSJ22" s="74"/>
      <c r="DSK22" s="74"/>
      <c r="DSL22" s="74"/>
      <c r="DSM22" s="74"/>
      <c r="DSN22" s="74"/>
      <c r="DSO22" s="74"/>
      <c r="DSP22" s="74"/>
      <c r="DSQ22" s="74"/>
      <c r="DSR22" s="74"/>
      <c r="DSS22" s="74"/>
      <c r="DST22" s="74"/>
      <c r="DSU22" s="74"/>
      <c r="DSV22" s="74"/>
      <c r="DSW22" s="74"/>
      <c r="DSX22" s="74"/>
      <c r="DSY22" s="74"/>
      <c r="DSZ22" s="74"/>
      <c r="DTA22" s="74"/>
      <c r="DTB22" s="74"/>
      <c r="DTC22" s="74"/>
      <c r="DTD22" s="74"/>
      <c r="DTE22" s="74"/>
      <c r="DTF22" s="74"/>
      <c r="DTG22" s="74"/>
      <c r="DTH22" s="74"/>
      <c r="DTI22" s="74"/>
      <c r="DTJ22" s="74"/>
      <c r="DTK22" s="74"/>
      <c r="DTL22" s="74"/>
      <c r="DTM22" s="74"/>
      <c r="DTN22" s="74"/>
      <c r="DTO22" s="74"/>
      <c r="DTP22" s="74"/>
      <c r="DTQ22" s="74"/>
      <c r="DTR22" s="74"/>
      <c r="DTS22" s="74"/>
      <c r="DTT22" s="74"/>
      <c r="DTU22" s="74"/>
      <c r="DTV22" s="74"/>
      <c r="DTW22" s="74"/>
      <c r="DTX22" s="74"/>
      <c r="DTY22" s="74"/>
      <c r="DTZ22" s="74"/>
      <c r="DUA22" s="74"/>
      <c r="DUB22" s="74"/>
      <c r="DUC22" s="74"/>
      <c r="DUD22" s="74"/>
      <c r="DUE22" s="74"/>
      <c r="DUF22" s="74"/>
      <c r="DUG22" s="74"/>
      <c r="DUH22" s="74"/>
      <c r="DUI22" s="74"/>
      <c r="DUJ22" s="74"/>
      <c r="DUK22" s="74"/>
      <c r="DUL22" s="74"/>
      <c r="DUM22" s="74"/>
      <c r="DUN22" s="74"/>
      <c r="DUO22" s="74"/>
      <c r="DUP22" s="74"/>
      <c r="DUQ22" s="74"/>
      <c r="DUR22" s="74"/>
      <c r="DUS22" s="74"/>
      <c r="DUT22" s="74"/>
      <c r="DUU22" s="74"/>
      <c r="DUV22" s="74"/>
      <c r="DUW22" s="74"/>
      <c r="DUX22" s="74"/>
      <c r="DUY22" s="74"/>
      <c r="DUZ22" s="74"/>
      <c r="DVA22" s="74"/>
      <c r="DVB22" s="74"/>
      <c r="DVC22" s="74"/>
      <c r="DVD22" s="74"/>
      <c r="DVE22" s="74"/>
      <c r="DVF22" s="74"/>
      <c r="DVG22" s="74"/>
      <c r="DVH22" s="74"/>
      <c r="DVI22" s="74"/>
      <c r="DVJ22" s="74"/>
      <c r="DVK22" s="74"/>
      <c r="DVL22" s="74"/>
      <c r="DVM22" s="74"/>
      <c r="DVN22" s="74"/>
      <c r="DVO22" s="74"/>
      <c r="DVP22" s="74"/>
      <c r="DVQ22" s="74"/>
      <c r="DVR22" s="74"/>
      <c r="DVS22" s="74"/>
      <c r="DVT22" s="74"/>
      <c r="DVU22" s="74"/>
      <c r="DVV22" s="74"/>
      <c r="DVW22" s="74"/>
      <c r="DVX22" s="74"/>
      <c r="DVY22" s="74"/>
      <c r="DVZ22" s="74"/>
      <c r="DWA22" s="74"/>
      <c r="DWB22" s="74"/>
      <c r="DWC22" s="74"/>
      <c r="DWD22" s="74"/>
      <c r="DWE22" s="74"/>
      <c r="DWF22" s="74"/>
      <c r="DWG22" s="74"/>
      <c r="DWH22" s="74"/>
      <c r="DWI22" s="74"/>
      <c r="DWJ22" s="74"/>
      <c r="DWK22" s="74"/>
      <c r="DWL22" s="74"/>
      <c r="DWM22" s="74"/>
      <c r="DWN22" s="74"/>
      <c r="DWO22" s="74"/>
      <c r="DWP22" s="74"/>
      <c r="DWQ22" s="74"/>
      <c r="DWR22" s="74"/>
      <c r="DWS22" s="74"/>
      <c r="DWT22" s="74"/>
      <c r="DWU22" s="74"/>
      <c r="DWV22" s="74"/>
      <c r="DWW22" s="74"/>
      <c r="DWX22" s="74"/>
      <c r="DWY22" s="74"/>
      <c r="DWZ22" s="74"/>
      <c r="DXA22" s="74"/>
      <c r="DXB22" s="74"/>
      <c r="DXC22" s="74"/>
      <c r="DXD22" s="74"/>
      <c r="DXE22" s="74"/>
      <c r="DXF22" s="74"/>
      <c r="DXG22" s="74"/>
      <c r="DXH22" s="74"/>
      <c r="DXI22" s="74"/>
      <c r="DXJ22" s="74"/>
      <c r="DXK22" s="74"/>
      <c r="DXL22" s="74"/>
      <c r="DXM22" s="74"/>
      <c r="DXN22" s="74"/>
      <c r="DXO22" s="74"/>
      <c r="DXP22" s="74"/>
      <c r="DXQ22" s="74"/>
      <c r="DXR22" s="74"/>
      <c r="DXS22" s="74"/>
      <c r="DXT22" s="74"/>
      <c r="DXU22" s="74"/>
      <c r="DXV22" s="74"/>
      <c r="DXW22" s="74"/>
      <c r="DXX22" s="74"/>
      <c r="DXY22" s="74"/>
      <c r="DXZ22" s="74"/>
      <c r="DYA22" s="74"/>
      <c r="DYB22" s="74"/>
      <c r="DYC22" s="74"/>
      <c r="DYD22" s="74"/>
      <c r="DYE22" s="74"/>
      <c r="DYF22" s="74"/>
      <c r="DYG22" s="74"/>
      <c r="DYH22" s="74"/>
      <c r="DYI22" s="74"/>
      <c r="DYJ22" s="74"/>
      <c r="DYK22" s="74"/>
      <c r="DYL22" s="74"/>
      <c r="DYM22" s="74"/>
      <c r="DYN22" s="74"/>
      <c r="DYO22" s="74"/>
      <c r="DYP22" s="74"/>
      <c r="DYQ22" s="74"/>
      <c r="DYR22" s="74"/>
      <c r="DYS22" s="74"/>
      <c r="DYT22" s="74"/>
      <c r="DYU22" s="74"/>
      <c r="DYV22" s="74"/>
      <c r="DYW22" s="74"/>
      <c r="DYX22" s="74"/>
      <c r="DYY22" s="74"/>
      <c r="DYZ22" s="74"/>
      <c r="DZA22" s="74"/>
      <c r="DZB22" s="74"/>
      <c r="DZC22" s="74"/>
      <c r="DZD22" s="74"/>
      <c r="DZE22" s="74"/>
      <c r="DZF22" s="74"/>
      <c r="DZG22" s="74"/>
      <c r="DZH22" s="74"/>
      <c r="DZI22" s="74"/>
      <c r="DZJ22" s="74"/>
      <c r="DZK22" s="74"/>
      <c r="DZL22" s="74"/>
      <c r="DZM22" s="74"/>
      <c r="DZN22" s="74"/>
      <c r="DZO22" s="74"/>
      <c r="DZP22" s="74"/>
      <c r="DZQ22" s="74"/>
      <c r="DZR22" s="74"/>
      <c r="DZS22" s="74"/>
      <c r="DZT22" s="74"/>
      <c r="DZU22" s="74"/>
      <c r="DZV22" s="74"/>
      <c r="DZW22" s="74"/>
      <c r="DZX22" s="74"/>
      <c r="DZY22" s="74"/>
      <c r="DZZ22" s="74"/>
      <c r="EAA22" s="74"/>
      <c r="EAB22" s="74"/>
      <c r="EAC22" s="74"/>
      <c r="EAD22" s="74"/>
      <c r="EAE22" s="74"/>
      <c r="EAF22" s="74"/>
      <c r="EAG22" s="74"/>
      <c r="EAH22" s="74"/>
      <c r="EAI22" s="74"/>
      <c r="EAJ22" s="74"/>
      <c r="EAK22" s="74"/>
      <c r="EAL22" s="74"/>
      <c r="EAM22" s="74"/>
      <c r="EAN22" s="74"/>
      <c r="EAO22" s="74"/>
      <c r="EAP22" s="74"/>
      <c r="EAQ22" s="74"/>
      <c r="EAR22" s="74"/>
      <c r="EAS22" s="74"/>
      <c r="EAT22" s="74"/>
      <c r="EAU22" s="74"/>
      <c r="EAV22" s="74"/>
      <c r="EAW22" s="74"/>
      <c r="EAX22" s="74"/>
      <c r="EAY22" s="74"/>
      <c r="EAZ22" s="74"/>
      <c r="EBA22" s="74"/>
      <c r="EBB22" s="74"/>
      <c r="EBC22" s="74"/>
      <c r="EBD22" s="74"/>
      <c r="EBE22" s="74"/>
      <c r="EBF22" s="74"/>
      <c r="EBG22" s="74"/>
      <c r="EBH22" s="74"/>
      <c r="EBI22" s="74"/>
      <c r="EBJ22" s="74"/>
      <c r="EBK22" s="74"/>
      <c r="EBL22" s="74"/>
      <c r="EBM22" s="74"/>
      <c r="EBN22" s="74"/>
      <c r="EBO22" s="74"/>
      <c r="EBP22" s="74"/>
      <c r="EBQ22" s="74"/>
      <c r="EBR22" s="74"/>
      <c r="EBS22" s="74"/>
      <c r="EBT22" s="74"/>
      <c r="EBU22" s="74"/>
      <c r="EBV22" s="74"/>
      <c r="EBW22" s="74"/>
      <c r="EBX22" s="74"/>
      <c r="EBY22" s="74"/>
      <c r="EBZ22" s="74"/>
      <c r="ECA22" s="74"/>
      <c r="ECB22" s="74"/>
      <c r="ECC22" s="74"/>
      <c r="ECD22" s="74"/>
      <c r="ECE22" s="74"/>
      <c r="ECF22" s="74"/>
      <c r="ECG22" s="74"/>
      <c r="ECH22" s="74"/>
      <c r="ECI22" s="74"/>
      <c r="ECJ22" s="74"/>
      <c r="ECK22" s="74"/>
      <c r="ECL22" s="74"/>
      <c r="ECM22" s="74"/>
      <c r="ECN22" s="74"/>
      <c r="ECO22" s="74"/>
      <c r="ECP22" s="74"/>
      <c r="ECQ22" s="74"/>
      <c r="ECR22" s="74"/>
      <c r="ECS22" s="74"/>
      <c r="ECT22" s="74"/>
      <c r="ECU22" s="74"/>
      <c r="ECV22" s="74"/>
      <c r="ECW22" s="74"/>
      <c r="ECX22" s="74"/>
      <c r="ECY22" s="74"/>
      <c r="ECZ22" s="74"/>
      <c r="EDA22" s="74"/>
      <c r="EDB22" s="74"/>
      <c r="EDC22" s="74"/>
      <c r="EDD22" s="74"/>
      <c r="EDE22" s="74"/>
      <c r="EDF22" s="74"/>
      <c r="EDG22" s="74"/>
      <c r="EDH22" s="74"/>
      <c r="EDI22" s="74"/>
      <c r="EDJ22" s="74"/>
      <c r="EDK22" s="74"/>
      <c r="EDL22" s="74"/>
      <c r="EDM22" s="74"/>
      <c r="EDN22" s="74"/>
      <c r="EDO22" s="74"/>
      <c r="EDP22" s="74"/>
      <c r="EDQ22" s="74"/>
      <c r="EDR22" s="74"/>
      <c r="EDS22" s="74"/>
      <c r="EDT22" s="74"/>
      <c r="EDU22" s="74"/>
      <c r="EDV22" s="74"/>
      <c r="EDW22" s="74"/>
      <c r="EDX22" s="74"/>
      <c r="EDY22" s="74"/>
      <c r="EDZ22" s="74"/>
      <c r="EEA22" s="74"/>
      <c r="EEB22" s="74"/>
      <c r="EEC22" s="74"/>
      <c r="EED22" s="74"/>
      <c r="EEE22" s="74"/>
      <c r="EEF22" s="74"/>
      <c r="EEG22" s="74"/>
      <c r="EEH22" s="74"/>
      <c r="EEI22" s="74"/>
      <c r="EEJ22" s="74"/>
      <c r="EEK22" s="74"/>
      <c r="EEL22" s="74"/>
      <c r="EEM22" s="74"/>
      <c r="EEN22" s="74"/>
      <c r="EEO22" s="74"/>
      <c r="EEP22" s="74"/>
      <c r="EEQ22" s="74"/>
      <c r="EER22" s="74"/>
      <c r="EES22" s="74"/>
      <c r="EET22" s="74"/>
      <c r="EEU22" s="74"/>
      <c r="EEV22" s="74"/>
      <c r="EEW22" s="74"/>
      <c r="EEX22" s="74"/>
      <c r="EEY22" s="74"/>
      <c r="EEZ22" s="74"/>
      <c r="EFA22" s="74"/>
      <c r="EFB22" s="74"/>
      <c r="EFC22" s="74"/>
      <c r="EFD22" s="74"/>
      <c r="EFE22" s="74"/>
      <c r="EFF22" s="74"/>
      <c r="EFG22" s="74"/>
      <c r="EFH22" s="74"/>
      <c r="EFI22" s="74"/>
      <c r="EFJ22" s="74"/>
      <c r="EFK22" s="74"/>
      <c r="EFL22" s="74"/>
      <c r="EFM22" s="74"/>
      <c r="EFN22" s="74"/>
      <c r="EFO22" s="74"/>
      <c r="EFP22" s="74"/>
      <c r="EFQ22" s="74"/>
      <c r="EFR22" s="74"/>
      <c r="EFS22" s="74"/>
      <c r="EFT22" s="74"/>
      <c r="EFU22" s="74"/>
      <c r="EFV22" s="74"/>
      <c r="EFW22" s="74"/>
      <c r="EFX22" s="74"/>
      <c r="EFY22" s="74"/>
      <c r="EFZ22" s="74"/>
      <c r="EGA22" s="74"/>
      <c r="EGB22" s="74"/>
      <c r="EGC22" s="74"/>
      <c r="EGD22" s="74"/>
      <c r="EGE22" s="74"/>
      <c r="EGF22" s="74"/>
      <c r="EGG22" s="74"/>
      <c r="EGH22" s="74"/>
      <c r="EGI22" s="74"/>
      <c r="EGJ22" s="74"/>
      <c r="EGK22" s="74"/>
      <c r="EGL22" s="74"/>
      <c r="EGM22" s="74"/>
      <c r="EGN22" s="74"/>
      <c r="EGO22" s="74"/>
      <c r="EGP22" s="74"/>
      <c r="EGQ22" s="74"/>
      <c r="EGR22" s="74"/>
      <c r="EGS22" s="74"/>
      <c r="EGT22" s="74"/>
      <c r="EGU22" s="74"/>
      <c r="EGV22" s="74"/>
      <c r="EGW22" s="74"/>
      <c r="EGX22" s="74"/>
      <c r="EGY22" s="74"/>
      <c r="EGZ22" s="74"/>
      <c r="EHA22" s="74"/>
      <c r="EHB22" s="74"/>
      <c r="EHC22" s="74"/>
      <c r="EHD22" s="74"/>
      <c r="EHE22" s="74"/>
      <c r="EHF22" s="74"/>
      <c r="EHG22" s="74"/>
      <c r="EHH22" s="74"/>
      <c r="EHI22" s="74"/>
      <c r="EHJ22" s="74"/>
      <c r="EHK22" s="74"/>
      <c r="EHL22" s="74"/>
      <c r="EHM22" s="74"/>
      <c r="EHN22" s="74"/>
      <c r="EHO22" s="74"/>
      <c r="EHP22" s="74"/>
      <c r="EHQ22" s="74"/>
      <c r="EHR22" s="74"/>
      <c r="EHS22" s="74"/>
      <c r="EHT22" s="74"/>
      <c r="EHU22" s="74"/>
      <c r="EHV22" s="74"/>
      <c r="EHW22" s="74"/>
      <c r="EHX22" s="74"/>
      <c r="EHY22" s="74"/>
      <c r="EHZ22" s="74"/>
      <c r="EIA22" s="74"/>
      <c r="EIB22" s="74"/>
      <c r="EIC22" s="74"/>
      <c r="EID22" s="74"/>
      <c r="EIE22" s="74"/>
      <c r="EIF22" s="74"/>
      <c r="EIG22" s="74"/>
      <c r="EIH22" s="74"/>
      <c r="EII22" s="74"/>
      <c r="EIJ22" s="74"/>
      <c r="EIK22" s="74"/>
      <c r="EIL22" s="74"/>
      <c r="EIM22" s="74"/>
      <c r="EIN22" s="74"/>
      <c r="EIO22" s="74"/>
      <c r="EIP22" s="74"/>
      <c r="EIQ22" s="74"/>
      <c r="EIR22" s="74"/>
      <c r="EIS22" s="74"/>
      <c r="EIT22" s="74"/>
      <c r="EIU22" s="74"/>
      <c r="EIV22" s="74"/>
      <c r="EIW22" s="74"/>
      <c r="EIX22" s="74"/>
      <c r="EIY22" s="74"/>
      <c r="EIZ22" s="74"/>
      <c r="EJA22" s="74"/>
      <c r="EJB22" s="74"/>
      <c r="EJC22" s="74"/>
      <c r="EJD22" s="74"/>
      <c r="EJE22" s="74"/>
      <c r="EJF22" s="74"/>
      <c r="EJG22" s="74"/>
      <c r="EJH22" s="74"/>
      <c r="EJI22" s="74"/>
      <c r="EJJ22" s="74"/>
      <c r="EJK22" s="74"/>
      <c r="EJL22" s="74"/>
      <c r="EJM22" s="74"/>
      <c r="EJN22" s="74"/>
      <c r="EJO22" s="74"/>
      <c r="EJP22" s="74"/>
      <c r="EJQ22" s="74"/>
      <c r="EJR22" s="74"/>
      <c r="EJS22" s="74"/>
      <c r="EJT22" s="74"/>
      <c r="EJU22" s="74"/>
      <c r="EJV22" s="74"/>
      <c r="EJW22" s="74"/>
      <c r="EJX22" s="74"/>
      <c r="EJY22" s="74"/>
      <c r="EJZ22" s="74"/>
      <c r="EKA22" s="74"/>
      <c r="EKB22" s="74"/>
      <c r="EKC22" s="74"/>
      <c r="EKD22" s="74"/>
      <c r="EKE22" s="74"/>
      <c r="EKF22" s="74"/>
      <c r="EKG22" s="74"/>
      <c r="EKH22" s="74"/>
      <c r="EKI22" s="74"/>
      <c r="EKJ22" s="74"/>
      <c r="EKK22" s="74"/>
      <c r="EKL22" s="74"/>
      <c r="EKM22" s="74"/>
      <c r="EKN22" s="74"/>
      <c r="EKO22" s="74"/>
      <c r="EKP22" s="74"/>
      <c r="EKQ22" s="74"/>
      <c r="EKR22" s="74"/>
      <c r="EKS22" s="74"/>
      <c r="EKT22" s="74"/>
      <c r="EKU22" s="74"/>
      <c r="EKV22" s="74"/>
      <c r="EKW22" s="74"/>
      <c r="EKX22" s="74"/>
      <c r="EKY22" s="74"/>
      <c r="EKZ22" s="74"/>
      <c r="ELA22" s="74"/>
      <c r="ELB22" s="74"/>
      <c r="ELC22" s="74"/>
      <c r="ELD22" s="74"/>
      <c r="ELE22" s="74"/>
      <c r="ELF22" s="74"/>
      <c r="ELG22" s="74"/>
      <c r="ELH22" s="74"/>
      <c r="ELI22" s="74"/>
      <c r="ELJ22" s="74"/>
      <c r="ELK22" s="74"/>
      <c r="ELL22" s="74"/>
      <c r="ELM22" s="74"/>
      <c r="ELN22" s="74"/>
      <c r="ELO22" s="74"/>
      <c r="ELP22" s="74"/>
      <c r="ELQ22" s="74"/>
      <c r="ELR22" s="74"/>
      <c r="ELS22" s="74"/>
      <c r="ELT22" s="74"/>
      <c r="ELU22" s="74"/>
      <c r="ELV22" s="74"/>
      <c r="ELW22" s="74"/>
      <c r="ELX22" s="74"/>
      <c r="ELY22" s="74"/>
      <c r="ELZ22" s="74"/>
      <c r="EMA22" s="74"/>
      <c r="EMB22" s="74"/>
      <c r="EMC22" s="74"/>
      <c r="EMD22" s="74"/>
      <c r="EME22" s="74"/>
      <c r="EMF22" s="74"/>
      <c r="EMG22" s="74"/>
      <c r="EMH22" s="74"/>
      <c r="EMI22" s="74"/>
      <c r="EMJ22" s="74"/>
      <c r="EMK22" s="74"/>
      <c r="EML22" s="74"/>
      <c r="EMM22" s="74"/>
      <c r="EMN22" s="74"/>
      <c r="EMO22" s="74"/>
      <c r="EMP22" s="74"/>
      <c r="EMQ22" s="74"/>
      <c r="EMR22" s="74"/>
      <c r="EMS22" s="74"/>
      <c r="EMT22" s="74"/>
      <c r="EMU22" s="74"/>
      <c r="EMV22" s="74"/>
      <c r="EMW22" s="74"/>
      <c r="EMX22" s="74"/>
      <c r="EMY22" s="74"/>
      <c r="EMZ22" s="74"/>
      <c r="ENA22" s="74"/>
      <c r="ENB22" s="74"/>
      <c r="ENC22" s="74"/>
      <c r="END22" s="74"/>
      <c r="ENE22" s="74"/>
      <c r="ENF22" s="74"/>
      <c r="ENG22" s="74"/>
      <c r="ENH22" s="74"/>
      <c r="ENI22" s="74"/>
      <c r="ENJ22" s="74"/>
      <c r="ENK22" s="74"/>
      <c r="ENL22" s="74"/>
      <c r="ENM22" s="74"/>
      <c r="ENN22" s="74"/>
      <c r="ENO22" s="74"/>
      <c r="ENP22" s="74"/>
      <c r="ENQ22" s="74"/>
      <c r="ENR22" s="74"/>
      <c r="ENS22" s="74"/>
      <c r="ENT22" s="74"/>
      <c r="ENU22" s="74"/>
      <c r="ENV22" s="74"/>
      <c r="ENW22" s="74"/>
      <c r="ENX22" s="74"/>
      <c r="ENY22" s="74"/>
      <c r="ENZ22" s="74"/>
      <c r="EOA22" s="74"/>
      <c r="EOB22" s="74"/>
      <c r="EOC22" s="74"/>
      <c r="EOD22" s="74"/>
      <c r="EOE22" s="74"/>
      <c r="EOF22" s="74"/>
      <c r="EOG22" s="74"/>
      <c r="EOH22" s="74"/>
      <c r="EOI22" s="74"/>
      <c r="EOJ22" s="74"/>
      <c r="EOK22" s="74"/>
      <c r="EOL22" s="74"/>
      <c r="EOM22" s="74"/>
      <c r="EON22" s="74"/>
      <c r="EOO22" s="74"/>
      <c r="EOP22" s="74"/>
      <c r="EOQ22" s="74"/>
      <c r="EOR22" s="74"/>
      <c r="EOS22" s="74"/>
      <c r="EOT22" s="74"/>
      <c r="EOU22" s="74"/>
      <c r="EOV22" s="74"/>
      <c r="EOW22" s="74"/>
      <c r="EOX22" s="74"/>
      <c r="EOY22" s="74"/>
      <c r="EOZ22" s="74"/>
      <c r="EPA22" s="74"/>
      <c r="EPB22" s="74"/>
      <c r="EPC22" s="74"/>
      <c r="EPD22" s="74"/>
      <c r="EPE22" s="74"/>
      <c r="EPF22" s="74"/>
      <c r="EPG22" s="74"/>
      <c r="EPH22" s="74"/>
      <c r="EPI22" s="74"/>
      <c r="EPJ22" s="74"/>
      <c r="EPK22" s="74"/>
      <c r="EPL22" s="74"/>
      <c r="EPM22" s="74"/>
      <c r="EPN22" s="74"/>
      <c r="EPO22" s="74"/>
      <c r="EPP22" s="74"/>
      <c r="EPQ22" s="74"/>
      <c r="EPR22" s="74"/>
      <c r="EPS22" s="74"/>
      <c r="EPT22" s="74"/>
      <c r="EPU22" s="74"/>
      <c r="EPV22" s="74"/>
      <c r="EPW22" s="74"/>
      <c r="EPX22" s="74"/>
      <c r="EPY22" s="74"/>
      <c r="EPZ22" s="74"/>
      <c r="EQA22" s="74"/>
      <c r="EQB22" s="74"/>
      <c r="EQC22" s="74"/>
      <c r="EQD22" s="74"/>
      <c r="EQE22" s="74"/>
      <c r="EQF22" s="74"/>
      <c r="EQG22" s="74"/>
      <c r="EQH22" s="74"/>
      <c r="EQI22" s="74"/>
      <c r="EQJ22" s="74"/>
      <c r="EQK22" s="74"/>
      <c r="EQL22" s="74"/>
      <c r="EQM22" s="74"/>
      <c r="EQN22" s="74"/>
      <c r="EQO22" s="74"/>
      <c r="EQP22" s="74"/>
      <c r="EQQ22" s="74"/>
      <c r="EQR22" s="74"/>
      <c r="EQS22" s="74"/>
      <c r="EQT22" s="74"/>
      <c r="EQU22" s="74"/>
      <c r="EQV22" s="74"/>
      <c r="EQW22" s="74"/>
      <c r="EQX22" s="74"/>
      <c r="EQY22" s="74"/>
      <c r="EQZ22" s="74"/>
      <c r="ERA22" s="74"/>
      <c r="ERB22" s="74"/>
      <c r="ERC22" s="74"/>
      <c r="ERD22" s="74"/>
      <c r="ERE22" s="74"/>
      <c r="ERF22" s="74"/>
      <c r="ERG22" s="74"/>
      <c r="ERH22" s="74"/>
      <c r="ERI22" s="74"/>
      <c r="ERJ22" s="74"/>
      <c r="ERK22" s="74"/>
      <c r="ERL22" s="74"/>
      <c r="ERM22" s="74"/>
      <c r="ERN22" s="74"/>
      <c r="ERO22" s="74"/>
      <c r="ERP22" s="74"/>
      <c r="ERQ22" s="74"/>
      <c r="ERR22" s="74"/>
      <c r="ERS22" s="74"/>
      <c r="ERT22" s="74"/>
      <c r="ERU22" s="74"/>
      <c r="ERV22" s="74"/>
      <c r="ERW22" s="74"/>
      <c r="ERX22" s="74"/>
      <c r="ERY22" s="74"/>
      <c r="ERZ22" s="74"/>
      <c r="ESA22" s="74"/>
      <c r="ESB22" s="74"/>
      <c r="ESC22" s="74"/>
      <c r="ESD22" s="74"/>
      <c r="ESE22" s="74"/>
      <c r="ESF22" s="74"/>
      <c r="ESG22" s="74"/>
      <c r="ESH22" s="74"/>
      <c r="ESI22" s="74"/>
      <c r="ESJ22" s="74"/>
      <c r="ESK22" s="74"/>
      <c r="ESL22" s="74"/>
      <c r="ESM22" s="74"/>
      <c r="ESN22" s="74"/>
      <c r="ESO22" s="74"/>
      <c r="ESP22" s="74"/>
      <c r="ESQ22" s="74"/>
      <c r="ESR22" s="74"/>
      <c r="ESS22" s="74"/>
      <c r="EST22" s="74"/>
      <c r="ESU22" s="74"/>
      <c r="ESV22" s="74"/>
      <c r="ESW22" s="74"/>
      <c r="ESX22" s="74"/>
      <c r="ESY22" s="74"/>
      <c r="ESZ22" s="74"/>
      <c r="ETA22" s="74"/>
      <c r="ETB22" s="74"/>
      <c r="ETC22" s="74"/>
      <c r="ETD22" s="74"/>
      <c r="ETE22" s="74"/>
      <c r="ETF22" s="74"/>
      <c r="ETG22" s="74"/>
      <c r="ETH22" s="74"/>
      <c r="ETI22" s="74"/>
      <c r="ETJ22" s="74"/>
      <c r="ETK22" s="74"/>
      <c r="ETL22" s="74"/>
      <c r="ETM22" s="74"/>
      <c r="ETN22" s="74"/>
      <c r="ETO22" s="74"/>
      <c r="ETP22" s="74"/>
      <c r="ETQ22" s="74"/>
      <c r="ETR22" s="74"/>
      <c r="ETS22" s="74"/>
      <c r="ETT22" s="74"/>
      <c r="ETU22" s="74"/>
      <c r="ETV22" s="74"/>
      <c r="ETW22" s="74"/>
      <c r="ETX22" s="74"/>
      <c r="ETY22" s="74"/>
      <c r="ETZ22" s="74"/>
      <c r="EUA22" s="74"/>
      <c r="EUB22" s="74"/>
      <c r="EUC22" s="74"/>
      <c r="EUD22" s="74"/>
      <c r="EUE22" s="74"/>
      <c r="EUF22" s="74"/>
      <c r="EUG22" s="74"/>
      <c r="EUH22" s="74"/>
      <c r="EUI22" s="74"/>
      <c r="EUJ22" s="74"/>
      <c r="EUK22" s="74"/>
      <c r="EUL22" s="74"/>
      <c r="EUM22" s="74"/>
      <c r="EUN22" s="74"/>
      <c r="EUO22" s="74"/>
      <c r="EUP22" s="74"/>
      <c r="EUQ22" s="74"/>
      <c r="EUR22" s="74"/>
      <c r="EUS22" s="74"/>
      <c r="EUT22" s="74"/>
      <c r="EUU22" s="74"/>
      <c r="EUV22" s="74"/>
      <c r="EUW22" s="74"/>
      <c r="EUX22" s="74"/>
      <c r="EUY22" s="74"/>
      <c r="EUZ22" s="74"/>
      <c r="EVA22" s="74"/>
      <c r="EVB22" s="74"/>
      <c r="EVC22" s="74"/>
      <c r="EVD22" s="74"/>
      <c r="EVE22" s="74"/>
      <c r="EVF22" s="74"/>
      <c r="EVG22" s="74"/>
      <c r="EVH22" s="74"/>
      <c r="EVI22" s="74"/>
      <c r="EVJ22" s="74"/>
      <c r="EVK22" s="74"/>
      <c r="EVL22" s="74"/>
      <c r="EVM22" s="74"/>
      <c r="EVN22" s="74"/>
      <c r="EVO22" s="74"/>
      <c r="EVP22" s="74"/>
      <c r="EVQ22" s="74"/>
      <c r="EVR22" s="74"/>
      <c r="EVS22" s="74"/>
      <c r="EVT22" s="74"/>
      <c r="EVU22" s="74"/>
      <c r="EVV22" s="74"/>
      <c r="EVW22" s="74"/>
      <c r="EVX22" s="74"/>
      <c r="EVY22" s="74"/>
      <c r="EVZ22" s="74"/>
      <c r="EWA22" s="74"/>
      <c r="EWB22" s="74"/>
      <c r="EWC22" s="74"/>
      <c r="EWD22" s="74"/>
      <c r="EWE22" s="74"/>
      <c r="EWF22" s="74"/>
      <c r="EWG22" s="74"/>
      <c r="EWH22" s="74"/>
      <c r="EWI22" s="74"/>
      <c r="EWJ22" s="74"/>
      <c r="EWK22" s="74"/>
      <c r="EWL22" s="74"/>
      <c r="EWM22" s="74"/>
      <c r="EWN22" s="74"/>
      <c r="EWO22" s="74"/>
      <c r="EWP22" s="74"/>
      <c r="EWQ22" s="74"/>
      <c r="EWR22" s="74"/>
      <c r="EWS22" s="74"/>
      <c r="EWT22" s="74"/>
      <c r="EWU22" s="74"/>
      <c r="EWV22" s="74"/>
      <c r="EWW22" s="74"/>
      <c r="EWX22" s="74"/>
      <c r="EWY22" s="74"/>
      <c r="EWZ22" s="74"/>
      <c r="EXA22" s="74"/>
      <c r="EXB22" s="74"/>
      <c r="EXC22" s="74"/>
      <c r="EXD22" s="74"/>
      <c r="EXE22" s="74"/>
      <c r="EXF22" s="74"/>
      <c r="EXG22" s="74"/>
      <c r="EXH22" s="74"/>
      <c r="EXI22" s="74"/>
      <c r="EXJ22" s="74"/>
      <c r="EXK22" s="74"/>
      <c r="EXL22" s="74"/>
      <c r="EXM22" s="74"/>
      <c r="EXN22" s="74"/>
      <c r="EXO22" s="74"/>
      <c r="EXP22" s="74"/>
      <c r="EXQ22" s="74"/>
      <c r="EXR22" s="74"/>
      <c r="EXS22" s="74"/>
      <c r="EXT22" s="74"/>
      <c r="EXU22" s="74"/>
      <c r="EXV22" s="74"/>
      <c r="EXW22" s="74"/>
      <c r="EXX22" s="74"/>
      <c r="EXY22" s="74"/>
      <c r="EXZ22" s="74"/>
      <c r="EYA22" s="74"/>
      <c r="EYB22" s="74"/>
      <c r="EYC22" s="74"/>
      <c r="EYD22" s="74"/>
      <c r="EYE22" s="74"/>
      <c r="EYF22" s="74"/>
      <c r="EYG22" s="74"/>
      <c r="EYH22" s="74"/>
      <c r="EYI22" s="74"/>
      <c r="EYJ22" s="74"/>
      <c r="EYK22" s="74"/>
      <c r="EYL22" s="74"/>
      <c r="EYM22" s="74"/>
      <c r="EYN22" s="74"/>
      <c r="EYO22" s="74"/>
      <c r="EYP22" s="74"/>
      <c r="EYQ22" s="74"/>
      <c r="EYR22" s="74"/>
      <c r="EYS22" s="74"/>
      <c r="EYT22" s="74"/>
      <c r="EYU22" s="74"/>
      <c r="EYV22" s="74"/>
      <c r="EYW22" s="74"/>
      <c r="EYX22" s="74"/>
      <c r="EYY22" s="74"/>
      <c r="EYZ22" s="74"/>
      <c r="EZA22" s="74"/>
      <c r="EZB22" s="74"/>
      <c r="EZC22" s="74"/>
      <c r="EZD22" s="74"/>
      <c r="EZE22" s="74"/>
      <c r="EZF22" s="74"/>
      <c r="EZG22" s="74"/>
      <c r="EZH22" s="74"/>
      <c r="EZI22" s="74"/>
      <c r="EZJ22" s="74"/>
      <c r="EZK22" s="74"/>
      <c r="EZL22" s="74"/>
      <c r="EZM22" s="74"/>
      <c r="EZN22" s="74"/>
      <c r="EZO22" s="74"/>
      <c r="EZP22" s="74"/>
      <c r="EZQ22" s="74"/>
      <c r="EZR22" s="74"/>
      <c r="EZS22" s="74"/>
      <c r="EZT22" s="74"/>
      <c r="EZU22" s="74"/>
      <c r="EZV22" s="74"/>
      <c r="EZW22" s="74"/>
      <c r="EZX22" s="74"/>
      <c r="EZY22" s="74"/>
      <c r="EZZ22" s="74"/>
      <c r="FAA22" s="74"/>
      <c r="FAB22" s="74"/>
      <c r="FAC22" s="74"/>
      <c r="FAD22" s="74"/>
      <c r="FAE22" s="74"/>
      <c r="FAF22" s="74"/>
      <c r="FAG22" s="74"/>
      <c r="FAH22" s="74"/>
      <c r="FAI22" s="74"/>
      <c r="FAJ22" s="74"/>
      <c r="FAK22" s="74"/>
      <c r="FAL22" s="74"/>
      <c r="FAM22" s="74"/>
      <c r="FAN22" s="74"/>
      <c r="FAO22" s="74"/>
      <c r="FAP22" s="74"/>
      <c r="FAQ22" s="74"/>
      <c r="FAR22" s="74"/>
      <c r="FAS22" s="74"/>
      <c r="FAT22" s="74"/>
      <c r="FAU22" s="74"/>
      <c r="FAV22" s="74"/>
      <c r="FAW22" s="74"/>
      <c r="FAX22" s="74"/>
      <c r="FAY22" s="74"/>
      <c r="FAZ22" s="74"/>
      <c r="FBA22" s="74"/>
      <c r="FBB22" s="74"/>
      <c r="FBC22" s="74"/>
      <c r="FBD22" s="74"/>
      <c r="FBE22" s="74"/>
      <c r="FBF22" s="74"/>
      <c r="FBG22" s="74"/>
      <c r="FBH22" s="74"/>
      <c r="FBI22" s="74"/>
      <c r="FBJ22" s="74"/>
      <c r="FBK22" s="74"/>
      <c r="FBL22" s="74"/>
      <c r="FBM22" s="74"/>
      <c r="FBN22" s="74"/>
      <c r="FBO22" s="74"/>
      <c r="FBP22" s="74"/>
      <c r="FBQ22" s="74"/>
      <c r="FBR22" s="74"/>
      <c r="FBS22" s="74"/>
      <c r="FBT22" s="74"/>
      <c r="FBU22" s="74"/>
      <c r="FBV22" s="74"/>
      <c r="FBW22" s="74"/>
      <c r="FBX22" s="74"/>
      <c r="FBY22" s="74"/>
      <c r="FBZ22" s="74"/>
      <c r="FCA22" s="74"/>
      <c r="FCB22" s="74"/>
      <c r="FCC22" s="74"/>
      <c r="FCD22" s="74"/>
      <c r="FCE22" s="74"/>
      <c r="FCF22" s="74"/>
      <c r="FCG22" s="74"/>
      <c r="FCH22" s="74"/>
      <c r="FCI22" s="74"/>
      <c r="FCJ22" s="74"/>
      <c r="FCK22" s="74"/>
      <c r="FCL22" s="74"/>
      <c r="FCM22" s="74"/>
      <c r="FCN22" s="74"/>
      <c r="FCO22" s="74"/>
      <c r="FCP22" s="74"/>
      <c r="FCQ22" s="74"/>
      <c r="FCR22" s="74"/>
      <c r="FCS22" s="74"/>
      <c r="FCT22" s="74"/>
      <c r="FCU22" s="74"/>
      <c r="FCV22" s="74"/>
      <c r="FCW22" s="74"/>
      <c r="FCX22" s="74"/>
      <c r="FCY22" s="74"/>
      <c r="FCZ22" s="74"/>
      <c r="FDA22" s="74"/>
      <c r="FDB22" s="74"/>
      <c r="FDC22" s="74"/>
      <c r="FDD22" s="74"/>
      <c r="FDE22" s="74"/>
      <c r="FDF22" s="74"/>
      <c r="FDG22" s="74"/>
      <c r="FDH22" s="74"/>
      <c r="FDI22" s="74"/>
      <c r="FDJ22" s="74"/>
      <c r="FDK22" s="74"/>
      <c r="FDL22" s="74"/>
      <c r="FDM22" s="74"/>
      <c r="FDN22" s="74"/>
      <c r="FDO22" s="74"/>
      <c r="FDP22" s="74"/>
      <c r="FDQ22" s="74"/>
      <c r="FDR22" s="74"/>
      <c r="FDS22" s="74"/>
      <c r="FDT22" s="74"/>
      <c r="FDU22" s="74"/>
      <c r="FDV22" s="74"/>
      <c r="FDW22" s="74"/>
      <c r="FDX22" s="74"/>
      <c r="FDY22" s="74"/>
      <c r="FDZ22" s="74"/>
      <c r="FEA22" s="74"/>
      <c r="FEB22" s="74"/>
      <c r="FEC22" s="74"/>
      <c r="FED22" s="74"/>
      <c r="FEE22" s="74"/>
      <c r="FEF22" s="74"/>
      <c r="FEG22" s="74"/>
      <c r="FEH22" s="74"/>
      <c r="FEI22" s="74"/>
      <c r="FEJ22" s="74"/>
      <c r="FEK22" s="74"/>
      <c r="FEL22" s="74"/>
      <c r="FEM22" s="74"/>
      <c r="FEN22" s="74"/>
      <c r="FEO22" s="74"/>
      <c r="FEP22" s="74"/>
      <c r="FEQ22" s="74"/>
      <c r="FER22" s="74"/>
      <c r="FES22" s="74"/>
      <c r="FET22" s="74"/>
      <c r="FEU22" s="74"/>
      <c r="FEV22" s="74"/>
      <c r="FEW22" s="74"/>
      <c r="FEX22" s="74"/>
      <c r="FEY22" s="74"/>
      <c r="FEZ22" s="74"/>
      <c r="FFA22" s="74"/>
      <c r="FFB22" s="74"/>
      <c r="FFC22" s="74"/>
      <c r="FFD22" s="74"/>
      <c r="FFE22" s="74"/>
      <c r="FFF22" s="74"/>
      <c r="FFG22" s="74"/>
      <c r="FFH22" s="74"/>
      <c r="FFI22" s="74"/>
      <c r="FFJ22" s="74"/>
      <c r="FFK22" s="74"/>
      <c r="FFL22" s="74"/>
      <c r="FFM22" s="74"/>
      <c r="FFN22" s="74"/>
      <c r="FFO22" s="74"/>
      <c r="FFP22" s="74"/>
      <c r="FFQ22" s="74"/>
      <c r="FFR22" s="74"/>
      <c r="FFS22" s="74"/>
      <c r="FFT22" s="74"/>
      <c r="FFU22" s="74"/>
      <c r="FFV22" s="74"/>
      <c r="FFW22" s="74"/>
      <c r="FFX22" s="74"/>
      <c r="FFY22" s="74"/>
      <c r="FFZ22" s="74"/>
      <c r="FGA22" s="74"/>
      <c r="FGB22" s="74"/>
      <c r="FGC22" s="74"/>
      <c r="FGD22" s="74"/>
      <c r="FGE22" s="74"/>
      <c r="FGF22" s="74"/>
      <c r="FGG22" s="74"/>
      <c r="FGH22" s="74"/>
      <c r="FGI22" s="74"/>
      <c r="FGJ22" s="74"/>
      <c r="FGK22" s="74"/>
      <c r="FGL22" s="74"/>
      <c r="FGM22" s="74"/>
      <c r="FGN22" s="74"/>
      <c r="FGO22" s="74"/>
      <c r="FGP22" s="74"/>
      <c r="FGQ22" s="74"/>
      <c r="FGR22" s="74"/>
      <c r="FGS22" s="74"/>
      <c r="FGT22" s="74"/>
      <c r="FGU22" s="74"/>
      <c r="FGV22" s="74"/>
      <c r="FGW22" s="74"/>
      <c r="FGX22" s="74"/>
      <c r="FGY22" s="74"/>
      <c r="FGZ22" s="74"/>
      <c r="FHA22" s="74"/>
      <c r="FHB22" s="74"/>
      <c r="FHC22" s="74"/>
      <c r="FHD22" s="74"/>
      <c r="FHE22" s="74"/>
      <c r="FHF22" s="74"/>
      <c r="FHG22" s="74"/>
      <c r="FHH22" s="74"/>
      <c r="FHI22" s="74"/>
      <c r="FHJ22" s="74"/>
      <c r="FHK22" s="74"/>
      <c r="FHL22" s="74"/>
      <c r="FHM22" s="74"/>
      <c r="FHN22" s="74"/>
      <c r="FHO22" s="74"/>
      <c r="FHP22" s="74"/>
      <c r="FHQ22" s="74"/>
      <c r="FHR22" s="74"/>
      <c r="FHS22" s="74"/>
      <c r="FHT22" s="74"/>
      <c r="FHU22" s="74"/>
      <c r="FHV22" s="74"/>
      <c r="FHW22" s="74"/>
      <c r="FHX22" s="74"/>
      <c r="FHY22" s="74"/>
      <c r="FHZ22" s="74"/>
      <c r="FIA22" s="74"/>
      <c r="FIB22" s="74"/>
      <c r="FIC22" s="74"/>
      <c r="FID22" s="74"/>
      <c r="FIE22" s="74"/>
      <c r="FIF22" s="74"/>
      <c r="FIG22" s="74"/>
      <c r="FIH22" s="74"/>
      <c r="FII22" s="74"/>
      <c r="FIJ22" s="74"/>
      <c r="FIK22" s="74"/>
      <c r="FIL22" s="74"/>
      <c r="FIM22" s="74"/>
      <c r="FIN22" s="74"/>
      <c r="FIO22" s="74"/>
      <c r="FIP22" s="74"/>
      <c r="FIQ22" s="74"/>
      <c r="FIR22" s="74"/>
      <c r="FIS22" s="74"/>
      <c r="FIT22" s="74"/>
      <c r="FIU22" s="74"/>
      <c r="FIV22" s="74"/>
      <c r="FIW22" s="74"/>
      <c r="FIX22" s="74"/>
      <c r="FIY22" s="74"/>
      <c r="FIZ22" s="74"/>
      <c r="FJA22" s="74"/>
      <c r="FJB22" s="74"/>
      <c r="FJC22" s="74"/>
      <c r="FJD22" s="74"/>
      <c r="FJE22" s="74"/>
      <c r="FJF22" s="74"/>
      <c r="FJG22" s="74"/>
      <c r="FJH22" s="74"/>
      <c r="FJI22" s="74"/>
      <c r="FJJ22" s="74"/>
      <c r="FJK22" s="74"/>
      <c r="FJL22" s="74"/>
      <c r="FJM22" s="74"/>
      <c r="FJN22" s="74"/>
      <c r="FJO22" s="74"/>
      <c r="FJP22" s="74"/>
      <c r="FJQ22" s="74"/>
      <c r="FJR22" s="74"/>
      <c r="FJS22" s="74"/>
      <c r="FJT22" s="74"/>
      <c r="FJU22" s="74"/>
      <c r="FJV22" s="74"/>
      <c r="FJW22" s="74"/>
      <c r="FJX22" s="74"/>
      <c r="FJY22" s="74"/>
      <c r="FJZ22" s="74"/>
      <c r="FKA22" s="74"/>
      <c r="FKB22" s="74"/>
      <c r="FKC22" s="74"/>
      <c r="FKD22" s="74"/>
      <c r="FKE22" s="74"/>
      <c r="FKF22" s="74"/>
      <c r="FKG22" s="74"/>
      <c r="FKH22" s="74"/>
      <c r="FKI22" s="74"/>
      <c r="FKJ22" s="74"/>
      <c r="FKK22" s="74"/>
      <c r="FKL22" s="74"/>
      <c r="FKM22" s="74"/>
      <c r="FKN22" s="74"/>
      <c r="FKO22" s="74"/>
      <c r="FKP22" s="74"/>
      <c r="FKQ22" s="74"/>
      <c r="FKR22" s="74"/>
      <c r="FKS22" s="74"/>
      <c r="FKT22" s="74"/>
      <c r="FKU22" s="74"/>
      <c r="FKV22" s="74"/>
      <c r="FKW22" s="74"/>
      <c r="FKX22" s="74"/>
      <c r="FKY22" s="74"/>
      <c r="FKZ22" s="74"/>
      <c r="FLA22" s="74"/>
      <c r="FLB22" s="74"/>
      <c r="FLC22" s="74"/>
      <c r="FLD22" s="74"/>
      <c r="FLE22" s="74"/>
      <c r="FLF22" s="74"/>
      <c r="FLG22" s="74"/>
      <c r="FLH22" s="74"/>
      <c r="FLI22" s="74"/>
      <c r="FLJ22" s="74"/>
      <c r="FLK22" s="74"/>
      <c r="FLL22" s="74"/>
      <c r="FLM22" s="74"/>
      <c r="FLN22" s="74"/>
      <c r="FLO22" s="74"/>
      <c r="FLP22" s="74"/>
      <c r="FLQ22" s="74"/>
      <c r="FLR22" s="74"/>
      <c r="FLS22" s="74"/>
      <c r="FLT22" s="74"/>
      <c r="FLU22" s="74"/>
      <c r="FLV22" s="74"/>
      <c r="FLW22" s="74"/>
      <c r="FLX22" s="74"/>
      <c r="FLY22" s="74"/>
      <c r="FLZ22" s="74"/>
      <c r="FMA22" s="74"/>
      <c r="FMB22" s="74"/>
      <c r="FMC22" s="74"/>
      <c r="FMD22" s="74"/>
      <c r="FME22" s="74"/>
      <c r="FMF22" s="74"/>
      <c r="FMG22" s="74"/>
      <c r="FMH22" s="74"/>
      <c r="FMI22" s="74"/>
      <c r="FMJ22" s="74"/>
      <c r="FMK22" s="74"/>
      <c r="FML22" s="74"/>
      <c r="FMM22" s="74"/>
      <c r="FMN22" s="74"/>
      <c r="FMO22" s="74"/>
      <c r="FMP22" s="74"/>
      <c r="FMQ22" s="74"/>
      <c r="FMR22" s="74"/>
      <c r="FMS22" s="74"/>
      <c r="FMT22" s="74"/>
      <c r="FMU22" s="74"/>
      <c r="FMV22" s="74"/>
      <c r="FMW22" s="74"/>
      <c r="FMX22" s="74"/>
      <c r="FMY22" s="74"/>
      <c r="FMZ22" s="74"/>
      <c r="FNA22" s="74"/>
      <c r="FNB22" s="74"/>
      <c r="FNC22" s="74"/>
      <c r="FND22" s="74"/>
      <c r="FNE22" s="74"/>
      <c r="FNF22" s="74"/>
      <c r="FNG22" s="74"/>
      <c r="FNH22" s="74"/>
      <c r="FNI22" s="74"/>
      <c r="FNJ22" s="74"/>
      <c r="FNK22" s="74"/>
      <c r="FNL22" s="74"/>
      <c r="FNM22" s="74"/>
      <c r="FNN22" s="74"/>
      <c r="FNO22" s="74"/>
      <c r="FNP22" s="74"/>
      <c r="FNQ22" s="74"/>
      <c r="FNR22" s="74"/>
      <c r="FNS22" s="74"/>
      <c r="FNT22" s="74"/>
      <c r="FNU22" s="74"/>
      <c r="FNV22" s="74"/>
      <c r="FNW22" s="74"/>
      <c r="FNX22" s="74"/>
      <c r="FNY22" s="74"/>
      <c r="FNZ22" s="74"/>
      <c r="FOA22" s="74"/>
      <c r="FOB22" s="74"/>
      <c r="FOC22" s="74"/>
      <c r="FOD22" s="74"/>
      <c r="FOE22" s="74"/>
      <c r="FOF22" s="74"/>
      <c r="FOG22" s="74"/>
      <c r="FOH22" s="74"/>
      <c r="FOI22" s="74"/>
      <c r="FOJ22" s="74"/>
      <c r="FOK22" s="74"/>
      <c r="FOL22" s="74"/>
      <c r="FOM22" s="74"/>
      <c r="FON22" s="74"/>
      <c r="FOO22" s="74"/>
      <c r="FOP22" s="74"/>
      <c r="FOQ22" s="74"/>
      <c r="FOR22" s="74"/>
      <c r="FOS22" s="74"/>
      <c r="FOT22" s="74"/>
      <c r="FOU22" s="74"/>
      <c r="FOV22" s="74"/>
      <c r="FOW22" s="74"/>
      <c r="FOX22" s="74"/>
      <c r="FOY22" s="74"/>
      <c r="FOZ22" s="74"/>
      <c r="FPA22" s="74"/>
      <c r="FPB22" s="74"/>
      <c r="FPC22" s="74"/>
      <c r="FPD22" s="74"/>
      <c r="FPE22" s="74"/>
      <c r="FPF22" s="74"/>
      <c r="FPG22" s="74"/>
      <c r="FPH22" s="74"/>
      <c r="FPI22" s="74"/>
      <c r="FPJ22" s="74"/>
      <c r="FPK22" s="74"/>
      <c r="FPL22" s="74"/>
      <c r="FPM22" s="74"/>
      <c r="FPN22" s="74"/>
      <c r="FPO22" s="74"/>
      <c r="FPP22" s="74"/>
      <c r="FPQ22" s="74"/>
      <c r="FPR22" s="74"/>
      <c r="FPS22" s="74"/>
      <c r="FPT22" s="74"/>
      <c r="FPU22" s="74"/>
      <c r="FPV22" s="74"/>
      <c r="FPW22" s="74"/>
      <c r="FPX22" s="74"/>
      <c r="FPY22" s="74"/>
      <c r="FPZ22" s="74"/>
      <c r="FQA22" s="74"/>
      <c r="FQB22" s="74"/>
      <c r="FQC22" s="74"/>
      <c r="FQD22" s="74"/>
      <c r="FQE22" s="74"/>
      <c r="FQF22" s="74"/>
      <c r="FQG22" s="74"/>
      <c r="FQH22" s="74"/>
      <c r="FQI22" s="74"/>
      <c r="FQJ22" s="74"/>
      <c r="FQK22" s="74"/>
      <c r="FQL22" s="74"/>
      <c r="FQM22" s="74"/>
      <c r="FQN22" s="74"/>
      <c r="FQO22" s="74"/>
      <c r="FQP22" s="74"/>
      <c r="FQQ22" s="74"/>
      <c r="FQR22" s="74"/>
      <c r="FQS22" s="74"/>
      <c r="FQT22" s="74"/>
      <c r="FQU22" s="74"/>
      <c r="FQV22" s="74"/>
      <c r="FQW22" s="74"/>
      <c r="FQX22" s="74"/>
      <c r="FQY22" s="74"/>
      <c r="FQZ22" s="74"/>
      <c r="FRA22" s="74"/>
      <c r="FRB22" s="74"/>
      <c r="FRC22" s="74"/>
      <c r="FRD22" s="74"/>
      <c r="FRE22" s="74"/>
      <c r="FRF22" s="74"/>
      <c r="FRG22" s="74"/>
      <c r="FRH22" s="74"/>
      <c r="FRI22" s="74"/>
      <c r="FRJ22" s="74"/>
      <c r="FRK22" s="74"/>
      <c r="FRL22" s="74"/>
      <c r="FRM22" s="74"/>
      <c r="FRN22" s="74"/>
      <c r="FRO22" s="74"/>
      <c r="FRP22" s="74"/>
      <c r="FRQ22" s="74"/>
      <c r="FRR22" s="74"/>
      <c r="FRS22" s="74"/>
      <c r="FRT22" s="74"/>
      <c r="FRU22" s="74"/>
      <c r="FRV22" s="74"/>
      <c r="FRW22" s="74"/>
      <c r="FRX22" s="74"/>
      <c r="FRY22" s="74"/>
      <c r="FRZ22" s="74"/>
      <c r="FSA22" s="74"/>
      <c r="FSB22" s="74"/>
      <c r="FSC22" s="74"/>
      <c r="FSD22" s="74"/>
      <c r="FSE22" s="74"/>
      <c r="FSF22" s="74"/>
      <c r="FSG22" s="74"/>
      <c r="FSH22" s="74"/>
      <c r="FSI22" s="74"/>
      <c r="FSJ22" s="74"/>
      <c r="FSK22" s="74"/>
      <c r="FSL22" s="74"/>
      <c r="FSM22" s="74"/>
      <c r="FSN22" s="74"/>
      <c r="FSO22" s="74"/>
      <c r="FSP22" s="74"/>
      <c r="FSQ22" s="74"/>
      <c r="FSR22" s="74"/>
      <c r="FSS22" s="74"/>
      <c r="FST22" s="74"/>
      <c r="FSU22" s="74"/>
      <c r="FSV22" s="74"/>
      <c r="FSW22" s="74"/>
      <c r="FSX22" s="74"/>
      <c r="FSY22" s="74"/>
      <c r="FSZ22" s="74"/>
      <c r="FTA22" s="74"/>
      <c r="FTB22" s="74"/>
      <c r="FTC22" s="74"/>
      <c r="FTD22" s="74"/>
      <c r="FTE22" s="74"/>
      <c r="FTF22" s="74"/>
      <c r="FTG22" s="74"/>
      <c r="FTH22" s="74"/>
      <c r="FTI22" s="74"/>
      <c r="FTJ22" s="74"/>
      <c r="FTK22" s="74"/>
      <c r="FTL22" s="74"/>
      <c r="FTM22" s="74"/>
      <c r="FTN22" s="74"/>
      <c r="FTO22" s="74"/>
      <c r="FTP22" s="74"/>
      <c r="FTQ22" s="74"/>
      <c r="FTR22" s="74"/>
      <c r="FTS22" s="74"/>
      <c r="FTT22" s="74"/>
      <c r="FTU22" s="74"/>
      <c r="FTV22" s="74"/>
      <c r="FTW22" s="74"/>
      <c r="FTX22" s="74"/>
      <c r="FTY22" s="74"/>
      <c r="FTZ22" s="74"/>
      <c r="FUA22" s="74"/>
      <c r="FUB22" s="74"/>
      <c r="FUC22" s="74"/>
      <c r="FUD22" s="74"/>
      <c r="FUE22" s="74"/>
      <c r="FUF22" s="74"/>
      <c r="FUG22" s="74"/>
      <c r="FUH22" s="74"/>
      <c r="FUI22" s="74"/>
      <c r="FUJ22" s="74"/>
      <c r="FUK22" s="74"/>
      <c r="FUL22" s="74"/>
      <c r="FUM22" s="74"/>
      <c r="FUN22" s="74"/>
      <c r="FUO22" s="74"/>
      <c r="FUP22" s="74"/>
      <c r="FUQ22" s="74"/>
      <c r="FUR22" s="74"/>
      <c r="FUS22" s="74"/>
      <c r="FUT22" s="74"/>
      <c r="FUU22" s="74"/>
      <c r="FUV22" s="74"/>
      <c r="FUW22" s="74"/>
      <c r="FUX22" s="74"/>
      <c r="FUY22" s="74"/>
      <c r="FUZ22" s="74"/>
      <c r="FVA22" s="74"/>
      <c r="FVB22" s="74"/>
      <c r="FVC22" s="74"/>
      <c r="FVD22" s="74"/>
      <c r="FVE22" s="74"/>
      <c r="FVF22" s="74"/>
      <c r="FVG22" s="74"/>
      <c r="FVH22" s="74"/>
      <c r="FVI22" s="74"/>
      <c r="FVJ22" s="74"/>
      <c r="FVK22" s="74"/>
      <c r="FVL22" s="74"/>
      <c r="FVM22" s="74"/>
      <c r="FVN22" s="74"/>
      <c r="FVO22" s="74"/>
      <c r="FVP22" s="74"/>
      <c r="FVQ22" s="74"/>
      <c r="FVR22" s="74"/>
      <c r="FVS22" s="74"/>
      <c r="FVT22" s="74"/>
      <c r="FVU22" s="74"/>
      <c r="FVV22" s="74"/>
      <c r="FVW22" s="74"/>
      <c r="FVX22" s="74"/>
      <c r="FVY22" s="74"/>
      <c r="FVZ22" s="74"/>
      <c r="FWA22" s="74"/>
      <c r="FWB22" s="74"/>
      <c r="FWC22" s="74"/>
      <c r="FWD22" s="74"/>
      <c r="FWE22" s="74"/>
      <c r="FWF22" s="74"/>
      <c r="FWG22" s="74"/>
      <c r="FWH22" s="74"/>
      <c r="FWI22" s="74"/>
      <c r="FWJ22" s="74"/>
      <c r="FWK22" s="74"/>
      <c r="FWL22" s="74"/>
      <c r="FWM22" s="74"/>
      <c r="FWN22" s="74"/>
      <c r="FWO22" s="74"/>
      <c r="FWP22" s="74"/>
      <c r="FWQ22" s="74"/>
      <c r="FWR22" s="74"/>
      <c r="FWS22" s="74"/>
      <c r="FWT22" s="74"/>
      <c r="FWU22" s="74"/>
      <c r="FWV22" s="74"/>
      <c r="FWW22" s="74"/>
      <c r="FWX22" s="74"/>
      <c r="FWY22" s="74"/>
      <c r="FWZ22" s="74"/>
      <c r="FXA22" s="74"/>
      <c r="FXB22" s="74"/>
      <c r="FXC22" s="74"/>
      <c r="FXD22" s="74"/>
      <c r="FXE22" s="74"/>
      <c r="FXF22" s="74"/>
      <c r="FXG22" s="74"/>
      <c r="FXH22" s="74"/>
      <c r="FXI22" s="74"/>
      <c r="FXJ22" s="74"/>
      <c r="FXK22" s="74"/>
      <c r="FXL22" s="74"/>
      <c r="FXM22" s="74"/>
      <c r="FXN22" s="74"/>
      <c r="FXO22" s="74"/>
      <c r="FXP22" s="74"/>
      <c r="FXQ22" s="74"/>
      <c r="FXR22" s="74"/>
      <c r="FXS22" s="74"/>
      <c r="FXT22" s="74"/>
      <c r="FXU22" s="74"/>
      <c r="FXV22" s="74"/>
      <c r="FXW22" s="74"/>
      <c r="FXX22" s="74"/>
      <c r="FXY22" s="74"/>
      <c r="FXZ22" s="74"/>
      <c r="FYA22" s="74"/>
      <c r="FYB22" s="74"/>
      <c r="FYC22" s="74"/>
      <c r="FYD22" s="74"/>
      <c r="FYE22" s="74"/>
      <c r="FYF22" s="74"/>
      <c r="FYG22" s="74"/>
      <c r="FYH22" s="74"/>
      <c r="FYI22" s="74"/>
      <c r="FYJ22" s="74"/>
      <c r="FYK22" s="74"/>
      <c r="FYL22" s="74"/>
      <c r="FYM22" s="74"/>
      <c r="FYN22" s="74"/>
      <c r="FYO22" s="74"/>
      <c r="FYP22" s="74"/>
      <c r="FYQ22" s="74"/>
      <c r="FYR22" s="74"/>
      <c r="FYS22" s="74"/>
      <c r="FYT22" s="74"/>
      <c r="FYU22" s="74"/>
      <c r="FYV22" s="74"/>
      <c r="FYW22" s="74"/>
      <c r="FYX22" s="74"/>
      <c r="FYY22" s="74"/>
      <c r="FYZ22" s="74"/>
      <c r="FZA22" s="74"/>
      <c r="FZB22" s="74"/>
      <c r="FZC22" s="74"/>
      <c r="FZD22" s="74"/>
      <c r="FZE22" s="74"/>
      <c r="FZF22" s="74"/>
      <c r="FZG22" s="74"/>
      <c r="FZH22" s="74"/>
      <c r="FZI22" s="74"/>
      <c r="FZJ22" s="74"/>
      <c r="FZK22" s="74"/>
      <c r="FZL22" s="74"/>
      <c r="FZM22" s="74"/>
      <c r="FZN22" s="74"/>
      <c r="FZO22" s="74"/>
      <c r="FZP22" s="74"/>
      <c r="FZQ22" s="74"/>
      <c r="FZR22" s="74"/>
      <c r="FZS22" s="74"/>
      <c r="FZT22" s="74"/>
      <c r="FZU22" s="74"/>
      <c r="FZV22" s="74"/>
      <c r="FZW22" s="74"/>
      <c r="FZX22" s="74"/>
      <c r="FZY22" s="74"/>
      <c r="FZZ22" s="74"/>
      <c r="GAA22" s="74"/>
      <c r="GAB22" s="74"/>
      <c r="GAC22" s="74"/>
      <c r="GAD22" s="74"/>
      <c r="GAE22" s="74"/>
      <c r="GAF22" s="74"/>
      <c r="GAG22" s="74"/>
      <c r="GAH22" s="74"/>
      <c r="GAI22" s="74"/>
      <c r="GAJ22" s="74"/>
      <c r="GAK22" s="74"/>
      <c r="GAL22" s="74"/>
      <c r="GAM22" s="74"/>
      <c r="GAN22" s="74"/>
      <c r="GAO22" s="74"/>
      <c r="GAP22" s="74"/>
      <c r="GAQ22" s="74"/>
      <c r="GAR22" s="74"/>
      <c r="GAS22" s="74"/>
      <c r="GAT22" s="74"/>
      <c r="GAU22" s="74"/>
      <c r="GAV22" s="74"/>
      <c r="GAW22" s="74"/>
      <c r="GAX22" s="74"/>
      <c r="GAY22" s="74"/>
      <c r="GAZ22" s="74"/>
      <c r="GBA22" s="74"/>
      <c r="GBB22" s="74"/>
      <c r="GBC22" s="74"/>
      <c r="GBD22" s="74"/>
      <c r="GBE22" s="74"/>
      <c r="GBF22" s="74"/>
      <c r="GBG22" s="74"/>
      <c r="GBH22" s="74"/>
      <c r="GBI22" s="74"/>
      <c r="GBJ22" s="74"/>
      <c r="GBK22" s="74"/>
      <c r="GBL22" s="74"/>
      <c r="GBM22" s="74"/>
      <c r="GBN22" s="74"/>
      <c r="GBO22" s="74"/>
      <c r="GBP22" s="74"/>
      <c r="GBQ22" s="74"/>
      <c r="GBR22" s="74"/>
      <c r="GBS22" s="74"/>
      <c r="GBT22" s="74"/>
      <c r="GBU22" s="74"/>
      <c r="GBV22" s="74"/>
      <c r="GBW22" s="74"/>
      <c r="GBX22" s="74"/>
      <c r="GBY22" s="74"/>
      <c r="GBZ22" s="74"/>
      <c r="GCA22" s="74"/>
      <c r="GCB22" s="74"/>
      <c r="GCC22" s="74"/>
      <c r="GCD22" s="74"/>
      <c r="GCE22" s="74"/>
      <c r="GCF22" s="74"/>
      <c r="GCG22" s="74"/>
      <c r="GCH22" s="74"/>
      <c r="GCI22" s="74"/>
      <c r="GCJ22" s="74"/>
      <c r="GCK22" s="74"/>
      <c r="GCL22" s="74"/>
      <c r="GCM22" s="74"/>
      <c r="GCN22" s="74"/>
      <c r="GCO22" s="74"/>
      <c r="GCP22" s="74"/>
      <c r="GCQ22" s="74"/>
      <c r="GCR22" s="74"/>
      <c r="GCS22" s="74"/>
      <c r="GCT22" s="74"/>
      <c r="GCU22" s="74"/>
      <c r="GCV22" s="74"/>
      <c r="GCW22" s="74"/>
      <c r="GCX22" s="74"/>
      <c r="GCY22" s="74"/>
      <c r="GCZ22" s="74"/>
      <c r="GDA22" s="74"/>
      <c r="GDB22" s="74"/>
      <c r="GDC22" s="74"/>
      <c r="GDD22" s="74"/>
      <c r="GDE22" s="74"/>
      <c r="GDF22" s="74"/>
      <c r="GDG22" s="74"/>
      <c r="GDH22" s="74"/>
      <c r="GDI22" s="74"/>
      <c r="GDJ22" s="74"/>
      <c r="GDK22" s="74"/>
      <c r="GDL22" s="74"/>
      <c r="GDM22" s="74"/>
      <c r="GDN22" s="74"/>
      <c r="GDO22" s="74"/>
      <c r="GDP22" s="74"/>
      <c r="GDQ22" s="74"/>
      <c r="GDR22" s="74"/>
      <c r="GDS22" s="74"/>
      <c r="GDT22" s="74"/>
      <c r="GDU22" s="74"/>
      <c r="GDV22" s="74"/>
      <c r="GDW22" s="74"/>
      <c r="GDX22" s="74"/>
      <c r="GDY22" s="74"/>
      <c r="GDZ22" s="74"/>
      <c r="GEA22" s="74"/>
      <c r="GEB22" s="74"/>
      <c r="GEC22" s="74"/>
      <c r="GED22" s="74"/>
      <c r="GEE22" s="74"/>
      <c r="GEF22" s="74"/>
      <c r="GEG22" s="74"/>
      <c r="GEH22" s="74"/>
      <c r="GEI22" s="74"/>
      <c r="GEJ22" s="74"/>
      <c r="GEK22" s="74"/>
      <c r="GEL22" s="74"/>
      <c r="GEM22" s="74"/>
      <c r="GEN22" s="74"/>
      <c r="GEO22" s="74"/>
      <c r="GEP22" s="74"/>
      <c r="GEQ22" s="74"/>
      <c r="GER22" s="74"/>
      <c r="GES22" s="74"/>
      <c r="GET22" s="74"/>
      <c r="GEU22" s="74"/>
      <c r="GEV22" s="74"/>
      <c r="GEW22" s="74"/>
      <c r="GEX22" s="74"/>
      <c r="GEY22" s="74"/>
      <c r="GEZ22" s="74"/>
      <c r="GFA22" s="74"/>
      <c r="GFB22" s="74"/>
      <c r="GFC22" s="74"/>
      <c r="GFD22" s="74"/>
      <c r="GFE22" s="74"/>
      <c r="GFF22" s="74"/>
      <c r="GFG22" s="74"/>
      <c r="GFH22" s="74"/>
      <c r="GFI22" s="74"/>
      <c r="GFJ22" s="74"/>
      <c r="GFK22" s="74"/>
      <c r="GFL22" s="74"/>
      <c r="GFM22" s="74"/>
      <c r="GFN22" s="74"/>
      <c r="GFO22" s="74"/>
      <c r="GFP22" s="74"/>
      <c r="GFQ22" s="74"/>
      <c r="GFR22" s="74"/>
      <c r="GFS22" s="74"/>
      <c r="GFT22" s="74"/>
      <c r="GFU22" s="74"/>
      <c r="GFV22" s="74"/>
      <c r="GFW22" s="74"/>
      <c r="GFX22" s="74"/>
      <c r="GFY22" s="74"/>
      <c r="GFZ22" s="74"/>
      <c r="GGA22" s="74"/>
      <c r="GGB22" s="74"/>
      <c r="GGC22" s="74"/>
      <c r="GGD22" s="74"/>
      <c r="GGE22" s="74"/>
      <c r="GGF22" s="74"/>
      <c r="GGG22" s="74"/>
      <c r="GGH22" s="74"/>
      <c r="GGI22" s="74"/>
      <c r="GGJ22" s="74"/>
      <c r="GGK22" s="74"/>
      <c r="GGL22" s="74"/>
      <c r="GGM22" s="74"/>
      <c r="GGN22" s="74"/>
      <c r="GGO22" s="74"/>
      <c r="GGP22" s="74"/>
      <c r="GGQ22" s="74"/>
      <c r="GGR22" s="74"/>
      <c r="GGS22" s="74"/>
      <c r="GGT22" s="74"/>
      <c r="GGU22" s="74"/>
      <c r="GGV22" s="74"/>
      <c r="GGW22" s="74"/>
      <c r="GGX22" s="74"/>
      <c r="GGY22" s="74"/>
      <c r="GGZ22" s="74"/>
      <c r="GHA22" s="74"/>
      <c r="GHB22" s="74"/>
      <c r="GHC22" s="74"/>
      <c r="GHD22" s="74"/>
      <c r="GHE22" s="74"/>
      <c r="GHF22" s="74"/>
      <c r="GHG22" s="74"/>
      <c r="GHH22" s="74"/>
      <c r="GHI22" s="74"/>
      <c r="GHJ22" s="74"/>
      <c r="GHK22" s="74"/>
      <c r="GHL22" s="74"/>
      <c r="GHM22" s="74"/>
      <c r="GHN22" s="74"/>
      <c r="GHO22" s="74"/>
      <c r="GHP22" s="74"/>
      <c r="GHQ22" s="74"/>
      <c r="GHR22" s="74"/>
      <c r="GHS22" s="74"/>
      <c r="GHT22" s="74"/>
      <c r="GHU22" s="74"/>
      <c r="GHV22" s="74"/>
      <c r="GHW22" s="74"/>
      <c r="GHX22" s="74"/>
      <c r="GHY22" s="74"/>
      <c r="GHZ22" s="74"/>
      <c r="GIA22" s="74"/>
      <c r="GIB22" s="74"/>
      <c r="GIC22" s="74"/>
      <c r="GID22" s="74"/>
      <c r="GIE22" s="74"/>
      <c r="GIF22" s="74"/>
      <c r="GIG22" s="74"/>
      <c r="GIH22" s="74"/>
      <c r="GII22" s="74"/>
      <c r="GIJ22" s="74"/>
      <c r="GIK22" s="74"/>
      <c r="GIL22" s="74"/>
      <c r="GIM22" s="74"/>
      <c r="GIN22" s="74"/>
      <c r="GIO22" s="74"/>
      <c r="GIP22" s="74"/>
      <c r="GIQ22" s="74"/>
      <c r="GIR22" s="74"/>
      <c r="GIS22" s="74"/>
      <c r="GIT22" s="74"/>
      <c r="GIU22" s="74"/>
      <c r="GIV22" s="74"/>
      <c r="GIW22" s="74"/>
      <c r="GIX22" s="74"/>
      <c r="GIY22" s="74"/>
      <c r="GIZ22" s="74"/>
      <c r="GJA22" s="74"/>
      <c r="GJB22" s="74"/>
      <c r="GJC22" s="74"/>
      <c r="GJD22" s="74"/>
      <c r="GJE22" s="74"/>
      <c r="GJF22" s="74"/>
      <c r="GJG22" s="74"/>
      <c r="GJH22" s="74"/>
      <c r="GJI22" s="74"/>
      <c r="GJJ22" s="74"/>
      <c r="GJK22" s="74"/>
      <c r="GJL22" s="74"/>
      <c r="GJM22" s="74"/>
      <c r="GJN22" s="74"/>
      <c r="GJO22" s="74"/>
      <c r="GJP22" s="74"/>
      <c r="GJQ22" s="74"/>
      <c r="GJR22" s="74"/>
      <c r="GJS22" s="74"/>
      <c r="GJT22" s="74"/>
      <c r="GJU22" s="74"/>
      <c r="GJV22" s="74"/>
      <c r="GJW22" s="74"/>
      <c r="GJX22" s="74"/>
      <c r="GJY22" s="74"/>
      <c r="GJZ22" s="74"/>
      <c r="GKA22" s="74"/>
      <c r="GKB22" s="74"/>
      <c r="GKC22" s="74"/>
      <c r="GKD22" s="74"/>
      <c r="GKE22" s="74"/>
      <c r="GKF22" s="74"/>
      <c r="GKG22" s="74"/>
      <c r="GKH22" s="74"/>
      <c r="GKI22" s="74"/>
      <c r="GKJ22" s="74"/>
      <c r="GKK22" s="74"/>
      <c r="GKL22" s="74"/>
      <c r="GKM22" s="74"/>
      <c r="GKN22" s="74"/>
      <c r="GKO22" s="74"/>
      <c r="GKP22" s="74"/>
      <c r="GKQ22" s="74"/>
      <c r="GKR22" s="74"/>
      <c r="GKS22" s="74"/>
      <c r="GKT22" s="74"/>
      <c r="GKU22" s="74"/>
      <c r="GKV22" s="74"/>
      <c r="GKW22" s="74"/>
      <c r="GKX22" s="74"/>
      <c r="GKY22" s="74"/>
      <c r="GKZ22" s="74"/>
      <c r="GLA22" s="74"/>
      <c r="GLB22" s="74"/>
      <c r="GLC22" s="74"/>
      <c r="GLD22" s="74"/>
      <c r="GLE22" s="74"/>
      <c r="GLF22" s="74"/>
      <c r="GLG22" s="74"/>
      <c r="GLH22" s="74"/>
      <c r="GLI22" s="74"/>
      <c r="GLJ22" s="74"/>
      <c r="GLK22" s="74"/>
      <c r="GLL22" s="74"/>
      <c r="GLM22" s="74"/>
      <c r="GLN22" s="74"/>
      <c r="GLO22" s="74"/>
      <c r="GLP22" s="74"/>
      <c r="GLQ22" s="74"/>
      <c r="GLR22" s="74"/>
      <c r="GLS22" s="74"/>
      <c r="GLT22" s="74"/>
      <c r="GLU22" s="74"/>
      <c r="GLV22" s="74"/>
      <c r="GLW22" s="74"/>
      <c r="GLX22" s="74"/>
      <c r="GLY22" s="74"/>
      <c r="GLZ22" s="74"/>
      <c r="GMA22" s="74"/>
      <c r="GMB22" s="74"/>
      <c r="GMC22" s="74"/>
      <c r="GMD22" s="74"/>
      <c r="GME22" s="74"/>
      <c r="GMF22" s="74"/>
      <c r="GMG22" s="74"/>
      <c r="GMH22" s="74"/>
      <c r="GMI22" s="74"/>
      <c r="GMJ22" s="74"/>
      <c r="GMK22" s="74"/>
      <c r="GML22" s="74"/>
      <c r="GMM22" s="74"/>
      <c r="GMN22" s="74"/>
      <c r="GMO22" s="74"/>
      <c r="GMP22" s="74"/>
      <c r="GMQ22" s="74"/>
      <c r="GMR22" s="74"/>
      <c r="GMS22" s="74"/>
      <c r="GMT22" s="74"/>
      <c r="GMU22" s="74"/>
      <c r="GMV22" s="74"/>
      <c r="GMW22" s="74"/>
      <c r="GMX22" s="74"/>
      <c r="GMY22" s="74"/>
      <c r="GMZ22" s="74"/>
      <c r="GNA22" s="74"/>
      <c r="GNB22" s="74"/>
      <c r="GNC22" s="74"/>
      <c r="GND22" s="74"/>
      <c r="GNE22" s="74"/>
      <c r="GNF22" s="74"/>
      <c r="GNG22" s="74"/>
      <c r="GNH22" s="74"/>
      <c r="GNI22" s="74"/>
      <c r="GNJ22" s="74"/>
      <c r="GNK22" s="74"/>
      <c r="GNL22" s="74"/>
      <c r="GNM22" s="74"/>
      <c r="GNN22" s="74"/>
      <c r="GNO22" s="74"/>
      <c r="GNP22" s="74"/>
      <c r="GNQ22" s="74"/>
      <c r="GNR22" s="74"/>
      <c r="GNS22" s="74"/>
      <c r="GNT22" s="74"/>
      <c r="GNU22" s="74"/>
      <c r="GNV22" s="74"/>
      <c r="GNW22" s="74"/>
      <c r="GNX22" s="74"/>
      <c r="GNY22" s="74"/>
      <c r="GNZ22" s="74"/>
      <c r="GOA22" s="74"/>
      <c r="GOB22" s="74"/>
      <c r="GOC22" s="74"/>
      <c r="GOD22" s="74"/>
      <c r="GOE22" s="74"/>
      <c r="GOF22" s="74"/>
      <c r="GOG22" s="74"/>
      <c r="GOH22" s="74"/>
      <c r="GOI22" s="74"/>
      <c r="GOJ22" s="74"/>
      <c r="GOK22" s="74"/>
      <c r="GOL22" s="74"/>
      <c r="GOM22" s="74"/>
      <c r="GON22" s="74"/>
      <c r="GOO22" s="74"/>
      <c r="GOP22" s="74"/>
      <c r="GOQ22" s="74"/>
      <c r="GOR22" s="74"/>
      <c r="GOS22" s="74"/>
      <c r="GOT22" s="74"/>
      <c r="GOU22" s="74"/>
      <c r="GOV22" s="74"/>
      <c r="GOW22" s="74"/>
      <c r="GOX22" s="74"/>
      <c r="GOY22" s="74"/>
      <c r="GOZ22" s="74"/>
      <c r="GPA22" s="74"/>
      <c r="GPB22" s="74"/>
      <c r="GPC22" s="74"/>
      <c r="GPD22" s="74"/>
      <c r="GPE22" s="74"/>
      <c r="GPF22" s="74"/>
      <c r="GPG22" s="74"/>
      <c r="GPH22" s="74"/>
      <c r="GPI22" s="74"/>
      <c r="GPJ22" s="74"/>
      <c r="GPK22" s="74"/>
      <c r="GPL22" s="74"/>
      <c r="GPM22" s="74"/>
      <c r="GPN22" s="74"/>
      <c r="GPO22" s="74"/>
      <c r="GPP22" s="74"/>
      <c r="GPQ22" s="74"/>
      <c r="GPR22" s="74"/>
      <c r="GPS22" s="74"/>
      <c r="GPT22" s="74"/>
      <c r="GPU22" s="74"/>
      <c r="GPV22" s="74"/>
      <c r="GPW22" s="74"/>
      <c r="GPX22" s="74"/>
      <c r="GPY22" s="74"/>
      <c r="GPZ22" s="74"/>
      <c r="GQA22" s="74"/>
      <c r="GQB22" s="74"/>
      <c r="GQC22" s="74"/>
      <c r="GQD22" s="74"/>
      <c r="GQE22" s="74"/>
      <c r="GQF22" s="74"/>
      <c r="GQG22" s="74"/>
      <c r="GQH22" s="74"/>
      <c r="GQI22" s="74"/>
      <c r="GQJ22" s="74"/>
      <c r="GQK22" s="74"/>
      <c r="GQL22" s="74"/>
      <c r="GQM22" s="74"/>
      <c r="GQN22" s="74"/>
      <c r="GQO22" s="74"/>
      <c r="GQP22" s="74"/>
      <c r="GQQ22" s="74"/>
      <c r="GQR22" s="74"/>
      <c r="GQS22" s="74"/>
      <c r="GQT22" s="74"/>
      <c r="GQU22" s="74"/>
      <c r="GQV22" s="74"/>
      <c r="GQW22" s="74"/>
      <c r="GQX22" s="74"/>
      <c r="GQY22" s="74"/>
      <c r="GQZ22" s="74"/>
      <c r="GRA22" s="74"/>
      <c r="GRB22" s="74"/>
      <c r="GRC22" s="74"/>
      <c r="GRD22" s="74"/>
      <c r="GRE22" s="74"/>
      <c r="GRF22" s="74"/>
      <c r="GRG22" s="74"/>
      <c r="GRH22" s="74"/>
      <c r="GRI22" s="74"/>
      <c r="GRJ22" s="74"/>
      <c r="GRK22" s="74"/>
      <c r="GRL22" s="74"/>
      <c r="GRM22" s="74"/>
      <c r="GRN22" s="74"/>
      <c r="GRO22" s="74"/>
      <c r="GRP22" s="74"/>
      <c r="GRQ22" s="74"/>
      <c r="GRR22" s="74"/>
      <c r="GRS22" s="74"/>
      <c r="GRT22" s="74"/>
      <c r="GRU22" s="74"/>
      <c r="GRV22" s="74"/>
      <c r="GRW22" s="74"/>
      <c r="GRX22" s="74"/>
      <c r="GRY22" s="74"/>
      <c r="GRZ22" s="74"/>
      <c r="GSA22" s="74"/>
      <c r="GSB22" s="74"/>
      <c r="GSC22" s="74"/>
      <c r="GSD22" s="74"/>
      <c r="GSE22" s="74"/>
      <c r="GSF22" s="74"/>
      <c r="GSG22" s="74"/>
      <c r="GSH22" s="74"/>
      <c r="GSI22" s="74"/>
      <c r="GSJ22" s="74"/>
      <c r="GSK22" s="74"/>
      <c r="GSL22" s="74"/>
      <c r="GSM22" s="74"/>
      <c r="GSN22" s="74"/>
      <c r="GSO22" s="74"/>
      <c r="GSP22" s="74"/>
      <c r="GSQ22" s="74"/>
      <c r="GSR22" s="74"/>
      <c r="GSS22" s="74"/>
      <c r="GST22" s="74"/>
      <c r="GSU22" s="74"/>
      <c r="GSV22" s="74"/>
      <c r="GSW22" s="74"/>
      <c r="GSX22" s="74"/>
      <c r="GSY22" s="74"/>
      <c r="GSZ22" s="74"/>
      <c r="GTA22" s="74"/>
      <c r="GTB22" s="74"/>
      <c r="GTC22" s="74"/>
      <c r="GTD22" s="74"/>
      <c r="GTE22" s="74"/>
      <c r="GTF22" s="74"/>
      <c r="GTG22" s="74"/>
      <c r="GTH22" s="74"/>
      <c r="GTI22" s="74"/>
      <c r="GTJ22" s="74"/>
      <c r="GTK22" s="74"/>
      <c r="GTL22" s="74"/>
      <c r="GTM22" s="74"/>
      <c r="GTN22" s="74"/>
      <c r="GTO22" s="74"/>
      <c r="GTP22" s="74"/>
      <c r="GTQ22" s="74"/>
      <c r="GTR22" s="74"/>
      <c r="GTS22" s="74"/>
      <c r="GTT22" s="74"/>
      <c r="GTU22" s="74"/>
      <c r="GTV22" s="74"/>
      <c r="GTW22" s="74"/>
      <c r="GTX22" s="74"/>
      <c r="GTY22" s="74"/>
      <c r="GTZ22" s="74"/>
      <c r="GUA22" s="74"/>
      <c r="GUB22" s="74"/>
      <c r="GUC22" s="74"/>
      <c r="GUD22" s="74"/>
      <c r="GUE22" s="74"/>
      <c r="GUF22" s="74"/>
      <c r="GUG22" s="74"/>
      <c r="GUH22" s="74"/>
      <c r="GUI22" s="74"/>
      <c r="GUJ22" s="74"/>
      <c r="GUK22" s="74"/>
      <c r="GUL22" s="74"/>
      <c r="GUM22" s="74"/>
      <c r="GUN22" s="74"/>
      <c r="GUO22" s="74"/>
      <c r="GUP22" s="74"/>
      <c r="GUQ22" s="74"/>
      <c r="GUR22" s="74"/>
      <c r="GUS22" s="74"/>
      <c r="GUT22" s="74"/>
      <c r="GUU22" s="74"/>
      <c r="GUV22" s="74"/>
      <c r="GUW22" s="74"/>
      <c r="GUX22" s="74"/>
      <c r="GUY22" s="74"/>
      <c r="GUZ22" s="74"/>
      <c r="GVA22" s="74"/>
      <c r="GVB22" s="74"/>
      <c r="GVC22" s="74"/>
      <c r="GVD22" s="74"/>
      <c r="GVE22" s="74"/>
      <c r="GVF22" s="74"/>
      <c r="GVG22" s="74"/>
      <c r="GVH22" s="74"/>
      <c r="GVI22" s="74"/>
      <c r="GVJ22" s="74"/>
      <c r="GVK22" s="74"/>
      <c r="GVL22" s="74"/>
      <c r="GVM22" s="74"/>
      <c r="GVN22" s="74"/>
      <c r="GVO22" s="74"/>
      <c r="GVP22" s="74"/>
      <c r="GVQ22" s="74"/>
      <c r="GVR22" s="74"/>
      <c r="GVS22" s="74"/>
      <c r="GVT22" s="74"/>
      <c r="GVU22" s="74"/>
      <c r="GVV22" s="74"/>
      <c r="GVW22" s="74"/>
      <c r="GVX22" s="74"/>
      <c r="GVY22" s="74"/>
      <c r="GVZ22" s="74"/>
      <c r="GWA22" s="74"/>
      <c r="GWB22" s="74"/>
      <c r="GWC22" s="74"/>
      <c r="GWD22" s="74"/>
      <c r="GWE22" s="74"/>
      <c r="GWF22" s="74"/>
      <c r="GWG22" s="74"/>
      <c r="GWH22" s="74"/>
      <c r="GWI22" s="74"/>
      <c r="GWJ22" s="74"/>
      <c r="GWK22" s="74"/>
      <c r="GWL22" s="74"/>
      <c r="GWM22" s="74"/>
      <c r="GWN22" s="74"/>
      <c r="GWO22" s="74"/>
      <c r="GWP22" s="74"/>
      <c r="GWQ22" s="74"/>
      <c r="GWR22" s="74"/>
      <c r="GWS22" s="74"/>
      <c r="GWT22" s="74"/>
      <c r="GWU22" s="74"/>
      <c r="GWV22" s="74"/>
      <c r="GWW22" s="74"/>
      <c r="GWX22" s="74"/>
      <c r="GWY22" s="74"/>
      <c r="GWZ22" s="74"/>
      <c r="GXA22" s="74"/>
      <c r="GXB22" s="74"/>
      <c r="GXC22" s="74"/>
      <c r="GXD22" s="74"/>
      <c r="GXE22" s="74"/>
      <c r="GXF22" s="74"/>
      <c r="GXG22" s="74"/>
      <c r="GXH22" s="74"/>
      <c r="GXI22" s="74"/>
      <c r="GXJ22" s="74"/>
      <c r="GXK22" s="74"/>
      <c r="GXL22" s="74"/>
      <c r="GXM22" s="74"/>
      <c r="GXN22" s="74"/>
      <c r="GXO22" s="74"/>
      <c r="GXP22" s="74"/>
      <c r="GXQ22" s="74"/>
      <c r="GXR22" s="74"/>
      <c r="GXS22" s="74"/>
      <c r="GXT22" s="74"/>
      <c r="GXU22" s="74"/>
      <c r="GXV22" s="74"/>
      <c r="GXW22" s="74"/>
      <c r="GXX22" s="74"/>
      <c r="GXY22" s="74"/>
      <c r="GXZ22" s="74"/>
      <c r="GYA22" s="74"/>
      <c r="GYB22" s="74"/>
      <c r="GYC22" s="74"/>
      <c r="GYD22" s="74"/>
      <c r="GYE22" s="74"/>
      <c r="GYF22" s="74"/>
      <c r="GYG22" s="74"/>
      <c r="GYH22" s="74"/>
      <c r="GYI22" s="74"/>
      <c r="GYJ22" s="74"/>
      <c r="GYK22" s="74"/>
      <c r="GYL22" s="74"/>
      <c r="GYM22" s="74"/>
      <c r="GYN22" s="74"/>
      <c r="GYO22" s="74"/>
      <c r="GYP22" s="74"/>
      <c r="GYQ22" s="74"/>
      <c r="GYR22" s="74"/>
      <c r="GYS22" s="74"/>
      <c r="GYT22" s="74"/>
      <c r="GYU22" s="74"/>
      <c r="GYV22" s="74"/>
      <c r="GYW22" s="74"/>
      <c r="GYX22" s="74"/>
      <c r="GYY22" s="74"/>
      <c r="GYZ22" s="74"/>
      <c r="GZA22" s="74"/>
      <c r="GZB22" s="74"/>
      <c r="GZC22" s="74"/>
      <c r="GZD22" s="74"/>
      <c r="GZE22" s="74"/>
      <c r="GZF22" s="74"/>
      <c r="GZG22" s="74"/>
      <c r="GZH22" s="74"/>
      <c r="GZI22" s="74"/>
      <c r="GZJ22" s="74"/>
      <c r="GZK22" s="74"/>
      <c r="GZL22" s="74"/>
      <c r="GZM22" s="74"/>
      <c r="GZN22" s="74"/>
      <c r="GZO22" s="74"/>
      <c r="GZP22" s="74"/>
      <c r="GZQ22" s="74"/>
      <c r="GZR22" s="74"/>
      <c r="GZS22" s="74"/>
      <c r="GZT22" s="74"/>
      <c r="GZU22" s="74"/>
      <c r="GZV22" s="74"/>
      <c r="GZW22" s="74"/>
      <c r="GZX22" s="74"/>
      <c r="GZY22" s="74"/>
      <c r="GZZ22" s="74"/>
      <c r="HAA22" s="74"/>
      <c r="HAB22" s="74"/>
      <c r="HAC22" s="74"/>
      <c r="HAD22" s="74"/>
      <c r="HAE22" s="74"/>
      <c r="HAF22" s="74"/>
      <c r="HAG22" s="74"/>
      <c r="HAH22" s="74"/>
      <c r="HAI22" s="74"/>
      <c r="HAJ22" s="74"/>
      <c r="HAK22" s="74"/>
      <c r="HAL22" s="74"/>
      <c r="HAM22" s="74"/>
      <c r="HAN22" s="74"/>
      <c r="HAO22" s="74"/>
      <c r="HAP22" s="74"/>
      <c r="HAQ22" s="74"/>
      <c r="HAR22" s="74"/>
      <c r="HAS22" s="74"/>
      <c r="HAT22" s="74"/>
      <c r="HAU22" s="74"/>
      <c r="HAV22" s="74"/>
      <c r="HAW22" s="74"/>
      <c r="HAX22" s="74"/>
      <c r="HAY22" s="74"/>
      <c r="HAZ22" s="74"/>
      <c r="HBA22" s="74"/>
      <c r="HBB22" s="74"/>
      <c r="HBC22" s="74"/>
      <c r="HBD22" s="74"/>
      <c r="HBE22" s="74"/>
      <c r="HBF22" s="74"/>
      <c r="HBG22" s="74"/>
      <c r="HBH22" s="74"/>
      <c r="HBI22" s="74"/>
      <c r="HBJ22" s="74"/>
      <c r="HBK22" s="74"/>
      <c r="HBL22" s="74"/>
      <c r="HBM22" s="74"/>
      <c r="HBN22" s="74"/>
      <c r="HBO22" s="74"/>
      <c r="HBP22" s="74"/>
      <c r="HBQ22" s="74"/>
      <c r="HBR22" s="74"/>
      <c r="HBS22" s="74"/>
      <c r="HBT22" s="74"/>
      <c r="HBU22" s="74"/>
      <c r="HBV22" s="74"/>
      <c r="HBW22" s="74"/>
      <c r="HBX22" s="74"/>
      <c r="HBY22" s="74"/>
      <c r="HBZ22" s="74"/>
      <c r="HCA22" s="74"/>
      <c r="HCB22" s="74"/>
      <c r="HCC22" s="74"/>
      <c r="HCD22" s="74"/>
      <c r="HCE22" s="74"/>
      <c r="HCF22" s="74"/>
      <c r="HCG22" s="74"/>
      <c r="HCH22" s="74"/>
      <c r="HCI22" s="74"/>
      <c r="HCJ22" s="74"/>
      <c r="HCK22" s="74"/>
      <c r="HCL22" s="74"/>
      <c r="HCM22" s="74"/>
      <c r="HCN22" s="74"/>
      <c r="HCO22" s="74"/>
      <c r="HCP22" s="74"/>
      <c r="HCQ22" s="74"/>
      <c r="HCR22" s="74"/>
      <c r="HCS22" s="74"/>
      <c r="HCT22" s="74"/>
      <c r="HCU22" s="74"/>
      <c r="HCV22" s="74"/>
      <c r="HCW22" s="74"/>
      <c r="HCX22" s="74"/>
      <c r="HCY22" s="74"/>
      <c r="HCZ22" s="74"/>
      <c r="HDA22" s="74"/>
      <c r="HDB22" s="74"/>
      <c r="HDC22" s="74"/>
      <c r="HDD22" s="74"/>
      <c r="HDE22" s="74"/>
      <c r="HDF22" s="74"/>
      <c r="HDG22" s="74"/>
      <c r="HDH22" s="74"/>
      <c r="HDI22" s="74"/>
      <c r="HDJ22" s="74"/>
      <c r="HDK22" s="74"/>
      <c r="HDL22" s="74"/>
      <c r="HDM22" s="74"/>
      <c r="HDN22" s="74"/>
      <c r="HDO22" s="74"/>
      <c r="HDP22" s="74"/>
      <c r="HDQ22" s="74"/>
      <c r="HDR22" s="74"/>
      <c r="HDS22" s="74"/>
      <c r="HDT22" s="74"/>
      <c r="HDU22" s="74"/>
      <c r="HDV22" s="74"/>
      <c r="HDW22" s="74"/>
      <c r="HDX22" s="74"/>
      <c r="HDY22" s="74"/>
      <c r="HDZ22" s="74"/>
      <c r="HEA22" s="74"/>
      <c r="HEB22" s="74"/>
      <c r="HEC22" s="74"/>
      <c r="HED22" s="74"/>
      <c r="HEE22" s="74"/>
      <c r="HEF22" s="74"/>
      <c r="HEG22" s="74"/>
      <c r="HEH22" s="74"/>
      <c r="HEI22" s="74"/>
      <c r="HEJ22" s="74"/>
      <c r="HEK22" s="74"/>
      <c r="HEL22" s="74"/>
      <c r="HEM22" s="74"/>
      <c r="HEN22" s="74"/>
      <c r="HEO22" s="74"/>
      <c r="HEP22" s="74"/>
      <c r="HEQ22" s="74"/>
      <c r="HER22" s="74"/>
      <c r="HES22" s="74"/>
      <c r="HET22" s="74"/>
      <c r="HEU22" s="74"/>
      <c r="HEV22" s="74"/>
      <c r="HEW22" s="74"/>
      <c r="HEX22" s="74"/>
      <c r="HEY22" s="74"/>
      <c r="HEZ22" s="74"/>
      <c r="HFA22" s="74"/>
      <c r="HFB22" s="74"/>
      <c r="HFC22" s="74"/>
      <c r="HFD22" s="74"/>
      <c r="HFE22" s="74"/>
      <c r="HFF22" s="74"/>
      <c r="HFG22" s="74"/>
      <c r="HFH22" s="74"/>
      <c r="HFI22" s="74"/>
      <c r="HFJ22" s="74"/>
      <c r="HFK22" s="74"/>
      <c r="HFL22" s="74"/>
      <c r="HFM22" s="74"/>
      <c r="HFN22" s="74"/>
      <c r="HFO22" s="74"/>
      <c r="HFP22" s="74"/>
      <c r="HFQ22" s="74"/>
      <c r="HFR22" s="74"/>
      <c r="HFS22" s="74"/>
      <c r="HFT22" s="74"/>
      <c r="HFU22" s="74"/>
      <c r="HFV22" s="74"/>
      <c r="HFW22" s="74"/>
      <c r="HFX22" s="74"/>
      <c r="HFY22" s="74"/>
      <c r="HFZ22" s="74"/>
      <c r="HGA22" s="74"/>
      <c r="HGB22" s="74"/>
      <c r="HGC22" s="74"/>
      <c r="HGD22" s="74"/>
      <c r="HGE22" s="74"/>
      <c r="HGF22" s="74"/>
      <c r="HGG22" s="74"/>
      <c r="HGH22" s="74"/>
      <c r="HGI22" s="74"/>
      <c r="HGJ22" s="74"/>
      <c r="HGK22" s="74"/>
      <c r="HGL22" s="74"/>
      <c r="HGM22" s="74"/>
      <c r="HGN22" s="74"/>
      <c r="HGO22" s="74"/>
      <c r="HGP22" s="74"/>
      <c r="HGQ22" s="74"/>
      <c r="HGR22" s="74"/>
      <c r="HGS22" s="74"/>
      <c r="HGT22" s="74"/>
      <c r="HGU22" s="74"/>
      <c r="HGV22" s="74"/>
      <c r="HGW22" s="74"/>
      <c r="HGX22" s="74"/>
      <c r="HGY22" s="74"/>
      <c r="HGZ22" s="74"/>
      <c r="HHA22" s="74"/>
      <c r="HHB22" s="74"/>
      <c r="HHC22" s="74"/>
      <c r="HHD22" s="74"/>
      <c r="HHE22" s="74"/>
      <c r="HHF22" s="74"/>
      <c r="HHG22" s="74"/>
      <c r="HHH22" s="74"/>
      <c r="HHI22" s="74"/>
      <c r="HHJ22" s="74"/>
      <c r="HHK22" s="74"/>
      <c r="HHL22" s="74"/>
      <c r="HHM22" s="74"/>
      <c r="HHN22" s="74"/>
      <c r="HHO22" s="74"/>
      <c r="HHP22" s="74"/>
      <c r="HHQ22" s="74"/>
      <c r="HHR22" s="74"/>
      <c r="HHS22" s="74"/>
      <c r="HHT22" s="74"/>
      <c r="HHU22" s="74"/>
      <c r="HHV22" s="74"/>
      <c r="HHW22" s="74"/>
      <c r="HHX22" s="74"/>
      <c r="HHY22" s="74"/>
      <c r="HHZ22" s="74"/>
      <c r="HIA22" s="74"/>
      <c r="HIB22" s="74"/>
      <c r="HIC22" s="74"/>
      <c r="HID22" s="74"/>
      <c r="HIE22" s="74"/>
      <c r="HIF22" s="74"/>
      <c r="HIG22" s="74"/>
      <c r="HIH22" s="74"/>
      <c r="HII22" s="74"/>
      <c r="HIJ22" s="74"/>
      <c r="HIK22" s="74"/>
      <c r="HIL22" s="74"/>
      <c r="HIM22" s="74"/>
      <c r="HIN22" s="74"/>
      <c r="HIO22" s="74"/>
      <c r="HIP22" s="74"/>
      <c r="HIQ22" s="74"/>
      <c r="HIR22" s="74"/>
      <c r="HIS22" s="74"/>
      <c r="HIT22" s="74"/>
      <c r="HIU22" s="74"/>
      <c r="HIV22" s="74"/>
      <c r="HIW22" s="74"/>
      <c r="HIX22" s="74"/>
      <c r="HIY22" s="74"/>
      <c r="HIZ22" s="74"/>
      <c r="HJA22" s="74"/>
      <c r="HJB22" s="74"/>
      <c r="HJC22" s="74"/>
      <c r="HJD22" s="74"/>
      <c r="HJE22" s="74"/>
      <c r="HJF22" s="74"/>
      <c r="HJG22" s="74"/>
      <c r="HJH22" s="74"/>
      <c r="HJI22" s="74"/>
      <c r="HJJ22" s="74"/>
      <c r="HJK22" s="74"/>
      <c r="HJL22" s="74"/>
      <c r="HJM22" s="74"/>
      <c r="HJN22" s="74"/>
      <c r="HJO22" s="74"/>
      <c r="HJP22" s="74"/>
      <c r="HJQ22" s="74"/>
      <c r="HJR22" s="74"/>
      <c r="HJS22" s="74"/>
      <c r="HJT22" s="74"/>
      <c r="HJU22" s="74"/>
      <c r="HJV22" s="74"/>
      <c r="HJW22" s="74"/>
      <c r="HJX22" s="74"/>
      <c r="HJY22" s="74"/>
      <c r="HJZ22" s="74"/>
      <c r="HKA22" s="74"/>
      <c r="HKB22" s="74"/>
      <c r="HKC22" s="74"/>
      <c r="HKD22" s="74"/>
      <c r="HKE22" s="74"/>
      <c r="HKF22" s="74"/>
      <c r="HKG22" s="74"/>
      <c r="HKH22" s="74"/>
      <c r="HKI22" s="74"/>
      <c r="HKJ22" s="74"/>
      <c r="HKK22" s="74"/>
      <c r="HKL22" s="74"/>
      <c r="HKM22" s="74"/>
      <c r="HKN22" s="74"/>
      <c r="HKO22" s="74"/>
      <c r="HKP22" s="74"/>
      <c r="HKQ22" s="74"/>
      <c r="HKR22" s="74"/>
      <c r="HKS22" s="74"/>
      <c r="HKT22" s="74"/>
      <c r="HKU22" s="74"/>
      <c r="HKV22" s="74"/>
      <c r="HKW22" s="74"/>
      <c r="HKX22" s="74"/>
      <c r="HKY22" s="74"/>
      <c r="HKZ22" s="74"/>
      <c r="HLA22" s="74"/>
      <c r="HLB22" s="74"/>
      <c r="HLC22" s="74"/>
      <c r="HLD22" s="74"/>
      <c r="HLE22" s="74"/>
      <c r="HLF22" s="74"/>
      <c r="HLG22" s="74"/>
      <c r="HLH22" s="74"/>
      <c r="HLI22" s="74"/>
      <c r="HLJ22" s="74"/>
      <c r="HLK22" s="74"/>
      <c r="HLL22" s="74"/>
      <c r="HLM22" s="74"/>
      <c r="HLN22" s="74"/>
      <c r="HLO22" s="74"/>
      <c r="HLP22" s="74"/>
      <c r="HLQ22" s="74"/>
      <c r="HLR22" s="74"/>
      <c r="HLS22" s="74"/>
      <c r="HLT22" s="74"/>
      <c r="HLU22" s="74"/>
      <c r="HLV22" s="74"/>
      <c r="HLW22" s="74"/>
      <c r="HLX22" s="74"/>
      <c r="HLY22" s="74"/>
      <c r="HLZ22" s="74"/>
      <c r="HMA22" s="74"/>
      <c r="HMB22" s="74"/>
      <c r="HMC22" s="74"/>
      <c r="HMD22" s="74"/>
      <c r="HME22" s="74"/>
      <c r="HMF22" s="74"/>
      <c r="HMG22" s="74"/>
      <c r="HMH22" s="74"/>
      <c r="HMI22" s="74"/>
      <c r="HMJ22" s="74"/>
      <c r="HMK22" s="74"/>
      <c r="HML22" s="74"/>
      <c r="HMM22" s="74"/>
      <c r="HMN22" s="74"/>
      <c r="HMO22" s="74"/>
      <c r="HMP22" s="74"/>
      <c r="HMQ22" s="74"/>
      <c r="HMR22" s="74"/>
      <c r="HMS22" s="74"/>
      <c r="HMT22" s="74"/>
      <c r="HMU22" s="74"/>
      <c r="HMV22" s="74"/>
      <c r="HMW22" s="74"/>
      <c r="HMX22" s="74"/>
      <c r="HMY22" s="74"/>
      <c r="HMZ22" s="74"/>
      <c r="HNA22" s="74"/>
      <c r="HNB22" s="74"/>
      <c r="HNC22" s="74"/>
      <c r="HND22" s="74"/>
      <c r="HNE22" s="74"/>
      <c r="HNF22" s="74"/>
      <c r="HNG22" s="74"/>
      <c r="HNH22" s="74"/>
      <c r="HNI22" s="74"/>
      <c r="HNJ22" s="74"/>
      <c r="HNK22" s="74"/>
      <c r="HNL22" s="74"/>
      <c r="HNM22" s="74"/>
      <c r="HNN22" s="74"/>
      <c r="HNO22" s="74"/>
      <c r="HNP22" s="74"/>
      <c r="HNQ22" s="74"/>
      <c r="HNR22" s="74"/>
      <c r="HNS22" s="74"/>
      <c r="HNT22" s="74"/>
      <c r="HNU22" s="74"/>
      <c r="HNV22" s="74"/>
      <c r="HNW22" s="74"/>
      <c r="HNX22" s="74"/>
      <c r="HNY22" s="74"/>
      <c r="HNZ22" s="74"/>
      <c r="HOA22" s="74"/>
      <c r="HOB22" s="74"/>
      <c r="HOC22" s="74"/>
      <c r="HOD22" s="74"/>
      <c r="HOE22" s="74"/>
      <c r="HOF22" s="74"/>
      <c r="HOG22" s="74"/>
      <c r="HOH22" s="74"/>
      <c r="HOI22" s="74"/>
      <c r="HOJ22" s="74"/>
      <c r="HOK22" s="74"/>
      <c r="HOL22" s="74"/>
      <c r="HOM22" s="74"/>
      <c r="HON22" s="74"/>
      <c r="HOO22" s="74"/>
      <c r="HOP22" s="74"/>
      <c r="HOQ22" s="74"/>
      <c r="HOR22" s="74"/>
      <c r="HOS22" s="74"/>
      <c r="HOT22" s="74"/>
      <c r="HOU22" s="74"/>
      <c r="HOV22" s="74"/>
      <c r="HOW22" s="74"/>
      <c r="HOX22" s="74"/>
      <c r="HOY22" s="74"/>
      <c r="HOZ22" s="74"/>
      <c r="HPA22" s="74"/>
      <c r="HPB22" s="74"/>
      <c r="HPC22" s="74"/>
      <c r="HPD22" s="74"/>
      <c r="HPE22" s="74"/>
      <c r="HPF22" s="74"/>
      <c r="HPG22" s="74"/>
      <c r="HPH22" s="74"/>
      <c r="HPI22" s="74"/>
      <c r="HPJ22" s="74"/>
      <c r="HPK22" s="74"/>
      <c r="HPL22" s="74"/>
      <c r="HPM22" s="74"/>
      <c r="HPN22" s="74"/>
      <c r="HPO22" s="74"/>
      <c r="HPP22" s="74"/>
      <c r="HPQ22" s="74"/>
      <c r="HPR22" s="74"/>
      <c r="HPS22" s="74"/>
      <c r="HPT22" s="74"/>
      <c r="HPU22" s="74"/>
      <c r="HPV22" s="74"/>
      <c r="HPW22" s="74"/>
      <c r="HPX22" s="74"/>
      <c r="HPY22" s="74"/>
      <c r="HPZ22" s="74"/>
      <c r="HQA22" s="74"/>
      <c r="HQB22" s="74"/>
      <c r="HQC22" s="74"/>
      <c r="HQD22" s="74"/>
      <c r="HQE22" s="74"/>
      <c r="HQF22" s="74"/>
      <c r="HQG22" s="74"/>
      <c r="HQH22" s="74"/>
      <c r="HQI22" s="74"/>
      <c r="HQJ22" s="74"/>
      <c r="HQK22" s="74"/>
      <c r="HQL22" s="74"/>
      <c r="HQM22" s="74"/>
      <c r="HQN22" s="74"/>
      <c r="HQO22" s="74"/>
      <c r="HQP22" s="74"/>
      <c r="HQQ22" s="74"/>
      <c r="HQR22" s="74"/>
      <c r="HQS22" s="74"/>
      <c r="HQT22" s="74"/>
      <c r="HQU22" s="74"/>
      <c r="HQV22" s="74"/>
      <c r="HQW22" s="74"/>
      <c r="HQX22" s="74"/>
      <c r="HQY22" s="74"/>
      <c r="HQZ22" s="74"/>
      <c r="HRA22" s="74"/>
      <c r="HRB22" s="74"/>
      <c r="HRC22" s="74"/>
      <c r="HRD22" s="74"/>
      <c r="HRE22" s="74"/>
      <c r="HRF22" s="74"/>
      <c r="HRG22" s="74"/>
      <c r="HRH22" s="74"/>
      <c r="HRI22" s="74"/>
      <c r="HRJ22" s="74"/>
      <c r="HRK22" s="74"/>
      <c r="HRL22" s="74"/>
      <c r="HRM22" s="74"/>
      <c r="HRN22" s="74"/>
      <c r="HRO22" s="74"/>
      <c r="HRP22" s="74"/>
      <c r="HRQ22" s="74"/>
      <c r="HRR22" s="74"/>
      <c r="HRS22" s="74"/>
      <c r="HRT22" s="74"/>
      <c r="HRU22" s="74"/>
      <c r="HRV22" s="74"/>
      <c r="HRW22" s="74"/>
      <c r="HRX22" s="74"/>
      <c r="HRY22" s="74"/>
      <c r="HRZ22" s="74"/>
      <c r="HSA22" s="74"/>
      <c r="HSB22" s="74"/>
      <c r="HSC22" s="74"/>
      <c r="HSD22" s="74"/>
      <c r="HSE22" s="74"/>
      <c r="HSF22" s="74"/>
      <c r="HSG22" s="74"/>
      <c r="HSH22" s="74"/>
      <c r="HSI22" s="74"/>
      <c r="HSJ22" s="74"/>
      <c r="HSK22" s="74"/>
      <c r="HSL22" s="74"/>
      <c r="HSM22" s="74"/>
      <c r="HSN22" s="74"/>
      <c r="HSO22" s="74"/>
      <c r="HSP22" s="74"/>
      <c r="HSQ22" s="74"/>
      <c r="HSR22" s="74"/>
      <c r="HSS22" s="74"/>
      <c r="HST22" s="74"/>
      <c r="HSU22" s="74"/>
      <c r="HSV22" s="74"/>
      <c r="HSW22" s="74"/>
      <c r="HSX22" s="74"/>
      <c r="HSY22" s="74"/>
      <c r="HSZ22" s="74"/>
      <c r="HTA22" s="74"/>
      <c r="HTB22" s="74"/>
      <c r="HTC22" s="74"/>
      <c r="HTD22" s="74"/>
      <c r="HTE22" s="74"/>
      <c r="HTF22" s="74"/>
      <c r="HTG22" s="74"/>
      <c r="HTH22" s="74"/>
      <c r="HTI22" s="74"/>
      <c r="HTJ22" s="74"/>
      <c r="HTK22" s="74"/>
      <c r="HTL22" s="74"/>
      <c r="HTM22" s="74"/>
      <c r="HTN22" s="74"/>
      <c r="HTO22" s="74"/>
      <c r="HTP22" s="74"/>
      <c r="HTQ22" s="74"/>
      <c r="HTR22" s="74"/>
      <c r="HTS22" s="74"/>
      <c r="HTT22" s="74"/>
      <c r="HTU22" s="74"/>
      <c r="HTV22" s="74"/>
      <c r="HTW22" s="74"/>
      <c r="HTX22" s="74"/>
      <c r="HTY22" s="74"/>
      <c r="HTZ22" s="74"/>
      <c r="HUA22" s="74"/>
      <c r="HUB22" s="74"/>
      <c r="HUC22" s="74"/>
      <c r="HUD22" s="74"/>
      <c r="HUE22" s="74"/>
      <c r="HUF22" s="74"/>
      <c r="HUG22" s="74"/>
      <c r="HUH22" s="74"/>
      <c r="HUI22" s="74"/>
      <c r="HUJ22" s="74"/>
      <c r="HUK22" s="74"/>
      <c r="HUL22" s="74"/>
      <c r="HUM22" s="74"/>
      <c r="HUN22" s="74"/>
      <c r="HUO22" s="74"/>
      <c r="HUP22" s="74"/>
      <c r="HUQ22" s="74"/>
      <c r="HUR22" s="74"/>
      <c r="HUS22" s="74"/>
      <c r="HUT22" s="74"/>
      <c r="HUU22" s="74"/>
      <c r="HUV22" s="74"/>
      <c r="HUW22" s="74"/>
      <c r="HUX22" s="74"/>
      <c r="HUY22" s="74"/>
      <c r="HUZ22" s="74"/>
      <c r="HVA22" s="74"/>
      <c r="HVB22" s="74"/>
      <c r="HVC22" s="74"/>
      <c r="HVD22" s="74"/>
      <c r="HVE22" s="74"/>
      <c r="HVF22" s="74"/>
      <c r="HVG22" s="74"/>
      <c r="HVH22" s="74"/>
      <c r="HVI22" s="74"/>
      <c r="HVJ22" s="74"/>
      <c r="HVK22" s="74"/>
      <c r="HVL22" s="74"/>
      <c r="HVM22" s="74"/>
      <c r="HVN22" s="74"/>
      <c r="HVO22" s="74"/>
      <c r="HVP22" s="74"/>
      <c r="HVQ22" s="74"/>
      <c r="HVR22" s="74"/>
      <c r="HVS22" s="74"/>
      <c r="HVT22" s="74"/>
      <c r="HVU22" s="74"/>
      <c r="HVV22" s="74"/>
      <c r="HVW22" s="74"/>
      <c r="HVX22" s="74"/>
      <c r="HVY22" s="74"/>
      <c r="HVZ22" s="74"/>
      <c r="HWA22" s="74"/>
      <c r="HWB22" s="74"/>
      <c r="HWC22" s="74"/>
      <c r="HWD22" s="74"/>
      <c r="HWE22" s="74"/>
      <c r="HWF22" s="74"/>
      <c r="HWG22" s="74"/>
      <c r="HWH22" s="74"/>
      <c r="HWI22" s="74"/>
      <c r="HWJ22" s="74"/>
      <c r="HWK22" s="74"/>
      <c r="HWL22" s="74"/>
      <c r="HWM22" s="74"/>
      <c r="HWN22" s="74"/>
      <c r="HWO22" s="74"/>
      <c r="HWP22" s="74"/>
      <c r="HWQ22" s="74"/>
      <c r="HWR22" s="74"/>
      <c r="HWS22" s="74"/>
      <c r="HWT22" s="74"/>
      <c r="HWU22" s="74"/>
      <c r="HWV22" s="74"/>
      <c r="HWW22" s="74"/>
      <c r="HWX22" s="74"/>
      <c r="HWY22" s="74"/>
      <c r="HWZ22" s="74"/>
      <c r="HXA22" s="74"/>
      <c r="HXB22" s="74"/>
      <c r="HXC22" s="74"/>
      <c r="HXD22" s="74"/>
      <c r="HXE22" s="74"/>
      <c r="HXF22" s="74"/>
      <c r="HXG22" s="74"/>
      <c r="HXH22" s="74"/>
      <c r="HXI22" s="74"/>
      <c r="HXJ22" s="74"/>
      <c r="HXK22" s="74"/>
      <c r="HXL22" s="74"/>
      <c r="HXM22" s="74"/>
      <c r="HXN22" s="74"/>
      <c r="HXO22" s="74"/>
      <c r="HXP22" s="74"/>
      <c r="HXQ22" s="74"/>
      <c r="HXR22" s="74"/>
      <c r="HXS22" s="74"/>
      <c r="HXT22" s="74"/>
      <c r="HXU22" s="74"/>
      <c r="HXV22" s="74"/>
      <c r="HXW22" s="74"/>
      <c r="HXX22" s="74"/>
      <c r="HXY22" s="74"/>
      <c r="HXZ22" s="74"/>
      <c r="HYA22" s="74"/>
      <c r="HYB22" s="74"/>
      <c r="HYC22" s="74"/>
      <c r="HYD22" s="74"/>
      <c r="HYE22" s="74"/>
      <c r="HYF22" s="74"/>
      <c r="HYG22" s="74"/>
      <c r="HYH22" s="74"/>
      <c r="HYI22" s="74"/>
      <c r="HYJ22" s="74"/>
      <c r="HYK22" s="74"/>
      <c r="HYL22" s="74"/>
      <c r="HYM22" s="74"/>
      <c r="HYN22" s="74"/>
      <c r="HYO22" s="74"/>
      <c r="HYP22" s="74"/>
      <c r="HYQ22" s="74"/>
      <c r="HYR22" s="74"/>
      <c r="HYS22" s="74"/>
      <c r="HYT22" s="74"/>
      <c r="HYU22" s="74"/>
      <c r="HYV22" s="74"/>
      <c r="HYW22" s="74"/>
      <c r="HYX22" s="74"/>
      <c r="HYY22" s="74"/>
      <c r="HYZ22" s="74"/>
      <c r="HZA22" s="74"/>
      <c r="HZB22" s="74"/>
      <c r="HZC22" s="74"/>
      <c r="HZD22" s="74"/>
      <c r="HZE22" s="74"/>
      <c r="HZF22" s="74"/>
      <c r="HZG22" s="74"/>
      <c r="HZH22" s="74"/>
      <c r="HZI22" s="74"/>
      <c r="HZJ22" s="74"/>
      <c r="HZK22" s="74"/>
      <c r="HZL22" s="74"/>
      <c r="HZM22" s="74"/>
      <c r="HZN22" s="74"/>
      <c r="HZO22" s="74"/>
      <c r="HZP22" s="74"/>
      <c r="HZQ22" s="74"/>
      <c r="HZR22" s="74"/>
      <c r="HZS22" s="74"/>
      <c r="HZT22" s="74"/>
      <c r="HZU22" s="74"/>
      <c r="HZV22" s="74"/>
      <c r="HZW22" s="74"/>
      <c r="HZX22" s="74"/>
      <c r="HZY22" s="74"/>
      <c r="HZZ22" s="74"/>
      <c r="IAA22" s="74"/>
      <c r="IAB22" s="74"/>
      <c r="IAC22" s="74"/>
      <c r="IAD22" s="74"/>
      <c r="IAE22" s="74"/>
      <c r="IAF22" s="74"/>
      <c r="IAG22" s="74"/>
      <c r="IAH22" s="74"/>
      <c r="IAI22" s="74"/>
      <c r="IAJ22" s="74"/>
      <c r="IAK22" s="74"/>
      <c r="IAL22" s="74"/>
      <c r="IAM22" s="74"/>
      <c r="IAN22" s="74"/>
      <c r="IAO22" s="74"/>
      <c r="IAP22" s="74"/>
      <c r="IAQ22" s="74"/>
      <c r="IAR22" s="74"/>
      <c r="IAS22" s="74"/>
      <c r="IAT22" s="74"/>
      <c r="IAU22" s="74"/>
      <c r="IAV22" s="74"/>
      <c r="IAW22" s="74"/>
      <c r="IAX22" s="74"/>
      <c r="IAY22" s="74"/>
      <c r="IAZ22" s="74"/>
      <c r="IBA22" s="74"/>
      <c r="IBB22" s="74"/>
      <c r="IBC22" s="74"/>
      <c r="IBD22" s="74"/>
      <c r="IBE22" s="74"/>
      <c r="IBF22" s="74"/>
      <c r="IBG22" s="74"/>
      <c r="IBH22" s="74"/>
      <c r="IBI22" s="74"/>
      <c r="IBJ22" s="74"/>
      <c r="IBK22" s="74"/>
      <c r="IBL22" s="74"/>
      <c r="IBM22" s="74"/>
      <c r="IBN22" s="74"/>
      <c r="IBO22" s="74"/>
      <c r="IBP22" s="74"/>
      <c r="IBQ22" s="74"/>
      <c r="IBR22" s="74"/>
      <c r="IBS22" s="74"/>
      <c r="IBT22" s="74"/>
      <c r="IBU22" s="74"/>
      <c r="IBV22" s="74"/>
      <c r="IBW22" s="74"/>
      <c r="IBX22" s="74"/>
      <c r="IBY22" s="74"/>
      <c r="IBZ22" s="74"/>
      <c r="ICA22" s="74"/>
      <c r="ICB22" s="74"/>
      <c r="ICC22" s="74"/>
      <c r="ICD22" s="74"/>
      <c r="ICE22" s="74"/>
      <c r="ICF22" s="74"/>
      <c r="ICG22" s="74"/>
      <c r="ICH22" s="74"/>
      <c r="ICI22" s="74"/>
      <c r="ICJ22" s="74"/>
      <c r="ICK22" s="74"/>
      <c r="ICL22" s="74"/>
      <c r="ICM22" s="74"/>
      <c r="ICN22" s="74"/>
      <c r="ICO22" s="74"/>
      <c r="ICP22" s="74"/>
      <c r="ICQ22" s="74"/>
      <c r="ICR22" s="74"/>
      <c r="ICS22" s="74"/>
      <c r="ICT22" s="74"/>
      <c r="ICU22" s="74"/>
      <c r="ICV22" s="74"/>
      <c r="ICW22" s="74"/>
      <c r="ICX22" s="74"/>
      <c r="ICY22" s="74"/>
      <c r="ICZ22" s="74"/>
      <c r="IDA22" s="74"/>
      <c r="IDB22" s="74"/>
      <c r="IDC22" s="74"/>
      <c r="IDD22" s="74"/>
      <c r="IDE22" s="74"/>
      <c r="IDF22" s="74"/>
      <c r="IDG22" s="74"/>
      <c r="IDH22" s="74"/>
      <c r="IDI22" s="74"/>
      <c r="IDJ22" s="74"/>
      <c r="IDK22" s="74"/>
      <c r="IDL22" s="74"/>
      <c r="IDM22" s="74"/>
      <c r="IDN22" s="74"/>
      <c r="IDO22" s="74"/>
      <c r="IDP22" s="74"/>
      <c r="IDQ22" s="74"/>
      <c r="IDR22" s="74"/>
      <c r="IDS22" s="74"/>
      <c r="IDT22" s="74"/>
      <c r="IDU22" s="74"/>
      <c r="IDV22" s="74"/>
      <c r="IDW22" s="74"/>
      <c r="IDX22" s="74"/>
      <c r="IDY22" s="74"/>
      <c r="IDZ22" s="74"/>
      <c r="IEA22" s="74"/>
      <c r="IEB22" s="74"/>
      <c r="IEC22" s="74"/>
      <c r="IED22" s="74"/>
      <c r="IEE22" s="74"/>
      <c r="IEF22" s="74"/>
      <c r="IEG22" s="74"/>
      <c r="IEH22" s="74"/>
      <c r="IEI22" s="74"/>
      <c r="IEJ22" s="74"/>
      <c r="IEK22" s="74"/>
      <c r="IEL22" s="74"/>
      <c r="IEM22" s="74"/>
      <c r="IEN22" s="74"/>
      <c r="IEO22" s="74"/>
      <c r="IEP22" s="74"/>
      <c r="IEQ22" s="74"/>
      <c r="IER22" s="74"/>
      <c r="IES22" s="74"/>
      <c r="IET22" s="74"/>
      <c r="IEU22" s="74"/>
      <c r="IEV22" s="74"/>
      <c r="IEW22" s="74"/>
      <c r="IEX22" s="74"/>
      <c r="IEY22" s="74"/>
      <c r="IEZ22" s="74"/>
      <c r="IFA22" s="74"/>
      <c r="IFB22" s="74"/>
      <c r="IFC22" s="74"/>
      <c r="IFD22" s="74"/>
      <c r="IFE22" s="74"/>
      <c r="IFF22" s="74"/>
      <c r="IFG22" s="74"/>
      <c r="IFH22" s="74"/>
      <c r="IFI22" s="74"/>
      <c r="IFJ22" s="74"/>
      <c r="IFK22" s="74"/>
      <c r="IFL22" s="74"/>
      <c r="IFM22" s="74"/>
      <c r="IFN22" s="74"/>
      <c r="IFO22" s="74"/>
      <c r="IFP22" s="74"/>
      <c r="IFQ22" s="74"/>
      <c r="IFR22" s="74"/>
      <c r="IFS22" s="74"/>
      <c r="IFT22" s="74"/>
      <c r="IFU22" s="74"/>
      <c r="IFV22" s="74"/>
      <c r="IFW22" s="74"/>
      <c r="IFX22" s="74"/>
      <c r="IFY22" s="74"/>
      <c r="IFZ22" s="74"/>
      <c r="IGA22" s="74"/>
      <c r="IGB22" s="74"/>
      <c r="IGC22" s="74"/>
      <c r="IGD22" s="74"/>
      <c r="IGE22" s="74"/>
      <c r="IGF22" s="74"/>
      <c r="IGG22" s="74"/>
      <c r="IGH22" s="74"/>
      <c r="IGI22" s="74"/>
      <c r="IGJ22" s="74"/>
      <c r="IGK22" s="74"/>
      <c r="IGL22" s="74"/>
      <c r="IGM22" s="74"/>
      <c r="IGN22" s="74"/>
      <c r="IGO22" s="74"/>
      <c r="IGP22" s="74"/>
      <c r="IGQ22" s="74"/>
      <c r="IGR22" s="74"/>
      <c r="IGS22" s="74"/>
      <c r="IGT22" s="74"/>
      <c r="IGU22" s="74"/>
      <c r="IGV22" s="74"/>
      <c r="IGW22" s="74"/>
      <c r="IGX22" s="74"/>
      <c r="IGY22" s="74"/>
      <c r="IGZ22" s="74"/>
      <c r="IHA22" s="74"/>
      <c r="IHB22" s="74"/>
      <c r="IHC22" s="74"/>
      <c r="IHD22" s="74"/>
      <c r="IHE22" s="74"/>
      <c r="IHF22" s="74"/>
      <c r="IHG22" s="74"/>
      <c r="IHH22" s="74"/>
      <c r="IHI22" s="74"/>
      <c r="IHJ22" s="74"/>
      <c r="IHK22" s="74"/>
      <c r="IHL22" s="74"/>
      <c r="IHM22" s="74"/>
      <c r="IHN22" s="74"/>
      <c r="IHO22" s="74"/>
      <c r="IHP22" s="74"/>
      <c r="IHQ22" s="74"/>
      <c r="IHR22" s="74"/>
      <c r="IHS22" s="74"/>
      <c r="IHT22" s="74"/>
      <c r="IHU22" s="74"/>
      <c r="IHV22" s="74"/>
      <c r="IHW22" s="74"/>
      <c r="IHX22" s="74"/>
      <c r="IHY22" s="74"/>
      <c r="IHZ22" s="74"/>
      <c r="IIA22" s="74"/>
      <c r="IIB22" s="74"/>
      <c r="IIC22" s="74"/>
      <c r="IID22" s="74"/>
      <c r="IIE22" s="74"/>
      <c r="IIF22" s="74"/>
      <c r="IIG22" s="74"/>
      <c r="IIH22" s="74"/>
      <c r="III22" s="74"/>
      <c r="IIJ22" s="74"/>
      <c r="IIK22" s="74"/>
      <c r="IIL22" s="74"/>
      <c r="IIM22" s="74"/>
      <c r="IIN22" s="74"/>
      <c r="IIO22" s="74"/>
      <c r="IIP22" s="74"/>
      <c r="IIQ22" s="74"/>
      <c r="IIR22" s="74"/>
      <c r="IIS22" s="74"/>
      <c r="IIT22" s="74"/>
      <c r="IIU22" s="74"/>
      <c r="IIV22" s="74"/>
      <c r="IIW22" s="74"/>
      <c r="IIX22" s="74"/>
      <c r="IIY22" s="74"/>
      <c r="IIZ22" s="74"/>
      <c r="IJA22" s="74"/>
      <c r="IJB22" s="74"/>
      <c r="IJC22" s="74"/>
      <c r="IJD22" s="74"/>
      <c r="IJE22" s="74"/>
      <c r="IJF22" s="74"/>
      <c r="IJG22" s="74"/>
      <c r="IJH22" s="74"/>
      <c r="IJI22" s="74"/>
      <c r="IJJ22" s="74"/>
      <c r="IJK22" s="74"/>
      <c r="IJL22" s="74"/>
      <c r="IJM22" s="74"/>
      <c r="IJN22" s="74"/>
      <c r="IJO22" s="74"/>
      <c r="IJP22" s="74"/>
      <c r="IJQ22" s="74"/>
      <c r="IJR22" s="74"/>
      <c r="IJS22" s="74"/>
      <c r="IJT22" s="74"/>
      <c r="IJU22" s="74"/>
      <c r="IJV22" s="74"/>
      <c r="IJW22" s="74"/>
      <c r="IJX22" s="74"/>
      <c r="IJY22" s="74"/>
      <c r="IJZ22" s="74"/>
      <c r="IKA22" s="74"/>
      <c r="IKB22" s="74"/>
      <c r="IKC22" s="74"/>
      <c r="IKD22" s="74"/>
      <c r="IKE22" s="74"/>
      <c r="IKF22" s="74"/>
      <c r="IKG22" s="74"/>
      <c r="IKH22" s="74"/>
      <c r="IKI22" s="74"/>
      <c r="IKJ22" s="74"/>
      <c r="IKK22" s="74"/>
      <c r="IKL22" s="74"/>
      <c r="IKM22" s="74"/>
      <c r="IKN22" s="74"/>
      <c r="IKO22" s="74"/>
      <c r="IKP22" s="74"/>
      <c r="IKQ22" s="74"/>
      <c r="IKR22" s="74"/>
      <c r="IKS22" s="74"/>
      <c r="IKT22" s="74"/>
      <c r="IKU22" s="74"/>
      <c r="IKV22" s="74"/>
      <c r="IKW22" s="74"/>
      <c r="IKX22" s="74"/>
      <c r="IKY22" s="74"/>
      <c r="IKZ22" s="74"/>
      <c r="ILA22" s="74"/>
      <c r="ILB22" s="74"/>
      <c r="ILC22" s="74"/>
      <c r="ILD22" s="74"/>
      <c r="ILE22" s="74"/>
      <c r="ILF22" s="74"/>
      <c r="ILG22" s="74"/>
      <c r="ILH22" s="74"/>
      <c r="ILI22" s="74"/>
      <c r="ILJ22" s="74"/>
      <c r="ILK22" s="74"/>
      <c r="ILL22" s="74"/>
      <c r="ILM22" s="74"/>
      <c r="ILN22" s="74"/>
      <c r="ILO22" s="74"/>
      <c r="ILP22" s="74"/>
      <c r="ILQ22" s="74"/>
      <c r="ILR22" s="74"/>
      <c r="ILS22" s="74"/>
      <c r="ILT22" s="74"/>
      <c r="ILU22" s="74"/>
      <c r="ILV22" s="74"/>
      <c r="ILW22" s="74"/>
      <c r="ILX22" s="74"/>
      <c r="ILY22" s="74"/>
      <c r="ILZ22" s="74"/>
      <c r="IMA22" s="74"/>
      <c r="IMB22" s="74"/>
      <c r="IMC22" s="74"/>
      <c r="IMD22" s="74"/>
      <c r="IME22" s="74"/>
      <c r="IMF22" s="74"/>
      <c r="IMG22" s="74"/>
      <c r="IMH22" s="74"/>
      <c r="IMI22" s="74"/>
      <c r="IMJ22" s="74"/>
      <c r="IMK22" s="74"/>
      <c r="IML22" s="74"/>
      <c r="IMM22" s="74"/>
      <c r="IMN22" s="74"/>
      <c r="IMO22" s="74"/>
      <c r="IMP22" s="74"/>
      <c r="IMQ22" s="74"/>
      <c r="IMR22" s="74"/>
      <c r="IMS22" s="74"/>
      <c r="IMT22" s="74"/>
      <c r="IMU22" s="74"/>
      <c r="IMV22" s="74"/>
      <c r="IMW22" s="74"/>
      <c r="IMX22" s="74"/>
      <c r="IMY22" s="74"/>
      <c r="IMZ22" s="74"/>
      <c r="INA22" s="74"/>
      <c r="INB22" s="74"/>
      <c r="INC22" s="74"/>
      <c r="IND22" s="74"/>
      <c r="INE22" s="74"/>
      <c r="INF22" s="74"/>
      <c r="ING22" s="74"/>
      <c r="INH22" s="74"/>
      <c r="INI22" s="74"/>
      <c r="INJ22" s="74"/>
      <c r="INK22" s="74"/>
      <c r="INL22" s="74"/>
      <c r="INM22" s="74"/>
      <c r="INN22" s="74"/>
      <c r="INO22" s="74"/>
      <c r="INP22" s="74"/>
      <c r="INQ22" s="74"/>
      <c r="INR22" s="74"/>
      <c r="INS22" s="74"/>
      <c r="INT22" s="74"/>
      <c r="INU22" s="74"/>
      <c r="INV22" s="74"/>
      <c r="INW22" s="74"/>
      <c r="INX22" s="74"/>
      <c r="INY22" s="74"/>
      <c r="INZ22" s="74"/>
      <c r="IOA22" s="74"/>
      <c r="IOB22" s="74"/>
      <c r="IOC22" s="74"/>
      <c r="IOD22" s="74"/>
      <c r="IOE22" s="74"/>
      <c r="IOF22" s="74"/>
      <c r="IOG22" s="74"/>
      <c r="IOH22" s="74"/>
      <c r="IOI22" s="74"/>
      <c r="IOJ22" s="74"/>
      <c r="IOK22" s="74"/>
      <c r="IOL22" s="74"/>
      <c r="IOM22" s="74"/>
      <c r="ION22" s="74"/>
      <c r="IOO22" s="74"/>
      <c r="IOP22" s="74"/>
      <c r="IOQ22" s="74"/>
      <c r="IOR22" s="74"/>
      <c r="IOS22" s="74"/>
      <c r="IOT22" s="74"/>
      <c r="IOU22" s="74"/>
      <c r="IOV22" s="74"/>
      <c r="IOW22" s="74"/>
      <c r="IOX22" s="74"/>
      <c r="IOY22" s="74"/>
      <c r="IOZ22" s="74"/>
      <c r="IPA22" s="74"/>
      <c r="IPB22" s="74"/>
      <c r="IPC22" s="74"/>
      <c r="IPD22" s="74"/>
      <c r="IPE22" s="74"/>
      <c r="IPF22" s="74"/>
      <c r="IPG22" s="74"/>
      <c r="IPH22" s="74"/>
      <c r="IPI22" s="74"/>
      <c r="IPJ22" s="74"/>
      <c r="IPK22" s="74"/>
      <c r="IPL22" s="74"/>
      <c r="IPM22" s="74"/>
      <c r="IPN22" s="74"/>
      <c r="IPO22" s="74"/>
      <c r="IPP22" s="74"/>
      <c r="IPQ22" s="74"/>
      <c r="IPR22" s="74"/>
      <c r="IPS22" s="74"/>
      <c r="IPT22" s="74"/>
      <c r="IPU22" s="74"/>
      <c r="IPV22" s="74"/>
      <c r="IPW22" s="74"/>
      <c r="IPX22" s="74"/>
      <c r="IPY22" s="74"/>
      <c r="IPZ22" s="74"/>
      <c r="IQA22" s="74"/>
      <c r="IQB22" s="74"/>
      <c r="IQC22" s="74"/>
      <c r="IQD22" s="74"/>
      <c r="IQE22" s="74"/>
      <c r="IQF22" s="74"/>
      <c r="IQG22" s="74"/>
      <c r="IQH22" s="74"/>
      <c r="IQI22" s="74"/>
      <c r="IQJ22" s="74"/>
      <c r="IQK22" s="74"/>
      <c r="IQL22" s="74"/>
      <c r="IQM22" s="74"/>
      <c r="IQN22" s="74"/>
      <c r="IQO22" s="74"/>
      <c r="IQP22" s="74"/>
      <c r="IQQ22" s="74"/>
      <c r="IQR22" s="74"/>
      <c r="IQS22" s="74"/>
      <c r="IQT22" s="74"/>
      <c r="IQU22" s="74"/>
      <c r="IQV22" s="74"/>
      <c r="IQW22" s="74"/>
      <c r="IQX22" s="74"/>
      <c r="IQY22" s="74"/>
      <c r="IQZ22" s="74"/>
      <c r="IRA22" s="74"/>
      <c r="IRB22" s="74"/>
      <c r="IRC22" s="74"/>
      <c r="IRD22" s="74"/>
      <c r="IRE22" s="74"/>
      <c r="IRF22" s="74"/>
      <c r="IRG22" s="74"/>
      <c r="IRH22" s="74"/>
      <c r="IRI22" s="74"/>
      <c r="IRJ22" s="74"/>
      <c r="IRK22" s="74"/>
      <c r="IRL22" s="74"/>
      <c r="IRM22" s="74"/>
      <c r="IRN22" s="74"/>
      <c r="IRO22" s="74"/>
      <c r="IRP22" s="74"/>
      <c r="IRQ22" s="74"/>
      <c r="IRR22" s="74"/>
      <c r="IRS22" s="74"/>
      <c r="IRT22" s="74"/>
      <c r="IRU22" s="74"/>
      <c r="IRV22" s="74"/>
      <c r="IRW22" s="74"/>
      <c r="IRX22" s="74"/>
      <c r="IRY22" s="74"/>
      <c r="IRZ22" s="74"/>
      <c r="ISA22" s="74"/>
      <c r="ISB22" s="74"/>
      <c r="ISC22" s="74"/>
      <c r="ISD22" s="74"/>
      <c r="ISE22" s="74"/>
      <c r="ISF22" s="74"/>
      <c r="ISG22" s="74"/>
      <c r="ISH22" s="74"/>
      <c r="ISI22" s="74"/>
      <c r="ISJ22" s="74"/>
      <c r="ISK22" s="74"/>
      <c r="ISL22" s="74"/>
      <c r="ISM22" s="74"/>
      <c r="ISN22" s="74"/>
      <c r="ISO22" s="74"/>
      <c r="ISP22" s="74"/>
      <c r="ISQ22" s="74"/>
      <c r="ISR22" s="74"/>
      <c r="ISS22" s="74"/>
      <c r="IST22" s="74"/>
      <c r="ISU22" s="74"/>
      <c r="ISV22" s="74"/>
      <c r="ISW22" s="74"/>
      <c r="ISX22" s="74"/>
      <c r="ISY22" s="74"/>
      <c r="ISZ22" s="74"/>
      <c r="ITA22" s="74"/>
      <c r="ITB22" s="74"/>
      <c r="ITC22" s="74"/>
      <c r="ITD22" s="74"/>
      <c r="ITE22" s="74"/>
      <c r="ITF22" s="74"/>
      <c r="ITG22" s="74"/>
      <c r="ITH22" s="74"/>
      <c r="ITI22" s="74"/>
      <c r="ITJ22" s="74"/>
      <c r="ITK22" s="74"/>
      <c r="ITL22" s="74"/>
      <c r="ITM22" s="74"/>
      <c r="ITN22" s="74"/>
      <c r="ITO22" s="74"/>
      <c r="ITP22" s="74"/>
      <c r="ITQ22" s="74"/>
      <c r="ITR22" s="74"/>
      <c r="ITS22" s="74"/>
      <c r="ITT22" s="74"/>
      <c r="ITU22" s="74"/>
      <c r="ITV22" s="74"/>
      <c r="ITW22" s="74"/>
      <c r="ITX22" s="74"/>
      <c r="ITY22" s="74"/>
      <c r="ITZ22" s="74"/>
      <c r="IUA22" s="74"/>
      <c r="IUB22" s="74"/>
      <c r="IUC22" s="74"/>
      <c r="IUD22" s="74"/>
      <c r="IUE22" s="74"/>
      <c r="IUF22" s="74"/>
      <c r="IUG22" s="74"/>
      <c r="IUH22" s="74"/>
      <c r="IUI22" s="74"/>
      <c r="IUJ22" s="74"/>
      <c r="IUK22" s="74"/>
      <c r="IUL22" s="74"/>
      <c r="IUM22" s="74"/>
      <c r="IUN22" s="74"/>
      <c r="IUO22" s="74"/>
      <c r="IUP22" s="74"/>
      <c r="IUQ22" s="74"/>
      <c r="IUR22" s="74"/>
      <c r="IUS22" s="74"/>
      <c r="IUT22" s="74"/>
      <c r="IUU22" s="74"/>
      <c r="IUV22" s="74"/>
      <c r="IUW22" s="74"/>
      <c r="IUX22" s="74"/>
      <c r="IUY22" s="74"/>
      <c r="IUZ22" s="74"/>
      <c r="IVA22" s="74"/>
      <c r="IVB22" s="74"/>
      <c r="IVC22" s="74"/>
      <c r="IVD22" s="74"/>
      <c r="IVE22" s="74"/>
      <c r="IVF22" s="74"/>
      <c r="IVG22" s="74"/>
      <c r="IVH22" s="74"/>
      <c r="IVI22" s="74"/>
      <c r="IVJ22" s="74"/>
      <c r="IVK22" s="74"/>
      <c r="IVL22" s="74"/>
      <c r="IVM22" s="74"/>
      <c r="IVN22" s="74"/>
      <c r="IVO22" s="74"/>
      <c r="IVP22" s="74"/>
      <c r="IVQ22" s="74"/>
      <c r="IVR22" s="74"/>
      <c r="IVS22" s="74"/>
      <c r="IVT22" s="74"/>
      <c r="IVU22" s="74"/>
      <c r="IVV22" s="74"/>
      <c r="IVW22" s="74"/>
      <c r="IVX22" s="74"/>
      <c r="IVY22" s="74"/>
      <c r="IVZ22" s="74"/>
      <c r="IWA22" s="74"/>
      <c r="IWB22" s="74"/>
      <c r="IWC22" s="74"/>
      <c r="IWD22" s="74"/>
      <c r="IWE22" s="74"/>
      <c r="IWF22" s="74"/>
      <c r="IWG22" s="74"/>
      <c r="IWH22" s="74"/>
      <c r="IWI22" s="74"/>
      <c r="IWJ22" s="74"/>
      <c r="IWK22" s="74"/>
      <c r="IWL22" s="74"/>
      <c r="IWM22" s="74"/>
      <c r="IWN22" s="74"/>
      <c r="IWO22" s="74"/>
      <c r="IWP22" s="74"/>
      <c r="IWQ22" s="74"/>
      <c r="IWR22" s="74"/>
      <c r="IWS22" s="74"/>
      <c r="IWT22" s="74"/>
      <c r="IWU22" s="74"/>
      <c r="IWV22" s="74"/>
      <c r="IWW22" s="74"/>
      <c r="IWX22" s="74"/>
      <c r="IWY22" s="74"/>
      <c r="IWZ22" s="74"/>
      <c r="IXA22" s="74"/>
      <c r="IXB22" s="74"/>
      <c r="IXC22" s="74"/>
      <c r="IXD22" s="74"/>
      <c r="IXE22" s="74"/>
      <c r="IXF22" s="74"/>
      <c r="IXG22" s="74"/>
      <c r="IXH22" s="74"/>
      <c r="IXI22" s="74"/>
      <c r="IXJ22" s="74"/>
      <c r="IXK22" s="74"/>
      <c r="IXL22" s="74"/>
      <c r="IXM22" s="74"/>
      <c r="IXN22" s="74"/>
      <c r="IXO22" s="74"/>
      <c r="IXP22" s="74"/>
      <c r="IXQ22" s="74"/>
      <c r="IXR22" s="74"/>
      <c r="IXS22" s="74"/>
      <c r="IXT22" s="74"/>
      <c r="IXU22" s="74"/>
      <c r="IXV22" s="74"/>
      <c r="IXW22" s="74"/>
      <c r="IXX22" s="74"/>
      <c r="IXY22" s="74"/>
      <c r="IXZ22" s="74"/>
      <c r="IYA22" s="74"/>
      <c r="IYB22" s="74"/>
      <c r="IYC22" s="74"/>
      <c r="IYD22" s="74"/>
      <c r="IYE22" s="74"/>
      <c r="IYF22" s="74"/>
      <c r="IYG22" s="74"/>
      <c r="IYH22" s="74"/>
      <c r="IYI22" s="74"/>
      <c r="IYJ22" s="74"/>
      <c r="IYK22" s="74"/>
      <c r="IYL22" s="74"/>
      <c r="IYM22" s="74"/>
      <c r="IYN22" s="74"/>
      <c r="IYO22" s="74"/>
      <c r="IYP22" s="74"/>
      <c r="IYQ22" s="74"/>
      <c r="IYR22" s="74"/>
      <c r="IYS22" s="74"/>
      <c r="IYT22" s="74"/>
      <c r="IYU22" s="74"/>
      <c r="IYV22" s="74"/>
      <c r="IYW22" s="74"/>
      <c r="IYX22" s="74"/>
      <c r="IYY22" s="74"/>
      <c r="IYZ22" s="74"/>
      <c r="IZA22" s="74"/>
      <c r="IZB22" s="74"/>
      <c r="IZC22" s="74"/>
      <c r="IZD22" s="74"/>
      <c r="IZE22" s="74"/>
      <c r="IZF22" s="74"/>
      <c r="IZG22" s="74"/>
      <c r="IZH22" s="74"/>
      <c r="IZI22" s="74"/>
      <c r="IZJ22" s="74"/>
      <c r="IZK22" s="74"/>
      <c r="IZL22" s="74"/>
      <c r="IZM22" s="74"/>
      <c r="IZN22" s="74"/>
      <c r="IZO22" s="74"/>
      <c r="IZP22" s="74"/>
      <c r="IZQ22" s="74"/>
      <c r="IZR22" s="74"/>
      <c r="IZS22" s="74"/>
      <c r="IZT22" s="74"/>
      <c r="IZU22" s="74"/>
      <c r="IZV22" s="74"/>
      <c r="IZW22" s="74"/>
      <c r="IZX22" s="74"/>
      <c r="IZY22" s="74"/>
      <c r="IZZ22" s="74"/>
      <c r="JAA22" s="74"/>
      <c r="JAB22" s="74"/>
      <c r="JAC22" s="74"/>
      <c r="JAD22" s="74"/>
      <c r="JAE22" s="74"/>
      <c r="JAF22" s="74"/>
      <c r="JAG22" s="74"/>
      <c r="JAH22" s="74"/>
      <c r="JAI22" s="74"/>
      <c r="JAJ22" s="74"/>
      <c r="JAK22" s="74"/>
      <c r="JAL22" s="74"/>
      <c r="JAM22" s="74"/>
      <c r="JAN22" s="74"/>
      <c r="JAO22" s="74"/>
      <c r="JAP22" s="74"/>
      <c r="JAQ22" s="74"/>
      <c r="JAR22" s="74"/>
      <c r="JAS22" s="74"/>
      <c r="JAT22" s="74"/>
      <c r="JAU22" s="74"/>
      <c r="JAV22" s="74"/>
      <c r="JAW22" s="74"/>
      <c r="JAX22" s="74"/>
      <c r="JAY22" s="74"/>
      <c r="JAZ22" s="74"/>
      <c r="JBA22" s="74"/>
      <c r="JBB22" s="74"/>
      <c r="JBC22" s="74"/>
      <c r="JBD22" s="74"/>
      <c r="JBE22" s="74"/>
      <c r="JBF22" s="74"/>
      <c r="JBG22" s="74"/>
      <c r="JBH22" s="74"/>
      <c r="JBI22" s="74"/>
      <c r="JBJ22" s="74"/>
      <c r="JBK22" s="74"/>
      <c r="JBL22" s="74"/>
      <c r="JBM22" s="74"/>
      <c r="JBN22" s="74"/>
      <c r="JBO22" s="74"/>
      <c r="JBP22" s="74"/>
      <c r="JBQ22" s="74"/>
      <c r="JBR22" s="74"/>
      <c r="JBS22" s="74"/>
      <c r="JBT22" s="74"/>
      <c r="JBU22" s="74"/>
      <c r="JBV22" s="74"/>
      <c r="JBW22" s="74"/>
      <c r="JBX22" s="74"/>
      <c r="JBY22" s="74"/>
      <c r="JBZ22" s="74"/>
      <c r="JCA22" s="74"/>
      <c r="JCB22" s="74"/>
      <c r="JCC22" s="74"/>
      <c r="JCD22" s="74"/>
      <c r="JCE22" s="74"/>
      <c r="JCF22" s="74"/>
      <c r="JCG22" s="74"/>
      <c r="JCH22" s="74"/>
      <c r="JCI22" s="74"/>
      <c r="JCJ22" s="74"/>
      <c r="JCK22" s="74"/>
      <c r="JCL22" s="74"/>
      <c r="JCM22" s="74"/>
      <c r="JCN22" s="74"/>
      <c r="JCO22" s="74"/>
      <c r="JCP22" s="74"/>
      <c r="JCQ22" s="74"/>
      <c r="JCR22" s="74"/>
      <c r="JCS22" s="74"/>
      <c r="JCT22" s="74"/>
      <c r="JCU22" s="74"/>
      <c r="JCV22" s="74"/>
      <c r="JCW22" s="74"/>
      <c r="JCX22" s="74"/>
      <c r="JCY22" s="74"/>
      <c r="JCZ22" s="74"/>
      <c r="JDA22" s="74"/>
      <c r="JDB22" s="74"/>
      <c r="JDC22" s="74"/>
      <c r="JDD22" s="74"/>
      <c r="JDE22" s="74"/>
      <c r="JDF22" s="74"/>
      <c r="JDG22" s="74"/>
      <c r="JDH22" s="74"/>
      <c r="JDI22" s="74"/>
      <c r="JDJ22" s="74"/>
      <c r="JDK22" s="74"/>
      <c r="JDL22" s="74"/>
      <c r="JDM22" s="74"/>
      <c r="JDN22" s="74"/>
      <c r="JDO22" s="74"/>
      <c r="JDP22" s="74"/>
      <c r="JDQ22" s="74"/>
      <c r="JDR22" s="74"/>
      <c r="JDS22" s="74"/>
      <c r="JDT22" s="74"/>
      <c r="JDU22" s="74"/>
      <c r="JDV22" s="74"/>
      <c r="JDW22" s="74"/>
      <c r="JDX22" s="74"/>
      <c r="JDY22" s="74"/>
      <c r="JDZ22" s="74"/>
      <c r="JEA22" s="74"/>
      <c r="JEB22" s="74"/>
      <c r="JEC22" s="74"/>
      <c r="JED22" s="74"/>
      <c r="JEE22" s="74"/>
      <c r="JEF22" s="74"/>
      <c r="JEG22" s="74"/>
      <c r="JEH22" s="74"/>
      <c r="JEI22" s="74"/>
      <c r="JEJ22" s="74"/>
      <c r="JEK22" s="74"/>
      <c r="JEL22" s="74"/>
      <c r="JEM22" s="74"/>
      <c r="JEN22" s="74"/>
      <c r="JEO22" s="74"/>
      <c r="JEP22" s="74"/>
      <c r="JEQ22" s="74"/>
      <c r="JER22" s="74"/>
      <c r="JES22" s="74"/>
      <c r="JET22" s="74"/>
      <c r="JEU22" s="74"/>
      <c r="JEV22" s="74"/>
      <c r="JEW22" s="74"/>
      <c r="JEX22" s="74"/>
      <c r="JEY22" s="74"/>
      <c r="JEZ22" s="74"/>
      <c r="JFA22" s="74"/>
      <c r="JFB22" s="74"/>
      <c r="JFC22" s="74"/>
      <c r="JFD22" s="74"/>
      <c r="JFE22" s="74"/>
      <c r="JFF22" s="74"/>
      <c r="JFG22" s="74"/>
      <c r="JFH22" s="74"/>
      <c r="JFI22" s="74"/>
      <c r="JFJ22" s="74"/>
      <c r="JFK22" s="74"/>
      <c r="JFL22" s="74"/>
      <c r="JFM22" s="74"/>
      <c r="JFN22" s="74"/>
      <c r="JFO22" s="74"/>
      <c r="JFP22" s="74"/>
      <c r="JFQ22" s="74"/>
      <c r="JFR22" s="74"/>
      <c r="JFS22" s="74"/>
      <c r="JFT22" s="74"/>
      <c r="JFU22" s="74"/>
      <c r="JFV22" s="74"/>
      <c r="JFW22" s="74"/>
      <c r="JFX22" s="74"/>
      <c r="JFY22" s="74"/>
      <c r="JFZ22" s="74"/>
      <c r="JGA22" s="74"/>
      <c r="JGB22" s="74"/>
      <c r="JGC22" s="74"/>
      <c r="JGD22" s="74"/>
      <c r="JGE22" s="74"/>
      <c r="JGF22" s="74"/>
      <c r="JGG22" s="74"/>
      <c r="JGH22" s="74"/>
      <c r="JGI22" s="74"/>
      <c r="JGJ22" s="74"/>
      <c r="JGK22" s="74"/>
      <c r="JGL22" s="74"/>
      <c r="JGM22" s="74"/>
      <c r="JGN22" s="74"/>
      <c r="JGO22" s="74"/>
      <c r="JGP22" s="74"/>
      <c r="JGQ22" s="74"/>
      <c r="JGR22" s="74"/>
      <c r="JGS22" s="74"/>
      <c r="JGT22" s="74"/>
      <c r="JGU22" s="74"/>
      <c r="JGV22" s="74"/>
      <c r="JGW22" s="74"/>
      <c r="JGX22" s="74"/>
      <c r="JGY22" s="74"/>
      <c r="JGZ22" s="74"/>
      <c r="JHA22" s="74"/>
      <c r="JHB22" s="74"/>
      <c r="JHC22" s="74"/>
      <c r="JHD22" s="74"/>
      <c r="JHE22" s="74"/>
      <c r="JHF22" s="74"/>
      <c r="JHG22" s="74"/>
      <c r="JHH22" s="74"/>
      <c r="JHI22" s="74"/>
      <c r="JHJ22" s="74"/>
      <c r="JHK22" s="74"/>
      <c r="JHL22" s="74"/>
      <c r="JHM22" s="74"/>
      <c r="JHN22" s="74"/>
      <c r="JHO22" s="74"/>
      <c r="JHP22" s="74"/>
      <c r="JHQ22" s="74"/>
      <c r="JHR22" s="74"/>
      <c r="JHS22" s="74"/>
      <c r="JHT22" s="74"/>
      <c r="JHU22" s="74"/>
      <c r="JHV22" s="74"/>
      <c r="JHW22" s="74"/>
      <c r="JHX22" s="74"/>
      <c r="JHY22" s="74"/>
      <c r="JHZ22" s="74"/>
      <c r="JIA22" s="74"/>
      <c r="JIB22" s="74"/>
      <c r="JIC22" s="74"/>
      <c r="JID22" s="74"/>
      <c r="JIE22" s="74"/>
      <c r="JIF22" s="74"/>
      <c r="JIG22" s="74"/>
      <c r="JIH22" s="74"/>
      <c r="JII22" s="74"/>
      <c r="JIJ22" s="74"/>
      <c r="JIK22" s="74"/>
      <c r="JIL22" s="74"/>
      <c r="JIM22" s="74"/>
      <c r="JIN22" s="74"/>
      <c r="JIO22" s="74"/>
      <c r="JIP22" s="74"/>
      <c r="JIQ22" s="74"/>
      <c r="JIR22" s="74"/>
      <c r="JIS22" s="74"/>
      <c r="JIT22" s="74"/>
      <c r="JIU22" s="74"/>
      <c r="JIV22" s="74"/>
      <c r="JIW22" s="74"/>
      <c r="JIX22" s="74"/>
      <c r="JIY22" s="74"/>
      <c r="JIZ22" s="74"/>
      <c r="JJA22" s="74"/>
      <c r="JJB22" s="74"/>
      <c r="JJC22" s="74"/>
      <c r="JJD22" s="74"/>
      <c r="JJE22" s="74"/>
      <c r="JJF22" s="74"/>
      <c r="JJG22" s="74"/>
      <c r="JJH22" s="74"/>
      <c r="JJI22" s="74"/>
      <c r="JJJ22" s="74"/>
      <c r="JJK22" s="74"/>
      <c r="JJL22" s="74"/>
      <c r="JJM22" s="74"/>
      <c r="JJN22" s="74"/>
      <c r="JJO22" s="74"/>
      <c r="JJP22" s="74"/>
      <c r="JJQ22" s="74"/>
      <c r="JJR22" s="74"/>
      <c r="JJS22" s="74"/>
      <c r="JJT22" s="74"/>
      <c r="JJU22" s="74"/>
      <c r="JJV22" s="74"/>
      <c r="JJW22" s="74"/>
      <c r="JJX22" s="74"/>
      <c r="JJY22" s="74"/>
      <c r="JJZ22" s="74"/>
      <c r="JKA22" s="74"/>
      <c r="JKB22" s="74"/>
      <c r="JKC22" s="74"/>
      <c r="JKD22" s="74"/>
      <c r="JKE22" s="74"/>
      <c r="JKF22" s="74"/>
      <c r="JKG22" s="74"/>
      <c r="JKH22" s="74"/>
      <c r="JKI22" s="74"/>
      <c r="JKJ22" s="74"/>
      <c r="JKK22" s="74"/>
      <c r="JKL22" s="74"/>
      <c r="JKM22" s="74"/>
      <c r="JKN22" s="74"/>
      <c r="JKO22" s="74"/>
      <c r="JKP22" s="74"/>
      <c r="JKQ22" s="74"/>
      <c r="JKR22" s="74"/>
      <c r="JKS22" s="74"/>
      <c r="JKT22" s="74"/>
      <c r="JKU22" s="74"/>
      <c r="JKV22" s="74"/>
      <c r="JKW22" s="74"/>
      <c r="JKX22" s="74"/>
      <c r="JKY22" s="74"/>
      <c r="JKZ22" s="74"/>
      <c r="JLA22" s="74"/>
      <c r="JLB22" s="74"/>
      <c r="JLC22" s="74"/>
      <c r="JLD22" s="74"/>
      <c r="JLE22" s="74"/>
      <c r="JLF22" s="74"/>
      <c r="JLG22" s="74"/>
      <c r="JLH22" s="74"/>
      <c r="JLI22" s="74"/>
      <c r="JLJ22" s="74"/>
      <c r="JLK22" s="74"/>
      <c r="JLL22" s="74"/>
      <c r="JLM22" s="74"/>
      <c r="JLN22" s="74"/>
      <c r="JLO22" s="74"/>
      <c r="JLP22" s="74"/>
      <c r="JLQ22" s="74"/>
      <c r="JLR22" s="74"/>
      <c r="JLS22" s="74"/>
      <c r="JLT22" s="74"/>
      <c r="JLU22" s="74"/>
      <c r="JLV22" s="74"/>
      <c r="JLW22" s="74"/>
      <c r="JLX22" s="74"/>
      <c r="JLY22" s="74"/>
      <c r="JLZ22" s="74"/>
      <c r="JMA22" s="74"/>
      <c r="JMB22" s="74"/>
      <c r="JMC22" s="74"/>
      <c r="JMD22" s="74"/>
      <c r="JME22" s="74"/>
      <c r="JMF22" s="74"/>
      <c r="JMG22" s="74"/>
      <c r="JMH22" s="74"/>
      <c r="JMI22" s="74"/>
      <c r="JMJ22" s="74"/>
      <c r="JMK22" s="74"/>
      <c r="JML22" s="74"/>
      <c r="JMM22" s="74"/>
      <c r="JMN22" s="74"/>
      <c r="JMO22" s="74"/>
      <c r="JMP22" s="74"/>
      <c r="JMQ22" s="74"/>
      <c r="JMR22" s="74"/>
      <c r="JMS22" s="74"/>
      <c r="JMT22" s="74"/>
      <c r="JMU22" s="74"/>
      <c r="JMV22" s="74"/>
      <c r="JMW22" s="74"/>
      <c r="JMX22" s="74"/>
      <c r="JMY22" s="74"/>
      <c r="JMZ22" s="74"/>
      <c r="JNA22" s="74"/>
      <c r="JNB22" s="74"/>
      <c r="JNC22" s="74"/>
      <c r="JND22" s="74"/>
      <c r="JNE22" s="74"/>
      <c r="JNF22" s="74"/>
      <c r="JNG22" s="74"/>
      <c r="JNH22" s="74"/>
      <c r="JNI22" s="74"/>
      <c r="JNJ22" s="74"/>
      <c r="JNK22" s="74"/>
      <c r="JNL22" s="74"/>
      <c r="JNM22" s="74"/>
      <c r="JNN22" s="74"/>
      <c r="JNO22" s="74"/>
      <c r="JNP22" s="74"/>
      <c r="JNQ22" s="74"/>
      <c r="JNR22" s="74"/>
      <c r="JNS22" s="74"/>
      <c r="JNT22" s="74"/>
      <c r="JNU22" s="74"/>
      <c r="JNV22" s="74"/>
      <c r="JNW22" s="74"/>
      <c r="JNX22" s="74"/>
      <c r="JNY22" s="74"/>
      <c r="JNZ22" s="74"/>
      <c r="JOA22" s="74"/>
      <c r="JOB22" s="74"/>
      <c r="JOC22" s="74"/>
      <c r="JOD22" s="74"/>
      <c r="JOE22" s="74"/>
      <c r="JOF22" s="74"/>
      <c r="JOG22" s="74"/>
      <c r="JOH22" s="74"/>
      <c r="JOI22" s="74"/>
      <c r="JOJ22" s="74"/>
      <c r="JOK22" s="74"/>
      <c r="JOL22" s="74"/>
      <c r="JOM22" s="74"/>
      <c r="JON22" s="74"/>
      <c r="JOO22" s="74"/>
      <c r="JOP22" s="74"/>
      <c r="JOQ22" s="74"/>
      <c r="JOR22" s="74"/>
      <c r="JOS22" s="74"/>
      <c r="JOT22" s="74"/>
      <c r="JOU22" s="74"/>
      <c r="JOV22" s="74"/>
      <c r="JOW22" s="74"/>
      <c r="JOX22" s="74"/>
      <c r="JOY22" s="74"/>
      <c r="JOZ22" s="74"/>
      <c r="JPA22" s="74"/>
      <c r="JPB22" s="74"/>
      <c r="JPC22" s="74"/>
      <c r="JPD22" s="74"/>
      <c r="JPE22" s="74"/>
      <c r="JPF22" s="74"/>
      <c r="JPG22" s="74"/>
      <c r="JPH22" s="74"/>
      <c r="JPI22" s="74"/>
      <c r="JPJ22" s="74"/>
      <c r="JPK22" s="74"/>
      <c r="JPL22" s="74"/>
      <c r="JPM22" s="74"/>
      <c r="JPN22" s="74"/>
      <c r="JPO22" s="74"/>
      <c r="JPP22" s="74"/>
      <c r="JPQ22" s="74"/>
      <c r="JPR22" s="74"/>
      <c r="JPS22" s="74"/>
      <c r="JPT22" s="74"/>
      <c r="JPU22" s="74"/>
      <c r="JPV22" s="74"/>
      <c r="JPW22" s="74"/>
      <c r="JPX22" s="74"/>
      <c r="JPY22" s="74"/>
      <c r="JPZ22" s="74"/>
      <c r="JQA22" s="74"/>
      <c r="JQB22" s="74"/>
      <c r="JQC22" s="74"/>
      <c r="JQD22" s="74"/>
      <c r="JQE22" s="74"/>
      <c r="JQF22" s="74"/>
      <c r="JQG22" s="74"/>
      <c r="JQH22" s="74"/>
      <c r="JQI22" s="74"/>
      <c r="JQJ22" s="74"/>
      <c r="JQK22" s="74"/>
      <c r="JQL22" s="74"/>
      <c r="JQM22" s="74"/>
      <c r="JQN22" s="74"/>
      <c r="JQO22" s="74"/>
      <c r="JQP22" s="74"/>
      <c r="JQQ22" s="74"/>
      <c r="JQR22" s="74"/>
      <c r="JQS22" s="74"/>
      <c r="JQT22" s="74"/>
      <c r="JQU22" s="74"/>
      <c r="JQV22" s="74"/>
      <c r="JQW22" s="74"/>
      <c r="JQX22" s="74"/>
      <c r="JQY22" s="74"/>
      <c r="JQZ22" s="74"/>
      <c r="JRA22" s="74"/>
      <c r="JRB22" s="74"/>
      <c r="JRC22" s="74"/>
      <c r="JRD22" s="74"/>
      <c r="JRE22" s="74"/>
      <c r="JRF22" s="74"/>
      <c r="JRG22" s="74"/>
      <c r="JRH22" s="74"/>
      <c r="JRI22" s="74"/>
      <c r="JRJ22" s="74"/>
      <c r="JRK22" s="74"/>
      <c r="JRL22" s="74"/>
      <c r="JRM22" s="74"/>
      <c r="JRN22" s="74"/>
      <c r="JRO22" s="74"/>
      <c r="JRP22" s="74"/>
      <c r="JRQ22" s="74"/>
      <c r="JRR22" s="74"/>
      <c r="JRS22" s="74"/>
      <c r="JRT22" s="74"/>
      <c r="JRU22" s="74"/>
      <c r="JRV22" s="74"/>
      <c r="JRW22" s="74"/>
      <c r="JRX22" s="74"/>
      <c r="JRY22" s="74"/>
      <c r="JRZ22" s="74"/>
      <c r="JSA22" s="74"/>
      <c r="JSB22" s="74"/>
      <c r="JSC22" s="74"/>
      <c r="JSD22" s="74"/>
      <c r="JSE22" s="74"/>
      <c r="JSF22" s="74"/>
      <c r="JSG22" s="74"/>
      <c r="JSH22" s="74"/>
      <c r="JSI22" s="74"/>
      <c r="JSJ22" s="74"/>
      <c r="JSK22" s="74"/>
      <c r="JSL22" s="74"/>
      <c r="JSM22" s="74"/>
      <c r="JSN22" s="74"/>
      <c r="JSO22" s="74"/>
      <c r="JSP22" s="74"/>
      <c r="JSQ22" s="74"/>
      <c r="JSR22" s="74"/>
      <c r="JSS22" s="74"/>
      <c r="JST22" s="74"/>
      <c r="JSU22" s="74"/>
      <c r="JSV22" s="74"/>
      <c r="JSW22" s="74"/>
      <c r="JSX22" s="74"/>
      <c r="JSY22" s="74"/>
      <c r="JSZ22" s="74"/>
      <c r="JTA22" s="74"/>
      <c r="JTB22" s="74"/>
      <c r="JTC22" s="74"/>
      <c r="JTD22" s="74"/>
      <c r="JTE22" s="74"/>
      <c r="JTF22" s="74"/>
      <c r="JTG22" s="74"/>
      <c r="JTH22" s="74"/>
      <c r="JTI22" s="74"/>
      <c r="JTJ22" s="74"/>
      <c r="JTK22" s="74"/>
      <c r="JTL22" s="74"/>
      <c r="JTM22" s="74"/>
      <c r="JTN22" s="74"/>
      <c r="JTO22" s="74"/>
      <c r="JTP22" s="74"/>
      <c r="JTQ22" s="74"/>
      <c r="JTR22" s="74"/>
      <c r="JTS22" s="74"/>
      <c r="JTT22" s="74"/>
      <c r="JTU22" s="74"/>
      <c r="JTV22" s="74"/>
      <c r="JTW22" s="74"/>
      <c r="JTX22" s="74"/>
      <c r="JTY22" s="74"/>
      <c r="JTZ22" s="74"/>
      <c r="JUA22" s="74"/>
      <c r="JUB22" s="74"/>
      <c r="JUC22" s="74"/>
      <c r="JUD22" s="74"/>
      <c r="JUE22" s="74"/>
      <c r="JUF22" s="74"/>
      <c r="JUG22" s="74"/>
      <c r="JUH22" s="74"/>
      <c r="JUI22" s="74"/>
      <c r="JUJ22" s="74"/>
      <c r="JUK22" s="74"/>
      <c r="JUL22" s="74"/>
      <c r="JUM22" s="74"/>
      <c r="JUN22" s="74"/>
      <c r="JUO22" s="74"/>
      <c r="JUP22" s="74"/>
      <c r="JUQ22" s="74"/>
      <c r="JUR22" s="74"/>
      <c r="JUS22" s="74"/>
      <c r="JUT22" s="74"/>
      <c r="JUU22" s="74"/>
      <c r="JUV22" s="74"/>
      <c r="JUW22" s="74"/>
      <c r="JUX22" s="74"/>
      <c r="JUY22" s="74"/>
      <c r="JUZ22" s="74"/>
      <c r="JVA22" s="74"/>
      <c r="JVB22" s="74"/>
      <c r="JVC22" s="74"/>
      <c r="JVD22" s="74"/>
      <c r="JVE22" s="74"/>
      <c r="JVF22" s="74"/>
      <c r="JVG22" s="74"/>
      <c r="JVH22" s="74"/>
      <c r="JVI22" s="74"/>
      <c r="JVJ22" s="74"/>
      <c r="JVK22" s="74"/>
      <c r="JVL22" s="74"/>
      <c r="JVM22" s="74"/>
      <c r="JVN22" s="74"/>
      <c r="JVO22" s="74"/>
      <c r="JVP22" s="74"/>
      <c r="JVQ22" s="74"/>
      <c r="JVR22" s="74"/>
      <c r="JVS22" s="74"/>
      <c r="JVT22" s="74"/>
      <c r="JVU22" s="74"/>
      <c r="JVV22" s="74"/>
      <c r="JVW22" s="74"/>
      <c r="JVX22" s="74"/>
      <c r="JVY22" s="74"/>
      <c r="JVZ22" s="74"/>
      <c r="JWA22" s="74"/>
      <c r="JWB22" s="74"/>
      <c r="JWC22" s="74"/>
      <c r="JWD22" s="74"/>
      <c r="JWE22" s="74"/>
      <c r="JWF22" s="74"/>
      <c r="JWG22" s="74"/>
      <c r="JWH22" s="74"/>
      <c r="JWI22" s="74"/>
      <c r="JWJ22" s="74"/>
      <c r="JWK22" s="74"/>
      <c r="JWL22" s="74"/>
      <c r="JWM22" s="74"/>
      <c r="JWN22" s="74"/>
      <c r="JWO22" s="74"/>
      <c r="JWP22" s="74"/>
      <c r="JWQ22" s="74"/>
      <c r="JWR22" s="74"/>
      <c r="JWS22" s="74"/>
      <c r="JWT22" s="74"/>
      <c r="JWU22" s="74"/>
      <c r="JWV22" s="74"/>
      <c r="JWW22" s="74"/>
      <c r="JWX22" s="74"/>
      <c r="JWY22" s="74"/>
      <c r="JWZ22" s="74"/>
      <c r="JXA22" s="74"/>
      <c r="JXB22" s="74"/>
      <c r="JXC22" s="74"/>
      <c r="JXD22" s="74"/>
      <c r="JXE22" s="74"/>
      <c r="JXF22" s="74"/>
      <c r="JXG22" s="74"/>
      <c r="JXH22" s="74"/>
      <c r="JXI22" s="74"/>
      <c r="JXJ22" s="74"/>
      <c r="JXK22" s="74"/>
      <c r="JXL22" s="74"/>
      <c r="JXM22" s="74"/>
      <c r="JXN22" s="74"/>
      <c r="JXO22" s="74"/>
      <c r="JXP22" s="74"/>
      <c r="JXQ22" s="74"/>
      <c r="JXR22" s="74"/>
      <c r="JXS22" s="74"/>
      <c r="JXT22" s="74"/>
      <c r="JXU22" s="74"/>
      <c r="JXV22" s="74"/>
      <c r="JXW22" s="74"/>
      <c r="JXX22" s="74"/>
      <c r="JXY22" s="74"/>
      <c r="JXZ22" s="74"/>
      <c r="JYA22" s="74"/>
      <c r="JYB22" s="74"/>
      <c r="JYC22" s="74"/>
      <c r="JYD22" s="74"/>
      <c r="JYE22" s="74"/>
      <c r="JYF22" s="74"/>
      <c r="JYG22" s="74"/>
      <c r="JYH22" s="74"/>
      <c r="JYI22" s="74"/>
      <c r="JYJ22" s="74"/>
      <c r="JYK22" s="74"/>
      <c r="JYL22" s="74"/>
      <c r="JYM22" s="74"/>
      <c r="JYN22" s="74"/>
      <c r="JYO22" s="74"/>
      <c r="JYP22" s="74"/>
      <c r="JYQ22" s="74"/>
      <c r="JYR22" s="74"/>
      <c r="JYS22" s="74"/>
      <c r="JYT22" s="74"/>
      <c r="JYU22" s="74"/>
      <c r="JYV22" s="74"/>
      <c r="JYW22" s="74"/>
    </row>
    <row r="23" spans="1:7433" s="71" customFormat="1" ht="14.25" customHeight="1" x14ac:dyDescent="0.2">
      <c r="A23" s="91" t="str">
        <f t="shared" si="2"/>
        <v>HDIM-5698</v>
      </c>
      <c r="B23" s="149">
        <v>5698</v>
      </c>
      <c r="C23" s="186"/>
      <c r="D23" s="156" t="s">
        <v>798</v>
      </c>
      <c r="E23" s="152" t="s">
        <v>916</v>
      </c>
      <c r="F23" s="97"/>
      <c r="G23" s="97"/>
      <c r="H23" s="94" t="s">
        <v>107</v>
      </c>
      <c r="I23" s="106" t="s">
        <v>137</v>
      </c>
      <c r="J23" s="123"/>
      <c r="K23" s="152" t="s">
        <v>900</v>
      </c>
      <c r="L23" s="151" t="s">
        <v>804</v>
      </c>
      <c r="M23" s="152" t="s">
        <v>655</v>
      </c>
      <c r="N23" s="149" t="str">
        <f t="shared" si="3"/>
        <v>Olaa-10 F</v>
      </c>
      <c r="O23" s="95"/>
      <c r="P23" s="158">
        <v>41962</v>
      </c>
      <c r="Q23" s="152" t="s">
        <v>892</v>
      </c>
      <c r="R23" s="152"/>
      <c r="S23" s="152"/>
      <c r="T23" s="152"/>
      <c r="U23" s="153"/>
      <c r="V23" s="101" t="s">
        <v>106</v>
      </c>
      <c r="W23" s="95"/>
      <c r="X23" s="102"/>
      <c r="Y23" s="95">
        <v>19.452967999999998</v>
      </c>
      <c r="Z23" s="95">
        <v>-155.2508981</v>
      </c>
      <c r="AA23" s="94" t="s">
        <v>882</v>
      </c>
      <c r="AB23" s="95"/>
      <c r="AC23" s="171"/>
      <c r="AD23" s="172"/>
      <c r="AE23" s="95"/>
      <c r="AF23" s="95"/>
      <c r="AG23" s="152" t="s">
        <v>1303</v>
      </c>
      <c r="AH23" s="95"/>
      <c r="AI23" s="95"/>
      <c r="AJ23" s="173"/>
      <c r="AK23" s="174"/>
      <c r="AL23" s="77"/>
      <c r="AM23" s="97"/>
      <c r="AN23" s="75"/>
      <c r="AO23" s="97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8"/>
      <c r="BB23" s="76"/>
      <c r="BC23" s="76"/>
      <c r="BD23" s="76"/>
      <c r="BE23" s="76"/>
      <c r="BF23" s="97"/>
      <c r="BG23" s="97"/>
      <c r="BH23" s="97"/>
      <c r="BI23" s="97"/>
      <c r="BJ23" s="97"/>
      <c r="BK23" s="97"/>
      <c r="BL23" s="97"/>
      <c r="BM23" s="97"/>
      <c r="BN23" s="97"/>
      <c r="BO23" s="97"/>
      <c r="BP23" s="97"/>
      <c r="BQ23" s="97"/>
      <c r="BR23" s="97"/>
      <c r="BS23" s="97"/>
      <c r="BT23" s="97"/>
      <c r="BU23" s="97"/>
      <c r="BV23" s="97"/>
      <c r="BW23" s="97"/>
      <c r="BX23" s="97"/>
      <c r="BY23" s="97"/>
      <c r="BZ23" s="97"/>
      <c r="CA23" s="97"/>
      <c r="CB23" s="154"/>
      <c r="CC23" s="97"/>
      <c r="CD23" s="97"/>
      <c r="CE23" s="74"/>
      <c r="CF23" s="74"/>
      <c r="CG23" s="74"/>
      <c r="CH23" s="74"/>
      <c r="CI23" s="97"/>
      <c r="CJ23" s="74"/>
      <c r="CK23" s="154"/>
      <c r="CL23" s="154"/>
      <c r="CM23" s="154"/>
      <c r="CN23" s="154"/>
      <c r="CO23" s="154"/>
      <c r="CP23" s="154"/>
      <c r="CQ23" s="74"/>
      <c r="CR23" s="74"/>
      <c r="CS23" s="74"/>
      <c r="CT23" s="74"/>
      <c r="CU23" s="74"/>
      <c r="CV23" s="74"/>
      <c r="CW23" s="74"/>
      <c r="CX23" s="74"/>
      <c r="CY23" s="74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L23" s="74"/>
      <c r="DM23" s="74"/>
      <c r="DN23" s="74"/>
      <c r="DO23" s="74"/>
      <c r="DP23" s="74"/>
      <c r="DQ23" s="72"/>
      <c r="DR23" s="74"/>
      <c r="DS23" s="74"/>
      <c r="DT23" s="74"/>
      <c r="DU23" s="74"/>
      <c r="DV23" s="74"/>
      <c r="DW23" s="74"/>
      <c r="DX23" s="74"/>
      <c r="DY23" s="74"/>
      <c r="DZ23" s="74"/>
      <c r="EA23" s="74"/>
      <c r="EB23" s="74"/>
      <c r="EC23" s="74"/>
      <c r="ED23" s="74"/>
      <c r="EE23" s="74"/>
      <c r="EF23" s="74"/>
      <c r="EG23" s="74"/>
      <c r="EH23" s="74"/>
      <c r="EI23" s="74"/>
      <c r="EJ23" s="74"/>
      <c r="EK23" s="74"/>
      <c r="EL23" s="74"/>
      <c r="EM23" s="74"/>
      <c r="EN23" s="74"/>
      <c r="EO23" s="74"/>
      <c r="EP23" s="74"/>
      <c r="EQ23" s="74"/>
      <c r="ER23" s="74"/>
      <c r="ES23" s="74"/>
      <c r="ET23" s="74"/>
      <c r="EU23" s="74"/>
      <c r="EV23" s="74"/>
      <c r="EW23" s="74"/>
      <c r="EX23" s="74"/>
      <c r="EY23" s="74"/>
      <c r="EZ23" s="74"/>
      <c r="FA23" s="74"/>
      <c r="FB23" s="74"/>
      <c r="FC23" s="74"/>
      <c r="FD23" s="74"/>
      <c r="FE23" s="74"/>
      <c r="FF23" s="74"/>
      <c r="FG23" s="74"/>
      <c r="FH23" s="74"/>
      <c r="FI23" s="74"/>
      <c r="FJ23" s="74"/>
      <c r="FK23" s="74"/>
      <c r="FL23" s="74"/>
      <c r="FM23" s="74"/>
      <c r="FN23" s="74"/>
      <c r="FO23" s="74"/>
      <c r="FP23" s="74"/>
      <c r="FQ23" s="74"/>
      <c r="FR23" s="74"/>
      <c r="FS23" s="74"/>
      <c r="FT23" s="74"/>
      <c r="FU23" s="74"/>
      <c r="FV23" s="74"/>
      <c r="FW23" s="74"/>
      <c r="FX23" s="74"/>
      <c r="FY23" s="74"/>
      <c r="FZ23" s="74"/>
      <c r="GA23" s="74"/>
      <c r="GB23" s="74"/>
      <c r="GC23" s="74"/>
      <c r="GD23" s="74"/>
      <c r="GE23" s="74"/>
      <c r="GF23" s="74"/>
      <c r="GG23" s="74"/>
      <c r="GH23" s="74"/>
      <c r="GI23" s="74"/>
      <c r="GJ23" s="74"/>
      <c r="GK23" s="74"/>
      <c r="GL23" s="74"/>
      <c r="GM23" s="74"/>
      <c r="GN23" s="74"/>
      <c r="GO23" s="74"/>
      <c r="GP23" s="74"/>
      <c r="GQ23" s="74"/>
      <c r="GR23" s="74"/>
      <c r="GS23" s="74"/>
      <c r="GT23" s="74"/>
      <c r="GU23" s="74"/>
      <c r="GV23" s="74"/>
      <c r="GW23" s="74"/>
      <c r="GX23" s="74"/>
      <c r="GY23" s="74"/>
      <c r="GZ23" s="74"/>
      <c r="HA23" s="74"/>
      <c r="HB23" s="74"/>
      <c r="HC23" s="74"/>
      <c r="HD23" s="74"/>
      <c r="HE23" s="74"/>
      <c r="HF23" s="74"/>
      <c r="HG23" s="74"/>
      <c r="HH23" s="74"/>
      <c r="HI23" s="74"/>
      <c r="HJ23" s="74"/>
      <c r="HK23" s="74"/>
      <c r="HL23" s="74"/>
      <c r="HM23" s="74"/>
      <c r="HN23" s="74"/>
      <c r="HO23" s="74"/>
      <c r="HP23" s="74"/>
      <c r="HQ23" s="74"/>
      <c r="HR23" s="74"/>
      <c r="HS23" s="74"/>
      <c r="HT23" s="74"/>
      <c r="HU23" s="74"/>
      <c r="HV23" s="74"/>
      <c r="HW23" s="74"/>
      <c r="HX23" s="74"/>
      <c r="HY23" s="74"/>
      <c r="HZ23" s="74"/>
      <c r="IA23" s="74"/>
      <c r="IB23" s="74"/>
      <c r="IC23" s="74"/>
      <c r="ID23" s="74"/>
      <c r="IE23" s="74"/>
      <c r="IF23" s="74"/>
      <c r="IG23" s="74"/>
      <c r="IH23" s="74"/>
      <c r="II23" s="74"/>
      <c r="IJ23" s="74"/>
      <c r="IK23" s="74"/>
      <c r="IL23" s="74"/>
      <c r="IM23" s="74"/>
      <c r="IN23" s="74"/>
      <c r="IO23" s="74"/>
      <c r="IP23" s="74"/>
      <c r="IQ23" s="74"/>
      <c r="IR23" s="74"/>
      <c r="IS23" s="74"/>
      <c r="IT23" s="74"/>
      <c r="IU23" s="74"/>
      <c r="IV23" s="74"/>
      <c r="IW23" s="74"/>
      <c r="IX23" s="74"/>
      <c r="IY23" s="74"/>
      <c r="IZ23" s="74"/>
      <c r="JA23" s="74"/>
      <c r="JB23" s="74"/>
      <c r="JC23" s="74"/>
      <c r="JD23" s="74"/>
      <c r="JE23" s="74"/>
      <c r="JF23" s="74"/>
      <c r="JG23" s="74"/>
      <c r="JH23" s="74"/>
      <c r="JI23" s="74"/>
      <c r="JJ23" s="74"/>
      <c r="JK23" s="74"/>
      <c r="JL23" s="74"/>
      <c r="JM23" s="74"/>
      <c r="JN23" s="74"/>
      <c r="JO23" s="74"/>
      <c r="JP23" s="74"/>
      <c r="JQ23" s="74"/>
      <c r="JR23" s="74"/>
      <c r="JS23" s="74"/>
      <c r="JT23" s="74"/>
      <c r="JU23" s="74"/>
      <c r="JV23" s="74"/>
      <c r="JW23" s="74"/>
      <c r="JX23" s="74"/>
      <c r="JY23" s="74"/>
      <c r="JZ23" s="74"/>
      <c r="KA23" s="74"/>
      <c r="KB23" s="74"/>
      <c r="KC23" s="74"/>
      <c r="KD23" s="74"/>
      <c r="KE23" s="74"/>
      <c r="KF23" s="74"/>
      <c r="KG23" s="74"/>
      <c r="KH23" s="74"/>
      <c r="KI23" s="74"/>
      <c r="KJ23" s="74"/>
      <c r="KK23" s="74"/>
      <c r="KL23" s="74"/>
      <c r="KM23" s="74"/>
      <c r="KN23" s="74"/>
      <c r="KO23" s="74"/>
      <c r="KP23" s="74"/>
      <c r="KQ23" s="74"/>
      <c r="KR23" s="74"/>
      <c r="KS23" s="74"/>
      <c r="KT23" s="74"/>
      <c r="KU23" s="74"/>
      <c r="KV23" s="74"/>
      <c r="KW23" s="74"/>
      <c r="KX23" s="74"/>
      <c r="KY23" s="74"/>
      <c r="KZ23" s="74"/>
      <c r="LA23" s="74"/>
      <c r="LB23" s="74"/>
      <c r="LC23" s="74"/>
      <c r="LD23" s="74"/>
      <c r="LE23" s="74"/>
      <c r="LF23" s="74"/>
      <c r="LG23" s="74"/>
      <c r="LH23" s="74"/>
      <c r="LI23" s="74"/>
      <c r="LJ23" s="74"/>
      <c r="LK23" s="74"/>
      <c r="LL23" s="74"/>
      <c r="LM23" s="74"/>
      <c r="LN23" s="74"/>
      <c r="LO23" s="74"/>
      <c r="LP23" s="74"/>
      <c r="LQ23" s="74"/>
      <c r="LR23" s="74"/>
      <c r="LS23" s="74"/>
      <c r="LT23" s="74"/>
      <c r="LU23" s="74"/>
      <c r="LV23" s="74"/>
      <c r="LW23" s="74"/>
      <c r="LX23" s="74"/>
      <c r="LY23" s="74"/>
      <c r="LZ23" s="74"/>
      <c r="MA23" s="74"/>
      <c r="MB23" s="74"/>
      <c r="MC23" s="74"/>
      <c r="MD23" s="74"/>
      <c r="ME23" s="74"/>
      <c r="MF23" s="74"/>
      <c r="MG23" s="74"/>
      <c r="MH23" s="74"/>
      <c r="MI23" s="74"/>
      <c r="MJ23" s="74"/>
      <c r="MK23" s="74"/>
      <c r="ML23" s="74"/>
      <c r="MM23" s="74"/>
      <c r="MN23" s="74"/>
      <c r="MO23" s="74"/>
      <c r="MP23" s="74"/>
      <c r="MQ23" s="74"/>
      <c r="MR23" s="74"/>
      <c r="MS23" s="74"/>
      <c r="MT23" s="74"/>
      <c r="MU23" s="74"/>
      <c r="MV23" s="74"/>
      <c r="MW23" s="74"/>
      <c r="MX23" s="74"/>
      <c r="MY23" s="74"/>
      <c r="MZ23" s="74"/>
      <c r="NA23" s="74"/>
      <c r="NB23" s="74"/>
      <c r="NC23" s="74"/>
      <c r="ND23" s="74"/>
      <c r="NE23" s="74"/>
      <c r="NF23" s="74"/>
      <c r="NG23" s="74"/>
      <c r="NH23" s="74"/>
      <c r="NI23" s="74"/>
      <c r="NJ23" s="74"/>
      <c r="NK23" s="74"/>
      <c r="NL23" s="74"/>
      <c r="NM23" s="74"/>
      <c r="NN23" s="74"/>
      <c r="NO23" s="74"/>
      <c r="NP23" s="74"/>
      <c r="NQ23" s="74"/>
      <c r="NR23" s="74"/>
      <c r="NS23" s="74"/>
      <c r="NT23" s="74"/>
      <c r="NU23" s="74"/>
      <c r="NV23" s="74"/>
      <c r="NW23" s="74"/>
      <c r="NX23" s="74"/>
      <c r="NY23" s="74"/>
      <c r="NZ23" s="74"/>
      <c r="OA23" s="74"/>
      <c r="OB23" s="74"/>
      <c r="OC23" s="74"/>
      <c r="OD23" s="74"/>
      <c r="OE23" s="74"/>
      <c r="OF23" s="74"/>
      <c r="OG23" s="74"/>
      <c r="OH23" s="74"/>
      <c r="OI23" s="74"/>
      <c r="OJ23" s="74"/>
      <c r="OK23" s="74"/>
      <c r="OL23" s="74"/>
      <c r="OM23" s="74"/>
      <c r="ON23" s="74"/>
      <c r="OO23" s="74"/>
      <c r="OP23" s="74"/>
      <c r="OQ23" s="74"/>
      <c r="OR23" s="74"/>
      <c r="OS23" s="74"/>
      <c r="OT23" s="74"/>
      <c r="OU23" s="74"/>
      <c r="OV23" s="74"/>
      <c r="OW23" s="74"/>
      <c r="OX23" s="74"/>
      <c r="OY23" s="74"/>
      <c r="OZ23" s="74"/>
      <c r="PA23" s="74"/>
      <c r="PB23" s="74"/>
      <c r="PC23" s="74"/>
      <c r="PD23" s="74"/>
      <c r="PE23" s="74"/>
      <c r="PF23" s="74"/>
      <c r="PG23" s="74"/>
      <c r="PH23" s="74"/>
      <c r="PI23" s="74"/>
      <c r="PJ23" s="74"/>
      <c r="PK23" s="74"/>
      <c r="PL23" s="74"/>
      <c r="PM23" s="74"/>
      <c r="PN23" s="74"/>
      <c r="PO23" s="74"/>
      <c r="PP23" s="74"/>
      <c r="PQ23" s="74"/>
      <c r="PR23" s="74"/>
      <c r="PS23" s="74"/>
      <c r="PT23" s="74"/>
      <c r="PU23" s="74"/>
      <c r="PV23" s="74"/>
      <c r="PW23" s="74"/>
      <c r="PX23" s="74"/>
      <c r="PY23" s="74"/>
      <c r="PZ23" s="74"/>
      <c r="QA23" s="74"/>
      <c r="QB23" s="74"/>
      <c r="QC23" s="74"/>
      <c r="QD23" s="74"/>
      <c r="QE23" s="74"/>
      <c r="QF23" s="74"/>
      <c r="QG23" s="74"/>
      <c r="QH23" s="74"/>
      <c r="QI23" s="74"/>
      <c r="QJ23" s="74"/>
      <c r="QK23" s="74"/>
      <c r="QL23" s="74"/>
      <c r="QM23" s="74"/>
      <c r="QN23" s="74"/>
      <c r="QO23" s="74"/>
      <c r="QP23" s="74"/>
      <c r="QQ23" s="74"/>
      <c r="QR23" s="74"/>
      <c r="QS23" s="74"/>
      <c r="QT23" s="74"/>
      <c r="QU23" s="74"/>
      <c r="QV23" s="74"/>
      <c r="QW23" s="74"/>
      <c r="QX23" s="74"/>
      <c r="QY23" s="74"/>
      <c r="QZ23" s="74"/>
      <c r="RA23" s="74"/>
      <c r="RB23" s="74"/>
      <c r="RC23" s="74"/>
      <c r="RD23" s="74"/>
      <c r="RE23" s="74"/>
      <c r="RF23" s="74"/>
      <c r="RG23" s="74"/>
      <c r="RH23" s="74"/>
      <c r="RI23" s="74"/>
      <c r="RJ23" s="74"/>
      <c r="RK23" s="74"/>
      <c r="RL23" s="74"/>
      <c r="RM23" s="74"/>
      <c r="RN23" s="74"/>
      <c r="RO23" s="74"/>
      <c r="RP23" s="74"/>
      <c r="RQ23" s="74"/>
      <c r="RR23" s="74"/>
      <c r="RS23" s="74"/>
      <c r="RT23" s="74"/>
      <c r="RU23" s="74"/>
      <c r="RV23" s="74"/>
      <c r="RW23" s="74"/>
      <c r="RX23" s="74"/>
      <c r="RY23" s="74"/>
      <c r="RZ23" s="74"/>
      <c r="SA23" s="74"/>
      <c r="SB23" s="74"/>
      <c r="SC23" s="74"/>
      <c r="SD23" s="74"/>
      <c r="SE23" s="74"/>
      <c r="SF23" s="74"/>
      <c r="SG23" s="74"/>
      <c r="SH23" s="74"/>
      <c r="SI23" s="74"/>
      <c r="SJ23" s="74"/>
      <c r="SK23" s="74"/>
      <c r="SL23" s="74"/>
      <c r="SM23" s="74"/>
      <c r="SN23" s="74"/>
      <c r="SO23" s="74"/>
      <c r="SP23" s="74"/>
      <c r="SQ23" s="74"/>
      <c r="SR23" s="74"/>
      <c r="SS23" s="74"/>
      <c r="ST23" s="74"/>
      <c r="SU23" s="74"/>
      <c r="SV23" s="74"/>
      <c r="SW23" s="74"/>
      <c r="SX23" s="74"/>
      <c r="SY23" s="74"/>
      <c r="SZ23" s="74"/>
      <c r="TA23" s="74"/>
      <c r="TB23" s="74"/>
      <c r="TC23" s="74"/>
      <c r="TD23" s="74"/>
      <c r="TE23" s="74"/>
      <c r="TF23" s="74"/>
      <c r="TG23" s="74"/>
      <c r="TH23" s="74"/>
      <c r="TI23" s="74"/>
      <c r="TJ23" s="74"/>
      <c r="TK23" s="74"/>
      <c r="TL23" s="74"/>
      <c r="TM23" s="74"/>
      <c r="TN23" s="74"/>
      <c r="TO23" s="74"/>
      <c r="TP23" s="74"/>
      <c r="TQ23" s="74"/>
      <c r="TR23" s="74"/>
      <c r="TS23" s="74"/>
      <c r="TT23" s="74"/>
      <c r="TU23" s="74"/>
      <c r="TV23" s="74"/>
      <c r="TW23" s="74"/>
      <c r="TX23" s="74"/>
      <c r="TY23" s="74"/>
      <c r="TZ23" s="74"/>
      <c r="UA23" s="74"/>
      <c r="UB23" s="74"/>
      <c r="UC23" s="74"/>
      <c r="UD23" s="74"/>
      <c r="UE23" s="74"/>
      <c r="UF23" s="74"/>
      <c r="UG23" s="74"/>
      <c r="UH23" s="74"/>
      <c r="UI23" s="74"/>
      <c r="UJ23" s="74"/>
      <c r="UK23" s="74"/>
      <c r="UL23" s="74"/>
      <c r="UM23" s="74"/>
      <c r="UN23" s="74"/>
      <c r="UO23" s="74"/>
      <c r="UP23" s="74"/>
      <c r="UQ23" s="74"/>
      <c r="UR23" s="74"/>
      <c r="US23" s="74"/>
      <c r="UT23" s="74"/>
      <c r="UU23" s="74"/>
      <c r="UV23" s="74"/>
      <c r="UW23" s="74"/>
      <c r="UX23" s="74"/>
      <c r="UY23" s="74"/>
      <c r="UZ23" s="74"/>
      <c r="VA23" s="74"/>
      <c r="VB23" s="74"/>
      <c r="VC23" s="74"/>
      <c r="VD23" s="74"/>
      <c r="VE23" s="74"/>
      <c r="VF23" s="74"/>
      <c r="VG23" s="74"/>
      <c r="VH23" s="74"/>
      <c r="VI23" s="74"/>
      <c r="VJ23" s="74"/>
      <c r="VK23" s="74"/>
      <c r="VL23" s="74"/>
      <c r="VM23" s="74"/>
      <c r="VN23" s="74"/>
      <c r="VO23" s="74"/>
      <c r="VP23" s="74"/>
      <c r="VQ23" s="74"/>
      <c r="VR23" s="74"/>
      <c r="VS23" s="74"/>
      <c r="VT23" s="74"/>
      <c r="VU23" s="74"/>
      <c r="VV23" s="74"/>
      <c r="VW23" s="74"/>
      <c r="VX23" s="74"/>
      <c r="VY23" s="74"/>
      <c r="VZ23" s="74"/>
      <c r="WA23" s="74"/>
      <c r="WB23" s="74"/>
      <c r="WC23" s="74"/>
      <c r="WD23" s="74"/>
      <c r="WE23" s="74"/>
      <c r="WF23" s="74"/>
      <c r="WG23" s="74"/>
      <c r="WH23" s="74"/>
      <c r="WI23" s="74"/>
      <c r="WJ23" s="74"/>
      <c r="WK23" s="74"/>
      <c r="WL23" s="74"/>
      <c r="WM23" s="74"/>
      <c r="WN23" s="74"/>
      <c r="WO23" s="74"/>
      <c r="WP23" s="74"/>
      <c r="WQ23" s="74"/>
      <c r="WR23" s="74"/>
      <c r="WS23" s="74"/>
      <c r="WT23" s="74"/>
      <c r="WU23" s="74"/>
      <c r="WV23" s="74"/>
      <c r="WW23" s="74"/>
      <c r="WX23" s="74"/>
      <c r="WY23" s="74"/>
      <c r="WZ23" s="74"/>
      <c r="XA23" s="74"/>
      <c r="XB23" s="74"/>
      <c r="XC23" s="74"/>
      <c r="XD23" s="74"/>
      <c r="XE23" s="74"/>
      <c r="XF23" s="74"/>
      <c r="XG23" s="74"/>
      <c r="XH23" s="74"/>
      <c r="XI23" s="74"/>
      <c r="XJ23" s="74"/>
      <c r="XK23" s="74"/>
      <c r="XL23" s="74"/>
      <c r="XM23" s="74"/>
      <c r="XN23" s="74"/>
      <c r="XO23" s="74"/>
      <c r="XP23" s="74"/>
      <c r="XQ23" s="74"/>
      <c r="XR23" s="74"/>
      <c r="XS23" s="74"/>
      <c r="XT23" s="74"/>
      <c r="XU23" s="74"/>
      <c r="XV23" s="74"/>
      <c r="XW23" s="74"/>
      <c r="XX23" s="74"/>
      <c r="XY23" s="74"/>
      <c r="XZ23" s="74"/>
      <c r="YA23" s="74"/>
      <c r="YB23" s="74"/>
      <c r="YC23" s="74"/>
      <c r="YD23" s="74"/>
      <c r="YE23" s="74"/>
      <c r="YF23" s="74"/>
      <c r="YG23" s="74"/>
      <c r="YH23" s="74"/>
      <c r="YI23" s="74"/>
      <c r="YJ23" s="74"/>
      <c r="YK23" s="74"/>
      <c r="YL23" s="74"/>
      <c r="YM23" s="74"/>
      <c r="YN23" s="74"/>
      <c r="YO23" s="74"/>
      <c r="YP23" s="74"/>
      <c r="YQ23" s="74"/>
      <c r="YR23" s="74"/>
      <c r="YS23" s="74"/>
      <c r="YT23" s="74"/>
      <c r="YU23" s="74"/>
      <c r="YV23" s="74"/>
      <c r="YW23" s="74"/>
      <c r="YX23" s="74"/>
      <c r="YY23" s="74"/>
      <c r="YZ23" s="74"/>
      <c r="ZA23" s="74"/>
      <c r="ZB23" s="74"/>
      <c r="ZC23" s="74"/>
      <c r="ZD23" s="74"/>
      <c r="ZE23" s="74"/>
      <c r="ZF23" s="74"/>
      <c r="ZG23" s="74"/>
      <c r="ZH23" s="74"/>
      <c r="ZI23" s="74"/>
      <c r="ZJ23" s="74"/>
      <c r="ZK23" s="74"/>
      <c r="ZL23" s="74"/>
      <c r="ZM23" s="74"/>
      <c r="ZN23" s="74"/>
      <c r="ZO23" s="74"/>
      <c r="ZP23" s="74"/>
      <c r="ZQ23" s="74"/>
      <c r="ZR23" s="74"/>
      <c r="ZS23" s="74"/>
      <c r="ZT23" s="74"/>
      <c r="ZU23" s="74"/>
      <c r="ZV23" s="74"/>
      <c r="ZW23" s="74"/>
      <c r="ZX23" s="74"/>
      <c r="ZY23" s="74"/>
      <c r="ZZ23" s="74"/>
      <c r="AAA23" s="74"/>
      <c r="AAB23" s="74"/>
      <c r="AAC23" s="74"/>
      <c r="AAD23" s="74"/>
      <c r="AAE23" s="74"/>
      <c r="AAF23" s="74"/>
      <c r="AAG23" s="74"/>
      <c r="AAH23" s="74"/>
      <c r="AAI23" s="74"/>
      <c r="AAJ23" s="74"/>
      <c r="AAK23" s="74"/>
      <c r="AAL23" s="74"/>
      <c r="AAM23" s="74"/>
      <c r="AAN23" s="74"/>
      <c r="AAO23" s="74"/>
      <c r="AAP23" s="74"/>
      <c r="AAQ23" s="74"/>
      <c r="AAR23" s="74"/>
      <c r="AAS23" s="74"/>
      <c r="AAT23" s="74"/>
      <c r="AAU23" s="74"/>
      <c r="AAV23" s="74"/>
      <c r="AAW23" s="74"/>
      <c r="AAX23" s="74"/>
      <c r="AAY23" s="74"/>
      <c r="AAZ23" s="74"/>
      <c r="ABA23" s="74"/>
      <c r="ABB23" s="74"/>
      <c r="ABC23" s="74"/>
      <c r="ABD23" s="74"/>
      <c r="ABE23" s="74"/>
      <c r="ABF23" s="74"/>
      <c r="ABG23" s="74"/>
      <c r="ABH23" s="74"/>
      <c r="ABI23" s="74"/>
      <c r="ABJ23" s="74"/>
      <c r="ABK23" s="74"/>
      <c r="ABL23" s="74"/>
      <c r="ABM23" s="74"/>
      <c r="ABN23" s="74"/>
      <c r="ABO23" s="74"/>
      <c r="ABP23" s="74"/>
      <c r="ABQ23" s="74"/>
      <c r="ABR23" s="74"/>
      <c r="ABS23" s="74"/>
      <c r="ABT23" s="74"/>
      <c r="ABU23" s="74"/>
      <c r="ABV23" s="74"/>
      <c r="ABW23" s="74"/>
      <c r="ABX23" s="74"/>
      <c r="ABY23" s="74"/>
      <c r="ABZ23" s="74"/>
      <c r="ACA23" s="74"/>
      <c r="ACB23" s="74"/>
      <c r="ACC23" s="74"/>
      <c r="ACD23" s="74"/>
      <c r="ACE23" s="74"/>
      <c r="ACF23" s="74"/>
      <c r="ACG23" s="74"/>
      <c r="ACH23" s="74"/>
      <c r="ACI23" s="74"/>
      <c r="ACJ23" s="74"/>
      <c r="ACK23" s="74"/>
      <c r="ACL23" s="74"/>
      <c r="ACM23" s="74"/>
      <c r="ACN23" s="74"/>
      <c r="ACO23" s="74"/>
      <c r="ACP23" s="74"/>
      <c r="ACQ23" s="74"/>
      <c r="ACR23" s="74"/>
      <c r="ACS23" s="74"/>
      <c r="ACT23" s="74"/>
      <c r="ACU23" s="74"/>
      <c r="ACV23" s="74"/>
      <c r="ACW23" s="74"/>
      <c r="ACX23" s="74"/>
      <c r="ACY23" s="74"/>
      <c r="ACZ23" s="74"/>
      <c r="ADA23" s="74"/>
      <c r="ADB23" s="74"/>
      <c r="ADC23" s="74"/>
      <c r="ADD23" s="74"/>
      <c r="ADE23" s="74"/>
      <c r="ADF23" s="74"/>
      <c r="ADG23" s="74"/>
      <c r="ADH23" s="74"/>
      <c r="ADI23" s="74"/>
      <c r="ADJ23" s="74"/>
      <c r="ADK23" s="74"/>
      <c r="ADL23" s="74"/>
      <c r="ADM23" s="74"/>
      <c r="ADN23" s="74"/>
      <c r="ADO23" s="74"/>
      <c r="ADP23" s="74"/>
      <c r="ADQ23" s="74"/>
      <c r="ADR23" s="74"/>
      <c r="ADS23" s="74"/>
      <c r="ADT23" s="74"/>
      <c r="ADU23" s="74"/>
      <c r="ADV23" s="74"/>
      <c r="ADW23" s="74"/>
      <c r="ADX23" s="74"/>
      <c r="ADY23" s="74"/>
      <c r="ADZ23" s="74"/>
      <c r="AEA23" s="74"/>
      <c r="AEB23" s="74"/>
      <c r="AEC23" s="74"/>
      <c r="AED23" s="74"/>
      <c r="AEE23" s="74"/>
      <c r="AEF23" s="74"/>
      <c r="AEG23" s="74"/>
      <c r="AEH23" s="74"/>
      <c r="AEI23" s="74"/>
      <c r="AEJ23" s="74"/>
      <c r="AEK23" s="74"/>
      <c r="AEL23" s="74"/>
      <c r="AEM23" s="74"/>
      <c r="AEN23" s="74"/>
      <c r="AEO23" s="74"/>
      <c r="AEP23" s="74"/>
      <c r="AEQ23" s="74"/>
      <c r="AER23" s="74"/>
      <c r="AES23" s="74"/>
      <c r="AET23" s="74"/>
      <c r="AEU23" s="74"/>
      <c r="AEV23" s="74"/>
      <c r="AEW23" s="74"/>
      <c r="AEX23" s="74"/>
      <c r="AEY23" s="74"/>
      <c r="AEZ23" s="74"/>
      <c r="AFA23" s="74"/>
      <c r="AFB23" s="74"/>
      <c r="AFC23" s="74"/>
      <c r="AFD23" s="74"/>
      <c r="AFE23" s="74"/>
      <c r="AFF23" s="74"/>
      <c r="AFG23" s="74"/>
      <c r="AFH23" s="74"/>
      <c r="AFI23" s="74"/>
      <c r="AFJ23" s="74"/>
      <c r="AFK23" s="74"/>
      <c r="AFL23" s="74"/>
      <c r="AFM23" s="74"/>
      <c r="AFN23" s="74"/>
      <c r="AFO23" s="74"/>
      <c r="AFP23" s="74"/>
      <c r="AFQ23" s="74"/>
      <c r="AFR23" s="74"/>
      <c r="AFS23" s="74"/>
      <c r="AFT23" s="74"/>
      <c r="AFU23" s="74"/>
      <c r="AFV23" s="74"/>
      <c r="AFW23" s="74"/>
      <c r="AFX23" s="74"/>
      <c r="AFY23" s="74"/>
      <c r="AFZ23" s="74"/>
      <c r="AGA23" s="74"/>
      <c r="AGB23" s="74"/>
      <c r="AGC23" s="74"/>
      <c r="AGD23" s="74"/>
      <c r="AGE23" s="74"/>
      <c r="AGF23" s="74"/>
      <c r="AGG23" s="74"/>
      <c r="AGH23" s="74"/>
      <c r="AGI23" s="74"/>
      <c r="AGJ23" s="74"/>
      <c r="AGK23" s="74"/>
      <c r="AGL23" s="74"/>
      <c r="AGM23" s="74"/>
      <c r="AGN23" s="74"/>
      <c r="AGO23" s="74"/>
      <c r="AGP23" s="74"/>
      <c r="AGQ23" s="74"/>
      <c r="AGR23" s="74"/>
      <c r="AGS23" s="74"/>
      <c r="AGT23" s="74"/>
      <c r="AGU23" s="74"/>
      <c r="AGV23" s="74"/>
      <c r="AGW23" s="74"/>
      <c r="AGX23" s="74"/>
      <c r="AGY23" s="74"/>
      <c r="AGZ23" s="74"/>
      <c r="AHA23" s="74"/>
      <c r="AHB23" s="74"/>
      <c r="AHC23" s="74"/>
      <c r="AHD23" s="74"/>
      <c r="AHE23" s="74"/>
      <c r="AHF23" s="74"/>
      <c r="AHG23" s="74"/>
      <c r="AHH23" s="74"/>
      <c r="AHI23" s="74"/>
      <c r="AHJ23" s="74"/>
      <c r="AHK23" s="74"/>
      <c r="AHL23" s="74"/>
      <c r="AHM23" s="74"/>
      <c r="AHN23" s="74"/>
      <c r="AHO23" s="74"/>
      <c r="AHP23" s="74"/>
      <c r="AHQ23" s="74"/>
      <c r="AHR23" s="74"/>
      <c r="AHS23" s="74"/>
      <c r="AHT23" s="74"/>
      <c r="AHU23" s="74"/>
      <c r="AHV23" s="74"/>
      <c r="AHW23" s="74"/>
      <c r="AHX23" s="74"/>
      <c r="AHY23" s="74"/>
      <c r="AHZ23" s="74"/>
      <c r="AIA23" s="74"/>
      <c r="AIB23" s="74"/>
      <c r="AIC23" s="74"/>
      <c r="AID23" s="74"/>
      <c r="AIE23" s="74"/>
      <c r="AIF23" s="74"/>
      <c r="AIG23" s="74"/>
      <c r="AIH23" s="74"/>
      <c r="AII23" s="74"/>
      <c r="AIJ23" s="74"/>
      <c r="AIK23" s="74"/>
      <c r="AIL23" s="74"/>
      <c r="AIM23" s="74"/>
      <c r="AIN23" s="74"/>
      <c r="AIO23" s="74"/>
      <c r="AIP23" s="74"/>
      <c r="AIQ23" s="74"/>
      <c r="AIR23" s="74"/>
      <c r="AIS23" s="74"/>
      <c r="AIT23" s="74"/>
      <c r="AIU23" s="74"/>
      <c r="AIV23" s="74"/>
      <c r="AIW23" s="74"/>
      <c r="AIX23" s="74"/>
      <c r="AIY23" s="74"/>
      <c r="AIZ23" s="74"/>
      <c r="AJA23" s="74"/>
      <c r="AJB23" s="74"/>
      <c r="AJC23" s="74"/>
      <c r="AJD23" s="74"/>
      <c r="AJE23" s="74"/>
      <c r="AJF23" s="74"/>
      <c r="AJG23" s="74"/>
      <c r="AJH23" s="74"/>
      <c r="AJI23" s="74"/>
      <c r="AJJ23" s="74"/>
      <c r="AJK23" s="74"/>
      <c r="AJL23" s="74"/>
      <c r="AJM23" s="74"/>
      <c r="AJN23" s="74"/>
      <c r="AJO23" s="74"/>
      <c r="AJP23" s="74"/>
      <c r="AJQ23" s="74"/>
      <c r="AJR23" s="74"/>
      <c r="AJS23" s="74"/>
      <c r="AJT23" s="74"/>
      <c r="AJU23" s="74"/>
      <c r="AJV23" s="74"/>
      <c r="AJW23" s="74"/>
      <c r="AJX23" s="74"/>
      <c r="AJY23" s="74"/>
      <c r="AJZ23" s="74"/>
      <c r="AKA23" s="74"/>
      <c r="AKB23" s="74"/>
      <c r="AKC23" s="74"/>
      <c r="AKD23" s="74"/>
      <c r="AKE23" s="74"/>
      <c r="AKF23" s="74"/>
      <c r="AKG23" s="74"/>
      <c r="AKH23" s="74"/>
      <c r="AKI23" s="74"/>
      <c r="AKJ23" s="74"/>
      <c r="AKK23" s="74"/>
      <c r="AKL23" s="74"/>
      <c r="AKM23" s="74"/>
      <c r="AKN23" s="74"/>
      <c r="AKO23" s="74"/>
      <c r="AKP23" s="74"/>
      <c r="AKQ23" s="74"/>
      <c r="AKR23" s="74"/>
      <c r="AKS23" s="74"/>
      <c r="AKT23" s="74"/>
      <c r="AKU23" s="74"/>
      <c r="AKV23" s="74"/>
      <c r="AKW23" s="74"/>
      <c r="AKX23" s="74"/>
      <c r="AKY23" s="74"/>
      <c r="AKZ23" s="74"/>
      <c r="ALA23" s="74"/>
      <c r="ALB23" s="74"/>
      <c r="ALC23" s="74"/>
      <c r="ALD23" s="74"/>
      <c r="ALE23" s="74"/>
      <c r="ALF23" s="74"/>
      <c r="ALG23" s="74"/>
      <c r="ALH23" s="74"/>
      <c r="ALI23" s="74"/>
      <c r="ALJ23" s="74"/>
      <c r="ALK23" s="74"/>
      <c r="ALL23" s="74"/>
      <c r="ALM23" s="74"/>
      <c r="ALN23" s="74"/>
      <c r="ALO23" s="74"/>
      <c r="ALP23" s="74"/>
      <c r="ALQ23" s="74"/>
      <c r="ALR23" s="74"/>
      <c r="ALS23" s="74"/>
      <c r="ALT23" s="74"/>
      <c r="ALU23" s="74"/>
      <c r="ALV23" s="74"/>
      <c r="ALW23" s="74"/>
      <c r="ALX23" s="74"/>
      <c r="ALY23" s="74"/>
      <c r="ALZ23" s="74"/>
      <c r="AMA23" s="74"/>
      <c r="AMB23" s="74"/>
      <c r="AMC23" s="74"/>
      <c r="AMD23" s="74"/>
      <c r="AME23" s="74"/>
      <c r="AMF23" s="74"/>
      <c r="AMG23" s="74"/>
      <c r="AMH23" s="74"/>
      <c r="AMI23" s="74"/>
      <c r="AMJ23" s="74"/>
      <c r="AMK23" s="74"/>
      <c r="AML23" s="74"/>
      <c r="AMM23" s="74"/>
      <c r="AMN23" s="74"/>
      <c r="AMO23" s="74"/>
      <c r="AMP23" s="74"/>
      <c r="AMQ23" s="74"/>
      <c r="AMR23" s="74"/>
      <c r="AMS23" s="74"/>
      <c r="AMT23" s="74"/>
      <c r="AMU23" s="74"/>
      <c r="AMV23" s="74"/>
      <c r="AMW23" s="74"/>
      <c r="AMX23" s="74"/>
      <c r="AMY23" s="74"/>
      <c r="AMZ23" s="74"/>
      <c r="ANA23" s="74"/>
      <c r="ANB23" s="74"/>
      <c r="ANC23" s="74"/>
      <c r="AND23" s="74"/>
      <c r="ANE23" s="74"/>
      <c r="ANF23" s="74"/>
      <c r="ANG23" s="74"/>
      <c r="ANH23" s="74"/>
      <c r="ANI23" s="74"/>
      <c r="ANJ23" s="74"/>
      <c r="ANK23" s="74"/>
      <c r="ANL23" s="74"/>
      <c r="ANM23" s="74"/>
      <c r="ANN23" s="74"/>
      <c r="ANO23" s="74"/>
      <c r="ANP23" s="74"/>
      <c r="ANQ23" s="74"/>
      <c r="ANR23" s="74"/>
      <c r="ANS23" s="74"/>
      <c r="ANT23" s="74"/>
      <c r="ANU23" s="74"/>
      <c r="ANV23" s="74"/>
      <c r="ANW23" s="74"/>
      <c r="ANX23" s="74"/>
      <c r="ANY23" s="74"/>
      <c r="ANZ23" s="74"/>
      <c r="AOA23" s="74"/>
      <c r="AOB23" s="74"/>
      <c r="AOC23" s="74"/>
      <c r="AOD23" s="74"/>
      <c r="AOE23" s="74"/>
      <c r="AOF23" s="74"/>
      <c r="AOG23" s="74"/>
      <c r="AOH23" s="74"/>
      <c r="AOI23" s="74"/>
      <c r="AOJ23" s="74"/>
      <c r="AOK23" s="74"/>
      <c r="AOL23" s="74"/>
      <c r="AOM23" s="74"/>
      <c r="AON23" s="74"/>
      <c r="AOO23" s="74"/>
      <c r="AOP23" s="74"/>
      <c r="AOQ23" s="74"/>
      <c r="AOR23" s="74"/>
      <c r="AOS23" s="74"/>
      <c r="AOT23" s="74"/>
      <c r="AOU23" s="74"/>
      <c r="AOV23" s="74"/>
      <c r="AOW23" s="74"/>
      <c r="AOX23" s="74"/>
      <c r="AOY23" s="74"/>
      <c r="AOZ23" s="74"/>
      <c r="APA23" s="74"/>
      <c r="APB23" s="74"/>
      <c r="APC23" s="74"/>
      <c r="APD23" s="74"/>
      <c r="APE23" s="74"/>
      <c r="APF23" s="74"/>
      <c r="APG23" s="74"/>
      <c r="APH23" s="74"/>
      <c r="API23" s="74"/>
      <c r="APJ23" s="74"/>
      <c r="APK23" s="74"/>
      <c r="APL23" s="74"/>
      <c r="APM23" s="74"/>
      <c r="APN23" s="74"/>
      <c r="APO23" s="74"/>
      <c r="APP23" s="74"/>
      <c r="APQ23" s="74"/>
      <c r="APR23" s="74"/>
      <c r="APS23" s="74"/>
      <c r="APT23" s="74"/>
      <c r="APU23" s="74"/>
      <c r="APV23" s="74"/>
      <c r="APW23" s="74"/>
      <c r="APX23" s="74"/>
      <c r="APY23" s="74"/>
      <c r="APZ23" s="74"/>
      <c r="AQA23" s="74"/>
      <c r="AQB23" s="74"/>
      <c r="AQC23" s="74"/>
      <c r="AQD23" s="74"/>
      <c r="AQE23" s="74"/>
      <c r="AQF23" s="74"/>
      <c r="AQG23" s="74"/>
      <c r="AQH23" s="74"/>
      <c r="AQI23" s="74"/>
      <c r="AQJ23" s="74"/>
      <c r="AQK23" s="74"/>
      <c r="AQL23" s="74"/>
      <c r="AQM23" s="74"/>
      <c r="AQN23" s="74"/>
      <c r="AQO23" s="74"/>
      <c r="AQP23" s="74"/>
      <c r="AQQ23" s="74"/>
      <c r="AQR23" s="74"/>
      <c r="AQS23" s="74"/>
      <c r="AQT23" s="74"/>
      <c r="AQU23" s="74"/>
      <c r="AQV23" s="74"/>
      <c r="AQW23" s="74"/>
      <c r="AQX23" s="74"/>
      <c r="AQY23" s="74"/>
      <c r="AQZ23" s="74"/>
      <c r="ARA23" s="74"/>
      <c r="ARB23" s="74"/>
      <c r="ARC23" s="74"/>
      <c r="ARD23" s="74"/>
      <c r="ARE23" s="74"/>
      <c r="ARF23" s="74"/>
      <c r="ARG23" s="74"/>
      <c r="ARH23" s="74"/>
      <c r="ARI23" s="74"/>
      <c r="ARJ23" s="74"/>
      <c r="ARK23" s="74"/>
      <c r="ARL23" s="74"/>
      <c r="ARM23" s="74"/>
      <c r="ARN23" s="74"/>
      <c r="ARO23" s="74"/>
      <c r="ARP23" s="74"/>
      <c r="ARQ23" s="74"/>
      <c r="ARR23" s="74"/>
      <c r="ARS23" s="74"/>
      <c r="ART23" s="74"/>
      <c r="ARU23" s="74"/>
      <c r="ARV23" s="74"/>
      <c r="ARW23" s="74"/>
      <c r="ARX23" s="74"/>
      <c r="ARY23" s="74"/>
      <c r="ARZ23" s="74"/>
      <c r="ASA23" s="74"/>
      <c r="ASB23" s="74"/>
      <c r="ASC23" s="74"/>
      <c r="ASD23" s="74"/>
      <c r="ASE23" s="74"/>
      <c r="ASF23" s="74"/>
      <c r="ASG23" s="74"/>
      <c r="ASH23" s="74"/>
      <c r="ASI23" s="74"/>
      <c r="ASJ23" s="74"/>
      <c r="ASK23" s="74"/>
      <c r="ASL23" s="74"/>
      <c r="ASM23" s="74"/>
      <c r="ASN23" s="74"/>
      <c r="ASO23" s="74"/>
      <c r="ASP23" s="74"/>
      <c r="ASQ23" s="74"/>
      <c r="ASR23" s="74"/>
      <c r="ASS23" s="74"/>
      <c r="AST23" s="74"/>
      <c r="ASU23" s="74"/>
      <c r="ASV23" s="74"/>
      <c r="ASW23" s="74"/>
      <c r="ASX23" s="74"/>
      <c r="ASY23" s="74"/>
      <c r="ASZ23" s="74"/>
      <c r="ATA23" s="74"/>
      <c r="ATB23" s="74"/>
      <c r="ATC23" s="74"/>
      <c r="ATD23" s="74"/>
      <c r="ATE23" s="74"/>
      <c r="ATF23" s="74"/>
      <c r="ATG23" s="74"/>
      <c r="ATH23" s="74"/>
      <c r="ATI23" s="74"/>
      <c r="ATJ23" s="74"/>
      <c r="ATK23" s="74"/>
      <c r="ATL23" s="74"/>
      <c r="ATM23" s="74"/>
      <c r="ATN23" s="74"/>
      <c r="ATO23" s="74"/>
      <c r="ATP23" s="74"/>
      <c r="ATQ23" s="74"/>
      <c r="ATR23" s="74"/>
      <c r="ATS23" s="74"/>
      <c r="ATT23" s="74"/>
      <c r="ATU23" s="74"/>
      <c r="ATV23" s="74"/>
      <c r="ATW23" s="74"/>
      <c r="ATX23" s="74"/>
      <c r="ATY23" s="74"/>
      <c r="ATZ23" s="74"/>
      <c r="AUA23" s="74"/>
      <c r="AUB23" s="74"/>
      <c r="AUC23" s="74"/>
      <c r="AUD23" s="74"/>
      <c r="AUE23" s="74"/>
      <c r="AUF23" s="74"/>
      <c r="AUG23" s="74"/>
      <c r="AUH23" s="74"/>
      <c r="AUI23" s="74"/>
      <c r="AUJ23" s="74"/>
      <c r="AUK23" s="74"/>
      <c r="AUL23" s="74"/>
      <c r="AUM23" s="74"/>
      <c r="AUN23" s="74"/>
      <c r="AUO23" s="74"/>
      <c r="AUP23" s="74"/>
      <c r="AUQ23" s="74"/>
      <c r="AUR23" s="74"/>
      <c r="AUS23" s="74"/>
      <c r="AUT23" s="74"/>
      <c r="AUU23" s="74"/>
      <c r="AUV23" s="74"/>
      <c r="AUW23" s="74"/>
      <c r="AUX23" s="74"/>
      <c r="AUY23" s="74"/>
      <c r="AUZ23" s="74"/>
      <c r="AVA23" s="74"/>
      <c r="AVB23" s="74"/>
      <c r="AVC23" s="74"/>
      <c r="AVD23" s="74"/>
      <c r="AVE23" s="74"/>
      <c r="AVF23" s="74"/>
      <c r="AVG23" s="74"/>
      <c r="AVH23" s="74"/>
      <c r="AVI23" s="74"/>
      <c r="AVJ23" s="74"/>
      <c r="AVK23" s="74"/>
      <c r="AVL23" s="74"/>
      <c r="AVM23" s="74"/>
      <c r="AVN23" s="74"/>
      <c r="AVO23" s="74"/>
      <c r="AVP23" s="74"/>
      <c r="AVQ23" s="74"/>
      <c r="AVR23" s="74"/>
      <c r="AVS23" s="74"/>
      <c r="AVT23" s="74"/>
      <c r="AVU23" s="74"/>
      <c r="AVV23" s="74"/>
      <c r="AVW23" s="74"/>
      <c r="AVX23" s="74"/>
      <c r="AVY23" s="74"/>
      <c r="AVZ23" s="74"/>
      <c r="AWA23" s="74"/>
      <c r="AWB23" s="74"/>
      <c r="AWC23" s="74"/>
      <c r="AWD23" s="74"/>
      <c r="AWE23" s="74"/>
      <c r="AWF23" s="74"/>
      <c r="AWG23" s="74"/>
      <c r="AWH23" s="74"/>
      <c r="AWI23" s="74"/>
      <c r="AWJ23" s="74"/>
      <c r="AWK23" s="74"/>
      <c r="AWL23" s="74"/>
      <c r="AWM23" s="74"/>
      <c r="AWN23" s="74"/>
      <c r="AWO23" s="74"/>
      <c r="AWP23" s="74"/>
      <c r="AWQ23" s="74"/>
      <c r="AWR23" s="74"/>
      <c r="AWS23" s="74"/>
      <c r="AWT23" s="74"/>
      <c r="AWU23" s="74"/>
      <c r="AWV23" s="74"/>
      <c r="AWW23" s="74"/>
      <c r="AWX23" s="74"/>
      <c r="AWY23" s="74"/>
      <c r="AWZ23" s="74"/>
      <c r="AXA23" s="74"/>
      <c r="AXB23" s="74"/>
      <c r="AXC23" s="74"/>
      <c r="AXD23" s="74"/>
      <c r="AXE23" s="74"/>
      <c r="AXF23" s="74"/>
      <c r="AXG23" s="74"/>
      <c r="AXH23" s="74"/>
      <c r="AXI23" s="74"/>
      <c r="AXJ23" s="74"/>
      <c r="AXK23" s="74"/>
      <c r="AXL23" s="74"/>
      <c r="AXM23" s="74"/>
      <c r="AXN23" s="74"/>
      <c r="AXO23" s="74"/>
      <c r="AXP23" s="74"/>
      <c r="AXQ23" s="74"/>
      <c r="AXR23" s="74"/>
      <c r="AXS23" s="74"/>
      <c r="AXT23" s="74"/>
      <c r="AXU23" s="74"/>
      <c r="AXV23" s="74"/>
      <c r="AXW23" s="74"/>
      <c r="AXX23" s="74"/>
      <c r="AXY23" s="74"/>
      <c r="AXZ23" s="74"/>
      <c r="AYA23" s="74"/>
      <c r="AYB23" s="74"/>
      <c r="AYC23" s="74"/>
      <c r="AYD23" s="74"/>
      <c r="AYE23" s="74"/>
      <c r="AYF23" s="74"/>
      <c r="AYG23" s="74"/>
      <c r="AYH23" s="74"/>
      <c r="AYI23" s="74"/>
      <c r="AYJ23" s="74"/>
      <c r="AYK23" s="74"/>
      <c r="AYL23" s="74"/>
      <c r="AYM23" s="74"/>
      <c r="AYN23" s="74"/>
      <c r="AYO23" s="74"/>
      <c r="AYP23" s="74"/>
      <c r="AYQ23" s="74"/>
      <c r="AYR23" s="74"/>
      <c r="AYS23" s="74"/>
      <c r="AYT23" s="74"/>
      <c r="AYU23" s="74"/>
      <c r="AYV23" s="74"/>
      <c r="AYW23" s="74"/>
      <c r="AYX23" s="74"/>
      <c r="AYY23" s="74"/>
      <c r="AYZ23" s="74"/>
      <c r="AZA23" s="74"/>
      <c r="AZB23" s="74"/>
      <c r="AZC23" s="74"/>
      <c r="AZD23" s="74"/>
      <c r="AZE23" s="74"/>
      <c r="AZF23" s="74"/>
      <c r="AZG23" s="74"/>
      <c r="AZH23" s="74"/>
      <c r="AZI23" s="74"/>
      <c r="AZJ23" s="74"/>
      <c r="AZK23" s="74"/>
      <c r="AZL23" s="74"/>
      <c r="AZM23" s="74"/>
      <c r="AZN23" s="74"/>
      <c r="AZO23" s="74"/>
      <c r="AZP23" s="74"/>
      <c r="AZQ23" s="74"/>
      <c r="AZR23" s="74"/>
      <c r="AZS23" s="74"/>
      <c r="AZT23" s="74"/>
      <c r="AZU23" s="74"/>
      <c r="AZV23" s="74"/>
      <c r="AZW23" s="74"/>
      <c r="AZX23" s="74"/>
      <c r="AZY23" s="74"/>
      <c r="AZZ23" s="74"/>
      <c r="BAA23" s="74"/>
      <c r="BAB23" s="74"/>
      <c r="BAC23" s="74"/>
      <c r="BAD23" s="74"/>
      <c r="BAE23" s="74"/>
      <c r="BAF23" s="74"/>
      <c r="BAG23" s="74"/>
      <c r="BAH23" s="74"/>
      <c r="BAI23" s="74"/>
      <c r="BAJ23" s="74"/>
      <c r="BAK23" s="74"/>
      <c r="BAL23" s="74"/>
      <c r="BAM23" s="74"/>
      <c r="BAN23" s="74"/>
      <c r="BAO23" s="74"/>
      <c r="BAP23" s="74"/>
      <c r="BAQ23" s="74"/>
      <c r="BAR23" s="74"/>
      <c r="BAS23" s="74"/>
      <c r="BAT23" s="74"/>
      <c r="BAU23" s="74"/>
      <c r="BAV23" s="74"/>
      <c r="BAW23" s="74"/>
      <c r="BAX23" s="74"/>
      <c r="BAY23" s="74"/>
      <c r="BAZ23" s="74"/>
      <c r="BBA23" s="74"/>
      <c r="BBB23" s="74"/>
      <c r="BBC23" s="74"/>
      <c r="BBD23" s="74"/>
      <c r="BBE23" s="74"/>
      <c r="BBF23" s="74"/>
      <c r="BBG23" s="74"/>
      <c r="BBH23" s="74"/>
      <c r="BBI23" s="74"/>
      <c r="BBJ23" s="74"/>
      <c r="BBK23" s="74"/>
      <c r="BBL23" s="74"/>
      <c r="BBM23" s="74"/>
      <c r="BBN23" s="74"/>
      <c r="BBO23" s="74"/>
      <c r="BBP23" s="74"/>
      <c r="BBQ23" s="74"/>
      <c r="BBR23" s="74"/>
      <c r="BBS23" s="74"/>
      <c r="BBT23" s="74"/>
      <c r="BBU23" s="74"/>
      <c r="BBV23" s="74"/>
      <c r="BBW23" s="74"/>
      <c r="BBX23" s="74"/>
      <c r="BBY23" s="74"/>
      <c r="BBZ23" s="74"/>
      <c r="BCA23" s="74"/>
      <c r="BCB23" s="74"/>
      <c r="BCC23" s="74"/>
      <c r="BCD23" s="74"/>
      <c r="BCE23" s="74"/>
      <c r="BCF23" s="74"/>
      <c r="BCG23" s="74"/>
      <c r="BCH23" s="74"/>
      <c r="BCI23" s="74"/>
      <c r="BCJ23" s="74"/>
      <c r="BCK23" s="74"/>
      <c r="BCL23" s="74"/>
      <c r="BCM23" s="74"/>
      <c r="BCN23" s="74"/>
      <c r="BCO23" s="74"/>
      <c r="BCP23" s="74"/>
      <c r="BCQ23" s="74"/>
      <c r="BCR23" s="74"/>
      <c r="BCS23" s="74"/>
      <c r="BCT23" s="74"/>
      <c r="BCU23" s="74"/>
      <c r="BCV23" s="74"/>
      <c r="BCW23" s="74"/>
      <c r="BCX23" s="74"/>
      <c r="BCY23" s="74"/>
      <c r="BCZ23" s="74"/>
      <c r="BDA23" s="74"/>
      <c r="BDB23" s="74"/>
      <c r="BDC23" s="74"/>
      <c r="BDD23" s="74"/>
      <c r="BDE23" s="74"/>
      <c r="BDF23" s="74"/>
      <c r="BDG23" s="74"/>
      <c r="BDH23" s="74"/>
      <c r="BDI23" s="74"/>
      <c r="BDJ23" s="74"/>
      <c r="BDK23" s="74"/>
      <c r="BDL23" s="74"/>
      <c r="BDM23" s="74"/>
      <c r="BDN23" s="74"/>
      <c r="BDO23" s="74"/>
      <c r="BDP23" s="74"/>
      <c r="BDQ23" s="74"/>
      <c r="BDR23" s="74"/>
      <c r="BDS23" s="74"/>
      <c r="BDT23" s="74"/>
      <c r="BDU23" s="74"/>
      <c r="BDV23" s="74"/>
      <c r="BDW23" s="74"/>
      <c r="BDX23" s="74"/>
      <c r="BDY23" s="74"/>
      <c r="BDZ23" s="74"/>
      <c r="BEA23" s="74"/>
      <c r="BEB23" s="74"/>
      <c r="BEC23" s="74"/>
      <c r="BED23" s="74"/>
      <c r="BEE23" s="74"/>
      <c r="BEF23" s="74"/>
      <c r="BEG23" s="74"/>
      <c r="BEH23" s="74"/>
      <c r="BEI23" s="74"/>
      <c r="BEJ23" s="74"/>
      <c r="BEK23" s="74"/>
      <c r="BEL23" s="74"/>
      <c r="BEM23" s="74"/>
      <c r="BEN23" s="74"/>
      <c r="BEO23" s="74"/>
      <c r="BEP23" s="74"/>
      <c r="BEQ23" s="74"/>
      <c r="BER23" s="74"/>
      <c r="BES23" s="74"/>
      <c r="BET23" s="74"/>
      <c r="BEU23" s="74"/>
      <c r="BEV23" s="74"/>
      <c r="BEW23" s="74"/>
      <c r="BEX23" s="74"/>
      <c r="BEY23" s="74"/>
      <c r="BEZ23" s="74"/>
      <c r="BFA23" s="74"/>
      <c r="BFB23" s="74"/>
      <c r="BFC23" s="74"/>
      <c r="BFD23" s="74"/>
      <c r="BFE23" s="74"/>
      <c r="BFF23" s="74"/>
      <c r="BFG23" s="74"/>
      <c r="BFH23" s="74"/>
      <c r="BFI23" s="74"/>
      <c r="BFJ23" s="74"/>
      <c r="BFK23" s="74"/>
      <c r="BFL23" s="74"/>
      <c r="BFM23" s="74"/>
      <c r="BFN23" s="74"/>
      <c r="BFO23" s="74"/>
      <c r="BFP23" s="74"/>
      <c r="BFQ23" s="74"/>
      <c r="BFR23" s="74"/>
      <c r="BFS23" s="74"/>
      <c r="BFT23" s="74"/>
      <c r="BFU23" s="74"/>
      <c r="BFV23" s="74"/>
      <c r="BFW23" s="74"/>
      <c r="BFX23" s="74"/>
      <c r="BFY23" s="74"/>
      <c r="BFZ23" s="74"/>
      <c r="BGA23" s="74"/>
      <c r="BGB23" s="74"/>
      <c r="BGC23" s="74"/>
      <c r="BGD23" s="74"/>
      <c r="BGE23" s="74"/>
      <c r="BGF23" s="74"/>
      <c r="BGG23" s="74"/>
      <c r="BGH23" s="74"/>
      <c r="BGI23" s="74"/>
      <c r="BGJ23" s="74"/>
      <c r="BGK23" s="74"/>
      <c r="BGL23" s="74"/>
      <c r="BGM23" s="74"/>
      <c r="BGN23" s="74"/>
      <c r="BGO23" s="74"/>
      <c r="BGP23" s="74"/>
      <c r="BGQ23" s="74"/>
      <c r="BGR23" s="74"/>
      <c r="BGS23" s="74"/>
      <c r="BGT23" s="74"/>
      <c r="BGU23" s="74"/>
      <c r="BGV23" s="74"/>
      <c r="BGW23" s="74"/>
      <c r="BGX23" s="74"/>
      <c r="BGY23" s="74"/>
      <c r="BGZ23" s="74"/>
      <c r="BHA23" s="74"/>
      <c r="BHB23" s="74"/>
      <c r="BHC23" s="74"/>
      <c r="BHD23" s="74"/>
      <c r="BHE23" s="74"/>
      <c r="BHF23" s="74"/>
      <c r="BHG23" s="74"/>
      <c r="BHH23" s="74"/>
      <c r="BHI23" s="74"/>
      <c r="BHJ23" s="74"/>
      <c r="BHK23" s="74"/>
      <c r="BHL23" s="74"/>
      <c r="BHM23" s="74"/>
      <c r="BHN23" s="74"/>
      <c r="BHO23" s="74"/>
      <c r="BHP23" s="74"/>
      <c r="BHQ23" s="74"/>
      <c r="BHR23" s="74"/>
      <c r="BHS23" s="74"/>
      <c r="BHT23" s="74"/>
      <c r="BHU23" s="74"/>
      <c r="BHV23" s="74"/>
      <c r="BHW23" s="74"/>
      <c r="BHX23" s="74"/>
      <c r="BHY23" s="74"/>
      <c r="BHZ23" s="74"/>
      <c r="BIA23" s="74"/>
      <c r="BIB23" s="74"/>
      <c r="BIC23" s="74"/>
      <c r="BID23" s="74"/>
      <c r="BIE23" s="74"/>
      <c r="BIF23" s="74"/>
      <c r="BIG23" s="74"/>
      <c r="BIH23" s="74"/>
      <c r="BII23" s="74"/>
      <c r="BIJ23" s="74"/>
      <c r="BIK23" s="74"/>
      <c r="BIL23" s="74"/>
      <c r="BIM23" s="74"/>
      <c r="BIN23" s="74"/>
      <c r="BIO23" s="74"/>
      <c r="BIP23" s="74"/>
      <c r="BIQ23" s="74"/>
      <c r="BIR23" s="74"/>
      <c r="BIS23" s="74"/>
      <c r="BIT23" s="74"/>
      <c r="BIU23" s="74"/>
      <c r="BIV23" s="74"/>
      <c r="BIW23" s="74"/>
      <c r="BIX23" s="74"/>
      <c r="BIY23" s="74"/>
      <c r="BIZ23" s="74"/>
      <c r="BJA23" s="74"/>
      <c r="BJB23" s="74"/>
      <c r="BJC23" s="74"/>
      <c r="BJD23" s="74"/>
      <c r="BJE23" s="74"/>
      <c r="BJF23" s="74"/>
      <c r="BJG23" s="74"/>
      <c r="BJH23" s="74"/>
      <c r="BJI23" s="74"/>
      <c r="BJJ23" s="74"/>
      <c r="BJK23" s="74"/>
      <c r="BJL23" s="74"/>
      <c r="BJM23" s="74"/>
      <c r="BJN23" s="74"/>
      <c r="BJO23" s="74"/>
      <c r="BJP23" s="74"/>
      <c r="BJQ23" s="74"/>
      <c r="BJR23" s="74"/>
      <c r="BJS23" s="74"/>
      <c r="BJT23" s="74"/>
      <c r="BJU23" s="74"/>
      <c r="BJV23" s="74"/>
      <c r="BJW23" s="74"/>
      <c r="BJX23" s="74"/>
      <c r="BJY23" s="74"/>
      <c r="BJZ23" s="74"/>
      <c r="BKA23" s="74"/>
      <c r="BKB23" s="74"/>
      <c r="BKC23" s="74"/>
      <c r="BKD23" s="74"/>
      <c r="BKE23" s="74"/>
      <c r="BKF23" s="74"/>
      <c r="BKG23" s="74"/>
      <c r="BKH23" s="74"/>
      <c r="BKI23" s="74"/>
      <c r="BKJ23" s="74"/>
      <c r="BKK23" s="74"/>
      <c r="BKL23" s="74"/>
      <c r="BKM23" s="74"/>
      <c r="BKN23" s="74"/>
      <c r="BKO23" s="74"/>
      <c r="BKP23" s="74"/>
      <c r="BKQ23" s="74"/>
      <c r="BKR23" s="74"/>
      <c r="BKS23" s="74"/>
      <c r="BKT23" s="74"/>
      <c r="BKU23" s="74"/>
      <c r="BKV23" s="74"/>
      <c r="BKW23" s="74"/>
      <c r="BKX23" s="74"/>
      <c r="BKY23" s="74"/>
      <c r="BKZ23" s="74"/>
      <c r="BLA23" s="74"/>
      <c r="BLB23" s="74"/>
      <c r="BLC23" s="74"/>
      <c r="BLD23" s="74"/>
      <c r="BLE23" s="74"/>
      <c r="BLF23" s="74"/>
      <c r="BLG23" s="74"/>
      <c r="BLH23" s="74"/>
      <c r="BLI23" s="74"/>
      <c r="BLJ23" s="74"/>
      <c r="BLK23" s="74"/>
      <c r="BLL23" s="74"/>
      <c r="BLM23" s="74"/>
      <c r="BLN23" s="74"/>
      <c r="BLO23" s="74"/>
      <c r="BLP23" s="74"/>
      <c r="BLQ23" s="74"/>
      <c r="BLR23" s="74"/>
      <c r="BLS23" s="74"/>
      <c r="BLT23" s="74"/>
      <c r="BLU23" s="74"/>
      <c r="BLV23" s="74"/>
      <c r="BLW23" s="74"/>
      <c r="BLX23" s="74"/>
      <c r="BLY23" s="74"/>
      <c r="BLZ23" s="74"/>
      <c r="BMA23" s="74"/>
      <c r="BMB23" s="74"/>
      <c r="BMC23" s="74"/>
      <c r="BMD23" s="74"/>
      <c r="BME23" s="74"/>
      <c r="BMF23" s="74"/>
      <c r="BMG23" s="74"/>
      <c r="BMH23" s="74"/>
      <c r="BMI23" s="74"/>
      <c r="BMJ23" s="74"/>
      <c r="BMK23" s="74"/>
      <c r="BML23" s="74"/>
      <c r="BMM23" s="74"/>
      <c r="BMN23" s="74"/>
      <c r="BMO23" s="74"/>
      <c r="BMP23" s="74"/>
      <c r="BMQ23" s="74"/>
      <c r="BMR23" s="74"/>
      <c r="BMS23" s="74"/>
      <c r="BMT23" s="74"/>
      <c r="BMU23" s="74"/>
      <c r="BMV23" s="74"/>
      <c r="BMW23" s="74"/>
      <c r="BMX23" s="74"/>
      <c r="BMY23" s="74"/>
      <c r="BMZ23" s="74"/>
      <c r="BNA23" s="74"/>
      <c r="BNB23" s="74"/>
      <c r="BNC23" s="74"/>
      <c r="BND23" s="74"/>
      <c r="BNE23" s="74"/>
      <c r="BNF23" s="74"/>
      <c r="BNG23" s="74"/>
      <c r="BNH23" s="74"/>
      <c r="BNI23" s="74"/>
      <c r="BNJ23" s="74"/>
      <c r="BNK23" s="74"/>
      <c r="BNL23" s="74"/>
      <c r="BNM23" s="74"/>
      <c r="BNN23" s="74"/>
      <c r="BNO23" s="74"/>
      <c r="BNP23" s="74"/>
      <c r="BNQ23" s="74"/>
      <c r="BNR23" s="74"/>
      <c r="BNS23" s="74"/>
      <c r="BNT23" s="74"/>
      <c r="BNU23" s="74"/>
      <c r="BNV23" s="74"/>
      <c r="BNW23" s="74"/>
      <c r="BNX23" s="74"/>
      <c r="BNY23" s="74"/>
      <c r="BNZ23" s="74"/>
      <c r="BOA23" s="74"/>
      <c r="BOB23" s="74"/>
      <c r="BOC23" s="74"/>
      <c r="BOD23" s="74"/>
      <c r="BOE23" s="74"/>
      <c r="BOF23" s="74"/>
      <c r="BOG23" s="74"/>
      <c r="BOH23" s="74"/>
      <c r="BOI23" s="74"/>
      <c r="BOJ23" s="74"/>
      <c r="BOK23" s="74"/>
      <c r="BOL23" s="74"/>
      <c r="BOM23" s="74"/>
      <c r="BON23" s="74"/>
      <c r="BOO23" s="74"/>
      <c r="BOP23" s="74"/>
      <c r="BOQ23" s="74"/>
      <c r="BOR23" s="74"/>
      <c r="BOS23" s="74"/>
      <c r="BOT23" s="74"/>
      <c r="BOU23" s="74"/>
      <c r="BOV23" s="74"/>
      <c r="BOW23" s="74"/>
      <c r="BOX23" s="74"/>
      <c r="BOY23" s="74"/>
      <c r="BOZ23" s="74"/>
      <c r="BPA23" s="74"/>
      <c r="BPB23" s="74"/>
      <c r="BPC23" s="74"/>
      <c r="BPD23" s="74"/>
      <c r="BPE23" s="74"/>
      <c r="BPF23" s="74"/>
      <c r="BPG23" s="74"/>
      <c r="BPH23" s="74"/>
      <c r="BPI23" s="74"/>
      <c r="BPJ23" s="74"/>
      <c r="BPK23" s="74"/>
      <c r="BPL23" s="74"/>
      <c r="BPM23" s="74"/>
      <c r="BPN23" s="74"/>
      <c r="BPO23" s="74"/>
      <c r="BPP23" s="74"/>
      <c r="BPQ23" s="74"/>
      <c r="BPR23" s="74"/>
      <c r="BPS23" s="74"/>
      <c r="BPT23" s="74"/>
      <c r="BPU23" s="74"/>
      <c r="BPV23" s="74"/>
      <c r="BPW23" s="74"/>
      <c r="BPX23" s="74"/>
      <c r="BPY23" s="74"/>
      <c r="BPZ23" s="74"/>
      <c r="BQA23" s="74"/>
      <c r="BQB23" s="74"/>
      <c r="BQC23" s="74"/>
      <c r="BQD23" s="74"/>
      <c r="BQE23" s="74"/>
      <c r="BQF23" s="74"/>
      <c r="BQG23" s="74"/>
      <c r="BQH23" s="74"/>
      <c r="BQI23" s="74"/>
      <c r="BQJ23" s="74"/>
      <c r="BQK23" s="74"/>
      <c r="BQL23" s="74"/>
      <c r="BQM23" s="74"/>
      <c r="BQN23" s="74"/>
      <c r="BQO23" s="74"/>
      <c r="BQP23" s="74"/>
      <c r="BQQ23" s="74"/>
      <c r="BQR23" s="74"/>
      <c r="BQS23" s="74"/>
      <c r="BQT23" s="74"/>
      <c r="BQU23" s="74"/>
      <c r="BQV23" s="74"/>
      <c r="BQW23" s="74"/>
      <c r="BQX23" s="74"/>
      <c r="BQY23" s="74"/>
      <c r="BQZ23" s="74"/>
      <c r="BRA23" s="74"/>
      <c r="BRB23" s="74"/>
      <c r="BRC23" s="74"/>
      <c r="BRD23" s="74"/>
      <c r="BRE23" s="74"/>
      <c r="BRF23" s="74"/>
      <c r="BRG23" s="74"/>
      <c r="BRH23" s="74"/>
      <c r="BRI23" s="74"/>
      <c r="BRJ23" s="74"/>
      <c r="BRK23" s="74"/>
      <c r="BRL23" s="74"/>
      <c r="BRM23" s="74"/>
      <c r="BRN23" s="74"/>
      <c r="BRO23" s="74"/>
      <c r="BRP23" s="74"/>
      <c r="BRQ23" s="74"/>
      <c r="BRR23" s="74"/>
      <c r="BRS23" s="74"/>
      <c r="BRT23" s="74"/>
      <c r="BRU23" s="74"/>
      <c r="BRV23" s="74"/>
      <c r="BRW23" s="74"/>
      <c r="BRX23" s="74"/>
      <c r="BRY23" s="74"/>
      <c r="BRZ23" s="74"/>
      <c r="BSA23" s="74"/>
      <c r="BSB23" s="74"/>
      <c r="BSC23" s="74"/>
      <c r="BSD23" s="74"/>
      <c r="BSE23" s="74"/>
      <c r="BSF23" s="74"/>
      <c r="BSG23" s="74"/>
      <c r="BSH23" s="74"/>
      <c r="BSI23" s="74"/>
      <c r="BSJ23" s="74"/>
      <c r="BSK23" s="74"/>
      <c r="BSL23" s="74"/>
      <c r="BSM23" s="74"/>
      <c r="BSN23" s="74"/>
      <c r="BSO23" s="74"/>
      <c r="BSP23" s="74"/>
      <c r="BSQ23" s="74"/>
      <c r="BSR23" s="74"/>
      <c r="BSS23" s="74"/>
      <c r="BST23" s="74"/>
      <c r="BSU23" s="74"/>
      <c r="BSV23" s="74"/>
      <c r="BSW23" s="74"/>
      <c r="BSX23" s="74"/>
      <c r="BSY23" s="74"/>
      <c r="BSZ23" s="74"/>
      <c r="BTA23" s="74"/>
      <c r="BTB23" s="74"/>
      <c r="BTC23" s="74"/>
      <c r="BTD23" s="74"/>
      <c r="BTE23" s="74"/>
      <c r="BTF23" s="74"/>
      <c r="BTG23" s="74"/>
      <c r="BTH23" s="74"/>
      <c r="BTI23" s="74"/>
      <c r="BTJ23" s="74"/>
      <c r="BTK23" s="74"/>
      <c r="BTL23" s="74"/>
      <c r="BTM23" s="74"/>
      <c r="BTN23" s="74"/>
      <c r="BTO23" s="74"/>
      <c r="BTP23" s="74"/>
      <c r="BTQ23" s="74"/>
      <c r="BTR23" s="74"/>
      <c r="BTS23" s="74"/>
      <c r="BTT23" s="74"/>
      <c r="BTU23" s="74"/>
      <c r="BTV23" s="74"/>
      <c r="BTW23" s="74"/>
      <c r="BTX23" s="74"/>
      <c r="BTY23" s="74"/>
      <c r="BTZ23" s="74"/>
      <c r="BUA23" s="74"/>
      <c r="BUB23" s="74"/>
      <c r="BUC23" s="74"/>
      <c r="BUD23" s="74"/>
      <c r="BUE23" s="74"/>
      <c r="BUF23" s="74"/>
      <c r="BUG23" s="74"/>
      <c r="BUH23" s="74"/>
      <c r="BUI23" s="74"/>
      <c r="BUJ23" s="74"/>
      <c r="BUK23" s="74"/>
      <c r="BUL23" s="74"/>
      <c r="BUM23" s="74"/>
      <c r="BUN23" s="74"/>
      <c r="BUO23" s="74"/>
      <c r="BUP23" s="74"/>
      <c r="BUQ23" s="74"/>
      <c r="BUR23" s="74"/>
      <c r="BUS23" s="74"/>
      <c r="BUT23" s="74"/>
      <c r="BUU23" s="74"/>
      <c r="BUV23" s="74"/>
      <c r="BUW23" s="74"/>
      <c r="BUX23" s="74"/>
      <c r="BUY23" s="74"/>
      <c r="BUZ23" s="74"/>
      <c r="BVA23" s="74"/>
      <c r="BVB23" s="74"/>
      <c r="BVC23" s="74"/>
      <c r="BVD23" s="74"/>
      <c r="BVE23" s="74"/>
      <c r="BVF23" s="74"/>
      <c r="BVG23" s="74"/>
      <c r="BVH23" s="74"/>
      <c r="BVI23" s="74"/>
      <c r="BVJ23" s="74"/>
      <c r="BVK23" s="74"/>
      <c r="BVL23" s="74"/>
      <c r="BVM23" s="74"/>
      <c r="BVN23" s="74"/>
      <c r="BVO23" s="74"/>
      <c r="BVP23" s="74"/>
      <c r="BVQ23" s="74"/>
      <c r="BVR23" s="74"/>
      <c r="BVS23" s="74"/>
      <c r="BVT23" s="74"/>
      <c r="BVU23" s="74"/>
      <c r="BVV23" s="74"/>
      <c r="BVW23" s="74"/>
      <c r="BVX23" s="74"/>
      <c r="BVY23" s="74"/>
      <c r="BVZ23" s="74"/>
      <c r="BWA23" s="74"/>
      <c r="BWB23" s="74"/>
      <c r="BWC23" s="74"/>
      <c r="BWD23" s="74"/>
      <c r="BWE23" s="74"/>
      <c r="BWF23" s="74"/>
      <c r="BWG23" s="74"/>
      <c r="BWH23" s="74"/>
      <c r="BWI23" s="74"/>
      <c r="BWJ23" s="74"/>
      <c r="BWK23" s="74"/>
      <c r="BWL23" s="74"/>
      <c r="BWM23" s="74"/>
      <c r="BWN23" s="74"/>
      <c r="BWO23" s="74"/>
      <c r="BWP23" s="74"/>
      <c r="BWQ23" s="74"/>
      <c r="BWR23" s="74"/>
      <c r="BWS23" s="74"/>
      <c r="BWT23" s="74"/>
      <c r="BWU23" s="74"/>
      <c r="BWV23" s="74"/>
      <c r="BWW23" s="74"/>
      <c r="BWX23" s="74"/>
      <c r="BWY23" s="74"/>
      <c r="BWZ23" s="74"/>
      <c r="BXA23" s="74"/>
      <c r="BXB23" s="74"/>
      <c r="BXC23" s="74"/>
      <c r="BXD23" s="74"/>
      <c r="BXE23" s="74"/>
      <c r="BXF23" s="74"/>
      <c r="BXG23" s="74"/>
      <c r="BXH23" s="74"/>
      <c r="BXI23" s="74"/>
      <c r="BXJ23" s="74"/>
      <c r="BXK23" s="74"/>
      <c r="BXL23" s="74"/>
      <c r="BXM23" s="74"/>
      <c r="BXN23" s="74"/>
      <c r="BXO23" s="74"/>
      <c r="BXP23" s="74"/>
      <c r="BXQ23" s="74"/>
      <c r="BXR23" s="74"/>
      <c r="BXS23" s="74"/>
      <c r="BXT23" s="74"/>
      <c r="BXU23" s="74"/>
      <c r="BXV23" s="74"/>
      <c r="BXW23" s="74"/>
      <c r="BXX23" s="74"/>
      <c r="BXY23" s="74"/>
      <c r="BXZ23" s="74"/>
      <c r="BYA23" s="74"/>
      <c r="BYB23" s="74"/>
      <c r="BYC23" s="74"/>
      <c r="BYD23" s="74"/>
      <c r="BYE23" s="74"/>
      <c r="BYF23" s="74"/>
      <c r="BYG23" s="74"/>
      <c r="BYH23" s="74"/>
      <c r="BYI23" s="74"/>
      <c r="BYJ23" s="74"/>
      <c r="BYK23" s="74"/>
      <c r="BYL23" s="74"/>
      <c r="BYM23" s="74"/>
      <c r="BYN23" s="74"/>
      <c r="BYO23" s="74"/>
      <c r="BYP23" s="74"/>
      <c r="BYQ23" s="74"/>
      <c r="BYR23" s="74"/>
      <c r="BYS23" s="74"/>
      <c r="BYT23" s="74"/>
      <c r="BYU23" s="74"/>
      <c r="BYV23" s="74"/>
      <c r="BYW23" s="74"/>
      <c r="BYX23" s="74"/>
      <c r="BYY23" s="74"/>
      <c r="BYZ23" s="74"/>
      <c r="BZA23" s="74"/>
      <c r="BZB23" s="74"/>
      <c r="BZC23" s="74"/>
      <c r="BZD23" s="74"/>
      <c r="BZE23" s="74"/>
      <c r="BZF23" s="74"/>
      <c r="BZG23" s="74"/>
      <c r="BZH23" s="74"/>
      <c r="BZI23" s="74"/>
      <c r="BZJ23" s="74"/>
      <c r="BZK23" s="74"/>
      <c r="BZL23" s="74"/>
      <c r="BZM23" s="74"/>
      <c r="BZN23" s="74"/>
      <c r="BZO23" s="74"/>
      <c r="BZP23" s="74"/>
      <c r="BZQ23" s="74"/>
      <c r="BZR23" s="74"/>
      <c r="BZS23" s="74"/>
      <c r="BZT23" s="74"/>
      <c r="BZU23" s="74"/>
      <c r="BZV23" s="74"/>
      <c r="BZW23" s="74"/>
      <c r="BZX23" s="74"/>
      <c r="BZY23" s="74"/>
      <c r="BZZ23" s="74"/>
      <c r="CAA23" s="74"/>
      <c r="CAB23" s="74"/>
      <c r="CAC23" s="74"/>
      <c r="CAD23" s="74"/>
      <c r="CAE23" s="74"/>
      <c r="CAF23" s="74"/>
      <c r="CAG23" s="74"/>
      <c r="CAH23" s="74"/>
      <c r="CAI23" s="74"/>
      <c r="CAJ23" s="74"/>
      <c r="CAK23" s="74"/>
      <c r="CAL23" s="74"/>
      <c r="CAM23" s="74"/>
      <c r="CAN23" s="74"/>
      <c r="CAO23" s="74"/>
      <c r="CAP23" s="74"/>
      <c r="CAQ23" s="74"/>
      <c r="CAR23" s="74"/>
      <c r="CAS23" s="74"/>
      <c r="CAT23" s="74"/>
      <c r="CAU23" s="74"/>
      <c r="CAV23" s="74"/>
      <c r="CAW23" s="74"/>
      <c r="CAX23" s="74"/>
      <c r="CAY23" s="74"/>
      <c r="CAZ23" s="74"/>
      <c r="CBA23" s="74"/>
      <c r="CBB23" s="74"/>
      <c r="CBC23" s="74"/>
      <c r="CBD23" s="74"/>
      <c r="CBE23" s="74"/>
      <c r="CBF23" s="74"/>
      <c r="CBG23" s="74"/>
      <c r="CBH23" s="74"/>
      <c r="CBI23" s="74"/>
      <c r="CBJ23" s="74"/>
      <c r="CBK23" s="74"/>
      <c r="CBL23" s="74"/>
      <c r="CBM23" s="74"/>
      <c r="CBN23" s="74"/>
      <c r="CBO23" s="74"/>
      <c r="CBP23" s="74"/>
      <c r="CBQ23" s="74"/>
      <c r="CBR23" s="74"/>
      <c r="CBS23" s="74"/>
      <c r="CBT23" s="74"/>
      <c r="CBU23" s="74"/>
      <c r="CBV23" s="74"/>
      <c r="CBW23" s="74"/>
      <c r="CBX23" s="74"/>
      <c r="CBY23" s="74"/>
      <c r="CBZ23" s="74"/>
      <c r="CCA23" s="74"/>
      <c r="CCB23" s="74"/>
      <c r="CCC23" s="74"/>
      <c r="CCD23" s="74"/>
      <c r="CCE23" s="74"/>
      <c r="CCF23" s="74"/>
      <c r="CCG23" s="74"/>
      <c r="CCH23" s="74"/>
      <c r="CCI23" s="74"/>
      <c r="CCJ23" s="74"/>
      <c r="CCK23" s="74"/>
      <c r="CCL23" s="74"/>
      <c r="CCM23" s="74"/>
      <c r="CCN23" s="74"/>
      <c r="CCO23" s="74"/>
      <c r="CCP23" s="74"/>
      <c r="CCQ23" s="74"/>
      <c r="CCR23" s="74"/>
      <c r="CCS23" s="74"/>
      <c r="CCT23" s="74"/>
      <c r="CCU23" s="74"/>
      <c r="CCV23" s="74"/>
      <c r="CCW23" s="74"/>
      <c r="CCX23" s="74"/>
      <c r="CCY23" s="74"/>
      <c r="CCZ23" s="74"/>
      <c r="CDA23" s="74"/>
      <c r="CDB23" s="74"/>
      <c r="CDC23" s="74"/>
      <c r="CDD23" s="74"/>
      <c r="CDE23" s="74"/>
      <c r="CDF23" s="74"/>
      <c r="CDG23" s="74"/>
      <c r="CDH23" s="74"/>
      <c r="CDI23" s="74"/>
      <c r="CDJ23" s="74"/>
      <c r="CDK23" s="74"/>
      <c r="CDL23" s="74"/>
      <c r="CDM23" s="74"/>
      <c r="CDN23" s="74"/>
      <c r="CDO23" s="74"/>
      <c r="CDP23" s="74"/>
      <c r="CDQ23" s="74"/>
      <c r="CDR23" s="74"/>
      <c r="CDS23" s="74"/>
      <c r="CDT23" s="74"/>
      <c r="CDU23" s="74"/>
      <c r="CDV23" s="74"/>
      <c r="CDW23" s="74"/>
      <c r="CDX23" s="74"/>
      <c r="CDY23" s="74"/>
      <c r="CDZ23" s="74"/>
      <c r="CEA23" s="74"/>
      <c r="CEB23" s="74"/>
      <c r="CEC23" s="74"/>
      <c r="CED23" s="74"/>
      <c r="CEE23" s="74"/>
      <c r="CEF23" s="74"/>
      <c r="CEG23" s="74"/>
      <c r="CEH23" s="74"/>
      <c r="CEI23" s="74"/>
      <c r="CEJ23" s="74"/>
      <c r="CEK23" s="74"/>
      <c r="CEL23" s="74"/>
      <c r="CEM23" s="74"/>
      <c r="CEN23" s="74"/>
      <c r="CEO23" s="74"/>
      <c r="CEP23" s="74"/>
      <c r="CEQ23" s="74"/>
      <c r="CER23" s="74"/>
      <c r="CES23" s="74"/>
      <c r="CET23" s="74"/>
      <c r="CEU23" s="74"/>
      <c r="CEV23" s="74"/>
      <c r="CEW23" s="74"/>
      <c r="CEX23" s="74"/>
      <c r="CEY23" s="74"/>
      <c r="CEZ23" s="74"/>
      <c r="CFA23" s="74"/>
      <c r="CFB23" s="74"/>
      <c r="CFC23" s="74"/>
      <c r="CFD23" s="74"/>
      <c r="CFE23" s="74"/>
      <c r="CFF23" s="74"/>
      <c r="CFG23" s="74"/>
      <c r="CFH23" s="74"/>
      <c r="CFI23" s="74"/>
      <c r="CFJ23" s="74"/>
      <c r="CFK23" s="74"/>
      <c r="CFL23" s="74"/>
      <c r="CFM23" s="74"/>
      <c r="CFN23" s="74"/>
      <c r="CFO23" s="74"/>
      <c r="CFP23" s="74"/>
      <c r="CFQ23" s="74"/>
      <c r="CFR23" s="74"/>
      <c r="CFS23" s="74"/>
      <c r="CFT23" s="74"/>
      <c r="CFU23" s="74"/>
      <c r="CFV23" s="74"/>
      <c r="CFW23" s="74"/>
      <c r="CFX23" s="74"/>
      <c r="CFY23" s="74"/>
      <c r="CFZ23" s="74"/>
      <c r="CGA23" s="74"/>
      <c r="CGB23" s="74"/>
      <c r="CGC23" s="74"/>
      <c r="CGD23" s="74"/>
      <c r="CGE23" s="74"/>
      <c r="CGF23" s="74"/>
      <c r="CGG23" s="74"/>
      <c r="CGH23" s="74"/>
      <c r="CGI23" s="74"/>
      <c r="CGJ23" s="74"/>
      <c r="CGK23" s="74"/>
      <c r="CGL23" s="74"/>
      <c r="CGM23" s="74"/>
      <c r="CGN23" s="74"/>
      <c r="CGO23" s="74"/>
      <c r="CGP23" s="74"/>
      <c r="CGQ23" s="74"/>
      <c r="CGR23" s="74"/>
      <c r="CGS23" s="74"/>
      <c r="CGT23" s="74"/>
      <c r="CGU23" s="74"/>
      <c r="CGV23" s="74"/>
      <c r="CGW23" s="74"/>
      <c r="CGX23" s="74"/>
      <c r="CGY23" s="74"/>
      <c r="CGZ23" s="74"/>
      <c r="CHA23" s="74"/>
      <c r="CHB23" s="74"/>
      <c r="CHC23" s="74"/>
      <c r="CHD23" s="74"/>
      <c r="CHE23" s="74"/>
      <c r="CHF23" s="74"/>
      <c r="CHG23" s="74"/>
      <c r="CHH23" s="74"/>
      <c r="CHI23" s="74"/>
      <c r="CHJ23" s="74"/>
      <c r="CHK23" s="74"/>
      <c r="CHL23" s="74"/>
      <c r="CHM23" s="74"/>
      <c r="CHN23" s="74"/>
      <c r="CHO23" s="74"/>
      <c r="CHP23" s="74"/>
      <c r="CHQ23" s="74"/>
      <c r="CHR23" s="74"/>
      <c r="CHS23" s="74"/>
      <c r="CHT23" s="74"/>
      <c r="CHU23" s="74"/>
      <c r="CHV23" s="74"/>
      <c r="CHW23" s="74"/>
      <c r="CHX23" s="74"/>
      <c r="CHY23" s="74"/>
      <c r="CHZ23" s="74"/>
      <c r="CIA23" s="74"/>
      <c r="CIB23" s="74"/>
      <c r="CIC23" s="74"/>
      <c r="CID23" s="74"/>
      <c r="CIE23" s="74"/>
      <c r="CIF23" s="74"/>
      <c r="CIG23" s="74"/>
      <c r="CIH23" s="74"/>
      <c r="CII23" s="74"/>
      <c r="CIJ23" s="74"/>
      <c r="CIK23" s="74"/>
      <c r="CIL23" s="74"/>
      <c r="CIM23" s="74"/>
      <c r="CIN23" s="74"/>
      <c r="CIO23" s="74"/>
      <c r="CIP23" s="74"/>
      <c r="CIQ23" s="74"/>
      <c r="CIR23" s="74"/>
      <c r="CIS23" s="74"/>
      <c r="CIT23" s="74"/>
      <c r="CIU23" s="74"/>
      <c r="CIV23" s="74"/>
      <c r="CIW23" s="74"/>
      <c r="CIX23" s="74"/>
      <c r="CIY23" s="74"/>
      <c r="CIZ23" s="74"/>
      <c r="CJA23" s="74"/>
      <c r="CJB23" s="74"/>
      <c r="CJC23" s="74"/>
      <c r="CJD23" s="74"/>
      <c r="CJE23" s="74"/>
      <c r="CJF23" s="74"/>
      <c r="CJG23" s="74"/>
      <c r="CJH23" s="74"/>
      <c r="CJI23" s="74"/>
      <c r="CJJ23" s="74"/>
      <c r="CJK23" s="74"/>
      <c r="CJL23" s="74"/>
      <c r="CJM23" s="74"/>
      <c r="CJN23" s="74"/>
      <c r="CJO23" s="74"/>
      <c r="CJP23" s="74"/>
      <c r="CJQ23" s="74"/>
      <c r="CJR23" s="74"/>
      <c r="CJS23" s="74"/>
      <c r="CJT23" s="74"/>
      <c r="CJU23" s="74"/>
      <c r="CJV23" s="74"/>
      <c r="CJW23" s="74"/>
      <c r="CJX23" s="74"/>
      <c r="CJY23" s="74"/>
      <c r="CJZ23" s="74"/>
      <c r="CKA23" s="74"/>
      <c r="CKB23" s="74"/>
      <c r="CKC23" s="74"/>
      <c r="CKD23" s="74"/>
      <c r="CKE23" s="74"/>
      <c r="CKF23" s="74"/>
      <c r="CKG23" s="74"/>
      <c r="CKH23" s="74"/>
      <c r="CKI23" s="74"/>
      <c r="CKJ23" s="74"/>
      <c r="CKK23" s="74"/>
      <c r="CKL23" s="74"/>
      <c r="CKM23" s="74"/>
      <c r="CKN23" s="74"/>
      <c r="CKO23" s="74"/>
      <c r="CKP23" s="74"/>
      <c r="CKQ23" s="74"/>
      <c r="CKR23" s="74"/>
      <c r="CKS23" s="74"/>
      <c r="CKT23" s="74"/>
      <c r="CKU23" s="74"/>
      <c r="CKV23" s="74"/>
      <c r="CKW23" s="74"/>
      <c r="CKX23" s="74"/>
      <c r="CKY23" s="74"/>
      <c r="CKZ23" s="74"/>
      <c r="CLA23" s="74"/>
      <c r="CLB23" s="74"/>
      <c r="CLC23" s="74"/>
      <c r="CLD23" s="74"/>
      <c r="CLE23" s="74"/>
      <c r="CLF23" s="74"/>
      <c r="CLG23" s="74"/>
      <c r="CLH23" s="74"/>
      <c r="CLI23" s="74"/>
      <c r="CLJ23" s="74"/>
      <c r="CLK23" s="74"/>
      <c r="CLL23" s="74"/>
      <c r="CLM23" s="74"/>
      <c r="CLN23" s="74"/>
      <c r="CLO23" s="74"/>
      <c r="CLP23" s="74"/>
      <c r="CLQ23" s="74"/>
      <c r="CLR23" s="74"/>
      <c r="CLS23" s="74"/>
      <c r="CLT23" s="74"/>
      <c r="CLU23" s="74"/>
      <c r="CLV23" s="74"/>
      <c r="CLW23" s="74"/>
      <c r="CLX23" s="74"/>
      <c r="CLY23" s="74"/>
      <c r="CLZ23" s="74"/>
      <c r="CMA23" s="74"/>
      <c r="CMB23" s="74"/>
      <c r="CMC23" s="74"/>
      <c r="CMD23" s="74"/>
      <c r="CME23" s="74"/>
      <c r="CMF23" s="74"/>
      <c r="CMG23" s="74"/>
      <c r="CMH23" s="74"/>
      <c r="CMI23" s="74"/>
      <c r="CMJ23" s="74"/>
      <c r="CMK23" s="74"/>
      <c r="CML23" s="74"/>
      <c r="CMM23" s="74"/>
      <c r="CMN23" s="74"/>
      <c r="CMO23" s="74"/>
      <c r="CMP23" s="74"/>
      <c r="CMQ23" s="74"/>
      <c r="CMR23" s="74"/>
      <c r="CMS23" s="74"/>
      <c r="CMT23" s="74"/>
      <c r="CMU23" s="74"/>
      <c r="CMV23" s="74"/>
      <c r="CMW23" s="74"/>
      <c r="CMX23" s="74"/>
      <c r="CMY23" s="74"/>
      <c r="CMZ23" s="74"/>
      <c r="CNA23" s="74"/>
      <c r="CNB23" s="74"/>
      <c r="CNC23" s="74"/>
      <c r="CND23" s="74"/>
      <c r="CNE23" s="74"/>
      <c r="CNF23" s="74"/>
      <c r="CNG23" s="74"/>
      <c r="CNH23" s="74"/>
      <c r="CNI23" s="74"/>
      <c r="CNJ23" s="74"/>
      <c r="CNK23" s="74"/>
      <c r="CNL23" s="74"/>
      <c r="CNM23" s="74"/>
      <c r="CNN23" s="74"/>
      <c r="CNO23" s="74"/>
      <c r="CNP23" s="74"/>
      <c r="CNQ23" s="74"/>
      <c r="CNR23" s="74"/>
      <c r="CNS23" s="74"/>
      <c r="CNT23" s="74"/>
      <c r="CNU23" s="74"/>
      <c r="CNV23" s="74"/>
      <c r="CNW23" s="74"/>
      <c r="CNX23" s="74"/>
      <c r="CNY23" s="74"/>
      <c r="CNZ23" s="74"/>
      <c r="COA23" s="74"/>
      <c r="COB23" s="74"/>
      <c r="COC23" s="74"/>
      <c r="COD23" s="74"/>
      <c r="COE23" s="74"/>
      <c r="COF23" s="74"/>
      <c r="COG23" s="74"/>
      <c r="COH23" s="74"/>
      <c r="COI23" s="74"/>
      <c r="COJ23" s="74"/>
      <c r="COK23" s="74"/>
      <c r="COL23" s="74"/>
      <c r="COM23" s="74"/>
      <c r="CON23" s="74"/>
      <c r="COO23" s="74"/>
      <c r="COP23" s="74"/>
      <c r="COQ23" s="74"/>
      <c r="COR23" s="74"/>
      <c r="COS23" s="74"/>
      <c r="COT23" s="74"/>
      <c r="COU23" s="74"/>
      <c r="COV23" s="74"/>
      <c r="COW23" s="74"/>
      <c r="COX23" s="74"/>
      <c r="COY23" s="74"/>
      <c r="COZ23" s="74"/>
      <c r="CPA23" s="74"/>
      <c r="CPB23" s="74"/>
      <c r="CPC23" s="74"/>
      <c r="CPD23" s="74"/>
      <c r="CPE23" s="74"/>
      <c r="CPF23" s="74"/>
      <c r="CPG23" s="74"/>
      <c r="CPH23" s="74"/>
      <c r="CPI23" s="74"/>
      <c r="CPJ23" s="74"/>
      <c r="CPK23" s="74"/>
      <c r="CPL23" s="74"/>
      <c r="CPM23" s="74"/>
      <c r="CPN23" s="74"/>
      <c r="CPO23" s="74"/>
      <c r="CPP23" s="74"/>
      <c r="CPQ23" s="74"/>
      <c r="CPR23" s="74"/>
      <c r="CPS23" s="74"/>
      <c r="CPT23" s="74"/>
      <c r="CPU23" s="74"/>
      <c r="CPV23" s="74"/>
      <c r="CPW23" s="74"/>
      <c r="CPX23" s="74"/>
      <c r="CPY23" s="74"/>
      <c r="CPZ23" s="74"/>
      <c r="CQA23" s="74"/>
      <c r="CQB23" s="74"/>
      <c r="CQC23" s="74"/>
      <c r="CQD23" s="74"/>
      <c r="CQE23" s="74"/>
      <c r="CQF23" s="74"/>
      <c r="CQG23" s="74"/>
      <c r="CQH23" s="74"/>
      <c r="CQI23" s="74"/>
      <c r="CQJ23" s="74"/>
      <c r="CQK23" s="74"/>
      <c r="CQL23" s="74"/>
      <c r="CQM23" s="74"/>
      <c r="CQN23" s="74"/>
      <c r="CQO23" s="74"/>
      <c r="CQP23" s="74"/>
      <c r="CQQ23" s="74"/>
      <c r="CQR23" s="74"/>
      <c r="CQS23" s="74"/>
      <c r="CQT23" s="74"/>
      <c r="CQU23" s="74"/>
      <c r="CQV23" s="74"/>
      <c r="CQW23" s="74"/>
      <c r="CQX23" s="74"/>
      <c r="CQY23" s="74"/>
      <c r="CQZ23" s="74"/>
      <c r="CRA23" s="74"/>
      <c r="CRB23" s="74"/>
      <c r="CRC23" s="74"/>
      <c r="CRD23" s="74"/>
      <c r="CRE23" s="74"/>
      <c r="CRF23" s="74"/>
      <c r="CRG23" s="74"/>
      <c r="CRH23" s="74"/>
      <c r="CRI23" s="74"/>
      <c r="CRJ23" s="74"/>
      <c r="CRK23" s="74"/>
      <c r="CRL23" s="74"/>
      <c r="CRM23" s="74"/>
      <c r="CRN23" s="74"/>
      <c r="CRO23" s="74"/>
      <c r="CRP23" s="74"/>
      <c r="CRQ23" s="74"/>
      <c r="CRR23" s="74"/>
      <c r="CRS23" s="74"/>
      <c r="CRT23" s="74"/>
      <c r="CRU23" s="74"/>
      <c r="CRV23" s="74"/>
      <c r="CRW23" s="74"/>
      <c r="CRX23" s="74"/>
      <c r="CRY23" s="74"/>
      <c r="CRZ23" s="74"/>
      <c r="CSA23" s="74"/>
      <c r="CSB23" s="74"/>
      <c r="CSC23" s="74"/>
      <c r="CSD23" s="74"/>
      <c r="CSE23" s="74"/>
      <c r="CSF23" s="74"/>
      <c r="CSG23" s="74"/>
      <c r="CSH23" s="74"/>
      <c r="CSI23" s="74"/>
      <c r="CSJ23" s="74"/>
      <c r="CSK23" s="74"/>
      <c r="CSL23" s="74"/>
      <c r="CSM23" s="74"/>
      <c r="CSN23" s="74"/>
      <c r="CSO23" s="74"/>
      <c r="CSP23" s="74"/>
      <c r="CSQ23" s="74"/>
      <c r="CSR23" s="74"/>
      <c r="CSS23" s="74"/>
      <c r="CST23" s="74"/>
      <c r="CSU23" s="74"/>
      <c r="CSV23" s="74"/>
      <c r="CSW23" s="74"/>
      <c r="CSX23" s="74"/>
      <c r="CSY23" s="74"/>
      <c r="CSZ23" s="74"/>
      <c r="CTA23" s="74"/>
      <c r="CTB23" s="74"/>
      <c r="CTC23" s="74"/>
      <c r="CTD23" s="74"/>
      <c r="CTE23" s="74"/>
      <c r="CTF23" s="74"/>
      <c r="CTG23" s="74"/>
      <c r="CTH23" s="74"/>
      <c r="CTI23" s="74"/>
      <c r="CTJ23" s="74"/>
      <c r="CTK23" s="74"/>
      <c r="CTL23" s="74"/>
      <c r="CTM23" s="74"/>
      <c r="CTN23" s="74"/>
      <c r="CTO23" s="74"/>
      <c r="CTP23" s="74"/>
      <c r="CTQ23" s="74"/>
      <c r="CTR23" s="74"/>
      <c r="CTS23" s="74"/>
      <c r="CTT23" s="74"/>
      <c r="CTU23" s="74"/>
      <c r="CTV23" s="74"/>
      <c r="CTW23" s="74"/>
      <c r="CTX23" s="74"/>
      <c r="CTY23" s="74"/>
      <c r="CTZ23" s="74"/>
      <c r="CUA23" s="74"/>
      <c r="CUB23" s="74"/>
      <c r="CUC23" s="74"/>
      <c r="CUD23" s="74"/>
      <c r="CUE23" s="74"/>
      <c r="CUF23" s="74"/>
      <c r="CUG23" s="74"/>
      <c r="CUH23" s="74"/>
      <c r="CUI23" s="74"/>
      <c r="CUJ23" s="74"/>
      <c r="CUK23" s="74"/>
      <c r="CUL23" s="74"/>
      <c r="CUM23" s="74"/>
      <c r="CUN23" s="74"/>
      <c r="CUO23" s="74"/>
      <c r="CUP23" s="74"/>
      <c r="CUQ23" s="74"/>
      <c r="CUR23" s="74"/>
      <c r="CUS23" s="74"/>
      <c r="CUT23" s="74"/>
      <c r="CUU23" s="74"/>
      <c r="CUV23" s="74"/>
      <c r="CUW23" s="74"/>
      <c r="CUX23" s="74"/>
      <c r="CUY23" s="74"/>
      <c r="CUZ23" s="74"/>
      <c r="CVA23" s="74"/>
      <c r="CVB23" s="74"/>
      <c r="CVC23" s="74"/>
      <c r="CVD23" s="74"/>
      <c r="CVE23" s="74"/>
      <c r="CVF23" s="74"/>
      <c r="CVG23" s="74"/>
      <c r="CVH23" s="74"/>
      <c r="CVI23" s="74"/>
      <c r="CVJ23" s="74"/>
      <c r="CVK23" s="74"/>
      <c r="CVL23" s="74"/>
      <c r="CVM23" s="74"/>
      <c r="CVN23" s="74"/>
      <c r="CVO23" s="74"/>
      <c r="CVP23" s="74"/>
      <c r="CVQ23" s="74"/>
      <c r="CVR23" s="74"/>
      <c r="CVS23" s="74"/>
      <c r="CVT23" s="74"/>
      <c r="CVU23" s="74"/>
      <c r="CVV23" s="74"/>
      <c r="CVW23" s="74"/>
      <c r="CVX23" s="74"/>
      <c r="CVY23" s="74"/>
      <c r="CVZ23" s="74"/>
      <c r="CWA23" s="74"/>
      <c r="CWB23" s="74"/>
      <c r="CWC23" s="74"/>
      <c r="CWD23" s="74"/>
      <c r="CWE23" s="74"/>
      <c r="CWF23" s="74"/>
      <c r="CWG23" s="74"/>
      <c r="CWH23" s="74"/>
      <c r="CWI23" s="74"/>
      <c r="CWJ23" s="74"/>
      <c r="CWK23" s="74"/>
      <c r="CWL23" s="74"/>
      <c r="CWM23" s="74"/>
      <c r="CWN23" s="74"/>
      <c r="CWO23" s="74"/>
      <c r="CWP23" s="74"/>
      <c r="CWQ23" s="74"/>
      <c r="CWR23" s="74"/>
      <c r="CWS23" s="74"/>
      <c r="CWT23" s="74"/>
      <c r="CWU23" s="74"/>
      <c r="CWV23" s="74"/>
      <c r="CWW23" s="74"/>
      <c r="CWX23" s="74"/>
      <c r="CWY23" s="74"/>
      <c r="CWZ23" s="74"/>
      <c r="CXA23" s="74"/>
      <c r="CXB23" s="74"/>
      <c r="CXC23" s="74"/>
      <c r="CXD23" s="74"/>
      <c r="CXE23" s="74"/>
      <c r="CXF23" s="74"/>
      <c r="CXG23" s="74"/>
      <c r="CXH23" s="74"/>
      <c r="CXI23" s="74"/>
      <c r="CXJ23" s="74"/>
      <c r="CXK23" s="74"/>
      <c r="CXL23" s="74"/>
      <c r="CXM23" s="74"/>
      <c r="CXN23" s="74"/>
      <c r="CXO23" s="74"/>
      <c r="CXP23" s="74"/>
      <c r="CXQ23" s="74"/>
      <c r="CXR23" s="74"/>
      <c r="CXS23" s="74"/>
      <c r="CXT23" s="74"/>
      <c r="CXU23" s="74"/>
      <c r="CXV23" s="74"/>
      <c r="CXW23" s="74"/>
      <c r="CXX23" s="74"/>
      <c r="CXY23" s="74"/>
      <c r="CXZ23" s="74"/>
      <c r="CYA23" s="74"/>
      <c r="CYB23" s="74"/>
      <c r="CYC23" s="74"/>
      <c r="CYD23" s="74"/>
      <c r="CYE23" s="74"/>
      <c r="CYF23" s="74"/>
      <c r="CYG23" s="74"/>
      <c r="CYH23" s="74"/>
      <c r="CYI23" s="74"/>
      <c r="CYJ23" s="74"/>
      <c r="CYK23" s="74"/>
      <c r="CYL23" s="74"/>
      <c r="CYM23" s="74"/>
      <c r="CYN23" s="74"/>
      <c r="CYO23" s="74"/>
      <c r="CYP23" s="74"/>
      <c r="CYQ23" s="74"/>
      <c r="CYR23" s="74"/>
      <c r="CYS23" s="74"/>
      <c r="CYT23" s="74"/>
      <c r="CYU23" s="74"/>
      <c r="CYV23" s="74"/>
      <c r="CYW23" s="74"/>
      <c r="CYX23" s="74"/>
      <c r="CYY23" s="74"/>
      <c r="CYZ23" s="74"/>
      <c r="CZA23" s="74"/>
      <c r="CZB23" s="74"/>
      <c r="CZC23" s="74"/>
      <c r="CZD23" s="74"/>
      <c r="CZE23" s="74"/>
      <c r="CZF23" s="74"/>
      <c r="CZG23" s="74"/>
      <c r="CZH23" s="74"/>
      <c r="CZI23" s="74"/>
      <c r="CZJ23" s="74"/>
      <c r="CZK23" s="74"/>
      <c r="CZL23" s="74"/>
      <c r="CZM23" s="74"/>
      <c r="CZN23" s="74"/>
      <c r="CZO23" s="74"/>
      <c r="CZP23" s="74"/>
      <c r="CZQ23" s="74"/>
      <c r="CZR23" s="74"/>
      <c r="CZS23" s="74"/>
      <c r="CZT23" s="74"/>
      <c r="CZU23" s="74"/>
      <c r="CZV23" s="74"/>
      <c r="CZW23" s="74"/>
      <c r="CZX23" s="74"/>
      <c r="CZY23" s="74"/>
      <c r="CZZ23" s="74"/>
      <c r="DAA23" s="74"/>
      <c r="DAB23" s="74"/>
      <c r="DAC23" s="74"/>
      <c r="DAD23" s="74"/>
      <c r="DAE23" s="74"/>
      <c r="DAF23" s="74"/>
      <c r="DAG23" s="74"/>
      <c r="DAH23" s="74"/>
      <c r="DAI23" s="74"/>
      <c r="DAJ23" s="74"/>
      <c r="DAK23" s="74"/>
      <c r="DAL23" s="74"/>
      <c r="DAM23" s="74"/>
      <c r="DAN23" s="74"/>
      <c r="DAO23" s="74"/>
      <c r="DAP23" s="74"/>
      <c r="DAQ23" s="74"/>
      <c r="DAR23" s="74"/>
      <c r="DAS23" s="74"/>
      <c r="DAT23" s="74"/>
      <c r="DAU23" s="74"/>
      <c r="DAV23" s="74"/>
      <c r="DAW23" s="74"/>
      <c r="DAX23" s="74"/>
      <c r="DAY23" s="74"/>
      <c r="DAZ23" s="74"/>
      <c r="DBA23" s="74"/>
      <c r="DBB23" s="74"/>
      <c r="DBC23" s="74"/>
      <c r="DBD23" s="74"/>
      <c r="DBE23" s="74"/>
      <c r="DBF23" s="74"/>
      <c r="DBG23" s="74"/>
      <c r="DBH23" s="74"/>
      <c r="DBI23" s="74"/>
      <c r="DBJ23" s="74"/>
      <c r="DBK23" s="74"/>
      <c r="DBL23" s="74"/>
      <c r="DBM23" s="74"/>
      <c r="DBN23" s="74"/>
      <c r="DBO23" s="74"/>
      <c r="DBP23" s="74"/>
      <c r="DBQ23" s="74"/>
      <c r="DBR23" s="74"/>
      <c r="DBS23" s="74"/>
      <c r="DBT23" s="74"/>
      <c r="DBU23" s="74"/>
      <c r="DBV23" s="74"/>
      <c r="DBW23" s="74"/>
      <c r="DBX23" s="74"/>
      <c r="DBY23" s="74"/>
      <c r="DBZ23" s="74"/>
      <c r="DCA23" s="74"/>
      <c r="DCB23" s="74"/>
      <c r="DCC23" s="74"/>
      <c r="DCD23" s="74"/>
      <c r="DCE23" s="74"/>
      <c r="DCF23" s="74"/>
      <c r="DCG23" s="74"/>
      <c r="DCH23" s="74"/>
      <c r="DCI23" s="74"/>
      <c r="DCJ23" s="74"/>
      <c r="DCK23" s="74"/>
      <c r="DCL23" s="74"/>
      <c r="DCM23" s="74"/>
      <c r="DCN23" s="74"/>
      <c r="DCO23" s="74"/>
      <c r="DCP23" s="74"/>
      <c r="DCQ23" s="74"/>
      <c r="DCR23" s="74"/>
      <c r="DCS23" s="74"/>
      <c r="DCT23" s="74"/>
      <c r="DCU23" s="74"/>
      <c r="DCV23" s="74"/>
      <c r="DCW23" s="74"/>
      <c r="DCX23" s="74"/>
      <c r="DCY23" s="74"/>
      <c r="DCZ23" s="74"/>
      <c r="DDA23" s="74"/>
      <c r="DDB23" s="74"/>
      <c r="DDC23" s="74"/>
      <c r="DDD23" s="74"/>
      <c r="DDE23" s="74"/>
      <c r="DDF23" s="74"/>
      <c r="DDG23" s="74"/>
      <c r="DDH23" s="74"/>
      <c r="DDI23" s="74"/>
      <c r="DDJ23" s="74"/>
      <c r="DDK23" s="74"/>
      <c r="DDL23" s="74"/>
      <c r="DDM23" s="74"/>
      <c r="DDN23" s="74"/>
      <c r="DDO23" s="74"/>
      <c r="DDP23" s="74"/>
      <c r="DDQ23" s="74"/>
      <c r="DDR23" s="74"/>
      <c r="DDS23" s="74"/>
      <c r="DDT23" s="74"/>
      <c r="DDU23" s="74"/>
      <c r="DDV23" s="74"/>
      <c r="DDW23" s="74"/>
      <c r="DDX23" s="74"/>
      <c r="DDY23" s="74"/>
      <c r="DDZ23" s="74"/>
      <c r="DEA23" s="74"/>
      <c r="DEB23" s="74"/>
      <c r="DEC23" s="74"/>
      <c r="DED23" s="74"/>
      <c r="DEE23" s="74"/>
      <c r="DEF23" s="74"/>
      <c r="DEG23" s="74"/>
      <c r="DEH23" s="74"/>
      <c r="DEI23" s="74"/>
      <c r="DEJ23" s="74"/>
      <c r="DEK23" s="74"/>
      <c r="DEL23" s="74"/>
      <c r="DEM23" s="74"/>
      <c r="DEN23" s="74"/>
      <c r="DEO23" s="74"/>
      <c r="DEP23" s="74"/>
      <c r="DEQ23" s="74"/>
      <c r="DER23" s="74"/>
      <c r="DES23" s="74"/>
      <c r="DET23" s="74"/>
      <c r="DEU23" s="74"/>
      <c r="DEV23" s="74"/>
      <c r="DEW23" s="74"/>
      <c r="DEX23" s="74"/>
      <c r="DEY23" s="74"/>
      <c r="DEZ23" s="74"/>
      <c r="DFA23" s="74"/>
      <c r="DFB23" s="74"/>
      <c r="DFC23" s="74"/>
      <c r="DFD23" s="74"/>
      <c r="DFE23" s="74"/>
      <c r="DFF23" s="74"/>
      <c r="DFG23" s="74"/>
      <c r="DFH23" s="74"/>
      <c r="DFI23" s="74"/>
      <c r="DFJ23" s="74"/>
      <c r="DFK23" s="74"/>
      <c r="DFL23" s="74"/>
      <c r="DFM23" s="74"/>
      <c r="DFN23" s="74"/>
      <c r="DFO23" s="74"/>
      <c r="DFP23" s="74"/>
      <c r="DFQ23" s="74"/>
      <c r="DFR23" s="74"/>
      <c r="DFS23" s="74"/>
      <c r="DFT23" s="74"/>
      <c r="DFU23" s="74"/>
      <c r="DFV23" s="74"/>
      <c r="DFW23" s="74"/>
      <c r="DFX23" s="74"/>
      <c r="DFY23" s="74"/>
      <c r="DFZ23" s="74"/>
      <c r="DGA23" s="74"/>
      <c r="DGB23" s="74"/>
      <c r="DGC23" s="74"/>
      <c r="DGD23" s="74"/>
      <c r="DGE23" s="74"/>
      <c r="DGF23" s="74"/>
      <c r="DGG23" s="74"/>
      <c r="DGH23" s="74"/>
      <c r="DGI23" s="74"/>
      <c r="DGJ23" s="74"/>
      <c r="DGK23" s="74"/>
      <c r="DGL23" s="74"/>
      <c r="DGM23" s="74"/>
      <c r="DGN23" s="74"/>
      <c r="DGO23" s="74"/>
      <c r="DGP23" s="74"/>
      <c r="DGQ23" s="74"/>
      <c r="DGR23" s="74"/>
      <c r="DGS23" s="74"/>
      <c r="DGT23" s="74"/>
      <c r="DGU23" s="74"/>
      <c r="DGV23" s="74"/>
      <c r="DGW23" s="74"/>
      <c r="DGX23" s="74"/>
      <c r="DGY23" s="74"/>
      <c r="DGZ23" s="74"/>
      <c r="DHA23" s="74"/>
      <c r="DHB23" s="74"/>
      <c r="DHC23" s="74"/>
      <c r="DHD23" s="74"/>
      <c r="DHE23" s="74"/>
      <c r="DHF23" s="74"/>
      <c r="DHG23" s="74"/>
      <c r="DHH23" s="74"/>
      <c r="DHI23" s="74"/>
      <c r="DHJ23" s="74"/>
      <c r="DHK23" s="74"/>
      <c r="DHL23" s="74"/>
      <c r="DHM23" s="74"/>
      <c r="DHN23" s="74"/>
      <c r="DHO23" s="74"/>
      <c r="DHP23" s="74"/>
      <c r="DHQ23" s="74"/>
      <c r="DHR23" s="74"/>
      <c r="DHS23" s="74"/>
      <c r="DHT23" s="74"/>
      <c r="DHU23" s="74"/>
      <c r="DHV23" s="74"/>
      <c r="DHW23" s="74"/>
      <c r="DHX23" s="74"/>
      <c r="DHY23" s="74"/>
      <c r="DHZ23" s="74"/>
      <c r="DIA23" s="74"/>
      <c r="DIB23" s="74"/>
      <c r="DIC23" s="74"/>
      <c r="DID23" s="74"/>
      <c r="DIE23" s="74"/>
      <c r="DIF23" s="74"/>
      <c r="DIG23" s="74"/>
      <c r="DIH23" s="74"/>
      <c r="DII23" s="74"/>
      <c r="DIJ23" s="74"/>
      <c r="DIK23" s="74"/>
      <c r="DIL23" s="74"/>
      <c r="DIM23" s="74"/>
      <c r="DIN23" s="74"/>
      <c r="DIO23" s="74"/>
      <c r="DIP23" s="74"/>
      <c r="DIQ23" s="74"/>
      <c r="DIR23" s="74"/>
      <c r="DIS23" s="74"/>
      <c r="DIT23" s="74"/>
      <c r="DIU23" s="74"/>
      <c r="DIV23" s="74"/>
      <c r="DIW23" s="74"/>
      <c r="DIX23" s="74"/>
      <c r="DIY23" s="74"/>
      <c r="DIZ23" s="74"/>
      <c r="DJA23" s="74"/>
      <c r="DJB23" s="74"/>
      <c r="DJC23" s="74"/>
      <c r="DJD23" s="74"/>
      <c r="DJE23" s="74"/>
      <c r="DJF23" s="74"/>
      <c r="DJG23" s="74"/>
      <c r="DJH23" s="74"/>
      <c r="DJI23" s="74"/>
      <c r="DJJ23" s="74"/>
      <c r="DJK23" s="74"/>
      <c r="DJL23" s="74"/>
      <c r="DJM23" s="74"/>
      <c r="DJN23" s="74"/>
      <c r="DJO23" s="74"/>
      <c r="DJP23" s="74"/>
      <c r="DJQ23" s="74"/>
      <c r="DJR23" s="74"/>
      <c r="DJS23" s="74"/>
      <c r="DJT23" s="74"/>
      <c r="DJU23" s="74"/>
      <c r="DJV23" s="74"/>
      <c r="DJW23" s="74"/>
      <c r="DJX23" s="74"/>
      <c r="DJY23" s="74"/>
      <c r="DJZ23" s="74"/>
      <c r="DKA23" s="74"/>
      <c r="DKB23" s="74"/>
      <c r="DKC23" s="74"/>
      <c r="DKD23" s="74"/>
      <c r="DKE23" s="74"/>
      <c r="DKF23" s="74"/>
      <c r="DKG23" s="74"/>
      <c r="DKH23" s="74"/>
      <c r="DKI23" s="74"/>
      <c r="DKJ23" s="74"/>
      <c r="DKK23" s="74"/>
      <c r="DKL23" s="74"/>
      <c r="DKM23" s="74"/>
      <c r="DKN23" s="74"/>
      <c r="DKO23" s="74"/>
      <c r="DKP23" s="74"/>
      <c r="DKQ23" s="74"/>
      <c r="DKR23" s="74"/>
      <c r="DKS23" s="74"/>
      <c r="DKT23" s="74"/>
      <c r="DKU23" s="74"/>
      <c r="DKV23" s="74"/>
      <c r="DKW23" s="74"/>
      <c r="DKX23" s="74"/>
      <c r="DKY23" s="74"/>
      <c r="DKZ23" s="74"/>
      <c r="DLA23" s="74"/>
      <c r="DLB23" s="74"/>
      <c r="DLC23" s="74"/>
      <c r="DLD23" s="74"/>
      <c r="DLE23" s="74"/>
      <c r="DLF23" s="74"/>
      <c r="DLG23" s="74"/>
      <c r="DLH23" s="74"/>
      <c r="DLI23" s="74"/>
      <c r="DLJ23" s="74"/>
      <c r="DLK23" s="74"/>
      <c r="DLL23" s="74"/>
      <c r="DLM23" s="74"/>
      <c r="DLN23" s="74"/>
      <c r="DLO23" s="74"/>
      <c r="DLP23" s="74"/>
      <c r="DLQ23" s="74"/>
      <c r="DLR23" s="74"/>
      <c r="DLS23" s="74"/>
      <c r="DLT23" s="74"/>
      <c r="DLU23" s="74"/>
      <c r="DLV23" s="74"/>
      <c r="DLW23" s="74"/>
      <c r="DLX23" s="74"/>
      <c r="DLY23" s="74"/>
      <c r="DLZ23" s="74"/>
      <c r="DMA23" s="74"/>
      <c r="DMB23" s="74"/>
      <c r="DMC23" s="74"/>
      <c r="DMD23" s="74"/>
      <c r="DME23" s="74"/>
      <c r="DMF23" s="74"/>
      <c r="DMG23" s="74"/>
      <c r="DMH23" s="74"/>
      <c r="DMI23" s="74"/>
      <c r="DMJ23" s="74"/>
      <c r="DMK23" s="74"/>
      <c r="DML23" s="74"/>
      <c r="DMM23" s="74"/>
      <c r="DMN23" s="74"/>
      <c r="DMO23" s="74"/>
      <c r="DMP23" s="74"/>
      <c r="DMQ23" s="74"/>
      <c r="DMR23" s="74"/>
      <c r="DMS23" s="74"/>
      <c r="DMT23" s="74"/>
      <c r="DMU23" s="74"/>
      <c r="DMV23" s="74"/>
      <c r="DMW23" s="74"/>
      <c r="DMX23" s="74"/>
      <c r="DMY23" s="74"/>
      <c r="DMZ23" s="74"/>
      <c r="DNA23" s="74"/>
      <c r="DNB23" s="74"/>
      <c r="DNC23" s="74"/>
      <c r="DND23" s="74"/>
      <c r="DNE23" s="74"/>
      <c r="DNF23" s="74"/>
      <c r="DNG23" s="74"/>
      <c r="DNH23" s="74"/>
      <c r="DNI23" s="74"/>
      <c r="DNJ23" s="74"/>
      <c r="DNK23" s="74"/>
      <c r="DNL23" s="74"/>
      <c r="DNM23" s="74"/>
      <c r="DNN23" s="74"/>
      <c r="DNO23" s="74"/>
      <c r="DNP23" s="74"/>
      <c r="DNQ23" s="74"/>
      <c r="DNR23" s="74"/>
      <c r="DNS23" s="74"/>
      <c r="DNT23" s="74"/>
      <c r="DNU23" s="74"/>
      <c r="DNV23" s="74"/>
      <c r="DNW23" s="74"/>
      <c r="DNX23" s="74"/>
      <c r="DNY23" s="74"/>
      <c r="DNZ23" s="74"/>
      <c r="DOA23" s="74"/>
      <c r="DOB23" s="74"/>
      <c r="DOC23" s="74"/>
      <c r="DOD23" s="74"/>
      <c r="DOE23" s="74"/>
      <c r="DOF23" s="74"/>
      <c r="DOG23" s="74"/>
      <c r="DOH23" s="74"/>
      <c r="DOI23" s="74"/>
      <c r="DOJ23" s="74"/>
      <c r="DOK23" s="74"/>
      <c r="DOL23" s="74"/>
      <c r="DOM23" s="74"/>
      <c r="DON23" s="74"/>
      <c r="DOO23" s="74"/>
      <c r="DOP23" s="74"/>
      <c r="DOQ23" s="74"/>
      <c r="DOR23" s="74"/>
      <c r="DOS23" s="74"/>
      <c r="DOT23" s="74"/>
      <c r="DOU23" s="74"/>
      <c r="DOV23" s="74"/>
      <c r="DOW23" s="74"/>
      <c r="DOX23" s="74"/>
      <c r="DOY23" s="74"/>
      <c r="DOZ23" s="74"/>
      <c r="DPA23" s="74"/>
      <c r="DPB23" s="74"/>
      <c r="DPC23" s="74"/>
      <c r="DPD23" s="74"/>
      <c r="DPE23" s="74"/>
      <c r="DPF23" s="74"/>
      <c r="DPG23" s="74"/>
      <c r="DPH23" s="74"/>
      <c r="DPI23" s="74"/>
      <c r="DPJ23" s="74"/>
      <c r="DPK23" s="74"/>
      <c r="DPL23" s="74"/>
      <c r="DPM23" s="74"/>
      <c r="DPN23" s="74"/>
      <c r="DPO23" s="74"/>
      <c r="DPP23" s="74"/>
      <c r="DPQ23" s="74"/>
      <c r="DPR23" s="74"/>
      <c r="DPS23" s="74"/>
      <c r="DPT23" s="74"/>
      <c r="DPU23" s="74"/>
      <c r="DPV23" s="74"/>
      <c r="DPW23" s="74"/>
      <c r="DPX23" s="74"/>
      <c r="DPY23" s="74"/>
      <c r="DPZ23" s="74"/>
      <c r="DQA23" s="74"/>
      <c r="DQB23" s="74"/>
      <c r="DQC23" s="74"/>
      <c r="DQD23" s="74"/>
      <c r="DQE23" s="74"/>
      <c r="DQF23" s="74"/>
      <c r="DQG23" s="74"/>
      <c r="DQH23" s="74"/>
      <c r="DQI23" s="74"/>
      <c r="DQJ23" s="74"/>
      <c r="DQK23" s="74"/>
      <c r="DQL23" s="74"/>
      <c r="DQM23" s="74"/>
      <c r="DQN23" s="74"/>
      <c r="DQO23" s="74"/>
      <c r="DQP23" s="74"/>
      <c r="DQQ23" s="74"/>
      <c r="DQR23" s="74"/>
      <c r="DQS23" s="74"/>
      <c r="DQT23" s="74"/>
      <c r="DQU23" s="74"/>
      <c r="DQV23" s="74"/>
      <c r="DQW23" s="74"/>
      <c r="DQX23" s="74"/>
      <c r="DQY23" s="74"/>
      <c r="DQZ23" s="74"/>
      <c r="DRA23" s="74"/>
      <c r="DRB23" s="74"/>
      <c r="DRC23" s="74"/>
      <c r="DRD23" s="74"/>
      <c r="DRE23" s="74"/>
      <c r="DRF23" s="74"/>
      <c r="DRG23" s="74"/>
      <c r="DRH23" s="74"/>
      <c r="DRI23" s="74"/>
      <c r="DRJ23" s="74"/>
      <c r="DRK23" s="74"/>
      <c r="DRL23" s="74"/>
      <c r="DRM23" s="74"/>
      <c r="DRN23" s="74"/>
      <c r="DRO23" s="74"/>
      <c r="DRP23" s="74"/>
      <c r="DRQ23" s="74"/>
      <c r="DRR23" s="74"/>
      <c r="DRS23" s="74"/>
      <c r="DRT23" s="74"/>
      <c r="DRU23" s="74"/>
      <c r="DRV23" s="74"/>
      <c r="DRW23" s="74"/>
      <c r="DRX23" s="74"/>
      <c r="DRY23" s="74"/>
      <c r="DRZ23" s="74"/>
      <c r="DSA23" s="74"/>
      <c r="DSB23" s="74"/>
      <c r="DSC23" s="74"/>
      <c r="DSD23" s="74"/>
      <c r="DSE23" s="74"/>
      <c r="DSF23" s="74"/>
      <c r="DSG23" s="74"/>
      <c r="DSH23" s="74"/>
      <c r="DSI23" s="74"/>
      <c r="DSJ23" s="74"/>
      <c r="DSK23" s="74"/>
      <c r="DSL23" s="74"/>
      <c r="DSM23" s="74"/>
      <c r="DSN23" s="74"/>
      <c r="DSO23" s="74"/>
      <c r="DSP23" s="74"/>
      <c r="DSQ23" s="74"/>
      <c r="DSR23" s="74"/>
      <c r="DSS23" s="74"/>
      <c r="DST23" s="74"/>
      <c r="DSU23" s="74"/>
      <c r="DSV23" s="74"/>
      <c r="DSW23" s="74"/>
      <c r="DSX23" s="74"/>
      <c r="DSY23" s="74"/>
      <c r="DSZ23" s="74"/>
      <c r="DTA23" s="74"/>
      <c r="DTB23" s="74"/>
      <c r="DTC23" s="74"/>
      <c r="DTD23" s="74"/>
      <c r="DTE23" s="74"/>
      <c r="DTF23" s="74"/>
      <c r="DTG23" s="74"/>
      <c r="DTH23" s="74"/>
      <c r="DTI23" s="74"/>
      <c r="DTJ23" s="74"/>
      <c r="DTK23" s="74"/>
      <c r="DTL23" s="74"/>
      <c r="DTM23" s="74"/>
      <c r="DTN23" s="74"/>
      <c r="DTO23" s="74"/>
      <c r="DTP23" s="74"/>
      <c r="DTQ23" s="74"/>
      <c r="DTR23" s="74"/>
      <c r="DTS23" s="74"/>
      <c r="DTT23" s="74"/>
      <c r="DTU23" s="74"/>
      <c r="DTV23" s="74"/>
      <c r="DTW23" s="74"/>
      <c r="DTX23" s="74"/>
      <c r="DTY23" s="74"/>
      <c r="DTZ23" s="74"/>
      <c r="DUA23" s="74"/>
      <c r="DUB23" s="74"/>
      <c r="DUC23" s="74"/>
      <c r="DUD23" s="74"/>
      <c r="DUE23" s="74"/>
      <c r="DUF23" s="74"/>
      <c r="DUG23" s="74"/>
      <c r="DUH23" s="74"/>
      <c r="DUI23" s="74"/>
      <c r="DUJ23" s="74"/>
      <c r="DUK23" s="74"/>
      <c r="DUL23" s="74"/>
      <c r="DUM23" s="74"/>
      <c r="DUN23" s="74"/>
      <c r="DUO23" s="74"/>
      <c r="DUP23" s="74"/>
      <c r="DUQ23" s="74"/>
      <c r="DUR23" s="74"/>
      <c r="DUS23" s="74"/>
      <c r="DUT23" s="74"/>
      <c r="DUU23" s="74"/>
      <c r="DUV23" s="74"/>
      <c r="DUW23" s="74"/>
      <c r="DUX23" s="74"/>
      <c r="DUY23" s="74"/>
      <c r="DUZ23" s="74"/>
      <c r="DVA23" s="74"/>
      <c r="DVB23" s="74"/>
      <c r="DVC23" s="74"/>
      <c r="DVD23" s="74"/>
      <c r="DVE23" s="74"/>
      <c r="DVF23" s="74"/>
      <c r="DVG23" s="74"/>
      <c r="DVH23" s="74"/>
      <c r="DVI23" s="74"/>
      <c r="DVJ23" s="74"/>
      <c r="DVK23" s="74"/>
      <c r="DVL23" s="74"/>
      <c r="DVM23" s="74"/>
      <c r="DVN23" s="74"/>
      <c r="DVO23" s="74"/>
      <c r="DVP23" s="74"/>
      <c r="DVQ23" s="74"/>
      <c r="DVR23" s="74"/>
      <c r="DVS23" s="74"/>
      <c r="DVT23" s="74"/>
      <c r="DVU23" s="74"/>
      <c r="DVV23" s="74"/>
      <c r="DVW23" s="74"/>
      <c r="DVX23" s="74"/>
      <c r="DVY23" s="74"/>
      <c r="DVZ23" s="74"/>
      <c r="DWA23" s="74"/>
      <c r="DWB23" s="74"/>
      <c r="DWC23" s="74"/>
      <c r="DWD23" s="74"/>
      <c r="DWE23" s="74"/>
      <c r="DWF23" s="74"/>
      <c r="DWG23" s="74"/>
      <c r="DWH23" s="74"/>
      <c r="DWI23" s="74"/>
      <c r="DWJ23" s="74"/>
      <c r="DWK23" s="74"/>
      <c r="DWL23" s="74"/>
      <c r="DWM23" s="74"/>
      <c r="DWN23" s="74"/>
      <c r="DWO23" s="74"/>
      <c r="DWP23" s="74"/>
      <c r="DWQ23" s="74"/>
      <c r="DWR23" s="74"/>
      <c r="DWS23" s="74"/>
      <c r="DWT23" s="74"/>
      <c r="DWU23" s="74"/>
      <c r="DWV23" s="74"/>
      <c r="DWW23" s="74"/>
      <c r="DWX23" s="74"/>
      <c r="DWY23" s="74"/>
      <c r="DWZ23" s="74"/>
      <c r="DXA23" s="74"/>
      <c r="DXB23" s="74"/>
      <c r="DXC23" s="74"/>
      <c r="DXD23" s="74"/>
      <c r="DXE23" s="74"/>
      <c r="DXF23" s="74"/>
      <c r="DXG23" s="74"/>
      <c r="DXH23" s="74"/>
      <c r="DXI23" s="74"/>
      <c r="DXJ23" s="74"/>
      <c r="DXK23" s="74"/>
      <c r="DXL23" s="74"/>
      <c r="DXM23" s="74"/>
      <c r="DXN23" s="74"/>
      <c r="DXO23" s="74"/>
      <c r="DXP23" s="74"/>
      <c r="DXQ23" s="74"/>
      <c r="DXR23" s="74"/>
      <c r="DXS23" s="74"/>
      <c r="DXT23" s="74"/>
      <c r="DXU23" s="74"/>
      <c r="DXV23" s="74"/>
      <c r="DXW23" s="74"/>
      <c r="DXX23" s="74"/>
      <c r="DXY23" s="74"/>
      <c r="DXZ23" s="74"/>
      <c r="DYA23" s="74"/>
      <c r="DYB23" s="74"/>
      <c r="DYC23" s="74"/>
      <c r="DYD23" s="74"/>
      <c r="DYE23" s="74"/>
      <c r="DYF23" s="74"/>
      <c r="DYG23" s="74"/>
      <c r="DYH23" s="74"/>
      <c r="DYI23" s="74"/>
      <c r="DYJ23" s="74"/>
      <c r="DYK23" s="74"/>
      <c r="DYL23" s="74"/>
      <c r="DYM23" s="74"/>
      <c r="DYN23" s="74"/>
      <c r="DYO23" s="74"/>
      <c r="DYP23" s="74"/>
      <c r="DYQ23" s="74"/>
      <c r="DYR23" s="74"/>
      <c r="DYS23" s="74"/>
      <c r="DYT23" s="74"/>
      <c r="DYU23" s="74"/>
      <c r="DYV23" s="74"/>
      <c r="DYW23" s="74"/>
      <c r="DYX23" s="74"/>
      <c r="DYY23" s="74"/>
      <c r="DYZ23" s="74"/>
      <c r="DZA23" s="74"/>
      <c r="DZB23" s="74"/>
      <c r="DZC23" s="74"/>
      <c r="DZD23" s="74"/>
      <c r="DZE23" s="74"/>
      <c r="DZF23" s="74"/>
      <c r="DZG23" s="74"/>
      <c r="DZH23" s="74"/>
      <c r="DZI23" s="74"/>
      <c r="DZJ23" s="74"/>
      <c r="DZK23" s="74"/>
      <c r="DZL23" s="74"/>
      <c r="DZM23" s="74"/>
      <c r="DZN23" s="74"/>
      <c r="DZO23" s="74"/>
      <c r="DZP23" s="74"/>
      <c r="DZQ23" s="74"/>
      <c r="DZR23" s="74"/>
      <c r="DZS23" s="74"/>
      <c r="DZT23" s="74"/>
      <c r="DZU23" s="74"/>
      <c r="DZV23" s="74"/>
      <c r="DZW23" s="74"/>
      <c r="DZX23" s="74"/>
      <c r="DZY23" s="74"/>
      <c r="DZZ23" s="74"/>
      <c r="EAA23" s="74"/>
      <c r="EAB23" s="74"/>
      <c r="EAC23" s="74"/>
      <c r="EAD23" s="74"/>
      <c r="EAE23" s="74"/>
      <c r="EAF23" s="74"/>
      <c r="EAG23" s="74"/>
      <c r="EAH23" s="74"/>
      <c r="EAI23" s="74"/>
      <c r="EAJ23" s="74"/>
      <c r="EAK23" s="74"/>
      <c r="EAL23" s="74"/>
      <c r="EAM23" s="74"/>
      <c r="EAN23" s="74"/>
      <c r="EAO23" s="74"/>
      <c r="EAP23" s="74"/>
      <c r="EAQ23" s="74"/>
      <c r="EAR23" s="74"/>
      <c r="EAS23" s="74"/>
      <c r="EAT23" s="74"/>
      <c r="EAU23" s="74"/>
      <c r="EAV23" s="74"/>
      <c r="EAW23" s="74"/>
      <c r="EAX23" s="74"/>
      <c r="EAY23" s="74"/>
      <c r="EAZ23" s="74"/>
      <c r="EBA23" s="74"/>
      <c r="EBB23" s="74"/>
      <c r="EBC23" s="74"/>
      <c r="EBD23" s="74"/>
      <c r="EBE23" s="74"/>
      <c r="EBF23" s="74"/>
      <c r="EBG23" s="74"/>
      <c r="EBH23" s="74"/>
      <c r="EBI23" s="74"/>
      <c r="EBJ23" s="74"/>
      <c r="EBK23" s="74"/>
      <c r="EBL23" s="74"/>
      <c r="EBM23" s="74"/>
      <c r="EBN23" s="74"/>
      <c r="EBO23" s="74"/>
      <c r="EBP23" s="74"/>
      <c r="EBQ23" s="74"/>
      <c r="EBR23" s="74"/>
      <c r="EBS23" s="74"/>
      <c r="EBT23" s="74"/>
      <c r="EBU23" s="74"/>
      <c r="EBV23" s="74"/>
      <c r="EBW23" s="74"/>
      <c r="EBX23" s="74"/>
      <c r="EBY23" s="74"/>
      <c r="EBZ23" s="74"/>
      <c r="ECA23" s="74"/>
      <c r="ECB23" s="74"/>
      <c r="ECC23" s="74"/>
      <c r="ECD23" s="74"/>
      <c r="ECE23" s="74"/>
      <c r="ECF23" s="74"/>
      <c r="ECG23" s="74"/>
      <c r="ECH23" s="74"/>
      <c r="ECI23" s="74"/>
      <c r="ECJ23" s="74"/>
      <c r="ECK23" s="74"/>
      <c r="ECL23" s="74"/>
      <c r="ECM23" s="74"/>
      <c r="ECN23" s="74"/>
      <c r="ECO23" s="74"/>
      <c r="ECP23" s="74"/>
      <c r="ECQ23" s="74"/>
      <c r="ECR23" s="74"/>
      <c r="ECS23" s="74"/>
      <c r="ECT23" s="74"/>
      <c r="ECU23" s="74"/>
      <c r="ECV23" s="74"/>
      <c r="ECW23" s="74"/>
      <c r="ECX23" s="74"/>
      <c r="ECY23" s="74"/>
      <c r="ECZ23" s="74"/>
      <c r="EDA23" s="74"/>
      <c r="EDB23" s="74"/>
      <c r="EDC23" s="74"/>
      <c r="EDD23" s="74"/>
      <c r="EDE23" s="74"/>
      <c r="EDF23" s="74"/>
      <c r="EDG23" s="74"/>
      <c r="EDH23" s="74"/>
      <c r="EDI23" s="74"/>
      <c r="EDJ23" s="74"/>
      <c r="EDK23" s="74"/>
      <c r="EDL23" s="74"/>
      <c r="EDM23" s="74"/>
      <c r="EDN23" s="74"/>
      <c r="EDO23" s="74"/>
      <c r="EDP23" s="74"/>
      <c r="EDQ23" s="74"/>
      <c r="EDR23" s="74"/>
      <c r="EDS23" s="74"/>
      <c r="EDT23" s="74"/>
      <c r="EDU23" s="74"/>
      <c r="EDV23" s="74"/>
      <c r="EDW23" s="74"/>
      <c r="EDX23" s="74"/>
      <c r="EDY23" s="74"/>
      <c r="EDZ23" s="74"/>
      <c r="EEA23" s="74"/>
      <c r="EEB23" s="74"/>
      <c r="EEC23" s="74"/>
      <c r="EED23" s="74"/>
      <c r="EEE23" s="74"/>
      <c r="EEF23" s="74"/>
      <c r="EEG23" s="74"/>
      <c r="EEH23" s="74"/>
      <c r="EEI23" s="74"/>
      <c r="EEJ23" s="74"/>
      <c r="EEK23" s="74"/>
      <c r="EEL23" s="74"/>
      <c r="EEM23" s="74"/>
      <c r="EEN23" s="74"/>
      <c r="EEO23" s="74"/>
      <c r="EEP23" s="74"/>
      <c r="EEQ23" s="74"/>
      <c r="EER23" s="74"/>
      <c r="EES23" s="74"/>
      <c r="EET23" s="74"/>
      <c r="EEU23" s="74"/>
      <c r="EEV23" s="74"/>
      <c r="EEW23" s="74"/>
      <c r="EEX23" s="74"/>
      <c r="EEY23" s="74"/>
      <c r="EEZ23" s="74"/>
      <c r="EFA23" s="74"/>
      <c r="EFB23" s="74"/>
      <c r="EFC23" s="74"/>
      <c r="EFD23" s="74"/>
      <c r="EFE23" s="74"/>
      <c r="EFF23" s="74"/>
      <c r="EFG23" s="74"/>
      <c r="EFH23" s="74"/>
      <c r="EFI23" s="74"/>
      <c r="EFJ23" s="74"/>
      <c r="EFK23" s="74"/>
      <c r="EFL23" s="74"/>
      <c r="EFM23" s="74"/>
      <c r="EFN23" s="74"/>
      <c r="EFO23" s="74"/>
      <c r="EFP23" s="74"/>
      <c r="EFQ23" s="74"/>
      <c r="EFR23" s="74"/>
      <c r="EFS23" s="74"/>
      <c r="EFT23" s="74"/>
      <c r="EFU23" s="74"/>
      <c r="EFV23" s="74"/>
      <c r="EFW23" s="74"/>
      <c r="EFX23" s="74"/>
      <c r="EFY23" s="74"/>
      <c r="EFZ23" s="74"/>
      <c r="EGA23" s="74"/>
      <c r="EGB23" s="74"/>
      <c r="EGC23" s="74"/>
      <c r="EGD23" s="74"/>
      <c r="EGE23" s="74"/>
      <c r="EGF23" s="74"/>
      <c r="EGG23" s="74"/>
      <c r="EGH23" s="74"/>
      <c r="EGI23" s="74"/>
      <c r="EGJ23" s="74"/>
      <c r="EGK23" s="74"/>
      <c r="EGL23" s="74"/>
      <c r="EGM23" s="74"/>
      <c r="EGN23" s="74"/>
      <c r="EGO23" s="74"/>
      <c r="EGP23" s="74"/>
      <c r="EGQ23" s="74"/>
      <c r="EGR23" s="74"/>
      <c r="EGS23" s="74"/>
      <c r="EGT23" s="74"/>
      <c r="EGU23" s="74"/>
      <c r="EGV23" s="74"/>
      <c r="EGW23" s="74"/>
      <c r="EGX23" s="74"/>
      <c r="EGY23" s="74"/>
      <c r="EGZ23" s="74"/>
      <c r="EHA23" s="74"/>
      <c r="EHB23" s="74"/>
      <c r="EHC23" s="74"/>
      <c r="EHD23" s="74"/>
      <c r="EHE23" s="74"/>
      <c r="EHF23" s="74"/>
      <c r="EHG23" s="74"/>
      <c r="EHH23" s="74"/>
      <c r="EHI23" s="74"/>
      <c r="EHJ23" s="74"/>
      <c r="EHK23" s="74"/>
      <c r="EHL23" s="74"/>
      <c r="EHM23" s="74"/>
      <c r="EHN23" s="74"/>
      <c r="EHO23" s="74"/>
      <c r="EHP23" s="74"/>
      <c r="EHQ23" s="74"/>
      <c r="EHR23" s="74"/>
      <c r="EHS23" s="74"/>
      <c r="EHT23" s="74"/>
      <c r="EHU23" s="74"/>
      <c r="EHV23" s="74"/>
      <c r="EHW23" s="74"/>
      <c r="EHX23" s="74"/>
      <c r="EHY23" s="74"/>
      <c r="EHZ23" s="74"/>
      <c r="EIA23" s="74"/>
      <c r="EIB23" s="74"/>
      <c r="EIC23" s="74"/>
      <c r="EID23" s="74"/>
      <c r="EIE23" s="74"/>
      <c r="EIF23" s="74"/>
      <c r="EIG23" s="74"/>
      <c r="EIH23" s="74"/>
      <c r="EII23" s="74"/>
      <c r="EIJ23" s="74"/>
      <c r="EIK23" s="74"/>
      <c r="EIL23" s="74"/>
      <c r="EIM23" s="74"/>
      <c r="EIN23" s="74"/>
      <c r="EIO23" s="74"/>
      <c r="EIP23" s="74"/>
      <c r="EIQ23" s="74"/>
      <c r="EIR23" s="74"/>
      <c r="EIS23" s="74"/>
      <c r="EIT23" s="74"/>
      <c r="EIU23" s="74"/>
      <c r="EIV23" s="74"/>
      <c r="EIW23" s="74"/>
      <c r="EIX23" s="74"/>
      <c r="EIY23" s="74"/>
      <c r="EIZ23" s="74"/>
      <c r="EJA23" s="74"/>
      <c r="EJB23" s="74"/>
      <c r="EJC23" s="74"/>
      <c r="EJD23" s="74"/>
      <c r="EJE23" s="74"/>
      <c r="EJF23" s="74"/>
      <c r="EJG23" s="74"/>
      <c r="EJH23" s="74"/>
      <c r="EJI23" s="74"/>
      <c r="EJJ23" s="74"/>
      <c r="EJK23" s="74"/>
      <c r="EJL23" s="74"/>
      <c r="EJM23" s="74"/>
      <c r="EJN23" s="74"/>
      <c r="EJO23" s="74"/>
      <c r="EJP23" s="74"/>
      <c r="EJQ23" s="74"/>
      <c r="EJR23" s="74"/>
      <c r="EJS23" s="74"/>
      <c r="EJT23" s="74"/>
      <c r="EJU23" s="74"/>
      <c r="EJV23" s="74"/>
      <c r="EJW23" s="74"/>
      <c r="EJX23" s="74"/>
      <c r="EJY23" s="74"/>
      <c r="EJZ23" s="74"/>
      <c r="EKA23" s="74"/>
      <c r="EKB23" s="74"/>
      <c r="EKC23" s="74"/>
      <c r="EKD23" s="74"/>
      <c r="EKE23" s="74"/>
      <c r="EKF23" s="74"/>
      <c r="EKG23" s="74"/>
      <c r="EKH23" s="74"/>
      <c r="EKI23" s="74"/>
      <c r="EKJ23" s="74"/>
      <c r="EKK23" s="74"/>
      <c r="EKL23" s="74"/>
      <c r="EKM23" s="74"/>
      <c r="EKN23" s="74"/>
      <c r="EKO23" s="74"/>
      <c r="EKP23" s="74"/>
      <c r="EKQ23" s="74"/>
      <c r="EKR23" s="74"/>
      <c r="EKS23" s="74"/>
      <c r="EKT23" s="74"/>
      <c r="EKU23" s="74"/>
      <c r="EKV23" s="74"/>
      <c r="EKW23" s="74"/>
      <c r="EKX23" s="74"/>
      <c r="EKY23" s="74"/>
      <c r="EKZ23" s="74"/>
      <c r="ELA23" s="74"/>
      <c r="ELB23" s="74"/>
      <c r="ELC23" s="74"/>
      <c r="ELD23" s="74"/>
      <c r="ELE23" s="74"/>
      <c r="ELF23" s="74"/>
      <c r="ELG23" s="74"/>
      <c r="ELH23" s="74"/>
      <c r="ELI23" s="74"/>
      <c r="ELJ23" s="74"/>
      <c r="ELK23" s="74"/>
      <c r="ELL23" s="74"/>
      <c r="ELM23" s="74"/>
      <c r="ELN23" s="74"/>
      <c r="ELO23" s="74"/>
      <c r="ELP23" s="74"/>
      <c r="ELQ23" s="74"/>
      <c r="ELR23" s="74"/>
      <c r="ELS23" s="74"/>
      <c r="ELT23" s="74"/>
      <c r="ELU23" s="74"/>
      <c r="ELV23" s="74"/>
      <c r="ELW23" s="74"/>
      <c r="ELX23" s="74"/>
      <c r="ELY23" s="74"/>
      <c r="ELZ23" s="74"/>
      <c r="EMA23" s="74"/>
      <c r="EMB23" s="74"/>
      <c r="EMC23" s="74"/>
      <c r="EMD23" s="74"/>
      <c r="EME23" s="74"/>
      <c r="EMF23" s="74"/>
      <c r="EMG23" s="74"/>
      <c r="EMH23" s="74"/>
      <c r="EMI23" s="74"/>
      <c r="EMJ23" s="74"/>
      <c r="EMK23" s="74"/>
      <c r="EML23" s="74"/>
      <c r="EMM23" s="74"/>
      <c r="EMN23" s="74"/>
      <c r="EMO23" s="74"/>
      <c r="EMP23" s="74"/>
      <c r="EMQ23" s="74"/>
      <c r="EMR23" s="74"/>
      <c r="EMS23" s="74"/>
      <c r="EMT23" s="74"/>
      <c r="EMU23" s="74"/>
      <c r="EMV23" s="74"/>
      <c r="EMW23" s="74"/>
      <c r="EMX23" s="74"/>
      <c r="EMY23" s="74"/>
      <c r="EMZ23" s="74"/>
      <c r="ENA23" s="74"/>
      <c r="ENB23" s="74"/>
      <c r="ENC23" s="74"/>
      <c r="END23" s="74"/>
      <c r="ENE23" s="74"/>
      <c r="ENF23" s="74"/>
      <c r="ENG23" s="74"/>
      <c r="ENH23" s="74"/>
      <c r="ENI23" s="74"/>
      <c r="ENJ23" s="74"/>
      <c r="ENK23" s="74"/>
      <c r="ENL23" s="74"/>
      <c r="ENM23" s="74"/>
      <c r="ENN23" s="74"/>
      <c r="ENO23" s="74"/>
      <c r="ENP23" s="74"/>
      <c r="ENQ23" s="74"/>
      <c r="ENR23" s="74"/>
      <c r="ENS23" s="74"/>
      <c r="ENT23" s="74"/>
      <c r="ENU23" s="74"/>
      <c r="ENV23" s="74"/>
      <c r="ENW23" s="74"/>
      <c r="ENX23" s="74"/>
      <c r="ENY23" s="74"/>
      <c r="ENZ23" s="74"/>
      <c r="EOA23" s="74"/>
      <c r="EOB23" s="74"/>
      <c r="EOC23" s="74"/>
      <c r="EOD23" s="74"/>
      <c r="EOE23" s="74"/>
      <c r="EOF23" s="74"/>
      <c r="EOG23" s="74"/>
      <c r="EOH23" s="74"/>
      <c r="EOI23" s="74"/>
      <c r="EOJ23" s="74"/>
      <c r="EOK23" s="74"/>
      <c r="EOL23" s="74"/>
      <c r="EOM23" s="74"/>
      <c r="EON23" s="74"/>
      <c r="EOO23" s="74"/>
      <c r="EOP23" s="74"/>
      <c r="EOQ23" s="74"/>
      <c r="EOR23" s="74"/>
      <c r="EOS23" s="74"/>
      <c r="EOT23" s="74"/>
      <c r="EOU23" s="74"/>
      <c r="EOV23" s="74"/>
      <c r="EOW23" s="74"/>
      <c r="EOX23" s="74"/>
      <c r="EOY23" s="74"/>
      <c r="EOZ23" s="74"/>
      <c r="EPA23" s="74"/>
      <c r="EPB23" s="74"/>
      <c r="EPC23" s="74"/>
      <c r="EPD23" s="74"/>
      <c r="EPE23" s="74"/>
      <c r="EPF23" s="74"/>
      <c r="EPG23" s="74"/>
      <c r="EPH23" s="74"/>
      <c r="EPI23" s="74"/>
      <c r="EPJ23" s="74"/>
      <c r="EPK23" s="74"/>
      <c r="EPL23" s="74"/>
      <c r="EPM23" s="74"/>
      <c r="EPN23" s="74"/>
      <c r="EPO23" s="74"/>
      <c r="EPP23" s="74"/>
      <c r="EPQ23" s="74"/>
      <c r="EPR23" s="74"/>
      <c r="EPS23" s="74"/>
      <c r="EPT23" s="74"/>
      <c r="EPU23" s="74"/>
      <c r="EPV23" s="74"/>
      <c r="EPW23" s="74"/>
      <c r="EPX23" s="74"/>
      <c r="EPY23" s="74"/>
      <c r="EPZ23" s="74"/>
      <c r="EQA23" s="74"/>
      <c r="EQB23" s="74"/>
      <c r="EQC23" s="74"/>
      <c r="EQD23" s="74"/>
      <c r="EQE23" s="74"/>
      <c r="EQF23" s="74"/>
      <c r="EQG23" s="74"/>
      <c r="EQH23" s="74"/>
      <c r="EQI23" s="74"/>
      <c r="EQJ23" s="74"/>
      <c r="EQK23" s="74"/>
      <c r="EQL23" s="74"/>
      <c r="EQM23" s="74"/>
      <c r="EQN23" s="74"/>
      <c r="EQO23" s="74"/>
      <c r="EQP23" s="74"/>
      <c r="EQQ23" s="74"/>
      <c r="EQR23" s="74"/>
      <c r="EQS23" s="74"/>
      <c r="EQT23" s="74"/>
      <c r="EQU23" s="74"/>
      <c r="EQV23" s="74"/>
      <c r="EQW23" s="74"/>
      <c r="EQX23" s="74"/>
      <c r="EQY23" s="74"/>
      <c r="EQZ23" s="74"/>
      <c r="ERA23" s="74"/>
      <c r="ERB23" s="74"/>
      <c r="ERC23" s="74"/>
      <c r="ERD23" s="74"/>
      <c r="ERE23" s="74"/>
      <c r="ERF23" s="74"/>
      <c r="ERG23" s="74"/>
      <c r="ERH23" s="74"/>
      <c r="ERI23" s="74"/>
      <c r="ERJ23" s="74"/>
      <c r="ERK23" s="74"/>
      <c r="ERL23" s="74"/>
      <c r="ERM23" s="74"/>
      <c r="ERN23" s="74"/>
      <c r="ERO23" s="74"/>
      <c r="ERP23" s="74"/>
      <c r="ERQ23" s="74"/>
      <c r="ERR23" s="74"/>
      <c r="ERS23" s="74"/>
      <c r="ERT23" s="74"/>
      <c r="ERU23" s="74"/>
      <c r="ERV23" s="74"/>
      <c r="ERW23" s="74"/>
      <c r="ERX23" s="74"/>
      <c r="ERY23" s="74"/>
      <c r="ERZ23" s="74"/>
      <c r="ESA23" s="74"/>
      <c r="ESB23" s="74"/>
      <c r="ESC23" s="74"/>
      <c r="ESD23" s="74"/>
      <c r="ESE23" s="74"/>
      <c r="ESF23" s="74"/>
      <c r="ESG23" s="74"/>
      <c r="ESH23" s="74"/>
      <c r="ESI23" s="74"/>
      <c r="ESJ23" s="74"/>
      <c r="ESK23" s="74"/>
      <c r="ESL23" s="74"/>
      <c r="ESM23" s="74"/>
      <c r="ESN23" s="74"/>
      <c r="ESO23" s="74"/>
      <c r="ESP23" s="74"/>
      <c r="ESQ23" s="74"/>
      <c r="ESR23" s="74"/>
      <c r="ESS23" s="74"/>
      <c r="EST23" s="74"/>
      <c r="ESU23" s="74"/>
      <c r="ESV23" s="74"/>
      <c r="ESW23" s="74"/>
      <c r="ESX23" s="74"/>
      <c r="ESY23" s="74"/>
      <c r="ESZ23" s="74"/>
      <c r="ETA23" s="74"/>
      <c r="ETB23" s="74"/>
      <c r="ETC23" s="74"/>
      <c r="ETD23" s="74"/>
      <c r="ETE23" s="74"/>
      <c r="ETF23" s="74"/>
      <c r="ETG23" s="74"/>
      <c r="ETH23" s="74"/>
      <c r="ETI23" s="74"/>
      <c r="ETJ23" s="74"/>
      <c r="ETK23" s="74"/>
      <c r="ETL23" s="74"/>
      <c r="ETM23" s="74"/>
      <c r="ETN23" s="74"/>
      <c r="ETO23" s="74"/>
      <c r="ETP23" s="74"/>
      <c r="ETQ23" s="74"/>
      <c r="ETR23" s="74"/>
      <c r="ETS23" s="74"/>
      <c r="ETT23" s="74"/>
      <c r="ETU23" s="74"/>
      <c r="ETV23" s="74"/>
      <c r="ETW23" s="74"/>
      <c r="ETX23" s="74"/>
      <c r="ETY23" s="74"/>
      <c r="ETZ23" s="74"/>
      <c r="EUA23" s="74"/>
      <c r="EUB23" s="74"/>
      <c r="EUC23" s="74"/>
      <c r="EUD23" s="74"/>
      <c r="EUE23" s="74"/>
      <c r="EUF23" s="74"/>
      <c r="EUG23" s="74"/>
      <c r="EUH23" s="74"/>
      <c r="EUI23" s="74"/>
      <c r="EUJ23" s="74"/>
      <c r="EUK23" s="74"/>
      <c r="EUL23" s="74"/>
      <c r="EUM23" s="74"/>
      <c r="EUN23" s="74"/>
      <c r="EUO23" s="74"/>
      <c r="EUP23" s="74"/>
      <c r="EUQ23" s="74"/>
      <c r="EUR23" s="74"/>
      <c r="EUS23" s="74"/>
      <c r="EUT23" s="74"/>
      <c r="EUU23" s="74"/>
      <c r="EUV23" s="74"/>
      <c r="EUW23" s="74"/>
      <c r="EUX23" s="74"/>
      <c r="EUY23" s="74"/>
      <c r="EUZ23" s="74"/>
      <c r="EVA23" s="74"/>
      <c r="EVB23" s="74"/>
      <c r="EVC23" s="74"/>
      <c r="EVD23" s="74"/>
      <c r="EVE23" s="74"/>
      <c r="EVF23" s="74"/>
      <c r="EVG23" s="74"/>
      <c r="EVH23" s="74"/>
      <c r="EVI23" s="74"/>
      <c r="EVJ23" s="74"/>
      <c r="EVK23" s="74"/>
      <c r="EVL23" s="74"/>
      <c r="EVM23" s="74"/>
      <c r="EVN23" s="74"/>
      <c r="EVO23" s="74"/>
      <c r="EVP23" s="74"/>
      <c r="EVQ23" s="74"/>
      <c r="EVR23" s="74"/>
      <c r="EVS23" s="74"/>
      <c r="EVT23" s="74"/>
      <c r="EVU23" s="74"/>
      <c r="EVV23" s="74"/>
      <c r="EVW23" s="74"/>
      <c r="EVX23" s="74"/>
      <c r="EVY23" s="74"/>
      <c r="EVZ23" s="74"/>
      <c r="EWA23" s="74"/>
      <c r="EWB23" s="74"/>
      <c r="EWC23" s="74"/>
      <c r="EWD23" s="74"/>
      <c r="EWE23" s="74"/>
      <c r="EWF23" s="74"/>
      <c r="EWG23" s="74"/>
      <c r="EWH23" s="74"/>
      <c r="EWI23" s="74"/>
      <c r="EWJ23" s="74"/>
      <c r="EWK23" s="74"/>
      <c r="EWL23" s="74"/>
      <c r="EWM23" s="74"/>
      <c r="EWN23" s="74"/>
      <c r="EWO23" s="74"/>
      <c r="EWP23" s="74"/>
      <c r="EWQ23" s="74"/>
      <c r="EWR23" s="74"/>
      <c r="EWS23" s="74"/>
      <c r="EWT23" s="74"/>
      <c r="EWU23" s="74"/>
      <c r="EWV23" s="74"/>
      <c r="EWW23" s="74"/>
      <c r="EWX23" s="74"/>
      <c r="EWY23" s="74"/>
      <c r="EWZ23" s="74"/>
      <c r="EXA23" s="74"/>
      <c r="EXB23" s="74"/>
      <c r="EXC23" s="74"/>
      <c r="EXD23" s="74"/>
      <c r="EXE23" s="74"/>
      <c r="EXF23" s="74"/>
      <c r="EXG23" s="74"/>
      <c r="EXH23" s="74"/>
      <c r="EXI23" s="74"/>
      <c r="EXJ23" s="74"/>
      <c r="EXK23" s="74"/>
      <c r="EXL23" s="74"/>
      <c r="EXM23" s="74"/>
      <c r="EXN23" s="74"/>
      <c r="EXO23" s="74"/>
      <c r="EXP23" s="74"/>
      <c r="EXQ23" s="74"/>
      <c r="EXR23" s="74"/>
      <c r="EXS23" s="74"/>
      <c r="EXT23" s="74"/>
      <c r="EXU23" s="74"/>
      <c r="EXV23" s="74"/>
      <c r="EXW23" s="74"/>
      <c r="EXX23" s="74"/>
      <c r="EXY23" s="74"/>
      <c r="EXZ23" s="74"/>
      <c r="EYA23" s="74"/>
      <c r="EYB23" s="74"/>
      <c r="EYC23" s="74"/>
      <c r="EYD23" s="74"/>
      <c r="EYE23" s="74"/>
      <c r="EYF23" s="74"/>
      <c r="EYG23" s="74"/>
      <c r="EYH23" s="74"/>
      <c r="EYI23" s="74"/>
      <c r="EYJ23" s="74"/>
      <c r="EYK23" s="74"/>
      <c r="EYL23" s="74"/>
      <c r="EYM23" s="74"/>
      <c r="EYN23" s="74"/>
      <c r="EYO23" s="74"/>
      <c r="EYP23" s="74"/>
      <c r="EYQ23" s="74"/>
      <c r="EYR23" s="74"/>
      <c r="EYS23" s="74"/>
      <c r="EYT23" s="74"/>
      <c r="EYU23" s="74"/>
      <c r="EYV23" s="74"/>
      <c r="EYW23" s="74"/>
      <c r="EYX23" s="74"/>
      <c r="EYY23" s="74"/>
      <c r="EYZ23" s="74"/>
      <c r="EZA23" s="74"/>
      <c r="EZB23" s="74"/>
      <c r="EZC23" s="74"/>
      <c r="EZD23" s="74"/>
      <c r="EZE23" s="74"/>
      <c r="EZF23" s="74"/>
      <c r="EZG23" s="74"/>
      <c r="EZH23" s="74"/>
      <c r="EZI23" s="74"/>
      <c r="EZJ23" s="74"/>
      <c r="EZK23" s="74"/>
      <c r="EZL23" s="74"/>
      <c r="EZM23" s="74"/>
      <c r="EZN23" s="74"/>
      <c r="EZO23" s="74"/>
      <c r="EZP23" s="74"/>
      <c r="EZQ23" s="74"/>
      <c r="EZR23" s="74"/>
      <c r="EZS23" s="74"/>
      <c r="EZT23" s="74"/>
      <c r="EZU23" s="74"/>
      <c r="EZV23" s="74"/>
      <c r="EZW23" s="74"/>
      <c r="EZX23" s="74"/>
      <c r="EZY23" s="74"/>
      <c r="EZZ23" s="74"/>
      <c r="FAA23" s="74"/>
      <c r="FAB23" s="74"/>
      <c r="FAC23" s="74"/>
      <c r="FAD23" s="74"/>
      <c r="FAE23" s="74"/>
      <c r="FAF23" s="74"/>
      <c r="FAG23" s="74"/>
      <c r="FAH23" s="74"/>
      <c r="FAI23" s="74"/>
      <c r="FAJ23" s="74"/>
      <c r="FAK23" s="74"/>
      <c r="FAL23" s="74"/>
      <c r="FAM23" s="74"/>
      <c r="FAN23" s="74"/>
      <c r="FAO23" s="74"/>
      <c r="FAP23" s="74"/>
      <c r="FAQ23" s="74"/>
      <c r="FAR23" s="74"/>
      <c r="FAS23" s="74"/>
      <c r="FAT23" s="74"/>
      <c r="FAU23" s="74"/>
      <c r="FAV23" s="74"/>
      <c r="FAW23" s="74"/>
      <c r="FAX23" s="74"/>
      <c r="FAY23" s="74"/>
      <c r="FAZ23" s="74"/>
      <c r="FBA23" s="74"/>
      <c r="FBB23" s="74"/>
      <c r="FBC23" s="74"/>
      <c r="FBD23" s="74"/>
      <c r="FBE23" s="74"/>
      <c r="FBF23" s="74"/>
      <c r="FBG23" s="74"/>
      <c r="FBH23" s="74"/>
      <c r="FBI23" s="74"/>
      <c r="FBJ23" s="74"/>
      <c r="FBK23" s="74"/>
      <c r="FBL23" s="74"/>
      <c r="FBM23" s="74"/>
      <c r="FBN23" s="74"/>
      <c r="FBO23" s="74"/>
      <c r="FBP23" s="74"/>
      <c r="FBQ23" s="74"/>
      <c r="FBR23" s="74"/>
      <c r="FBS23" s="74"/>
      <c r="FBT23" s="74"/>
      <c r="FBU23" s="74"/>
      <c r="FBV23" s="74"/>
      <c r="FBW23" s="74"/>
      <c r="FBX23" s="74"/>
      <c r="FBY23" s="74"/>
      <c r="FBZ23" s="74"/>
      <c r="FCA23" s="74"/>
      <c r="FCB23" s="74"/>
      <c r="FCC23" s="74"/>
      <c r="FCD23" s="74"/>
      <c r="FCE23" s="74"/>
      <c r="FCF23" s="74"/>
      <c r="FCG23" s="74"/>
      <c r="FCH23" s="74"/>
      <c r="FCI23" s="74"/>
      <c r="FCJ23" s="74"/>
      <c r="FCK23" s="74"/>
      <c r="FCL23" s="74"/>
      <c r="FCM23" s="74"/>
      <c r="FCN23" s="74"/>
      <c r="FCO23" s="74"/>
      <c r="FCP23" s="74"/>
      <c r="FCQ23" s="74"/>
      <c r="FCR23" s="74"/>
      <c r="FCS23" s="74"/>
      <c r="FCT23" s="74"/>
      <c r="FCU23" s="74"/>
      <c r="FCV23" s="74"/>
      <c r="FCW23" s="74"/>
      <c r="FCX23" s="74"/>
      <c r="FCY23" s="74"/>
      <c r="FCZ23" s="74"/>
      <c r="FDA23" s="74"/>
      <c r="FDB23" s="74"/>
      <c r="FDC23" s="74"/>
      <c r="FDD23" s="74"/>
      <c r="FDE23" s="74"/>
      <c r="FDF23" s="74"/>
      <c r="FDG23" s="74"/>
      <c r="FDH23" s="74"/>
      <c r="FDI23" s="74"/>
      <c r="FDJ23" s="74"/>
      <c r="FDK23" s="74"/>
      <c r="FDL23" s="74"/>
      <c r="FDM23" s="74"/>
      <c r="FDN23" s="74"/>
      <c r="FDO23" s="74"/>
      <c r="FDP23" s="74"/>
      <c r="FDQ23" s="74"/>
      <c r="FDR23" s="74"/>
      <c r="FDS23" s="74"/>
      <c r="FDT23" s="74"/>
      <c r="FDU23" s="74"/>
      <c r="FDV23" s="74"/>
      <c r="FDW23" s="74"/>
      <c r="FDX23" s="74"/>
      <c r="FDY23" s="74"/>
      <c r="FDZ23" s="74"/>
      <c r="FEA23" s="74"/>
      <c r="FEB23" s="74"/>
      <c r="FEC23" s="74"/>
      <c r="FED23" s="74"/>
      <c r="FEE23" s="74"/>
      <c r="FEF23" s="74"/>
      <c r="FEG23" s="74"/>
      <c r="FEH23" s="74"/>
      <c r="FEI23" s="74"/>
      <c r="FEJ23" s="74"/>
      <c r="FEK23" s="74"/>
      <c r="FEL23" s="74"/>
      <c r="FEM23" s="74"/>
      <c r="FEN23" s="74"/>
      <c r="FEO23" s="74"/>
      <c r="FEP23" s="74"/>
      <c r="FEQ23" s="74"/>
      <c r="FER23" s="74"/>
      <c r="FES23" s="74"/>
      <c r="FET23" s="74"/>
      <c r="FEU23" s="74"/>
      <c r="FEV23" s="74"/>
      <c r="FEW23" s="74"/>
      <c r="FEX23" s="74"/>
      <c r="FEY23" s="74"/>
      <c r="FEZ23" s="74"/>
      <c r="FFA23" s="74"/>
      <c r="FFB23" s="74"/>
      <c r="FFC23" s="74"/>
      <c r="FFD23" s="74"/>
      <c r="FFE23" s="74"/>
      <c r="FFF23" s="74"/>
      <c r="FFG23" s="74"/>
      <c r="FFH23" s="74"/>
      <c r="FFI23" s="74"/>
      <c r="FFJ23" s="74"/>
      <c r="FFK23" s="74"/>
      <c r="FFL23" s="74"/>
      <c r="FFM23" s="74"/>
      <c r="FFN23" s="74"/>
      <c r="FFO23" s="74"/>
      <c r="FFP23" s="74"/>
      <c r="FFQ23" s="74"/>
      <c r="FFR23" s="74"/>
      <c r="FFS23" s="74"/>
      <c r="FFT23" s="74"/>
      <c r="FFU23" s="74"/>
      <c r="FFV23" s="74"/>
      <c r="FFW23" s="74"/>
      <c r="FFX23" s="74"/>
      <c r="FFY23" s="74"/>
      <c r="FFZ23" s="74"/>
      <c r="FGA23" s="74"/>
      <c r="FGB23" s="74"/>
      <c r="FGC23" s="74"/>
      <c r="FGD23" s="74"/>
      <c r="FGE23" s="74"/>
      <c r="FGF23" s="74"/>
      <c r="FGG23" s="74"/>
      <c r="FGH23" s="74"/>
      <c r="FGI23" s="74"/>
      <c r="FGJ23" s="74"/>
      <c r="FGK23" s="74"/>
      <c r="FGL23" s="74"/>
      <c r="FGM23" s="74"/>
      <c r="FGN23" s="74"/>
      <c r="FGO23" s="74"/>
      <c r="FGP23" s="74"/>
      <c r="FGQ23" s="74"/>
      <c r="FGR23" s="74"/>
      <c r="FGS23" s="74"/>
      <c r="FGT23" s="74"/>
      <c r="FGU23" s="74"/>
      <c r="FGV23" s="74"/>
      <c r="FGW23" s="74"/>
      <c r="FGX23" s="74"/>
      <c r="FGY23" s="74"/>
      <c r="FGZ23" s="74"/>
      <c r="FHA23" s="74"/>
      <c r="FHB23" s="74"/>
      <c r="FHC23" s="74"/>
      <c r="FHD23" s="74"/>
      <c r="FHE23" s="74"/>
      <c r="FHF23" s="74"/>
      <c r="FHG23" s="74"/>
      <c r="FHH23" s="74"/>
      <c r="FHI23" s="74"/>
      <c r="FHJ23" s="74"/>
      <c r="FHK23" s="74"/>
      <c r="FHL23" s="74"/>
      <c r="FHM23" s="74"/>
      <c r="FHN23" s="74"/>
      <c r="FHO23" s="74"/>
      <c r="FHP23" s="74"/>
      <c r="FHQ23" s="74"/>
      <c r="FHR23" s="74"/>
      <c r="FHS23" s="74"/>
      <c r="FHT23" s="74"/>
      <c r="FHU23" s="74"/>
      <c r="FHV23" s="74"/>
      <c r="FHW23" s="74"/>
      <c r="FHX23" s="74"/>
      <c r="FHY23" s="74"/>
      <c r="FHZ23" s="74"/>
      <c r="FIA23" s="74"/>
      <c r="FIB23" s="74"/>
      <c r="FIC23" s="74"/>
      <c r="FID23" s="74"/>
      <c r="FIE23" s="74"/>
      <c r="FIF23" s="74"/>
      <c r="FIG23" s="74"/>
      <c r="FIH23" s="74"/>
      <c r="FII23" s="74"/>
      <c r="FIJ23" s="74"/>
      <c r="FIK23" s="74"/>
      <c r="FIL23" s="74"/>
      <c r="FIM23" s="74"/>
      <c r="FIN23" s="74"/>
      <c r="FIO23" s="74"/>
      <c r="FIP23" s="74"/>
      <c r="FIQ23" s="74"/>
      <c r="FIR23" s="74"/>
      <c r="FIS23" s="74"/>
      <c r="FIT23" s="74"/>
      <c r="FIU23" s="74"/>
      <c r="FIV23" s="74"/>
      <c r="FIW23" s="74"/>
      <c r="FIX23" s="74"/>
      <c r="FIY23" s="74"/>
      <c r="FIZ23" s="74"/>
      <c r="FJA23" s="74"/>
      <c r="FJB23" s="74"/>
      <c r="FJC23" s="74"/>
      <c r="FJD23" s="74"/>
      <c r="FJE23" s="74"/>
      <c r="FJF23" s="74"/>
      <c r="FJG23" s="74"/>
      <c r="FJH23" s="74"/>
      <c r="FJI23" s="74"/>
      <c r="FJJ23" s="74"/>
      <c r="FJK23" s="74"/>
      <c r="FJL23" s="74"/>
      <c r="FJM23" s="74"/>
      <c r="FJN23" s="74"/>
      <c r="FJO23" s="74"/>
      <c r="FJP23" s="74"/>
      <c r="FJQ23" s="74"/>
      <c r="FJR23" s="74"/>
      <c r="FJS23" s="74"/>
      <c r="FJT23" s="74"/>
      <c r="FJU23" s="74"/>
      <c r="FJV23" s="74"/>
      <c r="FJW23" s="74"/>
      <c r="FJX23" s="74"/>
      <c r="FJY23" s="74"/>
      <c r="FJZ23" s="74"/>
      <c r="FKA23" s="74"/>
      <c r="FKB23" s="74"/>
      <c r="FKC23" s="74"/>
      <c r="FKD23" s="74"/>
      <c r="FKE23" s="74"/>
      <c r="FKF23" s="74"/>
      <c r="FKG23" s="74"/>
      <c r="FKH23" s="74"/>
      <c r="FKI23" s="74"/>
      <c r="FKJ23" s="74"/>
      <c r="FKK23" s="74"/>
      <c r="FKL23" s="74"/>
      <c r="FKM23" s="74"/>
      <c r="FKN23" s="74"/>
      <c r="FKO23" s="74"/>
      <c r="FKP23" s="74"/>
      <c r="FKQ23" s="74"/>
      <c r="FKR23" s="74"/>
      <c r="FKS23" s="74"/>
      <c r="FKT23" s="74"/>
      <c r="FKU23" s="74"/>
      <c r="FKV23" s="74"/>
      <c r="FKW23" s="74"/>
      <c r="FKX23" s="74"/>
      <c r="FKY23" s="74"/>
      <c r="FKZ23" s="74"/>
      <c r="FLA23" s="74"/>
      <c r="FLB23" s="74"/>
      <c r="FLC23" s="74"/>
      <c r="FLD23" s="74"/>
      <c r="FLE23" s="74"/>
      <c r="FLF23" s="74"/>
      <c r="FLG23" s="74"/>
      <c r="FLH23" s="74"/>
      <c r="FLI23" s="74"/>
      <c r="FLJ23" s="74"/>
      <c r="FLK23" s="74"/>
      <c r="FLL23" s="74"/>
      <c r="FLM23" s="74"/>
      <c r="FLN23" s="74"/>
      <c r="FLO23" s="74"/>
      <c r="FLP23" s="74"/>
      <c r="FLQ23" s="74"/>
      <c r="FLR23" s="74"/>
      <c r="FLS23" s="74"/>
      <c r="FLT23" s="74"/>
      <c r="FLU23" s="74"/>
      <c r="FLV23" s="74"/>
      <c r="FLW23" s="74"/>
      <c r="FLX23" s="74"/>
      <c r="FLY23" s="74"/>
      <c r="FLZ23" s="74"/>
      <c r="FMA23" s="74"/>
      <c r="FMB23" s="74"/>
      <c r="FMC23" s="74"/>
      <c r="FMD23" s="74"/>
      <c r="FME23" s="74"/>
      <c r="FMF23" s="74"/>
      <c r="FMG23" s="74"/>
      <c r="FMH23" s="74"/>
      <c r="FMI23" s="74"/>
      <c r="FMJ23" s="74"/>
      <c r="FMK23" s="74"/>
      <c r="FML23" s="74"/>
      <c r="FMM23" s="74"/>
      <c r="FMN23" s="74"/>
      <c r="FMO23" s="74"/>
      <c r="FMP23" s="74"/>
      <c r="FMQ23" s="74"/>
      <c r="FMR23" s="74"/>
      <c r="FMS23" s="74"/>
      <c r="FMT23" s="74"/>
      <c r="FMU23" s="74"/>
      <c r="FMV23" s="74"/>
      <c r="FMW23" s="74"/>
      <c r="FMX23" s="74"/>
      <c r="FMY23" s="74"/>
      <c r="FMZ23" s="74"/>
      <c r="FNA23" s="74"/>
      <c r="FNB23" s="74"/>
      <c r="FNC23" s="74"/>
      <c r="FND23" s="74"/>
      <c r="FNE23" s="74"/>
      <c r="FNF23" s="74"/>
      <c r="FNG23" s="74"/>
      <c r="FNH23" s="74"/>
      <c r="FNI23" s="74"/>
      <c r="FNJ23" s="74"/>
      <c r="FNK23" s="74"/>
      <c r="FNL23" s="74"/>
      <c r="FNM23" s="74"/>
      <c r="FNN23" s="74"/>
      <c r="FNO23" s="74"/>
      <c r="FNP23" s="74"/>
      <c r="FNQ23" s="74"/>
      <c r="FNR23" s="74"/>
      <c r="FNS23" s="74"/>
      <c r="FNT23" s="74"/>
      <c r="FNU23" s="74"/>
      <c r="FNV23" s="74"/>
      <c r="FNW23" s="74"/>
      <c r="FNX23" s="74"/>
      <c r="FNY23" s="74"/>
      <c r="FNZ23" s="74"/>
      <c r="FOA23" s="74"/>
      <c r="FOB23" s="74"/>
      <c r="FOC23" s="74"/>
      <c r="FOD23" s="74"/>
      <c r="FOE23" s="74"/>
      <c r="FOF23" s="74"/>
      <c r="FOG23" s="74"/>
      <c r="FOH23" s="74"/>
      <c r="FOI23" s="74"/>
      <c r="FOJ23" s="74"/>
      <c r="FOK23" s="74"/>
      <c r="FOL23" s="74"/>
      <c r="FOM23" s="74"/>
      <c r="FON23" s="74"/>
      <c r="FOO23" s="74"/>
      <c r="FOP23" s="74"/>
      <c r="FOQ23" s="74"/>
      <c r="FOR23" s="74"/>
      <c r="FOS23" s="74"/>
      <c r="FOT23" s="74"/>
      <c r="FOU23" s="74"/>
      <c r="FOV23" s="74"/>
      <c r="FOW23" s="74"/>
      <c r="FOX23" s="74"/>
      <c r="FOY23" s="74"/>
      <c r="FOZ23" s="74"/>
      <c r="FPA23" s="74"/>
      <c r="FPB23" s="74"/>
      <c r="FPC23" s="74"/>
      <c r="FPD23" s="74"/>
      <c r="FPE23" s="74"/>
      <c r="FPF23" s="74"/>
      <c r="FPG23" s="74"/>
      <c r="FPH23" s="74"/>
      <c r="FPI23" s="74"/>
      <c r="FPJ23" s="74"/>
      <c r="FPK23" s="74"/>
      <c r="FPL23" s="74"/>
      <c r="FPM23" s="74"/>
      <c r="FPN23" s="74"/>
      <c r="FPO23" s="74"/>
      <c r="FPP23" s="74"/>
      <c r="FPQ23" s="74"/>
      <c r="FPR23" s="74"/>
      <c r="FPS23" s="74"/>
      <c r="FPT23" s="74"/>
      <c r="FPU23" s="74"/>
      <c r="FPV23" s="74"/>
      <c r="FPW23" s="74"/>
      <c r="FPX23" s="74"/>
      <c r="FPY23" s="74"/>
      <c r="FPZ23" s="74"/>
      <c r="FQA23" s="74"/>
      <c r="FQB23" s="74"/>
      <c r="FQC23" s="74"/>
      <c r="FQD23" s="74"/>
      <c r="FQE23" s="74"/>
      <c r="FQF23" s="74"/>
      <c r="FQG23" s="74"/>
      <c r="FQH23" s="74"/>
      <c r="FQI23" s="74"/>
      <c r="FQJ23" s="74"/>
      <c r="FQK23" s="74"/>
      <c r="FQL23" s="74"/>
      <c r="FQM23" s="74"/>
      <c r="FQN23" s="74"/>
      <c r="FQO23" s="74"/>
      <c r="FQP23" s="74"/>
      <c r="FQQ23" s="74"/>
      <c r="FQR23" s="74"/>
      <c r="FQS23" s="74"/>
      <c r="FQT23" s="74"/>
      <c r="FQU23" s="74"/>
      <c r="FQV23" s="74"/>
      <c r="FQW23" s="74"/>
      <c r="FQX23" s="74"/>
      <c r="FQY23" s="74"/>
      <c r="FQZ23" s="74"/>
      <c r="FRA23" s="74"/>
      <c r="FRB23" s="74"/>
      <c r="FRC23" s="74"/>
      <c r="FRD23" s="74"/>
      <c r="FRE23" s="74"/>
      <c r="FRF23" s="74"/>
      <c r="FRG23" s="74"/>
      <c r="FRH23" s="74"/>
      <c r="FRI23" s="74"/>
      <c r="FRJ23" s="74"/>
      <c r="FRK23" s="74"/>
      <c r="FRL23" s="74"/>
      <c r="FRM23" s="74"/>
      <c r="FRN23" s="74"/>
      <c r="FRO23" s="74"/>
      <c r="FRP23" s="74"/>
      <c r="FRQ23" s="74"/>
      <c r="FRR23" s="74"/>
      <c r="FRS23" s="74"/>
      <c r="FRT23" s="74"/>
      <c r="FRU23" s="74"/>
      <c r="FRV23" s="74"/>
      <c r="FRW23" s="74"/>
      <c r="FRX23" s="74"/>
      <c r="FRY23" s="74"/>
      <c r="FRZ23" s="74"/>
      <c r="FSA23" s="74"/>
      <c r="FSB23" s="74"/>
      <c r="FSC23" s="74"/>
      <c r="FSD23" s="74"/>
      <c r="FSE23" s="74"/>
      <c r="FSF23" s="74"/>
      <c r="FSG23" s="74"/>
      <c r="FSH23" s="74"/>
      <c r="FSI23" s="74"/>
      <c r="FSJ23" s="74"/>
      <c r="FSK23" s="74"/>
      <c r="FSL23" s="74"/>
      <c r="FSM23" s="74"/>
      <c r="FSN23" s="74"/>
      <c r="FSO23" s="74"/>
      <c r="FSP23" s="74"/>
      <c r="FSQ23" s="74"/>
      <c r="FSR23" s="74"/>
      <c r="FSS23" s="74"/>
      <c r="FST23" s="74"/>
      <c r="FSU23" s="74"/>
      <c r="FSV23" s="74"/>
      <c r="FSW23" s="74"/>
      <c r="FSX23" s="74"/>
      <c r="FSY23" s="74"/>
      <c r="FSZ23" s="74"/>
      <c r="FTA23" s="74"/>
      <c r="FTB23" s="74"/>
      <c r="FTC23" s="74"/>
      <c r="FTD23" s="74"/>
      <c r="FTE23" s="74"/>
      <c r="FTF23" s="74"/>
      <c r="FTG23" s="74"/>
      <c r="FTH23" s="74"/>
      <c r="FTI23" s="74"/>
      <c r="FTJ23" s="74"/>
      <c r="FTK23" s="74"/>
      <c r="FTL23" s="74"/>
      <c r="FTM23" s="74"/>
      <c r="FTN23" s="74"/>
      <c r="FTO23" s="74"/>
      <c r="FTP23" s="74"/>
      <c r="FTQ23" s="74"/>
      <c r="FTR23" s="74"/>
      <c r="FTS23" s="74"/>
      <c r="FTT23" s="74"/>
      <c r="FTU23" s="74"/>
      <c r="FTV23" s="74"/>
      <c r="FTW23" s="74"/>
      <c r="FTX23" s="74"/>
      <c r="FTY23" s="74"/>
      <c r="FTZ23" s="74"/>
      <c r="FUA23" s="74"/>
      <c r="FUB23" s="74"/>
      <c r="FUC23" s="74"/>
      <c r="FUD23" s="74"/>
      <c r="FUE23" s="74"/>
      <c r="FUF23" s="74"/>
      <c r="FUG23" s="74"/>
      <c r="FUH23" s="74"/>
      <c r="FUI23" s="74"/>
      <c r="FUJ23" s="74"/>
      <c r="FUK23" s="74"/>
      <c r="FUL23" s="74"/>
      <c r="FUM23" s="74"/>
      <c r="FUN23" s="74"/>
      <c r="FUO23" s="74"/>
      <c r="FUP23" s="74"/>
      <c r="FUQ23" s="74"/>
      <c r="FUR23" s="74"/>
      <c r="FUS23" s="74"/>
      <c r="FUT23" s="74"/>
      <c r="FUU23" s="74"/>
      <c r="FUV23" s="74"/>
      <c r="FUW23" s="74"/>
      <c r="FUX23" s="74"/>
      <c r="FUY23" s="74"/>
      <c r="FUZ23" s="74"/>
      <c r="FVA23" s="74"/>
      <c r="FVB23" s="74"/>
      <c r="FVC23" s="74"/>
      <c r="FVD23" s="74"/>
      <c r="FVE23" s="74"/>
      <c r="FVF23" s="74"/>
      <c r="FVG23" s="74"/>
      <c r="FVH23" s="74"/>
      <c r="FVI23" s="74"/>
      <c r="FVJ23" s="74"/>
      <c r="FVK23" s="74"/>
      <c r="FVL23" s="74"/>
      <c r="FVM23" s="74"/>
      <c r="FVN23" s="74"/>
      <c r="FVO23" s="74"/>
      <c r="FVP23" s="74"/>
      <c r="FVQ23" s="74"/>
      <c r="FVR23" s="74"/>
      <c r="FVS23" s="74"/>
      <c r="FVT23" s="74"/>
      <c r="FVU23" s="74"/>
      <c r="FVV23" s="74"/>
      <c r="FVW23" s="74"/>
      <c r="FVX23" s="74"/>
      <c r="FVY23" s="74"/>
      <c r="FVZ23" s="74"/>
      <c r="FWA23" s="74"/>
      <c r="FWB23" s="74"/>
      <c r="FWC23" s="74"/>
      <c r="FWD23" s="74"/>
      <c r="FWE23" s="74"/>
      <c r="FWF23" s="74"/>
      <c r="FWG23" s="74"/>
      <c r="FWH23" s="74"/>
      <c r="FWI23" s="74"/>
      <c r="FWJ23" s="74"/>
      <c r="FWK23" s="74"/>
      <c r="FWL23" s="74"/>
      <c r="FWM23" s="74"/>
      <c r="FWN23" s="74"/>
      <c r="FWO23" s="74"/>
      <c r="FWP23" s="74"/>
      <c r="FWQ23" s="74"/>
      <c r="FWR23" s="74"/>
      <c r="FWS23" s="74"/>
      <c r="FWT23" s="74"/>
      <c r="FWU23" s="74"/>
      <c r="FWV23" s="74"/>
      <c r="FWW23" s="74"/>
      <c r="FWX23" s="74"/>
      <c r="FWY23" s="74"/>
      <c r="FWZ23" s="74"/>
      <c r="FXA23" s="74"/>
      <c r="FXB23" s="74"/>
      <c r="FXC23" s="74"/>
      <c r="FXD23" s="74"/>
      <c r="FXE23" s="74"/>
      <c r="FXF23" s="74"/>
      <c r="FXG23" s="74"/>
      <c r="FXH23" s="74"/>
      <c r="FXI23" s="74"/>
      <c r="FXJ23" s="74"/>
      <c r="FXK23" s="74"/>
      <c r="FXL23" s="74"/>
      <c r="FXM23" s="74"/>
      <c r="FXN23" s="74"/>
      <c r="FXO23" s="74"/>
      <c r="FXP23" s="74"/>
      <c r="FXQ23" s="74"/>
      <c r="FXR23" s="74"/>
      <c r="FXS23" s="74"/>
      <c r="FXT23" s="74"/>
      <c r="FXU23" s="74"/>
      <c r="FXV23" s="74"/>
      <c r="FXW23" s="74"/>
      <c r="FXX23" s="74"/>
      <c r="FXY23" s="74"/>
      <c r="FXZ23" s="74"/>
      <c r="FYA23" s="74"/>
      <c r="FYB23" s="74"/>
      <c r="FYC23" s="74"/>
      <c r="FYD23" s="74"/>
      <c r="FYE23" s="74"/>
      <c r="FYF23" s="74"/>
      <c r="FYG23" s="74"/>
      <c r="FYH23" s="74"/>
      <c r="FYI23" s="74"/>
      <c r="FYJ23" s="74"/>
      <c r="FYK23" s="74"/>
      <c r="FYL23" s="74"/>
      <c r="FYM23" s="74"/>
      <c r="FYN23" s="74"/>
      <c r="FYO23" s="74"/>
      <c r="FYP23" s="74"/>
      <c r="FYQ23" s="74"/>
      <c r="FYR23" s="74"/>
      <c r="FYS23" s="74"/>
      <c r="FYT23" s="74"/>
      <c r="FYU23" s="74"/>
      <c r="FYV23" s="74"/>
      <c r="FYW23" s="74"/>
      <c r="FYX23" s="74"/>
      <c r="FYY23" s="74"/>
      <c r="FYZ23" s="74"/>
      <c r="FZA23" s="74"/>
      <c r="FZB23" s="74"/>
      <c r="FZC23" s="74"/>
      <c r="FZD23" s="74"/>
      <c r="FZE23" s="74"/>
      <c r="FZF23" s="74"/>
      <c r="FZG23" s="74"/>
      <c r="FZH23" s="74"/>
      <c r="FZI23" s="74"/>
      <c r="FZJ23" s="74"/>
      <c r="FZK23" s="74"/>
      <c r="FZL23" s="74"/>
      <c r="FZM23" s="74"/>
      <c r="FZN23" s="74"/>
      <c r="FZO23" s="74"/>
      <c r="FZP23" s="74"/>
      <c r="FZQ23" s="74"/>
      <c r="FZR23" s="74"/>
      <c r="FZS23" s="74"/>
      <c r="FZT23" s="74"/>
      <c r="FZU23" s="74"/>
      <c r="FZV23" s="74"/>
      <c r="FZW23" s="74"/>
      <c r="FZX23" s="74"/>
      <c r="FZY23" s="74"/>
      <c r="FZZ23" s="74"/>
      <c r="GAA23" s="74"/>
      <c r="GAB23" s="74"/>
      <c r="GAC23" s="74"/>
      <c r="GAD23" s="74"/>
      <c r="GAE23" s="74"/>
      <c r="GAF23" s="74"/>
      <c r="GAG23" s="74"/>
      <c r="GAH23" s="74"/>
      <c r="GAI23" s="74"/>
      <c r="GAJ23" s="74"/>
      <c r="GAK23" s="74"/>
      <c r="GAL23" s="74"/>
      <c r="GAM23" s="74"/>
      <c r="GAN23" s="74"/>
      <c r="GAO23" s="74"/>
      <c r="GAP23" s="74"/>
      <c r="GAQ23" s="74"/>
      <c r="GAR23" s="74"/>
      <c r="GAS23" s="74"/>
      <c r="GAT23" s="74"/>
      <c r="GAU23" s="74"/>
      <c r="GAV23" s="74"/>
      <c r="GAW23" s="74"/>
      <c r="GAX23" s="74"/>
      <c r="GAY23" s="74"/>
      <c r="GAZ23" s="74"/>
      <c r="GBA23" s="74"/>
      <c r="GBB23" s="74"/>
      <c r="GBC23" s="74"/>
      <c r="GBD23" s="74"/>
      <c r="GBE23" s="74"/>
      <c r="GBF23" s="74"/>
      <c r="GBG23" s="74"/>
      <c r="GBH23" s="74"/>
      <c r="GBI23" s="74"/>
      <c r="GBJ23" s="74"/>
      <c r="GBK23" s="74"/>
      <c r="GBL23" s="74"/>
      <c r="GBM23" s="74"/>
      <c r="GBN23" s="74"/>
      <c r="GBO23" s="74"/>
      <c r="GBP23" s="74"/>
      <c r="GBQ23" s="74"/>
      <c r="GBR23" s="74"/>
      <c r="GBS23" s="74"/>
      <c r="GBT23" s="74"/>
      <c r="GBU23" s="74"/>
      <c r="GBV23" s="74"/>
      <c r="GBW23" s="74"/>
      <c r="GBX23" s="74"/>
      <c r="GBY23" s="74"/>
      <c r="GBZ23" s="74"/>
      <c r="GCA23" s="74"/>
      <c r="GCB23" s="74"/>
      <c r="GCC23" s="74"/>
      <c r="GCD23" s="74"/>
      <c r="GCE23" s="74"/>
      <c r="GCF23" s="74"/>
      <c r="GCG23" s="74"/>
      <c r="GCH23" s="74"/>
      <c r="GCI23" s="74"/>
      <c r="GCJ23" s="74"/>
      <c r="GCK23" s="74"/>
      <c r="GCL23" s="74"/>
      <c r="GCM23" s="74"/>
      <c r="GCN23" s="74"/>
      <c r="GCO23" s="74"/>
      <c r="GCP23" s="74"/>
      <c r="GCQ23" s="74"/>
      <c r="GCR23" s="74"/>
      <c r="GCS23" s="74"/>
      <c r="GCT23" s="74"/>
      <c r="GCU23" s="74"/>
      <c r="GCV23" s="74"/>
      <c r="GCW23" s="74"/>
      <c r="GCX23" s="74"/>
      <c r="GCY23" s="74"/>
      <c r="GCZ23" s="74"/>
      <c r="GDA23" s="74"/>
      <c r="GDB23" s="74"/>
      <c r="GDC23" s="74"/>
      <c r="GDD23" s="74"/>
      <c r="GDE23" s="74"/>
      <c r="GDF23" s="74"/>
      <c r="GDG23" s="74"/>
      <c r="GDH23" s="74"/>
      <c r="GDI23" s="74"/>
      <c r="GDJ23" s="74"/>
      <c r="GDK23" s="74"/>
      <c r="GDL23" s="74"/>
      <c r="GDM23" s="74"/>
      <c r="GDN23" s="74"/>
      <c r="GDO23" s="74"/>
      <c r="GDP23" s="74"/>
      <c r="GDQ23" s="74"/>
      <c r="GDR23" s="74"/>
      <c r="GDS23" s="74"/>
      <c r="GDT23" s="74"/>
      <c r="GDU23" s="74"/>
      <c r="GDV23" s="74"/>
      <c r="GDW23" s="74"/>
      <c r="GDX23" s="74"/>
      <c r="GDY23" s="74"/>
      <c r="GDZ23" s="74"/>
      <c r="GEA23" s="74"/>
      <c r="GEB23" s="74"/>
      <c r="GEC23" s="74"/>
      <c r="GED23" s="74"/>
      <c r="GEE23" s="74"/>
      <c r="GEF23" s="74"/>
      <c r="GEG23" s="74"/>
      <c r="GEH23" s="74"/>
      <c r="GEI23" s="74"/>
      <c r="GEJ23" s="74"/>
      <c r="GEK23" s="74"/>
      <c r="GEL23" s="74"/>
      <c r="GEM23" s="74"/>
      <c r="GEN23" s="74"/>
      <c r="GEO23" s="74"/>
      <c r="GEP23" s="74"/>
      <c r="GEQ23" s="74"/>
      <c r="GER23" s="74"/>
      <c r="GES23" s="74"/>
      <c r="GET23" s="74"/>
      <c r="GEU23" s="74"/>
      <c r="GEV23" s="74"/>
      <c r="GEW23" s="74"/>
      <c r="GEX23" s="74"/>
      <c r="GEY23" s="74"/>
      <c r="GEZ23" s="74"/>
      <c r="GFA23" s="74"/>
      <c r="GFB23" s="74"/>
      <c r="GFC23" s="74"/>
      <c r="GFD23" s="74"/>
      <c r="GFE23" s="74"/>
      <c r="GFF23" s="74"/>
      <c r="GFG23" s="74"/>
      <c r="GFH23" s="74"/>
      <c r="GFI23" s="74"/>
      <c r="GFJ23" s="74"/>
      <c r="GFK23" s="74"/>
      <c r="GFL23" s="74"/>
      <c r="GFM23" s="74"/>
      <c r="GFN23" s="74"/>
      <c r="GFO23" s="74"/>
      <c r="GFP23" s="74"/>
      <c r="GFQ23" s="74"/>
      <c r="GFR23" s="74"/>
      <c r="GFS23" s="74"/>
      <c r="GFT23" s="74"/>
      <c r="GFU23" s="74"/>
      <c r="GFV23" s="74"/>
      <c r="GFW23" s="74"/>
      <c r="GFX23" s="74"/>
      <c r="GFY23" s="74"/>
      <c r="GFZ23" s="74"/>
      <c r="GGA23" s="74"/>
      <c r="GGB23" s="74"/>
      <c r="GGC23" s="74"/>
      <c r="GGD23" s="74"/>
      <c r="GGE23" s="74"/>
      <c r="GGF23" s="74"/>
      <c r="GGG23" s="74"/>
      <c r="GGH23" s="74"/>
      <c r="GGI23" s="74"/>
      <c r="GGJ23" s="74"/>
      <c r="GGK23" s="74"/>
      <c r="GGL23" s="74"/>
      <c r="GGM23" s="74"/>
      <c r="GGN23" s="74"/>
      <c r="GGO23" s="74"/>
      <c r="GGP23" s="74"/>
      <c r="GGQ23" s="74"/>
      <c r="GGR23" s="74"/>
      <c r="GGS23" s="74"/>
      <c r="GGT23" s="74"/>
      <c r="GGU23" s="74"/>
      <c r="GGV23" s="74"/>
      <c r="GGW23" s="74"/>
      <c r="GGX23" s="74"/>
      <c r="GGY23" s="74"/>
      <c r="GGZ23" s="74"/>
      <c r="GHA23" s="74"/>
      <c r="GHB23" s="74"/>
      <c r="GHC23" s="74"/>
      <c r="GHD23" s="74"/>
      <c r="GHE23" s="74"/>
      <c r="GHF23" s="74"/>
      <c r="GHG23" s="74"/>
      <c r="GHH23" s="74"/>
      <c r="GHI23" s="74"/>
      <c r="GHJ23" s="74"/>
      <c r="GHK23" s="74"/>
      <c r="GHL23" s="74"/>
      <c r="GHM23" s="74"/>
      <c r="GHN23" s="74"/>
      <c r="GHO23" s="74"/>
      <c r="GHP23" s="74"/>
      <c r="GHQ23" s="74"/>
      <c r="GHR23" s="74"/>
      <c r="GHS23" s="74"/>
      <c r="GHT23" s="74"/>
      <c r="GHU23" s="74"/>
      <c r="GHV23" s="74"/>
      <c r="GHW23" s="74"/>
      <c r="GHX23" s="74"/>
      <c r="GHY23" s="74"/>
      <c r="GHZ23" s="74"/>
      <c r="GIA23" s="74"/>
      <c r="GIB23" s="74"/>
      <c r="GIC23" s="74"/>
      <c r="GID23" s="74"/>
      <c r="GIE23" s="74"/>
      <c r="GIF23" s="74"/>
      <c r="GIG23" s="74"/>
      <c r="GIH23" s="74"/>
      <c r="GII23" s="74"/>
      <c r="GIJ23" s="74"/>
      <c r="GIK23" s="74"/>
      <c r="GIL23" s="74"/>
      <c r="GIM23" s="74"/>
      <c r="GIN23" s="74"/>
      <c r="GIO23" s="74"/>
      <c r="GIP23" s="74"/>
      <c r="GIQ23" s="74"/>
      <c r="GIR23" s="74"/>
      <c r="GIS23" s="74"/>
      <c r="GIT23" s="74"/>
      <c r="GIU23" s="74"/>
      <c r="GIV23" s="74"/>
      <c r="GIW23" s="74"/>
      <c r="GIX23" s="74"/>
      <c r="GIY23" s="74"/>
      <c r="GIZ23" s="74"/>
      <c r="GJA23" s="74"/>
      <c r="GJB23" s="74"/>
      <c r="GJC23" s="74"/>
      <c r="GJD23" s="74"/>
      <c r="GJE23" s="74"/>
      <c r="GJF23" s="74"/>
      <c r="GJG23" s="74"/>
      <c r="GJH23" s="74"/>
      <c r="GJI23" s="74"/>
      <c r="GJJ23" s="74"/>
      <c r="GJK23" s="74"/>
      <c r="GJL23" s="74"/>
      <c r="GJM23" s="74"/>
      <c r="GJN23" s="74"/>
      <c r="GJO23" s="74"/>
      <c r="GJP23" s="74"/>
      <c r="GJQ23" s="74"/>
      <c r="GJR23" s="74"/>
      <c r="GJS23" s="74"/>
      <c r="GJT23" s="74"/>
      <c r="GJU23" s="74"/>
      <c r="GJV23" s="74"/>
      <c r="GJW23" s="74"/>
      <c r="GJX23" s="74"/>
      <c r="GJY23" s="74"/>
      <c r="GJZ23" s="74"/>
      <c r="GKA23" s="74"/>
      <c r="GKB23" s="74"/>
      <c r="GKC23" s="74"/>
      <c r="GKD23" s="74"/>
      <c r="GKE23" s="74"/>
      <c r="GKF23" s="74"/>
      <c r="GKG23" s="74"/>
      <c r="GKH23" s="74"/>
      <c r="GKI23" s="74"/>
      <c r="GKJ23" s="74"/>
      <c r="GKK23" s="74"/>
      <c r="GKL23" s="74"/>
      <c r="GKM23" s="74"/>
      <c r="GKN23" s="74"/>
      <c r="GKO23" s="74"/>
      <c r="GKP23" s="74"/>
      <c r="GKQ23" s="74"/>
      <c r="GKR23" s="74"/>
      <c r="GKS23" s="74"/>
      <c r="GKT23" s="74"/>
      <c r="GKU23" s="74"/>
      <c r="GKV23" s="74"/>
      <c r="GKW23" s="74"/>
      <c r="GKX23" s="74"/>
      <c r="GKY23" s="74"/>
      <c r="GKZ23" s="74"/>
      <c r="GLA23" s="74"/>
      <c r="GLB23" s="74"/>
      <c r="GLC23" s="74"/>
      <c r="GLD23" s="74"/>
      <c r="GLE23" s="74"/>
      <c r="GLF23" s="74"/>
      <c r="GLG23" s="74"/>
      <c r="GLH23" s="74"/>
      <c r="GLI23" s="74"/>
      <c r="GLJ23" s="74"/>
      <c r="GLK23" s="74"/>
      <c r="GLL23" s="74"/>
      <c r="GLM23" s="74"/>
      <c r="GLN23" s="74"/>
      <c r="GLO23" s="74"/>
      <c r="GLP23" s="74"/>
      <c r="GLQ23" s="74"/>
      <c r="GLR23" s="74"/>
      <c r="GLS23" s="74"/>
      <c r="GLT23" s="74"/>
      <c r="GLU23" s="74"/>
      <c r="GLV23" s="74"/>
      <c r="GLW23" s="74"/>
      <c r="GLX23" s="74"/>
      <c r="GLY23" s="74"/>
      <c r="GLZ23" s="74"/>
      <c r="GMA23" s="74"/>
      <c r="GMB23" s="74"/>
      <c r="GMC23" s="74"/>
      <c r="GMD23" s="74"/>
      <c r="GME23" s="74"/>
      <c r="GMF23" s="74"/>
      <c r="GMG23" s="74"/>
      <c r="GMH23" s="74"/>
      <c r="GMI23" s="74"/>
      <c r="GMJ23" s="74"/>
      <c r="GMK23" s="74"/>
      <c r="GML23" s="74"/>
      <c r="GMM23" s="74"/>
      <c r="GMN23" s="74"/>
      <c r="GMO23" s="74"/>
      <c r="GMP23" s="74"/>
      <c r="GMQ23" s="74"/>
      <c r="GMR23" s="74"/>
      <c r="GMS23" s="74"/>
      <c r="GMT23" s="74"/>
      <c r="GMU23" s="74"/>
      <c r="GMV23" s="74"/>
      <c r="GMW23" s="74"/>
      <c r="GMX23" s="74"/>
      <c r="GMY23" s="74"/>
      <c r="GMZ23" s="74"/>
      <c r="GNA23" s="74"/>
      <c r="GNB23" s="74"/>
      <c r="GNC23" s="74"/>
      <c r="GND23" s="74"/>
      <c r="GNE23" s="74"/>
      <c r="GNF23" s="74"/>
      <c r="GNG23" s="74"/>
      <c r="GNH23" s="74"/>
      <c r="GNI23" s="74"/>
      <c r="GNJ23" s="74"/>
      <c r="GNK23" s="74"/>
      <c r="GNL23" s="74"/>
      <c r="GNM23" s="74"/>
      <c r="GNN23" s="74"/>
      <c r="GNO23" s="74"/>
      <c r="GNP23" s="74"/>
      <c r="GNQ23" s="74"/>
      <c r="GNR23" s="74"/>
      <c r="GNS23" s="74"/>
      <c r="GNT23" s="74"/>
      <c r="GNU23" s="74"/>
      <c r="GNV23" s="74"/>
      <c r="GNW23" s="74"/>
      <c r="GNX23" s="74"/>
      <c r="GNY23" s="74"/>
      <c r="GNZ23" s="74"/>
      <c r="GOA23" s="74"/>
      <c r="GOB23" s="74"/>
      <c r="GOC23" s="74"/>
      <c r="GOD23" s="74"/>
      <c r="GOE23" s="74"/>
      <c r="GOF23" s="74"/>
      <c r="GOG23" s="74"/>
      <c r="GOH23" s="74"/>
      <c r="GOI23" s="74"/>
      <c r="GOJ23" s="74"/>
      <c r="GOK23" s="74"/>
      <c r="GOL23" s="74"/>
      <c r="GOM23" s="74"/>
      <c r="GON23" s="74"/>
      <c r="GOO23" s="74"/>
      <c r="GOP23" s="74"/>
      <c r="GOQ23" s="74"/>
      <c r="GOR23" s="74"/>
      <c r="GOS23" s="74"/>
      <c r="GOT23" s="74"/>
      <c r="GOU23" s="74"/>
      <c r="GOV23" s="74"/>
      <c r="GOW23" s="74"/>
      <c r="GOX23" s="74"/>
      <c r="GOY23" s="74"/>
      <c r="GOZ23" s="74"/>
      <c r="GPA23" s="74"/>
      <c r="GPB23" s="74"/>
      <c r="GPC23" s="74"/>
      <c r="GPD23" s="74"/>
      <c r="GPE23" s="74"/>
      <c r="GPF23" s="74"/>
      <c r="GPG23" s="74"/>
      <c r="GPH23" s="74"/>
      <c r="GPI23" s="74"/>
      <c r="GPJ23" s="74"/>
      <c r="GPK23" s="74"/>
      <c r="GPL23" s="74"/>
      <c r="GPM23" s="74"/>
      <c r="GPN23" s="74"/>
      <c r="GPO23" s="74"/>
      <c r="GPP23" s="74"/>
      <c r="GPQ23" s="74"/>
      <c r="GPR23" s="74"/>
      <c r="GPS23" s="74"/>
      <c r="GPT23" s="74"/>
      <c r="GPU23" s="74"/>
      <c r="GPV23" s="74"/>
      <c r="GPW23" s="74"/>
      <c r="GPX23" s="74"/>
      <c r="GPY23" s="74"/>
      <c r="GPZ23" s="74"/>
      <c r="GQA23" s="74"/>
      <c r="GQB23" s="74"/>
      <c r="GQC23" s="74"/>
      <c r="GQD23" s="74"/>
      <c r="GQE23" s="74"/>
      <c r="GQF23" s="74"/>
      <c r="GQG23" s="74"/>
      <c r="GQH23" s="74"/>
      <c r="GQI23" s="74"/>
      <c r="GQJ23" s="74"/>
      <c r="GQK23" s="74"/>
      <c r="GQL23" s="74"/>
      <c r="GQM23" s="74"/>
      <c r="GQN23" s="74"/>
      <c r="GQO23" s="74"/>
      <c r="GQP23" s="74"/>
      <c r="GQQ23" s="74"/>
      <c r="GQR23" s="74"/>
      <c r="GQS23" s="74"/>
      <c r="GQT23" s="74"/>
      <c r="GQU23" s="74"/>
      <c r="GQV23" s="74"/>
      <c r="GQW23" s="74"/>
      <c r="GQX23" s="74"/>
      <c r="GQY23" s="74"/>
      <c r="GQZ23" s="74"/>
      <c r="GRA23" s="74"/>
      <c r="GRB23" s="74"/>
      <c r="GRC23" s="74"/>
      <c r="GRD23" s="74"/>
      <c r="GRE23" s="74"/>
      <c r="GRF23" s="74"/>
      <c r="GRG23" s="74"/>
      <c r="GRH23" s="74"/>
      <c r="GRI23" s="74"/>
      <c r="GRJ23" s="74"/>
      <c r="GRK23" s="74"/>
      <c r="GRL23" s="74"/>
      <c r="GRM23" s="74"/>
      <c r="GRN23" s="74"/>
      <c r="GRO23" s="74"/>
      <c r="GRP23" s="74"/>
      <c r="GRQ23" s="74"/>
      <c r="GRR23" s="74"/>
      <c r="GRS23" s="74"/>
      <c r="GRT23" s="74"/>
      <c r="GRU23" s="74"/>
      <c r="GRV23" s="74"/>
      <c r="GRW23" s="74"/>
      <c r="GRX23" s="74"/>
      <c r="GRY23" s="74"/>
      <c r="GRZ23" s="74"/>
      <c r="GSA23" s="74"/>
      <c r="GSB23" s="74"/>
      <c r="GSC23" s="74"/>
      <c r="GSD23" s="74"/>
      <c r="GSE23" s="74"/>
      <c r="GSF23" s="74"/>
      <c r="GSG23" s="74"/>
      <c r="GSH23" s="74"/>
      <c r="GSI23" s="74"/>
      <c r="GSJ23" s="74"/>
      <c r="GSK23" s="74"/>
      <c r="GSL23" s="74"/>
      <c r="GSM23" s="74"/>
      <c r="GSN23" s="74"/>
      <c r="GSO23" s="74"/>
      <c r="GSP23" s="74"/>
      <c r="GSQ23" s="74"/>
      <c r="GSR23" s="74"/>
      <c r="GSS23" s="74"/>
      <c r="GST23" s="74"/>
      <c r="GSU23" s="74"/>
      <c r="GSV23" s="74"/>
      <c r="GSW23" s="74"/>
      <c r="GSX23" s="74"/>
      <c r="GSY23" s="74"/>
      <c r="GSZ23" s="74"/>
      <c r="GTA23" s="74"/>
      <c r="GTB23" s="74"/>
      <c r="GTC23" s="74"/>
      <c r="GTD23" s="74"/>
      <c r="GTE23" s="74"/>
      <c r="GTF23" s="74"/>
      <c r="GTG23" s="74"/>
      <c r="GTH23" s="74"/>
      <c r="GTI23" s="74"/>
      <c r="GTJ23" s="74"/>
      <c r="GTK23" s="74"/>
      <c r="GTL23" s="74"/>
      <c r="GTM23" s="74"/>
      <c r="GTN23" s="74"/>
      <c r="GTO23" s="74"/>
      <c r="GTP23" s="74"/>
      <c r="GTQ23" s="74"/>
      <c r="GTR23" s="74"/>
      <c r="GTS23" s="74"/>
      <c r="GTT23" s="74"/>
      <c r="GTU23" s="74"/>
      <c r="GTV23" s="74"/>
      <c r="GTW23" s="74"/>
      <c r="GTX23" s="74"/>
      <c r="GTY23" s="74"/>
      <c r="GTZ23" s="74"/>
      <c r="GUA23" s="74"/>
      <c r="GUB23" s="74"/>
      <c r="GUC23" s="74"/>
      <c r="GUD23" s="74"/>
      <c r="GUE23" s="74"/>
      <c r="GUF23" s="74"/>
      <c r="GUG23" s="74"/>
      <c r="GUH23" s="74"/>
      <c r="GUI23" s="74"/>
      <c r="GUJ23" s="74"/>
      <c r="GUK23" s="74"/>
      <c r="GUL23" s="74"/>
      <c r="GUM23" s="74"/>
      <c r="GUN23" s="74"/>
      <c r="GUO23" s="74"/>
      <c r="GUP23" s="74"/>
      <c r="GUQ23" s="74"/>
      <c r="GUR23" s="74"/>
      <c r="GUS23" s="74"/>
      <c r="GUT23" s="74"/>
      <c r="GUU23" s="74"/>
      <c r="GUV23" s="74"/>
      <c r="GUW23" s="74"/>
      <c r="GUX23" s="74"/>
      <c r="GUY23" s="74"/>
      <c r="GUZ23" s="74"/>
      <c r="GVA23" s="74"/>
      <c r="GVB23" s="74"/>
      <c r="GVC23" s="74"/>
      <c r="GVD23" s="74"/>
      <c r="GVE23" s="74"/>
      <c r="GVF23" s="74"/>
      <c r="GVG23" s="74"/>
      <c r="GVH23" s="74"/>
      <c r="GVI23" s="74"/>
      <c r="GVJ23" s="74"/>
      <c r="GVK23" s="74"/>
      <c r="GVL23" s="74"/>
      <c r="GVM23" s="74"/>
      <c r="GVN23" s="74"/>
      <c r="GVO23" s="74"/>
      <c r="GVP23" s="74"/>
      <c r="GVQ23" s="74"/>
      <c r="GVR23" s="74"/>
      <c r="GVS23" s="74"/>
      <c r="GVT23" s="74"/>
      <c r="GVU23" s="74"/>
      <c r="GVV23" s="74"/>
      <c r="GVW23" s="74"/>
      <c r="GVX23" s="74"/>
      <c r="GVY23" s="74"/>
      <c r="GVZ23" s="74"/>
      <c r="GWA23" s="74"/>
      <c r="GWB23" s="74"/>
      <c r="GWC23" s="74"/>
      <c r="GWD23" s="74"/>
      <c r="GWE23" s="74"/>
      <c r="GWF23" s="74"/>
      <c r="GWG23" s="74"/>
      <c r="GWH23" s="74"/>
      <c r="GWI23" s="74"/>
      <c r="GWJ23" s="74"/>
      <c r="GWK23" s="74"/>
      <c r="GWL23" s="74"/>
      <c r="GWM23" s="74"/>
      <c r="GWN23" s="74"/>
      <c r="GWO23" s="74"/>
      <c r="GWP23" s="74"/>
      <c r="GWQ23" s="74"/>
      <c r="GWR23" s="74"/>
      <c r="GWS23" s="74"/>
      <c r="GWT23" s="74"/>
      <c r="GWU23" s="74"/>
      <c r="GWV23" s="74"/>
      <c r="GWW23" s="74"/>
      <c r="GWX23" s="74"/>
      <c r="GWY23" s="74"/>
      <c r="GWZ23" s="74"/>
      <c r="GXA23" s="74"/>
      <c r="GXB23" s="74"/>
      <c r="GXC23" s="74"/>
      <c r="GXD23" s="74"/>
      <c r="GXE23" s="74"/>
      <c r="GXF23" s="74"/>
      <c r="GXG23" s="74"/>
      <c r="GXH23" s="74"/>
      <c r="GXI23" s="74"/>
      <c r="GXJ23" s="74"/>
      <c r="GXK23" s="74"/>
      <c r="GXL23" s="74"/>
      <c r="GXM23" s="74"/>
      <c r="GXN23" s="74"/>
      <c r="GXO23" s="74"/>
      <c r="GXP23" s="74"/>
      <c r="GXQ23" s="74"/>
      <c r="GXR23" s="74"/>
      <c r="GXS23" s="74"/>
      <c r="GXT23" s="74"/>
      <c r="GXU23" s="74"/>
      <c r="GXV23" s="74"/>
      <c r="GXW23" s="74"/>
      <c r="GXX23" s="74"/>
      <c r="GXY23" s="74"/>
      <c r="GXZ23" s="74"/>
      <c r="GYA23" s="74"/>
      <c r="GYB23" s="74"/>
      <c r="GYC23" s="74"/>
      <c r="GYD23" s="74"/>
      <c r="GYE23" s="74"/>
      <c r="GYF23" s="74"/>
      <c r="GYG23" s="74"/>
      <c r="GYH23" s="74"/>
      <c r="GYI23" s="74"/>
      <c r="GYJ23" s="74"/>
      <c r="GYK23" s="74"/>
      <c r="GYL23" s="74"/>
      <c r="GYM23" s="74"/>
      <c r="GYN23" s="74"/>
      <c r="GYO23" s="74"/>
      <c r="GYP23" s="74"/>
      <c r="GYQ23" s="74"/>
      <c r="GYR23" s="74"/>
      <c r="GYS23" s="74"/>
      <c r="GYT23" s="74"/>
      <c r="GYU23" s="74"/>
      <c r="GYV23" s="74"/>
      <c r="GYW23" s="74"/>
      <c r="GYX23" s="74"/>
      <c r="GYY23" s="74"/>
      <c r="GYZ23" s="74"/>
      <c r="GZA23" s="74"/>
      <c r="GZB23" s="74"/>
      <c r="GZC23" s="74"/>
      <c r="GZD23" s="74"/>
      <c r="GZE23" s="74"/>
      <c r="GZF23" s="74"/>
      <c r="GZG23" s="74"/>
      <c r="GZH23" s="74"/>
      <c r="GZI23" s="74"/>
      <c r="GZJ23" s="74"/>
      <c r="GZK23" s="74"/>
      <c r="GZL23" s="74"/>
      <c r="GZM23" s="74"/>
      <c r="GZN23" s="74"/>
      <c r="GZO23" s="74"/>
      <c r="GZP23" s="74"/>
      <c r="GZQ23" s="74"/>
      <c r="GZR23" s="74"/>
      <c r="GZS23" s="74"/>
      <c r="GZT23" s="74"/>
      <c r="GZU23" s="74"/>
      <c r="GZV23" s="74"/>
      <c r="GZW23" s="74"/>
      <c r="GZX23" s="74"/>
      <c r="GZY23" s="74"/>
      <c r="GZZ23" s="74"/>
      <c r="HAA23" s="74"/>
      <c r="HAB23" s="74"/>
      <c r="HAC23" s="74"/>
      <c r="HAD23" s="74"/>
      <c r="HAE23" s="74"/>
      <c r="HAF23" s="74"/>
      <c r="HAG23" s="74"/>
      <c r="HAH23" s="74"/>
      <c r="HAI23" s="74"/>
      <c r="HAJ23" s="74"/>
      <c r="HAK23" s="74"/>
      <c r="HAL23" s="74"/>
      <c r="HAM23" s="74"/>
      <c r="HAN23" s="74"/>
      <c r="HAO23" s="74"/>
      <c r="HAP23" s="74"/>
      <c r="HAQ23" s="74"/>
      <c r="HAR23" s="74"/>
      <c r="HAS23" s="74"/>
      <c r="HAT23" s="74"/>
      <c r="HAU23" s="74"/>
      <c r="HAV23" s="74"/>
      <c r="HAW23" s="74"/>
      <c r="HAX23" s="74"/>
      <c r="HAY23" s="74"/>
      <c r="HAZ23" s="74"/>
      <c r="HBA23" s="74"/>
      <c r="HBB23" s="74"/>
      <c r="HBC23" s="74"/>
      <c r="HBD23" s="74"/>
      <c r="HBE23" s="74"/>
      <c r="HBF23" s="74"/>
      <c r="HBG23" s="74"/>
      <c r="HBH23" s="74"/>
      <c r="HBI23" s="74"/>
      <c r="HBJ23" s="74"/>
      <c r="HBK23" s="74"/>
      <c r="HBL23" s="74"/>
      <c r="HBM23" s="74"/>
      <c r="HBN23" s="74"/>
      <c r="HBO23" s="74"/>
      <c r="HBP23" s="74"/>
      <c r="HBQ23" s="74"/>
      <c r="HBR23" s="74"/>
      <c r="HBS23" s="74"/>
      <c r="HBT23" s="74"/>
      <c r="HBU23" s="74"/>
      <c r="HBV23" s="74"/>
      <c r="HBW23" s="74"/>
      <c r="HBX23" s="74"/>
      <c r="HBY23" s="74"/>
      <c r="HBZ23" s="74"/>
      <c r="HCA23" s="74"/>
      <c r="HCB23" s="74"/>
      <c r="HCC23" s="74"/>
      <c r="HCD23" s="74"/>
      <c r="HCE23" s="74"/>
      <c r="HCF23" s="74"/>
      <c r="HCG23" s="74"/>
      <c r="HCH23" s="74"/>
      <c r="HCI23" s="74"/>
      <c r="HCJ23" s="74"/>
      <c r="HCK23" s="74"/>
      <c r="HCL23" s="74"/>
      <c r="HCM23" s="74"/>
      <c r="HCN23" s="74"/>
      <c r="HCO23" s="74"/>
      <c r="HCP23" s="74"/>
      <c r="HCQ23" s="74"/>
      <c r="HCR23" s="74"/>
      <c r="HCS23" s="74"/>
      <c r="HCT23" s="74"/>
      <c r="HCU23" s="74"/>
      <c r="HCV23" s="74"/>
      <c r="HCW23" s="74"/>
      <c r="HCX23" s="74"/>
      <c r="HCY23" s="74"/>
      <c r="HCZ23" s="74"/>
      <c r="HDA23" s="74"/>
      <c r="HDB23" s="74"/>
      <c r="HDC23" s="74"/>
      <c r="HDD23" s="74"/>
      <c r="HDE23" s="74"/>
      <c r="HDF23" s="74"/>
      <c r="HDG23" s="74"/>
      <c r="HDH23" s="74"/>
      <c r="HDI23" s="74"/>
      <c r="HDJ23" s="74"/>
      <c r="HDK23" s="74"/>
      <c r="HDL23" s="74"/>
      <c r="HDM23" s="74"/>
      <c r="HDN23" s="74"/>
      <c r="HDO23" s="74"/>
      <c r="HDP23" s="74"/>
      <c r="HDQ23" s="74"/>
      <c r="HDR23" s="74"/>
      <c r="HDS23" s="74"/>
      <c r="HDT23" s="74"/>
      <c r="HDU23" s="74"/>
      <c r="HDV23" s="74"/>
      <c r="HDW23" s="74"/>
      <c r="HDX23" s="74"/>
      <c r="HDY23" s="74"/>
      <c r="HDZ23" s="74"/>
      <c r="HEA23" s="74"/>
      <c r="HEB23" s="74"/>
      <c r="HEC23" s="74"/>
      <c r="HED23" s="74"/>
      <c r="HEE23" s="74"/>
      <c r="HEF23" s="74"/>
      <c r="HEG23" s="74"/>
      <c r="HEH23" s="74"/>
      <c r="HEI23" s="74"/>
      <c r="HEJ23" s="74"/>
      <c r="HEK23" s="74"/>
      <c r="HEL23" s="74"/>
      <c r="HEM23" s="74"/>
      <c r="HEN23" s="74"/>
      <c r="HEO23" s="74"/>
      <c r="HEP23" s="74"/>
      <c r="HEQ23" s="74"/>
      <c r="HER23" s="74"/>
      <c r="HES23" s="74"/>
      <c r="HET23" s="74"/>
      <c r="HEU23" s="74"/>
      <c r="HEV23" s="74"/>
      <c r="HEW23" s="74"/>
      <c r="HEX23" s="74"/>
      <c r="HEY23" s="74"/>
      <c r="HEZ23" s="74"/>
      <c r="HFA23" s="74"/>
      <c r="HFB23" s="74"/>
      <c r="HFC23" s="74"/>
      <c r="HFD23" s="74"/>
      <c r="HFE23" s="74"/>
      <c r="HFF23" s="74"/>
      <c r="HFG23" s="74"/>
      <c r="HFH23" s="74"/>
      <c r="HFI23" s="74"/>
      <c r="HFJ23" s="74"/>
      <c r="HFK23" s="74"/>
      <c r="HFL23" s="74"/>
      <c r="HFM23" s="74"/>
      <c r="HFN23" s="74"/>
      <c r="HFO23" s="74"/>
      <c r="HFP23" s="74"/>
      <c r="HFQ23" s="74"/>
      <c r="HFR23" s="74"/>
      <c r="HFS23" s="74"/>
      <c r="HFT23" s="74"/>
      <c r="HFU23" s="74"/>
      <c r="HFV23" s="74"/>
      <c r="HFW23" s="74"/>
      <c r="HFX23" s="74"/>
      <c r="HFY23" s="74"/>
      <c r="HFZ23" s="74"/>
      <c r="HGA23" s="74"/>
      <c r="HGB23" s="74"/>
      <c r="HGC23" s="74"/>
      <c r="HGD23" s="74"/>
      <c r="HGE23" s="74"/>
      <c r="HGF23" s="74"/>
      <c r="HGG23" s="74"/>
      <c r="HGH23" s="74"/>
      <c r="HGI23" s="74"/>
      <c r="HGJ23" s="74"/>
      <c r="HGK23" s="74"/>
      <c r="HGL23" s="74"/>
      <c r="HGM23" s="74"/>
      <c r="HGN23" s="74"/>
      <c r="HGO23" s="74"/>
      <c r="HGP23" s="74"/>
      <c r="HGQ23" s="74"/>
      <c r="HGR23" s="74"/>
      <c r="HGS23" s="74"/>
      <c r="HGT23" s="74"/>
      <c r="HGU23" s="74"/>
      <c r="HGV23" s="74"/>
      <c r="HGW23" s="74"/>
      <c r="HGX23" s="74"/>
      <c r="HGY23" s="74"/>
      <c r="HGZ23" s="74"/>
      <c r="HHA23" s="74"/>
      <c r="HHB23" s="74"/>
      <c r="HHC23" s="74"/>
      <c r="HHD23" s="74"/>
      <c r="HHE23" s="74"/>
      <c r="HHF23" s="74"/>
      <c r="HHG23" s="74"/>
      <c r="HHH23" s="74"/>
      <c r="HHI23" s="74"/>
      <c r="HHJ23" s="74"/>
      <c r="HHK23" s="74"/>
      <c r="HHL23" s="74"/>
      <c r="HHM23" s="74"/>
      <c r="HHN23" s="74"/>
      <c r="HHO23" s="74"/>
      <c r="HHP23" s="74"/>
      <c r="HHQ23" s="74"/>
      <c r="HHR23" s="74"/>
      <c r="HHS23" s="74"/>
      <c r="HHT23" s="74"/>
      <c r="HHU23" s="74"/>
      <c r="HHV23" s="74"/>
      <c r="HHW23" s="74"/>
      <c r="HHX23" s="74"/>
      <c r="HHY23" s="74"/>
      <c r="HHZ23" s="74"/>
      <c r="HIA23" s="74"/>
      <c r="HIB23" s="74"/>
      <c r="HIC23" s="74"/>
      <c r="HID23" s="74"/>
      <c r="HIE23" s="74"/>
      <c r="HIF23" s="74"/>
      <c r="HIG23" s="74"/>
      <c r="HIH23" s="74"/>
      <c r="HII23" s="74"/>
      <c r="HIJ23" s="74"/>
      <c r="HIK23" s="74"/>
      <c r="HIL23" s="74"/>
      <c r="HIM23" s="74"/>
      <c r="HIN23" s="74"/>
      <c r="HIO23" s="74"/>
      <c r="HIP23" s="74"/>
      <c r="HIQ23" s="74"/>
      <c r="HIR23" s="74"/>
      <c r="HIS23" s="74"/>
      <c r="HIT23" s="74"/>
      <c r="HIU23" s="74"/>
      <c r="HIV23" s="74"/>
      <c r="HIW23" s="74"/>
      <c r="HIX23" s="74"/>
      <c r="HIY23" s="74"/>
      <c r="HIZ23" s="74"/>
      <c r="HJA23" s="74"/>
      <c r="HJB23" s="74"/>
      <c r="HJC23" s="74"/>
      <c r="HJD23" s="74"/>
      <c r="HJE23" s="74"/>
      <c r="HJF23" s="74"/>
      <c r="HJG23" s="74"/>
      <c r="HJH23" s="74"/>
      <c r="HJI23" s="74"/>
      <c r="HJJ23" s="74"/>
      <c r="HJK23" s="74"/>
      <c r="HJL23" s="74"/>
      <c r="HJM23" s="74"/>
      <c r="HJN23" s="74"/>
      <c r="HJO23" s="74"/>
      <c r="HJP23" s="74"/>
      <c r="HJQ23" s="74"/>
      <c r="HJR23" s="74"/>
      <c r="HJS23" s="74"/>
      <c r="HJT23" s="74"/>
      <c r="HJU23" s="74"/>
      <c r="HJV23" s="74"/>
      <c r="HJW23" s="74"/>
      <c r="HJX23" s="74"/>
      <c r="HJY23" s="74"/>
      <c r="HJZ23" s="74"/>
      <c r="HKA23" s="74"/>
      <c r="HKB23" s="74"/>
      <c r="HKC23" s="74"/>
      <c r="HKD23" s="74"/>
      <c r="HKE23" s="74"/>
      <c r="HKF23" s="74"/>
      <c r="HKG23" s="74"/>
      <c r="HKH23" s="74"/>
      <c r="HKI23" s="74"/>
      <c r="HKJ23" s="74"/>
      <c r="HKK23" s="74"/>
      <c r="HKL23" s="74"/>
      <c r="HKM23" s="74"/>
      <c r="HKN23" s="74"/>
      <c r="HKO23" s="74"/>
      <c r="HKP23" s="74"/>
      <c r="HKQ23" s="74"/>
      <c r="HKR23" s="74"/>
      <c r="HKS23" s="74"/>
      <c r="HKT23" s="74"/>
      <c r="HKU23" s="74"/>
      <c r="HKV23" s="74"/>
      <c r="HKW23" s="74"/>
      <c r="HKX23" s="74"/>
      <c r="HKY23" s="74"/>
      <c r="HKZ23" s="74"/>
      <c r="HLA23" s="74"/>
      <c r="HLB23" s="74"/>
      <c r="HLC23" s="74"/>
      <c r="HLD23" s="74"/>
      <c r="HLE23" s="74"/>
      <c r="HLF23" s="74"/>
      <c r="HLG23" s="74"/>
      <c r="HLH23" s="74"/>
      <c r="HLI23" s="74"/>
      <c r="HLJ23" s="74"/>
      <c r="HLK23" s="74"/>
      <c r="HLL23" s="74"/>
      <c r="HLM23" s="74"/>
      <c r="HLN23" s="74"/>
      <c r="HLO23" s="74"/>
      <c r="HLP23" s="74"/>
      <c r="HLQ23" s="74"/>
      <c r="HLR23" s="74"/>
      <c r="HLS23" s="74"/>
      <c r="HLT23" s="74"/>
      <c r="HLU23" s="74"/>
      <c r="HLV23" s="74"/>
      <c r="HLW23" s="74"/>
      <c r="HLX23" s="74"/>
      <c r="HLY23" s="74"/>
      <c r="HLZ23" s="74"/>
      <c r="HMA23" s="74"/>
      <c r="HMB23" s="74"/>
      <c r="HMC23" s="74"/>
      <c r="HMD23" s="74"/>
      <c r="HME23" s="74"/>
      <c r="HMF23" s="74"/>
      <c r="HMG23" s="74"/>
      <c r="HMH23" s="74"/>
      <c r="HMI23" s="74"/>
      <c r="HMJ23" s="74"/>
      <c r="HMK23" s="74"/>
      <c r="HML23" s="74"/>
      <c r="HMM23" s="74"/>
      <c r="HMN23" s="74"/>
      <c r="HMO23" s="74"/>
      <c r="HMP23" s="74"/>
      <c r="HMQ23" s="74"/>
      <c r="HMR23" s="74"/>
      <c r="HMS23" s="74"/>
      <c r="HMT23" s="74"/>
      <c r="HMU23" s="74"/>
      <c r="HMV23" s="74"/>
      <c r="HMW23" s="74"/>
      <c r="HMX23" s="74"/>
      <c r="HMY23" s="74"/>
      <c r="HMZ23" s="74"/>
      <c r="HNA23" s="74"/>
      <c r="HNB23" s="74"/>
      <c r="HNC23" s="74"/>
      <c r="HND23" s="74"/>
      <c r="HNE23" s="74"/>
      <c r="HNF23" s="74"/>
      <c r="HNG23" s="74"/>
      <c r="HNH23" s="74"/>
      <c r="HNI23" s="74"/>
      <c r="HNJ23" s="74"/>
      <c r="HNK23" s="74"/>
      <c r="HNL23" s="74"/>
      <c r="HNM23" s="74"/>
      <c r="HNN23" s="74"/>
      <c r="HNO23" s="74"/>
      <c r="HNP23" s="74"/>
      <c r="HNQ23" s="74"/>
      <c r="HNR23" s="74"/>
      <c r="HNS23" s="74"/>
      <c r="HNT23" s="74"/>
      <c r="HNU23" s="74"/>
      <c r="HNV23" s="74"/>
      <c r="HNW23" s="74"/>
      <c r="HNX23" s="74"/>
      <c r="HNY23" s="74"/>
      <c r="HNZ23" s="74"/>
      <c r="HOA23" s="74"/>
      <c r="HOB23" s="74"/>
      <c r="HOC23" s="74"/>
      <c r="HOD23" s="74"/>
      <c r="HOE23" s="74"/>
      <c r="HOF23" s="74"/>
      <c r="HOG23" s="74"/>
      <c r="HOH23" s="74"/>
      <c r="HOI23" s="74"/>
      <c r="HOJ23" s="74"/>
      <c r="HOK23" s="74"/>
      <c r="HOL23" s="74"/>
      <c r="HOM23" s="74"/>
      <c r="HON23" s="74"/>
      <c r="HOO23" s="74"/>
      <c r="HOP23" s="74"/>
      <c r="HOQ23" s="74"/>
      <c r="HOR23" s="74"/>
      <c r="HOS23" s="74"/>
      <c r="HOT23" s="74"/>
      <c r="HOU23" s="74"/>
      <c r="HOV23" s="74"/>
      <c r="HOW23" s="74"/>
      <c r="HOX23" s="74"/>
      <c r="HOY23" s="74"/>
      <c r="HOZ23" s="74"/>
      <c r="HPA23" s="74"/>
      <c r="HPB23" s="74"/>
      <c r="HPC23" s="74"/>
      <c r="HPD23" s="74"/>
      <c r="HPE23" s="74"/>
      <c r="HPF23" s="74"/>
      <c r="HPG23" s="74"/>
      <c r="HPH23" s="74"/>
      <c r="HPI23" s="74"/>
      <c r="HPJ23" s="74"/>
      <c r="HPK23" s="74"/>
      <c r="HPL23" s="74"/>
      <c r="HPM23" s="74"/>
      <c r="HPN23" s="74"/>
      <c r="HPO23" s="74"/>
      <c r="HPP23" s="74"/>
      <c r="HPQ23" s="74"/>
      <c r="HPR23" s="74"/>
      <c r="HPS23" s="74"/>
      <c r="HPT23" s="74"/>
      <c r="HPU23" s="74"/>
      <c r="HPV23" s="74"/>
      <c r="HPW23" s="74"/>
      <c r="HPX23" s="74"/>
      <c r="HPY23" s="74"/>
      <c r="HPZ23" s="74"/>
      <c r="HQA23" s="74"/>
      <c r="HQB23" s="74"/>
      <c r="HQC23" s="74"/>
      <c r="HQD23" s="74"/>
      <c r="HQE23" s="74"/>
      <c r="HQF23" s="74"/>
      <c r="HQG23" s="74"/>
      <c r="HQH23" s="74"/>
      <c r="HQI23" s="74"/>
      <c r="HQJ23" s="74"/>
      <c r="HQK23" s="74"/>
      <c r="HQL23" s="74"/>
      <c r="HQM23" s="74"/>
      <c r="HQN23" s="74"/>
      <c r="HQO23" s="74"/>
      <c r="HQP23" s="74"/>
      <c r="HQQ23" s="74"/>
      <c r="HQR23" s="74"/>
      <c r="HQS23" s="74"/>
      <c r="HQT23" s="74"/>
      <c r="HQU23" s="74"/>
      <c r="HQV23" s="74"/>
      <c r="HQW23" s="74"/>
      <c r="HQX23" s="74"/>
      <c r="HQY23" s="74"/>
      <c r="HQZ23" s="74"/>
      <c r="HRA23" s="74"/>
      <c r="HRB23" s="74"/>
      <c r="HRC23" s="74"/>
      <c r="HRD23" s="74"/>
      <c r="HRE23" s="74"/>
      <c r="HRF23" s="74"/>
      <c r="HRG23" s="74"/>
      <c r="HRH23" s="74"/>
      <c r="HRI23" s="74"/>
      <c r="HRJ23" s="74"/>
      <c r="HRK23" s="74"/>
      <c r="HRL23" s="74"/>
      <c r="HRM23" s="74"/>
      <c r="HRN23" s="74"/>
      <c r="HRO23" s="74"/>
      <c r="HRP23" s="74"/>
      <c r="HRQ23" s="74"/>
      <c r="HRR23" s="74"/>
      <c r="HRS23" s="74"/>
      <c r="HRT23" s="74"/>
      <c r="HRU23" s="74"/>
      <c r="HRV23" s="74"/>
      <c r="HRW23" s="74"/>
      <c r="HRX23" s="74"/>
      <c r="HRY23" s="74"/>
      <c r="HRZ23" s="74"/>
      <c r="HSA23" s="74"/>
      <c r="HSB23" s="74"/>
      <c r="HSC23" s="74"/>
      <c r="HSD23" s="74"/>
      <c r="HSE23" s="74"/>
      <c r="HSF23" s="74"/>
      <c r="HSG23" s="74"/>
      <c r="HSH23" s="74"/>
      <c r="HSI23" s="74"/>
      <c r="HSJ23" s="74"/>
      <c r="HSK23" s="74"/>
      <c r="HSL23" s="74"/>
      <c r="HSM23" s="74"/>
      <c r="HSN23" s="74"/>
      <c r="HSO23" s="74"/>
      <c r="HSP23" s="74"/>
      <c r="HSQ23" s="74"/>
      <c r="HSR23" s="74"/>
      <c r="HSS23" s="74"/>
      <c r="HST23" s="74"/>
      <c r="HSU23" s="74"/>
      <c r="HSV23" s="74"/>
      <c r="HSW23" s="74"/>
      <c r="HSX23" s="74"/>
      <c r="HSY23" s="74"/>
      <c r="HSZ23" s="74"/>
      <c r="HTA23" s="74"/>
      <c r="HTB23" s="74"/>
      <c r="HTC23" s="74"/>
      <c r="HTD23" s="74"/>
      <c r="HTE23" s="74"/>
      <c r="HTF23" s="74"/>
      <c r="HTG23" s="74"/>
      <c r="HTH23" s="74"/>
      <c r="HTI23" s="74"/>
      <c r="HTJ23" s="74"/>
      <c r="HTK23" s="74"/>
      <c r="HTL23" s="74"/>
      <c r="HTM23" s="74"/>
      <c r="HTN23" s="74"/>
      <c r="HTO23" s="74"/>
      <c r="HTP23" s="74"/>
      <c r="HTQ23" s="74"/>
      <c r="HTR23" s="74"/>
      <c r="HTS23" s="74"/>
      <c r="HTT23" s="74"/>
      <c r="HTU23" s="74"/>
      <c r="HTV23" s="74"/>
      <c r="HTW23" s="74"/>
      <c r="HTX23" s="74"/>
      <c r="HTY23" s="74"/>
      <c r="HTZ23" s="74"/>
      <c r="HUA23" s="74"/>
      <c r="HUB23" s="74"/>
      <c r="HUC23" s="74"/>
      <c r="HUD23" s="74"/>
      <c r="HUE23" s="74"/>
      <c r="HUF23" s="74"/>
      <c r="HUG23" s="74"/>
      <c r="HUH23" s="74"/>
      <c r="HUI23" s="74"/>
      <c r="HUJ23" s="74"/>
      <c r="HUK23" s="74"/>
      <c r="HUL23" s="74"/>
      <c r="HUM23" s="74"/>
      <c r="HUN23" s="74"/>
      <c r="HUO23" s="74"/>
      <c r="HUP23" s="74"/>
      <c r="HUQ23" s="74"/>
      <c r="HUR23" s="74"/>
      <c r="HUS23" s="74"/>
      <c r="HUT23" s="74"/>
      <c r="HUU23" s="74"/>
      <c r="HUV23" s="74"/>
      <c r="HUW23" s="74"/>
      <c r="HUX23" s="74"/>
      <c r="HUY23" s="74"/>
      <c r="HUZ23" s="74"/>
      <c r="HVA23" s="74"/>
      <c r="HVB23" s="74"/>
      <c r="HVC23" s="74"/>
      <c r="HVD23" s="74"/>
      <c r="HVE23" s="74"/>
      <c r="HVF23" s="74"/>
      <c r="HVG23" s="74"/>
      <c r="HVH23" s="74"/>
      <c r="HVI23" s="74"/>
      <c r="HVJ23" s="74"/>
      <c r="HVK23" s="74"/>
      <c r="HVL23" s="74"/>
      <c r="HVM23" s="74"/>
      <c r="HVN23" s="74"/>
      <c r="HVO23" s="74"/>
      <c r="HVP23" s="74"/>
      <c r="HVQ23" s="74"/>
      <c r="HVR23" s="74"/>
      <c r="HVS23" s="74"/>
      <c r="HVT23" s="74"/>
      <c r="HVU23" s="74"/>
      <c r="HVV23" s="74"/>
      <c r="HVW23" s="74"/>
      <c r="HVX23" s="74"/>
      <c r="HVY23" s="74"/>
      <c r="HVZ23" s="74"/>
      <c r="HWA23" s="74"/>
      <c r="HWB23" s="74"/>
      <c r="HWC23" s="74"/>
      <c r="HWD23" s="74"/>
      <c r="HWE23" s="74"/>
      <c r="HWF23" s="74"/>
      <c r="HWG23" s="74"/>
      <c r="HWH23" s="74"/>
      <c r="HWI23" s="74"/>
      <c r="HWJ23" s="74"/>
      <c r="HWK23" s="74"/>
      <c r="HWL23" s="74"/>
      <c r="HWM23" s="74"/>
      <c r="HWN23" s="74"/>
      <c r="HWO23" s="74"/>
      <c r="HWP23" s="74"/>
      <c r="HWQ23" s="74"/>
      <c r="HWR23" s="74"/>
      <c r="HWS23" s="74"/>
      <c r="HWT23" s="74"/>
      <c r="HWU23" s="74"/>
      <c r="HWV23" s="74"/>
      <c r="HWW23" s="74"/>
      <c r="HWX23" s="74"/>
      <c r="HWY23" s="74"/>
      <c r="HWZ23" s="74"/>
      <c r="HXA23" s="74"/>
      <c r="HXB23" s="74"/>
      <c r="HXC23" s="74"/>
      <c r="HXD23" s="74"/>
      <c r="HXE23" s="74"/>
      <c r="HXF23" s="74"/>
      <c r="HXG23" s="74"/>
      <c r="HXH23" s="74"/>
      <c r="HXI23" s="74"/>
      <c r="HXJ23" s="74"/>
      <c r="HXK23" s="74"/>
      <c r="HXL23" s="74"/>
      <c r="HXM23" s="74"/>
      <c r="HXN23" s="74"/>
      <c r="HXO23" s="74"/>
      <c r="HXP23" s="74"/>
      <c r="HXQ23" s="74"/>
      <c r="HXR23" s="74"/>
      <c r="HXS23" s="74"/>
      <c r="HXT23" s="74"/>
      <c r="HXU23" s="74"/>
      <c r="HXV23" s="74"/>
      <c r="HXW23" s="74"/>
      <c r="HXX23" s="74"/>
      <c r="HXY23" s="74"/>
      <c r="HXZ23" s="74"/>
      <c r="HYA23" s="74"/>
      <c r="HYB23" s="74"/>
      <c r="HYC23" s="74"/>
      <c r="HYD23" s="74"/>
      <c r="HYE23" s="74"/>
      <c r="HYF23" s="74"/>
      <c r="HYG23" s="74"/>
      <c r="HYH23" s="74"/>
      <c r="HYI23" s="74"/>
      <c r="HYJ23" s="74"/>
      <c r="HYK23" s="74"/>
      <c r="HYL23" s="74"/>
      <c r="HYM23" s="74"/>
      <c r="HYN23" s="74"/>
      <c r="HYO23" s="74"/>
      <c r="HYP23" s="74"/>
      <c r="HYQ23" s="74"/>
      <c r="HYR23" s="74"/>
      <c r="HYS23" s="74"/>
      <c r="HYT23" s="74"/>
      <c r="HYU23" s="74"/>
      <c r="HYV23" s="74"/>
      <c r="HYW23" s="74"/>
      <c r="HYX23" s="74"/>
      <c r="HYY23" s="74"/>
      <c r="HYZ23" s="74"/>
      <c r="HZA23" s="74"/>
      <c r="HZB23" s="74"/>
      <c r="HZC23" s="74"/>
      <c r="HZD23" s="74"/>
      <c r="HZE23" s="74"/>
      <c r="HZF23" s="74"/>
      <c r="HZG23" s="74"/>
      <c r="HZH23" s="74"/>
      <c r="HZI23" s="74"/>
      <c r="HZJ23" s="74"/>
      <c r="HZK23" s="74"/>
      <c r="HZL23" s="74"/>
      <c r="HZM23" s="74"/>
      <c r="HZN23" s="74"/>
      <c r="HZO23" s="74"/>
      <c r="HZP23" s="74"/>
      <c r="HZQ23" s="74"/>
      <c r="HZR23" s="74"/>
      <c r="HZS23" s="74"/>
      <c r="HZT23" s="74"/>
      <c r="HZU23" s="74"/>
      <c r="HZV23" s="74"/>
      <c r="HZW23" s="74"/>
      <c r="HZX23" s="74"/>
      <c r="HZY23" s="74"/>
      <c r="HZZ23" s="74"/>
      <c r="IAA23" s="74"/>
      <c r="IAB23" s="74"/>
      <c r="IAC23" s="74"/>
      <c r="IAD23" s="74"/>
      <c r="IAE23" s="74"/>
      <c r="IAF23" s="74"/>
      <c r="IAG23" s="74"/>
      <c r="IAH23" s="74"/>
      <c r="IAI23" s="74"/>
      <c r="IAJ23" s="74"/>
      <c r="IAK23" s="74"/>
      <c r="IAL23" s="74"/>
      <c r="IAM23" s="74"/>
      <c r="IAN23" s="74"/>
      <c r="IAO23" s="74"/>
      <c r="IAP23" s="74"/>
      <c r="IAQ23" s="74"/>
      <c r="IAR23" s="74"/>
      <c r="IAS23" s="74"/>
      <c r="IAT23" s="74"/>
      <c r="IAU23" s="74"/>
      <c r="IAV23" s="74"/>
      <c r="IAW23" s="74"/>
      <c r="IAX23" s="74"/>
      <c r="IAY23" s="74"/>
      <c r="IAZ23" s="74"/>
      <c r="IBA23" s="74"/>
      <c r="IBB23" s="74"/>
      <c r="IBC23" s="74"/>
      <c r="IBD23" s="74"/>
      <c r="IBE23" s="74"/>
      <c r="IBF23" s="74"/>
      <c r="IBG23" s="74"/>
      <c r="IBH23" s="74"/>
      <c r="IBI23" s="74"/>
      <c r="IBJ23" s="74"/>
      <c r="IBK23" s="74"/>
      <c r="IBL23" s="74"/>
      <c r="IBM23" s="74"/>
      <c r="IBN23" s="74"/>
      <c r="IBO23" s="74"/>
      <c r="IBP23" s="74"/>
      <c r="IBQ23" s="74"/>
      <c r="IBR23" s="74"/>
      <c r="IBS23" s="74"/>
      <c r="IBT23" s="74"/>
      <c r="IBU23" s="74"/>
      <c r="IBV23" s="74"/>
      <c r="IBW23" s="74"/>
      <c r="IBX23" s="74"/>
      <c r="IBY23" s="74"/>
      <c r="IBZ23" s="74"/>
      <c r="ICA23" s="74"/>
      <c r="ICB23" s="74"/>
      <c r="ICC23" s="74"/>
      <c r="ICD23" s="74"/>
      <c r="ICE23" s="74"/>
      <c r="ICF23" s="74"/>
      <c r="ICG23" s="74"/>
      <c r="ICH23" s="74"/>
      <c r="ICI23" s="74"/>
      <c r="ICJ23" s="74"/>
      <c r="ICK23" s="74"/>
      <c r="ICL23" s="74"/>
      <c r="ICM23" s="74"/>
      <c r="ICN23" s="74"/>
      <c r="ICO23" s="74"/>
      <c r="ICP23" s="74"/>
      <c r="ICQ23" s="74"/>
      <c r="ICR23" s="74"/>
      <c r="ICS23" s="74"/>
      <c r="ICT23" s="74"/>
      <c r="ICU23" s="74"/>
      <c r="ICV23" s="74"/>
      <c r="ICW23" s="74"/>
      <c r="ICX23" s="74"/>
      <c r="ICY23" s="74"/>
      <c r="ICZ23" s="74"/>
      <c r="IDA23" s="74"/>
      <c r="IDB23" s="74"/>
      <c r="IDC23" s="74"/>
      <c r="IDD23" s="74"/>
      <c r="IDE23" s="74"/>
      <c r="IDF23" s="74"/>
      <c r="IDG23" s="74"/>
      <c r="IDH23" s="74"/>
      <c r="IDI23" s="74"/>
      <c r="IDJ23" s="74"/>
      <c r="IDK23" s="74"/>
      <c r="IDL23" s="74"/>
      <c r="IDM23" s="74"/>
      <c r="IDN23" s="74"/>
      <c r="IDO23" s="74"/>
      <c r="IDP23" s="74"/>
      <c r="IDQ23" s="74"/>
      <c r="IDR23" s="74"/>
      <c r="IDS23" s="74"/>
      <c r="IDT23" s="74"/>
      <c r="IDU23" s="74"/>
      <c r="IDV23" s="74"/>
      <c r="IDW23" s="74"/>
      <c r="IDX23" s="74"/>
      <c r="IDY23" s="74"/>
      <c r="IDZ23" s="74"/>
      <c r="IEA23" s="74"/>
      <c r="IEB23" s="74"/>
      <c r="IEC23" s="74"/>
      <c r="IED23" s="74"/>
      <c r="IEE23" s="74"/>
      <c r="IEF23" s="74"/>
      <c r="IEG23" s="74"/>
      <c r="IEH23" s="74"/>
      <c r="IEI23" s="74"/>
      <c r="IEJ23" s="74"/>
      <c r="IEK23" s="74"/>
      <c r="IEL23" s="74"/>
      <c r="IEM23" s="74"/>
      <c r="IEN23" s="74"/>
      <c r="IEO23" s="74"/>
      <c r="IEP23" s="74"/>
      <c r="IEQ23" s="74"/>
      <c r="IER23" s="74"/>
      <c r="IES23" s="74"/>
      <c r="IET23" s="74"/>
      <c r="IEU23" s="74"/>
      <c r="IEV23" s="74"/>
      <c r="IEW23" s="74"/>
      <c r="IEX23" s="74"/>
      <c r="IEY23" s="74"/>
      <c r="IEZ23" s="74"/>
      <c r="IFA23" s="74"/>
      <c r="IFB23" s="74"/>
      <c r="IFC23" s="74"/>
      <c r="IFD23" s="74"/>
      <c r="IFE23" s="74"/>
      <c r="IFF23" s="74"/>
      <c r="IFG23" s="74"/>
      <c r="IFH23" s="74"/>
      <c r="IFI23" s="74"/>
      <c r="IFJ23" s="74"/>
      <c r="IFK23" s="74"/>
      <c r="IFL23" s="74"/>
      <c r="IFM23" s="74"/>
      <c r="IFN23" s="74"/>
      <c r="IFO23" s="74"/>
      <c r="IFP23" s="74"/>
      <c r="IFQ23" s="74"/>
      <c r="IFR23" s="74"/>
      <c r="IFS23" s="74"/>
      <c r="IFT23" s="74"/>
      <c r="IFU23" s="74"/>
      <c r="IFV23" s="74"/>
      <c r="IFW23" s="74"/>
      <c r="IFX23" s="74"/>
      <c r="IFY23" s="74"/>
      <c r="IFZ23" s="74"/>
      <c r="IGA23" s="74"/>
      <c r="IGB23" s="74"/>
      <c r="IGC23" s="74"/>
      <c r="IGD23" s="74"/>
      <c r="IGE23" s="74"/>
      <c r="IGF23" s="74"/>
      <c r="IGG23" s="74"/>
      <c r="IGH23" s="74"/>
      <c r="IGI23" s="74"/>
      <c r="IGJ23" s="74"/>
      <c r="IGK23" s="74"/>
      <c r="IGL23" s="74"/>
      <c r="IGM23" s="74"/>
      <c r="IGN23" s="74"/>
      <c r="IGO23" s="74"/>
      <c r="IGP23" s="74"/>
      <c r="IGQ23" s="74"/>
      <c r="IGR23" s="74"/>
      <c r="IGS23" s="74"/>
      <c r="IGT23" s="74"/>
      <c r="IGU23" s="74"/>
      <c r="IGV23" s="74"/>
      <c r="IGW23" s="74"/>
      <c r="IGX23" s="74"/>
      <c r="IGY23" s="74"/>
      <c r="IGZ23" s="74"/>
      <c r="IHA23" s="74"/>
      <c r="IHB23" s="74"/>
      <c r="IHC23" s="74"/>
      <c r="IHD23" s="74"/>
      <c r="IHE23" s="74"/>
      <c r="IHF23" s="74"/>
      <c r="IHG23" s="74"/>
      <c r="IHH23" s="74"/>
      <c r="IHI23" s="74"/>
      <c r="IHJ23" s="74"/>
      <c r="IHK23" s="74"/>
      <c r="IHL23" s="74"/>
      <c r="IHM23" s="74"/>
      <c r="IHN23" s="74"/>
      <c r="IHO23" s="74"/>
      <c r="IHP23" s="74"/>
      <c r="IHQ23" s="74"/>
      <c r="IHR23" s="74"/>
      <c r="IHS23" s="74"/>
      <c r="IHT23" s="74"/>
      <c r="IHU23" s="74"/>
      <c r="IHV23" s="74"/>
      <c r="IHW23" s="74"/>
      <c r="IHX23" s="74"/>
      <c r="IHY23" s="74"/>
      <c r="IHZ23" s="74"/>
      <c r="IIA23" s="74"/>
      <c r="IIB23" s="74"/>
      <c r="IIC23" s="74"/>
      <c r="IID23" s="74"/>
      <c r="IIE23" s="74"/>
      <c r="IIF23" s="74"/>
      <c r="IIG23" s="74"/>
      <c r="IIH23" s="74"/>
      <c r="III23" s="74"/>
      <c r="IIJ23" s="74"/>
      <c r="IIK23" s="74"/>
      <c r="IIL23" s="74"/>
      <c r="IIM23" s="74"/>
      <c r="IIN23" s="74"/>
      <c r="IIO23" s="74"/>
      <c r="IIP23" s="74"/>
      <c r="IIQ23" s="74"/>
      <c r="IIR23" s="74"/>
      <c r="IIS23" s="74"/>
      <c r="IIT23" s="74"/>
      <c r="IIU23" s="74"/>
      <c r="IIV23" s="74"/>
      <c r="IIW23" s="74"/>
      <c r="IIX23" s="74"/>
      <c r="IIY23" s="74"/>
      <c r="IIZ23" s="74"/>
      <c r="IJA23" s="74"/>
      <c r="IJB23" s="74"/>
      <c r="IJC23" s="74"/>
      <c r="IJD23" s="74"/>
      <c r="IJE23" s="74"/>
      <c r="IJF23" s="74"/>
      <c r="IJG23" s="74"/>
      <c r="IJH23" s="74"/>
      <c r="IJI23" s="74"/>
      <c r="IJJ23" s="74"/>
      <c r="IJK23" s="74"/>
      <c r="IJL23" s="74"/>
      <c r="IJM23" s="74"/>
      <c r="IJN23" s="74"/>
      <c r="IJO23" s="74"/>
      <c r="IJP23" s="74"/>
      <c r="IJQ23" s="74"/>
      <c r="IJR23" s="74"/>
      <c r="IJS23" s="74"/>
      <c r="IJT23" s="74"/>
      <c r="IJU23" s="74"/>
      <c r="IJV23" s="74"/>
      <c r="IJW23" s="74"/>
      <c r="IJX23" s="74"/>
      <c r="IJY23" s="74"/>
      <c r="IJZ23" s="74"/>
      <c r="IKA23" s="74"/>
      <c r="IKB23" s="74"/>
      <c r="IKC23" s="74"/>
      <c r="IKD23" s="74"/>
      <c r="IKE23" s="74"/>
      <c r="IKF23" s="74"/>
      <c r="IKG23" s="74"/>
      <c r="IKH23" s="74"/>
      <c r="IKI23" s="74"/>
      <c r="IKJ23" s="74"/>
      <c r="IKK23" s="74"/>
      <c r="IKL23" s="74"/>
      <c r="IKM23" s="74"/>
      <c r="IKN23" s="74"/>
      <c r="IKO23" s="74"/>
      <c r="IKP23" s="74"/>
      <c r="IKQ23" s="74"/>
      <c r="IKR23" s="74"/>
      <c r="IKS23" s="74"/>
      <c r="IKT23" s="74"/>
      <c r="IKU23" s="74"/>
      <c r="IKV23" s="74"/>
      <c r="IKW23" s="74"/>
      <c r="IKX23" s="74"/>
      <c r="IKY23" s="74"/>
      <c r="IKZ23" s="74"/>
      <c r="ILA23" s="74"/>
      <c r="ILB23" s="74"/>
      <c r="ILC23" s="74"/>
      <c r="ILD23" s="74"/>
      <c r="ILE23" s="74"/>
      <c r="ILF23" s="74"/>
      <c r="ILG23" s="74"/>
      <c r="ILH23" s="74"/>
      <c r="ILI23" s="74"/>
      <c r="ILJ23" s="74"/>
      <c r="ILK23" s="74"/>
      <c r="ILL23" s="74"/>
      <c r="ILM23" s="74"/>
      <c r="ILN23" s="74"/>
      <c r="ILO23" s="74"/>
      <c r="ILP23" s="74"/>
      <c r="ILQ23" s="74"/>
      <c r="ILR23" s="74"/>
      <c r="ILS23" s="74"/>
      <c r="ILT23" s="74"/>
      <c r="ILU23" s="74"/>
      <c r="ILV23" s="74"/>
      <c r="ILW23" s="74"/>
      <c r="ILX23" s="74"/>
      <c r="ILY23" s="74"/>
      <c r="ILZ23" s="74"/>
      <c r="IMA23" s="74"/>
      <c r="IMB23" s="74"/>
      <c r="IMC23" s="74"/>
      <c r="IMD23" s="74"/>
      <c r="IME23" s="74"/>
      <c r="IMF23" s="74"/>
      <c r="IMG23" s="74"/>
      <c r="IMH23" s="74"/>
      <c r="IMI23" s="74"/>
      <c r="IMJ23" s="74"/>
      <c r="IMK23" s="74"/>
      <c r="IML23" s="74"/>
      <c r="IMM23" s="74"/>
      <c r="IMN23" s="74"/>
      <c r="IMO23" s="74"/>
      <c r="IMP23" s="74"/>
      <c r="IMQ23" s="74"/>
      <c r="IMR23" s="74"/>
      <c r="IMS23" s="74"/>
      <c r="IMT23" s="74"/>
      <c r="IMU23" s="74"/>
      <c r="IMV23" s="74"/>
      <c r="IMW23" s="74"/>
      <c r="IMX23" s="74"/>
      <c r="IMY23" s="74"/>
      <c r="IMZ23" s="74"/>
      <c r="INA23" s="74"/>
      <c r="INB23" s="74"/>
      <c r="INC23" s="74"/>
      <c r="IND23" s="74"/>
      <c r="INE23" s="74"/>
      <c r="INF23" s="74"/>
      <c r="ING23" s="74"/>
      <c r="INH23" s="74"/>
      <c r="INI23" s="74"/>
      <c r="INJ23" s="74"/>
      <c r="INK23" s="74"/>
      <c r="INL23" s="74"/>
      <c r="INM23" s="74"/>
      <c r="INN23" s="74"/>
      <c r="INO23" s="74"/>
      <c r="INP23" s="74"/>
      <c r="INQ23" s="74"/>
      <c r="INR23" s="74"/>
      <c r="INS23" s="74"/>
      <c r="INT23" s="74"/>
      <c r="INU23" s="74"/>
      <c r="INV23" s="74"/>
      <c r="INW23" s="74"/>
      <c r="INX23" s="74"/>
      <c r="INY23" s="74"/>
      <c r="INZ23" s="74"/>
      <c r="IOA23" s="74"/>
      <c r="IOB23" s="74"/>
      <c r="IOC23" s="74"/>
      <c r="IOD23" s="74"/>
      <c r="IOE23" s="74"/>
      <c r="IOF23" s="74"/>
      <c r="IOG23" s="74"/>
      <c r="IOH23" s="74"/>
      <c r="IOI23" s="74"/>
      <c r="IOJ23" s="74"/>
      <c r="IOK23" s="74"/>
      <c r="IOL23" s="74"/>
      <c r="IOM23" s="74"/>
      <c r="ION23" s="74"/>
      <c r="IOO23" s="74"/>
      <c r="IOP23" s="74"/>
      <c r="IOQ23" s="74"/>
      <c r="IOR23" s="74"/>
      <c r="IOS23" s="74"/>
      <c r="IOT23" s="74"/>
      <c r="IOU23" s="74"/>
      <c r="IOV23" s="74"/>
      <c r="IOW23" s="74"/>
      <c r="IOX23" s="74"/>
      <c r="IOY23" s="74"/>
      <c r="IOZ23" s="74"/>
      <c r="IPA23" s="74"/>
      <c r="IPB23" s="74"/>
      <c r="IPC23" s="74"/>
      <c r="IPD23" s="74"/>
      <c r="IPE23" s="74"/>
      <c r="IPF23" s="74"/>
      <c r="IPG23" s="74"/>
      <c r="IPH23" s="74"/>
      <c r="IPI23" s="74"/>
      <c r="IPJ23" s="74"/>
      <c r="IPK23" s="74"/>
      <c r="IPL23" s="74"/>
      <c r="IPM23" s="74"/>
      <c r="IPN23" s="74"/>
      <c r="IPO23" s="74"/>
      <c r="IPP23" s="74"/>
      <c r="IPQ23" s="74"/>
      <c r="IPR23" s="74"/>
      <c r="IPS23" s="74"/>
      <c r="IPT23" s="74"/>
      <c r="IPU23" s="74"/>
      <c r="IPV23" s="74"/>
      <c r="IPW23" s="74"/>
      <c r="IPX23" s="74"/>
      <c r="IPY23" s="74"/>
      <c r="IPZ23" s="74"/>
      <c r="IQA23" s="74"/>
      <c r="IQB23" s="74"/>
      <c r="IQC23" s="74"/>
      <c r="IQD23" s="74"/>
      <c r="IQE23" s="74"/>
      <c r="IQF23" s="74"/>
      <c r="IQG23" s="74"/>
      <c r="IQH23" s="74"/>
      <c r="IQI23" s="74"/>
      <c r="IQJ23" s="74"/>
      <c r="IQK23" s="74"/>
      <c r="IQL23" s="74"/>
      <c r="IQM23" s="74"/>
      <c r="IQN23" s="74"/>
      <c r="IQO23" s="74"/>
      <c r="IQP23" s="74"/>
      <c r="IQQ23" s="74"/>
      <c r="IQR23" s="74"/>
      <c r="IQS23" s="74"/>
      <c r="IQT23" s="74"/>
      <c r="IQU23" s="74"/>
      <c r="IQV23" s="74"/>
      <c r="IQW23" s="74"/>
      <c r="IQX23" s="74"/>
      <c r="IQY23" s="74"/>
      <c r="IQZ23" s="74"/>
      <c r="IRA23" s="74"/>
      <c r="IRB23" s="74"/>
      <c r="IRC23" s="74"/>
      <c r="IRD23" s="74"/>
      <c r="IRE23" s="74"/>
      <c r="IRF23" s="74"/>
      <c r="IRG23" s="74"/>
      <c r="IRH23" s="74"/>
      <c r="IRI23" s="74"/>
      <c r="IRJ23" s="74"/>
      <c r="IRK23" s="74"/>
      <c r="IRL23" s="74"/>
      <c r="IRM23" s="74"/>
      <c r="IRN23" s="74"/>
      <c r="IRO23" s="74"/>
      <c r="IRP23" s="74"/>
      <c r="IRQ23" s="74"/>
      <c r="IRR23" s="74"/>
      <c r="IRS23" s="74"/>
      <c r="IRT23" s="74"/>
      <c r="IRU23" s="74"/>
      <c r="IRV23" s="74"/>
      <c r="IRW23" s="74"/>
      <c r="IRX23" s="74"/>
      <c r="IRY23" s="74"/>
      <c r="IRZ23" s="74"/>
      <c r="ISA23" s="74"/>
      <c r="ISB23" s="74"/>
      <c r="ISC23" s="74"/>
      <c r="ISD23" s="74"/>
      <c r="ISE23" s="74"/>
      <c r="ISF23" s="74"/>
      <c r="ISG23" s="74"/>
      <c r="ISH23" s="74"/>
      <c r="ISI23" s="74"/>
      <c r="ISJ23" s="74"/>
      <c r="ISK23" s="74"/>
      <c r="ISL23" s="74"/>
      <c r="ISM23" s="74"/>
      <c r="ISN23" s="74"/>
      <c r="ISO23" s="74"/>
      <c r="ISP23" s="74"/>
      <c r="ISQ23" s="74"/>
      <c r="ISR23" s="74"/>
      <c r="ISS23" s="74"/>
      <c r="IST23" s="74"/>
      <c r="ISU23" s="74"/>
      <c r="ISV23" s="74"/>
      <c r="ISW23" s="74"/>
      <c r="ISX23" s="74"/>
      <c r="ISY23" s="74"/>
      <c r="ISZ23" s="74"/>
      <c r="ITA23" s="74"/>
      <c r="ITB23" s="74"/>
      <c r="ITC23" s="74"/>
      <c r="ITD23" s="74"/>
      <c r="ITE23" s="74"/>
      <c r="ITF23" s="74"/>
      <c r="ITG23" s="74"/>
      <c r="ITH23" s="74"/>
      <c r="ITI23" s="74"/>
      <c r="ITJ23" s="74"/>
      <c r="ITK23" s="74"/>
      <c r="ITL23" s="74"/>
      <c r="ITM23" s="74"/>
      <c r="ITN23" s="74"/>
      <c r="ITO23" s="74"/>
      <c r="ITP23" s="74"/>
      <c r="ITQ23" s="74"/>
      <c r="ITR23" s="74"/>
      <c r="ITS23" s="74"/>
      <c r="ITT23" s="74"/>
      <c r="ITU23" s="74"/>
      <c r="ITV23" s="74"/>
      <c r="ITW23" s="74"/>
      <c r="ITX23" s="74"/>
      <c r="ITY23" s="74"/>
      <c r="ITZ23" s="74"/>
      <c r="IUA23" s="74"/>
      <c r="IUB23" s="74"/>
      <c r="IUC23" s="74"/>
      <c r="IUD23" s="74"/>
      <c r="IUE23" s="74"/>
      <c r="IUF23" s="74"/>
      <c r="IUG23" s="74"/>
      <c r="IUH23" s="74"/>
      <c r="IUI23" s="74"/>
      <c r="IUJ23" s="74"/>
      <c r="IUK23" s="74"/>
      <c r="IUL23" s="74"/>
      <c r="IUM23" s="74"/>
      <c r="IUN23" s="74"/>
      <c r="IUO23" s="74"/>
      <c r="IUP23" s="74"/>
      <c r="IUQ23" s="74"/>
      <c r="IUR23" s="74"/>
      <c r="IUS23" s="74"/>
      <c r="IUT23" s="74"/>
      <c r="IUU23" s="74"/>
      <c r="IUV23" s="74"/>
      <c r="IUW23" s="74"/>
      <c r="IUX23" s="74"/>
      <c r="IUY23" s="74"/>
      <c r="IUZ23" s="74"/>
      <c r="IVA23" s="74"/>
      <c r="IVB23" s="74"/>
      <c r="IVC23" s="74"/>
      <c r="IVD23" s="74"/>
      <c r="IVE23" s="74"/>
      <c r="IVF23" s="74"/>
      <c r="IVG23" s="74"/>
      <c r="IVH23" s="74"/>
      <c r="IVI23" s="74"/>
      <c r="IVJ23" s="74"/>
      <c r="IVK23" s="74"/>
      <c r="IVL23" s="74"/>
      <c r="IVM23" s="74"/>
      <c r="IVN23" s="74"/>
      <c r="IVO23" s="74"/>
      <c r="IVP23" s="74"/>
      <c r="IVQ23" s="74"/>
      <c r="IVR23" s="74"/>
      <c r="IVS23" s="74"/>
      <c r="IVT23" s="74"/>
      <c r="IVU23" s="74"/>
      <c r="IVV23" s="74"/>
      <c r="IVW23" s="74"/>
      <c r="IVX23" s="74"/>
      <c r="IVY23" s="74"/>
      <c r="IVZ23" s="74"/>
      <c r="IWA23" s="74"/>
      <c r="IWB23" s="74"/>
      <c r="IWC23" s="74"/>
      <c r="IWD23" s="74"/>
      <c r="IWE23" s="74"/>
      <c r="IWF23" s="74"/>
      <c r="IWG23" s="74"/>
      <c r="IWH23" s="74"/>
      <c r="IWI23" s="74"/>
      <c r="IWJ23" s="74"/>
      <c r="IWK23" s="74"/>
      <c r="IWL23" s="74"/>
      <c r="IWM23" s="74"/>
      <c r="IWN23" s="74"/>
      <c r="IWO23" s="74"/>
      <c r="IWP23" s="74"/>
      <c r="IWQ23" s="74"/>
      <c r="IWR23" s="74"/>
      <c r="IWS23" s="74"/>
      <c r="IWT23" s="74"/>
      <c r="IWU23" s="74"/>
      <c r="IWV23" s="74"/>
      <c r="IWW23" s="74"/>
      <c r="IWX23" s="74"/>
      <c r="IWY23" s="74"/>
      <c r="IWZ23" s="74"/>
      <c r="IXA23" s="74"/>
      <c r="IXB23" s="74"/>
      <c r="IXC23" s="74"/>
      <c r="IXD23" s="74"/>
      <c r="IXE23" s="74"/>
      <c r="IXF23" s="74"/>
      <c r="IXG23" s="74"/>
      <c r="IXH23" s="74"/>
      <c r="IXI23" s="74"/>
      <c r="IXJ23" s="74"/>
      <c r="IXK23" s="74"/>
      <c r="IXL23" s="74"/>
      <c r="IXM23" s="74"/>
      <c r="IXN23" s="74"/>
      <c r="IXO23" s="74"/>
      <c r="IXP23" s="74"/>
      <c r="IXQ23" s="74"/>
      <c r="IXR23" s="74"/>
      <c r="IXS23" s="74"/>
      <c r="IXT23" s="74"/>
      <c r="IXU23" s="74"/>
      <c r="IXV23" s="74"/>
      <c r="IXW23" s="74"/>
      <c r="IXX23" s="74"/>
      <c r="IXY23" s="74"/>
      <c r="IXZ23" s="74"/>
      <c r="IYA23" s="74"/>
      <c r="IYB23" s="74"/>
      <c r="IYC23" s="74"/>
      <c r="IYD23" s="74"/>
      <c r="IYE23" s="74"/>
      <c r="IYF23" s="74"/>
      <c r="IYG23" s="74"/>
      <c r="IYH23" s="74"/>
      <c r="IYI23" s="74"/>
      <c r="IYJ23" s="74"/>
      <c r="IYK23" s="74"/>
      <c r="IYL23" s="74"/>
      <c r="IYM23" s="74"/>
      <c r="IYN23" s="74"/>
      <c r="IYO23" s="74"/>
      <c r="IYP23" s="74"/>
      <c r="IYQ23" s="74"/>
      <c r="IYR23" s="74"/>
      <c r="IYS23" s="74"/>
      <c r="IYT23" s="74"/>
      <c r="IYU23" s="74"/>
      <c r="IYV23" s="74"/>
      <c r="IYW23" s="74"/>
      <c r="IYX23" s="74"/>
      <c r="IYY23" s="74"/>
      <c r="IYZ23" s="74"/>
      <c r="IZA23" s="74"/>
      <c r="IZB23" s="74"/>
      <c r="IZC23" s="74"/>
      <c r="IZD23" s="74"/>
      <c r="IZE23" s="74"/>
      <c r="IZF23" s="74"/>
      <c r="IZG23" s="74"/>
      <c r="IZH23" s="74"/>
      <c r="IZI23" s="74"/>
      <c r="IZJ23" s="74"/>
      <c r="IZK23" s="74"/>
      <c r="IZL23" s="74"/>
      <c r="IZM23" s="74"/>
      <c r="IZN23" s="74"/>
      <c r="IZO23" s="74"/>
      <c r="IZP23" s="74"/>
      <c r="IZQ23" s="74"/>
      <c r="IZR23" s="74"/>
      <c r="IZS23" s="74"/>
      <c r="IZT23" s="74"/>
      <c r="IZU23" s="74"/>
      <c r="IZV23" s="74"/>
      <c r="IZW23" s="74"/>
      <c r="IZX23" s="74"/>
      <c r="IZY23" s="74"/>
      <c r="IZZ23" s="74"/>
      <c r="JAA23" s="74"/>
      <c r="JAB23" s="74"/>
      <c r="JAC23" s="74"/>
      <c r="JAD23" s="74"/>
      <c r="JAE23" s="74"/>
      <c r="JAF23" s="74"/>
      <c r="JAG23" s="74"/>
      <c r="JAH23" s="74"/>
      <c r="JAI23" s="74"/>
      <c r="JAJ23" s="74"/>
      <c r="JAK23" s="74"/>
      <c r="JAL23" s="74"/>
      <c r="JAM23" s="74"/>
      <c r="JAN23" s="74"/>
      <c r="JAO23" s="74"/>
      <c r="JAP23" s="74"/>
      <c r="JAQ23" s="74"/>
      <c r="JAR23" s="74"/>
      <c r="JAS23" s="74"/>
      <c r="JAT23" s="74"/>
      <c r="JAU23" s="74"/>
      <c r="JAV23" s="74"/>
      <c r="JAW23" s="74"/>
      <c r="JAX23" s="74"/>
      <c r="JAY23" s="74"/>
      <c r="JAZ23" s="74"/>
      <c r="JBA23" s="74"/>
      <c r="JBB23" s="74"/>
      <c r="JBC23" s="74"/>
      <c r="JBD23" s="74"/>
      <c r="JBE23" s="74"/>
      <c r="JBF23" s="74"/>
      <c r="JBG23" s="74"/>
      <c r="JBH23" s="74"/>
      <c r="JBI23" s="74"/>
      <c r="JBJ23" s="74"/>
      <c r="JBK23" s="74"/>
      <c r="JBL23" s="74"/>
      <c r="JBM23" s="74"/>
      <c r="JBN23" s="74"/>
      <c r="JBO23" s="74"/>
      <c r="JBP23" s="74"/>
      <c r="JBQ23" s="74"/>
      <c r="JBR23" s="74"/>
      <c r="JBS23" s="74"/>
      <c r="JBT23" s="74"/>
      <c r="JBU23" s="74"/>
      <c r="JBV23" s="74"/>
      <c r="JBW23" s="74"/>
      <c r="JBX23" s="74"/>
      <c r="JBY23" s="74"/>
      <c r="JBZ23" s="74"/>
      <c r="JCA23" s="74"/>
      <c r="JCB23" s="74"/>
      <c r="JCC23" s="74"/>
      <c r="JCD23" s="74"/>
      <c r="JCE23" s="74"/>
      <c r="JCF23" s="74"/>
      <c r="JCG23" s="74"/>
      <c r="JCH23" s="74"/>
      <c r="JCI23" s="74"/>
      <c r="JCJ23" s="74"/>
      <c r="JCK23" s="74"/>
      <c r="JCL23" s="74"/>
      <c r="JCM23" s="74"/>
      <c r="JCN23" s="74"/>
      <c r="JCO23" s="74"/>
      <c r="JCP23" s="74"/>
      <c r="JCQ23" s="74"/>
      <c r="JCR23" s="74"/>
      <c r="JCS23" s="74"/>
      <c r="JCT23" s="74"/>
      <c r="JCU23" s="74"/>
      <c r="JCV23" s="74"/>
      <c r="JCW23" s="74"/>
      <c r="JCX23" s="74"/>
      <c r="JCY23" s="74"/>
      <c r="JCZ23" s="74"/>
      <c r="JDA23" s="74"/>
      <c r="JDB23" s="74"/>
      <c r="JDC23" s="74"/>
      <c r="JDD23" s="74"/>
      <c r="JDE23" s="74"/>
      <c r="JDF23" s="74"/>
      <c r="JDG23" s="74"/>
      <c r="JDH23" s="74"/>
      <c r="JDI23" s="74"/>
      <c r="JDJ23" s="74"/>
      <c r="JDK23" s="74"/>
      <c r="JDL23" s="74"/>
      <c r="JDM23" s="74"/>
      <c r="JDN23" s="74"/>
      <c r="JDO23" s="74"/>
      <c r="JDP23" s="74"/>
      <c r="JDQ23" s="74"/>
      <c r="JDR23" s="74"/>
      <c r="JDS23" s="74"/>
      <c r="JDT23" s="74"/>
      <c r="JDU23" s="74"/>
      <c r="JDV23" s="74"/>
      <c r="JDW23" s="74"/>
      <c r="JDX23" s="74"/>
      <c r="JDY23" s="74"/>
      <c r="JDZ23" s="74"/>
      <c r="JEA23" s="74"/>
      <c r="JEB23" s="74"/>
      <c r="JEC23" s="74"/>
      <c r="JED23" s="74"/>
      <c r="JEE23" s="74"/>
      <c r="JEF23" s="74"/>
      <c r="JEG23" s="74"/>
      <c r="JEH23" s="74"/>
      <c r="JEI23" s="74"/>
      <c r="JEJ23" s="74"/>
      <c r="JEK23" s="74"/>
      <c r="JEL23" s="74"/>
      <c r="JEM23" s="74"/>
      <c r="JEN23" s="74"/>
      <c r="JEO23" s="74"/>
      <c r="JEP23" s="74"/>
      <c r="JEQ23" s="74"/>
      <c r="JER23" s="74"/>
      <c r="JES23" s="74"/>
      <c r="JET23" s="74"/>
      <c r="JEU23" s="74"/>
      <c r="JEV23" s="74"/>
      <c r="JEW23" s="74"/>
      <c r="JEX23" s="74"/>
      <c r="JEY23" s="74"/>
      <c r="JEZ23" s="74"/>
      <c r="JFA23" s="74"/>
      <c r="JFB23" s="74"/>
      <c r="JFC23" s="74"/>
      <c r="JFD23" s="74"/>
      <c r="JFE23" s="74"/>
      <c r="JFF23" s="74"/>
      <c r="JFG23" s="74"/>
      <c r="JFH23" s="74"/>
      <c r="JFI23" s="74"/>
      <c r="JFJ23" s="74"/>
      <c r="JFK23" s="74"/>
      <c r="JFL23" s="74"/>
      <c r="JFM23" s="74"/>
      <c r="JFN23" s="74"/>
      <c r="JFO23" s="74"/>
      <c r="JFP23" s="74"/>
      <c r="JFQ23" s="74"/>
      <c r="JFR23" s="74"/>
      <c r="JFS23" s="74"/>
      <c r="JFT23" s="74"/>
      <c r="JFU23" s="74"/>
      <c r="JFV23" s="74"/>
      <c r="JFW23" s="74"/>
      <c r="JFX23" s="74"/>
      <c r="JFY23" s="74"/>
      <c r="JFZ23" s="74"/>
      <c r="JGA23" s="74"/>
      <c r="JGB23" s="74"/>
      <c r="JGC23" s="74"/>
      <c r="JGD23" s="74"/>
      <c r="JGE23" s="74"/>
      <c r="JGF23" s="74"/>
      <c r="JGG23" s="74"/>
      <c r="JGH23" s="74"/>
      <c r="JGI23" s="74"/>
      <c r="JGJ23" s="74"/>
      <c r="JGK23" s="74"/>
      <c r="JGL23" s="74"/>
      <c r="JGM23" s="74"/>
      <c r="JGN23" s="74"/>
      <c r="JGO23" s="74"/>
      <c r="JGP23" s="74"/>
      <c r="JGQ23" s="74"/>
      <c r="JGR23" s="74"/>
      <c r="JGS23" s="74"/>
      <c r="JGT23" s="74"/>
      <c r="JGU23" s="74"/>
      <c r="JGV23" s="74"/>
      <c r="JGW23" s="74"/>
      <c r="JGX23" s="74"/>
      <c r="JGY23" s="74"/>
      <c r="JGZ23" s="74"/>
      <c r="JHA23" s="74"/>
      <c r="JHB23" s="74"/>
      <c r="JHC23" s="74"/>
      <c r="JHD23" s="74"/>
      <c r="JHE23" s="74"/>
      <c r="JHF23" s="74"/>
      <c r="JHG23" s="74"/>
      <c r="JHH23" s="74"/>
      <c r="JHI23" s="74"/>
      <c r="JHJ23" s="74"/>
      <c r="JHK23" s="74"/>
      <c r="JHL23" s="74"/>
      <c r="JHM23" s="74"/>
      <c r="JHN23" s="74"/>
      <c r="JHO23" s="74"/>
      <c r="JHP23" s="74"/>
      <c r="JHQ23" s="74"/>
      <c r="JHR23" s="74"/>
      <c r="JHS23" s="74"/>
      <c r="JHT23" s="74"/>
      <c r="JHU23" s="74"/>
      <c r="JHV23" s="74"/>
      <c r="JHW23" s="74"/>
      <c r="JHX23" s="74"/>
      <c r="JHY23" s="74"/>
      <c r="JHZ23" s="74"/>
      <c r="JIA23" s="74"/>
      <c r="JIB23" s="74"/>
      <c r="JIC23" s="74"/>
      <c r="JID23" s="74"/>
      <c r="JIE23" s="74"/>
      <c r="JIF23" s="74"/>
      <c r="JIG23" s="74"/>
      <c r="JIH23" s="74"/>
      <c r="JII23" s="74"/>
      <c r="JIJ23" s="74"/>
      <c r="JIK23" s="74"/>
      <c r="JIL23" s="74"/>
      <c r="JIM23" s="74"/>
      <c r="JIN23" s="74"/>
      <c r="JIO23" s="74"/>
      <c r="JIP23" s="74"/>
      <c r="JIQ23" s="74"/>
      <c r="JIR23" s="74"/>
      <c r="JIS23" s="74"/>
      <c r="JIT23" s="74"/>
      <c r="JIU23" s="74"/>
      <c r="JIV23" s="74"/>
      <c r="JIW23" s="74"/>
      <c r="JIX23" s="74"/>
      <c r="JIY23" s="74"/>
      <c r="JIZ23" s="74"/>
      <c r="JJA23" s="74"/>
      <c r="JJB23" s="74"/>
      <c r="JJC23" s="74"/>
      <c r="JJD23" s="74"/>
      <c r="JJE23" s="74"/>
      <c r="JJF23" s="74"/>
      <c r="JJG23" s="74"/>
      <c r="JJH23" s="74"/>
      <c r="JJI23" s="74"/>
      <c r="JJJ23" s="74"/>
      <c r="JJK23" s="74"/>
      <c r="JJL23" s="74"/>
      <c r="JJM23" s="74"/>
      <c r="JJN23" s="74"/>
      <c r="JJO23" s="74"/>
      <c r="JJP23" s="74"/>
      <c r="JJQ23" s="74"/>
      <c r="JJR23" s="74"/>
      <c r="JJS23" s="74"/>
      <c r="JJT23" s="74"/>
      <c r="JJU23" s="74"/>
      <c r="JJV23" s="74"/>
      <c r="JJW23" s="74"/>
      <c r="JJX23" s="74"/>
      <c r="JJY23" s="74"/>
      <c r="JJZ23" s="74"/>
      <c r="JKA23" s="74"/>
      <c r="JKB23" s="74"/>
      <c r="JKC23" s="74"/>
      <c r="JKD23" s="74"/>
      <c r="JKE23" s="74"/>
      <c r="JKF23" s="74"/>
      <c r="JKG23" s="74"/>
      <c r="JKH23" s="74"/>
      <c r="JKI23" s="74"/>
      <c r="JKJ23" s="74"/>
      <c r="JKK23" s="74"/>
      <c r="JKL23" s="74"/>
      <c r="JKM23" s="74"/>
      <c r="JKN23" s="74"/>
      <c r="JKO23" s="74"/>
      <c r="JKP23" s="74"/>
      <c r="JKQ23" s="74"/>
      <c r="JKR23" s="74"/>
      <c r="JKS23" s="74"/>
      <c r="JKT23" s="74"/>
      <c r="JKU23" s="74"/>
      <c r="JKV23" s="74"/>
      <c r="JKW23" s="74"/>
      <c r="JKX23" s="74"/>
      <c r="JKY23" s="74"/>
      <c r="JKZ23" s="74"/>
      <c r="JLA23" s="74"/>
      <c r="JLB23" s="74"/>
      <c r="JLC23" s="74"/>
      <c r="JLD23" s="74"/>
      <c r="JLE23" s="74"/>
      <c r="JLF23" s="74"/>
      <c r="JLG23" s="74"/>
      <c r="JLH23" s="74"/>
      <c r="JLI23" s="74"/>
      <c r="JLJ23" s="74"/>
      <c r="JLK23" s="74"/>
      <c r="JLL23" s="74"/>
      <c r="JLM23" s="74"/>
      <c r="JLN23" s="74"/>
      <c r="JLO23" s="74"/>
      <c r="JLP23" s="74"/>
      <c r="JLQ23" s="74"/>
      <c r="JLR23" s="74"/>
      <c r="JLS23" s="74"/>
      <c r="JLT23" s="74"/>
      <c r="JLU23" s="74"/>
      <c r="JLV23" s="74"/>
      <c r="JLW23" s="74"/>
      <c r="JLX23" s="74"/>
      <c r="JLY23" s="74"/>
      <c r="JLZ23" s="74"/>
      <c r="JMA23" s="74"/>
      <c r="JMB23" s="74"/>
      <c r="JMC23" s="74"/>
      <c r="JMD23" s="74"/>
      <c r="JME23" s="74"/>
      <c r="JMF23" s="74"/>
      <c r="JMG23" s="74"/>
      <c r="JMH23" s="74"/>
      <c r="JMI23" s="74"/>
      <c r="JMJ23" s="74"/>
      <c r="JMK23" s="74"/>
      <c r="JML23" s="74"/>
      <c r="JMM23" s="74"/>
      <c r="JMN23" s="74"/>
      <c r="JMO23" s="74"/>
      <c r="JMP23" s="74"/>
      <c r="JMQ23" s="74"/>
      <c r="JMR23" s="74"/>
      <c r="JMS23" s="74"/>
      <c r="JMT23" s="74"/>
      <c r="JMU23" s="74"/>
      <c r="JMV23" s="74"/>
      <c r="JMW23" s="74"/>
      <c r="JMX23" s="74"/>
      <c r="JMY23" s="74"/>
      <c r="JMZ23" s="74"/>
      <c r="JNA23" s="74"/>
      <c r="JNB23" s="74"/>
      <c r="JNC23" s="74"/>
      <c r="JND23" s="74"/>
      <c r="JNE23" s="74"/>
      <c r="JNF23" s="74"/>
      <c r="JNG23" s="74"/>
      <c r="JNH23" s="74"/>
      <c r="JNI23" s="74"/>
      <c r="JNJ23" s="74"/>
      <c r="JNK23" s="74"/>
      <c r="JNL23" s="74"/>
      <c r="JNM23" s="74"/>
      <c r="JNN23" s="74"/>
      <c r="JNO23" s="74"/>
      <c r="JNP23" s="74"/>
      <c r="JNQ23" s="74"/>
      <c r="JNR23" s="74"/>
      <c r="JNS23" s="74"/>
      <c r="JNT23" s="74"/>
      <c r="JNU23" s="74"/>
      <c r="JNV23" s="74"/>
      <c r="JNW23" s="74"/>
      <c r="JNX23" s="74"/>
      <c r="JNY23" s="74"/>
      <c r="JNZ23" s="74"/>
      <c r="JOA23" s="74"/>
      <c r="JOB23" s="74"/>
      <c r="JOC23" s="74"/>
      <c r="JOD23" s="74"/>
      <c r="JOE23" s="74"/>
      <c r="JOF23" s="74"/>
      <c r="JOG23" s="74"/>
      <c r="JOH23" s="74"/>
      <c r="JOI23" s="74"/>
      <c r="JOJ23" s="74"/>
      <c r="JOK23" s="74"/>
      <c r="JOL23" s="74"/>
      <c r="JOM23" s="74"/>
      <c r="JON23" s="74"/>
      <c r="JOO23" s="74"/>
      <c r="JOP23" s="74"/>
      <c r="JOQ23" s="74"/>
      <c r="JOR23" s="74"/>
      <c r="JOS23" s="74"/>
      <c r="JOT23" s="74"/>
      <c r="JOU23" s="74"/>
      <c r="JOV23" s="74"/>
      <c r="JOW23" s="74"/>
      <c r="JOX23" s="74"/>
      <c r="JOY23" s="74"/>
      <c r="JOZ23" s="74"/>
      <c r="JPA23" s="74"/>
      <c r="JPB23" s="74"/>
      <c r="JPC23" s="74"/>
      <c r="JPD23" s="74"/>
      <c r="JPE23" s="74"/>
      <c r="JPF23" s="74"/>
      <c r="JPG23" s="74"/>
      <c r="JPH23" s="74"/>
      <c r="JPI23" s="74"/>
      <c r="JPJ23" s="74"/>
      <c r="JPK23" s="74"/>
      <c r="JPL23" s="74"/>
      <c r="JPM23" s="74"/>
      <c r="JPN23" s="74"/>
      <c r="JPO23" s="74"/>
      <c r="JPP23" s="74"/>
      <c r="JPQ23" s="74"/>
      <c r="JPR23" s="74"/>
      <c r="JPS23" s="74"/>
      <c r="JPT23" s="74"/>
      <c r="JPU23" s="74"/>
      <c r="JPV23" s="74"/>
      <c r="JPW23" s="74"/>
      <c r="JPX23" s="74"/>
      <c r="JPY23" s="74"/>
      <c r="JPZ23" s="74"/>
      <c r="JQA23" s="74"/>
      <c r="JQB23" s="74"/>
      <c r="JQC23" s="74"/>
      <c r="JQD23" s="74"/>
      <c r="JQE23" s="74"/>
      <c r="JQF23" s="74"/>
      <c r="JQG23" s="74"/>
      <c r="JQH23" s="74"/>
      <c r="JQI23" s="74"/>
      <c r="JQJ23" s="74"/>
      <c r="JQK23" s="74"/>
      <c r="JQL23" s="74"/>
      <c r="JQM23" s="74"/>
      <c r="JQN23" s="74"/>
      <c r="JQO23" s="74"/>
      <c r="JQP23" s="74"/>
      <c r="JQQ23" s="74"/>
      <c r="JQR23" s="74"/>
      <c r="JQS23" s="74"/>
      <c r="JQT23" s="74"/>
      <c r="JQU23" s="74"/>
      <c r="JQV23" s="74"/>
      <c r="JQW23" s="74"/>
      <c r="JQX23" s="74"/>
      <c r="JQY23" s="74"/>
      <c r="JQZ23" s="74"/>
      <c r="JRA23" s="74"/>
      <c r="JRB23" s="74"/>
      <c r="JRC23" s="74"/>
      <c r="JRD23" s="74"/>
      <c r="JRE23" s="74"/>
      <c r="JRF23" s="74"/>
      <c r="JRG23" s="74"/>
      <c r="JRH23" s="74"/>
      <c r="JRI23" s="74"/>
      <c r="JRJ23" s="74"/>
      <c r="JRK23" s="74"/>
      <c r="JRL23" s="74"/>
      <c r="JRM23" s="74"/>
      <c r="JRN23" s="74"/>
      <c r="JRO23" s="74"/>
      <c r="JRP23" s="74"/>
      <c r="JRQ23" s="74"/>
      <c r="JRR23" s="74"/>
      <c r="JRS23" s="74"/>
      <c r="JRT23" s="74"/>
      <c r="JRU23" s="74"/>
      <c r="JRV23" s="74"/>
      <c r="JRW23" s="74"/>
      <c r="JRX23" s="74"/>
      <c r="JRY23" s="74"/>
      <c r="JRZ23" s="74"/>
      <c r="JSA23" s="74"/>
      <c r="JSB23" s="74"/>
      <c r="JSC23" s="74"/>
      <c r="JSD23" s="74"/>
      <c r="JSE23" s="74"/>
      <c r="JSF23" s="74"/>
      <c r="JSG23" s="74"/>
      <c r="JSH23" s="74"/>
      <c r="JSI23" s="74"/>
      <c r="JSJ23" s="74"/>
      <c r="JSK23" s="74"/>
      <c r="JSL23" s="74"/>
      <c r="JSM23" s="74"/>
      <c r="JSN23" s="74"/>
      <c r="JSO23" s="74"/>
      <c r="JSP23" s="74"/>
      <c r="JSQ23" s="74"/>
      <c r="JSR23" s="74"/>
      <c r="JSS23" s="74"/>
      <c r="JST23" s="74"/>
      <c r="JSU23" s="74"/>
      <c r="JSV23" s="74"/>
      <c r="JSW23" s="74"/>
      <c r="JSX23" s="74"/>
      <c r="JSY23" s="74"/>
      <c r="JSZ23" s="74"/>
      <c r="JTA23" s="74"/>
      <c r="JTB23" s="74"/>
      <c r="JTC23" s="74"/>
      <c r="JTD23" s="74"/>
      <c r="JTE23" s="74"/>
      <c r="JTF23" s="74"/>
      <c r="JTG23" s="74"/>
      <c r="JTH23" s="74"/>
      <c r="JTI23" s="74"/>
      <c r="JTJ23" s="74"/>
      <c r="JTK23" s="74"/>
      <c r="JTL23" s="74"/>
      <c r="JTM23" s="74"/>
      <c r="JTN23" s="74"/>
      <c r="JTO23" s="74"/>
      <c r="JTP23" s="74"/>
      <c r="JTQ23" s="74"/>
      <c r="JTR23" s="74"/>
      <c r="JTS23" s="74"/>
      <c r="JTT23" s="74"/>
      <c r="JTU23" s="74"/>
      <c r="JTV23" s="74"/>
      <c r="JTW23" s="74"/>
      <c r="JTX23" s="74"/>
      <c r="JTY23" s="74"/>
      <c r="JTZ23" s="74"/>
      <c r="JUA23" s="74"/>
      <c r="JUB23" s="74"/>
      <c r="JUC23" s="74"/>
      <c r="JUD23" s="74"/>
      <c r="JUE23" s="74"/>
      <c r="JUF23" s="74"/>
      <c r="JUG23" s="74"/>
      <c r="JUH23" s="74"/>
      <c r="JUI23" s="74"/>
      <c r="JUJ23" s="74"/>
      <c r="JUK23" s="74"/>
      <c r="JUL23" s="74"/>
      <c r="JUM23" s="74"/>
      <c r="JUN23" s="74"/>
      <c r="JUO23" s="74"/>
      <c r="JUP23" s="74"/>
      <c r="JUQ23" s="74"/>
      <c r="JUR23" s="74"/>
      <c r="JUS23" s="74"/>
      <c r="JUT23" s="74"/>
      <c r="JUU23" s="74"/>
      <c r="JUV23" s="74"/>
      <c r="JUW23" s="74"/>
      <c r="JUX23" s="74"/>
      <c r="JUY23" s="74"/>
      <c r="JUZ23" s="74"/>
      <c r="JVA23" s="74"/>
      <c r="JVB23" s="74"/>
      <c r="JVC23" s="74"/>
      <c r="JVD23" s="74"/>
      <c r="JVE23" s="74"/>
      <c r="JVF23" s="74"/>
      <c r="JVG23" s="74"/>
      <c r="JVH23" s="74"/>
      <c r="JVI23" s="74"/>
      <c r="JVJ23" s="74"/>
      <c r="JVK23" s="74"/>
      <c r="JVL23" s="74"/>
      <c r="JVM23" s="74"/>
      <c r="JVN23" s="74"/>
      <c r="JVO23" s="74"/>
      <c r="JVP23" s="74"/>
      <c r="JVQ23" s="74"/>
      <c r="JVR23" s="74"/>
      <c r="JVS23" s="74"/>
      <c r="JVT23" s="74"/>
      <c r="JVU23" s="74"/>
      <c r="JVV23" s="74"/>
      <c r="JVW23" s="74"/>
      <c r="JVX23" s="74"/>
      <c r="JVY23" s="74"/>
      <c r="JVZ23" s="74"/>
      <c r="JWA23" s="74"/>
      <c r="JWB23" s="74"/>
      <c r="JWC23" s="74"/>
      <c r="JWD23" s="74"/>
      <c r="JWE23" s="74"/>
      <c r="JWF23" s="74"/>
      <c r="JWG23" s="74"/>
      <c r="JWH23" s="74"/>
      <c r="JWI23" s="74"/>
      <c r="JWJ23" s="74"/>
      <c r="JWK23" s="74"/>
      <c r="JWL23" s="74"/>
      <c r="JWM23" s="74"/>
      <c r="JWN23" s="74"/>
      <c r="JWO23" s="74"/>
      <c r="JWP23" s="74"/>
      <c r="JWQ23" s="74"/>
      <c r="JWR23" s="74"/>
      <c r="JWS23" s="74"/>
      <c r="JWT23" s="74"/>
      <c r="JWU23" s="74"/>
      <c r="JWV23" s="74"/>
      <c r="JWW23" s="74"/>
      <c r="JWX23" s="74"/>
      <c r="JWY23" s="74"/>
      <c r="JWZ23" s="74"/>
      <c r="JXA23" s="74"/>
      <c r="JXB23" s="74"/>
      <c r="JXC23" s="74"/>
      <c r="JXD23" s="74"/>
      <c r="JXE23" s="74"/>
      <c r="JXF23" s="74"/>
      <c r="JXG23" s="74"/>
      <c r="JXH23" s="74"/>
      <c r="JXI23" s="74"/>
      <c r="JXJ23" s="74"/>
      <c r="JXK23" s="74"/>
      <c r="JXL23" s="74"/>
      <c r="JXM23" s="74"/>
      <c r="JXN23" s="74"/>
      <c r="JXO23" s="74"/>
      <c r="JXP23" s="74"/>
      <c r="JXQ23" s="74"/>
      <c r="JXR23" s="74"/>
      <c r="JXS23" s="74"/>
      <c r="JXT23" s="74"/>
      <c r="JXU23" s="74"/>
      <c r="JXV23" s="74"/>
      <c r="JXW23" s="74"/>
      <c r="JXX23" s="74"/>
      <c r="JXY23" s="74"/>
      <c r="JXZ23" s="74"/>
      <c r="JYA23" s="74"/>
      <c r="JYB23" s="74"/>
      <c r="JYC23" s="74"/>
      <c r="JYD23" s="74"/>
      <c r="JYE23" s="74"/>
      <c r="JYF23" s="74"/>
      <c r="JYG23" s="74"/>
      <c r="JYH23" s="74"/>
      <c r="JYI23" s="74"/>
      <c r="JYJ23" s="74"/>
      <c r="JYK23" s="74"/>
      <c r="JYL23" s="74"/>
      <c r="JYM23" s="74"/>
      <c r="JYN23" s="74"/>
      <c r="JYO23" s="74"/>
      <c r="JYP23" s="74"/>
      <c r="JYQ23" s="74"/>
      <c r="JYR23" s="74"/>
      <c r="JYS23" s="74"/>
      <c r="JYT23" s="74"/>
      <c r="JYU23" s="74"/>
      <c r="JYV23" s="74"/>
      <c r="JYW23" s="74"/>
    </row>
    <row r="24" spans="1:7433" s="71" customFormat="1" ht="14.25" customHeight="1" x14ac:dyDescent="0.2">
      <c r="A24" s="91" t="str">
        <f t="shared" si="2"/>
        <v>HDIM-5708</v>
      </c>
      <c r="B24" s="149">
        <v>5708</v>
      </c>
      <c r="C24" s="186"/>
      <c r="D24" s="156" t="s">
        <v>798</v>
      </c>
      <c r="E24" s="152" t="s">
        <v>916</v>
      </c>
      <c r="F24" s="97"/>
      <c r="G24" s="97"/>
      <c r="H24" s="94" t="s">
        <v>107</v>
      </c>
      <c r="I24" s="106" t="s">
        <v>137</v>
      </c>
      <c r="J24" s="123"/>
      <c r="K24" s="152" t="s">
        <v>900</v>
      </c>
      <c r="L24" s="151" t="s">
        <v>805</v>
      </c>
      <c r="M24" s="152" t="s">
        <v>810</v>
      </c>
      <c r="N24" s="149" t="str">
        <f t="shared" si="3"/>
        <v>Olaa-12 B</v>
      </c>
      <c r="O24" s="95"/>
      <c r="P24" s="158">
        <v>41962</v>
      </c>
      <c r="Q24" s="152" t="s">
        <v>892</v>
      </c>
      <c r="R24" s="152"/>
      <c r="S24" s="152"/>
      <c r="T24" s="152"/>
      <c r="U24" s="153"/>
      <c r="V24" s="101" t="s">
        <v>106</v>
      </c>
      <c r="W24" s="95"/>
      <c r="X24" s="102"/>
      <c r="Y24" s="95">
        <v>19.450613100000002</v>
      </c>
      <c r="Z24" s="95">
        <v>-155.25143689999999</v>
      </c>
      <c r="AA24" s="94" t="s">
        <v>882</v>
      </c>
      <c r="AB24" s="95"/>
      <c r="AC24" s="171"/>
      <c r="AD24" s="172"/>
      <c r="AE24" s="95"/>
      <c r="AF24" s="95"/>
      <c r="AG24" s="152" t="s">
        <v>1303</v>
      </c>
      <c r="AH24" s="95"/>
      <c r="AI24" s="95"/>
      <c r="AJ24" s="173"/>
      <c r="AK24" s="174"/>
      <c r="AL24" s="77"/>
      <c r="AM24" s="97"/>
      <c r="AN24" s="75"/>
      <c r="AO24" s="97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8"/>
      <c r="BB24" s="76"/>
      <c r="BC24" s="76"/>
      <c r="BD24" s="76"/>
      <c r="BE24" s="76"/>
      <c r="BF24" s="97"/>
      <c r="BG24" s="97"/>
      <c r="BH24" s="97"/>
      <c r="BI24" s="97"/>
      <c r="BJ24" s="97"/>
      <c r="BK24" s="97"/>
      <c r="BL24" s="97"/>
      <c r="BM24" s="97"/>
      <c r="BN24" s="97"/>
      <c r="BO24" s="97"/>
      <c r="BP24" s="97"/>
      <c r="BQ24" s="97"/>
      <c r="BR24" s="97"/>
      <c r="BS24" s="97"/>
      <c r="BT24" s="97"/>
      <c r="BU24" s="97"/>
      <c r="BV24" s="97"/>
      <c r="BW24" s="97"/>
      <c r="BX24" s="97"/>
      <c r="BY24" s="97"/>
      <c r="BZ24" s="97"/>
      <c r="CA24" s="97"/>
      <c r="CB24" s="154"/>
      <c r="CC24" s="97"/>
      <c r="CD24" s="97"/>
      <c r="CE24" s="74"/>
      <c r="CF24" s="74"/>
      <c r="CG24" s="74"/>
      <c r="CH24" s="74"/>
      <c r="CI24" s="97"/>
      <c r="CJ24" s="74"/>
      <c r="CK24" s="154"/>
      <c r="CL24" s="154"/>
      <c r="CM24" s="154"/>
      <c r="CN24" s="154"/>
      <c r="CO24" s="154"/>
      <c r="CP24" s="154"/>
      <c r="CQ24" s="74"/>
      <c r="CR24" s="74"/>
      <c r="CS24" s="74"/>
      <c r="CT24" s="74"/>
      <c r="CU24" s="74"/>
      <c r="CV24" s="74"/>
      <c r="CW24" s="74"/>
      <c r="CX24" s="74"/>
      <c r="CY24" s="74"/>
      <c r="CZ24" s="74"/>
      <c r="DA24" s="74"/>
      <c r="DB24" s="74"/>
      <c r="DC24" s="74"/>
      <c r="DD24" s="74"/>
      <c r="DE24" s="74"/>
      <c r="DF24" s="74"/>
      <c r="DG24" s="74"/>
      <c r="DH24" s="74"/>
      <c r="DI24" s="74"/>
      <c r="DJ24" s="74"/>
      <c r="DK24" s="74"/>
      <c r="DL24" s="74"/>
      <c r="DM24" s="74"/>
      <c r="DN24" s="74"/>
      <c r="DO24" s="74"/>
      <c r="DP24" s="74"/>
      <c r="DQ24" s="74"/>
      <c r="DR24" s="74"/>
      <c r="DS24" s="74"/>
      <c r="DT24" s="74"/>
      <c r="DU24" s="74"/>
      <c r="DV24" s="74"/>
      <c r="DW24" s="74"/>
      <c r="DX24" s="74"/>
      <c r="DY24" s="74"/>
      <c r="DZ24" s="74"/>
      <c r="EA24" s="74"/>
      <c r="EB24" s="74"/>
      <c r="EC24" s="74"/>
      <c r="ED24" s="74"/>
      <c r="EE24" s="74"/>
      <c r="EF24" s="74"/>
      <c r="EG24" s="74"/>
      <c r="EH24" s="74"/>
      <c r="EI24" s="74"/>
      <c r="EJ24" s="74"/>
      <c r="EK24" s="74"/>
      <c r="EL24" s="74"/>
      <c r="EM24" s="74"/>
      <c r="EN24" s="74"/>
      <c r="EO24" s="74"/>
      <c r="EP24" s="74"/>
      <c r="EQ24" s="74"/>
      <c r="ER24" s="74"/>
      <c r="ES24" s="74"/>
      <c r="ET24" s="74"/>
      <c r="EU24" s="74"/>
      <c r="EV24" s="74"/>
      <c r="EW24" s="74"/>
      <c r="EX24" s="74"/>
      <c r="EY24" s="74"/>
      <c r="EZ24" s="74"/>
      <c r="FA24" s="74"/>
      <c r="FB24" s="74"/>
      <c r="FC24" s="74"/>
      <c r="FD24" s="74"/>
      <c r="FE24" s="74"/>
      <c r="FF24" s="74"/>
      <c r="FG24" s="74"/>
      <c r="FH24" s="74"/>
      <c r="FI24" s="74"/>
      <c r="FJ24" s="74"/>
      <c r="FK24" s="74"/>
      <c r="FL24" s="74"/>
      <c r="FM24" s="74"/>
      <c r="FN24" s="74"/>
      <c r="FO24" s="74"/>
      <c r="FP24" s="74"/>
      <c r="FQ24" s="74"/>
      <c r="FR24" s="74"/>
      <c r="FS24" s="74"/>
      <c r="FT24" s="74"/>
      <c r="FU24" s="74"/>
      <c r="FV24" s="74"/>
      <c r="FW24" s="74"/>
      <c r="FX24" s="74"/>
      <c r="FY24" s="74"/>
      <c r="FZ24" s="74"/>
      <c r="GA24" s="74"/>
      <c r="GB24" s="74"/>
      <c r="GC24" s="74"/>
      <c r="GD24" s="74"/>
      <c r="GE24" s="74"/>
      <c r="GF24" s="74"/>
      <c r="GG24" s="74"/>
      <c r="GH24" s="74"/>
      <c r="GI24" s="74"/>
      <c r="GJ24" s="74"/>
      <c r="GK24" s="74"/>
      <c r="GL24" s="74"/>
      <c r="GM24" s="74"/>
      <c r="GN24" s="74"/>
      <c r="GO24" s="74"/>
      <c r="GP24" s="74"/>
      <c r="GQ24" s="74"/>
      <c r="GR24" s="74"/>
      <c r="GS24" s="74"/>
      <c r="GT24" s="74"/>
      <c r="GU24" s="74"/>
      <c r="GV24" s="74"/>
      <c r="GW24" s="74"/>
      <c r="GX24" s="74"/>
      <c r="GY24" s="74"/>
      <c r="GZ24" s="74"/>
      <c r="HA24" s="74"/>
      <c r="HB24" s="74"/>
      <c r="HC24" s="74"/>
      <c r="HD24" s="74"/>
      <c r="HE24" s="74"/>
      <c r="HF24" s="74"/>
      <c r="HG24" s="74"/>
      <c r="HH24" s="74"/>
      <c r="HI24" s="74"/>
      <c r="HJ24" s="74"/>
      <c r="HK24" s="74"/>
      <c r="HL24" s="74"/>
      <c r="HM24" s="74"/>
      <c r="HN24" s="74"/>
      <c r="HO24" s="74"/>
      <c r="HP24" s="74"/>
      <c r="HQ24" s="74"/>
      <c r="HR24" s="74"/>
      <c r="HS24" s="74"/>
      <c r="HT24" s="74"/>
      <c r="HU24" s="74"/>
      <c r="HV24" s="74"/>
      <c r="HW24" s="74"/>
      <c r="HX24" s="74"/>
      <c r="HY24" s="74"/>
      <c r="HZ24" s="74"/>
      <c r="IA24" s="74"/>
      <c r="IB24" s="74"/>
      <c r="IC24" s="74"/>
      <c r="ID24" s="74"/>
      <c r="IE24" s="74"/>
      <c r="IF24" s="74"/>
      <c r="IG24" s="74"/>
      <c r="IH24" s="74"/>
      <c r="II24" s="74"/>
      <c r="IJ24" s="74"/>
      <c r="IK24" s="74"/>
      <c r="IL24" s="74"/>
      <c r="IM24" s="74"/>
      <c r="IN24" s="74"/>
      <c r="IO24" s="74"/>
      <c r="IP24" s="74"/>
      <c r="IQ24" s="74"/>
      <c r="IR24" s="74"/>
      <c r="IS24" s="74"/>
      <c r="IT24" s="74"/>
      <c r="IU24" s="74"/>
      <c r="IV24" s="74"/>
      <c r="IW24" s="74"/>
      <c r="IX24" s="74"/>
      <c r="IY24" s="74"/>
      <c r="IZ24" s="74"/>
      <c r="JA24" s="74"/>
      <c r="JB24" s="74"/>
      <c r="JC24" s="74"/>
      <c r="JD24" s="74"/>
      <c r="JE24" s="74"/>
      <c r="JF24" s="74"/>
      <c r="JG24" s="74"/>
      <c r="JH24" s="74"/>
      <c r="JI24" s="74"/>
      <c r="JJ24" s="74"/>
      <c r="JK24" s="74"/>
      <c r="JL24" s="74"/>
      <c r="JM24" s="74"/>
      <c r="JN24" s="74"/>
      <c r="JO24" s="74"/>
      <c r="JP24" s="74"/>
      <c r="JQ24" s="74"/>
      <c r="JR24" s="74"/>
      <c r="JS24" s="74"/>
      <c r="JT24" s="74"/>
      <c r="JU24" s="74"/>
      <c r="JV24" s="74"/>
      <c r="JW24" s="74"/>
      <c r="JX24" s="74"/>
      <c r="JY24" s="74"/>
      <c r="JZ24" s="74"/>
      <c r="KA24" s="74"/>
      <c r="KB24" s="74"/>
      <c r="KC24" s="74"/>
      <c r="KD24" s="74"/>
      <c r="KE24" s="74"/>
      <c r="KF24" s="74"/>
      <c r="KG24" s="74"/>
      <c r="KH24" s="74"/>
      <c r="KI24" s="74"/>
      <c r="KJ24" s="74"/>
      <c r="KK24" s="74"/>
      <c r="KL24" s="74"/>
      <c r="KM24" s="74"/>
      <c r="KN24" s="74"/>
      <c r="KO24" s="74"/>
      <c r="KP24" s="74"/>
      <c r="KQ24" s="74"/>
      <c r="KR24" s="74"/>
      <c r="KS24" s="74"/>
      <c r="KT24" s="74"/>
      <c r="KU24" s="74"/>
      <c r="KV24" s="74"/>
      <c r="KW24" s="74"/>
      <c r="KX24" s="74"/>
      <c r="KY24" s="74"/>
      <c r="KZ24" s="74"/>
      <c r="LA24" s="74"/>
      <c r="LB24" s="74"/>
      <c r="LC24" s="74"/>
      <c r="LD24" s="74"/>
      <c r="LE24" s="74"/>
      <c r="LF24" s="74"/>
      <c r="LG24" s="74"/>
      <c r="LH24" s="74"/>
      <c r="LI24" s="74"/>
      <c r="LJ24" s="74"/>
      <c r="LK24" s="74"/>
      <c r="LL24" s="74"/>
      <c r="LM24" s="74"/>
      <c r="LN24" s="74"/>
      <c r="LO24" s="74"/>
      <c r="LP24" s="74"/>
      <c r="LQ24" s="74"/>
      <c r="LR24" s="74"/>
      <c r="LS24" s="74"/>
      <c r="LT24" s="74"/>
      <c r="LU24" s="74"/>
      <c r="LV24" s="74"/>
      <c r="LW24" s="74"/>
      <c r="LX24" s="74"/>
      <c r="LY24" s="74"/>
      <c r="LZ24" s="74"/>
      <c r="MA24" s="74"/>
      <c r="MB24" s="74"/>
      <c r="MC24" s="74"/>
      <c r="MD24" s="74"/>
      <c r="ME24" s="74"/>
      <c r="MF24" s="74"/>
      <c r="MG24" s="74"/>
      <c r="MH24" s="74"/>
      <c r="MI24" s="74"/>
      <c r="MJ24" s="74"/>
      <c r="MK24" s="74"/>
      <c r="ML24" s="74"/>
      <c r="MM24" s="74"/>
      <c r="MN24" s="74"/>
      <c r="MO24" s="74"/>
      <c r="MP24" s="74"/>
      <c r="MQ24" s="74"/>
      <c r="MR24" s="74"/>
      <c r="MS24" s="74"/>
      <c r="MT24" s="74"/>
      <c r="MU24" s="74"/>
      <c r="MV24" s="74"/>
      <c r="MW24" s="74"/>
      <c r="MX24" s="74"/>
      <c r="MY24" s="74"/>
      <c r="MZ24" s="74"/>
      <c r="NA24" s="74"/>
      <c r="NB24" s="74"/>
      <c r="NC24" s="74"/>
      <c r="ND24" s="74"/>
      <c r="NE24" s="74"/>
      <c r="NF24" s="74"/>
      <c r="NG24" s="74"/>
      <c r="NH24" s="74"/>
      <c r="NI24" s="74"/>
      <c r="NJ24" s="74"/>
      <c r="NK24" s="74"/>
      <c r="NL24" s="74"/>
      <c r="NM24" s="74"/>
      <c r="NN24" s="74"/>
      <c r="NO24" s="74"/>
      <c r="NP24" s="74"/>
      <c r="NQ24" s="74"/>
      <c r="NR24" s="74"/>
      <c r="NS24" s="74"/>
      <c r="NT24" s="74"/>
      <c r="NU24" s="74"/>
      <c r="NV24" s="74"/>
      <c r="NW24" s="74"/>
      <c r="NX24" s="74"/>
      <c r="NY24" s="74"/>
      <c r="NZ24" s="74"/>
      <c r="OA24" s="74"/>
      <c r="OB24" s="74"/>
      <c r="OC24" s="74"/>
      <c r="OD24" s="74"/>
      <c r="OE24" s="74"/>
      <c r="OF24" s="74"/>
      <c r="OG24" s="74"/>
      <c r="OH24" s="74"/>
      <c r="OI24" s="74"/>
      <c r="OJ24" s="74"/>
      <c r="OK24" s="74"/>
      <c r="OL24" s="74"/>
      <c r="OM24" s="74"/>
      <c r="ON24" s="74"/>
      <c r="OO24" s="74"/>
      <c r="OP24" s="74"/>
      <c r="OQ24" s="74"/>
      <c r="OR24" s="74"/>
      <c r="OS24" s="74"/>
      <c r="OT24" s="74"/>
      <c r="OU24" s="74"/>
      <c r="OV24" s="74"/>
      <c r="OW24" s="74"/>
      <c r="OX24" s="74"/>
      <c r="OY24" s="74"/>
      <c r="OZ24" s="74"/>
      <c r="PA24" s="74"/>
      <c r="PB24" s="74"/>
      <c r="PC24" s="74"/>
      <c r="PD24" s="74"/>
      <c r="PE24" s="74"/>
      <c r="PF24" s="74"/>
      <c r="PG24" s="74"/>
      <c r="PH24" s="74"/>
      <c r="PI24" s="74"/>
      <c r="PJ24" s="74"/>
      <c r="PK24" s="74"/>
      <c r="PL24" s="74"/>
      <c r="PM24" s="74"/>
      <c r="PN24" s="74"/>
      <c r="PO24" s="74"/>
      <c r="PP24" s="74"/>
      <c r="PQ24" s="74"/>
      <c r="PR24" s="74"/>
      <c r="PS24" s="74"/>
      <c r="PT24" s="74"/>
      <c r="PU24" s="74"/>
      <c r="PV24" s="74"/>
      <c r="PW24" s="74"/>
      <c r="PX24" s="74"/>
      <c r="PY24" s="74"/>
      <c r="PZ24" s="74"/>
      <c r="QA24" s="74"/>
      <c r="QB24" s="74"/>
      <c r="QC24" s="74"/>
      <c r="QD24" s="74"/>
      <c r="QE24" s="74"/>
      <c r="QF24" s="74"/>
      <c r="QG24" s="74"/>
      <c r="QH24" s="74"/>
      <c r="QI24" s="74"/>
      <c r="QJ24" s="74"/>
      <c r="QK24" s="74"/>
      <c r="QL24" s="74"/>
      <c r="QM24" s="74"/>
      <c r="QN24" s="74"/>
      <c r="QO24" s="74"/>
      <c r="QP24" s="74"/>
      <c r="QQ24" s="74"/>
      <c r="QR24" s="74"/>
      <c r="QS24" s="74"/>
      <c r="QT24" s="74"/>
      <c r="QU24" s="74"/>
      <c r="QV24" s="74"/>
      <c r="QW24" s="74"/>
      <c r="QX24" s="74"/>
      <c r="QY24" s="74"/>
      <c r="QZ24" s="74"/>
      <c r="RA24" s="74"/>
      <c r="RB24" s="74"/>
      <c r="RC24" s="74"/>
      <c r="RD24" s="74"/>
      <c r="RE24" s="74"/>
      <c r="RF24" s="74"/>
      <c r="RG24" s="74"/>
      <c r="RH24" s="74"/>
      <c r="RI24" s="74"/>
      <c r="RJ24" s="74"/>
      <c r="RK24" s="74"/>
      <c r="RL24" s="74"/>
      <c r="RM24" s="74"/>
      <c r="RN24" s="74"/>
      <c r="RO24" s="74"/>
      <c r="RP24" s="74"/>
      <c r="RQ24" s="74"/>
      <c r="RR24" s="74"/>
      <c r="RS24" s="74"/>
      <c r="RT24" s="74"/>
      <c r="RU24" s="74"/>
      <c r="RV24" s="74"/>
      <c r="RW24" s="74"/>
      <c r="RX24" s="74"/>
      <c r="RY24" s="74"/>
      <c r="RZ24" s="74"/>
      <c r="SA24" s="74"/>
      <c r="SB24" s="74"/>
      <c r="SC24" s="74"/>
      <c r="SD24" s="74"/>
      <c r="SE24" s="74"/>
      <c r="SF24" s="74"/>
      <c r="SG24" s="74"/>
      <c r="SH24" s="74"/>
      <c r="SI24" s="74"/>
      <c r="SJ24" s="74"/>
      <c r="SK24" s="74"/>
      <c r="SL24" s="74"/>
      <c r="SM24" s="74"/>
      <c r="SN24" s="74"/>
      <c r="SO24" s="74"/>
      <c r="SP24" s="74"/>
      <c r="SQ24" s="74"/>
      <c r="SR24" s="74"/>
      <c r="SS24" s="74"/>
      <c r="ST24" s="74"/>
      <c r="SU24" s="74"/>
      <c r="SV24" s="74"/>
      <c r="SW24" s="74"/>
      <c r="SX24" s="74"/>
      <c r="SY24" s="74"/>
      <c r="SZ24" s="74"/>
      <c r="TA24" s="74"/>
      <c r="TB24" s="74"/>
      <c r="TC24" s="74"/>
      <c r="TD24" s="74"/>
      <c r="TE24" s="74"/>
      <c r="TF24" s="74"/>
      <c r="TG24" s="74"/>
      <c r="TH24" s="74"/>
      <c r="TI24" s="74"/>
      <c r="TJ24" s="74"/>
      <c r="TK24" s="74"/>
      <c r="TL24" s="74"/>
      <c r="TM24" s="74"/>
      <c r="TN24" s="74"/>
      <c r="TO24" s="74"/>
      <c r="TP24" s="74"/>
      <c r="TQ24" s="74"/>
      <c r="TR24" s="74"/>
      <c r="TS24" s="74"/>
      <c r="TT24" s="74"/>
      <c r="TU24" s="74"/>
      <c r="TV24" s="74"/>
      <c r="TW24" s="74"/>
      <c r="TX24" s="74"/>
      <c r="TY24" s="74"/>
      <c r="TZ24" s="74"/>
      <c r="UA24" s="74"/>
      <c r="UB24" s="74"/>
      <c r="UC24" s="74"/>
      <c r="UD24" s="74"/>
      <c r="UE24" s="74"/>
      <c r="UF24" s="74"/>
      <c r="UG24" s="74"/>
      <c r="UH24" s="74"/>
      <c r="UI24" s="74"/>
      <c r="UJ24" s="74"/>
      <c r="UK24" s="74"/>
      <c r="UL24" s="74"/>
      <c r="UM24" s="74"/>
      <c r="UN24" s="74"/>
      <c r="UO24" s="74"/>
      <c r="UP24" s="74"/>
      <c r="UQ24" s="74"/>
      <c r="UR24" s="74"/>
      <c r="US24" s="74"/>
      <c r="UT24" s="74"/>
      <c r="UU24" s="74"/>
      <c r="UV24" s="74"/>
      <c r="UW24" s="74"/>
      <c r="UX24" s="74"/>
      <c r="UY24" s="74"/>
      <c r="UZ24" s="74"/>
      <c r="VA24" s="74"/>
      <c r="VB24" s="74"/>
      <c r="VC24" s="74"/>
      <c r="VD24" s="74"/>
      <c r="VE24" s="74"/>
      <c r="VF24" s="74"/>
      <c r="VG24" s="74"/>
      <c r="VH24" s="74"/>
      <c r="VI24" s="74"/>
      <c r="VJ24" s="74"/>
      <c r="VK24" s="74"/>
      <c r="VL24" s="74"/>
      <c r="VM24" s="74"/>
      <c r="VN24" s="74"/>
      <c r="VO24" s="74"/>
      <c r="VP24" s="74"/>
      <c r="VQ24" s="74"/>
      <c r="VR24" s="74"/>
      <c r="VS24" s="74"/>
      <c r="VT24" s="74"/>
      <c r="VU24" s="74"/>
      <c r="VV24" s="74"/>
      <c r="VW24" s="74"/>
      <c r="VX24" s="74"/>
      <c r="VY24" s="74"/>
      <c r="VZ24" s="74"/>
      <c r="WA24" s="74"/>
      <c r="WB24" s="74"/>
      <c r="WC24" s="74"/>
      <c r="WD24" s="74"/>
      <c r="WE24" s="74"/>
      <c r="WF24" s="74"/>
      <c r="WG24" s="74"/>
      <c r="WH24" s="74"/>
      <c r="WI24" s="74"/>
      <c r="WJ24" s="74"/>
      <c r="WK24" s="74"/>
      <c r="WL24" s="74"/>
      <c r="WM24" s="74"/>
      <c r="WN24" s="74"/>
      <c r="WO24" s="74"/>
      <c r="WP24" s="74"/>
      <c r="WQ24" s="74"/>
      <c r="WR24" s="74"/>
      <c r="WS24" s="74"/>
      <c r="WT24" s="74"/>
      <c r="WU24" s="74"/>
      <c r="WV24" s="74"/>
      <c r="WW24" s="74"/>
      <c r="WX24" s="74"/>
      <c r="WY24" s="74"/>
      <c r="WZ24" s="74"/>
      <c r="XA24" s="74"/>
      <c r="XB24" s="74"/>
      <c r="XC24" s="74"/>
      <c r="XD24" s="74"/>
      <c r="XE24" s="74"/>
      <c r="XF24" s="74"/>
      <c r="XG24" s="74"/>
      <c r="XH24" s="74"/>
      <c r="XI24" s="74"/>
      <c r="XJ24" s="74"/>
      <c r="XK24" s="74"/>
      <c r="XL24" s="74"/>
      <c r="XM24" s="74"/>
      <c r="XN24" s="74"/>
      <c r="XO24" s="74"/>
      <c r="XP24" s="74"/>
      <c r="XQ24" s="74"/>
      <c r="XR24" s="74"/>
      <c r="XS24" s="74"/>
      <c r="XT24" s="74"/>
      <c r="XU24" s="74"/>
      <c r="XV24" s="74"/>
      <c r="XW24" s="74"/>
      <c r="XX24" s="74"/>
      <c r="XY24" s="74"/>
      <c r="XZ24" s="74"/>
      <c r="YA24" s="74"/>
      <c r="YB24" s="74"/>
      <c r="YC24" s="74"/>
      <c r="YD24" s="74"/>
      <c r="YE24" s="74"/>
      <c r="YF24" s="74"/>
      <c r="YG24" s="74"/>
      <c r="YH24" s="74"/>
      <c r="YI24" s="74"/>
      <c r="YJ24" s="74"/>
      <c r="YK24" s="74"/>
      <c r="YL24" s="74"/>
      <c r="YM24" s="74"/>
      <c r="YN24" s="74"/>
      <c r="YO24" s="74"/>
      <c r="YP24" s="74"/>
      <c r="YQ24" s="74"/>
      <c r="YR24" s="74"/>
      <c r="YS24" s="74"/>
      <c r="YT24" s="74"/>
      <c r="YU24" s="74"/>
      <c r="YV24" s="74"/>
      <c r="YW24" s="74"/>
      <c r="YX24" s="74"/>
      <c r="YY24" s="74"/>
      <c r="YZ24" s="74"/>
      <c r="ZA24" s="74"/>
      <c r="ZB24" s="74"/>
      <c r="ZC24" s="74"/>
      <c r="ZD24" s="74"/>
      <c r="ZE24" s="74"/>
      <c r="ZF24" s="74"/>
      <c r="ZG24" s="74"/>
      <c r="ZH24" s="74"/>
      <c r="ZI24" s="74"/>
      <c r="ZJ24" s="74"/>
      <c r="ZK24" s="74"/>
      <c r="ZL24" s="74"/>
      <c r="ZM24" s="74"/>
      <c r="ZN24" s="74"/>
      <c r="ZO24" s="74"/>
      <c r="ZP24" s="74"/>
      <c r="ZQ24" s="74"/>
      <c r="ZR24" s="74"/>
      <c r="ZS24" s="74"/>
      <c r="ZT24" s="74"/>
      <c r="ZU24" s="74"/>
      <c r="ZV24" s="74"/>
      <c r="ZW24" s="74"/>
      <c r="ZX24" s="74"/>
      <c r="ZY24" s="74"/>
      <c r="ZZ24" s="74"/>
      <c r="AAA24" s="74"/>
      <c r="AAB24" s="74"/>
      <c r="AAC24" s="74"/>
      <c r="AAD24" s="74"/>
      <c r="AAE24" s="74"/>
      <c r="AAF24" s="74"/>
      <c r="AAG24" s="74"/>
      <c r="AAH24" s="74"/>
      <c r="AAI24" s="74"/>
      <c r="AAJ24" s="74"/>
      <c r="AAK24" s="74"/>
      <c r="AAL24" s="74"/>
      <c r="AAM24" s="74"/>
      <c r="AAN24" s="74"/>
      <c r="AAO24" s="74"/>
      <c r="AAP24" s="74"/>
      <c r="AAQ24" s="74"/>
      <c r="AAR24" s="74"/>
      <c r="AAS24" s="74"/>
      <c r="AAT24" s="74"/>
      <c r="AAU24" s="74"/>
      <c r="AAV24" s="74"/>
      <c r="AAW24" s="74"/>
      <c r="AAX24" s="74"/>
      <c r="AAY24" s="74"/>
      <c r="AAZ24" s="74"/>
      <c r="ABA24" s="74"/>
      <c r="ABB24" s="74"/>
      <c r="ABC24" s="74"/>
      <c r="ABD24" s="74"/>
      <c r="ABE24" s="74"/>
      <c r="ABF24" s="74"/>
      <c r="ABG24" s="74"/>
      <c r="ABH24" s="74"/>
      <c r="ABI24" s="74"/>
      <c r="ABJ24" s="74"/>
      <c r="ABK24" s="74"/>
      <c r="ABL24" s="74"/>
      <c r="ABM24" s="74"/>
      <c r="ABN24" s="74"/>
      <c r="ABO24" s="74"/>
      <c r="ABP24" s="74"/>
      <c r="ABQ24" s="74"/>
      <c r="ABR24" s="74"/>
      <c r="ABS24" s="74"/>
      <c r="ABT24" s="74"/>
      <c r="ABU24" s="74"/>
      <c r="ABV24" s="74"/>
      <c r="ABW24" s="74"/>
      <c r="ABX24" s="74"/>
      <c r="ABY24" s="74"/>
      <c r="ABZ24" s="74"/>
      <c r="ACA24" s="74"/>
      <c r="ACB24" s="74"/>
      <c r="ACC24" s="74"/>
      <c r="ACD24" s="74"/>
      <c r="ACE24" s="74"/>
      <c r="ACF24" s="74"/>
      <c r="ACG24" s="74"/>
      <c r="ACH24" s="74"/>
      <c r="ACI24" s="74"/>
      <c r="ACJ24" s="74"/>
      <c r="ACK24" s="74"/>
      <c r="ACL24" s="74"/>
      <c r="ACM24" s="74"/>
      <c r="ACN24" s="74"/>
      <c r="ACO24" s="74"/>
      <c r="ACP24" s="74"/>
      <c r="ACQ24" s="74"/>
      <c r="ACR24" s="74"/>
      <c r="ACS24" s="74"/>
      <c r="ACT24" s="74"/>
      <c r="ACU24" s="74"/>
      <c r="ACV24" s="74"/>
      <c r="ACW24" s="74"/>
      <c r="ACX24" s="74"/>
      <c r="ACY24" s="74"/>
      <c r="ACZ24" s="74"/>
      <c r="ADA24" s="74"/>
      <c r="ADB24" s="74"/>
      <c r="ADC24" s="74"/>
      <c r="ADD24" s="74"/>
      <c r="ADE24" s="74"/>
      <c r="ADF24" s="74"/>
      <c r="ADG24" s="74"/>
      <c r="ADH24" s="74"/>
      <c r="ADI24" s="74"/>
      <c r="ADJ24" s="74"/>
      <c r="ADK24" s="74"/>
      <c r="ADL24" s="74"/>
      <c r="ADM24" s="74"/>
      <c r="ADN24" s="74"/>
      <c r="ADO24" s="74"/>
      <c r="ADP24" s="74"/>
      <c r="ADQ24" s="74"/>
      <c r="ADR24" s="74"/>
      <c r="ADS24" s="74"/>
      <c r="ADT24" s="74"/>
      <c r="ADU24" s="74"/>
      <c r="ADV24" s="74"/>
      <c r="ADW24" s="74"/>
      <c r="ADX24" s="74"/>
      <c r="ADY24" s="74"/>
      <c r="ADZ24" s="74"/>
      <c r="AEA24" s="74"/>
      <c r="AEB24" s="74"/>
      <c r="AEC24" s="74"/>
      <c r="AED24" s="74"/>
      <c r="AEE24" s="74"/>
      <c r="AEF24" s="74"/>
      <c r="AEG24" s="74"/>
      <c r="AEH24" s="74"/>
      <c r="AEI24" s="74"/>
      <c r="AEJ24" s="74"/>
      <c r="AEK24" s="74"/>
      <c r="AEL24" s="74"/>
      <c r="AEM24" s="74"/>
      <c r="AEN24" s="74"/>
      <c r="AEO24" s="74"/>
      <c r="AEP24" s="74"/>
      <c r="AEQ24" s="74"/>
      <c r="AER24" s="74"/>
      <c r="AES24" s="74"/>
      <c r="AET24" s="74"/>
      <c r="AEU24" s="74"/>
      <c r="AEV24" s="74"/>
      <c r="AEW24" s="74"/>
      <c r="AEX24" s="74"/>
      <c r="AEY24" s="74"/>
      <c r="AEZ24" s="74"/>
      <c r="AFA24" s="74"/>
      <c r="AFB24" s="74"/>
      <c r="AFC24" s="74"/>
      <c r="AFD24" s="74"/>
      <c r="AFE24" s="74"/>
      <c r="AFF24" s="74"/>
      <c r="AFG24" s="74"/>
      <c r="AFH24" s="74"/>
      <c r="AFI24" s="74"/>
      <c r="AFJ24" s="74"/>
      <c r="AFK24" s="74"/>
      <c r="AFL24" s="74"/>
      <c r="AFM24" s="74"/>
      <c r="AFN24" s="74"/>
      <c r="AFO24" s="74"/>
      <c r="AFP24" s="74"/>
      <c r="AFQ24" s="74"/>
      <c r="AFR24" s="74"/>
      <c r="AFS24" s="74"/>
      <c r="AFT24" s="74"/>
      <c r="AFU24" s="74"/>
      <c r="AFV24" s="74"/>
      <c r="AFW24" s="74"/>
      <c r="AFX24" s="74"/>
      <c r="AFY24" s="74"/>
      <c r="AFZ24" s="74"/>
      <c r="AGA24" s="74"/>
      <c r="AGB24" s="74"/>
      <c r="AGC24" s="74"/>
      <c r="AGD24" s="74"/>
      <c r="AGE24" s="74"/>
      <c r="AGF24" s="74"/>
      <c r="AGG24" s="74"/>
      <c r="AGH24" s="74"/>
      <c r="AGI24" s="74"/>
      <c r="AGJ24" s="74"/>
      <c r="AGK24" s="74"/>
      <c r="AGL24" s="74"/>
      <c r="AGM24" s="74"/>
      <c r="AGN24" s="74"/>
      <c r="AGO24" s="74"/>
      <c r="AGP24" s="74"/>
      <c r="AGQ24" s="74"/>
      <c r="AGR24" s="74"/>
      <c r="AGS24" s="74"/>
      <c r="AGT24" s="74"/>
      <c r="AGU24" s="74"/>
      <c r="AGV24" s="74"/>
      <c r="AGW24" s="74"/>
      <c r="AGX24" s="74"/>
      <c r="AGY24" s="74"/>
      <c r="AGZ24" s="74"/>
      <c r="AHA24" s="74"/>
      <c r="AHB24" s="74"/>
      <c r="AHC24" s="74"/>
      <c r="AHD24" s="74"/>
      <c r="AHE24" s="74"/>
      <c r="AHF24" s="74"/>
      <c r="AHG24" s="74"/>
      <c r="AHH24" s="74"/>
      <c r="AHI24" s="74"/>
      <c r="AHJ24" s="74"/>
      <c r="AHK24" s="74"/>
      <c r="AHL24" s="74"/>
      <c r="AHM24" s="74"/>
      <c r="AHN24" s="74"/>
      <c r="AHO24" s="74"/>
      <c r="AHP24" s="74"/>
      <c r="AHQ24" s="74"/>
      <c r="AHR24" s="74"/>
      <c r="AHS24" s="74"/>
      <c r="AHT24" s="74"/>
      <c r="AHU24" s="74"/>
      <c r="AHV24" s="74"/>
      <c r="AHW24" s="74"/>
      <c r="AHX24" s="74"/>
      <c r="AHY24" s="74"/>
      <c r="AHZ24" s="74"/>
      <c r="AIA24" s="74"/>
      <c r="AIB24" s="74"/>
      <c r="AIC24" s="74"/>
      <c r="AID24" s="74"/>
      <c r="AIE24" s="74"/>
      <c r="AIF24" s="74"/>
      <c r="AIG24" s="74"/>
      <c r="AIH24" s="74"/>
      <c r="AII24" s="74"/>
      <c r="AIJ24" s="74"/>
      <c r="AIK24" s="74"/>
      <c r="AIL24" s="74"/>
      <c r="AIM24" s="74"/>
      <c r="AIN24" s="74"/>
      <c r="AIO24" s="74"/>
      <c r="AIP24" s="74"/>
      <c r="AIQ24" s="74"/>
      <c r="AIR24" s="74"/>
      <c r="AIS24" s="74"/>
      <c r="AIT24" s="74"/>
      <c r="AIU24" s="74"/>
      <c r="AIV24" s="74"/>
      <c r="AIW24" s="74"/>
      <c r="AIX24" s="74"/>
      <c r="AIY24" s="74"/>
      <c r="AIZ24" s="74"/>
      <c r="AJA24" s="74"/>
      <c r="AJB24" s="74"/>
      <c r="AJC24" s="74"/>
      <c r="AJD24" s="74"/>
      <c r="AJE24" s="74"/>
      <c r="AJF24" s="74"/>
      <c r="AJG24" s="74"/>
      <c r="AJH24" s="74"/>
      <c r="AJI24" s="74"/>
      <c r="AJJ24" s="74"/>
      <c r="AJK24" s="74"/>
      <c r="AJL24" s="74"/>
      <c r="AJM24" s="74"/>
      <c r="AJN24" s="74"/>
      <c r="AJO24" s="74"/>
      <c r="AJP24" s="74"/>
      <c r="AJQ24" s="74"/>
      <c r="AJR24" s="74"/>
      <c r="AJS24" s="74"/>
      <c r="AJT24" s="74"/>
      <c r="AJU24" s="74"/>
      <c r="AJV24" s="74"/>
      <c r="AJW24" s="74"/>
      <c r="AJX24" s="74"/>
      <c r="AJY24" s="74"/>
      <c r="AJZ24" s="74"/>
      <c r="AKA24" s="74"/>
      <c r="AKB24" s="74"/>
      <c r="AKC24" s="74"/>
      <c r="AKD24" s="74"/>
      <c r="AKE24" s="74"/>
      <c r="AKF24" s="74"/>
      <c r="AKG24" s="74"/>
      <c r="AKH24" s="74"/>
      <c r="AKI24" s="74"/>
      <c r="AKJ24" s="74"/>
      <c r="AKK24" s="74"/>
      <c r="AKL24" s="74"/>
      <c r="AKM24" s="74"/>
      <c r="AKN24" s="74"/>
      <c r="AKO24" s="74"/>
      <c r="AKP24" s="74"/>
      <c r="AKQ24" s="74"/>
      <c r="AKR24" s="74"/>
      <c r="AKS24" s="74"/>
      <c r="AKT24" s="74"/>
      <c r="AKU24" s="74"/>
      <c r="AKV24" s="74"/>
      <c r="AKW24" s="74"/>
      <c r="AKX24" s="74"/>
      <c r="AKY24" s="74"/>
      <c r="AKZ24" s="74"/>
      <c r="ALA24" s="74"/>
      <c r="ALB24" s="74"/>
      <c r="ALC24" s="74"/>
      <c r="ALD24" s="74"/>
      <c r="ALE24" s="74"/>
      <c r="ALF24" s="74"/>
      <c r="ALG24" s="74"/>
      <c r="ALH24" s="74"/>
      <c r="ALI24" s="74"/>
      <c r="ALJ24" s="74"/>
      <c r="ALK24" s="74"/>
      <c r="ALL24" s="74"/>
      <c r="ALM24" s="74"/>
      <c r="ALN24" s="74"/>
      <c r="ALO24" s="74"/>
      <c r="ALP24" s="74"/>
      <c r="ALQ24" s="74"/>
      <c r="ALR24" s="74"/>
      <c r="ALS24" s="74"/>
      <c r="ALT24" s="74"/>
      <c r="ALU24" s="74"/>
      <c r="ALV24" s="74"/>
      <c r="ALW24" s="74"/>
      <c r="ALX24" s="74"/>
      <c r="ALY24" s="74"/>
      <c r="ALZ24" s="74"/>
      <c r="AMA24" s="74"/>
      <c r="AMB24" s="74"/>
      <c r="AMC24" s="74"/>
      <c r="AMD24" s="74"/>
      <c r="AME24" s="74"/>
      <c r="AMF24" s="74"/>
      <c r="AMG24" s="74"/>
      <c r="AMH24" s="74"/>
      <c r="AMI24" s="74"/>
      <c r="AMJ24" s="74"/>
      <c r="AMK24" s="74"/>
      <c r="AML24" s="74"/>
      <c r="AMM24" s="74"/>
      <c r="AMN24" s="74"/>
      <c r="AMO24" s="74"/>
      <c r="AMP24" s="74"/>
      <c r="AMQ24" s="74"/>
      <c r="AMR24" s="74"/>
      <c r="AMS24" s="74"/>
      <c r="AMT24" s="74"/>
      <c r="AMU24" s="74"/>
      <c r="AMV24" s="74"/>
      <c r="AMW24" s="74"/>
      <c r="AMX24" s="74"/>
      <c r="AMY24" s="74"/>
      <c r="AMZ24" s="74"/>
      <c r="ANA24" s="74"/>
      <c r="ANB24" s="74"/>
      <c r="ANC24" s="74"/>
      <c r="AND24" s="74"/>
      <c r="ANE24" s="74"/>
      <c r="ANF24" s="74"/>
      <c r="ANG24" s="74"/>
      <c r="ANH24" s="74"/>
      <c r="ANI24" s="74"/>
      <c r="ANJ24" s="74"/>
      <c r="ANK24" s="74"/>
      <c r="ANL24" s="74"/>
      <c r="ANM24" s="74"/>
      <c r="ANN24" s="74"/>
      <c r="ANO24" s="74"/>
      <c r="ANP24" s="74"/>
      <c r="ANQ24" s="74"/>
      <c r="ANR24" s="74"/>
      <c r="ANS24" s="74"/>
      <c r="ANT24" s="74"/>
      <c r="ANU24" s="74"/>
      <c r="ANV24" s="74"/>
      <c r="ANW24" s="74"/>
      <c r="ANX24" s="74"/>
      <c r="ANY24" s="74"/>
      <c r="ANZ24" s="74"/>
      <c r="AOA24" s="74"/>
      <c r="AOB24" s="74"/>
      <c r="AOC24" s="74"/>
      <c r="AOD24" s="74"/>
      <c r="AOE24" s="74"/>
      <c r="AOF24" s="74"/>
      <c r="AOG24" s="74"/>
      <c r="AOH24" s="74"/>
      <c r="AOI24" s="74"/>
      <c r="AOJ24" s="74"/>
      <c r="AOK24" s="74"/>
      <c r="AOL24" s="74"/>
      <c r="AOM24" s="74"/>
      <c r="AON24" s="74"/>
      <c r="AOO24" s="74"/>
      <c r="AOP24" s="74"/>
      <c r="AOQ24" s="74"/>
      <c r="AOR24" s="74"/>
      <c r="AOS24" s="74"/>
      <c r="AOT24" s="74"/>
      <c r="AOU24" s="74"/>
      <c r="AOV24" s="74"/>
      <c r="AOW24" s="74"/>
      <c r="AOX24" s="74"/>
      <c r="AOY24" s="74"/>
      <c r="AOZ24" s="74"/>
      <c r="APA24" s="74"/>
      <c r="APB24" s="74"/>
      <c r="APC24" s="74"/>
      <c r="APD24" s="74"/>
      <c r="APE24" s="74"/>
      <c r="APF24" s="74"/>
      <c r="APG24" s="74"/>
      <c r="APH24" s="74"/>
      <c r="API24" s="74"/>
      <c r="APJ24" s="74"/>
      <c r="APK24" s="74"/>
      <c r="APL24" s="74"/>
      <c r="APM24" s="74"/>
      <c r="APN24" s="74"/>
      <c r="APO24" s="74"/>
      <c r="APP24" s="74"/>
      <c r="APQ24" s="74"/>
      <c r="APR24" s="74"/>
      <c r="APS24" s="74"/>
      <c r="APT24" s="74"/>
      <c r="APU24" s="74"/>
      <c r="APV24" s="74"/>
      <c r="APW24" s="74"/>
      <c r="APX24" s="74"/>
      <c r="APY24" s="74"/>
      <c r="APZ24" s="74"/>
      <c r="AQA24" s="74"/>
      <c r="AQB24" s="74"/>
      <c r="AQC24" s="74"/>
      <c r="AQD24" s="74"/>
      <c r="AQE24" s="74"/>
      <c r="AQF24" s="74"/>
      <c r="AQG24" s="74"/>
      <c r="AQH24" s="74"/>
      <c r="AQI24" s="74"/>
      <c r="AQJ24" s="74"/>
      <c r="AQK24" s="74"/>
      <c r="AQL24" s="74"/>
      <c r="AQM24" s="74"/>
      <c r="AQN24" s="74"/>
      <c r="AQO24" s="74"/>
      <c r="AQP24" s="74"/>
      <c r="AQQ24" s="74"/>
      <c r="AQR24" s="74"/>
      <c r="AQS24" s="74"/>
      <c r="AQT24" s="74"/>
      <c r="AQU24" s="74"/>
      <c r="AQV24" s="74"/>
      <c r="AQW24" s="74"/>
      <c r="AQX24" s="74"/>
      <c r="AQY24" s="74"/>
      <c r="AQZ24" s="74"/>
      <c r="ARA24" s="74"/>
      <c r="ARB24" s="74"/>
      <c r="ARC24" s="74"/>
      <c r="ARD24" s="74"/>
      <c r="ARE24" s="74"/>
      <c r="ARF24" s="74"/>
      <c r="ARG24" s="74"/>
      <c r="ARH24" s="74"/>
      <c r="ARI24" s="74"/>
      <c r="ARJ24" s="74"/>
      <c r="ARK24" s="74"/>
      <c r="ARL24" s="74"/>
      <c r="ARM24" s="74"/>
      <c r="ARN24" s="74"/>
      <c r="ARO24" s="74"/>
      <c r="ARP24" s="74"/>
      <c r="ARQ24" s="74"/>
      <c r="ARR24" s="74"/>
      <c r="ARS24" s="74"/>
      <c r="ART24" s="74"/>
      <c r="ARU24" s="74"/>
      <c r="ARV24" s="74"/>
      <c r="ARW24" s="74"/>
      <c r="ARX24" s="74"/>
      <c r="ARY24" s="74"/>
      <c r="ARZ24" s="74"/>
      <c r="ASA24" s="74"/>
      <c r="ASB24" s="74"/>
      <c r="ASC24" s="74"/>
      <c r="ASD24" s="74"/>
      <c r="ASE24" s="74"/>
      <c r="ASF24" s="74"/>
      <c r="ASG24" s="74"/>
      <c r="ASH24" s="74"/>
      <c r="ASI24" s="74"/>
      <c r="ASJ24" s="74"/>
      <c r="ASK24" s="74"/>
      <c r="ASL24" s="74"/>
      <c r="ASM24" s="74"/>
      <c r="ASN24" s="74"/>
      <c r="ASO24" s="74"/>
      <c r="ASP24" s="74"/>
      <c r="ASQ24" s="74"/>
      <c r="ASR24" s="74"/>
      <c r="ASS24" s="74"/>
      <c r="AST24" s="74"/>
      <c r="ASU24" s="74"/>
      <c r="ASV24" s="74"/>
      <c r="ASW24" s="74"/>
      <c r="ASX24" s="74"/>
      <c r="ASY24" s="74"/>
      <c r="ASZ24" s="74"/>
      <c r="ATA24" s="74"/>
      <c r="ATB24" s="74"/>
      <c r="ATC24" s="74"/>
      <c r="ATD24" s="74"/>
      <c r="ATE24" s="74"/>
      <c r="ATF24" s="74"/>
      <c r="ATG24" s="74"/>
      <c r="ATH24" s="74"/>
      <c r="ATI24" s="74"/>
      <c r="ATJ24" s="74"/>
      <c r="ATK24" s="74"/>
      <c r="ATL24" s="74"/>
      <c r="ATM24" s="74"/>
      <c r="ATN24" s="74"/>
      <c r="ATO24" s="74"/>
      <c r="ATP24" s="74"/>
      <c r="ATQ24" s="74"/>
      <c r="ATR24" s="74"/>
      <c r="ATS24" s="74"/>
      <c r="ATT24" s="74"/>
      <c r="ATU24" s="74"/>
      <c r="ATV24" s="74"/>
      <c r="ATW24" s="74"/>
      <c r="ATX24" s="74"/>
      <c r="ATY24" s="74"/>
      <c r="ATZ24" s="74"/>
      <c r="AUA24" s="74"/>
      <c r="AUB24" s="74"/>
      <c r="AUC24" s="74"/>
      <c r="AUD24" s="74"/>
      <c r="AUE24" s="74"/>
      <c r="AUF24" s="74"/>
      <c r="AUG24" s="74"/>
      <c r="AUH24" s="74"/>
      <c r="AUI24" s="74"/>
      <c r="AUJ24" s="74"/>
      <c r="AUK24" s="74"/>
      <c r="AUL24" s="74"/>
      <c r="AUM24" s="74"/>
      <c r="AUN24" s="74"/>
      <c r="AUO24" s="74"/>
      <c r="AUP24" s="74"/>
      <c r="AUQ24" s="74"/>
      <c r="AUR24" s="74"/>
      <c r="AUS24" s="74"/>
      <c r="AUT24" s="74"/>
      <c r="AUU24" s="74"/>
      <c r="AUV24" s="74"/>
      <c r="AUW24" s="74"/>
      <c r="AUX24" s="74"/>
      <c r="AUY24" s="74"/>
      <c r="AUZ24" s="74"/>
      <c r="AVA24" s="74"/>
      <c r="AVB24" s="74"/>
      <c r="AVC24" s="74"/>
      <c r="AVD24" s="74"/>
      <c r="AVE24" s="74"/>
      <c r="AVF24" s="74"/>
      <c r="AVG24" s="74"/>
      <c r="AVH24" s="74"/>
      <c r="AVI24" s="74"/>
      <c r="AVJ24" s="74"/>
      <c r="AVK24" s="74"/>
      <c r="AVL24" s="74"/>
      <c r="AVM24" s="74"/>
      <c r="AVN24" s="74"/>
      <c r="AVO24" s="74"/>
      <c r="AVP24" s="74"/>
      <c r="AVQ24" s="74"/>
      <c r="AVR24" s="74"/>
      <c r="AVS24" s="74"/>
      <c r="AVT24" s="74"/>
      <c r="AVU24" s="74"/>
      <c r="AVV24" s="74"/>
      <c r="AVW24" s="74"/>
      <c r="AVX24" s="74"/>
      <c r="AVY24" s="74"/>
      <c r="AVZ24" s="74"/>
      <c r="AWA24" s="74"/>
      <c r="AWB24" s="74"/>
      <c r="AWC24" s="74"/>
      <c r="AWD24" s="74"/>
      <c r="AWE24" s="74"/>
      <c r="AWF24" s="74"/>
      <c r="AWG24" s="74"/>
      <c r="AWH24" s="74"/>
      <c r="AWI24" s="74"/>
      <c r="AWJ24" s="74"/>
      <c r="AWK24" s="74"/>
      <c r="AWL24" s="74"/>
      <c r="AWM24" s="74"/>
      <c r="AWN24" s="74"/>
      <c r="AWO24" s="74"/>
      <c r="AWP24" s="74"/>
      <c r="AWQ24" s="74"/>
      <c r="AWR24" s="74"/>
      <c r="AWS24" s="74"/>
      <c r="AWT24" s="74"/>
      <c r="AWU24" s="74"/>
      <c r="AWV24" s="74"/>
      <c r="AWW24" s="74"/>
      <c r="AWX24" s="74"/>
      <c r="AWY24" s="74"/>
      <c r="AWZ24" s="74"/>
      <c r="AXA24" s="74"/>
      <c r="AXB24" s="74"/>
      <c r="AXC24" s="74"/>
      <c r="AXD24" s="74"/>
      <c r="AXE24" s="74"/>
      <c r="AXF24" s="74"/>
      <c r="AXG24" s="74"/>
      <c r="AXH24" s="74"/>
      <c r="AXI24" s="74"/>
      <c r="AXJ24" s="74"/>
      <c r="AXK24" s="74"/>
      <c r="AXL24" s="74"/>
      <c r="AXM24" s="74"/>
      <c r="AXN24" s="74"/>
      <c r="AXO24" s="74"/>
      <c r="AXP24" s="74"/>
      <c r="AXQ24" s="74"/>
      <c r="AXR24" s="74"/>
      <c r="AXS24" s="74"/>
      <c r="AXT24" s="74"/>
      <c r="AXU24" s="74"/>
      <c r="AXV24" s="74"/>
      <c r="AXW24" s="74"/>
      <c r="AXX24" s="74"/>
      <c r="AXY24" s="74"/>
      <c r="AXZ24" s="74"/>
      <c r="AYA24" s="74"/>
      <c r="AYB24" s="74"/>
      <c r="AYC24" s="74"/>
      <c r="AYD24" s="74"/>
      <c r="AYE24" s="74"/>
      <c r="AYF24" s="74"/>
      <c r="AYG24" s="74"/>
      <c r="AYH24" s="74"/>
      <c r="AYI24" s="74"/>
      <c r="AYJ24" s="74"/>
      <c r="AYK24" s="74"/>
      <c r="AYL24" s="74"/>
      <c r="AYM24" s="74"/>
      <c r="AYN24" s="74"/>
      <c r="AYO24" s="74"/>
      <c r="AYP24" s="74"/>
      <c r="AYQ24" s="74"/>
      <c r="AYR24" s="74"/>
      <c r="AYS24" s="74"/>
      <c r="AYT24" s="74"/>
      <c r="AYU24" s="74"/>
      <c r="AYV24" s="74"/>
      <c r="AYW24" s="74"/>
      <c r="AYX24" s="74"/>
      <c r="AYY24" s="74"/>
      <c r="AYZ24" s="74"/>
      <c r="AZA24" s="74"/>
      <c r="AZB24" s="74"/>
      <c r="AZC24" s="74"/>
      <c r="AZD24" s="74"/>
      <c r="AZE24" s="74"/>
      <c r="AZF24" s="74"/>
      <c r="AZG24" s="74"/>
      <c r="AZH24" s="74"/>
      <c r="AZI24" s="74"/>
      <c r="AZJ24" s="74"/>
      <c r="AZK24" s="74"/>
      <c r="AZL24" s="74"/>
      <c r="AZM24" s="74"/>
      <c r="AZN24" s="74"/>
      <c r="AZO24" s="74"/>
      <c r="AZP24" s="74"/>
      <c r="AZQ24" s="74"/>
      <c r="AZR24" s="74"/>
      <c r="AZS24" s="74"/>
      <c r="AZT24" s="74"/>
      <c r="AZU24" s="74"/>
      <c r="AZV24" s="74"/>
      <c r="AZW24" s="74"/>
      <c r="AZX24" s="74"/>
      <c r="AZY24" s="74"/>
      <c r="AZZ24" s="74"/>
      <c r="BAA24" s="74"/>
      <c r="BAB24" s="74"/>
      <c r="BAC24" s="74"/>
      <c r="BAD24" s="74"/>
      <c r="BAE24" s="74"/>
      <c r="BAF24" s="74"/>
      <c r="BAG24" s="74"/>
      <c r="BAH24" s="74"/>
      <c r="BAI24" s="74"/>
      <c r="BAJ24" s="74"/>
      <c r="BAK24" s="74"/>
      <c r="BAL24" s="74"/>
      <c r="BAM24" s="74"/>
      <c r="BAN24" s="74"/>
      <c r="BAO24" s="74"/>
      <c r="BAP24" s="74"/>
      <c r="BAQ24" s="74"/>
      <c r="BAR24" s="74"/>
      <c r="BAS24" s="74"/>
      <c r="BAT24" s="74"/>
      <c r="BAU24" s="74"/>
      <c r="BAV24" s="74"/>
      <c r="BAW24" s="74"/>
      <c r="BAX24" s="74"/>
      <c r="BAY24" s="74"/>
      <c r="BAZ24" s="74"/>
      <c r="BBA24" s="74"/>
      <c r="BBB24" s="74"/>
      <c r="BBC24" s="74"/>
      <c r="BBD24" s="74"/>
      <c r="BBE24" s="74"/>
      <c r="BBF24" s="74"/>
      <c r="BBG24" s="74"/>
      <c r="BBH24" s="74"/>
      <c r="BBI24" s="74"/>
      <c r="BBJ24" s="74"/>
      <c r="BBK24" s="74"/>
      <c r="BBL24" s="74"/>
      <c r="BBM24" s="74"/>
      <c r="BBN24" s="74"/>
      <c r="BBO24" s="74"/>
      <c r="BBP24" s="74"/>
      <c r="BBQ24" s="74"/>
      <c r="BBR24" s="74"/>
      <c r="BBS24" s="74"/>
      <c r="BBT24" s="74"/>
      <c r="BBU24" s="74"/>
      <c r="BBV24" s="74"/>
      <c r="BBW24" s="74"/>
      <c r="BBX24" s="74"/>
      <c r="BBY24" s="74"/>
      <c r="BBZ24" s="74"/>
      <c r="BCA24" s="74"/>
      <c r="BCB24" s="74"/>
      <c r="BCC24" s="74"/>
      <c r="BCD24" s="74"/>
      <c r="BCE24" s="74"/>
      <c r="BCF24" s="74"/>
      <c r="BCG24" s="74"/>
      <c r="BCH24" s="74"/>
      <c r="BCI24" s="74"/>
      <c r="BCJ24" s="74"/>
      <c r="BCK24" s="74"/>
      <c r="BCL24" s="74"/>
      <c r="BCM24" s="74"/>
      <c r="BCN24" s="74"/>
      <c r="BCO24" s="74"/>
      <c r="BCP24" s="74"/>
      <c r="BCQ24" s="74"/>
      <c r="BCR24" s="74"/>
      <c r="BCS24" s="74"/>
      <c r="BCT24" s="74"/>
      <c r="BCU24" s="74"/>
      <c r="BCV24" s="74"/>
      <c r="BCW24" s="74"/>
      <c r="BCX24" s="74"/>
      <c r="BCY24" s="74"/>
      <c r="BCZ24" s="74"/>
      <c r="BDA24" s="74"/>
      <c r="BDB24" s="74"/>
      <c r="BDC24" s="74"/>
      <c r="BDD24" s="74"/>
      <c r="BDE24" s="74"/>
      <c r="BDF24" s="74"/>
      <c r="BDG24" s="74"/>
      <c r="BDH24" s="74"/>
      <c r="BDI24" s="74"/>
      <c r="BDJ24" s="74"/>
      <c r="BDK24" s="74"/>
      <c r="BDL24" s="74"/>
      <c r="BDM24" s="74"/>
      <c r="BDN24" s="74"/>
      <c r="BDO24" s="74"/>
      <c r="BDP24" s="74"/>
      <c r="BDQ24" s="74"/>
      <c r="BDR24" s="74"/>
      <c r="BDS24" s="74"/>
      <c r="BDT24" s="74"/>
      <c r="BDU24" s="74"/>
      <c r="BDV24" s="74"/>
      <c r="BDW24" s="74"/>
      <c r="BDX24" s="74"/>
      <c r="BDY24" s="74"/>
      <c r="BDZ24" s="74"/>
      <c r="BEA24" s="74"/>
      <c r="BEB24" s="74"/>
      <c r="BEC24" s="74"/>
      <c r="BED24" s="74"/>
      <c r="BEE24" s="74"/>
      <c r="BEF24" s="74"/>
      <c r="BEG24" s="74"/>
      <c r="BEH24" s="74"/>
      <c r="BEI24" s="74"/>
      <c r="BEJ24" s="74"/>
      <c r="BEK24" s="74"/>
      <c r="BEL24" s="74"/>
      <c r="BEM24" s="74"/>
      <c r="BEN24" s="74"/>
      <c r="BEO24" s="74"/>
      <c r="BEP24" s="74"/>
      <c r="BEQ24" s="74"/>
      <c r="BER24" s="74"/>
      <c r="BES24" s="74"/>
      <c r="BET24" s="74"/>
      <c r="BEU24" s="74"/>
      <c r="BEV24" s="74"/>
      <c r="BEW24" s="74"/>
      <c r="BEX24" s="74"/>
      <c r="BEY24" s="74"/>
      <c r="BEZ24" s="74"/>
      <c r="BFA24" s="74"/>
      <c r="BFB24" s="74"/>
      <c r="BFC24" s="74"/>
      <c r="BFD24" s="74"/>
      <c r="BFE24" s="74"/>
      <c r="BFF24" s="74"/>
      <c r="BFG24" s="74"/>
      <c r="BFH24" s="74"/>
      <c r="BFI24" s="74"/>
      <c r="BFJ24" s="74"/>
      <c r="BFK24" s="74"/>
      <c r="BFL24" s="74"/>
      <c r="BFM24" s="74"/>
      <c r="BFN24" s="74"/>
      <c r="BFO24" s="74"/>
      <c r="BFP24" s="74"/>
      <c r="BFQ24" s="74"/>
      <c r="BFR24" s="74"/>
      <c r="BFS24" s="74"/>
      <c r="BFT24" s="74"/>
      <c r="BFU24" s="74"/>
      <c r="BFV24" s="74"/>
      <c r="BFW24" s="74"/>
      <c r="BFX24" s="74"/>
      <c r="BFY24" s="74"/>
      <c r="BFZ24" s="74"/>
      <c r="BGA24" s="74"/>
      <c r="BGB24" s="74"/>
      <c r="BGC24" s="74"/>
      <c r="BGD24" s="74"/>
      <c r="BGE24" s="74"/>
      <c r="BGF24" s="74"/>
      <c r="BGG24" s="74"/>
      <c r="BGH24" s="74"/>
      <c r="BGI24" s="74"/>
      <c r="BGJ24" s="74"/>
      <c r="BGK24" s="74"/>
      <c r="BGL24" s="74"/>
      <c r="BGM24" s="74"/>
      <c r="BGN24" s="74"/>
      <c r="BGO24" s="74"/>
      <c r="BGP24" s="74"/>
      <c r="BGQ24" s="74"/>
      <c r="BGR24" s="74"/>
      <c r="BGS24" s="74"/>
      <c r="BGT24" s="74"/>
      <c r="BGU24" s="74"/>
      <c r="BGV24" s="74"/>
      <c r="BGW24" s="74"/>
      <c r="BGX24" s="74"/>
      <c r="BGY24" s="74"/>
      <c r="BGZ24" s="74"/>
      <c r="BHA24" s="74"/>
      <c r="BHB24" s="74"/>
      <c r="BHC24" s="74"/>
      <c r="BHD24" s="74"/>
      <c r="BHE24" s="74"/>
      <c r="BHF24" s="74"/>
      <c r="BHG24" s="74"/>
      <c r="BHH24" s="74"/>
      <c r="BHI24" s="74"/>
      <c r="BHJ24" s="74"/>
      <c r="BHK24" s="74"/>
      <c r="BHL24" s="74"/>
      <c r="BHM24" s="74"/>
      <c r="BHN24" s="74"/>
      <c r="BHO24" s="74"/>
      <c r="BHP24" s="74"/>
      <c r="BHQ24" s="74"/>
      <c r="BHR24" s="74"/>
      <c r="BHS24" s="74"/>
      <c r="BHT24" s="74"/>
      <c r="BHU24" s="74"/>
      <c r="BHV24" s="74"/>
      <c r="BHW24" s="74"/>
      <c r="BHX24" s="74"/>
      <c r="BHY24" s="74"/>
      <c r="BHZ24" s="74"/>
      <c r="BIA24" s="74"/>
      <c r="BIB24" s="74"/>
      <c r="BIC24" s="74"/>
      <c r="BID24" s="74"/>
      <c r="BIE24" s="74"/>
      <c r="BIF24" s="74"/>
      <c r="BIG24" s="74"/>
      <c r="BIH24" s="74"/>
      <c r="BII24" s="74"/>
      <c r="BIJ24" s="74"/>
      <c r="BIK24" s="74"/>
      <c r="BIL24" s="74"/>
      <c r="BIM24" s="74"/>
      <c r="BIN24" s="74"/>
      <c r="BIO24" s="74"/>
      <c r="BIP24" s="74"/>
      <c r="BIQ24" s="74"/>
      <c r="BIR24" s="74"/>
      <c r="BIS24" s="74"/>
      <c r="BIT24" s="74"/>
      <c r="BIU24" s="74"/>
      <c r="BIV24" s="74"/>
      <c r="BIW24" s="74"/>
      <c r="BIX24" s="74"/>
      <c r="BIY24" s="74"/>
      <c r="BIZ24" s="74"/>
      <c r="BJA24" s="74"/>
      <c r="BJB24" s="74"/>
      <c r="BJC24" s="74"/>
      <c r="BJD24" s="74"/>
      <c r="BJE24" s="74"/>
      <c r="BJF24" s="74"/>
      <c r="BJG24" s="74"/>
      <c r="BJH24" s="74"/>
      <c r="BJI24" s="74"/>
      <c r="BJJ24" s="74"/>
      <c r="BJK24" s="74"/>
      <c r="BJL24" s="74"/>
      <c r="BJM24" s="74"/>
      <c r="BJN24" s="74"/>
      <c r="BJO24" s="74"/>
      <c r="BJP24" s="74"/>
      <c r="BJQ24" s="74"/>
      <c r="BJR24" s="74"/>
      <c r="BJS24" s="74"/>
      <c r="BJT24" s="74"/>
      <c r="BJU24" s="74"/>
      <c r="BJV24" s="74"/>
      <c r="BJW24" s="74"/>
      <c r="BJX24" s="74"/>
      <c r="BJY24" s="74"/>
      <c r="BJZ24" s="74"/>
      <c r="BKA24" s="74"/>
      <c r="BKB24" s="74"/>
      <c r="BKC24" s="74"/>
      <c r="BKD24" s="74"/>
      <c r="BKE24" s="74"/>
      <c r="BKF24" s="74"/>
      <c r="BKG24" s="74"/>
      <c r="BKH24" s="74"/>
      <c r="BKI24" s="74"/>
      <c r="BKJ24" s="74"/>
      <c r="BKK24" s="74"/>
      <c r="BKL24" s="74"/>
      <c r="BKM24" s="74"/>
      <c r="BKN24" s="74"/>
      <c r="BKO24" s="74"/>
      <c r="BKP24" s="74"/>
      <c r="BKQ24" s="74"/>
      <c r="BKR24" s="74"/>
      <c r="BKS24" s="74"/>
      <c r="BKT24" s="74"/>
      <c r="BKU24" s="74"/>
      <c r="BKV24" s="74"/>
      <c r="BKW24" s="74"/>
      <c r="BKX24" s="74"/>
      <c r="BKY24" s="74"/>
      <c r="BKZ24" s="74"/>
      <c r="BLA24" s="74"/>
      <c r="BLB24" s="74"/>
      <c r="BLC24" s="74"/>
      <c r="BLD24" s="74"/>
      <c r="BLE24" s="74"/>
      <c r="BLF24" s="74"/>
      <c r="BLG24" s="74"/>
      <c r="BLH24" s="74"/>
      <c r="BLI24" s="74"/>
      <c r="BLJ24" s="74"/>
      <c r="BLK24" s="74"/>
      <c r="BLL24" s="74"/>
      <c r="BLM24" s="74"/>
      <c r="BLN24" s="74"/>
      <c r="BLO24" s="74"/>
      <c r="BLP24" s="74"/>
      <c r="BLQ24" s="74"/>
      <c r="BLR24" s="74"/>
      <c r="BLS24" s="74"/>
      <c r="BLT24" s="74"/>
      <c r="BLU24" s="74"/>
      <c r="BLV24" s="74"/>
      <c r="BLW24" s="74"/>
      <c r="BLX24" s="74"/>
      <c r="BLY24" s="74"/>
      <c r="BLZ24" s="74"/>
      <c r="BMA24" s="74"/>
      <c r="BMB24" s="74"/>
      <c r="BMC24" s="74"/>
      <c r="BMD24" s="74"/>
      <c r="BME24" s="74"/>
      <c r="BMF24" s="74"/>
      <c r="BMG24" s="74"/>
      <c r="BMH24" s="74"/>
      <c r="BMI24" s="74"/>
      <c r="BMJ24" s="74"/>
      <c r="BMK24" s="74"/>
      <c r="BML24" s="74"/>
      <c r="BMM24" s="74"/>
      <c r="BMN24" s="74"/>
      <c r="BMO24" s="74"/>
      <c r="BMP24" s="74"/>
      <c r="BMQ24" s="74"/>
      <c r="BMR24" s="74"/>
      <c r="BMS24" s="74"/>
      <c r="BMT24" s="74"/>
      <c r="BMU24" s="74"/>
      <c r="BMV24" s="74"/>
      <c r="BMW24" s="74"/>
      <c r="BMX24" s="74"/>
      <c r="BMY24" s="74"/>
      <c r="BMZ24" s="74"/>
      <c r="BNA24" s="74"/>
      <c r="BNB24" s="74"/>
      <c r="BNC24" s="74"/>
      <c r="BND24" s="74"/>
      <c r="BNE24" s="74"/>
      <c r="BNF24" s="74"/>
      <c r="BNG24" s="74"/>
      <c r="BNH24" s="74"/>
      <c r="BNI24" s="74"/>
      <c r="BNJ24" s="74"/>
      <c r="BNK24" s="74"/>
      <c r="BNL24" s="74"/>
      <c r="BNM24" s="74"/>
      <c r="BNN24" s="74"/>
      <c r="BNO24" s="74"/>
      <c r="BNP24" s="74"/>
      <c r="BNQ24" s="74"/>
      <c r="BNR24" s="74"/>
      <c r="BNS24" s="74"/>
      <c r="BNT24" s="74"/>
      <c r="BNU24" s="74"/>
      <c r="BNV24" s="74"/>
      <c r="BNW24" s="74"/>
      <c r="BNX24" s="74"/>
      <c r="BNY24" s="74"/>
      <c r="BNZ24" s="74"/>
      <c r="BOA24" s="74"/>
      <c r="BOB24" s="74"/>
      <c r="BOC24" s="74"/>
      <c r="BOD24" s="74"/>
      <c r="BOE24" s="74"/>
      <c r="BOF24" s="74"/>
      <c r="BOG24" s="74"/>
      <c r="BOH24" s="74"/>
      <c r="BOI24" s="74"/>
      <c r="BOJ24" s="74"/>
      <c r="BOK24" s="74"/>
      <c r="BOL24" s="74"/>
      <c r="BOM24" s="74"/>
      <c r="BON24" s="74"/>
      <c r="BOO24" s="74"/>
      <c r="BOP24" s="74"/>
      <c r="BOQ24" s="74"/>
      <c r="BOR24" s="74"/>
      <c r="BOS24" s="74"/>
      <c r="BOT24" s="74"/>
      <c r="BOU24" s="74"/>
      <c r="BOV24" s="74"/>
      <c r="BOW24" s="74"/>
      <c r="BOX24" s="74"/>
      <c r="BOY24" s="74"/>
      <c r="BOZ24" s="74"/>
      <c r="BPA24" s="74"/>
      <c r="BPB24" s="74"/>
      <c r="BPC24" s="74"/>
      <c r="BPD24" s="74"/>
      <c r="BPE24" s="74"/>
      <c r="BPF24" s="74"/>
      <c r="BPG24" s="74"/>
      <c r="BPH24" s="74"/>
      <c r="BPI24" s="74"/>
      <c r="BPJ24" s="74"/>
      <c r="BPK24" s="74"/>
      <c r="BPL24" s="74"/>
      <c r="BPM24" s="74"/>
      <c r="BPN24" s="74"/>
      <c r="BPO24" s="74"/>
      <c r="BPP24" s="74"/>
      <c r="BPQ24" s="74"/>
      <c r="BPR24" s="74"/>
      <c r="BPS24" s="74"/>
      <c r="BPT24" s="74"/>
      <c r="BPU24" s="74"/>
      <c r="BPV24" s="74"/>
      <c r="BPW24" s="74"/>
      <c r="BPX24" s="74"/>
      <c r="BPY24" s="74"/>
      <c r="BPZ24" s="74"/>
      <c r="BQA24" s="74"/>
      <c r="BQB24" s="74"/>
      <c r="BQC24" s="74"/>
      <c r="BQD24" s="74"/>
      <c r="BQE24" s="74"/>
      <c r="BQF24" s="74"/>
      <c r="BQG24" s="74"/>
      <c r="BQH24" s="74"/>
      <c r="BQI24" s="74"/>
      <c r="BQJ24" s="74"/>
      <c r="BQK24" s="74"/>
      <c r="BQL24" s="74"/>
      <c r="BQM24" s="74"/>
      <c r="BQN24" s="74"/>
      <c r="BQO24" s="74"/>
      <c r="BQP24" s="74"/>
      <c r="BQQ24" s="74"/>
      <c r="BQR24" s="74"/>
      <c r="BQS24" s="74"/>
      <c r="BQT24" s="74"/>
      <c r="BQU24" s="74"/>
      <c r="BQV24" s="74"/>
      <c r="BQW24" s="74"/>
      <c r="BQX24" s="74"/>
      <c r="BQY24" s="74"/>
      <c r="BQZ24" s="74"/>
      <c r="BRA24" s="74"/>
      <c r="BRB24" s="74"/>
      <c r="BRC24" s="74"/>
      <c r="BRD24" s="74"/>
      <c r="BRE24" s="74"/>
      <c r="BRF24" s="74"/>
      <c r="BRG24" s="74"/>
      <c r="BRH24" s="74"/>
      <c r="BRI24" s="74"/>
      <c r="BRJ24" s="74"/>
      <c r="BRK24" s="74"/>
      <c r="BRL24" s="74"/>
      <c r="BRM24" s="74"/>
      <c r="BRN24" s="74"/>
      <c r="BRO24" s="74"/>
      <c r="BRP24" s="74"/>
      <c r="BRQ24" s="74"/>
      <c r="BRR24" s="74"/>
      <c r="BRS24" s="74"/>
      <c r="BRT24" s="74"/>
      <c r="BRU24" s="74"/>
      <c r="BRV24" s="74"/>
      <c r="BRW24" s="74"/>
      <c r="BRX24" s="74"/>
      <c r="BRY24" s="74"/>
      <c r="BRZ24" s="74"/>
      <c r="BSA24" s="74"/>
      <c r="BSB24" s="74"/>
      <c r="BSC24" s="74"/>
      <c r="BSD24" s="74"/>
      <c r="BSE24" s="74"/>
      <c r="BSF24" s="74"/>
      <c r="BSG24" s="74"/>
      <c r="BSH24" s="74"/>
      <c r="BSI24" s="74"/>
      <c r="BSJ24" s="74"/>
      <c r="BSK24" s="74"/>
      <c r="BSL24" s="74"/>
      <c r="BSM24" s="74"/>
      <c r="BSN24" s="74"/>
      <c r="BSO24" s="74"/>
      <c r="BSP24" s="74"/>
      <c r="BSQ24" s="74"/>
      <c r="BSR24" s="74"/>
      <c r="BSS24" s="74"/>
      <c r="BST24" s="74"/>
      <c r="BSU24" s="74"/>
      <c r="BSV24" s="74"/>
      <c r="BSW24" s="74"/>
      <c r="BSX24" s="74"/>
      <c r="BSY24" s="74"/>
      <c r="BSZ24" s="74"/>
      <c r="BTA24" s="74"/>
      <c r="BTB24" s="74"/>
      <c r="BTC24" s="74"/>
      <c r="BTD24" s="74"/>
      <c r="BTE24" s="74"/>
      <c r="BTF24" s="74"/>
      <c r="BTG24" s="74"/>
      <c r="BTH24" s="74"/>
      <c r="BTI24" s="74"/>
      <c r="BTJ24" s="74"/>
      <c r="BTK24" s="74"/>
      <c r="BTL24" s="74"/>
      <c r="BTM24" s="74"/>
      <c r="BTN24" s="74"/>
      <c r="BTO24" s="74"/>
      <c r="BTP24" s="74"/>
      <c r="BTQ24" s="74"/>
      <c r="BTR24" s="74"/>
      <c r="BTS24" s="74"/>
      <c r="BTT24" s="74"/>
      <c r="BTU24" s="74"/>
      <c r="BTV24" s="74"/>
      <c r="BTW24" s="74"/>
      <c r="BTX24" s="74"/>
      <c r="BTY24" s="74"/>
      <c r="BTZ24" s="74"/>
      <c r="BUA24" s="74"/>
      <c r="BUB24" s="74"/>
      <c r="BUC24" s="74"/>
      <c r="BUD24" s="74"/>
      <c r="BUE24" s="74"/>
      <c r="BUF24" s="74"/>
      <c r="BUG24" s="74"/>
      <c r="BUH24" s="74"/>
      <c r="BUI24" s="74"/>
      <c r="BUJ24" s="74"/>
      <c r="BUK24" s="74"/>
      <c r="BUL24" s="74"/>
      <c r="BUM24" s="74"/>
      <c r="BUN24" s="74"/>
      <c r="BUO24" s="74"/>
      <c r="BUP24" s="74"/>
      <c r="BUQ24" s="74"/>
      <c r="BUR24" s="74"/>
      <c r="BUS24" s="74"/>
      <c r="BUT24" s="74"/>
      <c r="BUU24" s="74"/>
      <c r="BUV24" s="74"/>
      <c r="BUW24" s="74"/>
      <c r="BUX24" s="74"/>
      <c r="BUY24" s="74"/>
      <c r="BUZ24" s="74"/>
      <c r="BVA24" s="74"/>
      <c r="BVB24" s="74"/>
      <c r="BVC24" s="74"/>
      <c r="BVD24" s="74"/>
      <c r="BVE24" s="74"/>
      <c r="BVF24" s="74"/>
      <c r="BVG24" s="74"/>
      <c r="BVH24" s="74"/>
      <c r="BVI24" s="74"/>
      <c r="BVJ24" s="74"/>
      <c r="BVK24" s="74"/>
      <c r="BVL24" s="74"/>
      <c r="BVM24" s="74"/>
      <c r="BVN24" s="74"/>
      <c r="BVO24" s="74"/>
      <c r="BVP24" s="74"/>
      <c r="BVQ24" s="74"/>
      <c r="BVR24" s="74"/>
      <c r="BVS24" s="74"/>
      <c r="BVT24" s="74"/>
      <c r="BVU24" s="74"/>
      <c r="BVV24" s="74"/>
      <c r="BVW24" s="74"/>
      <c r="BVX24" s="74"/>
      <c r="BVY24" s="74"/>
      <c r="BVZ24" s="74"/>
      <c r="BWA24" s="74"/>
      <c r="BWB24" s="74"/>
      <c r="BWC24" s="74"/>
      <c r="BWD24" s="74"/>
      <c r="BWE24" s="74"/>
      <c r="BWF24" s="74"/>
      <c r="BWG24" s="74"/>
      <c r="BWH24" s="74"/>
      <c r="BWI24" s="74"/>
      <c r="BWJ24" s="74"/>
      <c r="BWK24" s="74"/>
      <c r="BWL24" s="74"/>
      <c r="BWM24" s="74"/>
      <c r="BWN24" s="74"/>
      <c r="BWO24" s="74"/>
      <c r="BWP24" s="74"/>
      <c r="BWQ24" s="74"/>
      <c r="BWR24" s="74"/>
      <c r="BWS24" s="74"/>
      <c r="BWT24" s="74"/>
      <c r="BWU24" s="74"/>
      <c r="BWV24" s="74"/>
      <c r="BWW24" s="74"/>
      <c r="BWX24" s="74"/>
      <c r="BWY24" s="74"/>
      <c r="BWZ24" s="74"/>
      <c r="BXA24" s="74"/>
      <c r="BXB24" s="74"/>
      <c r="BXC24" s="74"/>
      <c r="BXD24" s="74"/>
      <c r="BXE24" s="74"/>
      <c r="BXF24" s="74"/>
      <c r="BXG24" s="74"/>
      <c r="BXH24" s="74"/>
      <c r="BXI24" s="74"/>
      <c r="BXJ24" s="74"/>
      <c r="BXK24" s="74"/>
      <c r="BXL24" s="74"/>
      <c r="BXM24" s="74"/>
      <c r="BXN24" s="74"/>
      <c r="BXO24" s="74"/>
      <c r="BXP24" s="74"/>
      <c r="BXQ24" s="74"/>
      <c r="BXR24" s="74"/>
      <c r="BXS24" s="74"/>
      <c r="BXT24" s="74"/>
      <c r="BXU24" s="74"/>
      <c r="BXV24" s="74"/>
      <c r="BXW24" s="74"/>
      <c r="BXX24" s="74"/>
      <c r="BXY24" s="74"/>
      <c r="BXZ24" s="74"/>
      <c r="BYA24" s="74"/>
      <c r="BYB24" s="74"/>
      <c r="BYC24" s="74"/>
      <c r="BYD24" s="74"/>
      <c r="BYE24" s="74"/>
      <c r="BYF24" s="74"/>
      <c r="BYG24" s="74"/>
      <c r="BYH24" s="74"/>
      <c r="BYI24" s="74"/>
      <c r="BYJ24" s="74"/>
      <c r="BYK24" s="74"/>
      <c r="BYL24" s="74"/>
      <c r="BYM24" s="74"/>
      <c r="BYN24" s="74"/>
      <c r="BYO24" s="74"/>
      <c r="BYP24" s="74"/>
      <c r="BYQ24" s="74"/>
      <c r="BYR24" s="74"/>
      <c r="BYS24" s="74"/>
      <c r="BYT24" s="74"/>
      <c r="BYU24" s="74"/>
      <c r="BYV24" s="74"/>
      <c r="BYW24" s="74"/>
      <c r="BYX24" s="74"/>
      <c r="BYY24" s="74"/>
      <c r="BYZ24" s="74"/>
      <c r="BZA24" s="74"/>
      <c r="BZB24" s="74"/>
      <c r="BZC24" s="74"/>
      <c r="BZD24" s="74"/>
      <c r="BZE24" s="74"/>
      <c r="BZF24" s="74"/>
      <c r="BZG24" s="74"/>
      <c r="BZH24" s="74"/>
      <c r="BZI24" s="74"/>
      <c r="BZJ24" s="74"/>
      <c r="BZK24" s="74"/>
      <c r="BZL24" s="74"/>
      <c r="BZM24" s="74"/>
      <c r="BZN24" s="74"/>
      <c r="BZO24" s="74"/>
      <c r="BZP24" s="74"/>
      <c r="BZQ24" s="74"/>
      <c r="BZR24" s="74"/>
      <c r="BZS24" s="74"/>
      <c r="BZT24" s="74"/>
      <c r="BZU24" s="74"/>
      <c r="BZV24" s="74"/>
      <c r="BZW24" s="74"/>
      <c r="BZX24" s="74"/>
      <c r="BZY24" s="74"/>
      <c r="BZZ24" s="74"/>
      <c r="CAA24" s="74"/>
      <c r="CAB24" s="74"/>
      <c r="CAC24" s="74"/>
      <c r="CAD24" s="74"/>
      <c r="CAE24" s="74"/>
      <c r="CAF24" s="74"/>
      <c r="CAG24" s="74"/>
      <c r="CAH24" s="74"/>
      <c r="CAI24" s="74"/>
      <c r="CAJ24" s="74"/>
      <c r="CAK24" s="74"/>
      <c r="CAL24" s="74"/>
      <c r="CAM24" s="74"/>
      <c r="CAN24" s="74"/>
      <c r="CAO24" s="74"/>
      <c r="CAP24" s="74"/>
      <c r="CAQ24" s="74"/>
      <c r="CAR24" s="74"/>
      <c r="CAS24" s="74"/>
      <c r="CAT24" s="74"/>
      <c r="CAU24" s="74"/>
      <c r="CAV24" s="74"/>
      <c r="CAW24" s="74"/>
      <c r="CAX24" s="74"/>
      <c r="CAY24" s="74"/>
      <c r="CAZ24" s="74"/>
      <c r="CBA24" s="74"/>
      <c r="CBB24" s="74"/>
      <c r="CBC24" s="74"/>
      <c r="CBD24" s="74"/>
      <c r="CBE24" s="74"/>
      <c r="CBF24" s="74"/>
      <c r="CBG24" s="74"/>
      <c r="CBH24" s="74"/>
      <c r="CBI24" s="74"/>
      <c r="CBJ24" s="74"/>
      <c r="CBK24" s="74"/>
      <c r="CBL24" s="74"/>
      <c r="CBM24" s="74"/>
      <c r="CBN24" s="74"/>
      <c r="CBO24" s="74"/>
      <c r="CBP24" s="74"/>
      <c r="CBQ24" s="74"/>
      <c r="CBR24" s="74"/>
      <c r="CBS24" s="74"/>
      <c r="CBT24" s="74"/>
      <c r="CBU24" s="74"/>
      <c r="CBV24" s="74"/>
      <c r="CBW24" s="74"/>
      <c r="CBX24" s="74"/>
      <c r="CBY24" s="74"/>
      <c r="CBZ24" s="74"/>
      <c r="CCA24" s="74"/>
      <c r="CCB24" s="74"/>
      <c r="CCC24" s="74"/>
      <c r="CCD24" s="74"/>
      <c r="CCE24" s="74"/>
      <c r="CCF24" s="74"/>
      <c r="CCG24" s="74"/>
      <c r="CCH24" s="74"/>
      <c r="CCI24" s="74"/>
      <c r="CCJ24" s="74"/>
      <c r="CCK24" s="74"/>
      <c r="CCL24" s="74"/>
      <c r="CCM24" s="74"/>
      <c r="CCN24" s="74"/>
      <c r="CCO24" s="74"/>
      <c r="CCP24" s="74"/>
      <c r="CCQ24" s="74"/>
      <c r="CCR24" s="74"/>
      <c r="CCS24" s="74"/>
      <c r="CCT24" s="74"/>
      <c r="CCU24" s="74"/>
      <c r="CCV24" s="74"/>
      <c r="CCW24" s="74"/>
      <c r="CCX24" s="74"/>
      <c r="CCY24" s="74"/>
      <c r="CCZ24" s="74"/>
      <c r="CDA24" s="74"/>
      <c r="CDB24" s="74"/>
      <c r="CDC24" s="74"/>
      <c r="CDD24" s="74"/>
      <c r="CDE24" s="74"/>
      <c r="CDF24" s="74"/>
      <c r="CDG24" s="74"/>
      <c r="CDH24" s="74"/>
      <c r="CDI24" s="74"/>
      <c r="CDJ24" s="74"/>
      <c r="CDK24" s="74"/>
      <c r="CDL24" s="74"/>
      <c r="CDM24" s="74"/>
      <c r="CDN24" s="74"/>
      <c r="CDO24" s="74"/>
      <c r="CDP24" s="74"/>
      <c r="CDQ24" s="74"/>
      <c r="CDR24" s="74"/>
      <c r="CDS24" s="74"/>
      <c r="CDT24" s="74"/>
      <c r="CDU24" s="74"/>
      <c r="CDV24" s="74"/>
      <c r="CDW24" s="74"/>
      <c r="CDX24" s="74"/>
      <c r="CDY24" s="74"/>
      <c r="CDZ24" s="74"/>
      <c r="CEA24" s="74"/>
      <c r="CEB24" s="74"/>
      <c r="CEC24" s="74"/>
      <c r="CED24" s="74"/>
      <c r="CEE24" s="74"/>
      <c r="CEF24" s="74"/>
      <c r="CEG24" s="74"/>
      <c r="CEH24" s="74"/>
      <c r="CEI24" s="74"/>
      <c r="CEJ24" s="74"/>
      <c r="CEK24" s="74"/>
      <c r="CEL24" s="74"/>
      <c r="CEM24" s="74"/>
      <c r="CEN24" s="74"/>
      <c r="CEO24" s="74"/>
      <c r="CEP24" s="74"/>
      <c r="CEQ24" s="74"/>
      <c r="CER24" s="74"/>
      <c r="CES24" s="74"/>
      <c r="CET24" s="74"/>
      <c r="CEU24" s="74"/>
      <c r="CEV24" s="74"/>
      <c r="CEW24" s="74"/>
      <c r="CEX24" s="74"/>
      <c r="CEY24" s="74"/>
      <c r="CEZ24" s="74"/>
      <c r="CFA24" s="74"/>
      <c r="CFB24" s="74"/>
      <c r="CFC24" s="74"/>
      <c r="CFD24" s="74"/>
      <c r="CFE24" s="74"/>
      <c r="CFF24" s="74"/>
      <c r="CFG24" s="74"/>
      <c r="CFH24" s="74"/>
      <c r="CFI24" s="74"/>
      <c r="CFJ24" s="74"/>
      <c r="CFK24" s="74"/>
      <c r="CFL24" s="74"/>
      <c r="CFM24" s="74"/>
      <c r="CFN24" s="74"/>
      <c r="CFO24" s="74"/>
      <c r="CFP24" s="74"/>
      <c r="CFQ24" s="74"/>
      <c r="CFR24" s="74"/>
      <c r="CFS24" s="74"/>
      <c r="CFT24" s="74"/>
      <c r="CFU24" s="74"/>
      <c r="CFV24" s="74"/>
      <c r="CFW24" s="74"/>
      <c r="CFX24" s="74"/>
      <c r="CFY24" s="74"/>
      <c r="CFZ24" s="74"/>
      <c r="CGA24" s="74"/>
      <c r="CGB24" s="74"/>
      <c r="CGC24" s="74"/>
      <c r="CGD24" s="74"/>
      <c r="CGE24" s="74"/>
      <c r="CGF24" s="74"/>
      <c r="CGG24" s="74"/>
      <c r="CGH24" s="74"/>
      <c r="CGI24" s="74"/>
      <c r="CGJ24" s="74"/>
      <c r="CGK24" s="74"/>
      <c r="CGL24" s="74"/>
      <c r="CGM24" s="74"/>
      <c r="CGN24" s="74"/>
      <c r="CGO24" s="74"/>
      <c r="CGP24" s="74"/>
      <c r="CGQ24" s="74"/>
      <c r="CGR24" s="74"/>
      <c r="CGS24" s="74"/>
      <c r="CGT24" s="74"/>
      <c r="CGU24" s="74"/>
      <c r="CGV24" s="74"/>
      <c r="CGW24" s="74"/>
      <c r="CGX24" s="74"/>
      <c r="CGY24" s="74"/>
      <c r="CGZ24" s="74"/>
      <c r="CHA24" s="74"/>
      <c r="CHB24" s="74"/>
      <c r="CHC24" s="74"/>
      <c r="CHD24" s="74"/>
      <c r="CHE24" s="74"/>
      <c r="CHF24" s="74"/>
      <c r="CHG24" s="74"/>
      <c r="CHH24" s="74"/>
      <c r="CHI24" s="74"/>
      <c r="CHJ24" s="74"/>
      <c r="CHK24" s="74"/>
      <c r="CHL24" s="74"/>
      <c r="CHM24" s="74"/>
      <c r="CHN24" s="74"/>
      <c r="CHO24" s="74"/>
      <c r="CHP24" s="74"/>
      <c r="CHQ24" s="74"/>
      <c r="CHR24" s="74"/>
      <c r="CHS24" s="74"/>
      <c r="CHT24" s="74"/>
      <c r="CHU24" s="74"/>
      <c r="CHV24" s="74"/>
      <c r="CHW24" s="74"/>
      <c r="CHX24" s="74"/>
      <c r="CHY24" s="74"/>
      <c r="CHZ24" s="74"/>
      <c r="CIA24" s="74"/>
      <c r="CIB24" s="74"/>
      <c r="CIC24" s="74"/>
      <c r="CID24" s="74"/>
      <c r="CIE24" s="74"/>
      <c r="CIF24" s="74"/>
      <c r="CIG24" s="74"/>
      <c r="CIH24" s="74"/>
      <c r="CII24" s="74"/>
      <c r="CIJ24" s="74"/>
      <c r="CIK24" s="74"/>
      <c r="CIL24" s="74"/>
      <c r="CIM24" s="74"/>
      <c r="CIN24" s="74"/>
      <c r="CIO24" s="74"/>
      <c r="CIP24" s="74"/>
      <c r="CIQ24" s="74"/>
      <c r="CIR24" s="74"/>
      <c r="CIS24" s="74"/>
      <c r="CIT24" s="74"/>
      <c r="CIU24" s="74"/>
      <c r="CIV24" s="74"/>
      <c r="CIW24" s="74"/>
      <c r="CIX24" s="74"/>
      <c r="CIY24" s="74"/>
      <c r="CIZ24" s="74"/>
      <c r="CJA24" s="74"/>
      <c r="CJB24" s="74"/>
      <c r="CJC24" s="74"/>
      <c r="CJD24" s="74"/>
      <c r="CJE24" s="74"/>
      <c r="CJF24" s="74"/>
      <c r="CJG24" s="74"/>
      <c r="CJH24" s="74"/>
      <c r="CJI24" s="74"/>
      <c r="CJJ24" s="74"/>
      <c r="CJK24" s="74"/>
      <c r="CJL24" s="74"/>
      <c r="CJM24" s="74"/>
      <c r="CJN24" s="74"/>
      <c r="CJO24" s="74"/>
      <c r="CJP24" s="74"/>
      <c r="CJQ24" s="74"/>
      <c r="CJR24" s="74"/>
      <c r="CJS24" s="74"/>
      <c r="CJT24" s="74"/>
      <c r="CJU24" s="74"/>
      <c r="CJV24" s="74"/>
      <c r="CJW24" s="74"/>
      <c r="CJX24" s="74"/>
      <c r="CJY24" s="74"/>
      <c r="CJZ24" s="74"/>
      <c r="CKA24" s="74"/>
      <c r="CKB24" s="74"/>
      <c r="CKC24" s="74"/>
      <c r="CKD24" s="74"/>
      <c r="CKE24" s="74"/>
      <c r="CKF24" s="74"/>
      <c r="CKG24" s="74"/>
      <c r="CKH24" s="74"/>
      <c r="CKI24" s="74"/>
      <c r="CKJ24" s="74"/>
      <c r="CKK24" s="74"/>
      <c r="CKL24" s="74"/>
      <c r="CKM24" s="74"/>
      <c r="CKN24" s="74"/>
      <c r="CKO24" s="74"/>
      <c r="CKP24" s="74"/>
      <c r="CKQ24" s="74"/>
      <c r="CKR24" s="74"/>
      <c r="CKS24" s="74"/>
      <c r="CKT24" s="74"/>
      <c r="CKU24" s="74"/>
      <c r="CKV24" s="74"/>
      <c r="CKW24" s="74"/>
      <c r="CKX24" s="74"/>
      <c r="CKY24" s="74"/>
      <c r="CKZ24" s="74"/>
      <c r="CLA24" s="74"/>
      <c r="CLB24" s="74"/>
      <c r="CLC24" s="74"/>
      <c r="CLD24" s="74"/>
      <c r="CLE24" s="74"/>
      <c r="CLF24" s="74"/>
      <c r="CLG24" s="74"/>
      <c r="CLH24" s="74"/>
      <c r="CLI24" s="74"/>
      <c r="CLJ24" s="74"/>
      <c r="CLK24" s="74"/>
      <c r="CLL24" s="74"/>
      <c r="CLM24" s="74"/>
      <c r="CLN24" s="74"/>
      <c r="CLO24" s="74"/>
      <c r="CLP24" s="74"/>
      <c r="CLQ24" s="74"/>
      <c r="CLR24" s="74"/>
      <c r="CLS24" s="74"/>
      <c r="CLT24" s="74"/>
      <c r="CLU24" s="74"/>
      <c r="CLV24" s="74"/>
      <c r="CLW24" s="74"/>
      <c r="CLX24" s="74"/>
      <c r="CLY24" s="74"/>
      <c r="CLZ24" s="74"/>
      <c r="CMA24" s="74"/>
      <c r="CMB24" s="74"/>
      <c r="CMC24" s="74"/>
      <c r="CMD24" s="74"/>
      <c r="CME24" s="74"/>
      <c r="CMF24" s="74"/>
      <c r="CMG24" s="74"/>
      <c r="CMH24" s="74"/>
      <c r="CMI24" s="74"/>
      <c r="CMJ24" s="74"/>
      <c r="CMK24" s="74"/>
      <c r="CML24" s="74"/>
      <c r="CMM24" s="74"/>
      <c r="CMN24" s="74"/>
      <c r="CMO24" s="74"/>
      <c r="CMP24" s="74"/>
      <c r="CMQ24" s="74"/>
      <c r="CMR24" s="74"/>
      <c r="CMS24" s="74"/>
      <c r="CMT24" s="74"/>
      <c r="CMU24" s="74"/>
      <c r="CMV24" s="74"/>
      <c r="CMW24" s="74"/>
      <c r="CMX24" s="74"/>
      <c r="CMY24" s="74"/>
      <c r="CMZ24" s="74"/>
      <c r="CNA24" s="74"/>
      <c r="CNB24" s="74"/>
      <c r="CNC24" s="74"/>
      <c r="CND24" s="74"/>
      <c r="CNE24" s="74"/>
      <c r="CNF24" s="74"/>
      <c r="CNG24" s="74"/>
      <c r="CNH24" s="74"/>
      <c r="CNI24" s="74"/>
      <c r="CNJ24" s="74"/>
      <c r="CNK24" s="74"/>
      <c r="CNL24" s="74"/>
      <c r="CNM24" s="74"/>
      <c r="CNN24" s="74"/>
      <c r="CNO24" s="74"/>
      <c r="CNP24" s="74"/>
      <c r="CNQ24" s="74"/>
      <c r="CNR24" s="74"/>
      <c r="CNS24" s="74"/>
      <c r="CNT24" s="74"/>
      <c r="CNU24" s="74"/>
      <c r="CNV24" s="74"/>
      <c r="CNW24" s="74"/>
      <c r="CNX24" s="74"/>
      <c r="CNY24" s="74"/>
      <c r="CNZ24" s="74"/>
      <c r="COA24" s="74"/>
      <c r="COB24" s="74"/>
      <c r="COC24" s="74"/>
      <c r="COD24" s="74"/>
      <c r="COE24" s="74"/>
      <c r="COF24" s="74"/>
      <c r="COG24" s="74"/>
      <c r="COH24" s="74"/>
      <c r="COI24" s="74"/>
      <c r="COJ24" s="74"/>
      <c r="COK24" s="74"/>
      <c r="COL24" s="74"/>
      <c r="COM24" s="74"/>
      <c r="CON24" s="74"/>
      <c r="COO24" s="74"/>
      <c r="COP24" s="74"/>
      <c r="COQ24" s="74"/>
      <c r="COR24" s="74"/>
      <c r="COS24" s="74"/>
      <c r="COT24" s="74"/>
      <c r="COU24" s="74"/>
      <c r="COV24" s="74"/>
      <c r="COW24" s="74"/>
      <c r="COX24" s="74"/>
      <c r="COY24" s="74"/>
      <c r="COZ24" s="74"/>
      <c r="CPA24" s="74"/>
      <c r="CPB24" s="74"/>
      <c r="CPC24" s="74"/>
      <c r="CPD24" s="74"/>
      <c r="CPE24" s="74"/>
      <c r="CPF24" s="74"/>
      <c r="CPG24" s="74"/>
      <c r="CPH24" s="74"/>
      <c r="CPI24" s="74"/>
      <c r="CPJ24" s="74"/>
      <c r="CPK24" s="74"/>
      <c r="CPL24" s="74"/>
      <c r="CPM24" s="74"/>
      <c r="CPN24" s="74"/>
      <c r="CPO24" s="74"/>
      <c r="CPP24" s="74"/>
      <c r="CPQ24" s="74"/>
      <c r="CPR24" s="74"/>
      <c r="CPS24" s="74"/>
      <c r="CPT24" s="74"/>
      <c r="CPU24" s="74"/>
      <c r="CPV24" s="74"/>
      <c r="CPW24" s="74"/>
      <c r="CPX24" s="74"/>
      <c r="CPY24" s="74"/>
      <c r="CPZ24" s="74"/>
      <c r="CQA24" s="74"/>
      <c r="CQB24" s="74"/>
      <c r="CQC24" s="74"/>
      <c r="CQD24" s="74"/>
      <c r="CQE24" s="74"/>
      <c r="CQF24" s="74"/>
      <c r="CQG24" s="74"/>
      <c r="CQH24" s="74"/>
      <c r="CQI24" s="74"/>
      <c r="CQJ24" s="74"/>
      <c r="CQK24" s="74"/>
      <c r="CQL24" s="74"/>
      <c r="CQM24" s="74"/>
      <c r="CQN24" s="74"/>
      <c r="CQO24" s="74"/>
      <c r="CQP24" s="74"/>
      <c r="CQQ24" s="74"/>
      <c r="CQR24" s="74"/>
      <c r="CQS24" s="74"/>
      <c r="CQT24" s="74"/>
      <c r="CQU24" s="74"/>
      <c r="CQV24" s="74"/>
      <c r="CQW24" s="74"/>
      <c r="CQX24" s="74"/>
      <c r="CQY24" s="74"/>
      <c r="CQZ24" s="74"/>
      <c r="CRA24" s="74"/>
      <c r="CRB24" s="74"/>
      <c r="CRC24" s="74"/>
      <c r="CRD24" s="74"/>
      <c r="CRE24" s="74"/>
      <c r="CRF24" s="74"/>
      <c r="CRG24" s="74"/>
      <c r="CRH24" s="74"/>
      <c r="CRI24" s="74"/>
      <c r="CRJ24" s="74"/>
      <c r="CRK24" s="74"/>
      <c r="CRL24" s="74"/>
      <c r="CRM24" s="74"/>
      <c r="CRN24" s="74"/>
      <c r="CRO24" s="74"/>
      <c r="CRP24" s="74"/>
      <c r="CRQ24" s="74"/>
      <c r="CRR24" s="74"/>
      <c r="CRS24" s="74"/>
      <c r="CRT24" s="74"/>
      <c r="CRU24" s="74"/>
      <c r="CRV24" s="74"/>
      <c r="CRW24" s="74"/>
      <c r="CRX24" s="74"/>
      <c r="CRY24" s="74"/>
      <c r="CRZ24" s="74"/>
      <c r="CSA24" s="74"/>
      <c r="CSB24" s="74"/>
      <c r="CSC24" s="74"/>
      <c r="CSD24" s="74"/>
      <c r="CSE24" s="74"/>
      <c r="CSF24" s="74"/>
      <c r="CSG24" s="74"/>
      <c r="CSH24" s="74"/>
      <c r="CSI24" s="74"/>
      <c r="CSJ24" s="74"/>
      <c r="CSK24" s="74"/>
      <c r="CSL24" s="74"/>
      <c r="CSM24" s="74"/>
      <c r="CSN24" s="74"/>
      <c r="CSO24" s="74"/>
      <c r="CSP24" s="74"/>
      <c r="CSQ24" s="74"/>
      <c r="CSR24" s="74"/>
      <c r="CSS24" s="74"/>
      <c r="CST24" s="74"/>
      <c r="CSU24" s="74"/>
      <c r="CSV24" s="74"/>
      <c r="CSW24" s="74"/>
      <c r="CSX24" s="74"/>
      <c r="CSY24" s="74"/>
      <c r="CSZ24" s="74"/>
      <c r="CTA24" s="74"/>
      <c r="CTB24" s="74"/>
      <c r="CTC24" s="74"/>
      <c r="CTD24" s="74"/>
      <c r="CTE24" s="74"/>
      <c r="CTF24" s="74"/>
      <c r="CTG24" s="74"/>
      <c r="CTH24" s="74"/>
      <c r="CTI24" s="74"/>
      <c r="CTJ24" s="74"/>
      <c r="CTK24" s="74"/>
      <c r="CTL24" s="74"/>
      <c r="CTM24" s="74"/>
      <c r="CTN24" s="74"/>
      <c r="CTO24" s="74"/>
      <c r="CTP24" s="74"/>
      <c r="CTQ24" s="74"/>
      <c r="CTR24" s="74"/>
      <c r="CTS24" s="74"/>
      <c r="CTT24" s="74"/>
      <c r="CTU24" s="74"/>
      <c r="CTV24" s="74"/>
      <c r="CTW24" s="74"/>
      <c r="CTX24" s="74"/>
      <c r="CTY24" s="74"/>
      <c r="CTZ24" s="74"/>
      <c r="CUA24" s="74"/>
      <c r="CUB24" s="74"/>
      <c r="CUC24" s="74"/>
      <c r="CUD24" s="74"/>
      <c r="CUE24" s="74"/>
      <c r="CUF24" s="74"/>
      <c r="CUG24" s="74"/>
      <c r="CUH24" s="74"/>
      <c r="CUI24" s="74"/>
      <c r="CUJ24" s="74"/>
      <c r="CUK24" s="74"/>
      <c r="CUL24" s="74"/>
      <c r="CUM24" s="74"/>
      <c r="CUN24" s="74"/>
      <c r="CUO24" s="74"/>
      <c r="CUP24" s="74"/>
      <c r="CUQ24" s="74"/>
      <c r="CUR24" s="74"/>
      <c r="CUS24" s="74"/>
      <c r="CUT24" s="74"/>
      <c r="CUU24" s="74"/>
      <c r="CUV24" s="74"/>
      <c r="CUW24" s="74"/>
      <c r="CUX24" s="74"/>
      <c r="CUY24" s="74"/>
      <c r="CUZ24" s="74"/>
      <c r="CVA24" s="74"/>
      <c r="CVB24" s="74"/>
      <c r="CVC24" s="74"/>
      <c r="CVD24" s="74"/>
      <c r="CVE24" s="74"/>
      <c r="CVF24" s="74"/>
      <c r="CVG24" s="74"/>
      <c r="CVH24" s="74"/>
      <c r="CVI24" s="74"/>
      <c r="CVJ24" s="74"/>
      <c r="CVK24" s="74"/>
      <c r="CVL24" s="74"/>
      <c r="CVM24" s="74"/>
      <c r="CVN24" s="74"/>
      <c r="CVO24" s="74"/>
      <c r="CVP24" s="74"/>
      <c r="CVQ24" s="74"/>
      <c r="CVR24" s="74"/>
      <c r="CVS24" s="74"/>
      <c r="CVT24" s="74"/>
      <c r="CVU24" s="74"/>
      <c r="CVV24" s="74"/>
      <c r="CVW24" s="74"/>
      <c r="CVX24" s="74"/>
      <c r="CVY24" s="74"/>
      <c r="CVZ24" s="74"/>
      <c r="CWA24" s="74"/>
      <c r="CWB24" s="74"/>
      <c r="CWC24" s="74"/>
      <c r="CWD24" s="74"/>
      <c r="CWE24" s="74"/>
      <c r="CWF24" s="74"/>
      <c r="CWG24" s="74"/>
      <c r="CWH24" s="74"/>
      <c r="CWI24" s="74"/>
      <c r="CWJ24" s="74"/>
      <c r="CWK24" s="74"/>
      <c r="CWL24" s="74"/>
      <c r="CWM24" s="74"/>
      <c r="CWN24" s="74"/>
      <c r="CWO24" s="74"/>
      <c r="CWP24" s="74"/>
      <c r="CWQ24" s="74"/>
      <c r="CWR24" s="74"/>
      <c r="CWS24" s="74"/>
      <c r="CWT24" s="74"/>
      <c r="CWU24" s="74"/>
      <c r="CWV24" s="74"/>
      <c r="CWW24" s="74"/>
      <c r="CWX24" s="74"/>
      <c r="CWY24" s="74"/>
      <c r="CWZ24" s="74"/>
      <c r="CXA24" s="74"/>
      <c r="CXB24" s="74"/>
      <c r="CXC24" s="74"/>
      <c r="CXD24" s="74"/>
      <c r="CXE24" s="74"/>
      <c r="CXF24" s="74"/>
      <c r="CXG24" s="74"/>
      <c r="CXH24" s="74"/>
      <c r="CXI24" s="74"/>
      <c r="CXJ24" s="74"/>
      <c r="CXK24" s="74"/>
      <c r="CXL24" s="74"/>
      <c r="CXM24" s="74"/>
      <c r="CXN24" s="74"/>
      <c r="CXO24" s="74"/>
      <c r="CXP24" s="74"/>
      <c r="CXQ24" s="74"/>
      <c r="CXR24" s="74"/>
      <c r="CXS24" s="74"/>
      <c r="CXT24" s="74"/>
      <c r="CXU24" s="74"/>
      <c r="CXV24" s="74"/>
      <c r="CXW24" s="74"/>
      <c r="CXX24" s="74"/>
      <c r="CXY24" s="74"/>
      <c r="CXZ24" s="74"/>
      <c r="CYA24" s="74"/>
      <c r="CYB24" s="74"/>
      <c r="CYC24" s="74"/>
      <c r="CYD24" s="74"/>
      <c r="CYE24" s="74"/>
      <c r="CYF24" s="74"/>
      <c r="CYG24" s="74"/>
      <c r="CYH24" s="74"/>
      <c r="CYI24" s="74"/>
      <c r="CYJ24" s="74"/>
      <c r="CYK24" s="74"/>
      <c r="CYL24" s="74"/>
      <c r="CYM24" s="74"/>
      <c r="CYN24" s="74"/>
      <c r="CYO24" s="74"/>
      <c r="CYP24" s="74"/>
      <c r="CYQ24" s="74"/>
      <c r="CYR24" s="74"/>
      <c r="CYS24" s="74"/>
      <c r="CYT24" s="74"/>
      <c r="CYU24" s="74"/>
      <c r="CYV24" s="74"/>
      <c r="CYW24" s="74"/>
      <c r="CYX24" s="74"/>
      <c r="CYY24" s="74"/>
      <c r="CYZ24" s="74"/>
      <c r="CZA24" s="74"/>
      <c r="CZB24" s="74"/>
      <c r="CZC24" s="74"/>
      <c r="CZD24" s="74"/>
      <c r="CZE24" s="74"/>
      <c r="CZF24" s="74"/>
      <c r="CZG24" s="74"/>
      <c r="CZH24" s="74"/>
      <c r="CZI24" s="74"/>
      <c r="CZJ24" s="74"/>
      <c r="CZK24" s="74"/>
      <c r="CZL24" s="74"/>
      <c r="CZM24" s="74"/>
      <c r="CZN24" s="74"/>
      <c r="CZO24" s="74"/>
      <c r="CZP24" s="74"/>
      <c r="CZQ24" s="74"/>
      <c r="CZR24" s="74"/>
      <c r="CZS24" s="74"/>
      <c r="CZT24" s="74"/>
      <c r="CZU24" s="74"/>
      <c r="CZV24" s="74"/>
      <c r="CZW24" s="74"/>
      <c r="CZX24" s="74"/>
      <c r="CZY24" s="74"/>
      <c r="CZZ24" s="74"/>
      <c r="DAA24" s="74"/>
      <c r="DAB24" s="74"/>
      <c r="DAC24" s="74"/>
      <c r="DAD24" s="74"/>
      <c r="DAE24" s="74"/>
      <c r="DAF24" s="74"/>
      <c r="DAG24" s="74"/>
      <c r="DAH24" s="74"/>
      <c r="DAI24" s="74"/>
      <c r="DAJ24" s="74"/>
      <c r="DAK24" s="74"/>
      <c r="DAL24" s="74"/>
      <c r="DAM24" s="74"/>
      <c r="DAN24" s="74"/>
      <c r="DAO24" s="74"/>
      <c r="DAP24" s="74"/>
      <c r="DAQ24" s="74"/>
      <c r="DAR24" s="74"/>
      <c r="DAS24" s="74"/>
      <c r="DAT24" s="74"/>
      <c r="DAU24" s="74"/>
      <c r="DAV24" s="74"/>
      <c r="DAW24" s="74"/>
      <c r="DAX24" s="74"/>
      <c r="DAY24" s="74"/>
      <c r="DAZ24" s="74"/>
      <c r="DBA24" s="74"/>
      <c r="DBB24" s="74"/>
      <c r="DBC24" s="74"/>
      <c r="DBD24" s="74"/>
      <c r="DBE24" s="74"/>
      <c r="DBF24" s="74"/>
      <c r="DBG24" s="74"/>
      <c r="DBH24" s="74"/>
      <c r="DBI24" s="74"/>
      <c r="DBJ24" s="74"/>
      <c r="DBK24" s="74"/>
      <c r="DBL24" s="74"/>
      <c r="DBM24" s="74"/>
      <c r="DBN24" s="74"/>
      <c r="DBO24" s="74"/>
      <c r="DBP24" s="74"/>
      <c r="DBQ24" s="74"/>
      <c r="DBR24" s="74"/>
      <c r="DBS24" s="74"/>
      <c r="DBT24" s="74"/>
      <c r="DBU24" s="74"/>
      <c r="DBV24" s="74"/>
      <c r="DBW24" s="74"/>
      <c r="DBX24" s="74"/>
      <c r="DBY24" s="74"/>
      <c r="DBZ24" s="74"/>
      <c r="DCA24" s="74"/>
      <c r="DCB24" s="74"/>
      <c r="DCC24" s="74"/>
      <c r="DCD24" s="74"/>
      <c r="DCE24" s="74"/>
      <c r="DCF24" s="74"/>
      <c r="DCG24" s="74"/>
      <c r="DCH24" s="74"/>
      <c r="DCI24" s="74"/>
      <c r="DCJ24" s="74"/>
      <c r="DCK24" s="74"/>
      <c r="DCL24" s="74"/>
      <c r="DCM24" s="74"/>
      <c r="DCN24" s="74"/>
      <c r="DCO24" s="74"/>
      <c r="DCP24" s="74"/>
      <c r="DCQ24" s="74"/>
      <c r="DCR24" s="74"/>
      <c r="DCS24" s="74"/>
      <c r="DCT24" s="74"/>
      <c r="DCU24" s="74"/>
      <c r="DCV24" s="74"/>
      <c r="DCW24" s="74"/>
      <c r="DCX24" s="74"/>
      <c r="DCY24" s="74"/>
      <c r="DCZ24" s="74"/>
      <c r="DDA24" s="74"/>
      <c r="DDB24" s="74"/>
      <c r="DDC24" s="74"/>
      <c r="DDD24" s="74"/>
      <c r="DDE24" s="74"/>
      <c r="DDF24" s="74"/>
      <c r="DDG24" s="74"/>
      <c r="DDH24" s="74"/>
      <c r="DDI24" s="74"/>
      <c r="DDJ24" s="74"/>
      <c r="DDK24" s="74"/>
      <c r="DDL24" s="74"/>
      <c r="DDM24" s="74"/>
      <c r="DDN24" s="74"/>
      <c r="DDO24" s="74"/>
      <c r="DDP24" s="74"/>
      <c r="DDQ24" s="74"/>
      <c r="DDR24" s="74"/>
      <c r="DDS24" s="74"/>
      <c r="DDT24" s="74"/>
      <c r="DDU24" s="74"/>
      <c r="DDV24" s="74"/>
      <c r="DDW24" s="74"/>
      <c r="DDX24" s="74"/>
      <c r="DDY24" s="74"/>
      <c r="DDZ24" s="74"/>
      <c r="DEA24" s="74"/>
      <c r="DEB24" s="74"/>
      <c r="DEC24" s="74"/>
      <c r="DED24" s="74"/>
      <c r="DEE24" s="74"/>
      <c r="DEF24" s="74"/>
      <c r="DEG24" s="74"/>
      <c r="DEH24" s="74"/>
      <c r="DEI24" s="74"/>
      <c r="DEJ24" s="74"/>
      <c r="DEK24" s="74"/>
      <c r="DEL24" s="74"/>
      <c r="DEM24" s="74"/>
      <c r="DEN24" s="74"/>
      <c r="DEO24" s="74"/>
      <c r="DEP24" s="74"/>
      <c r="DEQ24" s="74"/>
      <c r="DER24" s="74"/>
      <c r="DES24" s="74"/>
      <c r="DET24" s="74"/>
      <c r="DEU24" s="74"/>
      <c r="DEV24" s="74"/>
      <c r="DEW24" s="74"/>
      <c r="DEX24" s="74"/>
      <c r="DEY24" s="74"/>
      <c r="DEZ24" s="74"/>
      <c r="DFA24" s="74"/>
      <c r="DFB24" s="74"/>
      <c r="DFC24" s="74"/>
      <c r="DFD24" s="74"/>
      <c r="DFE24" s="74"/>
      <c r="DFF24" s="74"/>
      <c r="DFG24" s="74"/>
      <c r="DFH24" s="74"/>
      <c r="DFI24" s="74"/>
      <c r="DFJ24" s="74"/>
      <c r="DFK24" s="74"/>
      <c r="DFL24" s="74"/>
      <c r="DFM24" s="74"/>
      <c r="DFN24" s="74"/>
      <c r="DFO24" s="74"/>
      <c r="DFP24" s="74"/>
      <c r="DFQ24" s="74"/>
      <c r="DFR24" s="74"/>
      <c r="DFS24" s="74"/>
      <c r="DFT24" s="74"/>
      <c r="DFU24" s="74"/>
      <c r="DFV24" s="74"/>
      <c r="DFW24" s="74"/>
      <c r="DFX24" s="74"/>
      <c r="DFY24" s="74"/>
      <c r="DFZ24" s="74"/>
      <c r="DGA24" s="74"/>
      <c r="DGB24" s="74"/>
      <c r="DGC24" s="74"/>
      <c r="DGD24" s="74"/>
      <c r="DGE24" s="74"/>
      <c r="DGF24" s="74"/>
      <c r="DGG24" s="74"/>
      <c r="DGH24" s="74"/>
      <c r="DGI24" s="74"/>
      <c r="DGJ24" s="74"/>
      <c r="DGK24" s="74"/>
      <c r="DGL24" s="74"/>
      <c r="DGM24" s="74"/>
      <c r="DGN24" s="74"/>
      <c r="DGO24" s="74"/>
      <c r="DGP24" s="74"/>
      <c r="DGQ24" s="74"/>
      <c r="DGR24" s="74"/>
      <c r="DGS24" s="74"/>
      <c r="DGT24" s="74"/>
      <c r="DGU24" s="74"/>
      <c r="DGV24" s="74"/>
      <c r="DGW24" s="74"/>
      <c r="DGX24" s="74"/>
      <c r="DGY24" s="74"/>
      <c r="DGZ24" s="74"/>
      <c r="DHA24" s="74"/>
      <c r="DHB24" s="74"/>
      <c r="DHC24" s="74"/>
      <c r="DHD24" s="74"/>
      <c r="DHE24" s="74"/>
      <c r="DHF24" s="74"/>
      <c r="DHG24" s="74"/>
      <c r="DHH24" s="74"/>
      <c r="DHI24" s="74"/>
      <c r="DHJ24" s="74"/>
      <c r="DHK24" s="74"/>
      <c r="DHL24" s="74"/>
      <c r="DHM24" s="74"/>
      <c r="DHN24" s="74"/>
      <c r="DHO24" s="74"/>
      <c r="DHP24" s="74"/>
      <c r="DHQ24" s="74"/>
      <c r="DHR24" s="74"/>
      <c r="DHS24" s="74"/>
      <c r="DHT24" s="74"/>
      <c r="DHU24" s="74"/>
      <c r="DHV24" s="74"/>
      <c r="DHW24" s="74"/>
      <c r="DHX24" s="74"/>
      <c r="DHY24" s="74"/>
      <c r="DHZ24" s="74"/>
      <c r="DIA24" s="74"/>
      <c r="DIB24" s="74"/>
      <c r="DIC24" s="74"/>
      <c r="DID24" s="74"/>
      <c r="DIE24" s="74"/>
      <c r="DIF24" s="74"/>
      <c r="DIG24" s="74"/>
      <c r="DIH24" s="74"/>
      <c r="DII24" s="74"/>
      <c r="DIJ24" s="74"/>
      <c r="DIK24" s="74"/>
      <c r="DIL24" s="74"/>
      <c r="DIM24" s="74"/>
      <c r="DIN24" s="74"/>
      <c r="DIO24" s="74"/>
      <c r="DIP24" s="74"/>
      <c r="DIQ24" s="74"/>
      <c r="DIR24" s="74"/>
      <c r="DIS24" s="74"/>
      <c r="DIT24" s="74"/>
      <c r="DIU24" s="74"/>
      <c r="DIV24" s="74"/>
      <c r="DIW24" s="74"/>
      <c r="DIX24" s="74"/>
      <c r="DIY24" s="74"/>
      <c r="DIZ24" s="74"/>
      <c r="DJA24" s="74"/>
      <c r="DJB24" s="74"/>
      <c r="DJC24" s="74"/>
      <c r="DJD24" s="74"/>
      <c r="DJE24" s="74"/>
      <c r="DJF24" s="74"/>
      <c r="DJG24" s="74"/>
      <c r="DJH24" s="74"/>
      <c r="DJI24" s="74"/>
      <c r="DJJ24" s="74"/>
      <c r="DJK24" s="74"/>
      <c r="DJL24" s="74"/>
      <c r="DJM24" s="74"/>
      <c r="DJN24" s="74"/>
      <c r="DJO24" s="74"/>
      <c r="DJP24" s="74"/>
      <c r="DJQ24" s="74"/>
      <c r="DJR24" s="74"/>
      <c r="DJS24" s="74"/>
      <c r="DJT24" s="74"/>
      <c r="DJU24" s="74"/>
      <c r="DJV24" s="74"/>
      <c r="DJW24" s="74"/>
      <c r="DJX24" s="74"/>
      <c r="DJY24" s="74"/>
      <c r="DJZ24" s="74"/>
      <c r="DKA24" s="74"/>
      <c r="DKB24" s="74"/>
      <c r="DKC24" s="74"/>
      <c r="DKD24" s="74"/>
      <c r="DKE24" s="74"/>
      <c r="DKF24" s="74"/>
      <c r="DKG24" s="74"/>
      <c r="DKH24" s="74"/>
      <c r="DKI24" s="74"/>
      <c r="DKJ24" s="74"/>
      <c r="DKK24" s="74"/>
      <c r="DKL24" s="74"/>
      <c r="DKM24" s="74"/>
      <c r="DKN24" s="74"/>
      <c r="DKO24" s="74"/>
      <c r="DKP24" s="74"/>
      <c r="DKQ24" s="74"/>
      <c r="DKR24" s="74"/>
      <c r="DKS24" s="74"/>
      <c r="DKT24" s="74"/>
      <c r="DKU24" s="74"/>
      <c r="DKV24" s="74"/>
      <c r="DKW24" s="74"/>
      <c r="DKX24" s="74"/>
      <c r="DKY24" s="74"/>
      <c r="DKZ24" s="74"/>
      <c r="DLA24" s="74"/>
      <c r="DLB24" s="74"/>
      <c r="DLC24" s="74"/>
      <c r="DLD24" s="74"/>
      <c r="DLE24" s="74"/>
      <c r="DLF24" s="74"/>
      <c r="DLG24" s="74"/>
      <c r="DLH24" s="74"/>
      <c r="DLI24" s="74"/>
      <c r="DLJ24" s="74"/>
      <c r="DLK24" s="74"/>
      <c r="DLL24" s="74"/>
      <c r="DLM24" s="74"/>
      <c r="DLN24" s="74"/>
      <c r="DLO24" s="74"/>
      <c r="DLP24" s="74"/>
      <c r="DLQ24" s="74"/>
      <c r="DLR24" s="74"/>
      <c r="DLS24" s="74"/>
      <c r="DLT24" s="74"/>
      <c r="DLU24" s="74"/>
      <c r="DLV24" s="74"/>
      <c r="DLW24" s="74"/>
      <c r="DLX24" s="74"/>
      <c r="DLY24" s="74"/>
      <c r="DLZ24" s="74"/>
      <c r="DMA24" s="74"/>
      <c r="DMB24" s="74"/>
      <c r="DMC24" s="74"/>
      <c r="DMD24" s="74"/>
      <c r="DME24" s="74"/>
      <c r="DMF24" s="74"/>
      <c r="DMG24" s="74"/>
      <c r="DMH24" s="74"/>
      <c r="DMI24" s="74"/>
      <c r="DMJ24" s="74"/>
      <c r="DMK24" s="74"/>
      <c r="DML24" s="74"/>
      <c r="DMM24" s="74"/>
      <c r="DMN24" s="74"/>
      <c r="DMO24" s="74"/>
      <c r="DMP24" s="74"/>
      <c r="DMQ24" s="74"/>
      <c r="DMR24" s="74"/>
      <c r="DMS24" s="74"/>
      <c r="DMT24" s="74"/>
      <c r="DMU24" s="74"/>
      <c r="DMV24" s="74"/>
      <c r="DMW24" s="74"/>
      <c r="DMX24" s="74"/>
      <c r="DMY24" s="74"/>
      <c r="DMZ24" s="74"/>
      <c r="DNA24" s="74"/>
      <c r="DNB24" s="74"/>
      <c r="DNC24" s="74"/>
      <c r="DND24" s="74"/>
      <c r="DNE24" s="74"/>
      <c r="DNF24" s="74"/>
      <c r="DNG24" s="74"/>
      <c r="DNH24" s="74"/>
      <c r="DNI24" s="74"/>
      <c r="DNJ24" s="74"/>
      <c r="DNK24" s="74"/>
      <c r="DNL24" s="74"/>
      <c r="DNM24" s="74"/>
      <c r="DNN24" s="74"/>
      <c r="DNO24" s="74"/>
      <c r="DNP24" s="74"/>
      <c r="DNQ24" s="74"/>
      <c r="DNR24" s="74"/>
      <c r="DNS24" s="74"/>
      <c r="DNT24" s="74"/>
      <c r="DNU24" s="74"/>
      <c r="DNV24" s="74"/>
      <c r="DNW24" s="74"/>
      <c r="DNX24" s="74"/>
      <c r="DNY24" s="74"/>
      <c r="DNZ24" s="74"/>
      <c r="DOA24" s="74"/>
      <c r="DOB24" s="74"/>
      <c r="DOC24" s="74"/>
      <c r="DOD24" s="74"/>
      <c r="DOE24" s="74"/>
      <c r="DOF24" s="74"/>
      <c r="DOG24" s="74"/>
      <c r="DOH24" s="74"/>
      <c r="DOI24" s="74"/>
      <c r="DOJ24" s="74"/>
      <c r="DOK24" s="74"/>
      <c r="DOL24" s="74"/>
      <c r="DOM24" s="74"/>
      <c r="DON24" s="74"/>
      <c r="DOO24" s="74"/>
      <c r="DOP24" s="74"/>
      <c r="DOQ24" s="74"/>
      <c r="DOR24" s="74"/>
      <c r="DOS24" s="74"/>
      <c r="DOT24" s="74"/>
      <c r="DOU24" s="74"/>
      <c r="DOV24" s="74"/>
      <c r="DOW24" s="74"/>
      <c r="DOX24" s="74"/>
      <c r="DOY24" s="74"/>
      <c r="DOZ24" s="74"/>
      <c r="DPA24" s="74"/>
      <c r="DPB24" s="74"/>
      <c r="DPC24" s="74"/>
      <c r="DPD24" s="74"/>
      <c r="DPE24" s="74"/>
      <c r="DPF24" s="74"/>
      <c r="DPG24" s="74"/>
      <c r="DPH24" s="74"/>
      <c r="DPI24" s="74"/>
      <c r="DPJ24" s="74"/>
      <c r="DPK24" s="74"/>
      <c r="DPL24" s="74"/>
      <c r="DPM24" s="74"/>
      <c r="DPN24" s="74"/>
      <c r="DPO24" s="74"/>
      <c r="DPP24" s="74"/>
      <c r="DPQ24" s="74"/>
      <c r="DPR24" s="74"/>
      <c r="DPS24" s="74"/>
      <c r="DPT24" s="74"/>
      <c r="DPU24" s="74"/>
      <c r="DPV24" s="74"/>
      <c r="DPW24" s="74"/>
      <c r="DPX24" s="74"/>
      <c r="DPY24" s="74"/>
      <c r="DPZ24" s="74"/>
      <c r="DQA24" s="74"/>
      <c r="DQB24" s="74"/>
      <c r="DQC24" s="74"/>
      <c r="DQD24" s="74"/>
      <c r="DQE24" s="74"/>
      <c r="DQF24" s="74"/>
      <c r="DQG24" s="74"/>
      <c r="DQH24" s="74"/>
      <c r="DQI24" s="74"/>
      <c r="DQJ24" s="74"/>
      <c r="DQK24" s="74"/>
      <c r="DQL24" s="74"/>
      <c r="DQM24" s="74"/>
      <c r="DQN24" s="74"/>
      <c r="DQO24" s="74"/>
      <c r="DQP24" s="74"/>
      <c r="DQQ24" s="74"/>
      <c r="DQR24" s="74"/>
      <c r="DQS24" s="74"/>
      <c r="DQT24" s="74"/>
      <c r="DQU24" s="74"/>
      <c r="DQV24" s="74"/>
      <c r="DQW24" s="74"/>
      <c r="DQX24" s="74"/>
      <c r="DQY24" s="74"/>
      <c r="DQZ24" s="74"/>
      <c r="DRA24" s="74"/>
      <c r="DRB24" s="74"/>
      <c r="DRC24" s="74"/>
      <c r="DRD24" s="74"/>
      <c r="DRE24" s="74"/>
      <c r="DRF24" s="74"/>
      <c r="DRG24" s="74"/>
      <c r="DRH24" s="74"/>
      <c r="DRI24" s="74"/>
      <c r="DRJ24" s="74"/>
      <c r="DRK24" s="74"/>
      <c r="DRL24" s="74"/>
      <c r="DRM24" s="74"/>
      <c r="DRN24" s="74"/>
      <c r="DRO24" s="74"/>
      <c r="DRP24" s="74"/>
      <c r="DRQ24" s="74"/>
      <c r="DRR24" s="74"/>
      <c r="DRS24" s="74"/>
      <c r="DRT24" s="74"/>
      <c r="DRU24" s="74"/>
      <c r="DRV24" s="74"/>
      <c r="DRW24" s="74"/>
      <c r="DRX24" s="74"/>
      <c r="DRY24" s="74"/>
      <c r="DRZ24" s="74"/>
      <c r="DSA24" s="74"/>
      <c r="DSB24" s="74"/>
      <c r="DSC24" s="74"/>
      <c r="DSD24" s="74"/>
      <c r="DSE24" s="74"/>
      <c r="DSF24" s="74"/>
      <c r="DSG24" s="74"/>
      <c r="DSH24" s="74"/>
      <c r="DSI24" s="74"/>
      <c r="DSJ24" s="74"/>
      <c r="DSK24" s="74"/>
      <c r="DSL24" s="74"/>
      <c r="DSM24" s="74"/>
      <c r="DSN24" s="74"/>
      <c r="DSO24" s="74"/>
      <c r="DSP24" s="74"/>
      <c r="DSQ24" s="74"/>
      <c r="DSR24" s="74"/>
      <c r="DSS24" s="74"/>
      <c r="DST24" s="74"/>
      <c r="DSU24" s="74"/>
      <c r="DSV24" s="74"/>
      <c r="DSW24" s="74"/>
      <c r="DSX24" s="74"/>
      <c r="DSY24" s="74"/>
      <c r="DSZ24" s="74"/>
      <c r="DTA24" s="74"/>
      <c r="DTB24" s="74"/>
      <c r="DTC24" s="74"/>
      <c r="DTD24" s="74"/>
      <c r="DTE24" s="74"/>
      <c r="DTF24" s="74"/>
      <c r="DTG24" s="74"/>
      <c r="DTH24" s="74"/>
      <c r="DTI24" s="74"/>
      <c r="DTJ24" s="74"/>
      <c r="DTK24" s="74"/>
      <c r="DTL24" s="74"/>
      <c r="DTM24" s="74"/>
      <c r="DTN24" s="74"/>
      <c r="DTO24" s="74"/>
      <c r="DTP24" s="74"/>
      <c r="DTQ24" s="74"/>
      <c r="DTR24" s="74"/>
      <c r="DTS24" s="74"/>
      <c r="DTT24" s="74"/>
      <c r="DTU24" s="74"/>
      <c r="DTV24" s="74"/>
      <c r="DTW24" s="74"/>
      <c r="DTX24" s="74"/>
      <c r="DTY24" s="74"/>
      <c r="DTZ24" s="74"/>
      <c r="DUA24" s="74"/>
      <c r="DUB24" s="74"/>
      <c r="DUC24" s="74"/>
      <c r="DUD24" s="74"/>
      <c r="DUE24" s="74"/>
      <c r="DUF24" s="74"/>
      <c r="DUG24" s="74"/>
      <c r="DUH24" s="74"/>
      <c r="DUI24" s="74"/>
      <c r="DUJ24" s="74"/>
      <c r="DUK24" s="74"/>
      <c r="DUL24" s="74"/>
      <c r="DUM24" s="74"/>
      <c r="DUN24" s="74"/>
      <c r="DUO24" s="74"/>
      <c r="DUP24" s="74"/>
      <c r="DUQ24" s="74"/>
      <c r="DUR24" s="74"/>
      <c r="DUS24" s="74"/>
      <c r="DUT24" s="74"/>
      <c r="DUU24" s="74"/>
      <c r="DUV24" s="74"/>
      <c r="DUW24" s="74"/>
      <c r="DUX24" s="74"/>
      <c r="DUY24" s="74"/>
      <c r="DUZ24" s="74"/>
      <c r="DVA24" s="74"/>
      <c r="DVB24" s="74"/>
      <c r="DVC24" s="74"/>
      <c r="DVD24" s="74"/>
      <c r="DVE24" s="74"/>
      <c r="DVF24" s="74"/>
      <c r="DVG24" s="74"/>
      <c r="DVH24" s="74"/>
      <c r="DVI24" s="74"/>
      <c r="DVJ24" s="74"/>
      <c r="DVK24" s="74"/>
      <c r="DVL24" s="74"/>
      <c r="DVM24" s="74"/>
      <c r="DVN24" s="74"/>
      <c r="DVO24" s="74"/>
      <c r="DVP24" s="74"/>
      <c r="DVQ24" s="74"/>
      <c r="DVR24" s="74"/>
      <c r="DVS24" s="74"/>
      <c r="DVT24" s="74"/>
      <c r="DVU24" s="74"/>
      <c r="DVV24" s="74"/>
      <c r="DVW24" s="74"/>
      <c r="DVX24" s="74"/>
      <c r="DVY24" s="74"/>
      <c r="DVZ24" s="74"/>
      <c r="DWA24" s="74"/>
      <c r="DWB24" s="74"/>
      <c r="DWC24" s="74"/>
      <c r="DWD24" s="74"/>
      <c r="DWE24" s="74"/>
      <c r="DWF24" s="74"/>
      <c r="DWG24" s="74"/>
      <c r="DWH24" s="74"/>
      <c r="DWI24" s="74"/>
      <c r="DWJ24" s="74"/>
      <c r="DWK24" s="74"/>
      <c r="DWL24" s="74"/>
      <c r="DWM24" s="74"/>
      <c r="DWN24" s="74"/>
      <c r="DWO24" s="74"/>
      <c r="DWP24" s="74"/>
      <c r="DWQ24" s="74"/>
      <c r="DWR24" s="74"/>
      <c r="DWS24" s="74"/>
      <c r="DWT24" s="74"/>
      <c r="DWU24" s="74"/>
      <c r="DWV24" s="74"/>
      <c r="DWW24" s="74"/>
      <c r="DWX24" s="74"/>
      <c r="DWY24" s="74"/>
      <c r="DWZ24" s="74"/>
      <c r="DXA24" s="74"/>
      <c r="DXB24" s="74"/>
      <c r="DXC24" s="74"/>
      <c r="DXD24" s="74"/>
      <c r="DXE24" s="74"/>
      <c r="DXF24" s="74"/>
      <c r="DXG24" s="74"/>
      <c r="DXH24" s="74"/>
      <c r="DXI24" s="74"/>
      <c r="DXJ24" s="74"/>
      <c r="DXK24" s="74"/>
      <c r="DXL24" s="74"/>
      <c r="DXM24" s="74"/>
      <c r="DXN24" s="74"/>
      <c r="DXO24" s="74"/>
      <c r="DXP24" s="74"/>
      <c r="DXQ24" s="74"/>
      <c r="DXR24" s="74"/>
      <c r="DXS24" s="74"/>
      <c r="DXT24" s="74"/>
      <c r="DXU24" s="74"/>
      <c r="DXV24" s="74"/>
      <c r="DXW24" s="74"/>
      <c r="DXX24" s="74"/>
      <c r="DXY24" s="74"/>
      <c r="DXZ24" s="74"/>
      <c r="DYA24" s="74"/>
      <c r="DYB24" s="74"/>
      <c r="DYC24" s="74"/>
      <c r="DYD24" s="74"/>
      <c r="DYE24" s="74"/>
      <c r="DYF24" s="74"/>
      <c r="DYG24" s="74"/>
      <c r="DYH24" s="74"/>
      <c r="DYI24" s="74"/>
      <c r="DYJ24" s="74"/>
      <c r="DYK24" s="74"/>
      <c r="DYL24" s="74"/>
      <c r="DYM24" s="74"/>
      <c r="DYN24" s="74"/>
      <c r="DYO24" s="74"/>
      <c r="DYP24" s="74"/>
      <c r="DYQ24" s="74"/>
      <c r="DYR24" s="74"/>
      <c r="DYS24" s="74"/>
      <c r="DYT24" s="74"/>
      <c r="DYU24" s="74"/>
      <c r="DYV24" s="74"/>
      <c r="DYW24" s="74"/>
      <c r="DYX24" s="74"/>
      <c r="DYY24" s="74"/>
      <c r="DYZ24" s="74"/>
      <c r="DZA24" s="74"/>
      <c r="DZB24" s="74"/>
      <c r="DZC24" s="74"/>
      <c r="DZD24" s="74"/>
      <c r="DZE24" s="74"/>
      <c r="DZF24" s="74"/>
      <c r="DZG24" s="74"/>
      <c r="DZH24" s="74"/>
      <c r="DZI24" s="74"/>
      <c r="DZJ24" s="74"/>
      <c r="DZK24" s="74"/>
      <c r="DZL24" s="74"/>
      <c r="DZM24" s="74"/>
      <c r="DZN24" s="74"/>
      <c r="DZO24" s="74"/>
      <c r="DZP24" s="74"/>
      <c r="DZQ24" s="74"/>
      <c r="DZR24" s="74"/>
      <c r="DZS24" s="74"/>
      <c r="DZT24" s="74"/>
      <c r="DZU24" s="74"/>
      <c r="DZV24" s="74"/>
      <c r="DZW24" s="74"/>
      <c r="DZX24" s="74"/>
      <c r="DZY24" s="74"/>
      <c r="DZZ24" s="74"/>
      <c r="EAA24" s="74"/>
      <c r="EAB24" s="74"/>
      <c r="EAC24" s="74"/>
      <c r="EAD24" s="74"/>
      <c r="EAE24" s="74"/>
      <c r="EAF24" s="74"/>
      <c r="EAG24" s="74"/>
      <c r="EAH24" s="74"/>
      <c r="EAI24" s="74"/>
      <c r="EAJ24" s="74"/>
      <c r="EAK24" s="74"/>
      <c r="EAL24" s="74"/>
      <c r="EAM24" s="74"/>
      <c r="EAN24" s="74"/>
      <c r="EAO24" s="74"/>
      <c r="EAP24" s="74"/>
      <c r="EAQ24" s="74"/>
      <c r="EAR24" s="74"/>
      <c r="EAS24" s="74"/>
      <c r="EAT24" s="74"/>
      <c r="EAU24" s="74"/>
      <c r="EAV24" s="74"/>
      <c r="EAW24" s="74"/>
      <c r="EAX24" s="74"/>
      <c r="EAY24" s="74"/>
      <c r="EAZ24" s="74"/>
      <c r="EBA24" s="74"/>
      <c r="EBB24" s="74"/>
      <c r="EBC24" s="74"/>
      <c r="EBD24" s="74"/>
      <c r="EBE24" s="74"/>
      <c r="EBF24" s="74"/>
      <c r="EBG24" s="74"/>
      <c r="EBH24" s="74"/>
      <c r="EBI24" s="74"/>
      <c r="EBJ24" s="74"/>
      <c r="EBK24" s="74"/>
      <c r="EBL24" s="74"/>
      <c r="EBM24" s="74"/>
      <c r="EBN24" s="74"/>
      <c r="EBO24" s="74"/>
      <c r="EBP24" s="74"/>
      <c r="EBQ24" s="74"/>
      <c r="EBR24" s="74"/>
      <c r="EBS24" s="74"/>
      <c r="EBT24" s="74"/>
      <c r="EBU24" s="74"/>
      <c r="EBV24" s="74"/>
      <c r="EBW24" s="74"/>
      <c r="EBX24" s="74"/>
      <c r="EBY24" s="74"/>
      <c r="EBZ24" s="74"/>
      <c r="ECA24" s="74"/>
      <c r="ECB24" s="74"/>
      <c r="ECC24" s="74"/>
      <c r="ECD24" s="74"/>
      <c r="ECE24" s="74"/>
      <c r="ECF24" s="74"/>
      <c r="ECG24" s="74"/>
      <c r="ECH24" s="74"/>
      <c r="ECI24" s="74"/>
      <c r="ECJ24" s="74"/>
      <c r="ECK24" s="74"/>
      <c r="ECL24" s="74"/>
      <c r="ECM24" s="74"/>
      <c r="ECN24" s="74"/>
      <c r="ECO24" s="74"/>
      <c r="ECP24" s="74"/>
      <c r="ECQ24" s="74"/>
      <c r="ECR24" s="74"/>
      <c r="ECS24" s="74"/>
      <c r="ECT24" s="74"/>
      <c r="ECU24" s="74"/>
      <c r="ECV24" s="74"/>
      <c r="ECW24" s="74"/>
      <c r="ECX24" s="74"/>
      <c r="ECY24" s="74"/>
      <c r="ECZ24" s="74"/>
      <c r="EDA24" s="74"/>
      <c r="EDB24" s="74"/>
      <c r="EDC24" s="74"/>
      <c r="EDD24" s="74"/>
      <c r="EDE24" s="74"/>
      <c r="EDF24" s="74"/>
      <c r="EDG24" s="74"/>
      <c r="EDH24" s="74"/>
      <c r="EDI24" s="74"/>
      <c r="EDJ24" s="74"/>
      <c r="EDK24" s="74"/>
      <c r="EDL24" s="74"/>
      <c r="EDM24" s="74"/>
      <c r="EDN24" s="74"/>
      <c r="EDO24" s="74"/>
      <c r="EDP24" s="74"/>
      <c r="EDQ24" s="74"/>
      <c r="EDR24" s="74"/>
      <c r="EDS24" s="74"/>
      <c r="EDT24" s="74"/>
      <c r="EDU24" s="74"/>
      <c r="EDV24" s="74"/>
      <c r="EDW24" s="74"/>
      <c r="EDX24" s="74"/>
      <c r="EDY24" s="74"/>
      <c r="EDZ24" s="74"/>
      <c r="EEA24" s="74"/>
      <c r="EEB24" s="74"/>
      <c r="EEC24" s="74"/>
      <c r="EED24" s="74"/>
      <c r="EEE24" s="74"/>
      <c r="EEF24" s="74"/>
      <c r="EEG24" s="74"/>
      <c r="EEH24" s="74"/>
      <c r="EEI24" s="74"/>
      <c r="EEJ24" s="74"/>
      <c r="EEK24" s="74"/>
      <c r="EEL24" s="74"/>
      <c r="EEM24" s="74"/>
      <c r="EEN24" s="74"/>
      <c r="EEO24" s="74"/>
      <c r="EEP24" s="74"/>
      <c r="EEQ24" s="74"/>
      <c r="EER24" s="74"/>
      <c r="EES24" s="74"/>
      <c r="EET24" s="74"/>
      <c r="EEU24" s="74"/>
      <c r="EEV24" s="74"/>
      <c r="EEW24" s="74"/>
      <c r="EEX24" s="74"/>
      <c r="EEY24" s="74"/>
      <c r="EEZ24" s="74"/>
      <c r="EFA24" s="74"/>
      <c r="EFB24" s="74"/>
      <c r="EFC24" s="74"/>
      <c r="EFD24" s="74"/>
      <c r="EFE24" s="74"/>
      <c r="EFF24" s="74"/>
      <c r="EFG24" s="74"/>
      <c r="EFH24" s="74"/>
      <c r="EFI24" s="74"/>
      <c r="EFJ24" s="74"/>
      <c r="EFK24" s="74"/>
      <c r="EFL24" s="74"/>
      <c r="EFM24" s="74"/>
      <c r="EFN24" s="74"/>
      <c r="EFO24" s="74"/>
      <c r="EFP24" s="74"/>
      <c r="EFQ24" s="74"/>
      <c r="EFR24" s="74"/>
      <c r="EFS24" s="74"/>
      <c r="EFT24" s="74"/>
      <c r="EFU24" s="74"/>
      <c r="EFV24" s="74"/>
      <c r="EFW24" s="74"/>
      <c r="EFX24" s="74"/>
      <c r="EFY24" s="74"/>
      <c r="EFZ24" s="74"/>
      <c r="EGA24" s="74"/>
      <c r="EGB24" s="74"/>
      <c r="EGC24" s="74"/>
      <c r="EGD24" s="74"/>
      <c r="EGE24" s="74"/>
      <c r="EGF24" s="74"/>
      <c r="EGG24" s="74"/>
      <c r="EGH24" s="74"/>
      <c r="EGI24" s="74"/>
      <c r="EGJ24" s="74"/>
      <c r="EGK24" s="74"/>
      <c r="EGL24" s="74"/>
      <c r="EGM24" s="74"/>
      <c r="EGN24" s="74"/>
      <c r="EGO24" s="74"/>
      <c r="EGP24" s="74"/>
      <c r="EGQ24" s="74"/>
      <c r="EGR24" s="74"/>
      <c r="EGS24" s="74"/>
      <c r="EGT24" s="74"/>
      <c r="EGU24" s="74"/>
      <c r="EGV24" s="74"/>
      <c r="EGW24" s="74"/>
      <c r="EGX24" s="74"/>
      <c r="EGY24" s="74"/>
      <c r="EGZ24" s="74"/>
      <c r="EHA24" s="74"/>
      <c r="EHB24" s="74"/>
      <c r="EHC24" s="74"/>
      <c r="EHD24" s="74"/>
      <c r="EHE24" s="74"/>
      <c r="EHF24" s="74"/>
      <c r="EHG24" s="74"/>
      <c r="EHH24" s="74"/>
      <c r="EHI24" s="74"/>
      <c r="EHJ24" s="74"/>
      <c r="EHK24" s="74"/>
      <c r="EHL24" s="74"/>
      <c r="EHM24" s="74"/>
      <c r="EHN24" s="74"/>
      <c r="EHO24" s="74"/>
      <c r="EHP24" s="74"/>
      <c r="EHQ24" s="74"/>
      <c r="EHR24" s="74"/>
      <c r="EHS24" s="74"/>
      <c r="EHT24" s="74"/>
      <c r="EHU24" s="74"/>
      <c r="EHV24" s="74"/>
      <c r="EHW24" s="74"/>
      <c r="EHX24" s="74"/>
      <c r="EHY24" s="74"/>
      <c r="EHZ24" s="74"/>
      <c r="EIA24" s="74"/>
      <c r="EIB24" s="74"/>
      <c r="EIC24" s="74"/>
      <c r="EID24" s="74"/>
      <c r="EIE24" s="74"/>
      <c r="EIF24" s="74"/>
      <c r="EIG24" s="74"/>
      <c r="EIH24" s="74"/>
      <c r="EII24" s="74"/>
      <c r="EIJ24" s="74"/>
      <c r="EIK24" s="74"/>
      <c r="EIL24" s="74"/>
      <c r="EIM24" s="74"/>
      <c r="EIN24" s="74"/>
      <c r="EIO24" s="74"/>
      <c r="EIP24" s="74"/>
      <c r="EIQ24" s="74"/>
      <c r="EIR24" s="74"/>
      <c r="EIS24" s="74"/>
      <c r="EIT24" s="74"/>
      <c r="EIU24" s="74"/>
      <c r="EIV24" s="74"/>
      <c r="EIW24" s="74"/>
      <c r="EIX24" s="74"/>
      <c r="EIY24" s="74"/>
      <c r="EIZ24" s="74"/>
      <c r="EJA24" s="74"/>
      <c r="EJB24" s="74"/>
      <c r="EJC24" s="74"/>
      <c r="EJD24" s="74"/>
      <c r="EJE24" s="74"/>
      <c r="EJF24" s="74"/>
      <c r="EJG24" s="74"/>
      <c r="EJH24" s="74"/>
      <c r="EJI24" s="74"/>
      <c r="EJJ24" s="74"/>
      <c r="EJK24" s="74"/>
      <c r="EJL24" s="74"/>
      <c r="EJM24" s="74"/>
      <c r="EJN24" s="74"/>
      <c r="EJO24" s="74"/>
      <c r="EJP24" s="74"/>
      <c r="EJQ24" s="74"/>
      <c r="EJR24" s="74"/>
      <c r="EJS24" s="74"/>
      <c r="EJT24" s="74"/>
      <c r="EJU24" s="74"/>
      <c r="EJV24" s="74"/>
      <c r="EJW24" s="74"/>
      <c r="EJX24" s="74"/>
      <c r="EJY24" s="74"/>
      <c r="EJZ24" s="74"/>
      <c r="EKA24" s="74"/>
      <c r="EKB24" s="74"/>
      <c r="EKC24" s="74"/>
      <c r="EKD24" s="74"/>
      <c r="EKE24" s="74"/>
      <c r="EKF24" s="74"/>
      <c r="EKG24" s="74"/>
      <c r="EKH24" s="74"/>
      <c r="EKI24" s="74"/>
      <c r="EKJ24" s="74"/>
      <c r="EKK24" s="74"/>
      <c r="EKL24" s="74"/>
      <c r="EKM24" s="74"/>
      <c r="EKN24" s="74"/>
      <c r="EKO24" s="74"/>
      <c r="EKP24" s="74"/>
      <c r="EKQ24" s="74"/>
      <c r="EKR24" s="74"/>
      <c r="EKS24" s="74"/>
      <c r="EKT24" s="74"/>
      <c r="EKU24" s="74"/>
      <c r="EKV24" s="74"/>
      <c r="EKW24" s="74"/>
      <c r="EKX24" s="74"/>
      <c r="EKY24" s="74"/>
      <c r="EKZ24" s="74"/>
      <c r="ELA24" s="74"/>
      <c r="ELB24" s="74"/>
      <c r="ELC24" s="74"/>
      <c r="ELD24" s="74"/>
      <c r="ELE24" s="74"/>
      <c r="ELF24" s="74"/>
      <c r="ELG24" s="74"/>
      <c r="ELH24" s="74"/>
      <c r="ELI24" s="74"/>
      <c r="ELJ24" s="74"/>
      <c r="ELK24" s="74"/>
      <c r="ELL24" s="74"/>
      <c r="ELM24" s="74"/>
      <c r="ELN24" s="74"/>
      <c r="ELO24" s="74"/>
      <c r="ELP24" s="74"/>
      <c r="ELQ24" s="74"/>
      <c r="ELR24" s="74"/>
      <c r="ELS24" s="74"/>
      <c r="ELT24" s="74"/>
      <c r="ELU24" s="74"/>
      <c r="ELV24" s="74"/>
      <c r="ELW24" s="74"/>
      <c r="ELX24" s="74"/>
      <c r="ELY24" s="74"/>
      <c r="ELZ24" s="74"/>
      <c r="EMA24" s="74"/>
      <c r="EMB24" s="74"/>
      <c r="EMC24" s="74"/>
      <c r="EMD24" s="74"/>
      <c r="EME24" s="74"/>
      <c r="EMF24" s="74"/>
      <c r="EMG24" s="74"/>
      <c r="EMH24" s="74"/>
      <c r="EMI24" s="74"/>
      <c r="EMJ24" s="74"/>
      <c r="EMK24" s="74"/>
      <c r="EML24" s="74"/>
      <c r="EMM24" s="74"/>
      <c r="EMN24" s="74"/>
      <c r="EMO24" s="74"/>
      <c r="EMP24" s="74"/>
      <c r="EMQ24" s="74"/>
      <c r="EMR24" s="74"/>
      <c r="EMS24" s="74"/>
      <c r="EMT24" s="74"/>
      <c r="EMU24" s="74"/>
      <c r="EMV24" s="74"/>
      <c r="EMW24" s="74"/>
      <c r="EMX24" s="74"/>
      <c r="EMY24" s="74"/>
      <c r="EMZ24" s="74"/>
      <c r="ENA24" s="74"/>
      <c r="ENB24" s="74"/>
      <c r="ENC24" s="74"/>
      <c r="END24" s="74"/>
      <c r="ENE24" s="74"/>
      <c r="ENF24" s="74"/>
      <c r="ENG24" s="74"/>
      <c r="ENH24" s="74"/>
      <c r="ENI24" s="74"/>
      <c r="ENJ24" s="74"/>
      <c r="ENK24" s="74"/>
      <c r="ENL24" s="74"/>
      <c r="ENM24" s="74"/>
      <c r="ENN24" s="74"/>
      <c r="ENO24" s="74"/>
      <c r="ENP24" s="74"/>
      <c r="ENQ24" s="74"/>
      <c r="ENR24" s="74"/>
      <c r="ENS24" s="74"/>
      <c r="ENT24" s="74"/>
      <c r="ENU24" s="74"/>
      <c r="ENV24" s="74"/>
      <c r="ENW24" s="74"/>
      <c r="ENX24" s="74"/>
      <c r="ENY24" s="74"/>
      <c r="ENZ24" s="74"/>
      <c r="EOA24" s="74"/>
      <c r="EOB24" s="74"/>
      <c r="EOC24" s="74"/>
      <c r="EOD24" s="74"/>
      <c r="EOE24" s="74"/>
      <c r="EOF24" s="74"/>
      <c r="EOG24" s="74"/>
      <c r="EOH24" s="74"/>
      <c r="EOI24" s="74"/>
      <c r="EOJ24" s="74"/>
      <c r="EOK24" s="74"/>
      <c r="EOL24" s="74"/>
      <c r="EOM24" s="74"/>
      <c r="EON24" s="74"/>
      <c r="EOO24" s="74"/>
      <c r="EOP24" s="74"/>
      <c r="EOQ24" s="74"/>
      <c r="EOR24" s="74"/>
      <c r="EOS24" s="74"/>
      <c r="EOT24" s="74"/>
      <c r="EOU24" s="74"/>
      <c r="EOV24" s="74"/>
      <c r="EOW24" s="74"/>
      <c r="EOX24" s="74"/>
      <c r="EOY24" s="74"/>
      <c r="EOZ24" s="74"/>
      <c r="EPA24" s="74"/>
      <c r="EPB24" s="74"/>
      <c r="EPC24" s="74"/>
      <c r="EPD24" s="74"/>
      <c r="EPE24" s="74"/>
      <c r="EPF24" s="74"/>
      <c r="EPG24" s="74"/>
      <c r="EPH24" s="74"/>
      <c r="EPI24" s="74"/>
      <c r="EPJ24" s="74"/>
      <c r="EPK24" s="74"/>
      <c r="EPL24" s="74"/>
      <c r="EPM24" s="74"/>
      <c r="EPN24" s="74"/>
      <c r="EPO24" s="74"/>
      <c r="EPP24" s="74"/>
      <c r="EPQ24" s="74"/>
      <c r="EPR24" s="74"/>
      <c r="EPS24" s="74"/>
      <c r="EPT24" s="74"/>
      <c r="EPU24" s="74"/>
      <c r="EPV24" s="74"/>
      <c r="EPW24" s="74"/>
      <c r="EPX24" s="74"/>
      <c r="EPY24" s="74"/>
      <c r="EPZ24" s="74"/>
      <c r="EQA24" s="74"/>
      <c r="EQB24" s="74"/>
      <c r="EQC24" s="74"/>
      <c r="EQD24" s="74"/>
      <c r="EQE24" s="74"/>
      <c r="EQF24" s="74"/>
      <c r="EQG24" s="74"/>
      <c r="EQH24" s="74"/>
      <c r="EQI24" s="74"/>
      <c r="EQJ24" s="74"/>
      <c r="EQK24" s="74"/>
      <c r="EQL24" s="74"/>
      <c r="EQM24" s="74"/>
      <c r="EQN24" s="74"/>
      <c r="EQO24" s="74"/>
      <c r="EQP24" s="74"/>
      <c r="EQQ24" s="74"/>
      <c r="EQR24" s="74"/>
      <c r="EQS24" s="74"/>
      <c r="EQT24" s="74"/>
      <c r="EQU24" s="74"/>
      <c r="EQV24" s="74"/>
      <c r="EQW24" s="74"/>
      <c r="EQX24" s="74"/>
      <c r="EQY24" s="74"/>
      <c r="EQZ24" s="74"/>
      <c r="ERA24" s="74"/>
      <c r="ERB24" s="74"/>
      <c r="ERC24" s="74"/>
      <c r="ERD24" s="74"/>
      <c r="ERE24" s="74"/>
      <c r="ERF24" s="74"/>
      <c r="ERG24" s="74"/>
      <c r="ERH24" s="74"/>
      <c r="ERI24" s="74"/>
      <c r="ERJ24" s="74"/>
      <c r="ERK24" s="74"/>
      <c r="ERL24" s="74"/>
      <c r="ERM24" s="74"/>
      <c r="ERN24" s="74"/>
      <c r="ERO24" s="74"/>
      <c r="ERP24" s="74"/>
      <c r="ERQ24" s="74"/>
      <c r="ERR24" s="74"/>
      <c r="ERS24" s="74"/>
      <c r="ERT24" s="74"/>
      <c r="ERU24" s="74"/>
      <c r="ERV24" s="74"/>
      <c r="ERW24" s="74"/>
      <c r="ERX24" s="74"/>
      <c r="ERY24" s="74"/>
      <c r="ERZ24" s="74"/>
      <c r="ESA24" s="74"/>
      <c r="ESB24" s="74"/>
      <c r="ESC24" s="74"/>
      <c r="ESD24" s="74"/>
      <c r="ESE24" s="74"/>
      <c r="ESF24" s="74"/>
      <c r="ESG24" s="74"/>
      <c r="ESH24" s="74"/>
      <c r="ESI24" s="74"/>
      <c r="ESJ24" s="74"/>
      <c r="ESK24" s="74"/>
      <c r="ESL24" s="74"/>
      <c r="ESM24" s="74"/>
      <c r="ESN24" s="74"/>
      <c r="ESO24" s="74"/>
      <c r="ESP24" s="74"/>
      <c r="ESQ24" s="74"/>
      <c r="ESR24" s="74"/>
      <c r="ESS24" s="74"/>
      <c r="EST24" s="74"/>
      <c r="ESU24" s="74"/>
      <c r="ESV24" s="74"/>
      <c r="ESW24" s="74"/>
      <c r="ESX24" s="74"/>
      <c r="ESY24" s="74"/>
      <c r="ESZ24" s="74"/>
      <c r="ETA24" s="74"/>
      <c r="ETB24" s="74"/>
      <c r="ETC24" s="74"/>
      <c r="ETD24" s="74"/>
      <c r="ETE24" s="74"/>
      <c r="ETF24" s="74"/>
      <c r="ETG24" s="74"/>
      <c r="ETH24" s="74"/>
      <c r="ETI24" s="74"/>
      <c r="ETJ24" s="74"/>
      <c r="ETK24" s="74"/>
      <c r="ETL24" s="74"/>
      <c r="ETM24" s="74"/>
      <c r="ETN24" s="74"/>
      <c r="ETO24" s="74"/>
      <c r="ETP24" s="74"/>
      <c r="ETQ24" s="74"/>
      <c r="ETR24" s="74"/>
      <c r="ETS24" s="74"/>
      <c r="ETT24" s="74"/>
      <c r="ETU24" s="74"/>
      <c r="ETV24" s="74"/>
      <c r="ETW24" s="74"/>
      <c r="ETX24" s="74"/>
      <c r="ETY24" s="74"/>
      <c r="ETZ24" s="74"/>
      <c r="EUA24" s="74"/>
      <c r="EUB24" s="74"/>
      <c r="EUC24" s="74"/>
      <c r="EUD24" s="74"/>
      <c r="EUE24" s="74"/>
      <c r="EUF24" s="74"/>
      <c r="EUG24" s="74"/>
      <c r="EUH24" s="74"/>
      <c r="EUI24" s="74"/>
      <c r="EUJ24" s="74"/>
      <c r="EUK24" s="74"/>
      <c r="EUL24" s="74"/>
      <c r="EUM24" s="74"/>
      <c r="EUN24" s="74"/>
      <c r="EUO24" s="74"/>
      <c r="EUP24" s="74"/>
      <c r="EUQ24" s="74"/>
      <c r="EUR24" s="74"/>
      <c r="EUS24" s="74"/>
      <c r="EUT24" s="74"/>
      <c r="EUU24" s="74"/>
      <c r="EUV24" s="74"/>
      <c r="EUW24" s="74"/>
      <c r="EUX24" s="74"/>
      <c r="EUY24" s="74"/>
      <c r="EUZ24" s="74"/>
      <c r="EVA24" s="74"/>
      <c r="EVB24" s="74"/>
      <c r="EVC24" s="74"/>
      <c r="EVD24" s="74"/>
      <c r="EVE24" s="74"/>
      <c r="EVF24" s="74"/>
      <c r="EVG24" s="74"/>
      <c r="EVH24" s="74"/>
      <c r="EVI24" s="74"/>
      <c r="EVJ24" s="74"/>
      <c r="EVK24" s="74"/>
      <c r="EVL24" s="74"/>
      <c r="EVM24" s="74"/>
      <c r="EVN24" s="74"/>
      <c r="EVO24" s="74"/>
      <c r="EVP24" s="74"/>
      <c r="EVQ24" s="74"/>
      <c r="EVR24" s="74"/>
      <c r="EVS24" s="74"/>
      <c r="EVT24" s="74"/>
      <c r="EVU24" s="74"/>
      <c r="EVV24" s="74"/>
      <c r="EVW24" s="74"/>
      <c r="EVX24" s="74"/>
      <c r="EVY24" s="74"/>
      <c r="EVZ24" s="74"/>
      <c r="EWA24" s="74"/>
      <c r="EWB24" s="74"/>
      <c r="EWC24" s="74"/>
      <c r="EWD24" s="74"/>
      <c r="EWE24" s="74"/>
      <c r="EWF24" s="74"/>
      <c r="EWG24" s="74"/>
      <c r="EWH24" s="74"/>
      <c r="EWI24" s="74"/>
      <c r="EWJ24" s="74"/>
      <c r="EWK24" s="74"/>
      <c r="EWL24" s="74"/>
      <c r="EWM24" s="74"/>
      <c r="EWN24" s="74"/>
      <c r="EWO24" s="74"/>
      <c r="EWP24" s="74"/>
      <c r="EWQ24" s="74"/>
      <c r="EWR24" s="74"/>
      <c r="EWS24" s="74"/>
      <c r="EWT24" s="74"/>
      <c r="EWU24" s="74"/>
      <c r="EWV24" s="74"/>
      <c r="EWW24" s="74"/>
      <c r="EWX24" s="74"/>
      <c r="EWY24" s="74"/>
      <c r="EWZ24" s="74"/>
      <c r="EXA24" s="74"/>
      <c r="EXB24" s="74"/>
      <c r="EXC24" s="74"/>
      <c r="EXD24" s="74"/>
      <c r="EXE24" s="74"/>
      <c r="EXF24" s="74"/>
      <c r="EXG24" s="74"/>
      <c r="EXH24" s="74"/>
      <c r="EXI24" s="74"/>
      <c r="EXJ24" s="74"/>
      <c r="EXK24" s="74"/>
      <c r="EXL24" s="74"/>
      <c r="EXM24" s="74"/>
      <c r="EXN24" s="74"/>
      <c r="EXO24" s="74"/>
      <c r="EXP24" s="74"/>
      <c r="EXQ24" s="74"/>
      <c r="EXR24" s="74"/>
      <c r="EXS24" s="74"/>
      <c r="EXT24" s="74"/>
      <c r="EXU24" s="74"/>
      <c r="EXV24" s="74"/>
      <c r="EXW24" s="74"/>
      <c r="EXX24" s="74"/>
      <c r="EXY24" s="74"/>
      <c r="EXZ24" s="74"/>
      <c r="EYA24" s="74"/>
      <c r="EYB24" s="74"/>
      <c r="EYC24" s="74"/>
      <c r="EYD24" s="74"/>
      <c r="EYE24" s="74"/>
      <c r="EYF24" s="74"/>
      <c r="EYG24" s="74"/>
      <c r="EYH24" s="74"/>
      <c r="EYI24" s="74"/>
      <c r="EYJ24" s="74"/>
      <c r="EYK24" s="74"/>
      <c r="EYL24" s="74"/>
      <c r="EYM24" s="74"/>
      <c r="EYN24" s="74"/>
      <c r="EYO24" s="74"/>
      <c r="EYP24" s="74"/>
      <c r="EYQ24" s="74"/>
      <c r="EYR24" s="74"/>
      <c r="EYS24" s="74"/>
      <c r="EYT24" s="74"/>
      <c r="EYU24" s="74"/>
      <c r="EYV24" s="74"/>
      <c r="EYW24" s="74"/>
      <c r="EYX24" s="74"/>
      <c r="EYY24" s="74"/>
      <c r="EYZ24" s="74"/>
      <c r="EZA24" s="74"/>
      <c r="EZB24" s="74"/>
      <c r="EZC24" s="74"/>
      <c r="EZD24" s="74"/>
      <c r="EZE24" s="74"/>
      <c r="EZF24" s="74"/>
      <c r="EZG24" s="74"/>
      <c r="EZH24" s="74"/>
      <c r="EZI24" s="74"/>
      <c r="EZJ24" s="74"/>
      <c r="EZK24" s="74"/>
      <c r="EZL24" s="74"/>
      <c r="EZM24" s="74"/>
      <c r="EZN24" s="74"/>
      <c r="EZO24" s="74"/>
      <c r="EZP24" s="74"/>
      <c r="EZQ24" s="74"/>
      <c r="EZR24" s="74"/>
      <c r="EZS24" s="74"/>
      <c r="EZT24" s="74"/>
      <c r="EZU24" s="74"/>
      <c r="EZV24" s="74"/>
      <c r="EZW24" s="74"/>
      <c r="EZX24" s="74"/>
      <c r="EZY24" s="74"/>
      <c r="EZZ24" s="74"/>
      <c r="FAA24" s="74"/>
      <c r="FAB24" s="74"/>
      <c r="FAC24" s="74"/>
      <c r="FAD24" s="74"/>
      <c r="FAE24" s="74"/>
      <c r="FAF24" s="74"/>
      <c r="FAG24" s="74"/>
      <c r="FAH24" s="74"/>
      <c r="FAI24" s="74"/>
      <c r="FAJ24" s="74"/>
      <c r="FAK24" s="74"/>
      <c r="FAL24" s="74"/>
      <c r="FAM24" s="74"/>
      <c r="FAN24" s="74"/>
      <c r="FAO24" s="74"/>
      <c r="FAP24" s="74"/>
      <c r="FAQ24" s="74"/>
      <c r="FAR24" s="74"/>
      <c r="FAS24" s="74"/>
      <c r="FAT24" s="74"/>
      <c r="FAU24" s="74"/>
      <c r="FAV24" s="74"/>
      <c r="FAW24" s="74"/>
      <c r="FAX24" s="74"/>
      <c r="FAY24" s="74"/>
      <c r="FAZ24" s="74"/>
      <c r="FBA24" s="74"/>
      <c r="FBB24" s="74"/>
      <c r="FBC24" s="74"/>
      <c r="FBD24" s="74"/>
      <c r="FBE24" s="74"/>
      <c r="FBF24" s="74"/>
      <c r="FBG24" s="74"/>
      <c r="FBH24" s="74"/>
      <c r="FBI24" s="74"/>
      <c r="FBJ24" s="74"/>
      <c r="FBK24" s="74"/>
      <c r="FBL24" s="74"/>
      <c r="FBM24" s="74"/>
      <c r="FBN24" s="74"/>
      <c r="FBO24" s="74"/>
      <c r="FBP24" s="74"/>
      <c r="FBQ24" s="74"/>
      <c r="FBR24" s="74"/>
      <c r="FBS24" s="74"/>
      <c r="FBT24" s="74"/>
      <c r="FBU24" s="74"/>
      <c r="FBV24" s="74"/>
      <c r="FBW24" s="74"/>
      <c r="FBX24" s="74"/>
      <c r="FBY24" s="74"/>
      <c r="FBZ24" s="74"/>
      <c r="FCA24" s="74"/>
      <c r="FCB24" s="74"/>
      <c r="FCC24" s="74"/>
      <c r="FCD24" s="74"/>
      <c r="FCE24" s="74"/>
      <c r="FCF24" s="74"/>
      <c r="FCG24" s="74"/>
      <c r="FCH24" s="74"/>
      <c r="FCI24" s="74"/>
      <c r="FCJ24" s="74"/>
      <c r="FCK24" s="74"/>
      <c r="FCL24" s="74"/>
      <c r="FCM24" s="74"/>
      <c r="FCN24" s="74"/>
      <c r="FCO24" s="74"/>
      <c r="FCP24" s="74"/>
      <c r="FCQ24" s="74"/>
      <c r="FCR24" s="74"/>
      <c r="FCS24" s="74"/>
      <c r="FCT24" s="74"/>
      <c r="FCU24" s="74"/>
      <c r="FCV24" s="74"/>
      <c r="FCW24" s="74"/>
      <c r="FCX24" s="74"/>
      <c r="FCY24" s="74"/>
      <c r="FCZ24" s="74"/>
      <c r="FDA24" s="74"/>
      <c r="FDB24" s="74"/>
      <c r="FDC24" s="74"/>
      <c r="FDD24" s="74"/>
      <c r="FDE24" s="74"/>
      <c r="FDF24" s="74"/>
      <c r="FDG24" s="74"/>
      <c r="FDH24" s="74"/>
      <c r="FDI24" s="74"/>
      <c r="FDJ24" s="74"/>
      <c r="FDK24" s="74"/>
      <c r="FDL24" s="74"/>
      <c r="FDM24" s="74"/>
      <c r="FDN24" s="74"/>
      <c r="FDO24" s="74"/>
      <c r="FDP24" s="74"/>
      <c r="FDQ24" s="74"/>
      <c r="FDR24" s="74"/>
      <c r="FDS24" s="74"/>
      <c r="FDT24" s="74"/>
      <c r="FDU24" s="74"/>
      <c r="FDV24" s="74"/>
      <c r="FDW24" s="74"/>
      <c r="FDX24" s="74"/>
      <c r="FDY24" s="74"/>
      <c r="FDZ24" s="74"/>
      <c r="FEA24" s="74"/>
      <c r="FEB24" s="74"/>
      <c r="FEC24" s="74"/>
      <c r="FED24" s="74"/>
      <c r="FEE24" s="74"/>
      <c r="FEF24" s="74"/>
      <c r="FEG24" s="74"/>
      <c r="FEH24" s="74"/>
      <c r="FEI24" s="74"/>
      <c r="FEJ24" s="74"/>
      <c r="FEK24" s="74"/>
      <c r="FEL24" s="74"/>
      <c r="FEM24" s="74"/>
      <c r="FEN24" s="74"/>
      <c r="FEO24" s="74"/>
      <c r="FEP24" s="74"/>
      <c r="FEQ24" s="74"/>
      <c r="FER24" s="74"/>
      <c r="FES24" s="74"/>
      <c r="FET24" s="74"/>
      <c r="FEU24" s="74"/>
      <c r="FEV24" s="74"/>
      <c r="FEW24" s="74"/>
      <c r="FEX24" s="74"/>
      <c r="FEY24" s="74"/>
      <c r="FEZ24" s="74"/>
      <c r="FFA24" s="74"/>
      <c r="FFB24" s="74"/>
      <c r="FFC24" s="74"/>
      <c r="FFD24" s="74"/>
      <c r="FFE24" s="74"/>
      <c r="FFF24" s="74"/>
      <c r="FFG24" s="74"/>
      <c r="FFH24" s="74"/>
      <c r="FFI24" s="74"/>
      <c r="FFJ24" s="74"/>
      <c r="FFK24" s="74"/>
      <c r="FFL24" s="74"/>
      <c r="FFM24" s="74"/>
      <c r="FFN24" s="74"/>
      <c r="FFO24" s="74"/>
      <c r="FFP24" s="74"/>
      <c r="FFQ24" s="74"/>
      <c r="FFR24" s="74"/>
      <c r="FFS24" s="74"/>
      <c r="FFT24" s="74"/>
      <c r="FFU24" s="74"/>
      <c r="FFV24" s="74"/>
      <c r="FFW24" s="74"/>
      <c r="FFX24" s="74"/>
      <c r="FFY24" s="74"/>
      <c r="FFZ24" s="74"/>
      <c r="FGA24" s="74"/>
      <c r="FGB24" s="74"/>
      <c r="FGC24" s="74"/>
      <c r="FGD24" s="74"/>
      <c r="FGE24" s="74"/>
      <c r="FGF24" s="74"/>
      <c r="FGG24" s="74"/>
      <c r="FGH24" s="74"/>
      <c r="FGI24" s="74"/>
      <c r="FGJ24" s="74"/>
      <c r="FGK24" s="74"/>
      <c r="FGL24" s="74"/>
      <c r="FGM24" s="74"/>
      <c r="FGN24" s="74"/>
      <c r="FGO24" s="74"/>
      <c r="FGP24" s="74"/>
      <c r="FGQ24" s="74"/>
      <c r="FGR24" s="74"/>
      <c r="FGS24" s="74"/>
      <c r="FGT24" s="74"/>
      <c r="FGU24" s="74"/>
      <c r="FGV24" s="74"/>
      <c r="FGW24" s="74"/>
      <c r="FGX24" s="74"/>
      <c r="FGY24" s="74"/>
      <c r="FGZ24" s="74"/>
      <c r="FHA24" s="74"/>
      <c r="FHB24" s="74"/>
      <c r="FHC24" s="74"/>
      <c r="FHD24" s="74"/>
      <c r="FHE24" s="74"/>
      <c r="FHF24" s="74"/>
      <c r="FHG24" s="74"/>
      <c r="FHH24" s="74"/>
      <c r="FHI24" s="74"/>
      <c r="FHJ24" s="74"/>
      <c r="FHK24" s="74"/>
      <c r="FHL24" s="74"/>
      <c r="FHM24" s="74"/>
      <c r="FHN24" s="74"/>
      <c r="FHO24" s="74"/>
      <c r="FHP24" s="74"/>
      <c r="FHQ24" s="74"/>
      <c r="FHR24" s="74"/>
      <c r="FHS24" s="74"/>
      <c r="FHT24" s="74"/>
      <c r="FHU24" s="74"/>
      <c r="FHV24" s="74"/>
      <c r="FHW24" s="74"/>
      <c r="FHX24" s="74"/>
      <c r="FHY24" s="74"/>
      <c r="FHZ24" s="74"/>
      <c r="FIA24" s="74"/>
      <c r="FIB24" s="74"/>
      <c r="FIC24" s="74"/>
      <c r="FID24" s="74"/>
      <c r="FIE24" s="74"/>
      <c r="FIF24" s="74"/>
      <c r="FIG24" s="74"/>
      <c r="FIH24" s="74"/>
      <c r="FII24" s="74"/>
      <c r="FIJ24" s="74"/>
      <c r="FIK24" s="74"/>
      <c r="FIL24" s="74"/>
      <c r="FIM24" s="74"/>
      <c r="FIN24" s="74"/>
      <c r="FIO24" s="74"/>
      <c r="FIP24" s="74"/>
      <c r="FIQ24" s="74"/>
      <c r="FIR24" s="74"/>
      <c r="FIS24" s="74"/>
      <c r="FIT24" s="74"/>
      <c r="FIU24" s="74"/>
      <c r="FIV24" s="74"/>
      <c r="FIW24" s="74"/>
      <c r="FIX24" s="74"/>
      <c r="FIY24" s="74"/>
      <c r="FIZ24" s="74"/>
      <c r="FJA24" s="74"/>
      <c r="FJB24" s="74"/>
      <c r="FJC24" s="74"/>
      <c r="FJD24" s="74"/>
      <c r="FJE24" s="74"/>
      <c r="FJF24" s="74"/>
      <c r="FJG24" s="74"/>
      <c r="FJH24" s="74"/>
      <c r="FJI24" s="74"/>
      <c r="FJJ24" s="74"/>
      <c r="FJK24" s="74"/>
      <c r="FJL24" s="74"/>
      <c r="FJM24" s="74"/>
      <c r="FJN24" s="74"/>
      <c r="FJO24" s="74"/>
      <c r="FJP24" s="74"/>
      <c r="FJQ24" s="74"/>
      <c r="FJR24" s="74"/>
      <c r="FJS24" s="74"/>
      <c r="FJT24" s="74"/>
      <c r="FJU24" s="74"/>
      <c r="FJV24" s="74"/>
      <c r="FJW24" s="74"/>
      <c r="FJX24" s="74"/>
      <c r="FJY24" s="74"/>
      <c r="FJZ24" s="74"/>
      <c r="FKA24" s="74"/>
      <c r="FKB24" s="74"/>
      <c r="FKC24" s="74"/>
      <c r="FKD24" s="74"/>
      <c r="FKE24" s="74"/>
      <c r="FKF24" s="74"/>
      <c r="FKG24" s="74"/>
      <c r="FKH24" s="74"/>
      <c r="FKI24" s="74"/>
      <c r="FKJ24" s="74"/>
      <c r="FKK24" s="74"/>
      <c r="FKL24" s="74"/>
      <c r="FKM24" s="74"/>
      <c r="FKN24" s="74"/>
      <c r="FKO24" s="74"/>
      <c r="FKP24" s="74"/>
      <c r="FKQ24" s="74"/>
      <c r="FKR24" s="74"/>
      <c r="FKS24" s="74"/>
      <c r="FKT24" s="74"/>
      <c r="FKU24" s="74"/>
      <c r="FKV24" s="74"/>
      <c r="FKW24" s="74"/>
      <c r="FKX24" s="74"/>
      <c r="FKY24" s="74"/>
      <c r="FKZ24" s="74"/>
      <c r="FLA24" s="74"/>
      <c r="FLB24" s="74"/>
      <c r="FLC24" s="74"/>
      <c r="FLD24" s="74"/>
      <c r="FLE24" s="74"/>
      <c r="FLF24" s="74"/>
      <c r="FLG24" s="74"/>
      <c r="FLH24" s="74"/>
      <c r="FLI24" s="74"/>
      <c r="FLJ24" s="74"/>
      <c r="FLK24" s="74"/>
      <c r="FLL24" s="74"/>
      <c r="FLM24" s="74"/>
      <c r="FLN24" s="74"/>
      <c r="FLO24" s="74"/>
      <c r="FLP24" s="74"/>
      <c r="FLQ24" s="74"/>
      <c r="FLR24" s="74"/>
      <c r="FLS24" s="74"/>
      <c r="FLT24" s="74"/>
      <c r="FLU24" s="74"/>
      <c r="FLV24" s="74"/>
      <c r="FLW24" s="74"/>
      <c r="FLX24" s="74"/>
      <c r="FLY24" s="74"/>
      <c r="FLZ24" s="74"/>
      <c r="FMA24" s="74"/>
      <c r="FMB24" s="74"/>
      <c r="FMC24" s="74"/>
      <c r="FMD24" s="74"/>
      <c r="FME24" s="74"/>
      <c r="FMF24" s="74"/>
      <c r="FMG24" s="74"/>
      <c r="FMH24" s="74"/>
      <c r="FMI24" s="74"/>
      <c r="FMJ24" s="74"/>
      <c r="FMK24" s="74"/>
      <c r="FML24" s="74"/>
      <c r="FMM24" s="74"/>
      <c r="FMN24" s="74"/>
      <c r="FMO24" s="74"/>
      <c r="FMP24" s="74"/>
      <c r="FMQ24" s="74"/>
      <c r="FMR24" s="74"/>
      <c r="FMS24" s="74"/>
      <c r="FMT24" s="74"/>
      <c r="FMU24" s="74"/>
      <c r="FMV24" s="74"/>
      <c r="FMW24" s="74"/>
      <c r="FMX24" s="74"/>
      <c r="FMY24" s="74"/>
      <c r="FMZ24" s="74"/>
      <c r="FNA24" s="74"/>
      <c r="FNB24" s="74"/>
      <c r="FNC24" s="74"/>
      <c r="FND24" s="74"/>
      <c r="FNE24" s="74"/>
      <c r="FNF24" s="74"/>
      <c r="FNG24" s="74"/>
      <c r="FNH24" s="74"/>
      <c r="FNI24" s="74"/>
      <c r="FNJ24" s="74"/>
      <c r="FNK24" s="74"/>
      <c r="FNL24" s="74"/>
      <c r="FNM24" s="74"/>
      <c r="FNN24" s="74"/>
      <c r="FNO24" s="74"/>
      <c r="FNP24" s="74"/>
      <c r="FNQ24" s="74"/>
      <c r="FNR24" s="74"/>
      <c r="FNS24" s="74"/>
      <c r="FNT24" s="74"/>
      <c r="FNU24" s="74"/>
      <c r="FNV24" s="74"/>
      <c r="FNW24" s="74"/>
      <c r="FNX24" s="74"/>
      <c r="FNY24" s="74"/>
      <c r="FNZ24" s="74"/>
      <c r="FOA24" s="74"/>
      <c r="FOB24" s="74"/>
      <c r="FOC24" s="74"/>
      <c r="FOD24" s="74"/>
      <c r="FOE24" s="74"/>
      <c r="FOF24" s="74"/>
      <c r="FOG24" s="74"/>
      <c r="FOH24" s="74"/>
      <c r="FOI24" s="74"/>
      <c r="FOJ24" s="74"/>
      <c r="FOK24" s="74"/>
      <c r="FOL24" s="74"/>
      <c r="FOM24" s="74"/>
      <c r="FON24" s="74"/>
      <c r="FOO24" s="74"/>
      <c r="FOP24" s="74"/>
      <c r="FOQ24" s="74"/>
      <c r="FOR24" s="74"/>
      <c r="FOS24" s="74"/>
      <c r="FOT24" s="74"/>
      <c r="FOU24" s="74"/>
      <c r="FOV24" s="74"/>
      <c r="FOW24" s="74"/>
      <c r="FOX24" s="74"/>
      <c r="FOY24" s="74"/>
      <c r="FOZ24" s="74"/>
      <c r="FPA24" s="74"/>
      <c r="FPB24" s="74"/>
      <c r="FPC24" s="74"/>
      <c r="FPD24" s="74"/>
      <c r="FPE24" s="74"/>
      <c r="FPF24" s="74"/>
      <c r="FPG24" s="74"/>
      <c r="FPH24" s="74"/>
      <c r="FPI24" s="74"/>
      <c r="FPJ24" s="74"/>
      <c r="FPK24" s="74"/>
      <c r="FPL24" s="74"/>
      <c r="FPM24" s="74"/>
      <c r="FPN24" s="74"/>
      <c r="FPO24" s="74"/>
      <c r="FPP24" s="74"/>
      <c r="FPQ24" s="74"/>
      <c r="FPR24" s="74"/>
      <c r="FPS24" s="74"/>
      <c r="FPT24" s="74"/>
      <c r="FPU24" s="74"/>
      <c r="FPV24" s="74"/>
      <c r="FPW24" s="74"/>
      <c r="FPX24" s="74"/>
      <c r="FPY24" s="74"/>
      <c r="FPZ24" s="74"/>
      <c r="FQA24" s="74"/>
      <c r="FQB24" s="74"/>
      <c r="FQC24" s="74"/>
      <c r="FQD24" s="74"/>
      <c r="FQE24" s="74"/>
      <c r="FQF24" s="74"/>
      <c r="FQG24" s="74"/>
      <c r="FQH24" s="74"/>
      <c r="FQI24" s="74"/>
      <c r="FQJ24" s="74"/>
      <c r="FQK24" s="74"/>
      <c r="FQL24" s="74"/>
      <c r="FQM24" s="74"/>
      <c r="FQN24" s="74"/>
      <c r="FQO24" s="74"/>
      <c r="FQP24" s="74"/>
      <c r="FQQ24" s="74"/>
      <c r="FQR24" s="74"/>
      <c r="FQS24" s="74"/>
      <c r="FQT24" s="74"/>
      <c r="FQU24" s="74"/>
      <c r="FQV24" s="74"/>
      <c r="FQW24" s="74"/>
      <c r="FQX24" s="74"/>
      <c r="FQY24" s="74"/>
      <c r="FQZ24" s="74"/>
      <c r="FRA24" s="74"/>
      <c r="FRB24" s="74"/>
      <c r="FRC24" s="74"/>
      <c r="FRD24" s="74"/>
      <c r="FRE24" s="74"/>
      <c r="FRF24" s="74"/>
      <c r="FRG24" s="74"/>
      <c r="FRH24" s="74"/>
      <c r="FRI24" s="74"/>
      <c r="FRJ24" s="74"/>
      <c r="FRK24" s="74"/>
      <c r="FRL24" s="74"/>
      <c r="FRM24" s="74"/>
      <c r="FRN24" s="74"/>
      <c r="FRO24" s="74"/>
      <c r="FRP24" s="74"/>
      <c r="FRQ24" s="74"/>
      <c r="FRR24" s="74"/>
      <c r="FRS24" s="74"/>
      <c r="FRT24" s="74"/>
      <c r="FRU24" s="74"/>
      <c r="FRV24" s="74"/>
      <c r="FRW24" s="74"/>
      <c r="FRX24" s="74"/>
      <c r="FRY24" s="74"/>
      <c r="FRZ24" s="74"/>
      <c r="FSA24" s="74"/>
      <c r="FSB24" s="74"/>
      <c r="FSC24" s="74"/>
      <c r="FSD24" s="74"/>
      <c r="FSE24" s="74"/>
      <c r="FSF24" s="74"/>
      <c r="FSG24" s="74"/>
      <c r="FSH24" s="74"/>
      <c r="FSI24" s="74"/>
      <c r="FSJ24" s="74"/>
      <c r="FSK24" s="74"/>
      <c r="FSL24" s="74"/>
      <c r="FSM24" s="74"/>
      <c r="FSN24" s="74"/>
      <c r="FSO24" s="74"/>
      <c r="FSP24" s="74"/>
      <c r="FSQ24" s="74"/>
      <c r="FSR24" s="74"/>
      <c r="FSS24" s="74"/>
      <c r="FST24" s="74"/>
      <c r="FSU24" s="74"/>
      <c r="FSV24" s="74"/>
      <c r="FSW24" s="74"/>
      <c r="FSX24" s="74"/>
      <c r="FSY24" s="74"/>
      <c r="FSZ24" s="74"/>
      <c r="FTA24" s="74"/>
      <c r="FTB24" s="74"/>
      <c r="FTC24" s="74"/>
      <c r="FTD24" s="74"/>
      <c r="FTE24" s="74"/>
      <c r="FTF24" s="74"/>
      <c r="FTG24" s="74"/>
      <c r="FTH24" s="74"/>
      <c r="FTI24" s="74"/>
      <c r="FTJ24" s="74"/>
      <c r="FTK24" s="74"/>
      <c r="FTL24" s="74"/>
      <c r="FTM24" s="74"/>
      <c r="FTN24" s="74"/>
      <c r="FTO24" s="74"/>
      <c r="FTP24" s="74"/>
      <c r="FTQ24" s="74"/>
      <c r="FTR24" s="74"/>
      <c r="FTS24" s="74"/>
      <c r="FTT24" s="74"/>
      <c r="FTU24" s="74"/>
      <c r="FTV24" s="74"/>
      <c r="FTW24" s="74"/>
      <c r="FTX24" s="74"/>
      <c r="FTY24" s="74"/>
      <c r="FTZ24" s="74"/>
      <c r="FUA24" s="74"/>
      <c r="FUB24" s="74"/>
      <c r="FUC24" s="74"/>
      <c r="FUD24" s="74"/>
      <c r="FUE24" s="74"/>
      <c r="FUF24" s="74"/>
      <c r="FUG24" s="74"/>
      <c r="FUH24" s="74"/>
      <c r="FUI24" s="74"/>
      <c r="FUJ24" s="74"/>
      <c r="FUK24" s="74"/>
      <c r="FUL24" s="74"/>
      <c r="FUM24" s="74"/>
      <c r="FUN24" s="74"/>
      <c r="FUO24" s="74"/>
      <c r="FUP24" s="74"/>
      <c r="FUQ24" s="74"/>
      <c r="FUR24" s="74"/>
      <c r="FUS24" s="74"/>
      <c r="FUT24" s="74"/>
      <c r="FUU24" s="74"/>
      <c r="FUV24" s="74"/>
      <c r="FUW24" s="74"/>
      <c r="FUX24" s="74"/>
      <c r="FUY24" s="74"/>
      <c r="FUZ24" s="74"/>
      <c r="FVA24" s="74"/>
      <c r="FVB24" s="74"/>
      <c r="FVC24" s="74"/>
      <c r="FVD24" s="74"/>
      <c r="FVE24" s="74"/>
      <c r="FVF24" s="74"/>
      <c r="FVG24" s="74"/>
      <c r="FVH24" s="74"/>
      <c r="FVI24" s="74"/>
      <c r="FVJ24" s="74"/>
      <c r="FVK24" s="74"/>
      <c r="FVL24" s="74"/>
      <c r="FVM24" s="74"/>
      <c r="FVN24" s="74"/>
      <c r="FVO24" s="74"/>
      <c r="FVP24" s="74"/>
      <c r="FVQ24" s="74"/>
      <c r="FVR24" s="74"/>
      <c r="FVS24" s="74"/>
      <c r="FVT24" s="74"/>
      <c r="FVU24" s="74"/>
      <c r="FVV24" s="74"/>
      <c r="FVW24" s="74"/>
      <c r="FVX24" s="74"/>
      <c r="FVY24" s="74"/>
      <c r="FVZ24" s="74"/>
      <c r="FWA24" s="74"/>
      <c r="FWB24" s="74"/>
      <c r="FWC24" s="74"/>
      <c r="FWD24" s="74"/>
      <c r="FWE24" s="74"/>
      <c r="FWF24" s="74"/>
      <c r="FWG24" s="74"/>
      <c r="FWH24" s="74"/>
      <c r="FWI24" s="74"/>
      <c r="FWJ24" s="74"/>
      <c r="FWK24" s="74"/>
      <c r="FWL24" s="74"/>
      <c r="FWM24" s="74"/>
      <c r="FWN24" s="74"/>
      <c r="FWO24" s="74"/>
      <c r="FWP24" s="74"/>
      <c r="FWQ24" s="74"/>
      <c r="FWR24" s="74"/>
      <c r="FWS24" s="74"/>
      <c r="FWT24" s="74"/>
      <c r="FWU24" s="74"/>
      <c r="FWV24" s="74"/>
      <c r="FWW24" s="74"/>
      <c r="FWX24" s="74"/>
      <c r="FWY24" s="74"/>
      <c r="FWZ24" s="74"/>
      <c r="FXA24" s="74"/>
      <c r="FXB24" s="74"/>
      <c r="FXC24" s="74"/>
      <c r="FXD24" s="74"/>
      <c r="FXE24" s="74"/>
      <c r="FXF24" s="74"/>
      <c r="FXG24" s="74"/>
      <c r="FXH24" s="74"/>
      <c r="FXI24" s="74"/>
      <c r="FXJ24" s="74"/>
      <c r="FXK24" s="74"/>
      <c r="FXL24" s="74"/>
      <c r="FXM24" s="74"/>
      <c r="FXN24" s="74"/>
      <c r="FXO24" s="74"/>
      <c r="FXP24" s="74"/>
      <c r="FXQ24" s="74"/>
      <c r="FXR24" s="74"/>
      <c r="FXS24" s="74"/>
      <c r="FXT24" s="74"/>
      <c r="FXU24" s="74"/>
      <c r="FXV24" s="74"/>
      <c r="FXW24" s="74"/>
      <c r="FXX24" s="74"/>
      <c r="FXY24" s="74"/>
      <c r="FXZ24" s="74"/>
      <c r="FYA24" s="74"/>
      <c r="FYB24" s="74"/>
      <c r="FYC24" s="74"/>
      <c r="FYD24" s="74"/>
      <c r="FYE24" s="74"/>
      <c r="FYF24" s="74"/>
      <c r="FYG24" s="74"/>
      <c r="FYH24" s="74"/>
      <c r="FYI24" s="74"/>
      <c r="FYJ24" s="74"/>
      <c r="FYK24" s="74"/>
      <c r="FYL24" s="74"/>
      <c r="FYM24" s="74"/>
      <c r="FYN24" s="74"/>
      <c r="FYO24" s="74"/>
      <c r="FYP24" s="74"/>
      <c r="FYQ24" s="74"/>
      <c r="FYR24" s="74"/>
      <c r="FYS24" s="74"/>
      <c r="FYT24" s="74"/>
      <c r="FYU24" s="74"/>
      <c r="FYV24" s="74"/>
      <c r="FYW24" s="74"/>
      <c r="FYX24" s="74"/>
      <c r="FYY24" s="74"/>
      <c r="FYZ24" s="74"/>
      <c r="FZA24" s="74"/>
      <c r="FZB24" s="74"/>
      <c r="FZC24" s="74"/>
      <c r="FZD24" s="74"/>
      <c r="FZE24" s="74"/>
      <c r="FZF24" s="74"/>
      <c r="FZG24" s="74"/>
      <c r="FZH24" s="74"/>
      <c r="FZI24" s="74"/>
      <c r="FZJ24" s="74"/>
      <c r="FZK24" s="74"/>
      <c r="FZL24" s="74"/>
      <c r="FZM24" s="74"/>
      <c r="FZN24" s="74"/>
      <c r="FZO24" s="74"/>
      <c r="FZP24" s="74"/>
      <c r="FZQ24" s="74"/>
      <c r="FZR24" s="74"/>
      <c r="FZS24" s="74"/>
      <c r="FZT24" s="74"/>
      <c r="FZU24" s="74"/>
      <c r="FZV24" s="74"/>
      <c r="FZW24" s="74"/>
      <c r="FZX24" s="74"/>
      <c r="FZY24" s="74"/>
      <c r="FZZ24" s="74"/>
      <c r="GAA24" s="74"/>
      <c r="GAB24" s="74"/>
      <c r="GAC24" s="74"/>
      <c r="GAD24" s="74"/>
      <c r="GAE24" s="74"/>
      <c r="GAF24" s="74"/>
      <c r="GAG24" s="74"/>
      <c r="GAH24" s="74"/>
      <c r="GAI24" s="74"/>
      <c r="GAJ24" s="74"/>
      <c r="GAK24" s="74"/>
      <c r="GAL24" s="74"/>
      <c r="GAM24" s="74"/>
      <c r="GAN24" s="74"/>
      <c r="GAO24" s="74"/>
      <c r="GAP24" s="74"/>
      <c r="GAQ24" s="74"/>
      <c r="GAR24" s="74"/>
      <c r="GAS24" s="74"/>
      <c r="GAT24" s="74"/>
      <c r="GAU24" s="74"/>
      <c r="GAV24" s="74"/>
      <c r="GAW24" s="74"/>
      <c r="GAX24" s="74"/>
      <c r="GAY24" s="74"/>
      <c r="GAZ24" s="74"/>
      <c r="GBA24" s="74"/>
      <c r="GBB24" s="74"/>
      <c r="GBC24" s="74"/>
      <c r="GBD24" s="74"/>
      <c r="GBE24" s="74"/>
      <c r="GBF24" s="74"/>
      <c r="GBG24" s="74"/>
      <c r="GBH24" s="74"/>
      <c r="GBI24" s="74"/>
      <c r="GBJ24" s="74"/>
      <c r="GBK24" s="74"/>
      <c r="GBL24" s="74"/>
      <c r="GBM24" s="74"/>
      <c r="GBN24" s="74"/>
      <c r="GBO24" s="74"/>
      <c r="GBP24" s="74"/>
      <c r="GBQ24" s="74"/>
      <c r="GBR24" s="74"/>
      <c r="GBS24" s="74"/>
      <c r="GBT24" s="74"/>
      <c r="GBU24" s="74"/>
      <c r="GBV24" s="74"/>
      <c r="GBW24" s="74"/>
      <c r="GBX24" s="74"/>
      <c r="GBY24" s="74"/>
      <c r="GBZ24" s="74"/>
      <c r="GCA24" s="74"/>
      <c r="GCB24" s="74"/>
      <c r="GCC24" s="74"/>
      <c r="GCD24" s="74"/>
      <c r="GCE24" s="74"/>
      <c r="GCF24" s="74"/>
      <c r="GCG24" s="74"/>
      <c r="GCH24" s="74"/>
      <c r="GCI24" s="74"/>
      <c r="GCJ24" s="74"/>
      <c r="GCK24" s="74"/>
      <c r="GCL24" s="74"/>
      <c r="GCM24" s="74"/>
      <c r="GCN24" s="74"/>
      <c r="GCO24" s="74"/>
      <c r="GCP24" s="74"/>
      <c r="GCQ24" s="74"/>
      <c r="GCR24" s="74"/>
      <c r="GCS24" s="74"/>
      <c r="GCT24" s="74"/>
      <c r="GCU24" s="74"/>
      <c r="GCV24" s="74"/>
      <c r="GCW24" s="74"/>
      <c r="GCX24" s="74"/>
      <c r="GCY24" s="74"/>
      <c r="GCZ24" s="74"/>
      <c r="GDA24" s="74"/>
      <c r="GDB24" s="74"/>
      <c r="GDC24" s="74"/>
      <c r="GDD24" s="74"/>
      <c r="GDE24" s="74"/>
      <c r="GDF24" s="74"/>
      <c r="GDG24" s="74"/>
      <c r="GDH24" s="74"/>
      <c r="GDI24" s="74"/>
      <c r="GDJ24" s="74"/>
      <c r="GDK24" s="74"/>
      <c r="GDL24" s="74"/>
      <c r="GDM24" s="74"/>
      <c r="GDN24" s="74"/>
      <c r="GDO24" s="74"/>
      <c r="GDP24" s="74"/>
      <c r="GDQ24" s="74"/>
      <c r="GDR24" s="74"/>
      <c r="GDS24" s="74"/>
      <c r="GDT24" s="74"/>
      <c r="GDU24" s="74"/>
      <c r="GDV24" s="74"/>
      <c r="GDW24" s="74"/>
      <c r="GDX24" s="74"/>
      <c r="GDY24" s="74"/>
      <c r="GDZ24" s="74"/>
      <c r="GEA24" s="74"/>
      <c r="GEB24" s="74"/>
      <c r="GEC24" s="74"/>
      <c r="GED24" s="74"/>
      <c r="GEE24" s="74"/>
      <c r="GEF24" s="74"/>
      <c r="GEG24" s="74"/>
      <c r="GEH24" s="74"/>
      <c r="GEI24" s="74"/>
      <c r="GEJ24" s="74"/>
      <c r="GEK24" s="74"/>
      <c r="GEL24" s="74"/>
      <c r="GEM24" s="74"/>
      <c r="GEN24" s="74"/>
      <c r="GEO24" s="74"/>
      <c r="GEP24" s="74"/>
      <c r="GEQ24" s="74"/>
      <c r="GER24" s="74"/>
      <c r="GES24" s="74"/>
      <c r="GET24" s="74"/>
      <c r="GEU24" s="74"/>
      <c r="GEV24" s="74"/>
      <c r="GEW24" s="74"/>
      <c r="GEX24" s="74"/>
      <c r="GEY24" s="74"/>
      <c r="GEZ24" s="74"/>
      <c r="GFA24" s="74"/>
      <c r="GFB24" s="74"/>
      <c r="GFC24" s="74"/>
      <c r="GFD24" s="74"/>
      <c r="GFE24" s="74"/>
      <c r="GFF24" s="74"/>
      <c r="GFG24" s="74"/>
      <c r="GFH24" s="74"/>
      <c r="GFI24" s="74"/>
      <c r="GFJ24" s="74"/>
      <c r="GFK24" s="74"/>
      <c r="GFL24" s="74"/>
      <c r="GFM24" s="74"/>
      <c r="GFN24" s="74"/>
      <c r="GFO24" s="74"/>
      <c r="GFP24" s="74"/>
      <c r="GFQ24" s="74"/>
      <c r="GFR24" s="74"/>
      <c r="GFS24" s="74"/>
      <c r="GFT24" s="74"/>
      <c r="GFU24" s="74"/>
      <c r="GFV24" s="74"/>
      <c r="GFW24" s="74"/>
      <c r="GFX24" s="74"/>
      <c r="GFY24" s="74"/>
      <c r="GFZ24" s="74"/>
      <c r="GGA24" s="74"/>
      <c r="GGB24" s="74"/>
      <c r="GGC24" s="74"/>
      <c r="GGD24" s="74"/>
      <c r="GGE24" s="74"/>
      <c r="GGF24" s="74"/>
      <c r="GGG24" s="74"/>
      <c r="GGH24" s="74"/>
      <c r="GGI24" s="74"/>
      <c r="GGJ24" s="74"/>
      <c r="GGK24" s="74"/>
      <c r="GGL24" s="74"/>
      <c r="GGM24" s="74"/>
      <c r="GGN24" s="74"/>
      <c r="GGO24" s="74"/>
      <c r="GGP24" s="74"/>
      <c r="GGQ24" s="74"/>
      <c r="GGR24" s="74"/>
      <c r="GGS24" s="74"/>
      <c r="GGT24" s="74"/>
      <c r="GGU24" s="74"/>
      <c r="GGV24" s="74"/>
      <c r="GGW24" s="74"/>
      <c r="GGX24" s="74"/>
      <c r="GGY24" s="74"/>
      <c r="GGZ24" s="74"/>
      <c r="GHA24" s="74"/>
      <c r="GHB24" s="74"/>
      <c r="GHC24" s="74"/>
      <c r="GHD24" s="74"/>
      <c r="GHE24" s="74"/>
      <c r="GHF24" s="74"/>
      <c r="GHG24" s="74"/>
      <c r="GHH24" s="74"/>
      <c r="GHI24" s="74"/>
      <c r="GHJ24" s="74"/>
      <c r="GHK24" s="74"/>
      <c r="GHL24" s="74"/>
      <c r="GHM24" s="74"/>
      <c r="GHN24" s="74"/>
      <c r="GHO24" s="74"/>
      <c r="GHP24" s="74"/>
      <c r="GHQ24" s="74"/>
      <c r="GHR24" s="74"/>
      <c r="GHS24" s="74"/>
      <c r="GHT24" s="74"/>
      <c r="GHU24" s="74"/>
      <c r="GHV24" s="74"/>
      <c r="GHW24" s="74"/>
      <c r="GHX24" s="74"/>
      <c r="GHY24" s="74"/>
      <c r="GHZ24" s="74"/>
      <c r="GIA24" s="74"/>
      <c r="GIB24" s="74"/>
      <c r="GIC24" s="74"/>
      <c r="GID24" s="74"/>
      <c r="GIE24" s="74"/>
      <c r="GIF24" s="74"/>
      <c r="GIG24" s="74"/>
      <c r="GIH24" s="74"/>
      <c r="GII24" s="74"/>
      <c r="GIJ24" s="74"/>
      <c r="GIK24" s="74"/>
      <c r="GIL24" s="74"/>
      <c r="GIM24" s="74"/>
      <c r="GIN24" s="74"/>
      <c r="GIO24" s="74"/>
      <c r="GIP24" s="74"/>
      <c r="GIQ24" s="74"/>
      <c r="GIR24" s="74"/>
      <c r="GIS24" s="74"/>
      <c r="GIT24" s="74"/>
      <c r="GIU24" s="74"/>
      <c r="GIV24" s="74"/>
      <c r="GIW24" s="74"/>
      <c r="GIX24" s="74"/>
      <c r="GIY24" s="74"/>
      <c r="GIZ24" s="74"/>
      <c r="GJA24" s="74"/>
      <c r="GJB24" s="74"/>
      <c r="GJC24" s="74"/>
      <c r="GJD24" s="74"/>
      <c r="GJE24" s="74"/>
      <c r="GJF24" s="74"/>
      <c r="GJG24" s="74"/>
      <c r="GJH24" s="74"/>
      <c r="GJI24" s="74"/>
      <c r="GJJ24" s="74"/>
      <c r="GJK24" s="74"/>
      <c r="GJL24" s="74"/>
      <c r="GJM24" s="74"/>
      <c r="GJN24" s="74"/>
      <c r="GJO24" s="74"/>
      <c r="GJP24" s="74"/>
      <c r="GJQ24" s="74"/>
      <c r="GJR24" s="74"/>
      <c r="GJS24" s="74"/>
      <c r="GJT24" s="74"/>
      <c r="GJU24" s="74"/>
      <c r="GJV24" s="74"/>
      <c r="GJW24" s="74"/>
      <c r="GJX24" s="74"/>
      <c r="GJY24" s="74"/>
      <c r="GJZ24" s="74"/>
      <c r="GKA24" s="74"/>
      <c r="GKB24" s="74"/>
      <c r="GKC24" s="74"/>
      <c r="GKD24" s="74"/>
      <c r="GKE24" s="74"/>
      <c r="GKF24" s="74"/>
      <c r="GKG24" s="74"/>
      <c r="GKH24" s="74"/>
      <c r="GKI24" s="74"/>
      <c r="GKJ24" s="74"/>
      <c r="GKK24" s="74"/>
      <c r="GKL24" s="74"/>
      <c r="GKM24" s="74"/>
      <c r="GKN24" s="74"/>
      <c r="GKO24" s="74"/>
      <c r="GKP24" s="74"/>
      <c r="GKQ24" s="74"/>
      <c r="GKR24" s="74"/>
      <c r="GKS24" s="74"/>
      <c r="GKT24" s="74"/>
      <c r="GKU24" s="74"/>
      <c r="GKV24" s="74"/>
      <c r="GKW24" s="74"/>
      <c r="GKX24" s="74"/>
      <c r="GKY24" s="74"/>
      <c r="GKZ24" s="74"/>
      <c r="GLA24" s="74"/>
      <c r="GLB24" s="74"/>
      <c r="GLC24" s="74"/>
      <c r="GLD24" s="74"/>
      <c r="GLE24" s="74"/>
      <c r="GLF24" s="74"/>
      <c r="GLG24" s="74"/>
      <c r="GLH24" s="74"/>
      <c r="GLI24" s="74"/>
      <c r="GLJ24" s="74"/>
      <c r="GLK24" s="74"/>
      <c r="GLL24" s="74"/>
      <c r="GLM24" s="74"/>
      <c r="GLN24" s="74"/>
      <c r="GLO24" s="74"/>
      <c r="GLP24" s="74"/>
      <c r="GLQ24" s="74"/>
      <c r="GLR24" s="74"/>
      <c r="GLS24" s="74"/>
      <c r="GLT24" s="74"/>
      <c r="GLU24" s="74"/>
      <c r="GLV24" s="74"/>
      <c r="GLW24" s="74"/>
      <c r="GLX24" s="74"/>
      <c r="GLY24" s="74"/>
      <c r="GLZ24" s="74"/>
      <c r="GMA24" s="74"/>
      <c r="GMB24" s="74"/>
      <c r="GMC24" s="74"/>
      <c r="GMD24" s="74"/>
      <c r="GME24" s="74"/>
      <c r="GMF24" s="74"/>
      <c r="GMG24" s="74"/>
      <c r="GMH24" s="74"/>
      <c r="GMI24" s="74"/>
      <c r="GMJ24" s="74"/>
      <c r="GMK24" s="74"/>
      <c r="GML24" s="74"/>
      <c r="GMM24" s="74"/>
      <c r="GMN24" s="74"/>
      <c r="GMO24" s="74"/>
      <c r="GMP24" s="74"/>
      <c r="GMQ24" s="74"/>
      <c r="GMR24" s="74"/>
      <c r="GMS24" s="74"/>
      <c r="GMT24" s="74"/>
      <c r="GMU24" s="74"/>
      <c r="GMV24" s="74"/>
      <c r="GMW24" s="74"/>
      <c r="GMX24" s="74"/>
      <c r="GMY24" s="74"/>
      <c r="GMZ24" s="74"/>
      <c r="GNA24" s="74"/>
      <c r="GNB24" s="74"/>
      <c r="GNC24" s="74"/>
      <c r="GND24" s="74"/>
      <c r="GNE24" s="74"/>
      <c r="GNF24" s="74"/>
      <c r="GNG24" s="74"/>
      <c r="GNH24" s="74"/>
      <c r="GNI24" s="74"/>
      <c r="GNJ24" s="74"/>
      <c r="GNK24" s="74"/>
      <c r="GNL24" s="74"/>
      <c r="GNM24" s="74"/>
      <c r="GNN24" s="74"/>
      <c r="GNO24" s="74"/>
      <c r="GNP24" s="74"/>
      <c r="GNQ24" s="74"/>
      <c r="GNR24" s="74"/>
      <c r="GNS24" s="74"/>
      <c r="GNT24" s="74"/>
      <c r="GNU24" s="74"/>
      <c r="GNV24" s="74"/>
      <c r="GNW24" s="74"/>
      <c r="GNX24" s="74"/>
      <c r="GNY24" s="74"/>
      <c r="GNZ24" s="74"/>
      <c r="GOA24" s="74"/>
      <c r="GOB24" s="74"/>
      <c r="GOC24" s="74"/>
      <c r="GOD24" s="74"/>
      <c r="GOE24" s="74"/>
      <c r="GOF24" s="74"/>
      <c r="GOG24" s="74"/>
      <c r="GOH24" s="74"/>
      <c r="GOI24" s="74"/>
      <c r="GOJ24" s="74"/>
      <c r="GOK24" s="74"/>
      <c r="GOL24" s="74"/>
      <c r="GOM24" s="74"/>
      <c r="GON24" s="74"/>
      <c r="GOO24" s="74"/>
      <c r="GOP24" s="74"/>
      <c r="GOQ24" s="74"/>
      <c r="GOR24" s="74"/>
      <c r="GOS24" s="74"/>
      <c r="GOT24" s="74"/>
      <c r="GOU24" s="74"/>
      <c r="GOV24" s="74"/>
      <c r="GOW24" s="74"/>
      <c r="GOX24" s="74"/>
      <c r="GOY24" s="74"/>
      <c r="GOZ24" s="74"/>
      <c r="GPA24" s="74"/>
      <c r="GPB24" s="74"/>
      <c r="GPC24" s="74"/>
      <c r="GPD24" s="74"/>
      <c r="GPE24" s="74"/>
      <c r="GPF24" s="74"/>
      <c r="GPG24" s="74"/>
      <c r="GPH24" s="74"/>
      <c r="GPI24" s="74"/>
      <c r="GPJ24" s="74"/>
      <c r="GPK24" s="74"/>
      <c r="GPL24" s="74"/>
      <c r="GPM24" s="74"/>
      <c r="GPN24" s="74"/>
      <c r="GPO24" s="74"/>
      <c r="GPP24" s="74"/>
      <c r="GPQ24" s="74"/>
      <c r="GPR24" s="74"/>
      <c r="GPS24" s="74"/>
      <c r="GPT24" s="74"/>
      <c r="GPU24" s="74"/>
      <c r="GPV24" s="74"/>
      <c r="GPW24" s="74"/>
      <c r="GPX24" s="74"/>
      <c r="GPY24" s="74"/>
      <c r="GPZ24" s="74"/>
      <c r="GQA24" s="74"/>
      <c r="GQB24" s="74"/>
      <c r="GQC24" s="74"/>
      <c r="GQD24" s="74"/>
      <c r="GQE24" s="74"/>
      <c r="GQF24" s="74"/>
      <c r="GQG24" s="74"/>
      <c r="GQH24" s="74"/>
      <c r="GQI24" s="74"/>
      <c r="GQJ24" s="74"/>
      <c r="GQK24" s="74"/>
      <c r="GQL24" s="74"/>
      <c r="GQM24" s="74"/>
      <c r="GQN24" s="74"/>
      <c r="GQO24" s="74"/>
      <c r="GQP24" s="74"/>
      <c r="GQQ24" s="74"/>
      <c r="GQR24" s="74"/>
      <c r="GQS24" s="74"/>
      <c r="GQT24" s="74"/>
      <c r="GQU24" s="74"/>
      <c r="GQV24" s="74"/>
      <c r="GQW24" s="74"/>
      <c r="GQX24" s="74"/>
      <c r="GQY24" s="74"/>
      <c r="GQZ24" s="74"/>
      <c r="GRA24" s="74"/>
      <c r="GRB24" s="74"/>
      <c r="GRC24" s="74"/>
      <c r="GRD24" s="74"/>
      <c r="GRE24" s="74"/>
      <c r="GRF24" s="74"/>
      <c r="GRG24" s="74"/>
      <c r="GRH24" s="74"/>
      <c r="GRI24" s="74"/>
      <c r="GRJ24" s="74"/>
      <c r="GRK24" s="74"/>
      <c r="GRL24" s="74"/>
      <c r="GRM24" s="74"/>
      <c r="GRN24" s="74"/>
      <c r="GRO24" s="74"/>
      <c r="GRP24" s="74"/>
      <c r="GRQ24" s="74"/>
      <c r="GRR24" s="74"/>
      <c r="GRS24" s="74"/>
      <c r="GRT24" s="74"/>
      <c r="GRU24" s="74"/>
      <c r="GRV24" s="74"/>
      <c r="GRW24" s="74"/>
      <c r="GRX24" s="74"/>
      <c r="GRY24" s="74"/>
      <c r="GRZ24" s="74"/>
      <c r="GSA24" s="74"/>
      <c r="GSB24" s="74"/>
      <c r="GSC24" s="74"/>
      <c r="GSD24" s="74"/>
      <c r="GSE24" s="74"/>
      <c r="GSF24" s="74"/>
      <c r="GSG24" s="74"/>
      <c r="GSH24" s="74"/>
      <c r="GSI24" s="74"/>
      <c r="GSJ24" s="74"/>
      <c r="GSK24" s="74"/>
      <c r="GSL24" s="74"/>
      <c r="GSM24" s="74"/>
      <c r="GSN24" s="74"/>
      <c r="GSO24" s="74"/>
      <c r="GSP24" s="74"/>
      <c r="GSQ24" s="74"/>
      <c r="GSR24" s="74"/>
      <c r="GSS24" s="74"/>
      <c r="GST24" s="74"/>
      <c r="GSU24" s="74"/>
      <c r="GSV24" s="74"/>
      <c r="GSW24" s="74"/>
      <c r="GSX24" s="74"/>
      <c r="GSY24" s="74"/>
      <c r="GSZ24" s="74"/>
      <c r="GTA24" s="74"/>
      <c r="GTB24" s="74"/>
      <c r="GTC24" s="74"/>
      <c r="GTD24" s="74"/>
      <c r="GTE24" s="74"/>
      <c r="GTF24" s="74"/>
      <c r="GTG24" s="74"/>
      <c r="GTH24" s="74"/>
      <c r="GTI24" s="74"/>
      <c r="GTJ24" s="74"/>
      <c r="GTK24" s="74"/>
      <c r="GTL24" s="74"/>
      <c r="GTM24" s="74"/>
      <c r="GTN24" s="74"/>
      <c r="GTO24" s="74"/>
      <c r="GTP24" s="74"/>
      <c r="GTQ24" s="74"/>
      <c r="GTR24" s="74"/>
      <c r="GTS24" s="74"/>
      <c r="GTT24" s="74"/>
      <c r="GTU24" s="74"/>
      <c r="GTV24" s="74"/>
      <c r="GTW24" s="74"/>
      <c r="GTX24" s="74"/>
      <c r="GTY24" s="74"/>
      <c r="GTZ24" s="74"/>
      <c r="GUA24" s="74"/>
      <c r="GUB24" s="74"/>
      <c r="GUC24" s="74"/>
      <c r="GUD24" s="74"/>
      <c r="GUE24" s="74"/>
      <c r="GUF24" s="74"/>
      <c r="GUG24" s="74"/>
      <c r="GUH24" s="74"/>
      <c r="GUI24" s="74"/>
      <c r="GUJ24" s="74"/>
      <c r="GUK24" s="74"/>
      <c r="GUL24" s="74"/>
      <c r="GUM24" s="74"/>
      <c r="GUN24" s="74"/>
      <c r="GUO24" s="74"/>
      <c r="GUP24" s="74"/>
      <c r="GUQ24" s="74"/>
      <c r="GUR24" s="74"/>
      <c r="GUS24" s="74"/>
      <c r="GUT24" s="74"/>
      <c r="GUU24" s="74"/>
      <c r="GUV24" s="74"/>
      <c r="GUW24" s="74"/>
      <c r="GUX24" s="74"/>
      <c r="GUY24" s="74"/>
      <c r="GUZ24" s="74"/>
      <c r="GVA24" s="74"/>
      <c r="GVB24" s="74"/>
      <c r="GVC24" s="74"/>
      <c r="GVD24" s="74"/>
      <c r="GVE24" s="74"/>
      <c r="GVF24" s="74"/>
      <c r="GVG24" s="74"/>
      <c r="GVH24" s="74"/>
      <c r="GVI24" s="74"/>
      <c r="GVJ24" s="74"/>
      <c r="GVK24" s="74"/>
      <c r="GVL24" s="74"/>
      <c r="GVM24" s="74"/>
      <c r="GVN24" s="74"/>
      <c r="GVO24" s="74"/>
      <c r="GVP24" s="74"/>
      <c r="GVQ24" s="74"/>
      <c r="GVR24" s="74"/>
      <c r="GVS24" s="74"/>
      <c r="GVT24" s="74"/>
      <c r="GVU24" s="74"/>
      <c r="GVV24" s="74"/>
      <c r="GVW24" s="74"/>
      <c r="GVX24" s="74"/>
      <c r="GVY24" s="74"/>
      <c r="GVZ24" s="74"/>
      <c r="GWA24" s="74"/>
      <c r="GWB24" s="74"/>
      <c r="GWC24" s="74"/>
      <c r="GWD24" s="74"/>
      <c r="GWE24" s="74"/>
      <c r="GWF24" s="74"/>
      <c r="GWG24" s="74"/>
      <c r="GWH24" s="74"/>
      <c r="GWI24" s="74"/>
      <c r="GWJ24" s="74"/>
      <c r="GWK24" s="74"/>
      <c r="GWL24" s="74"/>
      <c r="GWM24" s="74"/>
      <c r="GWN24" s="74"/>
      <c r="GWO24" s="74"/>
      <c r="GWP24" s="74"/>
      <c r="GWQ24" s="74"/>
      <c r="GWR24" s="74"/>
      <c r="GWS24" s="74"/>
      <c r="GWT24" s="74"/>
      <c r="GWU24" s="74"/>
      <c r="GWV24" s="74"/>
      <c r="GWW24" s="74"/>
      <c r="GWX24" s="74"/>
      <c r="GWY24" s="74"/>
      <c r="GWZ24" s="74"/>
      <c r="GXA24" s="74"/>
      <c r="GXB24" s="74"/>
      <c r="GXC24" s="74"/>
      <c r="GXD24" s="74"/>
      <c r="GXE24" s="74"/>
      <c r="GXF24" s="74"/>
      <c r="GXG24" s="74"/>
      <c r="GXH24" s="74"/>
      <c r="GXI24" s="74"/>
      <c r="GXJ24" s="74"/>
      <c r="GXK24" s="74"/>
      <c r="GXL24" s="74"/>
      <c r="GXM24" s="74"/>
      <c r="GXN24" s="74"/>
      <c r="GXO24" s="74"/>
      <c r="GXP24" s="74"/>
      <c r="GXQ24" s="74"/>
      <c r="GXR24" s="74"/>
      <c r="GXS24" s="74"/>
      <c r="GXT24" s="74"/>
      <c r="GXU24" s="74"/>
      <c r="GXV24" s="74"/>
      <c r="GXW24" s="74"/>
      <c r="GXX24" s="74"/>
      <c r="GXY24" s="74"/>
      <c r="GXZ24" s="74"/>
      <c r="GYA24" s="74"/>
      <c r="GYB24" s="74"/>
      <c r="GYC24" s="74"/>
      <c r="GYD24" s="74"/>
      <c r="GYE24" s="74"/>
      <c r="GYF24" s="74"/>
      <c r="GYG24" s="74"/>
      <c r="GYH24" s="74"/>
      <c r="GYI24" s="74"/>
      <c r="GYJ24" s="74"/>
      <c r="GYK24" s="74"/>
      <c r="GYL24" s="74"/>
      <c r="GYM24" s="74"/>
      <c r="GYN24" s="74"/>
      <c r="GYO24" s="74"/>
      <c r="GYP24" s="74"/>
      <c r="GYQ24" s="74"/>
      <c r="GYR24" s="74"/>
      <c r="GYS24" s="74"/>
      <c r="GYT24" s="74"/>
      <c r="GYU24" s="74"/>
      <c r="GYV24" s="74"/>
      <c r="GYW24" s="74"/>
      <c r="GYX24" s="74"/>
      <c r="GYY24" s="74"/>
      <c r="GYZ24" s="74"/>
      <c r="GZA24" s="74"/>
      <c r="GZB24" s="74"/>
      <c r="GZC24" s="74"/>
      <c r="GZD24" s="74"/>
      <c r="GZE24" s="74"/>
      <c r="GZF24" s="74"/>
      <c r="GZG24" s="74"/>
      <c r="GZH24" s="74"/>
      <c r="GZI24" s="74"/>
      <c r="GZJ24" s="74"/>
      <c r="GZK24" s="74"/>
      <c r="GZL24" s="74"/>
      <c r="GZM24" s="74"/>
      <c r="GZN24" s="74"/>
      <c r="GZO24" s="74"/>
      <c r="GZP24" s="74"/>
      <c r="GZQ24" s="74"/>
      <c r="GZR24" s="74"/>
      <c r="GZS24" s="74"/>
      <c r="GZT24" s="74"/>
      <c r="GZU24" s="74"/>
      <c r="GZV24" s="74"/>
      <c r="GZW24" s="74"/>
      <c r="GZX24" s="74"/>
      <c r="GZY24" s="74"/>
      <c r="GZZ24" s="74"/>
      <c r="HAA24" s="74"/>
      <c r="HAB24" s="74"/>
      <c r="HAC24" s="74"/>
      <c r="HAD24" s="74"/>
      <c r="HAE24" s="74"/>
      <c r="HAF24" s="74"/>
      <c r="HAG24" s="74"/>
      <c r="HAH24" s="74"/>
      <c r="HAI24" s="74"/>
      <c r="HAJ24" s="74"/>
      <c r="HAK24" s="74"/>
      <c r="HAL24" s="74"/>
      <c r="HAM24" s="74"/>
      <c r="HAN24" s="74"/>
      <c r="HAO24" s="74"/>
      <c r="HAP24" s="74"/>
      <c r="HAQ24" s="74"/>
      <c r="HAR24" s="74"/>
      <c r="HAS24" s="74"/>
      <c r="HAT24" s="74"/>
      <c r="HAU24" s="74"/>
      <c r="HAV24" s="74"/>
      <c r="HAW24" s="74"/>
      <c r="HAX24" s="74"/>
      <c r="HAY24" s="74"/>
      <c r="HAZ24" s="74"/>
      <c r="HBA24" s="74"/>
      <c r="HBB24" s="74"/>
      <c r="HBC24" s="74"/>
      <c r="HBD24" s="74"/>
      <c r="HBE24" s="74"/>
      <c r="HBF24" s="74"/>
      <c r="HBG24" s="74"/>
      <c r="HBH24" s="74"/>
      <c r="HBI24" s="74"/>
      <c r="HBJ24" s="74"/>
      <c r="HBK24" s="74"/>
      <c r="HBL24" s="74"/>
      <c r="HBM24" s="74"/>
      <c r="HBN24" s="74"/>
      <c r="HBO24" s="74"/>
      <c r="HBP24" s="74"/>
      <c r="HBQ24" s="74"/>
      <c r="HBR24" s="74"/>
      <c r="HBS24" s="74"/>
      <c r="HBT24" s="74"/>
      <c r="HBU24" s="74"/>
      <c r="HBV24" s="74"/>
      <c r="HBW24" s="74"/>
      <c r="HBX24" s="74"/>
      <c r="HBY24" s="74"/>
      <c r="HBZ24" s="74"/>
      <c r="HCA24" s="74"/>
      <c r="HCB24" s="74"/>
      <c r="HCC24" s="74"/>
      <c r="HCD24" s="74"/>
      <c r="HCE24" s="74"/>
      <c r="HCF24" s="74"/>
      <c r="HCG24" s="74"/>
      <c r="HCH24" s="74"/>
      <c r="HCI24" s="74"/>
      <c r="HCJ24" s="74"/>
      <c r="HCK24" s="74"/>
      <c r="HCL24" s="74"/>
      <c r="HCM24" s="74"/>
      <c r="HCN24" s="74"/>
      <c r="HCO24" s="74"/>
      <c r="HCP24" s="74"/>
      <c r="HCQ24" s="74"/>
      <c r="HCR24" s="74"/>
      <c r="HCS24" s="74"/>
      <c r="HCT24" s="74"/>
      <c r="HCU24" s="74"/>
      <c r="HCV24" s="74"/>
      <c r="HCW24" s="74"/>
      <c r="HCX24" s="74"/>
      <c r="HCY24" s="74"/>
      <c r="HCZ24" s="74"/>
      <c r="HDA24" s="74"/>
      <c r="HDB24" s="74"/>
      <c r="HDC24" s="74"/>
      <c r="HDD24" s="74"/>
      <c r="HDE24" s="74"/>
      <c r="HDF24" s="74"/>
      <c r="HDG24" s="74"/>
      <c r="HDH24" s="74"/>
      <c r="HDI24" s="74"/>
      <c r="HDJ24" s="74"/>
      <c r="HDK24" s="74"/>
      <c r="HDL24" s="74"/>
      <c r="HDM24" s="74"/>
      <c r="HDN24" s="74"/>
      <c r="HDO24" s="74"/>
      <c r="HDP24" s="74"/>
      <c r="HDQ24" s="74"/>
      <c r="HDR24" s="74"/>
      <c r="HDS24" s="74"/>
      <c r="HDT24" s="74"/>
      <c r="HDU24" s="74"/>
      <c r="HDV24" s="74"/>
      <c r="HDW24" s="74"/>
      <c r="HDX24" s="74"/>
      <c r="HDY24" s="74"/>
      <c r="HDZ24" s="74"/>
      <c r="HEA24" s="74"/>
      <c r="HEB24" s="74"/>
      <c r="HEC24" s="74"/>
      <c r="HED24" s="74"/>
      <c r="HEE24" s="74"/>
      <c r="HEF24" s="74"/>
      <c r="HEG24" s="74"/>
      <c r="HEH24" s="74"/>
      <c r="HEI24" s="74"/>
      <c r="HEJ24" s="74"/>
      <c r="HEK24" s="74"/>
      <c r="HEL24" s="74"/>
      <c r="HEM24" s="74"/>
      <c r="HEN24" s="74"/>
      <c r="HEO24" s="74"/>
      <c r="HEP24" s="74"/>
      <c r="HEQ24" s="74"/>
      <c r="HER24" s="74"/>
      <c r="HES24" s="74"/>
      <c r="HET24" s="74"/>
      <c r="HEU24" s="74"/>
      <c r="HEV24" s="74"/>
      <c r="HEW24" s="74"/>
      <c r="HEX24" s="74"/>
      <c r="HEY24" s="74"/>
      <c r="HEZ24" s="74"/>
      <c r="HFA24" s="74"/>
      <c r="HFB24" s="74"/>
      <c r="HFC24" s="74"/>
      <c r="HFD24" s="74"/>
      <c r="HFE24" s="74"/>
      <c r="HFF24" s="74"/>
      <c r="HFG24" s="74"/>
      <c r="HFH24" s="74"/>
      <c r="HFI24" s="74"/>
      <c r="HFJ24" s="74"/>
      <c r="HFK24" s="74"/>
      <c r="HFL24" s="74"/>
      <c r="HFM24" s="74"/>
      <c r="HFN24" s="74"/>
      <c r="HFO24" s="74"/>
      <c r="HFP24" s="74"/>
      <c r="HFQ24" s="74"/>
      <c r="HFR24" s="74"/>
      <c r="HFS24" s="74"/>
      <c r="HFT24" s="74"/>
      <c r="HFU24" s="74"/>
      <c r="HFV24" s="74"/>
      <c r="HFW24" s="74"/>
      <c r="HFX24" s="74"/>
      <c r="HFY24" s="74"/>
      <c r="HFZ24" s="74"/>
      <c r="HGA24" s="74"/>
      <c r="HGB24" s="74"/>
      <c r="HGC24" s="74"/>
      <c r="HGD24" s="74"/>
      <c r="HGE24" s="74"/>
      <c r="HGF24" s="74"/>
      <c r="HGG24" s="74"/>
      <c r="HGH24" s="74"/>
      <c r="HGI24" s="74"/>
      <c r="HGJ24" s="74"/>
      <c r="HGK24" s="74"/>
      <c r="HGL24" s="74"/>
      <c r="HGM24" s="74"/>
      <c r="HGN24" s="74"/>
      <c r="HGO24" s="74"/>
      <c r="HGP24" s="74"/>
      <c r="HGQ24" s="74"/>
      <c r="HGR24" s="74"/>
      <c r="HGS24" s="74"/>
      <c r="HGT24" s="74"/>
      <c r="HGU24" s="74"/>
      <c r="HGV24" s="74"/>
      <c r="HGW24" s="74"/>
      <c r="HGX24" s="74"/>
      <c r="HGY24" s="74"/>
      <c r="HGZ24" s="74"/>
      <c r="HHA24" s="74"/>
      <c r="HHB24" s="74"/>
      <c r="HHC24" s="74"/>
      <c r="HHD24" s="74"/>
      <c r="HHE24" s="74"/>
      <c r="HHF24" s="74"/>
      <c r="HHG24" s="74"/>
      <c r="HHH24" s="74"/>
      <c r="HHI24" s="74"/>
      <c r="HHJ24" s="74"/>
      <c r="HHK24" s="74"/>
      <c r="HHL24" s="74"/>
      <c r="HHM24" s="74"/>
      <c r="HHN24" s="74"/>
      <c r="HHO24" s="74"/>
      <c r="HHP24" s="74"/>
      <c r="HHQ24" s="74"/>
      <c r="HHR24" s="74"/>
      <c r="HHS24" s="74"/>
      <c r="HHT24" s="74"/>
      <c r="HHU24" s="74"/>
      <c r="HHV24" s="74"/>
      <c r="HHW24" s="74"/>
      <c r="HHX24" s="74"/>
      <c r="HHY24" s="74"/>
      <c r="HHZ24" s="74"/>
      <c r="HIA24" s="74"/>
      <c r="HIB24" s="74"/>
      <c r="HIC24" s="74"/>
      <c r="HID24" s="74"/>
      <c r="HIE24" s="74"/>
      <c r="HIF24" s="74"/>
      <c r="HIG24" s="74"/>
      <c r="HIH24" s="74"/>
      <c r="HII24" s="74"/>
      <c r="HIJ24" s="74"/>
      <c r="HIK24" s="74"/>
      <c r="HIL24" s="74"/>
      <c r="HIM24" s="74"/>
      <c r="HIN24" s="74"/>
      <c r="HIO24" s="74"/>
      <c r="HIP24" s="74"/>
      <c r="HIQ24" s="74"/>
      <c r="HIR24" s="74"/>
      <c r="HIS24" s="74"/>
      <c r="HIT24" s="74"/>
      <c r="HIU24" s="74"/>
      <c r="HIV24" s="74"/>
      <c r="HIW24" s="74"/>
      <c r="HIX24" s="74"/>
      <c r="HIY24" s="74"/>
      <c r="HIZ24" s="74"/>
      <c r="HJA24" s="74"/>
      <c r="HJB24" s="74"/>
      <c r="HJC24" s="74"/>
      <c r="HJD24" s="74"/>
      <c r="HJE24" s="74"/>
      <c r="HJF24" s="74"/>
      <c r="HJG24" s="74"/>
      <c r="HJH24" s="74"/>
      <c r="HJI24" s="74"/>
      <c r="HJJ24" s="74"/>
      <c r="HJK24" s="74"/>
      <c r="HJL24" s="74"/>
      <c r="HJM24" s="74"/>
      <c r="HJN24" s="74"/>
      <c r="HJO24" s="74"/>
      <c r="HJP24" s="74"/>
      <c r="HJQ24" s="74"/>
      <c r="HJR24" s="74"/>
      <c r="HJS24" s="74"/>
      <c r="HJT24" s="74"/>
      <c r="HJU24" s="74"/>
      <c r="HJV24" s="74"/>
      <c r="HJW24" s="74"/>
      <c r="HJX24" s="74"/>
      <c r="HJY24" s="74"/>
      <c r="HJZ24" s="74"/>
      <c r="HKA24" s="74"/>
      <c r="HKB24" s="74"/>
      <c r="HKC24" s="74"/>
      <c r="HKD24" s="74"/>
      <c r="HKE24" s="74"/>
      <c r="HKF24" s="74"/>
      <c r="HKG24" s="74"/>
      <c r="HKH24" s="74"/>
      <c r="HKI24" s="74"/>
      <c r="HKJ24" s="74"/>
      <c r="HKK24" s="74"/>
      <c r="HKL24" s="74"/>
      <c r="HKM24" s="74"/>
      <c r="HKN24" s="74"/>
      <c r="HKO24" s="74"/>
      <c r="HKP24" s="74"/>
      <c r="HKQ24" s="74"/>
      <c r="HKR24" s="74"/>
      <c r="HKS24" s="74"/>
      <c r="HKT24" s="74"/>
      <c r="HKU24" s="74"/>
      <c r="HKV24" s="74"/>
      <c r="HKW24" s="74"/>
      <c r="HKX24" s="74"/>
      <c r="HKY24" s="74"/>
      <c r="HKZ24" s="74"/>
      <c r="HLA24" s="74"/>
      <c r="HLB24" s="74"/>
      <c r="HLC24" s="74"/>
      <c r="HLD24" s="74"/>
      <c r="HLE24" s="74"/>
      <c r="HLF24" s="74"/>
      <c r="HLG24" s="74"/>
      <c r="HLH24" s="74"/>
      <c r="HLI24" s="74"/>
      <c r="HLJ24" s="74"/>
      <c r="HLK24" s="74"/>
      <c r="HLL24" s="74"/>
      <c r="HLM24" s="74"/>
      <c r="HLN24" s="74"/>
      <c r="HLO24" s="74"/>
      <c r="HLP24" s="74"/>
      <c r="HLQ24" s="74"/>
      <c r="HLR24" s="74"/>
      <c r="HLS24" s="74"/>
      <c r="HLT24" s="74"/>
      <c r="HLU24" s="74"/>
      <c r="HLV24" s="74"/>
      <c r="HLW24" s="74"/>
      <c r="HLX24" s="74"/>
      <c r="HLY24" s="74"/>
      <c r="HLZ24" s="74"/>
      <c r="HMA24" s="74"/>
      <c r="HMB24" s="74"/>
      <c r="HMC24" s="74"/>
      <c r="HMD24" s="74"/>
      <c r="HME24" s="74"/>
      <c r="HMF24" s="74"/>
      <c r="HMG24" s="74"/>
      <c r="HMH24" s="74"/>
      <c r="HMI24" s="74"/>
      <c r="HMJ24" s="74"/>
      <c r="HMK24" s="74"/>
      <c r="HML24" s="74"/>
      <c r="HMM24" s="74"/>
      <c r="HMN24" s="74"/>
      <c r="HMO24" s="74"/>
      <c r="HMP24" s="74"/>
      <c r="HMQ24" s="74"/>
      <c r="HMR24" s="74"/>
      <c r="HMS24" s="74"/>
      <c r="HMT24" s="74"/>
      <c r="HMU24" s="74"/>
      <c r="HMV24" s="74"/>
      <c r="HMW24" s="74"/>
      <c r="HMX24" s="74"/>
      <c r="HMY24" s="74"/>
      <c r="HMZ24" s="74"/>
      <c r="HNA24" s="74"/>
      <c r="HNB24" s="74"/>
      <c r="HNC24" s="74"/>
      <c r="HND24" s="74"/>
      <c r="HNE24" s="74"/>
      <c r="HNF24" s="74"/>
      <c r="HNG24" s="74"/>
      <c r="HNH24" s="74"/>
      <c r="HNI24" s="74"/>
      <c r="HNJ24" s="74"/>
      <c r="HNK24" s="74"/>
      <c r="HNL24" s="74"/>
      <c r="HNM24" s="74"/>
      <c r="HNN24" s="74"/>
      <c r="HNO24" s="74"/>
      <c r="HNP24" s="74"/>
      <c r="HNQ24" s="74"/>
      <c r="HNR24" s="74"/>
      <c r="HNS24" s="74"/>
      <c r="HNT24" s="74"/>
      <c r="HNU24" s="74"/>
      <c r="HNV24" s="74"/>
      <c r="HNW24" s="74"/>
      <c r="HNX24" s="74"/>
      <c r="HNY24" s="74"/>
      <c r="HNZ24" s="74"/>
      <c r="HOA24" s="74"/>
      <c r="HOB24" s="74"/>
      <c r="HOC24" s="74"/>
      <c r="HOD24" s="74"/>
      <c r="HOE24" s="74"/>
      <c r="HOF24" s="74"/>
      <c r="HOG24" s="74"/>
      <c r="HOH24" s="74"/>
      <c r="HOI24" s="74"/>
      <c r="HOJ24" s="74"/>
      <c r="HOK24" s="74"/>
      <c r="HOL24" s="74"/>
      <c r="HOM24" s="74"/>
      <c r="HON24" s="74"/>
      <c r="HOO24" s="74"/>
      <c r="HOP24" s="74"/>
      <c r="HOQ24" s="74"/>
      <c r="HOR24" s="74"/>
      <c r="HOS24" s="74"/>
      <c r="HOT24" s="74"/>
      <c r="HOU24" s="74"/>
      <c r="HOV24" s="74"/>
      <c r="HOW24" s="74"/>
      <c r="HOX24" s="74"/>
      <c r="HOY24" s="74"/>
      <c r="HOZ24" s="74"/>
      <c r="HPA24" s="74"/>
      <c r="HPB24" s="74"/>
      <c r="HPC24" s="74"/>
      <c r="HPD24" s="74"/>
      <c r="HPE24" s="74"/>
      <c r="HPF24" s="74"/>
      <c r="HPG24" s="74"/>
      <c r="HPH24" s="74"/>
      <c r="HPI24" s="74"/>
      <c r="HPJ24" s="74"/>
      <c r="HPK24" s="74"/>
      <c r="HPL24" s="74"/>
      <c r="HPM24" s="74"/>
      <c r="HPN24" s="74"/>
      <c r="HPO24" s="74"/>
      <c r="HPP24" s="74"/>
      <c r="HPQ24" s="74"/>
      <c r="HPR24" s="74"/>
      <c r="HPS24" s="74"/>
      <c r="HPT24" s="74"/>
      <c r="HPU24" s="74"/>
      <c r="HPV24" s="74"/>
      <c r="HPW24" s="74"/>
      <c r="HPX24" s="74"/>
      <c r="HPY24" s="74"/>
      <c r="HPZ24" s="74"/>
      <c r="HQA24" s="74"/>
      <c r="HQB24" s="74"/>
      <c r="HQC24" s="74"/>
      <c r="HQD24" s="74"/>
      <c r="HQE24" s="74"/>
      <c r="HQF24" s="74"/>
      <c r="HQG24" s="74"/>
      <c r="HQH24" s="74"/>
      <c r="HQI24" s="74"/>
      <c r="HQJ24" s="74"/>
      <c r="HQK24" s="74"/>
      <c r="HQL24" s="74"/>
      <c r="HQM24" s="74"/>
      <c r="HQN24" s="74"/>
      <c r="HQO24" s="74"/>
      <c r="HQP24" s="74"/>
      <c r="HQQ24" s="74"/>
      <c r="HQR24" s="74"/>
      <c r="HQS24" s="74"/>
      <c r="HQT24" s="74"/>
      <c r="HQU24" s="74"/>
      <c r="HQV24" s="74"/>
      <c r="HQW24" s="74"/>
      <c r="HQX24" s="74"/>
      <c r="HQY24" s="74"/>
      <c r="HQZ24" s="74"/>
      <c r="HRA24" s="74"/>
      <c r="HRB24" s="74"/>
      <c r="HRC24" s="74"/>
      <c r="HRD24" s="74"/>
      <c r="HRE24" s="74"/>
      <c r="HRF24" s="74"/>
      <c r="HRG24" s="74"/>
      <c r="HRH24" s="74"/>
      <c r="HRI24" s="74"/>
      <c r="HRJ24" s="74"/>
      <c r="HRK24" s="74"/>
      <c r="HRL24" s="74"/>
      <c r="HRM24" s="74"/>
      <c r="HRN24" s="74"/>
      <c r="HRO24" s="74"/>
      <c r="HRP24" s="74"/>
      <c r="HRQ24" s="74"/>
      <c r="HRR24" s="74"/>
      <c r="HRS24" s="74"/>
      <c r="HRT24" s="74"/>
      <c r="HRU24" s="74"/>
      <c r="HRV24" s="74"/>
      <c r="HRW24" s="74"/>
      <c r="HRX24" s="74"/>
      <c r="HRY24" s="74"/>
      <c r="HRZ24" s="74"/>
      <c r="HSA24" s="74"/>
      <c r="HSB24" s="74"/>
      <c r="HSC24" s="74"/>
      <c r="HSD24" s="74"/>
      <c r="HSE24" s="74"/>
      <c r="HSF24" s="74"/>
      <c r="HSG24" s="74"/>
      <c r="HSH24" s="74"/>
      <c r="HSI24" s="74"/>
      <c r="HSJ24" s="74"/>
      <c r="HSK24" s="74"/>
      <c r="HSL24" s="74"/>
      <c r="HSM24" s="74"/>
      <c r="HSN24" s="74"/>
      <c r="HSO24" s="74"/>
      <c r="HSP24" s="74"/>
      <c r="HSQ24" s="74"/>
      <c r="HSR24" s="74"/>
      <c r="HSS24" s="74"/>
      <c r="HST24" s="74"/>
      <c r="HSU24" s="74"/>
      <c r="HSV24" s="74"/>
      <c r="HSW24" s="74"/>
      <c r="HSX24" s="74"/>
      <c r="HSY24" s="74"/>
      <c r="HSZ24" s="74"/>
      <c r="HTA24" s="74"/>
      <c r="HTB24" s="74"/>
      <c r="HTC24" s="74"/>
      <c r="HTD24" s="74"/>
      <c r="HTE24" s="74"/>
      <c r="HTF24" s="74"/>
      <c r="HTG24" s="74"/>
      <c r="HTH24" s="74"/>
      <c r="HTI24" s="74"/>
      <c r="HTJ24" s="74"/>
      <c r="HTK24" s="74"/>
      <c r="HTL24" s="74"/>
      <c r="HTM24" s="74"/>
      <c r="HTN24" s="74"/>
      <c r="HTO24" s="74"/>
      <c r="HTP24" s="74"/>
      <c r="HTQ24" s="74"/>
      <c r="HTR24" s="74"/>
      <c r="HTS24" s="74"/>
      <c r="HTT24" s="74"/>
      <c r="HTU24" s="74"/>
      <c r="HTV24" s="74"/>
      <c r="HTW24" s="74"/>
      <c r="HTX24" s="74"/>
      <c r="HTY24" s="74"/>
      <c r="HTZ24" s="74"/>
      <c r="HUA24" s="74"/>
      <c r="HUB24" s="74"/>
      <c r="HUC24" s="74"/>
      <c r="HUD24" s="74"/>
      <c r="HUE24" s="74"/>
      <c r="HUF24" s="74"/>
      <c r="HUG24" s="74"/>
      <c r="HUH24" s="74"/>
      <c r="HUI24" s="74"/>
      <c r="HUJ24" s="74"/>
      <c r="HUK24" s="74"/>
      <c r="HUL24" s="74"/>
      <c r="HUM24" s="74"/>
      <c r="HUN24" s="74"/>
      <c r="HUO24" s="74"/>
      <c r="HUP24" s="74"/>
      <c r="HUQ24" s="74"/>
      <c r="HUR24" s="74"/>
      <c r="HUS24" s="74"/>
      <c r="HUT24" s="74"/>
      <c r="HUU24" s="74"/>
      <c r="HUV24" s="74"/>
      <c r="HUW24" s="74"/>
      <c r="HUX24" s="74"/>
      <c r="HUY24" s="74"/>
      <c r="HUZ24" s="74"/>
      <c r="HVA24" s="74"/>
      <c r="HVB24" s="74"/>
      <c r="HVC24" s="74"/>
      <c r="HVD24" s="74"/>
      <c r="HVE24" s="74"/>
      <c r="HVF24" s="74"/>
      <c r="HVG24" s="74"/>
      <c r="HVH24" s="74"/>
      <c r="HVI24" s="74"/>
      <c r="HVJ24" s="74"/>
      <c r="HVK24" s="74"/>
      <c r="HVL24" s="74"/>
      <c r="HVM24" s="74"/>
      <c r="HVN24" s="74"/>
      <c r="HVO24" s="74"/>
      <c r="HVP24" s="74"/>
      <c r="HVQ24" s="74"/>
      <c r="HVR24" s="74"/>
      <c r="HVS24" s="74"/>
      <c r="HVT24" s="74"/>
      <c r="HVU24" s="74"/>
      <c r="HVV24" s="74"/>
      <c r="HVW24" s="74"/>
      <c r="HVX24" s="74"/>
      <c r="HVY24" s="74"/>
      <c r="HVZ24" s="74"/>
      <c r="HWA24" s="74"/>
      <c r="HWB24" s="74"/>
      <c r="HWC24" s="74"/>
      <c r="HWD24" s="74"/>
      <c r="HWE24" s="74"/>
      <c r="HWF24" s="74"/>
      <c r="HWG24" s="74"/>
      <c r="HWH24" s="74"/>
      <c r="HWI24" s="74"/>
      <c r="HWJ24" s="74"/>
      <c r="HWK24" s="74"/>
      <c r="HWL24" s="74"/>
      <c r="HWM24" s="74"/>
      <c r="HWN24" s="74"/>
      <c r="HWO24" s="74"/>
      <c r="HWP24" s="74"/>
      <c r="HWQ24" s="74"/>
      <c r="HWR24" s="74"/>
      <c r="HWS24" s="74"/>
      <c r="HWT24" s="74"/>
      <c r="HWU24" s="74"/>
      <c r="HWV24" s="74"/>
      <c r="HWW24" s="74"/>
      <c r="HWX24" s="74"/>
      <c r="HWY24" s="74"/>
      <c r="HWZ24" s="74"/>
      <c r="HXA24" s="74"/>
      <c r="HXB24" s="74"/>
      <c r="HXC24" s="74"/>
      <c r="HXD24" s="74"/>
      <c r="HXE24" s="74"/>
      <c r="HXF24" s="74"/>
      <c r="HXG24" s="74"/>
      <c r="HXH24" s="74"/>
      <c r="HXI24" s="74"/>
      <c r="HXJ24" s="74"/>
      <c r="HXK24" s="74"/>
      <c r="HXL24" s="74"/>
      <c r="HXM24" s="74"/>
      <c r="HXN24" s="74"/>
      <c r="HXO24" s="74"/>
      <c r="HXP24" s="74"/>
      <c r="HXQ24" s="74"/>
      <c r="HXR24" s="74"/>
      <c r="HXS24" s="74"/>
      <c r="HXT24" s="74"/>
      <c r="HXU24" s="74"/>
      <c r="HXV24" s="74"/>
      <c r="HXW24" s="74"/>
      <c r="HXX24" s="74"/>
      <c r="HXY24" s="74"/>
      <c r="HXZ24" s="74"/>
      <c r="HYA24" s="74"/>
      <c r="HYB24" s="74"/>
      <c r="HYC24" s="74"/>
      <c r="HYD24" s="74"/>
      <c r="HYE24" s="74"/>
      <c r="HYF24" s="74"/>
      <c r="HYG24" s="74"/>
      <c r="HYH24" s="74"/>
      <c r="HYI24" s="74"/>
      <c r="HYJ24" s="74"/>
      <c r="HYK24" s="74"/>
      <c r="HYL24" s="74"/>
      <c r="HYM24" s="74"/>
      <c r="HYN24" s="74"/>
      <c r="HYO24" s="74"/>
      <c r="HYP24" s="74"/>
      <c r="HYQ24" s="74"/>
      <c r="HYR24" s="74"/>
      <c r="HYS24" s="74"/>
      <c r="HYT24" s="74"/>
      <c r="HYU24" s="74"/>
      <c r="HYV24" s="74"/>
      <c r="HYW24" s="74"/>
      <c r="HYX24" s="74"/>
      <c r="HYY24" s="74"/>
      <c r="HYZ24" s="74"/>
      <c r="HZA24" s="74"/>
      <c r="HZB24" s="74"/>
      <c r="HZC24" s="74"/>
      <c r="HZD24" s="74"/>
      <c r="HZE24" s="74"/>
      <c r="HZF24" s="74"/>
      <c r="HZG24" s="74"/>
      <c r="HZH24" s="74"/>
      <c r="HZI24" s="74"/>
      <c r="HZJ24" s="74"/>
      <c r="HZK24" s="74"/>
      <c r="HZL24" s="74"/>
      <c r="HZM24" s="74"/>
      <c r="HZN24" s="74"/>
      <c r="HZO24" s="74"/>
      <c r="HZP24" s="74"/>
      <c r="HZQ24" s="74"/>
      <c r="HZR24" s="74"/>
      <c r="HZS24" s="74"/>
      <c r="HZT24" s="74"/>
      <c r="HZU24" s="74"/>
      <c r="HZV24" s="74"/>
      <c r="HZW24" s="74"/>
      <c r="HZX24" s="74"/>
      <c r="HZY24" s="74"/>
      <c r="HZZ24" s="74"/>
      <c r="IAA24" s="74"/>
      <c r="IAB24" s="74"/>
      <c r="IAC24" s="74"/>
      <c r="IAD24" s="74"/>
      <c r="IAE24" s="74"/>
      <c r="IAF24" s="74"/>
      <c r="IAG24" s="74"/>
      <c r="IAH24" s="74"/>
      <c r="IAI24" s="74"/>
      <c r="IAJ24" s="74"/>
      <c r="IAK24" s="74"/>
      <c r="IAL24" s="74"/>
      <c r="IAM24" s="74"/>
      <c r="IAN24" s="74"/>
      <c r="IAO24" s="74"/>
      <c r="IAP24" s="74"/>
      <c r="IAQ24" s="74"/>
      <c r="IAR24" s="74"/>
      <c r="IAS24" s="74"/>
      <c r="IAT24" s="74"/>
      <c r="IAU24" s="74"/>
      <c r="IAV24" s="74"/>
      <c r="IAW24" s="74"/>
      <c r="IAX24" s="74"/>
      <c r="IAY24" s="74"/>
      <c r="IAZ24" s="74"/>
      <c r="IBA24" s="74"/>
      <c r="IBB24" s="74"/>
      <c r="IBC24" s="74"/>
      <c r="IBD24" s="74"/>
      <c r="IBE24" s="74"/>
      <c r="IBF24" s="74"/>
      <c r="IBG24" s="74"/>
      <c r="IBH24" s="74"/>
      <c r="IBI24" s="74"/>
      <c r="IBJ24" s="74"/>
      <c r="IBK24" s="74"/>
      <c r="IBL24" s="74"/>
      <c r="IBM24" s="74"/>
      <c r="IBN24" s="74"/>
      <c r="IBO24" s="74"/>
      <c r="IBP24" s="74"/>
      <c r="IBQ24" s="74"/>
      <c r="IBR24" s="74"/>
      <c r="IBS24" s="74"/>
      <c r="IBT24" s="74"/>
      <c r="IBU24" s="74"/>
      <c r="IBV24" s="74"/>
      <c r="IBW24" s="74"/>
      <c r="IBX24" s="74"/>
      <c r="IBY24" s="74"/>
      <c r="IBZ24" s="74"/>
      <c r="ICA24" s="74"/>
      <c r="ICB24" s="74"/>
      <c r="ICC24" s="74"/>
      <c r="ICD24" s="74"/>
      <c r="ICE24" s="74"/>
      <c r="ICF24" s="74"/>
      <c r="ICG24" s="74"/>
      <c r="ICH24" s="74"/>
      <c r="ICI24" s="74"/>
      <c r="ICJ24" s="74"/>
      <c r="ICK24" s="74"/>
      <c r="ICL24" s="74"/>
      <c r="ICM24" s="74"/>
      <c r="ICN24" s="74"/>
      <c r="ICO24" s="74"/>
      <c r="ICP24" s="74"/>
      <c r="ICQ24" s="74"/>
      <c r="ICR24" s="74"/>
      <c r="ICS24" s="74"/>
      <c r="ICT24" s="74"/>
      <c r="ICU24" s="74"/>
      <c r="ICV24" s="74"/>
      <c r="ICW24" s="74"/>
      <c r="ICX24" s="74"/>
      <c r="ICY24" s="74"/>
      <c r="ICZ24" s="74"/>
      <c r="IDA24" s="74"/>
      <c r="IDB24" s="74"/>
      <c r="IDC24" s="74"/>
      <c r="IDD24" s="74"/>
      <c r="IDE24" s="74"/>
      <c r="IDF24" s="74"/>
      <c r="IDG24" s="74"/>
      <c r="IDH24" s="74"/>
      <c r="IDI24" s="74"/>
      <c r="IDJ24" s="74"/>
      <c r="IDK24" s="74"/>
      <c r="IDL24" s="74"/>
      <c r="IDM24" s="74"/>
      <c r="IDN24" s="74"/>
      <c r="IDO24" s="74"/>
      <c r="IDP24" s="74"/>
      <c r="IDQ24" s="74"/>
      <c r="IDR24" s="74"/>
      <c r="IDS24" s="74"/>
      <c r="IDT24" s="74"/>
      <c r="IDU24" s="74"/>
      <c r="IDV24" s="74"/>
      <c r="IDW24" s="74"/>
      <c r="IDX24" s="74"/>
      <c r="IDY24" s="74"/>
      <c r="IDZ24" s="74"/>
      <c r="IEA24" s="74"/>
      <c r="IEB24" s="74"/>
      <c r="IEC24" s="74"/>
      <c r="IED24" s="74"/>
      <c r="IEE24" s="74"/>
      <c r="IEF24" s="74"/>
      <c r="IEG24" s="74"/>
      <c r="IEH24" s="74"/>
      <c r="IEI24" s="74"/>
      <c r="IEJ24" s="74"/>
      <c r="IEK24" s="74"/>
      <c r="IEL24" s="74"/>
      <c r="IEM24" s="74"/>
      <c r="IEN24" s="74"/>
      <c r="IEO24" s="74"/>
      <c r="IEP24" s="74"/>
      <c r="IEQ24" s="74"/>
      <c r="IER24" s="74"/>
      <c r="IES24" s="74"/>
      <c r="IET24" s="74"/>
      <c r="IEU24" s="74"/>
      <c r="IEV24" s="74"/>
      <c r="IEW24" s="74"/>
      <c r="IEX24" s="74"/>
      <c r="IEY24" s="74"/>
      <c r="IEZ24" s="74"/>
      <c r="IFA24" s="74"/>
      <c r="IFB24" s="74"/>
      <c r="IFC24" s="74"/>
      <c r="IFD24" s="74"/>
      <c r="IFE24" s="74"/>
      <c r="IFF24" s="74"/>
      <c r="IFG24" s="74"/>
      <c r="IFH24" s="74"/>
      <c r="IFI24" s="74"/>
      <c r="IFJ24" s="74"/>
      <c r="IFK24" s="74"/>
      <c r="IFL24" s="74"/>
      <c r="IFM24" s="74"/>
      <c r="IFN24" s="74"/>
      <c r="IFO24" s="74"/>
      <c r="IFP24" s="74"/>
      <c r="IFQ24" s="74"/>
      <c r="IFR24" s="74"/>
      <c r="IFS24" s="74"/>
      <c r="IFT24" s="74"/>
      <c r="IFU24" s="74"/>
      <c r="IFV24" s="74"/>
      <c r="IFW24" s="74"/>
      <c r="IFX24" s="74"/>
      <c r="IFY24" s="74"/>
      <c r="IFZ24" s="74"/>
      <c r="IGA24" s="74"/>
      <c r="IGB24" s="74"/>
      <c r="IGC24" s="74"/>
      <c r="IGD24" s="74"/>
      <c r="IGE24" s="74"/>
      <c r="IGF24" s="74"/>
      <c r="IGG24" s="74"/>
      <c r="IGH24" s="74"/>
      <c r="IGI24" s="74"/>
      <c r="IGJ24" s="74"/>
      <c r="IGK24" s="74"/>
      <c r="IGL24" s="74"/>
      <c r="IGM24" s="74"/>
      <c r="IGN24" s="74"/>
      <c r="IGO24" s="74"/>
      <c r="IGP24" s="74"/>
      <c r="IGQ24" s="74"/>
      <c r="IGR24" s="74"/>
      <c r="IGS24" s="74"/>
      <c r="IGT24" s="74"/>
      <c r="IGU24" s="74"/>
      <c r="IGV24" s="74"/>
      <c r="IGW24" s="74"/>
      <c r="IGX24" s="74"/>
      <c r="IGY24" s="74"/>
      <c r="IGZ24" s="74"/>
      <c r="IHA24" s="74"/>
      <c r="IHB24" s="74"/>
      <c r="IHC24" s="74"/>
      <c r="IHD24" s="74"/>
      <c r="IHE24" s="74"/>
      <c r="IHF24" s="74"/>
      <c r="IHG24" s="74"/>
      <c r="IHH24" s="74"/>
      <c r="IHI24" s="74"/>
      <c r="IHJ24" s="74"/>
      <c r="IHK24" s="74"/>
      <c r="IHL24" s="74"/>
      <c r="IHM24" s="74"/>
      <c r="IHN24" s="74"/>
      <c r="IHO24" s="74"/>
      <c r="IHP24" s="74"/>
      <c r="IHQ24" s="74"/>
      <c r="IHR24" s="74"/>
      <c r="IHS24" s="74"/>
      <c r="IHT24" s="74"/>
      <c r="IHU24" s="74"/>
      <c r="IHV24" s="74"/>
      <c r="IHW24" s="74"/>
      <c r="IHX24" s="74"/>
      <c r="IHY24" s="74"/>
      <c r="IHZ24" s="74"/>
      <c r="IIA24" s="74"/>
      <c r="IIB24" s="74"/>
      <c r="IIC24" s="74"/>
      <c r="IID24" s="74"/>
      <c r="IIE24" s="74"/>
      <c r="IIF24" s="74"/>
      <c r="IIG24" s="74"/>
      <c r="IIH24" s="74"/>
      <c r="III24" s="74"/>
      <c r="IIJ24" s="74"/>
      <c r="IIK24" s="74"/>
      <c r="IIL24" s="74"/>
      <c r="IIM24" s="74"/>
      <c r="IIN24" s="74"/>
      <c r="IIO24" s="74"/>
      <c r="IIP24" s="74"/>
      <c r="IIQ24" s="74"/>
      <c r="IIR24" s="74"/>
      <c r="IIS24" s="74"/>
      <c r="IIT24" s="74"/>
      <c r="IIU24" s="74"/>
      <c r="IIV24" s="74"/>
      <c r="IIW24" s="74"/>
      <c r="IIX24" s="74"/>
      <c r="IIY24" s="74"/>
      <c r="IIZ24" s="74"/>
      <c r="IJA24" s="74"/>
      <c r="IJB24" s="74"/>
      <c r="IJC24" s="74"/>
      <c r="IJD24" s="74"/>
      <c r="IJE24" s="74"/>
      <c r="IJF24" s="74"/>
      <c r="IJG24" s="74"/>
      <c r="IJH24" s="74"/>
      <c r="IJI24" s="74"/>
      <c r="IJJ24" s="74"/>
      <c r="IJK24" s="74"/>
      <c r="IJL24" s="74"/>
      <c r="IJM24" s="74"/>
      <c r="IJN24" s="74"/>
      <c r="IJO24" s="74"/>
      <c r="IJP24" s="74"/>
      <c r="IJQ24" s="74"/>
      <c r="IJR24" s="74"/>
      <c r="IJS24" s="74"/>
      <c r="IJT24" s="74"/>
      <c r="IJU24" s="74"/>
      <c r="IJV24" s="74"/>
      <c r="IJW24" s="74"/>
      <c r="IJX24" s="74"/>
      <c r="IJY24" s="74"/>
      <c r="IJZ24" s="74"/>
      <c r="IKA24" s="74"/>
      <c r="IKB24" s="74"/>
      <c r="IKC24" s="74"/>
      <c r="IKD24" s="74"/>
      <c r="IKE24" s="74"/>
      <c r="IKF24" s="74"/>
      <c r="IKG24" s="74"/>
      <c r="IKH24" s="74"/>
      <c r="IKI24" s="74"/>
      <c r="IKJ24" s="74"/>
      <c r="IKK24" s="74"/>
      <c r="IKL24" s="74"/>
      <c r="IKM24" s="74"/>
      <c r="IKN24" s="74"/>
      <c r="IKO24" s="74"/>
      <c r="IKP24" s="74"/>
      <c r="IKQ24" s="74"/>
      <c r="IKR24" s="74"/>
      <c r="IKS24" s="74"/>
      <c r="IKT24" s="74"/>
      <c r="IKU24" s="74"/>
      <c r="IKV24" s="74"/>
      <c r="IKW24" s="74"/>
      <c r="IKX24" s="74"/>
      <c r="IKY24" s="74"/>
      <c r="IKZ24" s="74"/>
      <c r="ILA24" s="74"/>
      <c r="ILB24" s="74"/>
      <c r="ILC24" s="74"/>
      <c r="ILD24" s="74"/>
      <c r="ILE24" s="74"/>
      <c r="ILF24" s="74"/>
      <c r="ILG24" s="74"/>
      <c r="ILH24" s="74"/>
      <c r="ILI24" s="74"/>
      <c r="ILJ24" s="74"/>
      <c r="ILK24" s="74"/>
      <c r="ILL24" s="74"/>
      <c r="ILM24" s="74"/>
      <c r="ILN24" s="74"/>
      <c r="ILO24" s="74"/>
      <c r="ILP24" s="74"/>
      <c r="ILQ24" s="74"/>
      <c r="ILR24" s="74"/>
      <c r="ILS24" s="74"/>
      <c r="ILT24" s="74"/>
      <c r="ILU24" s="74"/>
      <c r="ILV24" s="74"/>
      <c r="ILW24" s="74"/>
      <c r="ILX24" s="74"/>
      <c r="ILY24" s="74"/>
      <c r="ILZ24" s="74"/>
      <c r="IMA24" s="74"/>
      <c r="IMB24" s="74"/>
      <c r="IMC24" s="74"/>
      <c r="IMD24" s="74"/>
      <c r="IME24" s="74"/>
      <c r="IMF24" s="74"/>
      <c r="IMG24" s="74"/>
      <c r="IMH24" s="74"/>
      <c r="IMI24" s="74"/>
      <c r="IMJ24" s="74"/>
      <c r="IMK24" s="74"/>
      <c r="IML24" s="74"/>
      <c r="IMM24" s="74"/>
      <c r="IMN24" s="74"/>
      <c r="IMO24" s="74"/>
      <c r="IMP24" s="74"/>
      <c r="IMQ24" s="74"/>
      <c r="IMR24" s="74"/>
      <c r="IMS24" s="74"/>
      <c r="IMT24" s="74"/>
      <c r="IMU24" s="74"/>
      <c r="IMV24" s="74"/>
      <c r="IMW24" s="74"/>
      <c r="IMX24" s="74"/>
      <c r="IMY24" s="74"/>
      <c r="IMZ24" s="74"/>
      <c r="INA24" s="74"/>
      <c r="INB24" s="74"/>
      <c r="INC24" s="74"/>
      <c r="IND24" s="74"/>
      <c r="INE24" s="74"/>
      <c r="INF24" s="74"/>
      <c r="ING24" s="74"/>
      <c r="INH24" s="74"/>
      <c r="INI24" s="74"/>
      <c r="INJ24" s="74"/>
      <c r="INK24" s="74"/>
      <c r="INL24" s="74"/>
      <c r="INM24" s="74"/>
      <c r="INN24" s="74"/>
      <c r="INO24" s="74"/>
      <c r="INP24" s="74"/>
      <c r="INQ24" s="74"/>
      <c r="INR24" s="74"/>
      <c r="INS24" s="74"/>
      <c r="INT24" s="74"/>
      <c r="INU24" s="74"/>
      <c r="INV24" s="74"/>
      <c r="INW24" s="74"/>
      <c r="INX24" s="74"/>
      <c r="INY24" s="74"/>
      <c r="INZ24" s="74"/>
      <c r="IOA24" s="74"/>
      <c r="IOB24" s="74"/>
      <c r="IOC24" s="74"/>
      <c r="IOD24" s="74"/>
      <c r="IOE24" s="74"/>
      <c r="IOF24" s="74"/>
      <c r="IOG24" s="74"/>
      <c r="IOH24" s="74"/>
      <c r="IOI24" s="74"/>
      <c r="IOJ24" s="74"/>
      <c r="IOK24" s="74"/>
      <c r="IOL24" s="74"/>
      <c r="IOM24" s="74"/>
      <c r="ION24" s="74"/>
      <c r="IOO24" s="74"/>
      <c r="IOP24" s="74"/>
      <c r="IOQ24" s="74"/>
      <c r="IOR24" s="74"/>
      <c r="IOS24" s="74"/>
      <c r="IOT24" s="74"/>
      <c r="IOU24" s="74"/>
      <c r="IOV24" s="74"/>
      <c r="IOW24" s="74"/>
      <c r="IOX24" s="74"/>
      <c r="IOY24" s="74"/>
      <c r="IOZ24" s="74"/>
      <c r="IPA24" s="74"/>
      <c r="IPB24" s="74"/>
      <c r="IPC24" s="74"/>
      <c r="IPD24" s="74"/>
      <c r="IPE24" s="74"/>
      <c r="IPF24" s="74"/>
      <c r="IPG24" s="74"/>
      <c r="IPH24" s="74"/>
      <c r="IPI24" s="74"/>
      <c r="IPJ24" s="74"/>
      <c r="IPK24" s="74"/>
      <c r="IPL24" s="74"/>
      <c r="IPM24" s="74"/>
      <c r="IPN24" s="74"/>
      <c r="IPO24" s="74"/>
      <c r="IPP24" s="74"/>
      <c r="IPQ24" s="74"/>
      <c r="IPR24" s="74"/>
      <c r="IPS24" s="74"/>
      <c r="IPT24" s="74"/>
      <c r="IPU24" s="74"/>
      <c r="IPV24" s="74"/>
      <c r="IPW24" s="74"/>
      <c r="IPX24" s="74"/>
      <c r="IPY24" s="74"/>
      <c r="IPZ24" s="74"/>
      <c r="IQA24" s="74"/>
      <c r="IQB24" s="74"/>
      <c r="IQC24" s="74"/>
      <c r="IQD24" s="74"/>
      <c r="IQE24" s="74"/>
      <c r="IQF24" s="74"/>
      <c r="IQG24" s="74"/>
      <c r="IQH24" s="74"/>
      <c r="IQI24" s="74"/>
      <c r="IQJ24" s="74"/>
      <c r="IQK24" s="74"/>
      <c r="IQL24" s="74"/>
      <c r="IQM24" s="74"/>
      <c r="IQN24" s="74"/>
      <c r="IQO24" s="74"/>
      <c r="IQP24" s="74"/>
      <c r="IQQ24" s="74"/>
      <c r="IQR24" s="74"/>
      <c r="IQS24" s="74"/>
      <c r="IQT24" s="74"/>
      <c r="IQU24" s="74"/>
      <c r="IQV24" s="74"/>
      <c r="IQW24" s="74"/>
      <c r="IQX24" s="74"/>
      <c r="IQY24" s="74"/>
      <c r="IQZ24" s="74"/>
      <c r="IRA24" s="74"/>
      <c r="IRB24" s="74"/>
      <c r="IRC24" s="74"/>
      <c r="IRD24" s="74"/>
      <c r="IRE24" s="74"/>
      <c r="IRF24" s="74"/>
      <c r="IRG24" s="74"/>
      <c r="IRH24" s="74"/>
      <c r="IRI24" s="74"/>
      <c r="IRJ24" s="74"/>
      <c r="IRK24" s="74"/>
      <c r="IRL24" s="74"/>
      <c r="IRM24" s="74"/>
      <c r="IRN24" s="74"/>
      <c r="IRO24" s="74"/>
      <c r="IRP24" s="74"/>
      <c r="IRQ24" s="74"/>
      <c r="IRR24" s="74"/>
      <c r="IRS24" s="74"/>
      <c r="IRT24" s="74"/>
      <c r="IRU24" s="74"/>
      <c r="IRV24" s="74"/>
      <c r="IRW24" s="74"/>
      <c r="IRX24" s="74"/>
      <c r="IRY24" s="74"/>
      <c r="IRZ24" s="74"/>
      <c r="ISA24" s="74"/>
      <c r="ISB24" s="74"/>
      <c r="ISC24" s="74"/>
      <c r="ISD24" s="74"/>
      <c r="ISE24" s="74"/>
      <c r="ISF24" s="74"/>
      <c r="ISG24" s="74"/>
      <c r="ISH24" s="74"/>
      <c r="ISI24" s="74"/>
      <c r="ISJ24" s="74"/>
      <c r="ISK24" s="74"/>
      <c r="ISL24" s="74"/>
      <c r="ISM24" s="74"/>
      <c r="ISN24" s="74"/>
      <c r="ISO24" s="74"/>
      <c r="ISP24" s="74"/>
      <c r="ISQ24" s="74"/>
      <c r="ISR24" s="74"/>
      <c r="ISS24" s="74"/>
      <c r="IST24" s="74"/>
      <c r="ISU24" s="74"/>
      <c r="ISV24" s="74"/>
      <c r="ISW24" s="74"/>
      <c r="ISX24" s="74"/>
      <c r="ISY24" s="74"/>
      <c r="ISZ24" s="74"/>
      <c r="ITA24" s="74"/>
      <c r="ITB24" s="74"/>
      <c r="ITC24" s="74"/>
      <c r="ITD24" s="74"/>
      <c r="ITE24" s="74"/>
      <c r="ITF24" s="74"/>
      <c r="ITG24" s="74"/>
      <c r="ITH24" s="74"/>
      <c r="ITI24" s="74"/>
      <c r="ITJ24" s="74"/>
      <c r="ITK24" s="74"/>
      <c r="ITL24" s="74"/>
      <c r="ITM24" s="74"/>
      <c r="ITN24" s="74"/>
      <c r="ITO24" s="74"/>
      <c r="ITP24" s="74"/>
      <c r="ITQ24" s="74"/>
      <c r="ITR24" s="74"/>
      <c r="ITS24" s="74"/>
      <c r="ITT24" s="74"/>
      <c r="ITU24" s="74"/>
      <c r="ITV24" s="74"/>
      <c r="ITW24" s="74"/>
      <c r="ITX24" s="74"/>
      <c r="ITY24" s="74"/>
      <c r="ITZ24" s="74"/>
      <c r="IUA24" s="74"/>
      <c r="IUB24" s="74"/>
      <c r="IUC24" s="74"/>
      <c r="IUD24" s="74"/>
      <c r="IUE24" s="74"/>
      <c r="IUF24" s="74"/>
      <c r="IUG24" s="74"/>
      <c r="IUH24" s="74"/>
      <c r="IUI24" s="74"/>
      <c r="IUJ24" s="74"/>
      <c r="IUK24" s="74"/>
      <c r="IUL24" s="74"/>
      <c r="IUM24" s="74"/>
      <c r="IUN24" s="74"/>
      <c r="IUO24" s="74"/>
      <c r="IUP24" s="74"/>
      <c r="IUQ24" s="74"/>
      <c r="IUR24" s="74"/>
      <c r="IUS24" s="74"/>
      <c r="IUT24" s="74"/>
      <c r="IUU24" s="74"/>
      <c r="IUV24" s="74"/>
      <c r="IUW24" s="74"/>
      <c r="IUX24" s="74"/>
      <c r="IUY24" s="74"/>
      <c r="IUZ24" s="74"/>
      <c r="IVA24" s="74"/>
      <c r="IVB24" s="74"/>
      <c r="IVC24" s="74"/>
      <c r="IVD24" s="74"/>
      <c r="IVE24" s="74"/>
      <c r="IVF24" s="74"/>
      <c r="IVG24" s="74"/>
      <c r="IVH24" s="74"/>
      <c r="IVI24" s="74"/>
      <c r="IVJ24" s="74"/>
      <c r="IVK24" s="74"/>
      <c r="IVL24" s="74"/>
      <c r="IVM24" s="74"/>
      <c r="IVN24" s="74"/>
      <c r="IVO24" s="74"/>
      <c r="IVP24" s="74"/>
      <c r="IVQ24" s="74"/>
      <c r="IVR24" s="74"/>
      <c r="IVS24" s="74"/>
      <c r="IVT24" s="74"/>
      <c r="IVU24" s="74"/>
      <c r="IVV24" s="74"/>
      <c r="IVW24" s="74"/>
      <c r="IVX24" s="74"/>
      <c r="IVY24" s="74"/>
      <c r="IVZ24" s="74"/>
      <c r="IWA24" s="74"/>
      <c r="IWB24" s="74"/>
      <c r="IWC24" s="74"/>
      <c r="IWD24" s="74"/>
      <c r="IWE24" s="74"/>
      <c r="IWF24" s="74"/>
      <c r="IWG24" s="74"/>
      <c r="IWH24" s="74"/>
      <c r="IWI24" s="74"/>
      <c r="IWJ24" s="74"/>
      <c r="IWK24" s="74"/>
      <c r="IWL24" s="74"/>
      <c r="IWM24" s="74"/>
      <c r="IWN24" s="74"/>
      <c r="IWO24" s="74"/>
      <c r="IWP24" s="74"/>
      <c r="IWQ24" s="74"/>
      <c r="IWR24" s="74"/>
      <c r="IWS24" s="74"/>
      <c r="IWT24" s="74"/>
      <c r="IWU24" s="74"/>
      <c r="IWV24" s="74"/>
      <c r="IWW24" s="74"/>
      <c r="IWX24" s="74"/>
      <c r="IWY24" s="74"/>
      <c r="IWZ24" s="74"/>
      <c r="IXA24" s="74"/>
      <c r="IXB24" s="74"/>
      <c r="IXC24" s="74"/>
      <c r="IXD24" s="74"/>
      <c r="IXE24" s="74"/>
      <c r="IXF24" s="74"/>
      <c r="IXG24" s="74"/>
      <c r="IXH24" s="74"/>
      <c r="IXI24" s="74"/>
      <c r="IXJ24" s="74"/>
      <c r="IXK24" s="74"/>
      <c r="IXL24" s="74"/>
      <c r="IXM24" s="74"/>
      <c r="IXN24" s="74"/>
      <c r="IXO24" s="74"/>
      <c r="IXP24" s="74"/>
      <c r="IXQ24" s="74"/>
      <c r="IXR24" s="74"/>
      <c r="IXS24" s="74"/>
      <c r="IXT24" s="74"/>
      <c r="IXU24" s="74"/>
      <c r="IXV24" s="74"/>
      <c r="IXW24" s="74"/>
      <c r="IXX24" s="74"/>
      <c r="IXY24" s="74"/>
      <c r="IXZ24" s="74"/>
      <c r="IYA24" s="74"/>
      <c r="IYB24" s="74"/>
      <c r="IYC24" s="74"/>
      <c r="IYD24" s="74"/>
      <c r="IYE24" s="74"/>
      <c r="IYF24" s="74"/>
      <c r="IYG24" s="74"/>
      <c r="IYH24" s="74"/>
      <c r="IYI24" s="74"/>
      <c r="IYJ24" s="74"/>
      <c r="IYK24" s="74"/>
      <c r="IYL24" s="74"/>
      <c r="IYM24" s="74"/>
      <c r="IYN24" s="74"/>
      <c r="IYO24" s="74"/>
      <c r="IYP24" s="74"/>
      <c r="IYQ24" s="74"/>
      <c r="IYR24" s="74"/>
      <c r="IYS24" s="74"/>
      <c r="IYT24" s="74"/>
      <c r="IYU24" s="74"/>
      <c r="IYV24" s="74"/>
      <c r="IYW24" s="74"/>
      <c r="IYX24" s="74"/>
      <c r="IYY24" s="74"/>
      <c r="IYZ24" s="74"/>
      <c r="IZA24" s="74"/>
      <c r="IZB24" s="74"/>
      <c r="IZC24" s="74"/>
      <c r="IZD24" s="74"/>
      <c r="IZE24" s="74"/>
      <c r="IZF24" s="74"/>
      <c r="IZG24" s="74"/>
      <c r="IZH24" s="74"/>
      <c r="IZI24" s="74"/>
      <c r="IZJ24" s="74"/>
      <c r="IZK24" s="74"/>
      <c r="IZL24" s="74"/>
      <c r="IZM24" s="74"/>
      <c r="IZN24" s="74"/>
      <c r="IZO24" s="74"/>
      <c r="IZP24" s="74"/>
      <c r="IZQ24" s="74"/>
      <c r="IZR24" s="74"/>
      <c r="IZS24" s="74"/>
      <c r="IZT24" s="74"/>
      <c r="IZU24" s="74"/>
      <c r="IZV24" s="74"/>
      <c r="IZW24" s="74"/>
      <c r="IZX24" s="74"/>
      <c r="IZY24" s="74"/>
      <c r="IZZ24" s="74"/>
      <c r="JAA24" s="74"/>
      <c r="JAB24" s="74"/>
      <c r="JAC24" s="74"/>
      <c r="JAD24" s="74"/>
      <c r="JAE24" s="74"/>
      <c r="JAF24" s="74"/>
      <c r="JAG24" s="74"/>
      <c r="JAH24" s="74"/>
      <c r="JAI24" s="74"/>
      <c r="JAJ24" s="74"/>
      <c r="JAK24" s="74"/>
      <c r="JAL24" s="74"/>
      <c r="JAM24" s="74"/>
      <c r="JAN24" s="74"/>
      <c r="JAO24" s="74"/>
      <c r="JAP24" s="74"/>
      <c r="JAQ24" s="74"/>
      <c r="JAR24" s="74"/>
      <c r="JAS24" s="74"/>
      <c r="JAT24" s="74"/>
      <c r="JAU24" s="74"/>
      <c r="JAV24" s="74"/>
      <c r="JAW24" s="74"/>
      <c r="JAX24" s="74"/>
      <c r="JAY24" s="74"/>
      <c r="JAZ24" s="74"/>
      <c r="JBA24" s="74"/>
      <c r="JBB24" s="74"/>
      <c r="JBC24" s="74"/>
      <c r="JBD24" s="74"/>
      <c r="JBE24" s="74"/>
      <c r="JBF24" s="74"/>
      <c r="JBG24" s="74"/>
      <c r="JBH24" s="74"/>
      <c r="JBI24" s="74"/>
      <c r="JBJ24" s="74"/>
      <c r="JBK24" s="74"/>
      <c r="JBL24" s="74"/>
      <c r="JBM24" s="74"/>
      <c r="JBN24" s="74"/>
      <c r="JBO24" s="74"/>
      <c r="JBP24" s="74"/>
      <c r="JBQ24" s="74"/>
      <c r="JBR24" s="74"/>
      <c r="JBS24" s="74"/>
      <c r="JBT24" s="74"/>
      <c r="JBU24" s="74"/>
      <c r="JBV24" s="74"/>
      <c r="JBW24" s="74"/>
      <c r="JBX24" s="74"/>
      <c r="JBY24" s="74"/>
      <c r="JBZ24" s="74"/>
      <c r="JCA24" s="74"/>
      <c r="JCB24" s="74"/>
      <c r="JCC24" s="74"/>
      <c r="JCD24" s="74"/>
      <c r="JCE24" s="74"/>
      <c r="JCF24" s="74"/>
      <c r="JCG24" s="74"/>
      <c r="JCH24" s="74"/>
      <c r="JCI24" s="74"/>
      <c r="JCJ24" s="74"/>
      <c r="JCK24" s="74"/>
      <c r="JCL24" s="74"/>
      <c r="JCM24" s="74"/>
      <c r="JCN24" s="74"/>
      <c r="JCO24" s="74"/>
      <c r="JCP24" s="74"/>
      <c r="JCQ24" s="74"/>
      <c r="JCR24" s="74"/>
      <c r="JCS24" s="74"/>
      <c r="JCT24" s="74"/>
      <c r="JCU24" s="74"/>
      <c r="JCV24" s="74"/>
      <c r="JCW24" s="74"/>
      <c r="JCX24" s="74"/>
      <c r="JCY24" s="74"/>
      <c r="JCZ24" s="74"/>
      <c r="JDA24" s="74"/>
      <c r="JDB24" s="74"/>
      <c r="JDC24" s="74"/>
      <c r="JDD24" s="74"/>
      <c r="JDE24" s="74"/>
      <c r="JDF24" s="74"/>
      <c r="JDG24" s="74"/>
      <c r="JDH24" s="74"/>
      <c r="JDI24" s="74"/>
      <c r="JDJ24" s="74"/>
      <c r="JDK24" s="74"/>
      <c r="JDL24" s="74"/>
      <c r="JDM24" s="74"/>
      <c r="JDN24" s="74"/>
      <c r="JDO24" s="74"/>
      <c r="JDP24" s="74"/>
      <c r="JDQ24" s="74"/>
      <c r="JDR24" s="74"/>
      <c r="JDS24" s="74"/>
      <c r="JDT24" s="74"/>
      <c r="JDU24" s="74"/>
      <c r="JDV24" s="74"/>
      <c r="JDW24" s="74"/>
      <c r="JDX24" s="74"/>
      <c r="JDY24" s="74"/>
      <c r="JDZ24" s="74"/>
      <c r="JEA24" s="74"/>
      <c r="JEB24" s="74"/>
      <c r="JEC24" s="74"/>
      <c r="JED24" s="74"/>
      <c r="JEE24" s="74"/>
      <c r="JEF24" s="74"/>
      <c r="JEG24" s="74"/>
      <c r="JEH24" s="74"/>
      <c r="JEI24" s="74"/>
      <c r="JEJ24" s="74"/>
      <c r="JEK24" s="74"/>
      <c r="JEL24" s="74"/>
      <c r="JEM24" s="74"/>
      <c r="JEN24" s="74"/>
      <c r="JEO24" s="74"/>
      <c r="JEP24" s="74"/>
      <c r="JEQ24" s="74"/>
      <c r="JER24" s="74"/>
      <c r="JES24" s="74"/>
      <c r="JET24" s="74"/>
      <c r="JEU24" s="74"/>
      <c r="JEV24" s="74"/>
      <c r="JEW24" s="74"/>
      <c r="JEX24" s="74"/>
      <c r="JEY24" s="74"/>
      <c r="JEZ24" s="74"/>
      <c r="JFA24" s="74"/>
      <c r="JFB24" s="74"/>
      <c r="JFC24" s="74"/>
      <c r="JFD24" s="74"/>
      <c r="JFE24" s="74"/>
      <c r="JFF24" s="74"/>
      <c r="JFG24" s="74"/>
      <c r="JFH24" s="74"/>
      <c r="JFI24" s="74"/>
      <c r="JFJ24" s="74"/>
      <c r="JFK24" s="74"/>
      <c r="JFL24" s="74"/>
      <c r="JFM24" s="74"/>
      <c r="JFN24" s="74"/>
      <c r="JFO24" s="74"/>
      <c r="JFP24" s="74"/>
      <c r="JFQ24" s="74"/>
      <c r="JFR24" s="74"/>
      <c r="JFS24" s="74"/>
      <c r="JFT24" s="74"/>
      <c r="JFU24" s="74"/>
      <c r="JFV24" s="74"/>
      <c r="JFW24" s="74"/>
      <c r="JFX24" s="74"/>
      <c r="JFY24" s="74"/>
      <c r="JFZ24" s="74"/>
      <c r="JGA24" s="74"/>
      <c r="JGB24" s="74"/>
      <c r="JGC24" s="74"/>
      <c r="JGD24" s="74"/>
      <c r="JGE24" s="74"/>
      <c r="JGF24" s="74"/>
      <c r="JGG24" s="74"/>
      <c r="JGH24" s="74"/>
      <c r="JGI24" s="74"/>
      <c r="JGJ24" s="74"/>
      <c r="JGK24" s="74"/>
      <c r="JGL24" s="74"/>
      <c r="JGM24" s="74"/>
      <c r="JGN24" s="74"/>
      <c r="JGO24" s="74"/>
      <c r="JGP24" s="74"/>
      <c r="JGQ24" s="74"/>
      <c r="JGR24" s="74"/>
      <c r="JGS24" s="74"/>
      <c r="JGT24" s="74"/>
      <c r="JGU24" s="74"/>
      <c r="JGV24" s="74"/>
      <c r="JGW24" s="74"/>
      <c r="JGX24" s="74"/>
      <c r="JGY24" s="74"/>
      <c r="JGZ24" s="74"/>
      <c r="JHA24" s="74"/>
      <c r="JHB24" s="74"/>
      <c r="JHC24" s="74"/>
      <c r="JHD24" s="74"/>
      <c r="JHE24" s="74"/>
      <c r="JHF24" s="74"/>
      <c r="JHG24" s="74"/>
      <c r="JHH24" s="74"/>
      <c r="JHI24" s="74"/>
      <c r="JHJ24" s="74"/>
      <c r="JHK24" s="74"/>
      <c r="JHL24" s="74"/>
      <c r="JHM24" s="74"/>
      <c r="JHN24" s="74"/>
      <c r="JHO24" s="74"/>
      <c r="JHP24" s="74"/>
      <c r="JHQ24" s="74"/>
      <c r="JHR24" s="74"/>
      <c r="JHS24" s="74"/>
      <c r="JHT24" s="74"/>
      <c r="JHU24" s="74"/>
      <c r="JHV24" s="74"/>
      <c r="JHW24" s="74"/>
      <c r="JHX24" s="74"/>
      <c r="JHY24" s="74"/>
      <c r="JHZ24" s="74"/>
      <c r="JIA24" s="74"/>
      <c r="JIB24" s="74"/>
      <c r="JIC24" s="74"/>
      <c r="JID24" s="74"/>
      <c r="JIE24" s="74"/>
      <c r="JIF24" s="74"/>
      <c r="JIG24" s="74"/>
      <c r="JIH24" s="74"/>
      <c r="JII24" s="74"/>
      <c r="JIJ24" s="74"/>
      <c r="JIK24" s="74"/>
      <c r="JIL24" s="74"/>
      <c r="JIM24" s="74"/>
      <c r="JIN24" s="74"/>
      <c r="JIO24" s="74"/>
      <c r="JIP24" s="74"/>
      <c r="JIQ24" s="74"/>
      <c r="JIR24" s="74"/>
      <c r="JIS24" s="74"/>
      <c r="JIT24" s="74"/>
      <c r="JIU24" s="74"/>
      <c r="JIV24" s="74"/>
      <c r="JIW24" s="74"/>
      <c r="JIX24" s="74"/>
      <c r="JIY24" s="74"/>
      <c r="JIZ24" s="74"/>
      <c r="JJA24" s="74"/>
      <c r="JJB24" s="74"/>
      <c r="JJC24" s="74"/>
      <c r="JJD24" s="74"/>
      <c r="JJE24" s="74"/>
      <c r="JJF24" s="74"/>
      <c r="JJG24" s="74"/>
      <c r="JJH24" s="74"/>
      <c r="JJI24" s="74"/>
      <c r="JJJ24" s="74"/>
      <c r="JJK24" s="74"/>
      <c r="JJL24" s="74"/>
      <c r="JJM24" s="74"/>
      <c r="JJN24" s="74"/>
      <c r="JJO24" s="74"/>
      <c r="JJP24" s="74"/>
      <c r="JJQ24" s="74"/>
      <c r="JJR24" s="74"/>
      <c r="JJS24" s="74"/>
      <c r="JJT24" s="74"/>
      <c r="JJU24" s="74"/>
      <c r="JJV24" s="74"/>
      <c r="JJW24" s="74"/>
      <c r="JJX24" s="74"/>
      <c r="JJY24" s="74"/>
      <c r="JJZ24" s="74"/>
      <c r="JKA24" s="74"/>
      <c r="JKB24" s="74"/>
      <c r="JKC24" s="74"/>
      <c r="JKD24" s="74"/>
      <c r="JKE24" s="74"/>
      <c r="JKF24" s="74"/>
      <c r="JKG24" s="74"/>
      <c r="JKH24" s="74"/>
      <c r="JKI24" s="74"/>
      <c r="JKJ24" s="74"/>
      <c r="JKK24" s="74"/>
      <c r="JKL24" s="74"/>
      <c r="JKM24" s="74"/>
      <c r="JKN24" s="74"/>
      <c r="JKO24" s="74"/>
      <c r="JKP24" s="74"/>
      <c r="JKQ24" s="74"/>
      <c r="JKR24" s="74"/>
      <c r="JKS24" s="74"/>
      <c r="JKT24" s="74"/>
      <c r="JKU24" s="74"/>
      <c r="JKV24" s="74"/>
      <c r="JKW24" s="74"/>
      <c r="JKX24" s="74"/>
      <c r="JKY24" s="74"/>
      <c r="JKZ24" s="74"/>
      <c r="JLA24" s="74"/>
      <c r="JLB24" s="74"/>
      <c r="JLC24" s="74"/>
      <c r="JLD24" s="74"/>
      <c r="JLE24" s="74"/>
      <c r="JLF24" s="74"/>
      <c r="JLG24" s="74"/>
      <c r="JLH24" s="74"/>
      <c r="JLI24" s="74"/>
      <c r="JLJ24" s="74"/>
      <c r="JLK24" s="74"/>
      <c r="JLL24" s="74"/>
      <c r="JLM24" s="74"/>
      <c r="JLN24" s="74"/>
      <c r="JLO24" s="74"/>
      <c r="JLP24" s="74"/>
      <c r="JLQ24" s="74"/>
      <c r="JLR24" s="74"/>
      <c r="JLS24" s="74"/>
      <c r="JLT24" s="74"/>
      <c r="JLU24" s="74"/>
      <c r="JLV24" s="74"/>
      <c r="JLW24" s="74"/>
      <c r="JLX24" s="74"/>
      <c r="JLY24" s="74"/>
      <c r="JLZ24" s="74"/>
      <c r="JMA24" s="74"/>
      <c r="JMB24" s="74"/>
      <c r="JMC24" s="74"/>
      <c r="JMD24" s="74"/>
      <c r="JME24" s="74"/>
      <c r="JMF24" s="74"/>
      <c r="JMG24" s="74"/>
      <c r="JMH24" s="74"/>
      <c r="JMI24" s="74"/>
      <c r="JMJ24" s="74"/>
      <c r="JMK24" s="74"/>
      <c r="JML24" s="74"/>
      <c r="JMM24" s="74"/>
      <c r="JMN24" s="74"/>
      <c r="JMO24" s="74"/>
      <c r="JMP24" s="74"/>
      <c r="JMQ24" s="74"/>
      <c r="JMR24" s="74"/>
      <c r="JMS24" s="74"/>
      <c r="JMT24" s="74"/>
      <c r="JMU24" s="74"/>
      <c r="JMV24" s="74"/>
      <c r="JMW24" s="74"/>
      <c r="JMX24" s="74"/>
      <c r="JMY24" s="74"/>
      <c r="JMZ24" s="74"/>
      <c r="JNA24" s="74"/>
      <c r="JNB24" s="74"/>
      <c r="JNC24" s="74"/>
      <c r="JND24" s="74"/>
      <c r="JNE24" s="74"/>
      <c r="JNF24" s="74"/>
      <c r="JNG24" s="74"/>
      <c r="JNH24" s="74"/>
      <c r="JNI24" s="74"/>
      <c r="JNJ24" s="74"/>
      <c r="JNK24" s="74"/>
      <c r="JNL24" s="74"/>
      <c r="JNM24" s="74"/>
      <c r="JNN24" s="74"/>
      <c r="JNO24" s="74"/>
      <c r="JNP24" s="74"/>
      <c r="JNQ24" s="74"/>
      <c r="JNR24" s="74"/>
      <c r="JNS24" s="74"/>
      <c r="JNT24" s="74"/>
      <c r="JNU24" s="74"/>
      <c r="JNV24" s="74"/>
      <c r="JNW24" s="74"/>
      <c r="JNX24" s="74"/>
      <c r="JNY24" s="74"/>
      <c r="JNZ24" s="74"/>
      <c r="JOA24" s="74"/>
      <c r="JOB24" s="74"/>
      <c r="JOC24" s="74"/>
      <c r="JOD24" s="74"/>
      <c r="JOE24" s="74"/>
      <c r="JOF24" s="74"/>
      <c r="JOG24" s="74"/>
      <c r="JOH24" s="74"/>
      <c r="JOI24" s="74"/>
      <c r="JOJ24" s="74"/>
      <c r="JOK24" s="74"/>
      <c r="JOL24" s="74"/>
      <c r="JOM24" s="74"/>
      <c r="JON24" s="74"/>
      <c r="JOO24" s="74"/>
      <c r="JOP24" s="74"/>
      <c r="JOQ24" s="74"/>
      <c r="JOR24" s="74"/>
      <c r="JOS24" s="74"/>
      <c r="JOT24" s="74"/>
      <c r="JOU24" s="74"/>
      <c r="JOV24" s="74"/>
      <c r="JOW24" s="74"/>
      <c r="JOX24" s="74"/>
      <c r="JOY24" s="74"/>
      <c r="JOZ24" s="74"/>
      <c r="JPA24" s="74"/>
      <c r="JPB24" s="74"/>
      <c r="JPC24" s="74"/>
      <c r="JPD24" s="74"/>
      <c r="JPE24" s="74"/>
      <c r="JPF24" s="74"/>
      <c r="JPG24" s="74"/>
      <c r="JPH24" s="74"/>
      <c r="JPI24" s="74"/>
      <c r="JPJ24" s="74"/>
      <c r="JPK24" s="74"/>
      <c r="JPL24" s="74"/>
      <c r="JPM24" s="74"/>
      <c r="JPN24" s="74"/>
      <c r="JPO24" s="74"/>
      <c r="JPP24" s="74"/>
      <c r="JPQ24" s="74"/>
      <c r="JPR24" s="74"/>
      <c r="JPS24" s="74"/>
      <c r="JPT24" s="74"/>
      <c r="JPU24" s="74"/>
      <c r="JPV24" s="74"/>
      <c r="JPW24" s="74"/>
      <c r="JPX24" s="74"/>
      <c r="JPY24" s="74"/>
      <c r="JPZ24" s="74"/>
      <c r="JQA24" s="74"/>
      <c r="JQB24" s="74"/>
      <c r="JQC24" s="74"/>
      <c r="JQD24" s="74"/>
      <c r="JQE24" s="74"/>
      <c r="JQF24" s="74"/>
      <c r="JQG24" s="74"/>
      <c r="JQH24" s="74"/>
      <c r="JQI24" s="74"/>
      <c r="JQJ24" s="74"/>
      <c r="JQK24" s="74"/>
      <c r="JQL24" s="74"/>
      <c r="JQM24" s="74"/>
      <c r="JQN24" s="74"/>
      <c r="JQO24" s="74"/>
      <c r="JQP24" s="74"/>
      <c r="JQQ24" s="74"/>
      <c r="JQR24" s="74"/>
      <c r="JQS24" s="74"/>
      <c r="JQT24" s="74"/>
      <c r="JQU24" s="74"/>
      <c r="JQV24" s="74"/>
      <c r="JQW24" s="74"/>
      <c r="JQX24" s="74"/>
      <c r="JQY24" s="74"/>
      <c r="JQZ24" s="74"/>
      <c r="JRA24" s="74"/>
      <c r="JRB24" s="74"/>
      <c r="JRC24" s="74"/>
      <c r="JRD24" s="74"/>
      <c r="JRE24" s="74"/>
      <c r="JRF24" s="74"/>
      <c r="JRG24" s="74"/>
      <c r="JRH24" s="74"/>
      <c r="JRI24" s="74"/>
      <c r="JRJ24" s="74"/>
      <c r="JRK24" s="74"/>
      <c r="JRL24" s="74"/>
      <c r="JRM24" s="74"/>
      <c r="JRN24" s="74"/>
      <c r="JRO24" s="74"/>
      <c r="JRP24" s="74"/>
      <c r="JRQ24" s="74"/>
      <c r="JRR24" s="74"/>
      <c r="JRS24" s="74"/>
      <c r="JRT24" s="74"/>
      <c r="JRU24" s="74"/>
      <c r="JRV24" s="74"/>
      <c r="JRW24" s="74"/>
      <c r="JRX24" s="74"/>
      <c r="JRY24" s="74"/>
      <c r="JRZ24" s="74"/>
      <c r="JSA24" s="74"/>
      <c r="JSB24" s="74"/>
      <c r="JSC24" s="74"/>
      <c r="JSD24" s="74"/>
      <c r="JSE24" s="74"/>
      <c r="JSF24" s="74"/>
      <c r="JSG24" s="74"/>
      <c r="JSH24" s="74"/>
      <c r="JSI24" s="74"/>
      <c r="JSJ24" s="74"/>
      <c r="JSK24" s="74"/>
      <c r="JSL24" s="74"/>
      <c r="JSM24" s="74"/>
      <c r="JSN24" s="74"/>
      <c r="JSO24" s="74"/>
      <c r="JSP24" s="74"/>
      <c r="JSQ24" s="74"/>
      <c r="JSR24" s="74"/>
      <c r="JSS24" s="74"/>
      <c r="JST24" s="74"/>
      <c r="JSU24" s="74"/>
      <c r="JSV24" s="74"/>
      <c r="JSW24" s="74"/>
      <c r="JSX24" s="74"/>
      <c r="JSY24" s="74"/>
      <c r="JSZ24" s="74"/>
      <c r="JTA24" s="74"/>
      <c r="JTB24" s="74"/>
      <c r="JTC24" s="74"/>
      <c r="JTD24" s="74"/>
      <c r="JTE24" s="74"/>
      <c r="JTF24" s="74"/>
      <c r="JTG24" s="74"/>
      <c r="JTH24" s="74"/>
      <c r="JTI24" s="74"/>
      <c r="JTJ24" s="74"/>
      <c r="JTK24" s="74"/>
      <c r="JTL24" s="74"/>
      <c r="JTM24" s="74"/>
      <c r="JTN24" s="74"/>
      <c r="JTO24" s="74"/>
      <c r="JTP24" s="74"/>
      <c r="JTQ24" s="74"/>
      <c r="JTR24" s="74"/>
      <c r="JTS24" s="74"/>
      <c r="JTT24" s="74"/>
      <c r="JTU24" s="74"/>
      <c r="JTV24" s="74"/>
      <c r="JTW24" s="74"/>
      <c r="JTX24" s="74"/>
      <c r="JTY24" s="74"/>
      <c r="JTZ24" s="74"/>
      <c r="JUA24" s="74"/>
      <c r="JUB24" s="74"/>
      <c r="JUC24" s="74"/>
      <c r="JUD24" s="74"/>
      <c r="JUE24" s="74"/>
      <c r="JUF24" s="74"/>
      <c r="JUG24" s="74"/>
      <c r="JUH24" s="74"/>
      <c r="JUI24" s="74"/>
      <c r="JUJ24" s="74"/>
      <c r="JUK24" s="74"/>
      <c r="JUL24" s="74"/>
      <c r="JUM24" s="74"/>
      <c r="JUN24" s="74"/>
      <c r="JUO24" s="74"/>
      <c r="JUP24" s="74"/>
      <c r="JUQ24" s="74"/>
      <c r="JUR24" s="74"/>
      <c r="JUS24" s="74"/>
      <c r="JUT24" s="74"/>
      <c r="JUU24" s="74"/>
      <c r="JUV24" s="74"/>
      <c r="JUW24" s="74"/>
      <c r="JUX24" s="74"/>
      <c r="JUY24" s="74"/>
      <c r="JUZ24" s="74"/>
      <c r="JVA24" s="74"/>
      <c r="JVB24" s="74"/>
      <c r="JVC24" s="74"/>
      <c r="JVD24" s="74"/>
      <c r="JVE24" s="74"/>
      <c r="JVF24" s="74"/>
      <c r="JVG24" s="74"/>
      <c r="JVH24" s="74"/>
      <c r="JVI24" s="74"/>
      <c r="JVJ24" s="74"/>
      <c r="JVK24" s="74"/>
      <c r="JVL24" s="74"/>
      <c r="JVM24" s="74"/>
      <c r="JVN24" s="74"/>
      <c r="JVO24" s="74"/>
      <c r="JVP24" s="74"/>
      <c r="JVQ24" s="74"/>
      <c r="JVR24" s="74"/>
      <c r="JVS24" s="74"/>
      <c r="JVT24" s="74"/>
      <c r="JVU24" s="74"/>
      <c r="JVV24" s="74"/>
      <c r="JVW24" s="74"/>
      <c r="JVX24" s="74"/>
      <c r="JVY24" s="74"/>
      <c r="JVZ24" s="74"/>
      <c r="JWA24" s="74"/>
      <c r="JWB24" s="74"/>
      <c r="JWC24" s="74"/>
      <c r="JWD24" s="74"/>
      <c r="JWE24" s="74"/>
      <c r="JWF24" s="74"/>
      <c r="JWG24" s="74"/>
      <c r="JWH24" s="74"/>
      <c r="JWI24" s="74"/>
      <c r="JWJ24" s="74"/>
      <c r="JWK24" s="74"/>
      <c r="JWL24" s="74"/>
      <c r="JWM24" s="74"/>
      <c r="JWN24" s="74"/>
      <c r="JWO24" s="74"/>
      <c r="JWP24" s="74"/>
      <c r="JWQ24" s="74"/>
      <c r="JWR24" s="74"/>
      <c r="JWS24" s="74"/>
      <c r="JWT24" s="74"/>
      <c r="JWU24" s="74"/>
      <c r="JWV24" s="74"/>
      <c r="JWW24" s="74"/>
      <c r="JWX24" s="74"/>
      <c r="JWY24" s="74"/>
      <c r="JWZ24" s="74"/>
      <c r="JXA24" s="74"/>
      <c r="JXB24" s="74"/>
      <c r="JXC24" s="74"/>
      <c r="JXD24" s="74"/>
      <c r="JXE24" s="74"/>
      <c r="JXF24" s="74"/>
      <c r="JXG24" s="74"/>
      <c r="JXH24" s="74"/>
      <c r="JXI24" s="74"/>
      <c r="JXJ24" s="74"/>
      <c r="JXK24" s="74"/>
      <c r="JXL24" s="74"/>
      <c r="JXM24" s="74"/>
      <c r="JXN24" s="74"/>
      <c r="JXO24" s="74"/>
      <c r="JXP24" s="74"/>
      <c r="JXQ24" s="74"/>
      <c r="JXR24" s="74"/>
      <c r="JXS24" s="74"/>
      <c r="JXT24" s="74"/>
      <c r="JXU24" s="74"/>
      <c r="JXV24" s="74"/>
      <c r="JXW24" s="74"/>
      <c r="JXX24" s="74"/>
      <c r="JXY24" s="74"/>
      <c r="JXZ24" s="74"/>
      <c r="JYA24" s="74"/>
      <c r="JYB24" s="74"/>
      <c r="JYC24" s="74"/>
      <c r="JYD24" s="74"/>
      <c r="JYE24" s="74"/>
      <c r="JYF24" s="74"/>
      <c r="JYG24" s="74"/>
      <c r="JYH24" s="74"/>
      <c r="JYI24" s="74"/>
      <c r="JYJ24" s="74"/>
      <c r="JYK24" s="74"/>
      <c r="JYL24" s="74"/>
      <c r="JYM24" s="74"/>
      <c r="JYN24" s="74"/>
      <c r="JYO24" s="74"/>
      <c r="JYP24" s="74"/>
      <c r="JYQ24" s="74"/>
      <c r="JYR24" s="74"/>
      <c r="JYS24" s="74"/>
      <c r="JYT24" s="74"/>
      <c r="JYU24" s="74"/>
      <c r="JYV24" s="74"/>
      <c r="JYW24" s="74"/>
    </row>
    <row r="25" spans="1:7433" s="71" customFormat="1" ht="14.25" customHeight="1" x14ac:dyDescent="0.2">
      <c r="A25" s="91" t="str">
        <f t="shared" si="2"/>
        <v>HDIM-5709</v>
      </c>
      <c r="B25" s="149">
        <v>5709</v>
      </c>
      <c r="C25" s="186"/>
      <c r="D25" s="156" t="s">
        <v>798</v>
      </c>
      <c r="E25" s="152" t="s">
        <v>916</v>
      </c>
      <c r="F25" s="97"/>
      <c r="G25" s="97"/>
      <c r="H25" s="94" t="s">
        <v>107</v>
      </c>
      <c r="I25" s="106" t="s">
        <v>137</v>
      </c>
      <c r="J25" s="123"/>
      <c r="K25" s="152" t="s">
        <v>900</v>
      </c>
      <c r="L25" s="151" t="s">
        <v>805</v>
      </c>
      <c r="M25" s="152" t="s">
        <v>894</v>
      </c>
      <c r="N25" s="149" t="str">
        <f t="shared" si="3"/>
        <v xml:space="preserve">Olaa-12 D </v>
      </c>
      <c r="O25" s="95"/>
      <c r="P25" s="158">
        <v>41962</v>
      </c>
      <c r="Q25" s="152" t="s">
        <v>892</v>
      </c>
      <c r="R25" s="152"/>
      <c r="S25" s="152"/>
      <c r="T25" s="152"/>
      <c r="U25" s="153"/>
      <c r="V25" s="101" t="s">
        <v>106</v>
      </c>
      <c r="W25" s="95"/>
      <c r="X25" s="102"/>
      <c r="Y25" s="95">
        <v>19.450613100000002</v>
      </c>
      <c r="Z25" s="95">
        <v>-155.25143689999999</v>
      </c>
      <c r="AA25" s="94" t="s">
        <v>882</v>
      </c>
      <c r="AB25" s="95"/>
      <c r="AC25" s="171"/>
      <c r="AD25" s="172"/>
      <c r="AE25" s="95"/>
      <c r="AF25" s="95"/>
      <c r="AG25" s="152" t="s">
        <v>1303</v>
      </c>
      <c r="AH25" s="95"/>
      <c r="AI25" s="95"/>
      <c r="AJ25" s="173"/>
      <c r="AK25" s="174"/>
      <c r="AL25" s="77"/>
      <c r="AM25" s="97"/>
      <c r="AN25" s="75"/>
      <c r="AO25" s="97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8"/>
      <c r="BB25" s="76"/>
      <c r="BC25" s="76"/>
      <c r="BD25" s="76"/>
      <c r="BE25" s="76"/>
      <c r="BF25" s="97"/>
      <c r="BG25" s="97"/>
      <c r="BH25" s="97"/>
      <c r="BI25" s="97"/>
      <c r="BJ25" s="97"/>
      <c r="BK25" s="97"/>
      <c r="BL25" s="97"/>
      <c r="BM25" s="97"/>
      <c r="BN25" s="97"/>
      <c r="BO25" s="97"/>
      <c r="BP25" s="97"/>
      <c r="BQ25" s="97"/>
      <c r="BR25" s="97"/>
      <c r="BS25" s="97"/>
      <c r="BT25" s="97"/>
      <c r="BU25" s="97"/>
      <c r="BV25" s="97"/>
      <c r="BW25" s="97"/>
      <c r="BX25" s="97"/>
      <c r="BY25" s="97"/>
      <c r="BZ25" s="97"/>
      <c r="CA25" s="97"/>
      <c r="CB25" s="154"/>
      <c r="CC25" s="97"/>
      <c r="CD25" s="97"/>
      <c r="CE25" s="74"/>
      <c r="CF25" s="74"/>
      <c r="CG25" s="74"/>
      <c r="CH25" s="74"/>
      <c r="CI25" s="97"/>
      <c r="CJ25" s="74"/>
      <c r="CK25" s="154"/>
      <c r="CL25" s="154"/>
      <c r="CM25" s="154"/>
      <c r="CN25" s="154"/>
      <c r="CO25" s="154"/>
      <c r="CP25" s="15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74"/>
      <c r="DZ25" s="74"/>
      <c r="EA25" s="74"/>
      <c r="EB25" s="74"/>
      <c r="EC25" s="74"/>
      <c r="ED25" s="74"/>
      <c r="EE25" s="74"/>
      <c r="EF25" s="74"/>
      <c r="EG25" s="74"/>
      <c r="EH25" s="74"/>
      <c r="EI25" s="74"/>
      <c r="EJ25" s="74"/>
      <c r="EK25" s="74"/>
      <c r="EL25" s="74"/>
      <c r="EM25" s="74"/>
      <c r="EN25" s="74"/>
      <c r="EO25" s="74"/>
      <c r="EP25" s="74"/>
      <c r="EQ25" s="74"/>
      <c r="ER25" s="74"/>
      <c r="ES25" s="74"/>
      <c r="ET25" s="74"/>
      <c r="EU25" s="74"/>
      <c r="EV25" s="74"/>
      <c r="EW25" s="74"/>
      <c r="EX25" s="74"/>
      <c r="EY25" s="74"/>
      <c r="EZ25" s="74"/>
      <c r="FA25" s="74"/>
      <c r="FB25" s="74"/>
      <c r="FC25" s="74"/>
      <c r="FD25" s="74"/>
      <c r="FE25" s="74"/>
      <c r="FF25" s="74"/>
      <c r="FG25" s="74"/>
      <c r="FH25" s="74"/>
      <c r="FI25" s="74"/>
      <c r="FJ25" s="74"/>
      <c r="FK25" s="74"/>
      <c r="FL25" s="74"/>
      <c r="FM25" s="74"/>
      <c r="FN25" s="74"/>
      <c r="FO25" s="74"/>
      <c r="FP25" s="74"/>
      <c r="FQ25" s="74"/>
      <c r="FR25" s="74"/>
      <c r="FS25" s="74"/>
      <c r="FT25" s="74"/>
      <c r="FU25" s="74"/>
      <c r="FV25" s="74"/>
      <c r="FW25" s="74"/>
      <c r="FX25" s="74"/>
      <c r="FY25" s="74"/>
      <c r="FZ25" s="74"/>
      <c r="GA25" s="74"/>
      <c r="GB25" s="74"/>
      <c r="GC25" s="74"/>
      <c r="GD25" s="74"/>
      <c r="GE25" s="74"/>
      <c r="GF25" s="74"/>
      <c r="GG25" s="74"/>
      <c r="GH25" s="74"/>
      <c r="GI25" s="74"/>
      <c r="GJ25" s="74"/>
      <c r="GK25" s="74"/>
      <c r="GL25" s="74"/>
      <c r="GM25" s="74"/>
      <c r="GN25" s="74"/>
      <c r="GO25" s="74"/>
      <c r="GP25" s="74"/>
      <c r="GQ25" s="74"/>
      <c r="GR25" s="74"/>
      <c r="GS25" s="74"/>
      <c r="GT25" s="74"/>
      <c r="GU25" s="74"/>
      <c r="GV25" s="74"/>
      <c r="GW25" s="74"/>
      <c r="GX25" s="74"/>
      <c r="GY25" s="74"/>
      <c r="GZ25" s="74"/>
      <c r="HA25" s="74"/>
      <c r="HB25" s="74"/>
      <c r="HC25" s="74"/>
      <c r="HD25" s="74"/>
      <c r="HE25" s="74"/>
      <c r="HF25" s="74"/>
      <c r="HG25" s="74"/>
      <c r="HH25" s="74"/>
      <c r="HI25" s="74"/>
      <c r="HJ25" s="74"/>
      <c r="HK25" s="74"/>
      <c r="HL25" s="74"/>
      <c r="HM25" s="74"/>
      <c r="HN25" s="74"/>
      <c r="HO25" s="74"/>
      <c r="HP25" s="74"/>
      <c r="HQ25" s="74"/>
      <c r="HR25" s="74"/>
      <c r="HS25" s="74"/>
      <c r="HT25" s="74"/>
      <c r="HU25" s="74"/>
      <c r="HV25" s="74"/>
      <c r="HW25" s="74"/>
      <c r="HX25" s="74"/>
      <c r="HY25" s="74"/>
      <c r="HZ25" s="74"/>
      <c r="IA25" s="74"/>
      <c r="IB25" s="74"/>
      <c r="IC25" s="74"/>
      <c r="ID25" s="74"/>
      <c r="IE25" s="74"/>
      <c r="IF25" s="74"/>
      <c r="IG25" s="74"/>
      <c r="IH25" s="74"/>
      <c r="II25" s="74"/>
      <c r="IJ25" s="74"/>
      <c r="IK25" s="74"/>
      <c r="IL25" s="74"/>
      <c r="IM25" s="74"/>
      <c r="IN25" s="74"/>
      <c r="IO25" s="74"/>
      <c r="IP25" s="74"/>
      <c r="IQ25" s="74"/>
      <c r="IR25" s="74"/>
      <c r="IS25" s="74"/>
      <c r="IT25" s="74"/>
      <c r="IU25" s="74"/>
      <c r="IV25" s="74"/>
      <c r="IW25" s="74"/>
      <c r="IX25" s="74"/>
      <c r="IY25" s="74"/>
      <c r="IZ25" s="74"/>
      <c r="JA25" s="74"/>
      <c r="JB25" s="74"/>
      <c r="JC25" s="74"/>
      <c r="JD25" s="74"/>
      <c r="JE25" s="74"/>
      <c r="JF25" s="74"/>
      <c r="JG25" s="74"/>
      <c r="JH25" s="74"/>
      <c r="JI25" s="74"/>
      <c r="JJ25" s="74"/>
      <c r="JK25" s="74"/>
      <c r="JL25" s="74"/>
      <c r="JM25" s="74"/>
      <c r="JN25" s="74"/>
      <c r="JO25" s="74"/>
      <c r="JP25" s="74"/>
      <c r="JQ25" s="74"/>
      <c r="JR25" s="74"/>
      <c r="JS25" s="74"/>
      <c r="JT25" s="74"/>
      <c r="JU25" s="74"/>
      <c r="JV25" s="74"/>
      <c r="JW25" s="74"/>
      <c r="JX25" s="74"/>
      <c r="JY25" s="74"/>
      <c r="JZ25" s="74"/>
      <c r="KA25" s="74"/>
      <c r="KB25" s="74"/>
      <c r="KC25" s="74"/>
      <c r="KD25" s="74"/>
      <c r="KE25" s="74"/>
      <c r="KF25" s="74"/>
      <c r="KG25" s="74"/>
      <c r="KH25" s="74"/>
      <c r="KI25" s="74"/>
      <c r="KJ25" s="74"/>
      <c r="KK25" s="74"/>
      <c r="KL25" s="74"/>
      <c r="KM25" s="74"/>
      <c r="KN25" s="74"/>
      <c r="KO25" s="74"/>
      <c r="KP25" s="74"/>
      <c r="KQ25" s="74"/>
      <c r="KR25" s="74"/>
      <c r="KS25" s="74"/>
      <c r="KT25" s="74"/>
      <c r="KU25" s="74"/>
      <c r="KV25" s="74"/>
      <c r="KW25" s="74"/>
      <c r="KX25" s="74"/>
      <c r="KY25" s="74"/>
      <c r="KZ25" s="74"/>
      <c r="LA25" s="74"/>
      <c r="LB25" s="74"/>
      <c r="LC25" s="74"/>
      <c r="LD25" s="74"/>
      <c r="LE25" s="74"/>
      <c r="LF25" s="74"/>
      <c r="LG25" s="74"/>
      <c r="LH25" s="74"/>
      <c r="LI25" s="74"/>
      <c r="LJ25" s="74"/>
      <c r="LK25" s="74"/>
      <c r="LL25" s="74"/>
      <c r="LM25" s="74"/>
      <c r="LN25" s="74"/>
      <c r="LO25" s="74"/>
      <c r="LP25" s="74"/>
      <c r="LQ25" s="74"/>
      <c r="LR25" s="74"/>
      <c r="LS25" s="74"/>
      <c r="LT25" s="74"/>
      <c r="LU25" s="74"/>
      <c r="LV25" s="74"/>
      <c r="LW25" s="74"/>
      <c r="LX25" s="74"/>
      <c r="LY25" s="74"/>
      <c r="LZ25" s="74"/>
      <c r="MA25" s="74"/>
      <c r="MB25" s="74"/>
      <c r="MC25" s="74"/>
      <c r="MD25" s="74"/>
      <c r="ME25" s="74"/>
      <c r="MF25" s="74"/>
      <c r="MG25" s="74"/>
      <c r="MH25" s="74"/>
      <c r="MI25" s="74"/>
      <c r="MJ25" s="74"/>
      <c r="MK25" s="74"/>
      <c r="ML25" s="74"/>
      <c r="MM25" s="74"/>
      <c r="MN25" s="74"/>
      <c r="MO25" s="74"/>
      <c r="MP25" s="74"/>
      <c r="MQ25" s="74"/>
      <c r="MR25" s="74"/>
      <c r="MS25" s="74"/>
      <c r="MT25" s="74"/>
      <c r="MU25" s="74"/>
      <c r="MV25" s="74"/>
      <c r="MW25" s="74"/>
      <c r="MX25" s="74"/>
      <c r="MY25" s="74"/>
      <c r="MZ25" s="74"/>
      <c r="NA25" s="74"/>
      <c r="NB25" s="74"/>
      <c r="NC25" s="74"/>
      <c r="ND25" s="74"/>
      <c r="NE25" s="74"/>
      <c r="NF25" s="74"/>
      <c r="NG25" s="74"/>
      <c r="NH25" s="74"/>
      <c r="NI25" s="74"/>
      <c r="NJ25" s="74"/>
      <c r="NK25" s="74"/>
      <c r="NL25" s="74"/>
      <c r="NM25" s="74"/>
      <c r="NN25" s="74"/>
      <c r="NO25" s="74"/>
      <c r="NP25" s="74"/>
      <c r="NQ25" s="74"/>
      <c r="NR25" s="74"/>
      <c r="NS25" s="74"/>
      <c r="NT25" s="74"/>
      <c r="NU25" s="74"/>
      <c r="NV25" s="74"/>
      <c r="NW25" s="74"/>
      <c r="NX25" s="74"/>
      <c r="NY25" s="74"/>
      <c r="NZ25" s="74"/>
      <c r="OA25" s="74"/>
      <c r="OB25" s="74"/>
      <c r="OC25" s="74"/>
      <c r="OD25" s="74"/>
      <c r="OE25" s="74"/>
      <c r="OF25" s="74"/>
      <c r="OG25" s="74"/>
      <c r="OH25" s="74"/>
      <c r="OI25" s="74"/>
      <c r="OJ25" s="74"/>
      <c r="OK25" s="74"/>
      <c r="OL25" s="74"/>
      <c r="OM25" s="74"/>
      <c r="ON25" s="74"/>
      <c r="OO25" s="74"/>
      <c r="OP25" s="74"/>
      <c r="OQ25" s="74"/>
      <c r="OR25" s="74"/>
      <c r="OS25" s="74"/>
      <c r="OT25" s="74"/>
      <c r="OU25" s="74"/>
      <c r="OV25" s="74"/>
      <c r="OW25" s="74"/>
      <c r="OX25" s="74"/>
      <c r="OY25" s="74"/>
      <c r="OZ25" s="74"/>
      <c r="PA25" s="74"/>
      <c r="PB25" s="74"/>
      <c r="PC25" s="74"/>
      <c r="PD25" s="74"/>
      <c r="PE25" s="74"/>
      <c r="PF25" s="74"/>
      <c r="PG25" s="74"/>
      <c r="PH25" s="74"/>
      <c r="PI25" s="74"/>
      <c r="PJ25" s="74"/>
      <c r="PK25" s="74"/>
      <c r="PL25" s="74"/>
      <c r="PM25" s="74"/>
      <c r="PN25" s="74"/>
      <c r="PO25" s="74"/>
      <c r="PP25" s="74"/>
      <c r="PQ25" s="74"/>
      <c r="PR25" s="74"/>
      <c r="PS25" s="74"/>
      <c r="PT25" s="74"/>
      <c r="PU25" s="74"/>
      <c r="PV25" s="74"/>
      <c r="PW25" s="74"/>
      <c r="PX25" s="74"/>
      <c r="PY25" s="74"/>
      <c r="PZ25" s="74"/>
      <c r="QA25" s="74"/>
      <c r="QB25" s="74"/>
      <c r="QC25" s="74"/>
      <c r="QD25" s="74"/>
      <c r="QE25" s="74"/>
      <c r="QF25" s="74"/>
      <c r="QG25" s="74"/>
      <c r="QH25" s="74"/>
      <c r="QI25" s="74"/>
      <c r="QJ25" s="74"/>
      <c r="QK25" s="74"/>
      <c r="QL25" s="74"/>
      <c r="QM25" s="74"/>
      <c r="QN25" s="74"/>
      <c r="QO25" s="74"/>
      <c r="QP25" s="74"/>
      <c r="QQ25" s="74"/>
      <c r="QR25" s="74"/>
      <c r="QS25" s="74"/>
      <c r="QT25" s="74"/>
      <c r="QU25" s="74"/>
      <c r="QV25" s="74"/>
      <c r="QW25" s="74"/>
      <c r="QX25" s="74"/>
      <c r="QY25" s="74"/>
      <c r="QZ25" s="74"/>
      <c r="RA25" s="74"/>
      <c r="RB25" s="74"/>
      <c r="RC25" s="74"/>
      <c r="RD25" s="74"/>
      <c r="RE25" s="74"/>
      <c r="RF25" s="74"/>
      <c r="RG25" s="74"/>
      <c r="RH25" s="74"/>
      <c r="RI25" s="74"/>
      <c r="RJ25" s="74"/>
      <c r="RK25" s="74"/>
      <c r="RL25" s="74"/>
      <c r="RM25" s="74"/>
      <c r="RN25" s="74"/>
      <c r="RO25" s="74"/>
      <c r="RP25" s="74"/>
      <c r="RQ25" s="74"/>
      <c r="RR25" s="74"/>
      <c r="RS25" s="74"/>
      <c r="RT25" s="74"/>
      <c r="RU25" s="74"/>
      <c r="RV25" s="74"/>
      <c r="RW25" s="74"/>
      <c r="RX25" s="74"/>
      <c r="RY25" s="74"/>
      <c r="RZ25" s="74"/>
      <c r="SA25" s="74"/>
      <c r="SB25" s="74"/>
      <c r="SC25" s="74"/>
      <c r="SD25" s="74"/>
      <c r="SE25" s="74"/>
      <c r="SF25" s="74"/>
      <c r="SG25" s="74"/>
      <c r="SH25" s="74"/>
      <c r="SI25" s="74"/>
      <c r="SJ25" s="74"/>
      <c r="SK25" s="74"/>
      <c r="SL25" s="74"/>
      <c r="SM25" s="74"/>
      <c r="SN25" s="74"/>
      <c r="SO25" s="74"/>
      <c r="SP25" s="74"/>
      <c r="SQ25" s="74"/>
      <c r="SR25" s="74"/>
      <c r="SS25" s="74"/>
      <c r="ST25" s="74"/>
      <c r="SU25" s="74"/>
      <c r="SV25" s="74"/>
      <c r="SW25" s="74"/>
      <c r="SX25" s="74"/>
      <c r="SY25" s="74"/>
      <c r="SZ25" s="74"/>
      <c r="TA25" s="74"/>
      <c r="TB25" s="74"/>
      <c r="TC25" s="74"/>
      <c r="TD25" s="74"/>
      <c r="TE25" s="74"/>
      <c r="TF25" s="74"/>
      <c r="TG25" s="74"/>
      <c r="TH25" s="74"/>
      <c r="TI25" s="74"/>
      <c r="TJ25" s="74"/>
      <c r="TK25" s="74"/>
      <c r="TL25" s="74"/>
      <c r="TM25" s="74"/>
      <c r="TN25" s="74"/>
      <c r="TO25" s="74"/>
      <c r="TP25" s="74"/>
      <c r="TQ25" s="74"/>
      <c r="TR25" s="74"/>
      <c r="TS25" s="74"/>
      <c r="TT25" s="74"/>
      <c r="TU25" s="74"/>
      <c r="TV25" s="74"/>
      <c r="TW25" s="74"/>
      <c r="TX25" s="74"/>
      <c r="TY25" s="74"/>
      <c r="TZ25" s="74"/>
      <c r="UA25" s="74"/>
      <c r="UB25" s="74"/>
      <c r="UC25" s="74"/>
      <c r="UD25" s="74"/>
      <c r="UE25" s="74"/>
      <c r="UF25" s="74"/>
      <c r="UG25" s="74"/>
      <c r="UH25" s="74"/>
      <c r="UI25" s="74"/>
      <c r="UJ25" s="74"/>
      <c r="UK25" s="74"/>
      <c r="UL25" s="74"/>
      <c r="UM25" s="74"/>
      <c r="UN25" s="74"/>
      <c r="UO25" s="74"/>
      <c r="UP25" s="74"/>
      <c r="UQ25" s="74"/>
      <c r="UR25" s="74"/>
      <c r="US25" s="74"/>
      <c r="UT25" s="74"/>
      <c r="UU25" s="74"/>
      <c r="UV25" s="74"/>
      <c r="UW25" s="74"/>
      <c r="UX25" s="74"/>
      <c r="UY25" s="74"/>
      <c r="UZ25" s="74"/>
      <c r="VA25" s="74"/>
      <c r="VB25" s="74"/>
      <c r="VC25" s="74"/>
      <c r="VD25" s="74"/>
      <c r="VE25" s="74"/>
      <c r="VF25" s="74"/>
      <c r="VG25" s="74"/>
      <c r="VH25" s="74"/>
      <c r="VI25" s="74"/>
      <c r="VJ25" s="74"/>
      <c r="VK25" s="74"/>
      <c r="VL25" s="74"/>
      <c r="VM25" s="74"/>
      <c r="VN25" s="74"/>
      <c r="VO25" s="74"/>
      <c r="VP25" s="74"/>
      <c r="VQ25" s="74"/>
      <c r="VR25" s="74"/>
      <c r="VS25" s="74"/>
      <c r="VT25" s="74"/>
      <c r="VU25" s="74"/>
      <c r="VV25" s="74"/>
      <c r="VW25" s="74"/>
      <c r="VX25" s="74"/>
      <c r="VY25" s="74"/>
      <c r="VZ25" s="74"/>
      <c r="WA25" s="74"/>
      <c r="WB25" s="74"/>
      <c r="WC25" s="74"/>
      <c r="WD25" s="74"/>
      <c r="WE25" s="74"/>
      <c r="WF25" s="74"/>
      <c r="WG25" s="74"/>
      <c r="WH25" s="74"/>
      <c r="WI25" s="74"/>
      <c r="WJ25" s="74"/>
      <c r="WK25" s="74"/>
      <c r="WL25" s="74"/>
      <c r="WM25" s="74"/>
      <c r="WN25" s="74"/>
      <c r="WO25" s="74"/>
      <c r="WP25" s="74"/>
      <c r="WQ25" s="74"/>
      <c r="WR25" s="74"/>
      <c r="WS25" s="74"/>
      <c r="WT25" s="74"/>
      <c r="WU25" s="74"/>
      <c r="WV25" s="74"/>
      <c r="WW25" s="74"/>
      <c r="WX25" s="74"/>
      <c r="WY25" s="74"/>
      <c r="WZ25" s="74"/>
      <c r="XA25" s="74"/>
      <c r="XB25" s="74"/>
      <c r="XC25" s="74"/>
      <c r="XD25" s="74"/>
      <c r="XE25" s="74"/>
      <c r="XF25" s="74"/>
      <c r="XG25" s="74"/>
      <c r="XH25" s="74"/>
      <c r="XI25" s="74"/>
      <c r="XJ25" s="74"/>
      <c r="XK25" s="74"/>
      <c r="XL25" s="74"/>
      <c r="XM25" s="74"/>
      <c r="XN25" s="74"/>
      <c r="XO25" s="74"/>
      <c r="XP25" s="74"/>
      <c r="XQ25" s="74"/>
      <c r="XR25" s="74"/>
      <c r="XS25" s="74"/>
      <c r="XT25" s="74"/>
      <c r="XU25" s="74"/>
      <c r="XV25" s="74"/>
      <c r="XW25" s="74"/>
      <c r="XX25" s="74"/>
      <c r="XY25" s="74"/>
      <c r="XZ25" s="74"/>
      <c r="YA25" s="74"/>
      <c r="YB25" s="74"/>
      <c r="YC25" s="74"/>
      <c r="YD25" s="74"/>
      <c r="YE25" s="74"/>
      <c r="YF25" s="74"/>
      <c r="YG25" s="74"/>
      <c r="YH25" s="74"/>
      <c r="YI25" s="74"/>
      <c r="YJ25" s="74"/>
      <c r="YK25" s="74"/>
      <c r="YL25" s="74"/>
      <c r="YM25" s="74"/>
      <c r="YN25" s="74"/>
      <c r="YO25" s="74"/>
      <c r="YP25" s="74"/>
      <c r="YQ25" s="74"/>
      <c r="YR25" s="74"/>
      <c r="YS25" s="74"/>
      <c r="YT25" s="74"/>
      <c r="YU25" s="74"/>
      <c r="YV25" s="74"/>
      <c r="YW25" s="74"/>
      <c r="YX25" s="74"/>
      <c r="YY25" s="74"/>
      <c r="YZ25" s="74"/>
      <c r="ZA25" s="74"/>
      <c r="ZB25" s="74"/>
      <c r="ZC25" s="74"/>
      <c r="ZD25" s="74"/>
      <c r="ZE25" s="74"/>
      <c r="ZF25" s="74"/>
      <c r="ZG25" s="74"/>
      <c r="ZH25" s="74"/>
      <c r="ZI25" s="74"/>
      <c r="ZJ25" s="74"/>
      <c r="ZK25" s="74"/>
      <c r="ZL25" s="74"/>
      <c r="ZM25" s="74"/>
      <c r="ZN25" s="74"/>
      <c r="ZO25" s="74"/>
      <c r="ZP25" s="74"/>
      <c r="ZQ25" s="74"/>
      <c r="ZR25" s="74"/>
      <c r="ZS25" s="74"/>
      <c r="ZT25" s="74"/>
      <c r="ZU25" s="74"/>
      <c r="ZV25" s="74"/>
      <c r="ZW25" s="74"/>
      <c r="ZX25" s="74"/>
      <c r="ZY25" s="74"/>
      <c r="ZZ25" s="74"/>
      <c r="AAA25" s="74"/>
      <c r="AAB25" s="74"/>
      <c r="AAC25" s="74"/>
      <c r="AAD25" s="74"/>
      <c r="AAE25" s="74"/>
      <c r="AAF25" s="74"/>
      <c r="AAG25" s="74"/>
      <c r="AAH25" s="74"/>
      <c r="AAI25" s="74"/>
      <c r="AAJ25" s="74"/>
      <c r="AAK25" s="74"/>
      <c r="AAL25" s="74"/>
      <c r="AAM25" s="74"/>
      <c r="AAN25" s="74"/>
      <c r="AAO25" s="74"/>
      <c r="AAP25" s="74"/>
      <c r="AAQ25" s="74"/>
      <c r="AAR25" s="74"/>
      <c r="AAS25" s="74"/>
      <c r="AAT25" s="74"/>
      <c r="AAU25" s="74"/>
      <c r="AAV25" s="74"/>
      <c r="AAW25" s="74"/>
      <c r="AAX25" s="74"/>
      <c r="AAY25" s="74"/>
      <c r="AAZ25" s="74"/>
      <c r="ABA25" s="74"/>
      <c r="ABB25" s="74"/>
      <c r="ABC25" s="74"/>
      <c r="ABD25" s="74"/>
      <c r="ABE25" s="74"/>
      <c r="ABF25" s="74"/>
      <c r="ABG25" s="74"/>
      <c r="ABH25" s="74"/>
      <c r="ABI25" s="74"/>
      <c r="ABJ25" s="74"/>
      <c r="ABK25" s="74"/>
      <c r="ABL25" s="74"/>
      <c r="ABM25" s="74"/>
      <c r="ABN25" s="74"/>
      <c r="ABO25" s="74"/>
      <c r="ABP25" s="74"/>
      <c r="ABQ25" s="74"/>
      <c r="ABR25" s="74"/>
      <c r="ABS25" s="74"/>
      <c r="ABT25" s="74"/>
      <c r="ABU25" s="74"/>
      <c r="ABV25" s="74"/>
      <c r="ABW25" s="74"/>
      <c r="ABX25" s="74"/>
      <c r="ABY25" s="74"/>
      <c r="ABZ25" s="74"/>
      <c r="ACA25" s="74"/>
      <c r="ACB25" s="74"/>
      <c r="ACC25" s="74"/>
      <c r="ACD25" s="74"/>
      <c r="ACE25" s="74"/>
      <c r="ACF25" s="74"/>
      <c r="ACG25" s="74"/>
      <c r="ACH25" s="74"/>
      <c r="ACI25" s="74"/>
      <c r="ACJ25" s="74"/>
      <c r="ACK25" s="74"/>
      <c r="ACL25" s="74"/>
      <c r="ACM25" s="74"/>
      <c r="ACN25" s="74"/>
      <c r="ACO25" s="74"/>
      <c r="ACP25" s="74"/>
      <c r="ACQ25" s="74"/>
      <c r="ACR25" s="74"/>
      <c r="ACS25" s="74"/>
      <c r="ACT25" s="74"/>
      <c r="ACU25" s="74"/>
      <c r="ACV25" s="74"/>
      <c r="ACW25" s="74"/>
      <c r="ACX25" s="74"/>
      <c r="ACY25" s="74"/>
      <c r="ACZ25" s="74"/>
      <c r="ADA25" s="74"/>
      <c r="ADB25" s="74"/>
      <c r="ADC25" s="74"/>
      <c r="ADD25" s="74"/>
      <c r="ADE25" s="74"/>
      <c r="ADF25" s="74"/>
      <c r="ADG25" s="74"/>
      <c r="ADH25" s="74"/>
      <c r="ADI25" s="74"/>
      <c r="ADJ25" s="74"/>
      <c r="ADK25" s="74"/>
      <c r="ADL25" s="74"/>
      <c r="ADM25" s="74"/>
      <c r="ADN25" s="74"/>
      <c r="ADO25" s="74"/>
      <c r="ADP25" s="74"/>
      <c r="ADQ25" s="74"/>
      <c r="ADR25" s="74"/>
      <c r="ADS25" s="74"/>
      <c r="ADT25" s="74"/>
      <c r="ADU25" s="74"/>
      <c r="ADV25" s="74"/>
      <c r="ADW25" s="74"/>
      <c r="ADX25" s="74"/>
      <c r="ADY25" s="74"/>
      <c r="ADZ25" s="74"/>
      <c r="AEA25" s="74"/>
      <c r="AEB25" s="74"/>
      <c r="AEC25" s="74"/>
      <c r="AED25" s="74"/>
      <c r="AEE25" s="74"/>
      <c r="AEF25" s="74"/>
      <c r="AEG25" s="74"/>
      <c r="AEH25" s="74"/>
      <c r="AEI25" s="74"/>
      <c r="AEJ25" s="74"/>
      <c r="AEK25" s="74"/>
      <c r="AEL25" s="74"/>
      <c r="AEM25" s="74"/>
      <c r="AEN25" s="74"/>
      <c r="AEO25" s="74"/>
      <c r="AEP25" s="74"/>
      <c r="AEQ25" s="74"/>
      <c r="AER25" s="74"/>
      <c r="AES25" s="74"/>
      <c r="AET25" s="74"/>
      <c r="AEU25" s="74"/>
      <c r="AEV25" s="74"/>
      <c r="AEW25" s="74"/>
      <c r="AEX25" s="74"/>
      <c r="AEY25" s="74"/>
      <c r="AEZ25" s="74"/>
      <c r="AFA25" s="74"/>
      <c r="AFB25" s="74"/>
      <c r="AFC25" s="74"/>
      <c r="AFD25" s="74"/>
      <c r="AFE25" s="74"/>
      <c r="AFF25" s="74"/>
      <c r="AFG25" s="74"/>
      <c r="AFH25" s="74"/>
      <c r="AFI25" s="74"/>
      <c r="AFJ25" s="74"/>
      <c r="AFK25" s="74"/>
      <c r="AFL25" s="74"/>
      <c r="AFM25" s="74"/>
      <c r="AFN25" s="74"/>
      <c r="AFO25" s="74"/>
      <c r="AFP25" s="74"/>
      <c r="AFQ25" s="74"/>
      <c r="AFR25" s="74"/>
      <c r="AFS25" s="74"/>
      <c r="AFT25" s="74"/>
      <c r="AFU25" s="74"/>
      <c r="AFV25" s="74"/>
      <c r="AFW25" s="74"/>
      <c r="AFX25" s="74"/>
      <c r="AFY25" s="74"/>
      <c r="AFZ25" s="74"/>
      <c r="AGA25" s="74"/>
      <c r="AGB25" s="74"/>
      <c r="AGC25" s="74"/>
      <c r="AGD25" s="74"/>
      <c r="AGE25" s="74"/>
      <c r="AGF25" s="74"/>
      <c r="AGG25" s="74"/>
      <c r="AGH25" s="74"/>
      <c r="AGI25" s="74"/>
      <c r="AGJ25" s="74"/>
      <c r="AGK25" s="74"/>
      <c r="AGL25" s="74"/>
      <c r="AGM25" s="74"/>
      <c r="AGN25" s="74"/>
      <c r="AGO25" s="74"/>
      <c r="AGP25" s="74"/>
      <c r="AGQ25" s="74"/>
      <c r="AGR25" s="74"/>
      <c r="AGS25" s="74"/>
      <c r="AGT25" s="74"/>
      <c r="AGU25" s="74"/>
      <c r="AGV25" s="74"/>
      <c r="AGW25" s="74"/>
      <c r="AGX25" s="74"/>
      <c r="AGY25" s="74"/>
      <c r="AGZ25" s="74"/>
      <c r="AHA25" s="74"/>
      <c r="AHB25" s="74"/>
      <c r="AHC25" s="74"/>
      <c r="AHD25" s="74"/>
      <c r="AHE25" s="74"/>
      <c r="AHF25" s="74"/>
      <c r="AHG25" s="74"/>
      <c r="AHH25" s="74"/>
      <c r="AHI25" s="74"/>
      <c r="AHJ25" s="74"/>
      <c r="AHK25" s="74"/>
      <c r="AHL25" s="74"/>
      <c r="AHM25" s="74"/>
      <c r="AHN25" s="74"/>
      <c r="AHO25" s="74"/>
      <c r="AHP25" s="74"/>
      <c r="AHQ25" s="74"/>
      <c r="AHR25" s="74"/>
      <c r="AHS25" s="74"/>
      <c r="AHT25" s="74"/>
      <c r="AHU25" s="74"/>
      <c r="AHV25" s="74"/>
      <c r="AHW25" s="74"/>
      <c r="AHX25" s="74"/>
      <c r="AHY25" s="74"/>
      <c r="AHZ25" s="74"/>
      <c r="AIA25" s="74"/>
      <c r="AIB25" s="74"/>
      <c r="AIC25" s="74"/>
      <c r="AID25" s="74"/>
      <c r="AIE25" s="74"/>
      <c r="AIF25" s="74"/>
      <c r="AIG25" s="74"/>
      <c r="AIH25" s="74"/>
      <c r="AII25" s="74"/>
      <c r="AIJ25" s="74"/>
      <c r="AIK25" s="74"/>
      <c r="AIL25" s="74"/>
      <c r="AIM25" s="74"/>
      <c r="AIN25" s="74"/>
      <c r="AIO25" s="74"/>
      <c r="AIP25" s="74"/>
      <c r="AIQ25" s="74"/>
      <c r="AIR25" s="74"/>
      <c r="AIS25" s="74"/>
      <c r="AIT25" s="74"/>
      <c r="AIU25" s="74"/>
      <c r="AIV25" s="74"/>
      <c r="AIW25" s="74"/>
      <c r="AIX25" s="74"/>
      <c r="AIY25" s="74"/>
      <c r="AIZ25" s="74"/>
      <c r="AJA25" s="74"/>
      <c r="AJB25" s="74"/>
      <c r="AJC25" s="74"/>
      <c r="AJD25" s="74"/>
      <c r="AJE25" s="74"/>
      <c r="AJF25" s="74"/>
      <c r="AJG25" s="74"/>
      <c r="AJH25" s="74"/>
      <c r="AJI25" s="74"/>
      <c r="AJJ25" s="74"/>
      <c r="AJK25" s="74"/>
      <c r="AJL25" s="74"/>
      <c r="AJM25" s="74"/>
      <c r="AJN25" s="74"/>
      <c r="AJO25" s="74"/>
      <c r="AJP25" s="74"/>
      <c r="AJQ25" s="74"/>
      <c r="AJR25" s="74"/>
      <c r="AJS25" s="74"/>
      <c r="AJT25" s="74"/>
      <c r="AJU25" s="74"/>
      <c r="AJV25" s="74"/>
      <c r="AJW25" s="74"/>
      <c r="AJX25" s="74"/>
      <c r="AJY25" s="74"/>
      <c r="AJZ25" s="74"/>
      <c r="AKA25" s="74"/>
      <c r="AKB25" s="74"/>
      <c r="AKC25" s="74"/>
      <c r="AKD25" s="74"/>
      <c r="AKE25" s="74"/>
      <c r="AKF25" s="74"/>
      <c r="AKG25" s="74"/>
      <c r="AKH25" s="74"/>
      <c r="AKI25" s="74"/>
      <c r="AKJ25" s="74"/>
      <c r="AKK25" s="74"/>
      <c r="AKL25" s="74"/>
      <c r="AKM25" s="74"/>
      <c r="AKN25" s="74"/>
      <c r="AKO25" s="74"/>
      <c r="AKP25" s="74"/>
      <c r="AKQ25" s="74"/>
      <c r="AKR25" s="74"/>
      <c r="AKS25" s="74"/>
      <c r="AKT25" s="74"/>
      <c r="AKU25" s="74"/>
      <c r="AKV25" s="74"/>
      <c r="AKW25" s="74"/>
      <c r="AKX25" s="74"/>
      <c r="AKY25" s="74"/>
      <c r="AKZ25" s="74"/>
      <c r="ALA25" s="74"/>
      <c r="ALB25" s="74"/>
      <c r="ALC25" s="74"/>
      <c r="ALD25" s="74"/>
      <c r="ALE25" s="74"/>
      <c r="ALF25" s="74"/>
      <c r="ALG25" s="74"/>
      <c r="ALH25" s="74"/>
      <c r="ALI25" s="74"/>
      <c r="ALJ25" s="74"/>
      <c r="ALK25" s="74"/>
      <c r="ALL25" s="74"/>
      <c r="ALM25" s="74"/>
      <c r="ALN25" s="74"/>
      <c r="ALO25" s="74"/>
      <c r="ALP25" s="74"/>
      <c r="ALQ25" s="74"/>
      <c r="ALR25" s="74"/>
      <c r="ALS25" s="74"/>
      <c r="ALT25" s="74"/>
      <c r="ALU25" s="74"/>
      <c r="ALV25" s="74"/>
      <c r="ALW25" s="74"/>
      <c r="ALX25" s="74"/>
      <c r="ALY25" s="74"/>
      <c r="ALZ25" s="74"/>
      <c r="AMA25" s="74"/>
      <c r="AMB25" s="74"/>
      <c r="AMC25" s="74"/>
      <c r="AMD25" s="74"/>
      <c r="AME25" s="74"/>
      <c r="AMF25" s="74"/>
      <c r="AMG25" s="74"/>
      <c r="AMH25" s="74"/>
      <c r="AMI25" s="74"/>
      <c r="AMJ25" s="74"/>
      <c r="AMK25" s="74"/>
      <c r="AML25" s="74"/>
      <c r="AMM25" s="74"/>
      <c r="AMN25" s="74"/>
      <c r="AMO25" s="74"/>
      <c r="AMP25" s="74"/>
      <c r="AMQ25" s="74"/>
      <c r="AMR25" s="74"/>
      <c r="AMS25" s="74"/>
      <c r="AMT25" s="74"/>
      <c r="AMU25" s="74"/>
      <c r="AMV25" s="74"/>
      <c r="AMW25" s="74"/>
      <c r="AMX25" s="74"/>
      <c r="AMY25" s="74"/>
      <c r="AMZ25" s="74"/>
      <c r="ANA25" s="74"/>
      <c r="ANB25" s="74"/>
      <c r="ANC25" s="74"/>
      <c r="AND25" s="74"/>
      <c r="ANE25" s="74"/>
      <c r="ANF25" s="74"/>
      <c r="ANG25" s="74"/>
      <c r="ANH25" s="74"/>
      <c r="ANI25" s="74"/>
      <c r="ANJ25" s="74"/>
      <c r="ANK25" s="74"/>
      <c r="ANL25" s="74"/>
      <c r="ANM25" s="74"/>
      <c r="ANN25" s="74"/>
      <c r="ANO25" s="74"/>
      <c r="ANP25" s="74"/>
      <c r="ANQ25" s="74"/>
      <c r="ANR25" s="74"/>
      <c r="ANS25" s="74"/>
      <c r="ANT25" s="74"/>
      <c r="ANU25" s="74"/>
      <c r="ANV25" s="74"/>
      <c r="ANW25" s="74"/>
      <c r="ANX25" s="74"/>
      <c r="ANY25" s="74"/>
      <c r="ANZ25" s="74"/>
      <c r="AOA25" s="74"/>
      <c r="AOB25" s="74"/>
      <c r="AOC25" s="74"/>
      <c r="AOD25" s="74"/>
      <c r="AOE25" s="74"/>
      <c r="AOF25" s="74"/>
      <c r="AOG25" s="74"/>
      <c r="AOH25" s="74"/>
      <c r="AOI25" s="74"/>
      <c r="AOJ25" s="74"/>
      <c r="AOK25" s="74"/>
      <c r="AOL25" s="74"/>
      <c r="AOM25" s="74"/>
      <c r="AON25" s="74"/>
      <c r="AOO25" s="74"/>
      <c r="AOP25" s="74"/>
      <c r="AOQ25" s="74"/>
      <c r="AOR25" s="74"/>
      <c r="AOS25" s="74"/>
      <c r="AOT25" s="74"/>
      <c r="AOU25" s="74"/>
      <c r="AOV25" s="74"/>
      <c r="AOW25" s="74"/>
      <c r="AOX25" s="74"/>
      <c r="AOY25" s="74"/>
      <c r="AOZ25" s="74"/>
      <c r="APA25" s="74"/>
      <c r="APB25" s="74"/>
      <c r="APC25" s="74"/>
      <c r="APD25" s="74"/>
      <c r="APE25" s="74"/>
      <c r="APF25" s="74"/>
      <c r="APG25" s="74"/>
      <c r="APH25" s="74"/>
      <c r="API25" s="74"/>
      <c r="APJ25" s="74"/>
      <c r="APK25" s="74"/>
      <c r="APL25" s="74"/>
      <c r="APM25" s="74"/>
      <c r="APN25" s="74"/>
      <c r="APO25" s="74"/>
      <c r="APP25" s="74"/>
      <c r="APQ25" s="74"/>
      <c r="APR25" s="74"/>
      <c r="APS25" s="74"/>
      <c r="APT25" s="74"/>
      <c r="APU25" s="74"/>
      <c r="APV25" s="74"/>
      <c r="APW25" s="74"/>
      <c r="APX25" s="74"/>
      <c r="APY25" s="74"/>
      <c r="APZ25" s="74"/>
      <c r="AQA25" s="74"/>
      <c r="AQB25" s="74"/>
      <c r="AQC25" s="74"/>
      <c r="AQD25" s="74"/>
      <c r="AQE25" s="74"/>
      <c r="AQF25" s="74"/>
      <c r="AQG25" s="74"/>
      <c r="AQH25" s="74"/>
      <c r="AQI25" s="74"/>
      <c r="AQJ25" s="74"/>
      <c r="AQK25" s="74"/>
      <c r="AQL25" s="74"/>
      <c r="AQM25" s="74"/>
      <c r="AQN25" s="74"/>
      <c r="AQO25" s="74"/>
      <c r="AQP25" s="74"/>
      <c r="AQQ25" s="74"/>
      <c r="AQR25" s="74"/>
      <c r="AQS25" s="74"/>
      <c r="AQT25" s="74"/>
      <c r="AQU25" s="74"/>
      <c r="AQV25" s="74"/>
      <c r="AQW25" s="74"/>
      <c r="AQX25" s="74"/>
      <c r="AQY25" s="74"/>
      <c r="AQZ25" s="74"/>
      <c r="ARA25" s="74"/>
      <c r="ARB25" s="74"/>
      <c r="ARC25" s="74"/>
      <c r="ARD25" s="74"/>
      <c r="ARE25" s="74"/>
      <c r="ARF25" s="74"/>
      <c r="ARG25" s="74"/>
      <c r="ARH25" s="74"/>
      <c r="ARI25" s="74"/>
      <c r="ARJ25" s="74"/>
      <c r="ARK25" s="74"/>
      <c r="ARL25" s="74"/>
      <c r="ARM25" s="74"/>
      <c r="ARN25" s="74"/>
      <c r="ARO25" s="74"/>
      <c r="ARP25" s="74"/>
      <c r="ARQ25" s="74"/>
      <c r="ARR25" s="74"/>
      <c r="ARS25" s="74"/>
      <c r="ART25" s="74"/>
      <c r="ARU25" s="74"/>
      <c r="ARV25" s="74"/>
      <c r="ARW25" s="74"/>
      <c r="ARX25" s="74"/>
      <c r="ARY25" s="74"/>
      <c r="ARZ25" s="74"/>
      <c r="ASA25" s="74"/>
      <c r="ASB25" s="74"/>
      <c r="ASC25" s="74"/>
      <c r="ASD25" s="74"/>
      <c r="ASE25" s="74"/>
      <c r="ASF25" s="74"/>
      <c r="ASG25" s="74"/>
      <c r="ASH25" s="74"/>
      <c r="ASI25" s="74"/>
      <c r="ASJ25" s="74"/>
      <c r="ASK25" s="74"/>
      <c r="ASL25" s="74"/>
      <c r="ASM25" s="74"/>
      <c r="ASN25" s="74"/>
      <c r="ASO25" s="74"/>
      <c r="ASP25" s="74"/>
      <c r="ASQ25" s="74"/>
      <c r="ASR25" s="74"/>
      <c r="ASS25" s="74"/>
      <c r="AST25" s="74"/>
      <c r="ASU25" s="74"/>
      <c r="ASV25" s="74"/>
      <c r="ASW25" s="74"/>
      <c r="ASX25" s="74"/>
      <c r="ASY25" s="74"/>
      <c r="ASZ25" s="74"/>
      <c r="ATA25" s="74"/>
      <c r="ATB25" s="74"/>
      <c r="ATC25" s="74"/>
      <c r="ATD25" s="74"/>
      <c r="ATE25" s="74"/>
      <c r="ATF25" s="74"/>
      <c r="ATG25" s="74"/>
      <c r="ATH25" s="74"/>
      <c r="ATI25" s="74"/>
      <c r="ATJ25" s="74"/>
      <c r="ATK25" s="74"/>
      <c r="ATL25" s="74"/>
      <c r="ATM25" s="74"/>
      <c r="ATN25" s="74"/>
      <c r="ATO25" s="74"/>
      <c r="ATP25" s="74"/>
      <c r="ATQ25" s="74"/>
      <c r="ATR25" s="74"/>
      <c r="ATS25" s="74"/>
      <c r="ATT25" s="74"/>
      <c r="ATU25" s="74"/>
      <c r="ATV25" s="74"/>
      <c r="ATW25" s="74"/>
      <c r="ATX25" s="74"/>
      <c r="ATY25" s="74"/>
      <c r="ATZ25" s="74"/>
      <c r="AUA25" s="74"/>
      <c r="AUB25" s="74"/>
      <c r="AUC25" s="74"/>
      <c r="AUD25" s="74"/>
      <c r="AUE25" s="74"/>
      <c r="AUF25" s="74"/>
      <c r="AUG25" s="74"/>
      <c r="AUH25" s="74"/>
      <c r="AUI25" s="74"/>
      <c r="AUJ25" s="74"/>
      <c r="AUK25" s="74"/>
      <c r="AUL25" s="74"/>
      <c r="AUM25" s="74"/>
      <c r="AUN25" s="74"/>
      <c r="AUO25" s="74"/>
      <c r="AUP25" s="74"/>
      <c r="AUQ25" s="74"/>
      <c r="AUR25" s="74"/>
      <c r="AUS25" s="74"/>
      <c r="AUT25" s="74"/>
      <c r="AUU25" s="74"/>
      <c r="AUV25" s="74"/>
      <c r="AUW25" s="74"/>
      <c r="AUX25" s="74"/>
      <c r="AUY25" s="74"/>
      <c r="AUZ25" s="74"/>
      <c r="AVA25" s="74"/>
      <c r="AVB25" s="74"/>
      <c r="AVC25" s="74"/>
      <c r="AVD25" s="74"/>
      <c r="AVE25" s="74"/>
      <c r="AVF25" s="74"/>
      <c r="AVG25" s="74"/>
      <c r="AVH25" s="74"/>
      <c r="AVI25" s="74"/>
      <c r="AVJ25" s="74"/>
      <c r="AVK25" s="74"/>
      <c r="AVL25" s="74"/>
      <c r="AVM25" s="74"/>
      <c r="AVN25" s="74"/>
      <c r="AVO25" s="74"/>
      <c r="AVP25" s="74"/>
      <c r="AVQ25" s="74"/>
      <c r="AVR25" s="74"/>
      <c r="AVS25" s="74"/>
      <c r="AVT25" s="74"/>
      <c r="AVU25" s="74"/>
      <c r="AVV25" s="74"/>
      <c r="AVW25" s="74"/>
      <c r="AVX25" s="74"/>
      <c r="AVY25" s="74"/>
      <c r="AVZ25" s="74"/>
      <c r="AWA25" s="74"/>
      <c r="AWB25" s="74"/>
      <c r="AWC25" s="74"/>
      <c r="AWD25" s="74"/>
      <c r="AWE25" s="74"/>
      <c r="AWF25" s="74"/>
      <c r="AWG25" s="74"/>
      <c r="AWH25" s="74"/>
      <c r="AWI25" s="74"/>
      <c r="AWJ25" s="74"/>
      <c r="AWK25" s="74"/>
      <c r="AWL25" s="74"/>
      <c r="AWM25" s="74"/>
      <c r="AWN25" s="74"/>
      <c r="AWO25" s="74"/>
      <c r="AWP25" s="74"/>
      <c r="AWQ25" s="74"/>
      <c r="AWR25" s="74"/>
      <c r="AWS25" s="74"/>
      <c r="AWT25" s="74"/>
      <c r="AWU25" s="74"/>
      <c r="AWV25" s="74"/>
      <c r="AWW25" s="74"/>
      <c r="AWX25" s="74"/>
      <c r="AWY25" s="74"/>
      <c r="AWZ25" s="74"/>
      <c r="AXA25" s="74"/>
      <c r="AXB25" s="74"/>
      <c r="AXC25" s="74"/>
      <c r="AXD25" s="74"/>
      <c r="AXE25" s="74"/>
      <c r="AXF25" s="74"/>
      <c r="AXG25" s="74"/>
      <c r="AXH25" s="74"/>
      <c r="AXI25" s="74"/>
      <c r="AXJ25" s="74"/>
      <c r="AXK25" s="74"/>
      <c r="AXL25" s="74"/>
      <c r="AXM25" s="74"/>
      <c r="AXN25" s="74"/>
      <c r="AXO25" s="74"/>
      <c r="AXP25" s="74"/>
      <c r="AXQ25" s="74"/>
      <c r="AXR25" s="74"/>
      <c r="AXS25" s="74"/>
      <c r="AXT25" s="74"/>
      <c r="AXU25" s="74"/>
      <c r="AXV25" s="74"/>
      <c r="AXW25" s="74"/>
      <c r="AXX25" s="74"/>
      <c r="AXY25" s="74"/>
      <c r="AXZ25" s="74"/>
      <c r="AYA25" s="74"/>
      <c r="AYB25" s="74"/>
      <c r="AYC25" s="74"/>
      <c r="AYD25" s="74"/>
      <c r="AYE25" s="74"/>
      <c r="AYF25" s="74"/>
      <c r="AYG25" s="74"/>
      <c r="AYH25" s="74"/>
      <c r="AYI25" s="74"/>
      <c r="AYJ25" s="74"/>
      <c r="AYK25" s="74"/>
      <c r="AYL25" s="74"/>
      <c r="AYM25" s="74"/>
      <c r="AYN25" s="74"/>
      <c r="AYO25" s="74"/>
      <c r="AYP25" s="74"/>
      <c r="AYQ25" s="74"/>
      <c r="AYR25" s="74"/>
      <c r="AYS25" s="74"/>
      <c r="AYT25" s="74"/>
      <c r="AYU25" s="74"/>
      <c r="AYV25" s="74"/>
      <c r="AYW25" s="74"/>
      <c r="AYX25" s="74"/>
      <c r="AYY25" s="74"/>
      <c r="AYZ25" s="74"/>
      <c r="AZA25" s="74"/>
      <c r="AZB25" s="74"/>
      <c r="AZC25" s="74"/>
      <c r="AZD25" s="74"/>
      <c r="AZE25" s="74"/>
      <c r="AZF25" s="74"/>
      <c r="AZG25" s="74"/>
      <c r="AZH25" s="74"/>
      <c r="AZI25" s="74"/>
      <c r="AZJ25" s="74"/>
      <c r="AZK25" s="74"/>
      <c r="AZL25" s="74"/>
      <c r="AZM25" s="74"/>
      <c r="AZN25" s="74"/>
      <c r="AZO25" s="74"/>
      <c r="AZP25" s="74"/>
      <c r="AZQ25" s="74"/>
      <c r="AZR25" s="74"/>
      <c r="AZS25" s="74"/>
      <c r="AZT25" s="74"/>
      <c r="AZU25" s="74"/>
      <c r="AZV25" s="74"/>
      <c r="AZW25" s="74"/>
      <c r="AZX25" s="74"/>
      <c r="AZY25" s="74"/>
      <c r="AZZ25" s="74"/>
      <c r="BAA25" s="74"/>
      <c r="BAB25" s="74"/>
      <c r="BAC25" s="74"/>
      <c r="BAD25" s="74"/>
      <c r="BAE25" s="74"/>
      <c r="BAF25" s="74"/>
      <c r="BAG25" s="74"/>
      <c r="BAH25" s="74"/>
      <c r="BAI25" s="74"/>
      <c r="BAJ25" s="74"/>
      <c r="BAK25" s="74"/>
      <c r="BAL25" s="74"/>
      <c r="BAM25" s="74"/>
      <c r="BAN25" s="74"/>
      <c r="BAO25" s="74"/>
      <c r="BAP25" s="74"/>
      <c r="BAQ25" s="74"/>
      <c r="BAR25" s="74"/>
      <c r="BAS25" s="74"/>
      <c r="BAT25" s="74"/>
      <c r="BAU25" s="74"/>
      <c r="BAV25" s="74"/>
      <c r="BAW25" s="74"/>
      <c r="BAX25" s="74"/>
      <c r="BAY25" s="74"/>
      <c r="BAZ25" s="74"/>
      <c r="BBA25" s="74"/>
      <c r="BBB25" s="74"/>
      <c r="BBC25" s="74"/>
      <c r="BBD25" s="74"/>
      <c r="BBE25" s="74"/>
      <c r="BBF25" s="74"/>
      <c r="BBG25" s="74"/>
      <c r="BBH25" s="74"/>
      <c r="BBI25" s="74"/>
      <c r="BBJ25" s="74"/>
      <c r="BBK25" s="74"/>
      <c r="BBL25" s="74"/>
      <c r="BBM25" s="74"/>
      <c r="BBN25" s="74"/>
      <c r="BBO25" s="74"/>
      <c r="BBP25" s="74"/>
      <c r="BBQ25" s="74"/>
      <c r="BBR25" s="74"/>
      <c r="BBS25" s="74"/>
      <c r="BBT25" s="74"/>
      <c r="BBU25" s="74"/>
      <c r="BBV25" s="74"/>
      <c r="BBW25" s="74"/>
      <c r="BBX25" s="74"/>
      <c r="BBY25" s="74"/>
      <c r="BBZ25" s="74"/>
      <c r="BCA25" s="74"/>
      <c r="BCB25" s="74"/>
      <c r="BCC25" s="74"/>
      <c r="BCD25" s="74"/>
      <c r="BCE25" s="74"/>
      <c r="BCF25" s="74"/>
      <c r="BCG25" s="74"/>
      <c r="BCH25" s="74"/>
      <c r="BCI25" s="74"/>
      <c r="BCJ25" s="74"/>
      <c r="BCK25" s="74"/>
      <c r="BCL25" s="74"/>
      <c r="BCM25" s="74"/>
      <c r="BCN25" s="74"/>
      <c r="BCO25" s="74"/>
      <c r="BCP25" s="74"/>
      <c r="BCQ25" s="74"/>
      <c r="BCR25" s="74"/>
      <c r="BCS25" s="74"/>
      <c r="BCT25" s="74"/>
      <c r="BCU25" s="74"/>
      <c r="BCV25" s="74"/>
      <c r="BCW25" s="74"/>
      <c r="BCX25" s="74"/>
      <c r="BCY25" s="74"/>
      <c r="BCZ25" s="74"/>
      <c r="BDA25" s="74"/>
      <c r="BDB25" s="74"/>
      <c r="BDC25" s="74"/>
      <c r="BDD25" s="74"/>
      <c r="BDE25" s="74"/>
      <c r="BDF25" s="74"/>
      <c r="BDG25" s="74"/>
      <c r="BDH25" s="74"/>
      <c r="BDI25" s="74"/>
      <c r="BDJ25" s="74"/>
      <c r="BDK25" s="74"/>
      <c r="BDL25" s="74"/>
      <c r="BDM25" s="74"/>
      <c r="BDN25" s="74"/>
      <c r="BDO25" s="74"/>
      <c r="BDP25" s="74"/>
      <c r="BDQ25" s="74"/>
      <c r="BDR25" s="74"/>
      <c r="BDS25" s="74"/>
      <c r="BDT25" s="74"/>
      <c r="BDU25" s="74"/>
      <c r="BDV25" s="74"/>
      <c r="BDW25" s="74"/>
      <c r="BDX25" s="74"/>
      <c r="BDY25" s="74"/>
      <c r="BDZ25" s="74"/>
      <c r="BEA25" s="74"/>
      <c r="BEB25" s="74"/>
      <c r="BEC25" s="74"/>
      <c r="BED25" s="74"/>
      <c r="BEE25" s="74"/>
      <c r="BEF25" s="74"/>
      <c r="BEG25" s="74"/>
      <c r="BEH25" s="74"/>
      <c r="BEI25" s="74"/>
      <c r="BEJ25" s="74"/>
      <c r="BEK25" s="74"/>
      <c r="BEL25" s="74"/>
      <c r="BEM25" s="74"/>
      <c r="BEN25" s="74"/>
      <c r="BEO25" s="74"/>
      <c r="BEP25" s="74"/>
      <c r="BEQ25" s="74"/>
      <c r="BER25" s="74"/>
      <c r="BES25" s="74"/>
      <c r="BET25" s="74"/>
      <c r="BEU25" s="74"/>
      <c r="BEV25" s="74"/>
      <c r="BEW25" s="74"/>
      <c r="BEX25" s="74"/>
      <c r="BEY25" s="74"/>
      <c r="BEZ25" s="74"/>
      <c r="BFA25" s="74"/>
      <c r="BFB25" s="74"/>
      <c r="BFC25" s="74"/>
      <c r="BFD25" s="74"/>
      <c r="BFE25" s="74"/>
      <c r="BFF25" s="74"/>
      <c r="BFG25" s="74"/>
      <c r="BFH25" s="74"/>
      <c r="BFI25" s="74"/>
      <c r="BFJ25" s="74"/>
      <c r="BFK25" s="74"/>
      <c r="BFL25" s="74"/>
      <c r="BFM25" s="74"/>
      <c r="BFN25" s="74"/>
      <c r="BFO25" s="74"/>
      <c r="BFP25" s="74"/>
      <c r="BFQ25" s="74"/>
      <c r="BFR25" s="74"/>
      <c r="BFS25" s="74"/>
      <c r="BFT25" s="74"/>
      <c r="BFU25" s="74"/>
      <c r="BFV25" s="74"/>
      <c r="BFW25" s="74"/>
      <c r="BFX25" s="74"/>
      <c r="BFY25" s="74"/>
      <c r="BFZ25" s="74"/>
      <c r="BGA25" s="74"/>
      <c r="BGB25" s="74"/>
      <c r="BGC25" s="74"/>
      <c r="BGD25" s="74"/>
      <c r="BGE25" s="74"/>
      <c r="BGF25" s="74"/>
      <c r="BGG25" s="74"/>
      <c r="BGH25" s="74"/>
      <c r="BGI25" s="74"/>
      <c r="BGJ25" s="74"/>
      <c r="BGK25" s="74"/>
      <c r="BGL25" s="74"/>
      <c r="BGM25" s="74"/>
      <c r="BGN25" s="74"/>
      <c r="BGO25" s="74"/>
      <c r="BGP25" s="74"/>
      <c r="BGQ25" s="74"/>
      <c r="BGR25" s="74"/>
      <c r="BGS25" s="74"/>
      <c r="BGT25" s="74"/>
      <c r="BGU25" s="74"/>
      <c r="BGV25" s="74"/>
      <c r="BGW25" s="74"/>
      <c r="BGX25" s="74"/>
      <c r="BGY25" s="74"/>
      <c r="BGZ25" s="74"/>
      <c r="BHA25" s="74"/>
      <c r="BHB25" s="74"/>
      <c r="BHC25" s="74"/>
      <c r="BHD25" s="74"/>
      <c r="BHE25" s="74"/>
      <c r="BHF25" s="74"/>
      <c r="BHG25" s="74"/>
      <c r="BHH25" s="74"/>
      <c r="BHI25" s="74"/>
      <c r="BHJ25" s="74"/>
      <c r="BHK25" s="74"/>
      <c r="BHL25" s="74"/>
      <c r="BHM25" s="74"/>
      <c r="BHN25" s="74"/>
      <c r="BHO25" s="74"/>
      <c r="BHP25" s="74"/>
      <c r="BHQ25" s="74"/>
      <c r="BHR25" s="74"/>
      <c r="BHS25" s="74"/>
      <c r="BHT25" s="74"/>
      <c r="BHU25" s="74"/>
      <c r="BHV25" s="74"/>
      <c r="BHW25" s="74"/>
      <c r="BHX25" s="74"/>
      <c r="BHY25" s="74"/>
      <c r="BHZ25" s="74"/>
      <c r="BIA25" s="74"/>
      <c r="BIB25" s="74"/>
      <c r="BIC25" s="74"/>
      <c r="BID25" s="74"/>
      <c r="BIE25" s="74"/>
      <c r="BIF25" s="74"/>
      <c r="BIG25" s="74"/>
      <c r="BIH25" s="74"/>
      <c r="BII25" s="74"/>
      <c r="BIJ25" s="74"/>
      <c r="BIK25" s="74"/>
      <c r="BIL25" s="74"/>
      <c r="BIM25" s="74"/>
      <c r="BIN25" s="74"/>
      <c r="BIO25" s="74"/>
      <c r="BIP25" s="74"/>
      <c r="BIQ25" s="74"/>
      <c r="BIR25" s="74"/>
      <c r="BIS25" s="74"/>
      <c r="BIT25" s="74"/>
      <c r="BIU25" s="74"/>
      <c r="BIV25" s="74"/>
      <c r="BIW25" s="74"/>
      <c r="BIX25" s="74"/>
      <c r="BIY25" s="74"/>
      <c r="BIZ25" s="74"/>
      <c r="BJA25" s="74"/>
      <c r="BJB25" s="74"/>
      <c r="BJC25" s="74"/>
      <c r="BJD25" s="74"/>
      <c r="BJE25" s="74"/>
      <c r="BJF25" s="74"/>
      <c r="BJG25" s="74"/>
      <c r="BJH25" s="74"/>
      <c r="BJI25" s="74"/>
      <c r="BJJ25" s="74"/>
      <c r="BJK25" s="74"/>
      <c r="BJL25" s="74"/>
      <c r="BJM25" s="74"/>
      <c r="BJN25" s="74"/>
      <c r="BJO25" s="74"/>
      <c r="BJP25" s="74"/>
      <c r="BJQ25" s="74"/>
      <c r="BJR25" s="74"/>
      <c r="BJS25" s="74"/>
      <c r="BJT25" s="74"/>
      <c r="BJU25" s="74"/>
      <c r="BJV25" s="74"/>
      <c r="BJW25" s="74"/>
      <c r="BJX25" s="74"/>
      <c r="BJY25" s="74"/>
      <c r="BJZ25" s="74"/>
      <c r="BKA25" s="74"/>
      <c r="BKB25" s="74"/>
      <c r="BKC25" s="74"/>
      <c r="BKD25" s="74"/>
      <c r="BKE25" s="74"/>
      <c r="BKF25" s="74"/>
      <c r="BKG25" s="74"/>
      <c r="BKH25" s="74"/>
      <c r="BKI25" s="74"/>
      <c r="BKJ25" s="74"/>
      <c r="BKK25" s="74"/>
      <c r="BKL25" s="74"/>
      <c r="BKM25" s="74"/>
      <c r="BKN25" s="74"/>
      <c r="BKO25" s="74"/>
      <c r="BKP25" s="74"/>
      <c r="BKQ25" s="74"/>
      <c r="BKR25" s="74"/>
      <c r="BKS25" s="74"/>
      <c r="BKT25" s="74"/>
      <c r="BKU25" s="74"/>
      <c r="BKV25" s="74"/>
      <c r="BKW25" s="74"/>
      <c r="BKX25" s="74"/>
      <c r="BKY25" s="74"/>
      <c r="BKZ25" s="74"/>
      <c r="BLA25" s="74"/>
      <c r="BLB25" s="74"/>
      <c r="BLC25" s="74"/>
      <c r="BLD25" s="74"/>
      <c r="BLE25" s="74"/>
      <c r="BLF25" s="74"/>
      <c r="BLG25" s="74"/>
      <c r="BLH25" s="74"/>
      <c r="BLI25" s="74"/>
      <c r="BLJ25" s="74"/>
      <c r="BLK25" s="74"/>
      <c r="BLL25" s="74"/>
      <c r="BLM25" s="74"/>
      <c r="BLN25" s="74"/>
      <c r="BLO25" s="74"/>
      <c r="BLP25" s="74"/>
      <c r="BLQ25" s="74"/>
      <c r="BLR25" s="74"/>
      <c r="BLS25" s="74"/>
      <c r="BLT25" s="74"/>
      <c r="BLU25" s="74"/>
      <c r="BLV25" s="74"/>
      <c r="BLW25" s="74"/>
      <c r="BLX25" s="74"/>
      <c r="BLY25" s="74"/>
      <c r="BLZ25" s="74"/>
      <c r="BMA25" s="74"/>
      <c r="BMB25" s="74"/>
      <c r="BMC25" s="74"/>
      <c r="BMD25" s="74"/>
      <c r="BME25" s="74"/>
      <c r="BMF25" s="74"/>
      <c r="BMG25" s="74"/>
      <c r="BMH25" s="74"/>
      <c r="BMI25" s="74"/>
      <c r="BMJ25" s="74"/>
      <c r="BMK25" s="74"/>
      <c r="BML25" s="74"/>
      <c r="BMM25" s="74"/>
      <c r="BMN25" s="74"/>
      <c r="BMO25" s="74"/>
      <c r="BMP25" s="74"/>
      <c r="BMQ25" s="74"/>
      <c r="BMR25" s="74"/>
      <c r="BMS25" s="74"/>
      <c r="BMT25" s="74"/>
      <c r="BMU25" s="74"/>
      <c r="BMV25" s="74"/>
      <c r="BMW25" s="74"/>
      <c r="BMX25" s="74"/>
      <c r="BMY25" s="74"/>
      <c r="BMZ25" s="74"/>
      <c r="BNA25" s="74"/>
      <c r="BNB25" s="74"/>
      <c r="BNC25" s="74"/>
      <c r="BND25" s="74"/>
      <c r="BNE25" s="74"/>
      <c r="BNF25" s="74"/>
      <c r="BNG25" s="74"/>
      <c r="BNH25" s="74"/>
      <c r="BNI25" s="74"/>
      <c r="BNJ25" s="74"/>
      <c r="BNK25" s="74"/>
      <c r="BNL25" s="74"/>
      <c r="BNM25" s="74"/>
      <c r="BNN25" s="74"/>
      <c r="BNO25" s="74"/>
      <c r="BNP25" s="74"/>
      <c r="BNQ25" s="74"/>
      <c r="BNR25" s="74"/>
      <c r="BNS25" s="74"/>
      <c r="BNT25" s="74"/>
      <c r="BNU25" s="74"/>
      <c r="BNV25" s="74"/>
      <c r="BNW25" s="74"/>
      <c r="BNX25" s="74"/>
      <c r="BNY25" s="74"/>
      <c r="BNZ25" s="74"/>
      <c r="BOA25" s="74"/>
      <c r="BOB25" s="74"/>
      <c r="BOC25" s="74"/>
      <c r="BOD25" s="74"/>
      <c r="BOE25" s="74"/>
      <c r="BOF25" s="74"/>
      <c r="BOG25" s="74"/>
      <c r="BOH25" s="74"/>
      <c r="BOI25" s="74"/>
      <c r="BOJ25" s="74"/>
      <c r="BOK25" s="74"/>
      <c r="BOL25" s="74"/>
      <c r="BOM25" s="74"/>
      <c r="BON25" s="74"/>
      <c r="BOO25" s="74"/>
      <c r="BOP25" s="74"/>
      <c r="BOQ25" s="74"/>
      <c r="BOR25" s="74"/>
      <c r="BOS25" s="74"/>
      <c r="BOT25" s="74"/>
      <c r="BOU25" s="74"/>
      <c r="BOV25" s="74"/>
      <c r="BOW25" s="74"/>
      <c r="BOX25" s="74"/>
      <c r="BOY25" s="74"/>
      <c r="BOZ25" s="74"/>
      <c r="BPA25" s="74"/>
      <c r="BPB25" s="74"/>
      <c r="BPC25" s="74"/>
      <c r="BPD25" s="74"/>
      <c r="BPE25" s="74"/>
      <c r="BPF25" s="74"/>
      <c r="BPG25" s="74"/>
      <c r="BPH25" s="74"/>
      <c r="BPI25" s="74"/>
      <c r="BPJ25" s="74"/>
      <c r="BPK25" s="74"/>
      <c r="BPL25" s="74"/>
      <c r="BPM25" s="74"/>
      <c r="BPN25" s="74"/>
      <c r="BPO25" s="74"/>
      <c r="BPP25" s="74"/>
      <c r="BPQ25" s="74"/>
      <c r="BPR25" s="74"/>
      <c r="BPS25" s="74"/>
      <c r="BPT25" s="74"/>
      <c r="BPU25" s="74"/>
      <c r="BPV25" s="74"/>
      <c r="BPW25" s="74"/>
      <c r="BPX25" s="74"/>
      <c r="BPY25" s="74"/>
      <c r="BPZ25" s="74"/>
      <c r="BQA25" s="74"/>
      <c r="BQB25" s="74"/>
      <c r="BQC25" s="74"/>
      <c r="BQD25" s="74"/>
      <c r="BQE25" s="74"/>
      <c r="BQF25" s="74"/>
      <c r="BQG25" s="74"/>
      <c r="BQH25" s="74"/>
      <c r="BQI25" s="74"/>
      <c r="BQJ25" s="74"/>
      <c r="BQK25" s="74"/>
      <c r="BQL25" s="74"/>
      <c r="BQM25" s="74"/>
      <c r="BQN25" s="74"/>
      <c r="BQO25" s="74"/>
      <c r="BQP25" s="74"/>
      <c r="BQQ25" s="74"/>
      <c r="BQR25" s="74"/>
      <c r="BQS25" s="74"/>
      <c r="BQT25" s="74"/>
      <c r="BQU25" s="74"/>
      <c r="BQV25" s="74"/>
      <c r="BQW25" s="74"/>
      <c r="BQX25" s="74"/>
      <c r="BQY25" s="74"/>
      <c r="BQZ25" s="74"/>
      <c r="BRA25" s="74"/>
      <c r="BRB25" s="74"/>
      <c r="BRC25" s="74"/>
      <c r="BRD25" s="74"/>
      <c r="BRE25" s="74"/>
      <c r="BRF25" s="74"/>
      <c r="BRG25" s="74"/>
      <c r="BRH25" s="74"/>
      <c r="BRI25" s="74"/>
      <c r="BRJ25" s="74"/>
      <c r="BRK25" s="74"/>
      <c r="BRL25" s="74"/>
      <c r="BRM25" s="74"/>
      <c r="BRN25" s="74"/>
      <c r="BRO25" s="74"/>
      <c r="BRP25" s="74"/>
      <c r="BRQ25" s="74"/>
      <c r="BRR25" s="74"/>
      <c r="BRS25" s="74"/>
      <c r="BRT25" s="74"/>
      <c r="BRU25" s="74"/>
      <c r="BRV25" s="74"/>
      <c r="BRW25" s="74"/>
      <c r="BRX25" s="74"/>
      <c r="BRY25" s="74"/>
      <c r="BRZ25" s="74"/>
      <c r="BSA25" s="74"/>
      <c r="BSB25" s="74"/>
      <c r="BSC25" s="74"/>
      <c r="BSD25" s="74"/>
      <c r="BSE25" s="74"/>
      <c r="BSF25" s="74"/>
      <c r="BSG25" s="74"/>
      <c r="BSH25" s="74"/>
      <c r="BSI25" s="74"/>
      <c r="BSJ25" s="74"/>
      <c r="BSK25" s="74"/>
      <c r="BSL25" s="74"/>
      <c r="BSM25" s="74"/>
      <c r="BSN25" s="74"/>
      <c r="BSO25" s="74"/>
      <c r="BSP25" s="74"/>
      <c r="BSQ25" s="74"/>
      <c r="BSR25" s="74"/>
      <c r="BSS25" s="74"/>
      <c r="BST25" s="74"/>
      <c r="BSU25" s="74"/>
      <c r="BSV25" s="74"/>
      <c r="BSW25" s="74"/>
      <c r="BSX25" s="74"/>
      <c r="BSY25" s="74"/>
      <c r="BSZ25" s="74"/>
      <c r="BTA25" s="74"/>
      <c r="BTB25" s="74"/>
      <c r="BTC25" s="74"/>
      <c r="BTD25" s="74"/>
      <c r="BTE25" s="74"/>
      <c r="BTF25" s="74"/>
      <c r="BTG25" s="74"/>
      <c r="BTH25" s="74"/>
      <c r="BTI25" s="74"/>
      <c r="BTJ25" s="74"/>
      <c r="BTK25" s="74"/>
      <c r="BTL25" s="74"/>
      <c r="BTM25" s="74"/>
      <c r="BTN25" s="74"/>
      <c r="BTO25" s="74"/>
      <c r="BTP25" s="74"/>
      <c r="BTQ25" s="74"/>
      <c r="BTR25" s="74"/>
      <c r="BTS25" s="74"/>
      <c r="BTT25" s="74"/>
      <c r="BTU25" s="74"/>
      <c r="BTV25" s="74"/>
      <c r="BTW25" s="74"/>
      <c r="BTX25" s="74"/>
      <c r="BTY25" s="74"/>
      <c r="BTZ25" s="74"/>
      <c r="BUA25" s="74"/>
      <c r="BUB25" s="74"/>
      <c r="BUC25" s="74"/>
      <c r="BUD25" s="74"/>
      <c r="BUE25" s="74"/>
      <c r="BUF25" s="74"/>
      <c r="BUG25" s="74"/>
      <c r="BUH25" s="74"/>
      <c r="BUI25" s="74"/>
      <c r="BUJ25" s="74"/>
      <c r="BUK25" s="74"/>
      <c r="BUL25" s="74"/>
      <c r="BUM25" s="74"/>
      <c r="BUN25" s="74"/>
      <c r="BUO25" s="74"/>
      <c r="BUP25" s="74"/>
      <c r="BUQ25" s="74"/>
      <c r="BUR25" s="74"/>
      <c r="BUS25" s="74"/>
      <c r="BUT25" s="74"/>
      <c r="BUU25" s="74"/>
      <c r="BUV25" s="74"/>
      <c r="BUW25" s="74"/>
      <c r="BUX25" s="74"/>
      <c r="BUY25" s="74"/>
      <c r="BUZ25" s="74"/>
      <c r="BVA25" s="74"/>
      <c r="BVB25" s="74"/>
      <c r="BVC25" s="74"/>
      <c r="BVD25" s="74"/>
      <c r="BVE25" s="74"/>
      <c r="BVF25" s="74"/>
      <c r="BVG25" s="74"/>
      <c r="BVH25" s="74"/>
      <c r="BVI25" s="74"/>
      <c r="BVJ25" s="74"/>
      <c r="BVK25" s="74"/>
      <c r="BVL25" s="74"/>
      <c r="BVM25" s="74"/>
      <c r="BVN25" s="74"/>
      <c r="BVO25" s="74"/>
      <c r="BVP25" s="74"/>
      <c r="BVQ25" s="74"/>
      <c r="BVR25" s="74"/>
      <c r="BVS25" s="74"/>
      <c r="BVT25" s="74"/>
      <c r="BVU25" s="74"/>
      <c r="BVV25" s="74"/>
      <c r="BVW25" s="74"/>
      <c r="BVX25" s="74"/>
      <c r="BVY25" s="74"/>
      <c r="BVZ25" s="74"/>
      <c r="BWA25" s="74"/>
      <c r="BWB25" s="74"/>
      <c r="BWC25" s="74"/>
      <c r="BWD25" s="74"/>
      <c r="BWE25" s="74"/>
      <c r="BWF25" s="74"/>
      <c r="BWG25" s="74"/>
      <c r="BWH25" s="74"/>
      <c r="BWI25" s="74"/>
      <c r="BWJ25" s="74"/>
      <c r="BWK25" s="74"/>
      <c r="BWL25" s="74"/>
      <c r="BWM25" s="74"/>
      <c r="BWN25" s="74"/>
      <c r="BWO25" s="74"/>
      <c r="BWP25" s="74"/>
      <c r="BWQ25" s="74"/>
      <c r="BWR25" s="74"/>
      <c r="BWS25" s="74"/>
      <c r="BWT25" s="74"/>
      <c r="BWU25" s="74"/>
      <c r="BWV25" s="74"/>
      <c r="BWW25" s="74"/>
      <c r="BWX25" s="74"/>
      <c r="BWY25" s="74"/>
      <c r="BWZ25" s="74"/>
      <c r="BXA25" s="74"/>
      <c r="BXB25" s="74"/>
      <c r="BXC25" s="74"/>
      <c r="BXD25" s="74"/>
      <c r="BXE25" s="74"/>
      <c r="BXF25" s="74"/>
      <c r="BXG25" s="74"/>
      <c r="BXH25" s="74"/>
      <c r="BXI25" s="74"/>
      <c r="BXJ25" s="74"/>
      <c r="BXK25" s="74"/>
      <c r="BXL25" s="74"/>
      <c r="BXM25" s="74"/>
      <c r="BXN25" s="74"/>
      <c r="BXO25" s="74"/>
      <c r="BXP25" s="74"/>
      <c r="BXQ25" s="74"/>
      <c r="BXR25" s="74"/>
      <c r="BXS25" s="74"/>
      <c r="BXT25" s="74"/>
      <c r="BXU25" s="74"/>
      <c r="BXV25" s="74"/>
      <c r="BXW25" s="74"/>
      <c r="BXX25" s="74"/>
      <c r="BXY25" s="74"/>
      <c r="BXZ25" s="74"/>
      <c r="BYA25" s="74"/>
      <c r="BYB25" s="74"/>
      <c r="BYC25" s="74"/>
      <c r="BYD25" s="74"/>
      <c r="BYE25" s="74"/>
      <c r="BYF25" s="74"/>
      <c r="BYG25" s="74"/>
      <c r="BYH25" s="74"/>
      <c r="BYI25" s="74"/>
      <c r="BYJ25" s="74"/>
      <c r="BYK25" s="74"/>
      <c r="BYL25" s="74"/>
      <c r="BYM25" s="74"/>
      <c r="BYN25" s="74"/>
      <c r="BYO25" s="74"/>
      <c r="BYP25" s="74"/>
      <c r="BYQ25" s="74"/>
      <c r="BYR25" s="74"/>
      <c r="BYS25" s="74"/>
      <c r="BYT25" s="74"/>
      <c r="BYU25" s="74"/>
      <c r="BYV25" s="74"/>
      <c r="BYW25" s="74"/>
      <c r="BYX25" s="74"/>
      <c r="BYY25" s="74"/>
      <c r="BYZ25" s="74"/>
      <c r="BZA25" s="74"/>
      <c r="BZB25" s="74"/>
      <c r="BZC25" s="74"/>
      <c r="BZD25" s="74"/>
      <c r="BZE25" s="74"/>
      <c r="BZF25" s="74"/>
      <c r="BZG25" s="74"/>
      <c r="BZH25" s="74"/>
      <c r="BZI25" s="74"/>
      <c r="BZJ25" s="74"/>
      <c r="BZK25" s="74"/>
      <c r="BZL25" s="74"/>
      <c r="BZM25" s="74"/>
      <c r="BZN25" s="74"/>
      <c r="BZO25" s="74"/>
      <c r="BZP25" s="74"/>
      <c r="BZQ25" s="74"/>
      <c r="BZR25" s="74"/>
      <c r="BZS25" s="74"/>
      <c r="BZT25" s="74"/>
      <c r="BZU25" s="74"/>
      <c r="BZV25" s="74"/>
      <c r="BZW25" s="74"/>
      <c r="BZX25" s="74"/>
      <c r="BZY25" s="74"/>
      <c r="BZZ25" s="74"/>
      <c r="CAA25" s="74"/>
      <c r="CAB25" s="74"/>
      <c r="CAC25" s="74"/>
      <c r="CAD25" s="74"/>
      <c r="CAE25" s="74"/>
      <c r="CAF25" s="74"/>
      <c r="CAG25" s="74"/>
      <c r="CAH25" s="74"/>
      <c r="CAI25" s="74"/>
      <c r="CAJ25" s="74"/>
      <c r="CAK25" s="74"/>
      <c r="CAL25" s="74"/>
      <c r="CAM25" s="74"/>
      <c r="CAN25" s="74"/>
      <c r="CAO25" s="74"/>
      <c r="CAP25" s="74"/>
      <c r="CAQ25" s="74"/>
      <c r="CAR25" s="74"/>
      <c r="CAS25" s="74"/>
      <c r="CAT25" s="74"/>
      <c r="CAU25" s="74"/>
      <c r="CAV25" s="74"/>
      <c r="CAW25" s="74"/>
      <c r="CAX25" s="74"/>
      <c r="CAY25" s="74"/>
      <c r="CAZ25" s="74"/>
      <c r="CBA25" s="74"/>
      <c r="CBB25" s="74"/>
      <c r="CBC25" s="74"/>
      <c r="CBD25" s="74"/>
      <c r="CBE25" s="74"/>
      <c r="CBF25" s="74"/>
      <c r="CBG25" s="74"/>
      <c r="CBH25" s="74"/>
      <c r="CBI25" s="74"/>
      <c r="CBJ25" s="74"/>
      <c r="CBK25" s="74"/>
      <c r="CBL25" s="74"/>
      <c r="CBM25" s="74"/>
      <c r="CBN25" s="74"/>
      <c r="CBO25" s="74"/>
      <c r="CBP25" s="74"/>
      <c r="CBQ25" s="74"/>
      <c r="CBR25" s="74"/>
      <c r="CBS25" s="74"/>
      <c r="CBT25" s="74"/>
      <c r="CBU25" s="74"/>
      <c r="CBV25" s="74"/>
      <c r="CBW25" s="74"/>
      <c r="CBX25" s="74"/>
      <c r="CBY25" s="74"/>
      <c r="CBZ25" s="74"/>
      <c r="CCA25" s="74"/>
      <c r="CCB25" s="74"/>
      <c r="CCC25" s="74"/>
      <c r="CCD25" s="74"/>
      <c r="CCE25" s="74"/>
      <c r="CCF25" s="74"/>
      <c r="CCG25" s="74"/>
      <c r="CCH25" s="74"/>
      <c r="CCI25" s="74"/>
      <c r="CCJ25" s="74"/>
      <c r="CCK25" s="74"/>
      <c r="CCL25" s="74"/>
      <c r="CCM25" s="74"/>
      <c r="CCN25" s="74"/>
      <c r="CCO25" s="74"/>
      <c r="CCP25" s="74"/>
      <c r="CCQ25" s="74"/>
      <c r="CCR25" s="74"/>
      <c r="CCS25" s="74"/>
      <c r="CCT25" s="74"/>
      <c r="CCU25" s="74"/>
      <c r="CCV25" s="74"/>
      <c r="CCW25" s="74"/>
      <c r="CCX25" s="74"/>
      <c r="CCY25" s="74"/>
      <c r="CCZ25" s="74"/>
      <c r="CDA25" s="74"/>
      <c r="CDB25" s="74"/>
      <c r="CDC25" s="74"/>
      <c r="CDD25" s="74"/>
      <c r="CDE25" s="74"/>
      <c r="CDF25" s="74"/>
      <c r="CDG25" s="74"/>
      <c r="CDH25" s="74"/>
      <c r="CDI25" s="74"/>
      <c r="CDJ25" s="74"/>
      <c r="CDK25" s="74"/>
      <c r="CDL25" s="74"/>
      <c r="CDM25" s="74"/>
      <c r="CDN25" s="74"/>
      <c r="CDO25" s="74"/>
      <c r="CDP25" s="74"/>
      <c r="CDQ25" s="74"/>
      <c r="CDR25" s="74"/>
      <c r="CDS25" s="74"/>
      <c r="CDT25" s="74"/>
      <c r="CDU25" s="74"/>
      <c r="CDV25" s="74"/>
      <c r="CDW25" s="74"/>
      <c r="CDX25" s="74"/>
      <c r="CDY25" s="74"/>
      <c r="CDZ25" s="74"/>
      <c r="CEA25" s="74"/>
      <c r="CEB25" s="74"/>
      <c r="CEC25" s="74"/>
      <c r="CED25" s="74"/>
      <c r="CEE25" s="74"/>
      <c r="CEF25" s="74"/>
      <c r="CEG25" s="74"/>
      <c r="CEH25" s="74"/>
      <c r="CEI25" s="74"/>
      <c r="CEJ25" s="74"/>
      <c r="CEK25" s="74"/>
      <c r="CEL25" s="74"/>
      <c r="CEM25" s="74"/>
      <c r="CEN25" s="74"/>
      <c r="CEO25" s="74"/>
      <c r="CEP25" s="74"/>
      <c r="CEQ25" s="74"/>
      <c r="CER25" s="74"/>
      <c r="CES25" s="74"/>
      <c r="CET25" s="74"/>
      <c r="CEU25" s="74"/>
      <c r="CEV25" s="74"/>
      <c r="CEW25" s="74"/>
      <c r="CEX25" s="74"/>
      <c r="CEY25" s="74"/>
      <c r="CEZ25" s="74"/>
      <c r="CFA25" s="74"/>
      <c r="CFB25" s="74"/>
      <c r="CFC25" s="74"/>
      <c r="CFD25" s="74"/>
      <c r="CFE25" s="74"/>
      <c r="CFF25" s="74"/>
      <c r="CFG25" s="74"/>
      <c r="CFH25" s="74"/>
      <c r="CFI25" s="74"/>
      <c r="CFJ25" s="74"/>
      <c r="CFK25" s="74"/>
      <c r="CFL25" s="74"/>
      <c r="CFM25" s="74"/>
      <c r="CFN25" s="74"/>
      <c r="CFO25" s="74"/>
      <c r="CFP25" s="74"/>
      <c r="CFQ25" s="74"/>
      <c r="CFR25" s="74"/>
      <c r="CFS25" s="74"/>
      <c r="CFT25" s="74"/>
      <c r="CFU25" s="74"/>
      <c r="CFV25" s="74"/>
      <c r="CFW25" s="74"/>
      <c r="CFX25" s="74"/>
      <c r="CFY25" s="74"/>
      <c r="CFZ25" s="74"/>
      <c r="CGA25" s="74"/>
      <c r="CGB25" s="74"/>
      <c r="CGC25" s="74"/>
      <c r="CGD25" s="74"/>
      <c r="CGE25" s="74"/>
      <c r="CGF25" s="74"/>
      <c r="CGG25" s="74"/>
      <c r="CGH25" s="74"/>
      <c r="CGI25" s="74"/>
      <c r="CGJ25" s="74"/>
      <c r="CGK25" s="74"/>
      <c r="CGL25" s="74"/>
      <c r="CGM25" s="74"/>
      <c r="CGN25" s="74"/>
      <c r="CGO25" s="74"/>
      <c r="CGP25" s="74"/>
      <c r="CGQ25" s="74"/>
      <c r="CGR25" s="74"/>
      <c r="CGS25" s="74"/>
      <c r="CGT25" s="74"/>
      <c r="CGU25" s="74"/>
      <c r="CGV25" s="74"/>
      <c r="CGW25" s="74"/>
      <c r="CGX25" s="74"/>
      <c r="CGY25" s="74"/>
      <c r="CGZ25" s="74"/>
      <c r="CHA25" s="74"/>
      <c r="CHB25" s="74"/>
      <c r="CHC25" s="74"/>
      <c r="CHD25" s="74"/>
      <c r="CHE25" s="74"/>
      <c r="CHF25" s="74"/>
      <c r="CHG25" s="74"/>
      <c r="CHH25" s="74"/>
      <c r="CHI25" s="74"/>
      <c r="CHJ25" s="74"/>
      <c r="CHK25" s="74"/>
      <c r="CHL25" s="74"/>
      <c r="CHM25" s="74"/>
      <c r="CHN25" s="74"/>
      <c r="CHO25" s="74"/>
      <c r="CHP25" s="74"/>
      <c r="CHQ25" s="74"/>
      <c r="CHR25" s="74"/>
      <c r="CHS25" s="74"/>
      <c r="CHT25" s="74"/>
      <c r="CHU25" s="74"/>
      <c r="CHV25" s="74"/>
      <c r="CHW25" s="74"/>
      <c r="CHX25" s="74"/>
      <c r="CHY25" s="74"/>
      <c r="CHZ25" s="74"/>
      <c r="CIA25" s="74"/>
      <c r="CIB25" s="74"/>
      <c r="CIC25" s="74"/>
      <c r="CID25" s="74"/>
      <c r="CIE25" s="74"/>
      <c r="CIF25" s="74"/>
      <c r="CIG25" s="74"/>
      <c r="CIH25" s="74"/>
      <c r="CII25" s="74"/>
      <c r="CIJ25" s="74"/>
      <c r="CIK25" s="74"/>
      <c r="CIL25" s="74"/>
      <c r="CIM25" s="74"/>
      <c r="CIN25" s="74"/>
      <c r="CIO25" s="74"/>
      <c r="CIP25" s="74"/>
      <c r="CIQ25" s="74"/>
      <c r="CIR25" s="74"/>
      <c r="CIS25" s="74"/>
      <c r="CIT25" s="74"/>
      <c r="CIU25" s="74"/>
      <c r="CIV25" s="74"/>
      <c r="CIW25" s="74"/>
      <c r="CIX25" s="74"/>
      <c r="CIY25" s="74"/>
      <c r="CIZ25" s="74"/>
      <c r="CJA25" s="74"/>
      <c r="CJB25" s="74"/>
      <c r="CJC25" s="74"/>
      <c r="CJD25" s="74"/>
      <c r="CJE25" s="74"/>
      <c r="CJF25" s="74"/>
      <c r="CJG25" s="74"/>
      <c r="CJH25" s="74"/>
      <c r="CJI25" s="74"/>
      <c r="CJJ25" s="74"/>
      <c r="CJK25" s="74"/>
      <c r="CJL25" s="74"/>
      <c r="CJM25" s="74"/>
      <c r="CJN25" s="74"/>
      <c r="CJO25" s="74"/>
      <c r="CJP25" s="74"/>
      <c r="CJQ25" s="74"/>
      <c r="CJR25" s="74"/>
      <c r="CJS25" s="74"/>
      <c r="CJT25" s="74"/>
      <c r="CJU25" s="74"/>
      <c r="CJV25" s="74"/>
      <c r="CJW25" s="74"/>
      <c r="CJX25" s="74"/>
      <c r="CJY25" s="74"/>
      <c r="CJZ25" s="74"/>
      <c r="CKA25" s="74"/>
      <c r="CKB25" s="74"/>
      <c r="CKC25" s="74"/>
      <c r="CKD25" s="74"/>
      <c r="CKE25" s="74"/>
      <c r="CKF25" s="74"/>
      <c r="CKG25" s="74"/>
      <c r="CKH25" s="74"/>
      <c r="CKI25" s="74"/>
      <c r="CKJ25" s="74"/>
      <c r="CKK25" s="74"/>
      <c r="CKL25" s="74"/>
      <c r="CKM25" s="74"/>
      <c r="CKN25" s="74"/>
      <c r="CKO25" s="74"/>
      <c r="CKP25" s="74"/>
      <c r="CKQ25" s="74"/>
      <c r="CKR25" s="74"/>
      <c r="CKS25" s="74"/>
      <c r="CKT25" s="74"/>
      <c r="CKU25" s="74"/>
      <c r="CKV25" s="74"/>
      <c r="CKW25" s="74"/>
      <c r="CKX25" s="74"/>
      <c r="CKY25" s="74"/>
      <c r="CKZ25" s="74"/>
      <c r="CLA25" s="74"/>
      <c r="CLB25" s="74"/>
      <c r="CLC25" s="74"/>
      <c r="CLD25" s="74"/>
      <c r="CLE25" s="74"/>
      <c r="CLF25" s="74"/>
      <c r="CLG25" s="74"/>
      <c r="CLH25" s="74"/>
      <c r="CLI25" s="74"/>
      <c r="CLJ25" s="74"/>
      <c r="CLK25" s="74"/>
      <c r="CLL25" s="74"/>
      <c r="CLM25" s="74"/>
      <c r="CLN25" s="74"/>
      <c r="CLO25" s="74"/>
      <c r="CLP25" s="74"/>
      <c r="CLQ25" s="74"/>
      <c r="CLR25" s="74"/>
      <c r="CLS25" s="74"/>
      <c r="CLT25" s="74"/>
      <c r="CLU25" s="74"/>
      <c r="CLV25" s="74"/>
      <c r="CLW25" s="74"/>
      <c r="CLX25" s="74"/>
      <c r="CLY25" s="74"/>
      <c r="CLZ25" s="74"/>
      <c r="CMA25" s="74"/>
      <c r="CMB25" s="74"/>
      <c r="CMC25" s="74"/>
      <c r="CMD25" s="74"/>
      <c r="CME25" s="74"/>
      <c r="CMF25" s="74"/>
      <c r="CMG25" s="74"/>
      <c r="CMH25" s="74"/>
      <c r="CMI25" s="74"/>
      <c r="CMJ25" s="74"/>
      <c r="CMK25" s="74"/>
      <c r="CML25" s="74"/>
      <c r="CMM25" s="74"/>
      <c r="CMN25" s="74"/>
      <c r="CMO25" s="74"/>
      <c r="CMP25" s="74"/>
      <c r="CMQ25" s="74"/>
      <c r="CMR25" s="74"/>
      <c r="CMS25" s="74"/>
      <c r="CMT25" s="74"/>
      <c r="CMU25" s="74"/>
      <c r="CMV25" s="74"/>
      <c r="CMW25" s="74"/>
      <c r="CMX25" s="74"/>
      <c r="CMY25" s="74"/>
      <c r="CMZ25" s="74"/>
      <c r="CNA25" s="74"/>
      <c r="CNB25" s="74"/>
      <c r="CNC25" s="74"/>
      <c r="CND25" s="74"/>
      <c r="CNE25" s="74"/>
      <c r="CNF25" s="74"/>
      <c r="CNG25" s="74"/>
      <c r="CNH25" s="74"/>
      <c r="CNI25" s="74"/>
      <c r="CNJ25" s="74"/>
      <c r="CNK25" s="74"/>
      <c r="CNL25" s="74"/>
      <c r="CNM25" s="74"/>
      <c r="CNN25" s="74"/>
      <c r="CNO25" s="74"/>
      <c r="CNP25" s="74"/>
      <c r="CNQ25" s="74"/>
      <c r="CNR25" s="74"/>
      <c r="CNS25" s="74"/>
      <c r="CNT25" s="74"/>
      <c r="CNU25" s="74"/>
      <c r="CNV25" s="74"/>
      <c r="CNW25" s="74"/>
      <c r="CNX25" s="74"/>
      <c r="CNY25" s="74"/>
      <c r="CNZ25" s="74"/>
      <c r="COA25" s="74"/>
      <c r="COB25" s="74"/>
      <c r="COC25" s="74"/>
      <c r="COD25" s="74"/>
      <c r="COE25" s="74"/>
      <c r="COF25" s="74"/>
      <c r="COG25" s="74"/>
      <c r="COH25" s="74"/>
      <c r="COI25" s="74"/>
      <c r="COJ25" s="74"/>
      <c r="COK25" s="74"/>
      <c r="COL25" s="74"/>
      <c r="COM25" s="74"/>
      <c r="CON25" s="74"/>
      <c r="COO25" s="74"/>
      <c r="COP25" s="74"/>
      <c r="COQ25" s="74"/>
      <c r="COR25" s="74"/>
      <c r="COS25" s="74"/>
      <c r="COT25" s="74"/>
      <c r="COU25" s="74"/>
      <c r="COV25" s="74"/>
      <c r="COW25" s="74"/>
      <c r="COX25" s="74"/>
      <c r="COY25" s="74"/>
      <c r="COZ25" s="74"/>
      <c r="CPA25" s="74"/>
      <c r="CPB25" s="74"/>
      <c r="CPC25" s="74"/>
      <c r="CPD25" s="74"/>
      <c r="CPE25" s="74"/>
      <c r="CPF25" s="74"/>
      <c r="CPG25" s="74"/>
      <c r="CPH25" s="74"/>
      <c r="CPI25" s="74"/>
      <c r="CPJ25" s="74"/>
      <c r="CPK25" s="74"/>
      <c r="CPL25" s="74"/>
      <c r="CPM25" s="74"/>
      <c r="CPN25" s="74"/>
      <c r="CPO25" s="74"/>
      <c r="CPP25" s="74"/>
      <c r="CPQ25" s="74"/>
      <c r="CPR25" s="74"/>
      <c r="CPS25" s="74"/>
      <c r="CPT25" s="74"/>
      <c r="CPU25" s="74"/>
      <c r="CPV25" s="74"/>
      <c r="CPW25" s="74"/>
      <c r="CPX25" s="74"/>
      <c r="CPY25" s="74"/>
      <c r="CPZ25" s="74"/>
      <c r="CQA25" s="74"/>
      <c r="CQB25" s="74"/>
      <c r="CQC25" s="74"/>
      <c r="CQD25" s="74"/>
      <c r="CQE25" s="74"/>
      <c r="CQF25" s="74"/>
      <c r="CQG25" s="74"/>
      <c r="CQH25" s="74"/>
      <c r="CQI25" s="74"/>
      <c r="CQJ25" s="74"/>
      <c r="CQK25" s="74"/>
      <c r="CQL25" s="74"/>
      <c r="CQM25" s="74"/>
      <c r="CQN25" s="74"/>
      <c r="CQO25" s="74"/>
      <c r="CQP25" s="74"/>
      <c r="CQQ25" s="74"/>
      <c r="CQR25" s="74"/>
      <c r="CQS25" s="74"/>
      <c r="CQT25" s="74"/>
      <c r="CQU25" s="74"/>
      <c r="CQV25" s="74"/>
      <c r="CQW25" s="74"/>
      <c r="CQX25" s="74"/>
      <c r="CQY25" s="74"/>
      <c r="CQZ25" s="74"/>
      <c r="CRA25" s="74"/>
      <c r="CRB25" s="74"/>
      <c r="CRC25" s="74"/>
      <c r="CRD25" s="74"/>
      <c r="CRE25" s="74"/>
      <c r="CRF25" s="74"/>
      <c r="CRG25" s="74"/>
      <c r="CRH25" s="74"/>
      <c r="CRI25" s="74"/>
      <c r="CRJ25" s="74"/>
      <c r="CRK25" s="74"/>
      <c r="CRL25" s="74"/>
      <c r="CRM25" s="74"/>
      <c r="CRN25" s="74"/>
      <c r="CRO25" s="74"/>
      <c r="CRP25" s="74"/>
      <c r="CRQ25" s="74"/>
      <c r="CRR25" s="74"/>
      <c r="CRS25" s="74"/>
      <c r="CRT25" s="74"/>
      <c r="CRU25" s="74"/>
      <c r="CRV25" s="74"/>
      <c r="CRW25" s="74"/>
      <c r="CRX25" s="74"/>
      <c r="CRY25" s="74"/>
      <c r="CRZ25" s="74"/>
      <c r="CSA25" s="74"/>
      <c r="CSB25" s="74"/>
      <c r="CSC25" s="74"/>
      <c r="CSD25" s="74"/>
      <c r="CSE25" s="74"/>
      <c r="CSF25" s="74"/>
      <c r="CSG25" s="74"/>
      <c r="CSH25" s="74"/>
      <c r="CSI25" s="74"/>
      <c r="CSJ25" s="74"/>
      <c r="CSK25" s="74"/>
      <c r="CSL25" s="74"/>
      <c r="CSM25" s="74"/>
      <c r="CSN25" s="74"/>
      <c r="CSO25" s="74"/>
      <c r="CSP25" s="74"/>
      <c r="CSQ25" s="74"/>
      <c r="CSR25" s="74"/>
      <c r="CSS25" s="74"/>
      <c r="CST25" s="74"/>
      <c r="CSU25" s="74"/>
      <c r="CSV25" s="74"/>
      <c r="CSW25" s="74"/>
      <c r="CSX25" s="74"/>
      <c r="CSY25" s="74"/>
      <c r="CSZ25" s="74"/>
      <c r="CTA25" s="74"/>
      <c r="CTB25" s="74"/>
      <c r="CTC25" s="74"/>
      <c r="CTD25" s="74"/>
      <c r="CTE25" s="74"/>
      <c r="CTF25" s="74"/>
      <c r="CTG25" s="74"/>
      <c r="CTH25" s="74"/>
      <c r="CTI25" s="74"/>
      <c r="CTJ25" s="74"/>
      <c r="CTK25" s="74"/>
      <c r="CTL25" s="74"/>
      <c r="CTM25" s="74"/>
      <c r="CTN25" s="74"/>
      <c r="CTO25" s="74"/>
      <c r="CTP25" s="74"/>
      <c r="CTQ25" s="74"/>
      <c r="CTR25" s="74"/>
      <c r="CTS25" s="74"/>
      <c r="CTT25" s="74"/>
      <c r="CTU25" s="74"/>
      <c r="CTV25" s="74"/>
      <c r="CTW25" s="74"/>
      <c r="CTX25" s="74"/>
      <c r="CTY25" s="74"/>
      <c r="CTZ25" s="74"/>
      <c r="CUA25" s="74"/>
      <c r="CUB25" s="74"/>
      <c r="CUC25" s="74"/>
      <c r="CUD25" s="74"/>
      <c r="CUE25" s="74"/>
      <c r="CUF25" s="74"/>
      <c r="CUG25" s="74"/>
      <c r="CUH25" s="74"/>
      <c r="CUI25" s="74"/>
      <c r="CUJ25" s="74"/>
      <c r="CUK25" s="74"/>
      <c r="CUL25" s="74"/>
      <c r="CUM25" s="74"/>
      <c r="CUN25" s="74"/>
      <c r="CUO25" s="74"/>
      <c r="CUP25" s="74"/>
      <c r="CUQ25" s="74"/>
      <c r="CUR25" s="74"/>
      <c r="CUS25" s="74"/>
      <c r="CUT25" s="74"/>
      <c r="CUU25" s="74"/>
      <c r="CUV25" s="74"/>
      <c r="CUW25" s="74"/>
      <c r="CUX25" s="74"/>
      <c r="CUY25" s="74"/>
      <c r="CUZ25" s="74"/>
      <c r="CVA25" s="74"/>
      <c r="CVB25" s="74"/>
      <c r="CVC25" s="74"/>
      <c r="CVD25" s="74"/>
      <c r="CVE25" s="74"/>
      <c r="CVF25" s="74"/>
      <c r="CVG25" s="74"/>
      <c r="CVH25" s="74"/>
      <c r="CVI25" s="74"/>
      <c r="CVJ25" s="74"/>
      <c r="CVK25" s="74"/>
      <c r="CVL25" s="74"/>
      <c r="CVM25" s="74"/>
      <c r="CVN25" s="74"/>
      <c r="CVO25" s="74"/>
      <c r="CVP25" s="74"/>
      <c r="CVQ25" s="74"/>
      <c r="CVR25" s="74"/>
      <c r="CVS25" s="74"/>
      <c r="CVT25" s="74"/>
      <c r="CVU25" s="74"/>
      <c r="CVV25" s="74"/>
      <c r="CVW25" s="74"/>
      <c r="CVX25" s="74"/>
      <c r="CVY25" s="74"/>
      <c r="CVZ25" s="74"/>
      <c r="CWA25" s="74"/>
      <c r="CWB25" s="74"/>
      <c r="CWC25" s="74"/>
      <c r="CWD25" s="74"/>
      <c r="CWE25" s="74"/>
      <c r="CWF25" s="74"/>
      <c r="CWG25" s="74"/>
      <c r="CWH25" s="74"/>
      <c r="CWI25" s="74"/>
      <c r="CWJ25" s="74"/>
      <c r="CWK25" s="74"/>
      <c r="CWL25" s="74"/>
      <c r="CWM25" s="74"/>
      <c r="CWN25" s="74"/>
      <c r="CWO25" s="74"/>
      <c r="CWP25" s="74"/>
      <c r="CWQ25" s="74"/>
      <c r="CWR25" s="74"/>
      <c r="CWS25" s="74"/>
      <c r="CWT25" s="74"/>
      <c r="CWU25" s="74"/>
      <c r="CWV25" s="74"/>
      <c r="CWW25" s="74"/>
      <c r="CWX25" s="74"/>
      <c r="CWY25" s="74"/>
      <c r="CWZ25" s="74"/>
      <c r="CXA25" s="74"/>
      <c r="CXB25" s="74"/>
      <c r="CXC25" s="74"/>
      <c r="CXD25" s="74"/>
      <c r="CXE25" s="74"/>
      <c r="CXF25" s="74"/>
      <c r="CXG25" s="74"/>
      <c r="CXH25" s="74"/>
      <c r="CXI25" s="74"/>
      <c r="CXJ25" s="74"/>
      <c r="CXK25" s="74"/>
      <c r="CXL25" s="74"/>
      <c r="CXM25" s="74"/>
      <c r="CXN25" s="74"/>
      <c r="CXO25" s="74"/>
      <c r="CXP25" s="74"/>
      <c r="CXQ25" s="74"/>
      <c r="CXR25" s="74"/>
      <c r="CXS25" s="74"/>
      <c r="CXT25" s="74"/>
      <c r="CXU25" s="74"/>
      <c r="CXV25" s="74"/>
      <c r="CXW25" s="74"/>
      <c r="CXX25" s="74"/>
      <c r="CXY25" s="74"/>
      <c r="CXZ25" s="74"/>
      <c r="CYA25" s="74"/>
      <c r="CYB25" s="74"/>
      <c r="CYC25" s="74"/>
      <c r="CYD25" s="74"/>
      <c r="CYE25" s="74"/>
      <c r="CYF25" s="74"/>
      <c r="CYG25" s="74"/>
      <c r="CYH25" s="74"/>
      <c r="CYI25" s="74"/>
      <c r="CYJ25" s="74"/>
      <c r="CYK25" s="74"/>
      <c r="CYL25" s="74"/>
      <c r="CYM25" s="74"/>
      <c r="CYN25" s="74"/>
      <c r="CYO25" s="74"/>
      <c r="CYP25" s="74"/>
      <c r="CYQ25" s="74"/>
      <c r="CYR25" s="74"/>
      <c r="CYS25" s="74"/>
      <c r="CYT25" s="74"/>
      <c r="CYU25" s="74"/>
      <c r="CYV25" s="74"/>
      <c r="CYW25" s="74"/>
      <c r="CYX25" s="74"/>
      <c r="CYY25" s="74"/>
      <c r="CYZ25" s="74"/>
      <c r="CZA25" s="74"/>
      <c r="CZB25" s="74"/>
      <c r="CZC25" s="74"/>
      <c r="CZD25" s="74"/>
      <c r="CZE25" s="74"/>
      <c r="CZF25" s="74"/>
      <c r="CZG25" s="74"/>
      <c r="CZH25" s="74"/>
      <c r="CZI25" s="74"/>
      <c r="CZJ25" s="74"/>
      <c r="CZK25" s="74"/>
      <c r="CZL25" s="74"/>
      <c r="CZM25" s="74"/>
      <c r="CZN25" s="74"/>
      <c r="CZO25" s="74"/>
      <c r="CZP25" s="74"/>
      <c r="CZQ25" s="74"/>
      <c r="CZR25" s="74"/>
      <c r="CZS25" s="74"/>
      <c r="CZT25" s="74"/>
      <c r="CZU25" s="74"/>
      <c r="CZV25" s="74"/>
      <c r="CZW25" s="74"/>
      <c r="CZX25" s="74"/>
      <c r="CZY25" s="74"/>
      <c r="CZZ25" s="74"/>
      <c r="DAA25" s="74"/>
      <c r="DAB25" s="74"/>
      <c r="DAC25" s="74"/>
      <c r="DAD25" s="74"/>
      <c r="DAE25" s="74"/>
      <c r="DAF25" s="74"/>
      <c r="DAG25" s="74"/>
      <c r="DAH25" s="74"/>
      <c r="DAI25" s="74"/>
      <c r="DAJ25" s="74"/>
      <c r="DAK25" s="74"/>
      <c r="DAL25" s="74"/>
      <c r="DAM25" s="74"/>
      <c r="DAN25" s="74"/>
      <c r="DAO25" s="74"/>
      <c r="DAP25" s="74"/>
      <c r="DAQ25" s="74"/>
      <c r="DAR25" s="74"/>
      <c r="DAS25" s="74"/>
      <c r="DAT25" s="74"/>
      <c r="DAU25" s="74"/>
      <c r="DAV25" s="74"/>
      <c r="DAW25" s="74"/>
      <c r="DAX25" s="74"/>
      <c r="DAY25" s="74"/>
      <c r="DAZ25" s="74"/>
      <c r="DBA25" s="74"/>
      <c r="DBB25" s="74"/>
      <c r="DBC25" s="74"/>
      <c r="DBD25" s="74"/>
      <c r="DBE25" s="74"/>
      <c r="DBF25" s="74"/>
      <c r="DBG25" s="74"/>
      <c r="DBH25" s="74"/>
      <c r="DBI25" s="74"/>
      <c r="DBJ25" s="74"/>
      <c r="DBK25" s="74"/>
      <c r="DBL25" s="74"/>
      <c r="DBM25" s="74"/>
      <c r="DBN25" s="74"/>
      <c r="DBO25" s="74"/>
      <c r="DBP25" s="74"/>
      <c r="DBQ25" s="74"/>
      <c r="DBR25" s="74"/>
      <c r="DBS25" s="74"/>
      <c r="DBT25" s="74"/>
      <c r="DBU25" s="74"/>
      <c r="DBV25" s="74"/>
      <c r="DBW25" s="74"/>
      <c r="DBX25" s="74"/>
      <c r="DBY25" s="74"/>
      <c r="DBZ25" s="74"/>
      <c r="DCA25" s="74"/>
      <c r="DCB25" s="74"/>
      <c r="DCC25" s="74"/>
      <c r="DCD25" s="74"/>
      <c r="DCE25" s="74"/>
      <c r="DCF25" s="74"/>
      <c r="DCG25" s="74"/>
      <c r="DCH25" s="74"/>
      <c r="DCI25" s="74"/>
      <c r="DCJ25" s="74"/>
      <c r="DCK25" s="74"/>
      <c r="DCL25" s="74"/>
      <c r="DCM25" s="74"/>
      <c r="DCN25" s="74"/>
      <c r="DCO25" s="74"/>
      <c r="DCP25" s="74"/>
      <c r="DCQ25" s="74"/>
      <c r="DCR25" s="74"/>
      <c r="DCS25" s="74"/>
      <c r="DCT25" s="74"/>
      <c r="DCU25" s="74"/>
      <c r="DCV25" s="74"/>
      <c r="DCW25" s="74"/>
      <c r="DCX25" s="74"/>
      <c r="DCY25" s="74"/>
      <c r="DCZ25" s="74"/>
      <c r="DDA25" s="74"/>
      <c r="DDB25" s="74"/>
      <c r="DDC25" s="74"/>
      <c r="DDD25" s="74"/>
      <c r="DDE25" s="74"/>
      <c r="DDF25" s="74"/>
      <c r="DDG25" s="74"/>
      <c r="DDH25" s="74"/>
      <c r="DDI25" s="74"/>
      <c r="DDJ25" s="74"/>
      <c r="DDK25" s="74"/>
      <c r="DDL25" s="74"/>
      <c r="DDM25" s="74"/>
      <c r="DDN25" s="74"/>
      <c r="DDO25" s="74"/>
      <c r="DDP25" s="74"/>
      <c r="DDQ25" s="74"/>
      <c r="DDR25" s="74"/>
      <c r="DDS25" s="74"/>
      <c r="DDT25" s="74"/>
      <c r="DDU25" s="74"/>
      <c r="DDV25" s="74"/>
      <c r="DDW25" s="74"/>
      <c r="DDX25" s="74"/>
      <c r="DDY25" s="74"/>
      <c r="DDZ25" s="74"/>
      <c r="DEA25" s="74"/>
      <c r="DEB25" s="74"/>
      <c r="DEC25" s="74"/>
      <c r="DED25" s="74"/>
      <c r="DEE25" s="74"/>
      <c r="DEF25" s="74"/>
      <c r="DEG25" s="74"/>
      <c r="DEH25" s="74"/>
      <c r="DEI25" s="74"/>
      <c r="DEJ25" s="74"/>
      <c r="DEK25" s="74"/>
      <c r="DEL25" s="74"/>
      <c r="DEM25" s="74"/>
      <c r="DEN25" s="74"/>
      <c r="DEO25" s="74"/>
      <c r="DEP25" s="74"/>
      <c r="DEQ25" s="74"/>
      <c r="DER25" s="74"/>
      <c r="DES25" s="74"/>
      <c r="DET25" s="74"/>
      <c r="DEU25" s="74"/>
      <c r="DEV25" s="74"/>
      <c r="DEW25" s="74"/>
      <c r="DEX25" s="74"/>
      <c r="DEY25" s="74"/>
      <c r="DEZ25" s="74"/>
      <c r="DFA25" s="74"/>
      <c r="DFB25" s="74"/>
      <c r="DFC25" s="74"/>
      <c r="DFD25" s="74"/>
      <c r="DFE25" s="74"/>
      <c r="DFF25" s="74"/>
      <c r="DFG25" s="74"/>
      <c r="DFH25" s="74"/>
      <c r="DFI25" s="74"/>
      <c r="DFJ25" s="74"/>
      <c r="DFK25" s="74"/>
      <c r="DFL25" s="74"/>
      <c r="DFM25" s="74"/>
      <c r="DFN25" s="74"/>
      <c r="DFO25" s="74"/>
      <c r="DFP25" s="74"/>
      <c r="DFQ25" s="74"/>
      <c r="DFR25" s="74"/>
      <c r="DFS25" s="74"/>
      <c r="DFT25" s="74"/>
      <c r="DFU25" s="74"/>
      <c r="DFV25" s="74"/>
      <c r="DFW25" s="74"/>
      <c r="DFX25" s="74"/>
      <c r="DFY25" s="74"/>
      <c r="DFZ25" s="74"/>
      <c r="DGA25" s="74"/>
      <c r="DGB25" s="74"/>
      <c r="DGC25" s="74"/>
      <c r="DGD25" s="74"/>
      <c r="DGE25" s="74"/>
      <c r="DGF25" s="74"/>
      <c r="DGG25" s="74"/>
      <c r="DGH25" s="74"/>
      <c r="DGI25" s="74"/>
      <c r="DGJ25" s="74"/>
      <c r="DGK25" s="74"/>
      <c r="DGL25" s="74"/>
      <c r="DGM25" s="74"/>
      <c r="DGN25" s="74"/>
      <c r="DGO25" s="74"/>
      <c r="DGP25" s="74"/>
      <c r="DGQ25" s="74"/>
      <c r="DGR25" s="74"/>
      <c r="DGS25" s="74"/>
      <c r="DGT25" s="74"/>
      <c r="DGU25" s="74"/>
      <c r="DGV25" s="74"/>
      <c r="DGW25" s="74"/>
      <c r="DGX25" s="74"/>
      <c r="DGY25" s="74"/>
      <c r="DGZ25" s="74"/>
      <c r="DHA25" s="74"/>
      <c r="DHB25" s="74"/>
      <c r="DHC25" s="74"/>
      <c r="DHD25" s="74"/>
      <c r="DHE25" s="74"/>
      <c r="DHF25" s="74"/>
      <c r="DHG25" s="74"/>
      <c r="DHH25" s="74"/>
      <c r="DHI25" s="74"/>
      <c r="DHJ25" s="74"/>
      <c r="DHK25" s="74"/>
      <c r="DHL25" s="74"/>
      <c r="DHM25" s="74"/>
      <c r="DHN25" s="74"/>
      <c r="DHO25" s="74"/>
      <c r="DHP25" s="74"/>
      <c r="DHQ25" s="74"/>
      <c r="DHR25" s="74"/>
      <c r="DHS25" s="74"/>
      <c r="DHT25" s="74"/>
      <c r="DHU25" s="74"/>
      <c r="DHV25" s="74"/>
      <c r="DHW25" s="74"/>
      <c r="DHX25" s="74"/>
      <c r="DHY25" s="74"/>
      <c r="DHZ25" s="74"/>
      <c r="DIA25" s="74"/>
      <c r="DIB25" s="74"/>
      <c r="DIC25" s="74"/>
      <c r="DID25" s="74"/>
      <c r="DIE25" s="74"/>
      <c r="DIF25" s="74"/>
      <c r="DIG25" s="74"/>
      <c r="DIH25" s="74"/>
      <c r="DII25" s="74"/>
      <c r="DIJ25" s="74"/>
      <c r="DIK25" s="74"/>
      <c r="DIL25" s="74"/>
      <c r="DIM25" s="74"/>
      <c r="DIN25" s="74"/>
      <c r="DIO25" s="74"/>
      <c r="DIP25" s="74"/>
      <c r="DIQ25" s="74"/>
      <c r="DIR25" s="74"/>
      <c r="DIS25" s="74"/>
      <c r="DIT25" s="74"/>
      <c r="DIU25" s="74"/>
      <c r="DIV25" s="74"/>
      <c r="DIW25" s="74"/>
      <c r="DIX25" s="74"/>
      <c r="DIY25" s="74"/>
      <c r="DIZ25" s="74"/>
      <c r="DJA25" s="74"/>
      <c r="DJB25" s="74"/>
      <c r="DJC25" s="74"/>
      <c r="DJD25" s="74"/>
      <c r="DJE25" s="74"/>
      <c r="DJF25" s="74"/>
      <c r="DJG25" s="74"/>
      <c r="DJH25" s="74"/>
      <c r="DJI25" s="74"/>
      <c r="DJJ25" s="74"/>
      <c r="DJK25" s="74"/>
      <c r="DJL25" s="74"/>
      <c r="DJM25" s="74"/>
      <c r="DJN25" s="74"/>
      <c r="DJO25" s="74"/>
      <c r="DJP25" s="74"/>
      <c r="DJQ25" s="74"/>
      <c r="DJR25" s="74"/>
      <c r="DJS25" s="74"/>
      <c r="DJT25" s="74"/>
      <c r="DJU25" s="74"/>
      <c r="DJV25" s="74"/>
      <c r="DJW25" s="74"/>
      <c r="DJX25" s="74"/>
      <c r="DJY25" s="74"/>
      <c r="DJZ25" s="74"/>
      <c r="DKA25" s="74"/>
      <c r="DKB25" s="74"/>
      <c r="DKC25" s="74"/>
      <c r="DKD25" s="74"/>
      <c r="DKE25" s="74"/>
      <c r="DKF25" s="74"/>
      <c r="DKG25" s="74"/>
      <c r="DKH25" s="74"/>
      <c r="DKI25" s="74"/>
      <c r="DKJ25" s="74"/>
      <c r="DKK25" s="74"/>
      <c r="DKL25" s="74"/>
      <c r="DKM25" s="74"/>
      <c r="DKN25" s="74"/>
      <c r="DKO25" s="74"/>
      <c r="DKP25" s="74"/>
      <c r="DKQ25" s="74"/>
      <c r="DKR25" s="74"/>
      <c r="DKS25" s="74"/>
      <c r="DKT25" s="74"/>
      <c r="DKU25" s="74"/>
      <c r="DKV25" s="74"/>
      <c r="DKW25" s="74"/>
      <c r="DKX25" s="74"/>
      <c r="DKY25" s="74"/>
      <c r="DKZ25" s="74"/>
      <c r="DLA25" s="74"/>
      <c r="DLB25" s="74"/>
      <c r="DLC25" s="74"/>
      <c r="DLD25" s="74"/>
      <c r="DLE25" s="74"/>
      <c r="DLF25" s="74"/>
      <c r="DLG25" s="74"/>
      <c r="DLH25" s="74"/>
      <c r="DLI25" s="74"/>
      <c r="DLJ25" s="74"/>
      <c r="DLK25" s="74"/>
      <c r="DLL25" s="74"/>
      <c r="DLM25" s="74"/>
      <c r="DLN25" s="74"/>
      <c r="DLO25" s="74"/>
      <c r="DLP25" s="74"/>
      <c r="DLQ25" s="74"/>
      <c r="DLR25" s="74"/>
      <c r="DLS25" s="74"/>
      <c r="DLT25" s="74"/>
      <c r="DLU25" s="74"/>
      <c r="DLV25" s="74"/>
      <c r="DLW25" s="74"/>
      <c r="DLX25" s="74"/>
      <c r="DLY25" s="74"/>
      <c r="DLZ25" s="74"/>
      <c r="DMA25" s="74"/>
      <c r="DMB25" s="74"/>
      <c r="DMC25" s="74"/>
      <c r="DMD25" s="74"/>
      <c r="DME25" s="74"/>
      <c r="DMF25" s="74"/>
      <c r="DMG25" s="74"/>
      <c r="DMH25" s="74"/>
      <c r="DMI25" s="74"/>
      <c r="DMJ25" s="74"/>
      <c r="DMK25" s="74"/>
      <c r="DML25" s="74"/>
      <c r="DMM25" s="74"/>
      <c r="DMN25" s="74"/>
      <c r="DMO25" s="74"/>
      <c r="DMP25" s="74"/>
      <c r="DMQ25" s="74"/>
      <c r="DMR25" s="74"/>
      <c r="DMS25" s="74"/>
      <c r="DMT25" s="74"/>
      <c r="DMU25" s="74"/>
      <c r="DMV25" s="74"/>
      <c r="DMW25" s="74"/>
      <c r="DMX25" s="74"/>
      <c r="DMY25" s="74"/>
      <c r="DMZ25" s="74"/>
      <c r="DNA25" s="74"/>
      <c r="DNB25" s="74"/>
      <c r="DNC25" s="74"/>
      <c r="DND25" s="74"/>
      <c r="DNE25" s="74"/>
      <c r="DNF25" s="74"/>
      <c r="DNG25" s="74"/>
      <c r="DNH25" s="74"/>
      <c r="DNI25" s="74"/>
      <c r="DNJ25" s="74"/>
      <c r="DNK25" s="74"/>
      <c r="DNL25" s="74"/>
      <c r="DNM25" s="74"/>
      <c r="DNN25" s="74"/>
      <c r="DNO25" s="74"/>
      <c r="DNP25" s="74"/>
      <c r="DNQ25" s="74"/>
      <c r="DNR25" s="74"/>
      <c r="DNS25" s="74"/>
      <c r="DNT25" s="74"/>
      <c r="DNU25" s="74"/>
      <c r="DNV25" s="74"/>
      <c r="DNW25" s="74"/>
      <c r="DNX25" s="74"/>
      <c r="DNY25" s="74"/>
      <c r="DNZ25" s="74"/>
      <c r="DOA25" s="74"/>
      <c r="DOB25" s="74"/>
      <c r="DOC25" s="74"/>
      <c r="DOD25" s="74"/>
      <c r="DOE25" s="74"/>
      <c r="DOF25" s="74"/>
      <c r="DOG25" s="74"/>
      <c r="DOH25" s="74"/>
      <c r="DOI25" s="74"/>
      <c r="DOJ25" s="74"/>
      <c r="DOK25" s="74"/>
      <c r="DOL25" s="74"/>
      <c r="DOM25" s="74"/>
      <c r="DON25" s="74"/>
      <c r="DOO25" s="74"/>
      <c r="DOP25" s="74"/>
      <c r="DOQ25" s="74"/>
      <c r="DOR25" s="74"/>
      <c r="DOS25" s="74"/>
      <c r="DOT25" s="74"/>
      <c r="DOU25" s="74"/>
      <c r="DOV25" s="74"/>
      <c r="DOW25" s="74"/>
      <c r="DOX25" s="74"/>
      <c r="DOY25" s="74"/>
      <c r="DOZ25" s="74"/>
      <c r="DPA25" s="74"/>
      <c r="DPB25" s="74"/>
      <c r="DPC25" s="74"/>
      <c r="DPD25" s="74"/>
      <c r="DPE25" s="74"/>
      <c r="DPF25" s="74"/>
      <c r="DPG25" s="74"/>
      <c r="DPH25" s="74"/>
      <c r="DPI25" s="74"/>
      <c r="DPJ25" s="74"/>
      <c r="DPK25" s="74"/>
      <c r="DPL25" s="74"/>
      <c r="DPM25" s="74"/>
      <c r="DPN25" s="74"/>
      <c r="DPO25" s="74"/>
      <c r="DPP25" s="74"/>
      <c r="DPQ25" s="74"/>
      <c r="DPR25" s="74"/>
      <c r="DPS25" s="74"/>
      <c r="DPT25" s="74"/>
      <c r="DPU25" s="74"/>
      <c r="DPV25" s="74"/>
      <c r="DPW25" s="74"/>
      <c r="DPX25" s="74"/>
      <c r="DPY25" s="74"/>
      <c r="DPZ25" s="74"/>
      <c r="DQA25" s="74"/>
      <c r="DQB25" s="74"/>
      <c r="DQC25" s="74"/>
      <c r="DQD25" s="74"/>
      <c r="DQE25" s="74"/>
      <c r="DQF25" s="74"/>
      <c r="DQG25" s="74"/>
      <c r="DQH25" s="74"/>
      <c r="DQI25" s="74"/>
      <c r="DQJ25" s="74"/>
      <c r="DQK25" s="74"/>
      <c r="DQL25" s="74"/>
      <c r="DQM25" s="74"/>
      <c r="DQN25" s="74"/>
      <c r="DQO25" s="74"/>
      <c r="DQP25" s="74"/>
      <c r="DQQ25" s="74"/>
      <c r="DQR25" s="74"/>
      <c r="DQS25" s="74"/>
      <c r="DQT25" s="74"/>
      <c r="DQU25" s="74"/>
      <c r="DQV25" s="74"/>
      <c r="DQW25" s="74"/>
      <c r="DQX25" s="74"/>
      <c r="DQY25" s="74"/>
      <c r="DQZ25" s="74"/>
      <c r="DRA25" s="74"/>
      <c r="DRB25" s="74"/>
      <c r="DRC25" s="74"/>
      <c r="DRD25" s="74"/>
      <c r="DRE25" s="74"/>
      <c r="DRF25" s="74"/>
      <c r="DRG25" s="74"/>
      <c r="DRH25" s="74"/>
      <c r="DRI25" s="74"/>
      <c r="DRJ25" s="74"/>
      <c r="DRK25" s="74"/>
      <c r="DRL25" s="74"/>
      <c r="DRM25" s="74"/>
      <c r="DRN25" s="74"/>
      <c r="DRO25" s="74"/>
      <c r="DRP25" s="74"/>
      <c r="DRQ25" s="74"/>
      <c r="DRR25" s="74"/>
      <c r="DRS25" s="74"/>
      <c r="DRT25" s="74"/>
      <c r="DRU25" s="74"/>
      <c r="DRV25" s="74"/>
      <c r="DRW25" s="74"/>
      <c r="DRX25" s="74"/>
      <c r="DRY25" s="74"/>
      <c r="DRZ25" s="74"/>
      <c r="DSA25" s="74"/>
      <c r="DSB25" s="74"/>
      <c r="DSC25" s="74"/>
      <c r="DSD25" s="74"/>
      <c r="DSE25" s="74"/>
      <c r="DSF25" s="74"/>
      <c r="DSG25" s="74"/>
      <c r="DSH25" s="74"/>
      <c r="DSI25" s="74"/>
      <c r="DSJ25" s="74"/>
      <c r="DSK25" s="74"/>
      <c r="DSL25" s="74"/>
      <c r="DSM25" s="74"/>
      <c r="DSN25" s="74"/>
      <c r="DSO25" s="74"/>
      <c r="DSP25" s="74"/>
      <c r="DSQ25" s="74"/>
      <c r="DSR25" s="74"/>
      <c r="DSS25" s="74"/>
      <c r="DST25" s="74"/>
      <c r="DSU25" s="74"/>
      <c r="DSV25" s="74"/>
      <c r="DSW25" s="74"/>
      <c r="DSX25" s="74"/>
      <c r="DSY25" s="74"/>
      <c r="DSZ25" s="74"/>
      <c r="DTA25" s="74"/>
      <c r="DTB25" s="74"/>
      <c r="DTC25" s="74"/>
      <c r="DTD25" s="74"/>
      <c r="DTE25" s="74"/>
      <c r="DTF25" s="74"/>
      <c r="DTG25" s="74"/>
      <c r="DTH25" s="74"/>
      <c r="DTI25" s="74"/>
      <c r="DTJ25" s="74"/>
      <c r="DTK25" s="74"/>
      <c r="DTL25" s="74"/>
      <c r="DTM25" s="74"/>
      <c r="DTN25" s="74"/>
      <c r="DTO25" s="74"/>
      <c r="DTP25" s="74"/>
      <c r="DTQ25" s="74"/>
      <c r="DTR25" s="74"/>
      <c r="DTS25" s="74"/>
      <c r="DTT25" s="74"/>
      <c r="DTU25" s="74"/>
      <c r="DTV25" s="74"/>
      <c r="DTW25" s="74"/>
      <c r="DTX25" s="74"/>
      <c r="DTY25" s="74"/>
      <c r="DTZ25" s="74"/>
      <c r="DUA25" s="74"/>
      <c r="DUB25" s="74"/>
      <c r="DUC25" s="74"/>
      <c r="DUD25" s="74"/>
      <c r="DUE25" s="74"/>
      <c r="DUF25" s="74"/>
      <c r="DUG25" s="74"/>
      <c r="DUH25" s="74"/>
      <c r="DUI25" s="74"/>
      <c r="DUJ25" s="74"/>
      <c r="DUK25" s="74"/>
      <c r="DUL25" s="74"/>
      <c r="DUM25" s="74"/>
      <c r="DUN25" s="74"/>
      <c r="DUO25" s="74"/>
      <c r="DUP25" s="74"/>
      <c r="DUQ25" s="74"/>
      <c r="DUR25" s="74"/>
      <c r="DUS25" s="74"/>
      <c r="DUT25" s="74"/>
      <c r="DUU25" s="74"/>
      <c r="DUV25" s="74"/>
      <c r="DUW25" s="74"/>
      <c r="DUX25" s="74"/>
      <c r="DUY25" s="74"/>
      <c r="DUZ25" s="74"/>
      <c r="DVA25" s="74"/>
      <c r="DVB25" s="74"/>
      <c r="DVC25" s="74"/>
      <c r="DVD25" s="74"/>
      <c r="DVE25" s="74"/>
      <c r="DVF25" s="74"/>
      <c r="DVG25" s="74"/>
      <c r="DVH25" s="74"/>
      <c r="DVI25" s="74"/>
      <c r="DVJ25" s="74"/>
      <c r="DVK25" s="74"/>
      <c r="DVL25" s="74"/>
      <c r="DVM25" s="74"/>
      <c r="DVN25" s="74"/>
      <c r="DVO25" s="74"/>
      <c r="DVP25" s="74"/>
      <c r="DVQ25" s="74"/>
      <c r="DVR25" s="74"/>
      <c r="DVS25" s="74"/>
      <c r="DVT25" s="74"/>
      <c r="DVU25" s="74"/>
      <c r="DVV25" s="74"/>
      <c r="DVW25" s="74"/>
      <c r="DVX25" s="74"/>
      <c r="DVY25" s="74"/>
      <c r="DVZ25" s="74"/>
      <c r="DWA25" s="74"/>
      <c r="DWB25" s="74"/>
      <c r="DWC25" s="74"/>
      <c r="DWD25" s="74"/>
      <c r="DWE25" s="74"/>
      <c r="DWF25" s="74"/>
      <c r="DWG25" s="74"/>
      <c r="DWH25" s="74"/>
      <c r="DWI25" s="74"/>
      <c r="DWJ25" s="74"/>
      <c r="DWK25" s="74"/>
      <c r="DWL25" s="74"/>
      <c r="DWM25" s="74"/>
      <c r="DWN25" s="74"/>
      <c r="DWO25" s="74"/>
      <c r="DWP25" s="74"/>
      <c r="DWQ25" s="74"/>
      <c r="DWR25" s="74"/>
      <c r="DWS25" s="74"/>
      <c r="DWT25" s="74"/>
      <c r="DWU25" s="74"/>
      <c r="DWV25" s="74"/>
      <c r="DWW25" s="74"/>
      <c r="DWX25" s="74"/>
      <c r="DWY25" s="74"/>
      <c r="DWZ25" s="74"/>
      <c r="DXA25" s="74"/>
      <c r="DXB25" s="74"/>
      <c r="DXC25" s="74"/>
      <c r="DXD25" s="74"/>
      <c r="DXE25" s="74"/>
      <c r="DXF25" s="74"/>
      <c r="DXG25" s="74"/>
      <c r="DXH25" s="74"/>
      <c r="DXI25" s="74"/>
      <c r="DXJ25" s="74"/>
      <c r="DXK25" s="74"/>
      <c r="DXL25" s="74"/>
      <c r="DXM25" s="74"/>
      <c r="DXN25" s="74"/>
      <c r="DXO25" s="74"/>
      <c r="DXP25" s="74"/>
      <c r="DXQ25" s="74"/>
      <c r="DXR25" s="74"/>
      <c r="DXS25" s="74"/>
      <c r="DXT25" s="74"/>
      <c r="DXU25" s="74"/>
      <c r="DXV25" s="74"/>
      <c r="DXW25" s="74"/>
      <c r="DXX25" s="74"/>
      <c r="DXY25" s="74"/>
      <c r="DXZ25" s="74"/>
      <c r="DYA25" s="74"/>
      <c r="DYB25" s="74"/>
      <c r="DYC25" s="74"/>
      <c r="DYD25" s="74"/>
      <c r="DYE25" s="74"/>
      <c r="DYF25" s="74"/>
      <c r="DYG25" s="74"/>
      <c r="DYH25" s="74"/>
      <c r="DYI25" s="74"/>
      <c r="DYJ25" s="74"/>
      <c r="DYK25" s="74"/>
      <c r="DYL25" s="74"/>
      <c r="DYM25" s="74"/>
      <c r="DYN25" s="74"/>
      <c r="DYO25" s="74"/>
      <c r="DYP25" s="74"/>
      <c r="DYQ25" s="74"/>
      <c r="DYR25" s="74"/>
      <c r="DYS25" s="74"/>
      <c r="DYT25" s="74"/>
      <c r="DYU25" s="74"/>
      <c r="DYV25" s="74"/>
      <c r="DYW25" s="74"/>
      <c r="DYX25" s="74"/>
      <c r="DYY25" s="74"/>
      <c r="DYZ25" s="74"/>
      <c r="DZA25" s="74"/>
      <c r="DZB25" s="74"/>
      <c r="DZC25" s="74"/>
      <c r="DZD25" s="74"/>
      <c r="DZE25" s="74"/>
      <c r="DZF25" s="74"/>
      <c r="DZG25" s="74"/>
      <c r="DZH25" s="74"/>
      <c r="DZI25" s="74"/>
      <c r="DZJ25" s="74"/>
      <c r="DZK25" s="74"/>
      <c r="DZL25" s="74"/>
      <c r="DZM25" s="74"/>
      <c r="DZN25" s="74"/>
      <c r="DZO25" s="74"/>
      <c r="DZP25" s="74"/>
      <c r="DZQ25" s="74"/>
      <c r="DZR25" s="74"/>
      <c r="DZS25" s="74"/>
      <c r="DZT25" s="74"/>
      <c r="DZU25" s="74"/>
      <c r="DZV25" s="74"/>
      <c r="DZW25" s="74"/>
      <c r="DZX25" s="74"/>
      <c r="DZY25" s="74"/>
      <c r="DZZ25" s="74"/>
      <c r="EAA25" s="74"/>
      <c r="EAB25" s="74"/>
      <c r="EAC25" s="74"/>
      <c r="EAD25" s="74"/>
      <c r="EAE25" s="74"/>
      <c r="EAF25" s="74"/>
      <c r="EAG25" s="74"/>
      <c r="EAH25" s="74"/>
      <c r="EAI25" s="74"/>
      <c r="EAJ25" s="74"/>
      <c r="EAK25" s="74"/>
      <c r="EAL25" s="74"/>
      <c r="EAM25" s="74"/>
      <c r="EAN25" s="74"/>
      <c r="EAO25" s="74"/>
      <c r="EAP25" s="74"/>
      <c r="EAQ25" s="74"/>
      <c r="EAR25" s="74"/>
      <c r="EAS25" s="74"/>
      <c r="EAT25" s="74"/>
      <c r="EAU25" s="74"/>
      <c r="EAV25" s="74"/>
      <c r="EAW25" s="74"/>
      <c r="EAX25" s="74"/>
      <c r="EAY25" s="74"/>
      <c r="EAZ25" s="74"/>
      <c r="EBA25" s="74"/>
      <c r="EBB25" s="74"/>
      <c r="EBC25" s="74"/>
      <c r="EBD25" s="74"/>
      <c r="EBE25" s="74"/>
      <c r="EBF25" s="74"/>
      <c r="EBG25" s="74"/>
      <c r="EBH25" s="74"/>
      <c r="EBI25" s="74"/>
      <c r="EBJ25" s="74"/>
      <c r="EBK25" s="74"/>
      <c r="EBL25" s="74"/>
      <c r="EBM25" s="74"/>
      <c r="EBN25" s="74"/>
      <c r="EBO25" s="74"/>
      <c r="EBP25" s="74"/>
      <c r="EBQ25" s="74"/>
      <c r="EBR25" s="74"/>
      <c r="EBS25" s="74"/>
      <c r="EBT25" s="74"/>
      <c r="EBU25" s="74"/>
      <c r="EBV25" s="74"/>
      <c r="EBW25" s="74"/>
      <c r="EBX25" s="74"/>
      <c r="EBY25" s="74"/>
      <c r="EBZ25" s="74"/>
      <c r="ECA25" s="74"/>
      <c r="ECB25" s="74"/>
      <c r="ECC25" s="74"/>
      <c r="ECD25" s="74"/>
      <c r="ECE25" s="74"/>
      <c r="ECF25" s="74"/>
      <c r="ECG25" s="74"/>
      <c r="ECH25" s="74"/>
      <c r="ECI25" s="74"/>
      <c r="ECJ25" s="74"/>
      <c r="ECK25" s="74"/>
      <c r="ECL25" s="74"/>
      <c r="ECM25" s="74"/>
      <c r="ECN25" s="74"/>
      <c r="ECO25" s="74"/>
      <c r="ECP25" s="74"/>
      <c r="ECQ25" s="74"/>
      <c r="ECR25" s="74"/>
      <c r="ECS25" s="74"/>
      <c r="ECT25" s="74"/>
      <c r="ECU25" s="74"/>
      <c r="ECV25" s="74"/>
      <c r="ECW25" s="74"/>
      <c r="ECX25" s="74"/>
      <c r="ECY25" s="74"/>
      <c r="ECZ25" s="74"/>
      <c r="EDA25" s="74"/>
      <c r="EDB25" s="74"/>
      <c r="EDC25" s="74"/>
      <c r="EDD25" s="74"/>
      <c r="EDE25" s="74"/>
      <c r="EDF25" s="74"/>
      <c r="EDG25" s="74"/>
      <c r="EDH25" s="74"/>
      <c r="EDI25" s="74"/>
      <c r="EDJ25" s="74"/>
      <c r="EDK25" s="74"/>
      <c r="EDL25" s="74"/>
      <c r="EDM25" s="74"/>
      <c r="EDN25" s="74"/>
      <c r="EDO25" s="74"/>
      <c r="EDP25" s="74"/>
      <c r="EDQ25" s="74"/>
      <c r="EDR25" s="74"/>
      <c r="EDS25" s="74"/>
      <c r="EDT25" s="74"/>
      <c r="EDU25" s="74"/>
      <c r="EDV25" s="74"/>
      <c r="EDW25" s="74"/>
      <c r="EDX25" s="74"/>
      <c r="EDY25" s="74"/>
      <c r="EDZ25" s="74"/>
      <c r="EEA25" s="74"/>
      <c r="EEB25" s="74"/>
      <c r="EEC25" s="74"/>
      <c r="EED25" s="74"/>
      <c r="EEE25" s="74"/>
      <c r="EEF25" s="74"/>
      <c r="EEG25" s="74"/>
      <c r="EEH25" s="74"/>
      <c r="EEI25" s="74"/>
      <c r="EEJ25" s="74"/>
      <c r="EEK25" s="74"/>
      <c r="EEL25" s="74"/>
      <c r="EEM25" s="74"/>
      <c r="EEN25" s="74"/>
      <c r="EEO25" s="74"/>
      <c r="EEP25" s="74"/>
      <c r="EEQ25" s="74"/>
      <c r="EER25" s="74"/>
      <c r="EES25" s="74"/>
      <c r="EET25" s="74"/>
      <c r="EEU25" s="74"/>
      <c r="EEV25" s="74"/>
      <c r="EEW25" s="74"/>
      <c r="EEX25" s="74"/>
      <c r="EEY25" s="74"/>
      <c r="EEZ25" s="74"/>
      <c r="EFA25" s="74"/>
      <c r="EFB25" s="74"/>
      <c r="EFC25" s="74"/>
      <c r="EFD25" s="74"/>
      <c r="EFE25" s="74"/>
      <c r="EFF25" s="74"/>
      <c r="EFG25" s="74"/>
      <c r="EFH25" s="74"/>
      <c r="EFI25" s="74"/>
      <c r="EFJ25" s="74"/>
      <c r="EFK25" s="74"/>
      <c r="EFL25" s="74"/>
      <c r="EFM25" s="74"/>
      <c r="EFN25" s="74"/>
      <c r="EFO25" s="74"/>
      <c r="EFP25" s="74"/>
      <c r="EFQ25" s="74"/>
      <c r="EFR25" s="74"/>
      <c r="EFS25" s="74"/>
      <c r="EFT25" s="74"/>
      <c r="EFU25" s="74"/>
      <c r="EFV25" s="74"/>
      <c r="EFW25" s="74"/>
      <c r="EFX25" s="74"/>
      <c r="EFY25" s="74"/>
      <c r="EFZ25" s="74"/>
      <c r="EGA25" s="74"/>
      <c r="EGB25" s="74"/>
      <c r="EGC25" s="74"/>
      <c r="EGD25" s="74"/>
      <c r="EGE25" s="74"/>
      <c r="EGF25" s="74"/>
      <c r="EGG25" s="74"/>
      <c r="EGH25" s="74"/>
      <c r="EGI25" s="74"/>
      <c r="EGJ25" s="74"/>
      <c r="EGK25" s="74"/>
      <c r="EGL25" s="74"/>
      <c r="EGM25" s="74"/>
      <c r="EGN25" s="74"/>
      <c r="EGO25" s="74"/>
      <c r="EGP25" s="74"/>
      <c r="EGQ25" s="74"/>
      <c r="EGR25" s="74"/>
      <c r="EGS25" s="74"/>
      <c r="EGT25" s="74"/>
      <c r="EGU25" s="74"/>
      <c r="EGV25" s="74"/>
      <c r="EGW25" s="74"/>
      <c r="EGX25" s="74"/>
      <c r="EGY25" s="74"/>
      <c r="EGZ25" s="74"/>
      <c r="EHA25" s="74"/>
      <c r="EHB25" s="74"/>
      <c r="EHC25" s="74"/>
      <c r="EHD25" s="74"/>
      <c r="EHE25" s="74"/>
      <c r="EHF25" s="74"/>
      <c r="EHG25" s="74"/>
      <c r="EHH25" s="74"/>
      <c r="EHI25" s="74"/>
      <c r="EHJ25" s="74"/>
      <c r="EHK25" s="74"/>
      <c r="EHL25" s="74"/>
      <c r="EHM25" s="74"/>
      <c r="EHN25" s="74"/>
      <c r="EHO25" s="74"/>
      <c r="EHP25" s="74"/>
      <c r="EHQ25" s="74"/>
      <c r="EHR25" s="74"/>
      <c r="EHS25" s="74"/>
      <c r="EHT25" s="74"/>
      <c r="EHU25" s="74"/>
      <c r="EHV25" s="74"/>
      <c r="EHW25" s="74"/>
      <c r="EHX25" s="74"/>
      <c r="EHY25" s="74"/>
      <c r="EHZ25" s="74"/>
      <c r="EIA25" s="74"/>
      <c r="EIB25" s="74"/>
      <c r="EIC25" s="74"/>
      <c r="EID25" s="74"/>
      <c r="EIE25" s="74"/>
      <c r="EIF25" s="74"/>
      <c r="EIG25" s="74"/>
      <c r="EIH25" s="74"/>
      <c r="EII25" s="74"/>
      <c r="EIJ25" s="74"/>
      <c r="EIK25" s="74"/>
      <c r="EIL25" s="74"/>
      <c r="EIM25" s="74"/>
      <c r="EIN25" s="74"/>
      <c r="EIO25" s="74"/>
      <c r="EIP25" s="74"/>
      <c r="EIQ25" s="74"/>
      <c r="EIR25" s="74"/>
      <c r="EIS25" s="74"/>
      <c r="EIT25" s="74"/>
      <c r="EIU25" s="74"/>
      <c r="EIV25" s="74"/>
      <c r="EIW25" s="74"/>
      <c r="EIX25" s="74"/>
      <c r="EIY25" s="74"/>
      <c r="EIZ25" s="74"/>
      <c r="EJA25" s="74"/>
      <c r="EJB25" s="74"/>
      <c r="EJC25" s="74"/>
      <c r="EJD25" s="74"/>
      <c r="EJE25" s="74"/>
      <c r="EJF25" s="74"/>
      <c r="EJG25" s="74"/>
      <c r="EJH25" s="74"/>
      <c r="EJI25" s="74"/>
      <c r="EJJ25" s="74"/>
      <c r="EJK25" s="74"/>
      <c r="EJL25" s="74"/>
      <c r="EJM25" s="74"/>
      <c r="EJN25" s="74"/>
      <c r="EJO25" s="74"/>
      <c r="EJP25" s="74"/>
      <c r="EJQ25" s="74"/>
      <c r="EJR25" s="74"/>
      <c r="EJS25" s="74"/>
      <c r="EJT25" s="74"/>
      <c r="EJU25" s="74"/>
      <c r="EJV25" s="74"/>
      <c r="EJW25" s="74"/>
      <c r="EJX25" s="74"/>
      <c r="EJY25" s="74"/>
      <c r="EJZ25" s="74"/>
      <c r="EKA25" s="74"/>
      <c r="EKB25" s="74"/>
      <c r="EKC25" s="74"/>
      <c r="EKD25" s="74"/>
      <c r="EKE25" s="74"/>
      <c r="EKF25" s="74"/>
      <c r="EKG25" s="74"/>
      <c r="EKH25" s="74"/>
      <c r="EKI25" s="74"/>
      <c r="EKJ25" s="74"/>
      <c r="EKK25" s="74"/>
      <c r="EKL25" s="74"/>
      <c r="EKM25" s="74"/>
      <c r="EKN25" s="74"/>
      <c r="EKO25" s="74"/>
      <c r="EKP25" s="74"/>
      <c r="EKQ25" s="74"/>
      <c r="EKR25" s="74"/>
      <c r="EKS25" s="74"/>
      <c r="EKT25" s="74"/>
      <c r="EKU25" s="74"/>
      <c r="EKV25" s="74"/>
      <c r="EKW25" s="74"/>
      <c r="EKX25" s="74"/>
      <c r="EKY25" s="74"/>
      <c r="EKZ25" s="74"/>
      <c r="ELA25" s="74"/>
      <c r="ELB25" s="74"/>
      <c r="ELC25" s="74"/>
      <c r="ELD25" s="74"/>
      <c r="ELE25" s="74"/>
      <c r="ELF25" s="74"/>
      <c r="ELG25" s="74"/>
      <c r="ELH25" s="74"/>
      <c r="ELI25" s="74"/>
      <c r="ELJ25" s="74"/>
      <c r="ELK25" s="74"/>
      <c r="ELL25" s="74"/>
      <c r="ELM25" s="74"/>
      <c r="ELN25" s="74"/>
      <c r="ELO25" s="74"/>
      <c r="ELP25" s="74"/>
      <c r="ELQ25" s="74"/>
      <c r="ELR25" s="74"/>
      <c r="ELS25" s="74"/>
      <c r="ELT25" s="74"/>
      <c r="ELU25" s="74"/>
      <c r="ELV25" s="74"/>
      <c r="ELW25" s="74"/>
      <c r="ELX25" s="74"/>
      <c r="ELY25" s="74"/>
      <c r="ELZ25" s="74"/>
      <c r="EMA25" s="74"/>
      <c r="EMB25" s="74"/>
      <c r="EMC25" s="74"/>
      <c r="EMD25" s="74"/>
      <c r="EME25" s="74"/>
      <c r="EMF25" s="74"/>
      <c r="EMG25" s="74"/>
      <c r="EMH25" s="74"/>
      <c r="EMI25" s="74"/>
      <c r="EMJ25" s="74"/>
      <c r="EMK25" s="74"/>
      <c r="EML25" s="74"/>
      <c r="EMM25" s="74"/>
      <c r="EMN25" s="74"/>
      <c r="EMO25" s="74"/>
      <c r="EMP25" s="74"/>
      <c r="EMQ25" s="74"/>
      <c r="EMR25" s="74"/>
      <c r="EMS25" s="74"/>
      <c r="EMT25" s="74"/>
      <c r="EMU25" s="74"/>
      <c r="EMV25" s="74"/>
      <c r="EMW25" s="74"/>
      <c r="EMX25" s="74"/>
      <c r="EMY25" s="74"/>
      <c r="EMZ25" s="74"/>
      <c r="ENA25" s="74"/>
      <c r="ENB25" s="74"/>
      <c r="ENC25" s="74"/>
      <c r="END25" s="74"/>
      <c r="ENE25" s="74"/>
      <c r="ENF25" s="74"/>
      <c r="ENG25" s="74"/>
      <c r="ENH25" s="74"/>
      <c r="ENI25" s="74"/>
      <c r="ENJ25" s="74"/>
      <c r="ENK25" s="74"/>
      <c r="ENL25" s="74"/>
      <c r="ENM25" s="74"/>
      <c r="ENN25" s="74"/>
      <c r="ENO25" s="74"/>
      <c r="ENP25" s="74"/>
      <c r="ENQ25" s="74"/>
      <c r="ENR25" s="74"/>
      <c r="ENS25" s="74"/>
      <c r="ENT25" s="74"/>
      <c r="ENU25" s="74"/>
      <c r="ENV25" s="74"/>
      <c r="ENW25" s="74"/>
      <c r="ENX25" s="74"/>
      <c r="ENY25" s="74"/>
      <c r="ENZ25" s="74"/>
      <c r="EOA25" s="74"/>
      <c r="EOB25" s="74"/>
      <c r="EOC25" s="74"/>
      <c r="EOD25" s="74"/>
      <c r="EOE25" s="74"/>
      <c r="EOF25" s="74"/>
      <c r="EOG25" s="74"/>
      <c r="EOH25" s="74"/>
      <c r="EOI25" s="74"/>
      <c r="EOJ25" s="74"/>
      <c r="EOK25" s="74"/>
      <c r="EOL25" s="74"/>
      <c r="EOM25" s="74"/>
      <c r="EON25" s="74"/>
      <c r="EOO25" s="74"/>
      <c r="EOP25" s="74"/>
      <c r="EOQ25" s="74"/>
      <c r="EOR25" s="74"/>
      <c r="EOS25" s="74"/>
      <c r="EOT25" s="74"/>
      <c r="EOU25" s="74"/>
      <c r="EOV25" s="74"/>
      <c r="EOW25" s="74"/>
      <c r="EOX25" s="74"/>
      <c r="EOY25" s="74"/>
      <c r="EOZ25" s="74"/>
      <c r="EPA25" s="74"/>
      <c r="EPB25" s="74"/>
      <c r="EPC25" s="74"/>
      <c r="EPD25" s="74"/>
      <c r="EPE25" s="74"/>
      <c r="EPF25" s="74"/>
      <c r="EPG25" s="74"/>
      <c r="EPH25" s="74"/>
      <c r="EPI25" s="74"/>
      <c r="EPJ25" s="74"/>
      <c r="EPK25" s="74"/>
      <c r="EPL25" s="74"/>
      <c r="EPM25" s="74"/>
      <c r="EPN25" s="74"/>
      <c r="EPO25" s="74"/>
      <c r="EPP25" s="74"/>
      <c r="EPQ25" s="74"/>
      <c r="EPR25" s="74"/>
      <c r="EPS25" s="74"/>
      <c r="EPT25" s="74"/>
      <c r="EPU25" s="74"/>
      <c r="EPV25" s="74"/>
      <c r="EPW25" s="74"/>
      <c r="EPX25" s="74"/>
      <c r="EPY25" s="74"/>
      <c r="EPZ25" s="74"/>
      <c r="EQA25" s="74"/>
      <c r="EQB25" s="74"/>
      <c r="EQC25" s="74"/>
      <c r="EQD25" s="74"/>
      <c r="EQE25" s="74"/>
      <c r="EQF25" s="74"/>
      <c r="EQG25" s="74"/>
      <c r="EQH25" s="74"/>
      <c r="EQI25" s="74"/>
      <c r="EQJ25" s="74"/>
      <c r="EQK25" s="74"/>
      <c r="EQL25" s="74"/>
      <c r="EQM25" s="74"/>
      <c r="EQN25" s="74"/>
      <c r="EQO25" s="74"/>
      <c r="EQP25" s="74"/>
      <c r="EQQ25" s="74"/>
      <c r="EQR25" s="74"/>
      <c r="EQS25" s="74"/>
      <c r="EQT25" s="74"/>
      <c r="EQU25" s="74"/>
      <c r="EQV25" s="74"/>
      <c r="EQW25" s="74"/>
      <c r="EQX25" s="74"/>
      <c r="EQY25" s="74"/>
      <c r="EQZ25" s="74"/>
      <c r="ERA25" s="74"/>
      <c r="ERB25" s="74"/>
      <c r="ERC25" s="74"/>
      <c r="ERD25" s="74"/>
      <c r="ERE25" s="74"/>
      <c r="ERF25" s="74"/>
      <c r="ERG25" s="74"/>
      <c r="ERH25" s="74"/>
      <c r="ERI25" s="74"/>
      <c r="ERJ25" s="74"/>
      <c r="ERK25" s="74"/>
      <c r="ERL25" s="74"/>
      <c r="ERM25" s="74"/>
      <c r="ERN25" s="74"/>
      <c r="ERO25" s="74"/>
      <c r="ERP25" s="74"/>
      <c r="ERQ25" s="74"/>
      <c r="ERR25" s="74"/>
      <c r="ERS25" s="74"/>
      <c r="ERT25" s="74"/>
      <c r="ERU25" s="74"/>
      <c r="ERV25" s="74"/>
      <c r="ERW25" s="74"/>
      <c r="ERX25" s="74"/>
      <c r="ERY25" s="74"/>
      <c r="ERZ25" s="74"/>
      <c r="ESA25" s="74"/>
      <c r="ESB25" s="74"/>
      <c r="ESC25" s="74"/>
      <c r="ESD25" s="74"/>
      <c r="ESE25" s="74"/>
      <c r="ESF25" s="74"/>
      <c r="ESG25" s="74"/>
      <c r="ESH25" s="74"/>
      <c r="ESI25" s="74"/>
      <c r="ESJ25" s="74"/>
      <c r="ESK25" s="74"/>
      <c r="ESL25" s="74"/>
      <c r="ESM25" s="74"/>
      <c r="ESN25" s="74"/>
      <c r="ESO25" s="74"/>
      <c r="ESP25" s="74"/>
      <c r="ESQ25" s="74"/>
      <c r="ESR25" s="74"/>
      <c r="ESS25" s="74"/>
      <c r="EST25" s="74"/>
      <c r="ESU25" s="74"/>
      <c r="ESV25" s="74"/>
      <c r="ESW25" s="74"/>
      <c r="ESX25" s="74"/>
      <c r="ESY25" s="74"/>
      <c r="ESZ25" s="74"/>
      <c r="ETA25" s="74"/>
      <c r="ETB25" s="74"/>
      <c r="ETC25" s="74"/>
      <c r="ETD25" s="74"/>
      <c r="ETE25" s="74"/>
      <c r="ETF25" s="74"/>
      <c r="ETG25" s="74"/>
      <c r="ETH25" s="74"/>
      <c r="ETI25" s="74"/>
      <c r="ETJ25" s="74"/>
      <c r="ETK25" s="74"/>
      <c r="ETL25" s="74"/>
      <c r="ETM25" s="74"/>
      <c r="ETN25" s="74"/>
      <c r="ETO25" s="74"/>
      <c r="ETP25" s="74"/>
      <c r="ETQ25" s="74"/>
      <c r="ETR25" s="74"/>
      <c r="ETS25" s="74"/>
      <c r="ETT25" s="74"/>
      <c r="ETU25" s="74"/>
      <c r="ETV25" s="74"/>
      <c r="ETW25" s="74"/>
      <c r="ETX25" s="74"/>
      <c r="ETY25" s="74"/>
      <c r="ETZ25" s="74"/>
      <c r="EUA25" s="74"/>
      <c r="EUB25" s="74"/>
      <c r="EUC25" s="74"/>
      <c r="EUD25" s="74"/>
      <c r="EUE25" s="74"/>
      <c r="EUF25" s="74"/>
      <c r="EUG25" s="74"/>
      <c r="EUH25" s="74"/>
      <c r="EUI25" s="74"/>
      <c r="EUJ25" s="74"/>
      <c r="EUK25" s="74"/>
      <c r="EUL25" s="74"/>
      <c r="EUM25" s="74"/>
      <c r="EUN25" s="74"/>
      <c r="EUO25" s="74"/>
      <c r="EUP25" s="74"/>
      <c r="EUQ25" s="74"/>
      <c r="EUR25" s="74"/>
      <c r="EUS25" s="74"/>
      <c r="EUT25" s="74"/>
      <c r="EUU25" s="74"/>
      <c r="EUV25" s="74"/>
      <c r="EUW25" s="74"/>
      <c r="EUX25" s="74"/>
      <c r="EUY25" s="74"/>
      <c r="EUZ25" s="74"/>
      <c r="EVA25" s="74"/>
      <c r="EVB25" s="74"/>
      <c r="EVC25" s="74"/>
      <c r="EVD25" s="74"/>
      <c r="EVE25" s="74"/>
      <c r="EVF25" s="74"/>
      <c r="EVG25" s="74"/>
      <c r="EVH25" s="74"/>
      <c r="EVI25" s="74"/>
      <c r="EVJ25" s="74"/>
      <c r="EVK25" s="74"/>
      <c r="EVL25" s="74"/>
      <c r="EVM25" s="74"/>
      <c r="EVN25" s="74"/>
      <c r="EVO25" s="74"/>
      <c r="EVP25" s="74"/>
      <c r="EVQ25" s="74"/>
      <c r="EVR25" s="74"/>
      <c r="EVS25" s="74"/>
      <c r="EVT25" s="74"/>
      <c r="EVU25" s="74"/>
      <c r="EVV25" s="74"/>
      <c r="EVW25" s="74"/>
      <c r="EVX25" s="74"/>
      <c r="EVY25" s="74"/>
      <c r="EVZ25" s="74"/>
      <c r="EWA25" s="74"/>
      <c r="EWB25" s="74"/>
      <c r="EWC25" s="74"/>
      <c r="EWD25" s="74"/>
      <c r="EWE25" s="74"/>
      <c r="EWF25" s="74"/>
      <c r="EWG25" s="74"/>
      <c r="EWH25" s="74"/>
      <c r="EWI25" s="74"/>
      <c r="EWJ25" s="74"/>
      <c r="EWK25" s="74"/>
      <c r="EWL25" s="74"/>
      <c r="EWM25" s="74"/>
      <c r="EWN25" s="74"/>
      <c r="EWO25" s="74"/>
      <c r="EWP25" s="74"/>
      <c r="EWQ25" s="74"/>
      <c r="EWR25" s="74"/>
      <c r="EWS25" s="74"/>
      <c r="EWT25" s="74"/>
      <c r="EWU25" s="74"/>
      <c r="EWV25" s="74"/>
      <c r="EWW25" s="74"/>
      <c r="EWX25" s="74"/>
      <c r="EWY25" s="74"/>
      <c r="EWZ25" s="74"/>
      <c r="EXA25" s="74"/>
      <c r="EXB25" s="74"/>
      <c r="EXC25" s="74"/>
      <c r="EXD25" s="74"/>
      <c r="EXE25" s="74"/>
      <c r="EXF25" s="74"/>
      <c r="EXG25" s="74"/>
      <c r="EXH25" s="74"/>
      <c r="EXI25" s="74"/>
      <c r="EXJ25" s="74"/>
      <c r="EXK25" s="74"/>
      <c r="EXL25" s="74"/>
      <c r="EXM25" s="74"/>
      <c r="EXN25" s="74"/>
      <c r="EXO25" s="74"/>
      <c r="EXP25" s="74"/>
      <c r="EXQ25" s="74"/>
      <c r="EXR25" s="74"/>
      <c r="EXS25" s="74"/>
      <c r="EXT25" s="74"/>
      <c r="EXU25" s="74"/>
      <c r="EXV25" s="74"/>
      <c r="EXW25" s="74"/>
      <c r="EXX25" s="74"/>
      <c r="EXY25" s="74"/>
      <c r="EXZ25" s="74"/>
      <c r="EYA25" s="74"/>
      <c r="EYB25" s="74"/>
      <c r="EYC25" s="74"/>
      <c r="EYD25" s="74"/>
      <c r="EYE25" s="74"/>
      <c r="EYF25" s="74"/>
      <c r="EYG25" s="74"/>
      <c r="EYH25" s="74"/>
      <c r="EYI25" s="74"/>
      <c r="EYJ25" s="74"/>
      <c r="EYK25" s="74"/>
      <c r="EYL25" s="74"/>
      <c r="EYM25" s="74"/>
      <c r="EYN25" s="74"/>
      <c r="EYO25" s="74"/>
      <c r="EYP25" s="74"/>
      <c r="EYQ25" s="74"/>
      <c r="EYR25" s="74"/>
      <c r="EYS25" s="74"/>
      <c r="EYT25" s="74"/>
      <c r="EYU25" s="74"/>
      <c r="EYV25" s="74"/>
      <c r="EYW25" s="74"/>
      <c r="EYX25" s="74"/>
      <c r="EYY25" s="74"/>
      <c r="EYZ25" s="74"/>
      <c r="EZA25" s="74"/>
      <c r="EZB25" s="74"/>
      <c r="EZC25" s="74"/>
      <c r="EZD25" s="74"/>
      <c r="EZE25" s="74"/>
      <c r="EZF25" s="74"/>
      <c r="EZG25" s="74"/>
      <c r="EZH25" s="74"/>
      <c r="EZI25" s="74"/>
      <c r="EZJ25" s="74"/>
      <c r="EZK25" s="74"/>
      <c r="EZL25" s="74"/>
      <c r="EZM25" s="74"/>
      <c r="EZN25" s="74"/>
      <c r="EZO25" s="74"/>
      <c r="EZP25" s="74"/>
      <c r="EZQ25" s="74"/>
      <c r="EZR25" s="74"/>
      <c r="EZS25" s="74"/>
      <c r="EZT25" s="74"/>
      <c r="EZU25" s="74"/>
      <c r="EZV25" s="74"/>
      <c r="EZW25" s="74"/>
      <c r="EZX25" s="74"/>
      <c r="EZY25" s="74"/>
      <c r="EZZ25" s="74"/>
      <c r="FAA25" s="74"/>
      <c r="FAB25" s="74"/>
      <c r="FAC25" s="74"/>
      <c r="FAD25" s="74"/>
      <c r="FAE25" s="74"/>
      <c r="FAF25" s="74"/>
      <c r="FAG25" s="74"/>
      <c r="FAH25" s="74"/>
      <c r="FAI25" s="74"/>
      <c r="FAJ25" s="74"/>
      <c r="FAK25" s="74"/>
      <c r="FAL25" s="74"/>
      <c r="FAM25" s="74"/>
      <c r="FAN25" s="74"/>
      <c r="FAO25" s="74"/>
      <c r="FAP25" s="74"/>
      <c r="FAQ25" s="74"/>
      <c r="FAR25" s="74"/>
      <c r="FAS25" s="74"/>
      <c r="FAT25" s="74"/>
      <c r="FAU25" s="74"/>
      <c r="FAV25" s="74"/>
      <c r="FAW25" s="74"/>
      <c r="FAX25" s="74"/>
      <c r="FAY25" s="74"/>
      <c r="FAZ25" s="74"/>
      <c r="FBA25" s="74"/>
      <c r="FBB25" s="74"/>
      <c r="FBC25" s="74"/>
      <c r="FBD25" s="74"/>
      <c r="FBE25" s="74"/>
      <c r="FBF25" s="74"/>
      <c r="FBG25" s="74"/>
      <c r="FBH25" s="74"/>
      <c r="FBI25" s="74"/>
      <c r="FBJ25" s="74"/>
      <c r="FBK25" s="74"/>
      <c r="FBL25" s="74"/>
      <c r="FBM25" s="74"/>
      <c r="FBN25" s="74"/>
      <c r="FBO25" s="74"/>
      <c r="FBP25" s="74"/>
      <c r="FBQ25" s="74"/>
      <c r="FBR25" s="74"/>
      <c r="FBS25" s="74"/>
      <c r="FBT25" s="74"/>
      <c r="FBU25" s="74"/>
      <c r="FBV25" s="74"/>
      <c r="FBW25" s="74"/>
      <c r="FBX25" s="74"/>
      <c r="FBY25" s="74"/>
      <c r="FBZ25" s="74"/>
      <c r="FCA25" s="74"/>
      <c r="FCB25" s="74"/>
      <c r="FCC25" s="74"/>
      <c r="FCD25" s="74"/>
      <c r="FCE25" s="74"/>
      <c r="FCF25" s="74"/>
      <c r="FCG25" s="74"/>
      <c r="FCH25" s="74"/>
      <c r="FCI25" s="74"/>
      <c r="FCJ25" s="74"/>
      <c r="FCK25" s="74"/>
      <c r="FCL25" s="74"/>
      <c r="FCM25" s="74"/>
      <c r="FCN25" s="74"/>
      <c r="FCO25" s="74"/>
      <c r="FCP25" s="74"/>
      <c r="FCQ25" s="74"/>
      <c r="FCR25" s="74"/>
      <c r="FCS25" s="74"/>
      <c r="FCT25" s="74"/>
      <c r="FCU25" s="74"/>
      <c r="FCV25" s="74"/>
      <c r="FCW25" s="74"/>
      <c r="FCX25" s="74"/>
      <c r="FCY25" s="74"/>
      <c r="FCZ25" s="74"/>
      <c r="FDA25" s="74"/>
      <c r="FDB25" s="74"/>
      <c r="FDC25" s="74"/>
      <c r="FDD25" s="74"/>
      <c r="FDE25" s="74"/>
      <c r="FDF25" s="74"/>
      <c r="FDG25" s="74"/>
      <c r="FDH25" s="74"/>
      <c r="FDI25" s="74"/>
      <c r="FDJ25" s="74"/>
      <c r="FDK25" s="74"/>
      <c r="FDL25" s="74"/>
      <c r="FDM25" s="74"/>
      <c r="FDN25" s="74"/>
      <c r="FDO25" s="74"/>
      <c r="FDP25" s="74"/>
      <c r="FDQ25" s="74"/>
      <c r="FDR25" s="74"/>
      <c r="FDS25" s="74"/>
      <c r="FDT25" s="74"/>
      <c r="FDU25" s="74"/>
      <c r="FDV25" s="74"/>
      <c r="FDW25" s="74"/>
      <c r="FDX25" s="74"/>
      <c r="FDY25" s="74"/>
      <c r="FDZ25" s="74"/>
      <c r="FEA25" s="74"/>
      <c r="FEB25" s="74"/>
      <c r="FEC25" s="74"/>
      <c r="FED25" s="74"/>
      <c r="FEE25" s="74"/>
      <c r="FEF25" s="74"/>
      <c r="FEG25" s="74"/>
      <c r="FEH25" s="74"/>
      <c r="FEI25" s="74"/>
      <c r="FEJ25" s="74"/>
      <c r="FEK25" s="74"/>
      <c r="FEL25" s="74"/>
      <c r="FEM25" s="74"/>
      <c r="FEN25" s="74"/>
      <c r="FEO25" s="74"/>
      <c r="FEP25" s="74"/>
      <c r="FEQ25" s="74"/>
      <c r="FER25" s="74"/>
      <c r="FES25" s="74"/>
      <c r="FET25" s="74"/>
      <c r="FEU25" s="74"/>
      <c r="FEV25" s="74"/>
      <c r="FEW25" s="74"/>
      <c r="FEX25" s="74"/>
      <c r="FEY25" s="74"/>
      <c r="FEZ25" s="74"/>
      <c r="FFA25" s="74"/>
      <c r="FFB25" s="74"/>
      <c r="FFC25" s="74"/>
      <c r="FFD25" s="74"/>
      <c r="FFE25" s="74"/>
      <c r="FFF25" s="74"/>
      <c r="FFG25" s="74"/>
      <c r="FFH25" s="74"/>
      <c r="FFI25" s="74"/>
      <c r="FFJ25" s="74"/>
      <c r="FFK25" s="74"/>
      <c r="FFL25" s="74"/>
      <c r="FFM25" s="74"/>
      <c r="FFN25" s="74"/>
      <c r="FFO25" s="74"/>
      <c r="FFP25" s="74"/>
      <c r="FFQ25" s="74"/>
      <c r="FFR25" s="74"/>
      <c r="FFS25" s="74"/>
      <c r="FFT25" s="74"/>
      <c r="FFU25" s="74"/>
      <c r="FFV25" s="74"/>
      <c r="FFW25" s="74"/>
      <c r="FFX25" s="74"/>
      <c r="FFY25" s="74"/>
      <c r="FFZ25" s="74"/>
      <c r="FGA25" s="74"/>
      <c r="FGB25" s="74"/>
      <c r="FGC25" s="74"/>
      <c r="FGD25" s="74"/>
      <c r="FGE25" s="74"/>
      <c r="FGF25" s="74"/>
      <c r="FGG25" s="74"/>
      <c r="FGH25" s="74"/>
      <c r="FGI25" s="74"/>
      <c r="FGJ25" s="74"/>
      <c r="FGK25" s="74"/>
      <c r="FGL25" s="74"/>
      <c r="FGM25" s="74"/>
      <c r="FGN25" s="74"/>
      <c r="FGO25" s="74"/>
      <c r="FGP25" s="74"/>
      <c r="FGQ25" s="74"/>
      <c r="FGR25" s="74"/>
      <c r="FGS25" s="74"/>
      <c r="FGT25" s="74"/>
      <c r="FGU25" s="74"/>
      <c r="FGV25" s="74"/>
      <c r="FGW25" s="74"/>
      <c r="FGX25" s="74"/>
      <c r="FGY25" s="74"/>
      <c r="FGZ25" s="74"/>
      <c r="FHA25" s="74"/>
      <c r="FHB25" s="74"/>
      <c r="FHC25" s="74"/>
      <c r="FHD25" s="74"/>
      <c r="FHE25" s="74"/>
      <c r="FHF25" s="74"/>
      <c r="FHG25" s="74"/>
      <c r="FHH25" s="74"/>
      <c r="FHI25" s="74"/>
      <c r="FHJ25" s="74"/>
      <c r="FHK25" s="74"/>
      <c r="FHL25" s="74"/>
      <c r="FHM25" s="74"/>
      <c r="FHN25" s="74"/>
      <c r="FHO25" s="74"/>
      <c r="FHP25" s="74"/>
      <c r="FHQ25" s="74"/>
      <c r="FHR25" s="74"/>
      <c r="FHS25" s="74"/>
      <c r="FHT25" s="74"/>
      <c r="FHU25" s="74"/>
      <c r="FHV25" s="74"/>
      <c r="FHW25" s="74"/>
      <c r="FHX25" s="74"/>
      <c r="FHY25" s="74"/>
      <c r="FHZ25" s="74"/>
      <c r="FIA25" s="74"/>
      <c r="FIB25" s="74"/>
      <c r="FIC25" s="74"/>
      <c r="FID25" s="74"/>
      <c r="FIE25" s="74"/>
      <c r="FIF25" s="74"/>
      <c r="FIG25" s="74"/>
      <c r="FIH25" s="74"/>
      <c r="FII25" s="74"/>
      <c r="FIJ25" s="74"/>
      <c r="FIK25" s="74"/>
      <c r="FIL25" s="74"/>
      <c r="FIM25" s="74"/>
      <c r="FIN25" s="74"/>
      <c r="FIO25" s="74"/>
      <c r="FIP25" s="74"/>
      <c r="FIQ25" s="74"/>
      <c r="FIR25" s="74"/>
      <c r="FIS25" s="74"/>
      <c r="FIT25" s="74"/>
      <c r="FIU25" s="74"/>
      <c r="FIV25" s="74"/>
      <c r="FIW25" s="74"/>
      <c r="FIX25" s="74"/>
      <c r="FIY25" s="74"/>
      <c r="FIZ25" s="74"/>
      <c r="FJA25" s="74"/>
      <c r="FJB25" s="74"/>
      <c r="FJC25" s="74"/>
      <c r="FJD25" s="74"/>
      <c r="FJE25" s="74"/>
      <c r="FJF25" s="74"/>
      <c r="FJG25" s="74"/>
      <c r="FJH25" s="74"/>
      <c r="FJI25" s="74"/>
      <c r="FJJ25" s="74"/>
      <c r="FJK25" s="74"/>
      <c r="FJL25" s="74"/>
      <c r="FJM25" s="74"/>
      <c r="FJN25" s="74"/>
      <c r="FJO25" s="74"/>
      <c r="FJP25" s="74"/>
      <c r="FJQ25" s="74"/>
      <c r="FJR25" s="74"/>
      <c r="FJS25" s="74"/>
      <c r="FJT25" s="74"/>
      <c r="FJU25" s="74"/>
      <c r="FJV25" s="74"/>
      <c r="FJW25" s="74"/>
      <c r="FJX25" s="74"/>
      <c r="FJY25" s="74"/>
      <c r="FJZ25" s="74"/>
      <c r="FKA25" s="74"/>
      <c r="FKB25" s="74"/>
      <c r="FKC25" s="74"/>
      <c r="FKD25" s="74"/>
      <c r="FKE25" s="74"/>
      <c r="FKF25" s="74"/>
      <c r="FKG25" s="74"/>
      <c r="FKH25" s="74"/>
      <c r="FKI25" s="74"/>
      <c r="FKJ25" s="74"/>
      <c r="FKK25" s="74"/>
      <c r="FKL25" s="74"/>
      <c r="FKM25" s="74"/>
      <c r="FKN25" s="74"/>
      <c r="FKO25" s="74"/>
      <c r="FKP25" s="74"/>
      <c r="FKQ25" s="74"/>
      <c r="FKR25" s="74"/>
      <c r="FKS25" s="74"/>
      <c r="FKT25" s="74"/>
      <c r="FKU25" s="74"/>
      <c r="FKV25" s="74"/>
      <c r="FKW25" s="74"/>
      <c r="FKX25" s="74"/>
      <c r="FKY25" s="74"/>
      <c r="FKZ25" s="74"/>
      <c r="FLA25" s="74"/>
      <c r="FLB25" s="74"/>
      <c r="FLC25" s="74"/>
      <c r="FLD25" s="74"/>
      <c r="FLE25" s="74"/>
      <c r="FLF25" s="74"/>
      <c r="FLG25" s="74"/>
      <c r="FLH25" s="74"/>
      <c r="FLI25" s="74"/>
      <c r="FLJ25" s="74"/>
      <c r="FLK25" s="74"/>
      <c r="FLL25" s="74"/>
      <c r="FLM25" s="74"/>
      <c r="FLN25" s="74"/>
      <c r="FLO25" s="74"/>
      <c r="FLP25" s="74"/>
      <c r="FLQ25" s="74"/>
      <c r="FLR25" s="74"/>
      <c r="FLS25" s="74"/>
      <c r="FLT25" s="74"/>
      <c r="FLU25" s="74"/>
      <c r="FLV25" s="74"/>
      <c r="FLW25" s="74"/>
      <c r="FLX25" s="74"/>
      <c r="FLY25" s="74"/>
      <c r="FLZ25" s="74"/>
      <c r="FMA25" s="74"/>
      <c r="FMB25" s="74"/>
      <c r="FMC25" s="74"/>
      <c r="FMD25" s="74"/>
      <c r="FME25" s="74"/>
      <c r="FMF25" s="74"/>
      <c r="FMG25" s="74"/>
      <c r="FMH25" s="74"/>
      <c r="FMI25" s="74"/>
      <c r="FMJ25" s="74"/>
      <c r="FMK25" s="74"/>
      <c r="FML25" s="74"/>
      <c r="FMM25" s="74"/>
      <c r="FMN25" s="74"/>
      <c r="FMO25" s="74"/>
      <c r="FMP25" s="74"/>
      <c r="FMQ25" s="74"/>
      <c r="FMR25" s="74"/>
      <c r="FMS25" s="74"/>
      <c r="FMT25" s="74"/>
      <c r="FMU25" s="74"/>
      <c r="FMV25" s="74"/>
      <c r="FMW25" s="74"/>
      <c r="FMX25" s="74"/>
      <c r="FMY25" s="74"/>
      <c r="FMZ25" s="74"/>
      <c r="FNA25" s="74"/>
      <c r="FNB25" s="74"/>
      <c r="FNC25" s="74"/>
      <c r="FND25" s="74"/>
      <c r="FNE25" s="74"/>
      <c r="FNF25" s="74"/>
      <c r="FNG25" s="74"/>
      <c r="FNH25" s="74"/>
      <c r="FNI25" s="74"/>
      <c r="FNJ25" s="74"/>
      <c r="FNK25" s="74"/>
      <c r="FNL25" s="74"/>
      <c r="FNM25" s="74"/>
      <c r="FNN25" s="74"/>
      <c r="FNO25" s="74"/>
      <c r="FNP25" s="74"/>
      <c r="FNQ25" s="74"/>
      <c r="FNR25" s="74"/>
      <c r="FNS25" s="74"/>
      <c r="FNT25" s="74"/>
      <c r="FNU25" s="74"/>
      <c r="FNV25" s="74"/>
      <c r="FNW25" s="74"/>
      <c r="FNX25" s="74"/>
      <c r="FNY25" s="74"/>
      <c r="FNZ25" s="74"/>
      <c r="FOA25" s="74"/>
      <c r="FOB25" s="74"/>
      <c r="FOC25" s="74"/>
      <c r="FOD25" s="74"/>
      <c r="FOE25" s="74"/>
      <c r="FOF25" s="74"/>
      <c r="FOG25" s="74"/>
      <c r="FOH25" s="74"/>
      <c r="FOI25" s="74"/>
      <c r="FOJ25" s="74"/>
      <c r="FOK25" s="74"/>
      <c r="FOL25" s="74"/>
      <c r="FOM25" s="74"/>
      <c r="FON25" s="74"/>
      <c r="FOO25" s="74"/>
      <c r="FOP25" s="74"/>
      <c r="FOQ25" s="74"/>
      <c r="FOR25" s="74"/>
      <c r="FOS25" s="74"/>
      <c r="FOT25" s="74"/>
      <c r="FOU25" s="74"/>
      <c r="FOV25" s="74"/>
      <c r="FOW25" s="74"/>
      <c r="FOX25" s="74"/>
      <c r="FOY25" s="74"/>
      <c r="FOZ25" s="74"/>
      <c r="FPA25" s="74"/>
      <c r="FPB25" s="74"/>
      <c r="FPC25" s="74"/>
      <c r="FPD25" s="74"/>
      <c r="FPE25" s="74"/>
      <c r="FPF25" s="74"/>
      <c r="FPG25" s="74"/>
      <c r="FPH25" s="74"/>
      <c r="FPI25" s="74"/>
      <c r="FPJ25" s="74"/>
      <c r="FPK25" s="74"/>
      <c r="FPL25" s="74"/>
      <c r="FPM25" s="74"/>
      <c r="FPN25" s="74"/>
      <c r="FPO25" s="74"/>
      <c r="FPP25" s="74"/>
      <c r="FPQ25" s="74"/>
      <c r="FPR25" s="74"/>
      <c r="FPS25" s="74"/>
      <c r="FPT25" s="74"/>
      <c r="FPU25" s="74"/>
      <c r="FPV25" s="74"/>
      <c r="FPW25" s="74"/>
      <c r="FPX25" s="74"/>
      <c r="FPY25" s="74"/>
      <c r="FPZ25" s="74"/>
      <c r="FQA25" s="74"/>
      <c r="FQB25" s="74"/>
      <c r="FQC25" s="74"/>
      <c r="FQD25" s="74"/>
      <c r="FQE25" s="74"/>
      <c r="FQF25" s="74"/>
      <c r="FQG25" s="74"/>
      <c r="FQH25" s="74"/>
      <c r="FQI25" s="74"/>
      <c r="FQJ25" s="74"/>
      <c r="FQK25" s="74"/>
      <c r="FQL25" s="74"/>
      <c r="FQM25" s="74"/>
      <c r="FQN25" s="74"/>
      <c r="FQO25" s="74"/>
      <c r="FQP25" s="74"/>
      <c r="FQQ25" s="74"/>
      <c r="FQR25" s="74"/>
      <c r="FQS25" s="74"/>
      <c r="FQT25" s="74"/>
      <c r="FQU25" s="74"/>
      <c r="FQV25" s="74"/>
      <c r="FQW25" s="74"/>
      <c r="FQX25" s="74"/>
      <c r="FQY25" s="74"/>
      <c r="FQZ25" s="74"/>
      <c r="FRA25" s="74"/>
      <c r="FRB25" s="74"/>
      <c r="FRC25" s="74"/>
      <c r="FRD25" s="74"/>
      <c r="FRE25" s="74"/>
      <c r="FRF25" s="74"/>
      <c r="FRG25" s="74"/>
      <c r="FRH25" s="74"/>
      <c r="FRI25" s="74"/>
      <c r="FRJ25" s="74"/>
      <c r="FRK25" s="74"/>
      <c r="FRL25" s="74"/>
      <c r="FRM25" s="74"/>
      <c r="FRN25" s="74"/>
      <c r="FRO25" s="74"/>
      <c r="FRP25" s="74"/>
      <c r="FRQ25" s="74"/>
      <c r="FRR25" s="74"/>
      <c r="FRS25" s="74"/>
      <c r="FRT25" s="74"/>
      <c r="FRU25" s="74"/>
      <c r="FRV25" s="74"/>
      <c r="FRW25" s="74"/>
      <c r="FRX25" s="74"/>
      <c r="FRY25" s="74"/>
      <c r="FRZ25" s="74"/>
      <c r="FSA25" s="74"/>
      <c r="FSB25" s="74"/>
      <c r="FSC25" s="74"/>
      <c r="FSD25" s="74"/>
      <c r="FSE25" s="74"/>
      <c r="FSF25" s="74"/>
      <c r="FSG25" s="74"/>
      <c r="FSH25" s="74"/>
      <c r="FSI25" s="74"/>
      <c r="FSJ25" s="74"/>
      <c r="FSK25" s="74"/>
      <c r="FSL25" s="74"/>
      <c r="FSM25" s="74"/>
      <c r="FSN25" s="74"/>
      <c r="FSO25" s="74"/>
      <c r="FSP25" s="74"/>
      <c r="FSQ25" s="74"/>
      <c r="FSR25" s="74"/>
      <c r="FSS25" s="74"/>
      <c r="FST25" s="74"/>
      <c r="FSU25" s="74"/>
      <c r="FSV25" s="74"/>
      <c r="FSW25" s="74"/>
      <c r="FSX25" s="74"/>
      <c r="FSY25" s="74"/>
      <c r="FSZ25" s="74"/>
      <c r="FTA25" s="74"/>
      <c r="FTB25" s="74"/>
      <c r="FTC25" s="74"/>
      <c r="FTD25" s="74"/>
      <c r="FTE25" s="74"/>
      <c r="FTF25" s="74"/>
      <c r="FTG25" s="74"/>
      <c r="FTH25" s="74"/>
      <c r="FTI25" s="74"/>
      <c r="FTJ25" s="74"/>
      <c r="FTK25" s="74"/>
      <c r="FTL25" s="74"/>
      <c r="FTM25" s="74"/>
      <c r="FTN25" s="74"/>
      <c r="FTO25" s="74"/>
      <c r="FTP25" s="74"/>
      <c r="FTQ25" s="74"/>
      <c r="FTR25" s="74"/>
      <c r="FTS25" s="74"/>
      <c r="FTT25" s="74"/>
      <c r="FTU25" s="74"/>
      <c r="FTV25" s="74"/>
      <c r="FTW25" s="74"/>
      <c r="FTX25" s="74"/>
      <c r="FTY25" s="74"/>
      <c r="FTZ25" s="74"/>
      <c r="FUA25" s="74"/>
      <c r="FUB25" s="74"/>
      <c r="FUC25" s="74"/>
      <c r="FUD25" s="74"/>
      <c r="FUE25" s="74"/>
      <c r="FUF25" s="74"/>
      <c r="FUG25" s="74"/>
      <c r="FUH25" s="74"/>
      <c r="FUI25" s="74"/>
      <c r="FUJ25" s="74"/>
      <c r="FUK25" s="74"/>
      <c r="FUL25" s="74"/>
      <c r="FUM25" s="74"/>
      <c r="FUN25" s="74"/>
      <c r="FUO25" s="74"/>
      <c r="FUP25" s="74"/>
      <c r="FUQ25" s="74"/>
      <c r="FUR25" s="74"/>
      <c r="FUS25" s="74"/>
      <c r="FUT25" s="74"/>
      <c r="FUU25" s="74"/>
      <c r="FUV25" s="74"/>
      <c r="FUW25" s="74"/>
      <c r="FUX25" s="74"/>
      <c r="FUY25" s="74"/>
      <c r="FUZ25" s="74"/>
      <c r="FVA25" s="74"/>
      <c r="FVB25" s="74"/>
      <c r="FVC25" s="74"/>
      <c r="FVD25" s="74"/>
      <c r="FVE25" s="74"/>
      <c r="FVF25" s="74"/>
      <c r="FVG25" s="74"/>
      <c r="FVH25" s="74"/>
      <c r="FVI25" s="74"/>
      <c r="FVJ25" s="74"/>
      <c r="FVK25" s="74"/>
      <c r="FVL25" s="74"/>
      <c r="FVM25" s="74"/>
      <c r="FVN25" s="74"/>
      <c r="FVO25" s="74"/>
      <c r="FVP25" s="74"/>
      <c r="FVQ25" s="74"/>
      <c r="FVR25" s="74"/>
      <c r="FVS25" s="74"/>
      <c r="FVT25" s="74"/>
      <c r="FVU25" s="74"/>
      <c r="FVV25" s="74"/>
      <c r="FVW25" s="74"/>
      <c r="FVX25" s="74"/>
      <c r="FVY25" s="74"/>
      <c r="FVZ25" s="74"/>
      <c r="FWA25" s="74"/>
      <c r="FWB25" s="74"/>
      <c r="FWC25" s="74"/>
      <c r="FWD25" s="74"/>
      <c r="FWE25" s="74"/>
      <c r="FWF25" s="74"/>
      <c r="FWG25" s="74"/>
      <c r="FWH25" s="74"/>
      <c r="FWI25" s="74"/>
      <c r="FWJ25" s="74"/>
      <c r="FWK25" s="74"/>
      <c r="FWL25" s="74"/>
      <c r="FWM25" s="74"/>
      <c r="FWN25" s="74"/>
      <c r="FWO25" s="74"/>
      <c r="FWP25" s="74"/>
      <c r="FWQ25" s="74"/>
      <c r="FWR25" s="74"/>
      <c r="FWS25" s="74"/>
      <c r="FWT25" s="74"/>
      <c r="FWU25" s="74"/>
      <c r="FWV25" s="74"/>
      <c r="FWW25" s="74"/>
      <c r="FWX25" s="74"/>
      <c r="FWY25" s="74"/>
      <c r="FWZ25" s="74"/>
      <c r="FXA25" s="74"/>
      <c r="FXB25" s="74"/>
      <c r="FXC25" s="74"/>
      <c r="FXD25" s="74"/>
      <c r="FXE25" s="74"/>
      <c r="FXF25" s="74"/>
      <c r="FXG25" s="74"/>
      <c r="FXH25" s="74"/>
      <c r="FXI25" s="74"/>
      <c r="FXJ25" s="74"/>
      <c r="FXK25" s="74"/>
      <c r="FXL25" s="74"/>
      <c r="FXM25" s="74"/>
      <c r="FXN25" s="74"/>
      <c r="FXO25" s="74"/>
      <c r="FXP25" s="74"/>
      <c r="FXQ25" s="74"/>
      <c r="FXR25" s="74"/>
      <c r="FXS25" s="74"/>
      <c r="FXT25" s="74"/>
      <c r="FXU25" s="74"/>
      <c r="FXV25" s="74"/>
      <c r="FXW25" s="74"/>
      <c r="FXX25" s="74"/>
      <c r="FXY25" s="74"/>
      <c r="FXZ25" s="74"/>
      <c r="FYA25" s="74"/>
      <c r="FYB25" s="74"/>
      <c r="FYC25" s="74"/>
      <c r="FYD25" s="74"/>
      <c r="FYE25" s="74"/>
      <c r="FYF25" s="74"/>
      <c r="FYG25" s="74"/>
      <c r="FYH25" s="74"/>
      <c r="FYI25" s="74"/>
      <c r="FYJ25" s="74"/>
      <c r="FYK25" s="74"/>
      <c r="FYL25" s="74"/>
      <c r="FYM25" s="74"/>
      <c r="FYN25" s="74"/>
      <c r="FYO25" s="74"/>
      <c r="FYP25" s="74"/>
      <c r="FYQ25" s="74"/>
      <c r="FYR25" s="74"/>
      <c r="FYS25" s="74"/>
      <c r="FYT25" s="74"/>
      <c r="FYU25" s="74"/>
      <c r="FYV25" s="74"/>
      <c r="FYW25" s="74"/>
      <c r="FYX25" s="74"/>
      <c r="FYY25" s="74"/>
      <c r="FYZ25" s="74"/>
      <c r="FZA25" s="74"/>
      <c r="FZB25" s="74"/>
      <c r="FZC25" s="74"/>
      <c r="FZD25" s="74"/>
      <c r="FZE25" s="74"/>
      <c r="FZF25" s="74"/>
      <c r="FZG25" s="74"/>
      <c r="FZH25" s="74"/>
      <c r="FZI25" s="74"/>
      <c r="FZJ25" s="74"/>
      <c r="FZK25" s="74"/>
      <c r="FZL25" s="74"/>
      <c r="FZM25" s="74"/>
      <c r="FZN25" s="74"/>
      <c r="FZO25" s="74"/>
      <c r="FZP25" s="74"/>
      <c r="FZQ25" s="74"/>
      <c r="FZR25" s="74"/>
      <c r="FZS25" s="74"/>
      <c r="FZT25" s="74"/>
      <c r="FZU25" s="74"/>
      <c r="FZV25" s="74"/>
      <c r="FZW25" s="74"/>
      <c r="FZX25" s="74"/>
      <c r="FZY25" s="74"/>
      <c r="FZZ25" s="74"/>
      <c r="GAA25" s="74"/>
      <c r="GAB25" s="74"/>
      <c r="GAC25" s="74"/>
      <c r="GAD25" s="74"/>
      <c r="GAE25" s="74"/>
      <c r="GAF25" s="74"/>
      <c r="GAG25" s="74"/>
      <c r="GAH25" s="74"/>
      <c r="GAI25" s="74"/>
      <c r="GAJ25" s="74"/>
      <c r="GAK25" s="74"/>
      <c r="GAL25" s="74"/>
      <c r="GAM25" s="74"/>
      <c r="GAN25" s="74"/>
      <c r="GAO25" s="74"/>
      <c r="GAP25" s="74"/>
      <c r="GAQ25" s="74"/>
      <c r="GAR25" s="74"/>
      <c r="GAS25" s="74"/>
      <c r="GAT25" s="74"/>
      <c r="GAU25" s="74"/>
      <c r="GAV25" s="74"/>
      <c r="GAW25" s="74"/>
      <c r="GAX25" s="74"/>
      <c r="GAY25" s="74"/>
      <c r="GAZ25" s="74"/>
      <c r="GBA25" s="74"/>
      <c r="GBB25" s="74"/>
      <c r="GBC25" s="74"/>
      <c r="GBD25" s="74"/>
      <c r="GBE25" s="74"/>
      <c r="GBF25" s="74"/>
      <c r="GBG25" s="74"/>
      <c r="GBH25" s="74"/>
      <c r="GBI25" s="74"/>
      <c r="GBJ25" s="74"/>
      <c r="GBK25" s="74"/>
      <c r="GBL25" s="74"/>
      <c r="GBM25" s="74"/>
      <c r="GBN25" s="74"/>
      <c r="GBO25" s="74"/>
      <c r="GBP25" s="74"/>
      <c r="GBQ25" s="74"/>
      <c r="GBR25" s="74"/>
      <c r="GBS25" s="74"/>
      <c r="GBT25" s="74"/>
      <c r="GBU25" s="74"/>
      <c r="GBV25" s="74"/>
      <c r="GBW25" s="74"/>
      <c r="GBX25" s="74"/>
      <c r="GBY25" s="74"/>
      <c r="GBZ25" s="74"/>
      <c r="GCA25" s="74"/>
      <c r="GCB25" s="74"/>
      <c r="GCC25" s="74"/>
      <c r="GCD25" s="74"/>
      <c r="GCE25" s="74"/>
      <c r="GCF25" s="74"/>
      <c r="GCG25" s="74"/>
      <c r="GCH25" s="74"/>
      <c r="GCI25" s="74"/>
      <c r="GCJ25" s="74"/>
      <c r="GCK25" s="74"/>
      <c r="GCL25" s="74"/>
      <c r="GCM25" s="74"/>
      <c r="GCN25" s="74"/>
      <c r="GCO25" s="74"/>
      <c r="GCP25" s="74"/>
      <c r="GCQ25" s="74"/>
      <c r="GCR25" s="74"/>
      <c r="GCS25" s="74"/>
      <c r="GCT25" s="74"/>
      <c r="GCU25" s="74"/>
      <c r="GCV25" s="74"/>
      <c r="GCW25" s="74"/>
      <c r="GCX25" s="74"/>
      <c r="GCY25" s="74"/>
      <c r="GCZ25" s="74"/>
      <c r="GDA25" s="74"/>
      <c r="GDB25" s="74"/>
      <c r="GDC25" s="74"/>
      <c r="GDD25" s="74"/>
      <c r="GDE25" s="74"/>
      <c r="GDF25" s="74"/>
      <c r="GDG25" s="74"/>
      <c r="GDH25" s="74"/>
      <c r="GDI25" s="74"/>
      <c r="GDJ25" s="74"/>
      <c r="GDK25" s="74"/>
      <c r="GDL25" s="74"/>
      <c r="GDM25" s="74"/>
      <c r="GDN25" s="74"/>
      <c r="GDO25" s="74"/>
      <c r="GDP25" s="74"/>
      <c r="GDQ25" s="74"/>
      <c r="GDR25" s="74"/>
      <c r="GDS25" s="74"/>
      <c r="GDT25" s="74"/>
      <c r="GDU25" s="74"/>
      <c r="GDV25" s="74"/>
      <c r="GDW25" s="74"/>
      <c r="GDX25" s="74"/>
      <c r="GDY25" s="74"/>
      <c r="GDZ25" s="74"/>
      <c r="GEA25" s="74"/>
      <c r="GEB25" s="74"/>
      <c r="GEC25" s="74"/>
      <c r="GED25" s="74"/>
      <c r="GEE25" s="74"/>
      <c r="GEF25" s="74"/>
      <c r="GEG25" s="74"/>
      <c r="GEH25" s="74"/>
      <c r="GEI25" s="74"/>
      <c r="GEJ25" s="74"/>
      <c r="GEK25" s="74"/>
      <c r="GEL25" s="74"/>
      <c r="GEM25" s="74"/>
      <c r="GEN25" s="74"/>
      <c r="GEO25" s="74"/>
      <c r="GEP25" s="74"/>
      <c r="GEQ25" s="74"/>
      <c r="GER25" s="74"/>
      <c r="GES25" s="74"/>
      <c r="GET25" s="74"/>
      <c r="GEU25" s="74"/>
      <c r="GEV25" s="74"/>
      <c r="GEW25" s="74"/>
      <c r="GEX25" s="74"/>
      <c r="GEY25" s="74"/>
      <c r="GEZ25" s="74"/>
      <c r="GFA25" s="74"/>
      <c r="GFB25" s="74"/>
      <c r="GFC25" s="74"/>
      <c r="GFD25" s="74"/>
      <c r="GFE25" s="74"/>
      <c r="GFF25" s="74"/>
      <c r="GFG25" s="74"/>
      <c r="GFH25" s="74"/>
      <c r="GFI25" s="74"/>
      <c r="GFJ25" s="74"/>
      <c r="GFK25" s="74"/>
      <c r="GFL25" s="74"/>
      <c r="GFM25" s="74"/>
      <c r="GFN25" s="74"/>
      <c r="GFO25" s="74"/>
      <c r="GFP25" s="74"/>
      <c r="GFQ25" s="74"/>
      <c r="GFR25" s="74"/>
      <c r="GFS25" s="74"/>
      <c r="GFT25" s="74"/>
      <c r="GFU25" s="74"/>
      <c r="GFV25" s="74"/>
      <c r="GFW25" s="74"/>
      <c r="GFX25" s="74"/>
      <c r="GFY25" s="74"/>
      <c r="GFZ25" s="74"/>
      <c r="GGA25" s="74"/>
      <c r="GGB25" s="74"/>
      <c r="GGC25" s="74"/>
      <c r="GGD25" s="74"/>
      <c r="GGE25" s="74"/>
      <c r="GGF25" s="74"/>
      <c r="GGG25" s="74"/>
      <c r="GGH25" s="74"/>
      <c r="GGI25" s="74"/>
      <c r="GGJ25" s="74"/>
      <c r="GGK25" s="74"/>
      <c r="GGL25" s="74"/>
      <c r="GGM25" s="74"/>
      <c r="GGN25" s="74"/>
      <c r="GGO25" s="74"/>
      <c r="GGP25" s="74"/>
      <c r="GGQ25" s="74"/>
      <c r="GGR25" s="74"/>
      <c r="GGS25" s="74"/>
      <c r="GGT25" s="74"/>
      <c r="GGU25" s="74"/>
      <c r="GGV25" s="74"/>
      <c r="GGW25" s="74"/>
      <c r="GGX25" s="74"/>
      <c r="GGY25" s="74"/>
      <c r="GGZ25" s="74"/>
      <c r="GHA25" s="74"/>
      <c r="GHB25" s="74"/>
      <c r="GHC25" s="74"/>
      <c r="GHD25" s="74"/>
      <c r="GHE25" s="74"/>
      <c r="GHF25" s="74"/>
      <c r="GHG25" s="74"/>
      <c r="GHH25" s="74"/>
      <c r="GHI25" s="74"/>
      <c r="GHJ25" s="74"/>
      <c r="GHK25" s="74"/>
      <c r="GHL25" s="74"/>
      <c r="GHM25" s="74"/>
      <c r="GHN25" s="74"/>
      <c r="GHO25" s="74"/>
      <c r="GHP25" s="74"/>
      <c r="GHQ25" s="74"/>
      <c r="GHR25" s="74"/>
      <c r="GHS25" s="74"/>
      <c r="GHT25" s="74"/>
      <c r="GHU25" s="74"/>
      <c r="GHV25" s="74"/>
      <c r="GHW25" s="74"/>
      <c r="GHX25" s="74"/>
      <c r="GHY25" s="74"/>
      <c r="GHZ25" s="74"/>
      <c r="GIA25" s="74"/>
      <c r="GIB25" s="74"/>
      <c r="GIC25" s="74"/>
      <c r="GID25" s="74"/>
      <c r="GIE25" s="74"/>
      <c r="GIF25" s="74"/>
      <c r="GIG25" s="74"/>
      <c r="GIH25" s="74"/>
      <c r="GII25" s="74"/>
      <c r="GIJ25" s="74"/>
      <c r="GIK25" s="74"/>
      <c r="GIL25" s="74"/>
      <c r="GIM25" s="74"/>
      <c r="GIN25" s="74"/>
      <c r="GIO25" s="74"/>
      <c r="GIP25" s="74"/>
      <c r="GIQ25" s="74"/>
      <c r="GIR25" s="74"/>
      <c r="GIS25" s="74"/>
      <c r="GIT25" s="74"/>
      <c r="GIU25" s="74"/>
      <c r="GIV25" s="74"/>
      <c r="GIW25" s="74"/>
      <c r="GIX25" s="74"/>
      <c r="GIY25" s="74"/>
      <c r="GIZ25" s="74"/>
      <c r="GJA25" s="74"/>
      <c r="GJB25" s="74"/>
      <c r="GJC25" s="74"/>
      <c r="GJD25" s="74"/>
      <c r="GJE25" s="74"/>
      <c r="GJF25" s="74"/>
      <c r="GJG25" s="74"/>
      <c r="GJH25" s="74"/>
      <c r="GJI25" s="74"/>
      <c r="GJJ25" s="74"/>
      <c r="GJK25" s="74"/>
      <c r="GJL25" s="74"/>
      <c r="GJM25" s="74"/>
      <c r="GJN25" s="74"/>
      <c r="GJO25" s="74"/>
      <c r="GJP25" s="74"/>
      <c r="GJQ25" s="74"/>
      <c r="GJR25" s="74"/>
      <c r="GJS25" s="74"/>
      <c r="GJT25" s="74"/>
      <c r="GJU25" s="74"/>
      <c r="GJV25" s="74"/>
      <c r="GJW25" s="74"/>
      <c r="GJX25" s="74"/>
      <c r="GJY25" s="74"/>
      <c r="GJZ25" s="74"/>
      <c r="GKA25" s="74"/>
      <c r="GKB25" s="74"/>
      <c r="GKC25" s="74"/>
      <c r="GKD25" s="74"/>
      <c r="GKE25" s="74"/>
      <c r="GKF25" s="74"/>
      <c r="GKG25" s="74"/>
      <c r="GKH25" s="74"/>
      <c r="GKI25" s="74"/>
      <c r="GKJ25" s="74"/>
      <c r="GKK25" s="74"/>
      <c r="GKL25" s="74"/>
      <c r="GKM25" s="74"/>
      <c r="GKN25" s="74"/>
      <c r="GKO25" s="74"/>
      <c r="GKP25" s="74"/>
      <c r="GKQ25" s="74"/>
      <c r="GKR25" s="74"/>
      <c r="GKS25" s="74"/>
      <c r="GKT25" s="74"/>
      <c r="GKU25" s="74"/>
      <c r="GKV25" s="74"/>
      <c r="GKW25" s="74"/>
      <c r="GKX25" s="74"/>
      <c r="GKY25" s="74"/>
      <c r="GKZ25" s="74"/>
      <c r="GLA25" s="74"/>
      <c r="GLB25" s="74"/>
      <c r="GLC25" s="74"/>
      <c r="GLD25" s="74"/>
      <c r="GLE25" s="74"/>
      <c r="GLF25" s="74"/>
      <c r="GLG25" s="74"/>
      <c r="GLH25" s="74"/>
      <c r="GLI25" s="74"/>
      <c r="GLJ25" s="74"/>
      <c r="GLK25" s="74"/>
      <c r="GLL25" s="74"/>
      <c r="GLM25" s="74"/>
      <c r="GLN25" s="74"/>
      <c r="GLO25" s="74"/>
      <c r="GLP25" s="74"/>
      <c r="GLQ25" s="74"/>
      <c r="GLR25" s="74"/>
      <c r="GLS25" s="74"/>
      <c r="GLT25" s="74"/>
      <c r="GLU25" s="74"/>
      <c r="GLV25" s="74"/>
      <c r="GLW25" s="74"/>
      <c r="GLX25" s="74"/>
      <c r="GLY25" s="74"/>
      <c r="GLZ25" s="74"/>
      <c r="GMA25" s="74"/>
      <c r="GMB25" s="74"/>
      <c r="GMC25" s="74"/>
      <c r="GMD25" s="74"/>
      <c r="GME25" s="74"/>
      <c r="GMF25" s="74"/>
      <c r="GMG25" s="74"/>
      <c r="GMH25" s="74"/>
      <c r="GMI25" s="74"/>
      <c r="GMJ25" s="74"/>
      <c r="GMK25" s="74"/>
      <c r="GML25" s="74"/>
      <c r="GMM25" s="74"/>
      <c r="GMN25" s="74"/>
      <c r="GMO25" s="74"/>
      <c r="GMP25" s="74"/>
      <c r="GMQ25" s="74"/>
      <c r="GMR25" s="74"/>
      <c r="GMS25" s="74"/>
      <c r="GMT25" s="74"/>
      <c r="GMU25" s="74"/>
      <c r="GMV25" s="74"/>
      <c r="GMW25" s="74"/>
      <c r="GMX25" s="74"/>
      <c r="GMY25" s="74"/>
      <c r="GMZ25" s="74"/>
      <c r="GNA25" s="74"/>
      <c r="GNB25" s="74"/>
      <c r="GNC25" s="74"/>
      <c r="GND25" s="74"/>
      <c r="GNE25" s="74"/>
      <c r="GNF25" s="74"/>
      <c r="GNG25" s="74"/>
      <c r="GNH25" s="74"/>
      <c r="GNI25" s="74"/>
      <c r="GNJ25" s="74"/>
      <c r="GNK25" s="74"/>
      <c r="GNL25" s="74"/>
      <c r="GNM25" s="74"/>
      <c r="GNN25" s="74"/>
      <c r="GNO25" s="74"/>
      <c r="GNP25" s="74"/>
      <c r="GNQ25" s="74"/>
      <c r="GNR25" s="74"/>
      <c r="GNS25" s="74"/>
      <c r="GNT25" s="74"/>
      <c r="GNU25" s="74"/>
      <c r="GNV25" s="74"/>
      <c r="GNW25" s="74"/>
      <c r="GNX25" s="74"/>
      <c r="GNY25" s="74"/>
      <c r="GNZ25" s="74"/>
      <c r="GOA25" s="74"/>
      <c r="GOB25" s="74"/>
      <c r="GOC25" s="74"/>
      <c r="GOD25" s="74"/>
      <c r="GOE25" s="74"/>
      <c r="GOF25" s="74"/>
      <c r="GOG25" s="74"/>
      <c r="GOH25" s="74"/>
      <c r="GOI25" s="74"/>
      <c r="GOJ25" s="74"/>
      <c r="GOK25" s="74"/>
      <c r="GOL25" s="74"/>
      <c r="GOM25" s="74"/>
      <c r="GON25" s="74"/>
      <c r="GOO25" s="74"/>
      <c r="GOP25" s="74"/>
      <c r="GOQ25" s="74"/>
      <c r="GOR25" s="74"/>
      <c r="GOS25" s="74"/>
      <c r="GOT25" s="74"/>
      <c r="GOU25" s="74"/>
      <c r="GOV25" s="74"/>
      <c r="GOW25" s="74"/>
      <c r="GOX25" s="74"/>
      <c r="GOY25" s="74"/>
      <c r="GOZ25" s="74"/>
      <c r="GPA25" s="74"/>
      <c r="GPB25" s="74"/>
      <c r="GPC25" s="74"/>
      <c r="GPD25" s="74"/>
      <c r="GPE25" s="74"/>
      <c r="GPF25" s="74"/>
      <c r="GPG25" s="74"/>
      <c r="GPH25" s="74"/>
      <c r="GPI25" s="74"/>
      <c r="GPJ25" s="74"/>
      <c r="GPK25" s="74"/>
      <c r="GPL25" s="74"/>
      <c r="GPM25" s="74"/>
      <c r="GPN25" s="74"/>
      <c r="GPO25" s="74"/>
      <c r="GPP25" s="74"/>
      <c r="GPQ25" s="74"/>
      <c r="GPR25" s="74"/>
      <c r="GPS25" s="74"/>
      <c r="GPT25" s="74"/>
      <c r="GPU25" s="74"/>
      <c r="GPV25" s="74"/>
      <c r="GPW25" s="74"/>
      <c r="GPX25" s="74"/>
      <c r="GPY25" s="74"/>
      <c r="GPZ25" s="74"/>
      <c r="GQA25" s="74"/>
      <c r="GQB25" s="74"/>
      <c r="GQC25" s="74"/>
      <c r="GQD25" s="74"/>
      <c r="GQE25" s="74"/>
      <c r="GQF25" s="74"/>
      <c r="GQG25" s="74"/>
      <c r="GQH25" s="74"/>
      <c r="GQI25" s="74"/>
      <c r="GQJ25" s="74"/>
      <c r="GQK25" s="74"/>
      <c r="GQL25" s="74"/>
      <c r="GQM25" s="74"/>
      <c r="GQN25" s="74"/>
      <c r="GQO25" s="74"/>
      <c r="GQP25" s="74"/>
      <c r="GQQ25" s="74"/>
      <c r="GQR25" s="74"/>
      <c r="GQS25" s="74"/>
      <c r="GQT25" s="74"/>
      <c r="GQU25" s="74"/>
      <c r="GQV25" s="74"/>
      <c r="GQW25" s="74"/>
      <c r="GQX25" s="74"/>
      <c r="GQY25" s="74"/>
      <c r="GQZ25" s="74"/>
      <c r="GRA25" s="74"/>
      <c r="GRB25" s="74"/>
      <c r="GRC25" s="74"/>
      <c r="GRD25" s="74"/>
      <c r="GRE25" s="74"/>
      <c r="GRF25" s="74"/>
      <c r="GRG25" s="74"/>
      <c r="GRH25" s="74"/>
      <c r="GRI25" s="74"/>
      <c r="GRJ25" s="74"/>
      <c r="GRK25" s="74"/>
      <c r="GRL25" s="74"/>
      <c r="GRM25" s="74"/>
      <c r="GRN25" s="74"/>
      <c r="GRO25" s="74"/>
      <c r="GRP25" s="74"/>
      <c r="GRQ25" s="74"/>
      <c r="GRR25" s="74"/>
      <c r="GRS25" s="74"/>
      <c r="GRT25" s="74"/>
      <c r="GRU25" s="74"/>
      <c r="GRV25" s="74"/>
      <c r="GRW25" s="74"/>
      <c r="GRX25" s="74"/>
      <c r="GRY25" s="74"/>
      <c r="GRZ25" s="74"/>
      <c r="GSA25" s="74"/>
      <c r="GSB25" s="74"/>
      <c r="GSC25" s="74"/>
      <c r="GSD25" s="74"/>
      <c r="GSE25" s="74"/>
      <c r="GSF25" s="74"/>
      <c r="GSG25" s="74"/>
      <c r="GSH25" s="74"/>
      <c r="GSI25" s="74"/>
      <c r="GSJ25" s="74"/>
      <c r="GSK25" s="74"/>
      <c r="GSL25" s="74"/>
      <c r="GSM25" s="74"/>
      <c r="GSN25" s="74"/>
      <c r="GSO25" s="74"/>
      <c r="GSP25" s="74"/>
      <c r="GSQ25" s="74"/>
      <c r="GSR25" s="74"/>
      <c r="GSS25" s="74"/>
      <c r="GST25" s="74"/>
      <c r="GSU25" s="74"/>
      <c r="GSV25" s="74"/>
      <c r="GSW25" s="74"/>
      <c r="GSX25" s="74"/>
      <c r="GSY25" s="74"/>
      <c r="GSZ25" s="74"/>
      <c r="GTA25" s="74"/>
      <c r="GTB25" s="74"/>
      <c r="GTC25" s="74"/>
      <c r="GTD25" s="74"/>
      <c r="GTE25" s="74"/>
      <c r="GTF25" s="74"/>
      <c r="GTG25" s="74"/>
      <c r="GTH25" s="74"/>
      <c r="GTI25" s="74"/>
      <c r="GTJ25" s="74"/>
      <c r="GTK25" s="74"/>
      <c r="GTL25" s="74"/>
      <c r="GTM25" s="74"/>
      <c r="GTN25" s="74"/>
      <c r="GTO25" s="74"/>
      <c r="GTP25" s="74"/>
      <c r="GTQ25" s="74"/>
      <c r="GTR25" s="74"/>
      <c r="GTS25" s="74"/>
      <c r="GTT25" s="74"/>
      <c r="GTU25" s="74"/>
      <c r="GTV25" s="74"/>
      <c r="GTW25" s="74"/>
      <c r="GTX25" s="74"/>
      <c r="GTY25" s="74"/>
      <c r="GTZ25" s="74"/>
      <c r="GUA25" s="74"/>
      <c r="GUB25" s="74"/>
      <c r="GUC25" s="74"/>
      <c r="GUD25" s="74"/>
      <c r="GUE25" s="74"/>
      <c r="GUF25" s="74"/>
      <c r="GUG25" s="74"/>
      <c r="GUH25" s="74"/>
      <c r="GUI25" s="74"/>
      <c r="GUJ25" s="74"/>
      <c r="GUK25" s="74"/>
      <c r="GUL25" s="74"/>
      <c r="GUM25" s="74"/>
      <c r="GUN25" s="74"/>
      <c r="GUO25" s="74"/>
      <c r="GUP25" s="74"/>
      <c r="GUQ25" s="74"/>
      <c r="GUR25" s="74"/>
      <c r="GUS25" s="74"/>
      <c r="GUT25" s="74"/>
      <c r="GUU25" s="74"/>
      <c r="GUV25" s="74"/>
      <c r="GUW25" s="74"/>
      <c r="GUX25" s="74"/>
      <c r="GUY25" s="74"/>
      <c r="GUZ25" s="74"/>
      <c r="GVA25" s="74"/>
      <c r="GVB25" s="74"/>
      <c r="GVC25" s="74"/>
      <c r="GVD25" s="74"/>
      <c r="GVE25" s="74"/>
      <c r="GVF25" s="74"/>
      <c r="GVG25" s="74"/>
      <c r="GVH25" s="74"/>
      <c r="GVI25" s="74"/>
      <c r="GVJ25" s="74"/>
      <c r="GVK25" s="74"/>
      <c r="GVL25" s="74"/>
      <c r="GVM25" s="74"/>
      <c r="GVN25" s="74"/>
      <c r="GVO25" s="74"/>
      <c r="GVP25" s="74"/>
      <c r="GVQ25" s="74"/>
      <c r="GVR25" s="74"/>
      <c r="GVS25" s="74"/>
      <c r="GVT25" s="74"/>
      <c r="GVU25" s="74"/>
      <c r="GVV25" s="74"/>
      <c r="GVW25" s="74"/>
      <c r="GVX25" s="74"/>
      <c r="GVY25" s="74"/>
      <c r="GVZ25" s="74"/>
      <c r="GWA25" s="74"/>
      <c r="GWB25" s="74"/>
      <c r="GWC25" s="74"/>
      <c r="GWD25" s="74"/>
      <c r="GWE25" s="74"/>
      <c r="GWF25" s="74"/>
      <c r="GWG25" s="74"/>
      <c r="GWH25" s="74"/>
      <c r="GWI25" s="74"/>
      <c r="GWJ25" s="74"/>
      <c r="GWK25" s="74"/>
      <c r="GWL25" s="74"/>
      <c r="GWM25" s="74"/>
      <c r="GWN25" s="74"/>
      <c r="GWO25" s="74"/>
      <c r="GWP25" s="74"/>
      <c r="GWQ25" s="74"/>
      <c r="GWR25" s="74"/>
      <c r="GWS25" s="74"/>
      <c r="GWT25" s="74"/>
      <c r="GWU25" s="74"/>
      <c r="GWV25" s="74"/>
      <c r="GWW25" s="74"/>
      <c r="GWX25" s="74"/>
      <c r="GWY25" s="74"/>
      <c r="GWZ25" s="74"/>
      <c r="GXA25" s="74"/>
      <c r="GXB25" s="74"/>
      <c r="GXC25" s="74"/>
      <c r="GXD25" s="74"/>
      <c r="GXE25" s="74"/>
      <c r="GXF25" s="74"/>
      <c r="GXG25" s="74"/>
      <c r="GXH25" s="74"/>
      <c r="GXI25" s="74"/>
      <c r="GXJ25" s="74"/>
      <c r="GXK25" s="74"/>
      <c r="GXL25" s="74"/>
      <c r="GXM25" s="74"/>
      <c r="GXN25" s="74"/>
      <c r="GXO25" s="74"/>
      <c r="GXP25" s="74"/>
      <c r="GXQ25" s="74"/>
      <c r="GXR25" s="74"/>
      <c r="GXS25" s="74"/>
      <c r="GXT25" s="74"/>
      <c r="GXU25" s="74"/>
      <c r="GXV25" s="74"/>
      <c r="GXW25" s="74"/>
      <c r="GXX25" s="74"/>
      <c r="GXY25" s="74"/>
      <c r="GXZ25" s="74"/>
      <c r="GYA25" s="74"/>
      <c r="GYB25" s="74"/>
      <c r="GYC25" s="74"/>
      <c r="GYD25" s="74"/>
      <c r="GYE25" s="74"/>
      <c r="GYF25" s="74"/>
      <c r="GYG25" s="74"/>
      <c r="GYH25" s="74"/>
      <c r="GYI25" s="74"/>
      <c r="GYJ25" s="74"/>
      <c r="GYK25" s="74"/>
      <c r="GYL25" s="74"/>
      <c r="GYM25" s="74"/>
      <c r="GYN25" s="74"/>
      <c r="GYO25" s="74"/>
      <c r="GYP25" s="74"/>
      <c r="GYQ25" s="74"/>
      <c r="GYR25" s="74"/>
      <c r="GYS25" s="74"/>
      <c r="GYT25" s="74"/>
      <c r="GYU25" s="74"/>
      <c r="GYV25" s="74"/>
      <c r="GYW25" s="74"/>
      <c r="GYX25" s="74"/>
      <c r="GYY25" s="74"/>
      <c r="GYZ25" s="74"/>
      <c r="GZA25" s="74"/>
      <c r="GZB25" s="74"/>
      <c r="GZC25" s="74"/>
      <c r="GZD25" s="74"/>
      <c r="GZE25" s="74"/>
      <c r="GZF25" s="74"/>
      <c r="GZG25" s="74"/>
      <c r="GZH25" s="74"/>
      <c r="GZI25" s="74"/>
      <c r="GZJ25" s="74"/>
      <c r="GZK25" s="74"/>
      <c r="GZL25" s="74"/>
      <c r="GZM25" s="74"/>
      <c r="GZN25" s="74"/>
      <c r="GZO25" s="74"/>
      <c r="GZP25" s="74"/>
      <c r="GZQ25" s="74"/>
      <c r="GZR25" s="74"/>
      <c r="GZS25" s="74"/>
      <c r="GZT25" s="74"/>
      <c r="GZU25" s="74"/>
      <c r="GZV25" s="74"/>
      <c r="GZW25" s="74"/>
      <c r="GZX25" s="74"/>
      <c r="GZY25" s="74"/>
      <c r="GZZ25" s="74"/>
      <c r="HAA25" s="74"/>
      <c r="HAB25" s="74"/>
      <c r="HAC25" s="74"/>
      <c r="HAD25" s="74"/>
      <c r="HAE25" s="74"/>
      <c r="HAF25" s="74"/>
      <c r="HAG25" s="74"/>
      <c r="HAH25" s="74"/>
      <c r="HAI25" s="74"/>
      <c r="HAJ25" s="74"/>
      <c r="HAK25" s="74"/>
      <c r="HAL25" s="74"/>
      <c r="HAM25" s="74"/>
      <c r="HAN25" s="74"/>
      <c r="HAO25" s="74"/>
      <c r="HAP25" s="74"/>
      <c r="HAQ25" s="74"/>
      <c r="HAR25" s="74"/>
      <c r="HAS25" s="74"/>
      <c r="HAT25" s="74"/>
      <c r="HAU25" s="74"/>
      <c r="HAV25" s="74"/>
      <c r="HAW25" s="74"/>
      <c r="HAX25" s="74"/>
      <c r="HAY25" s="74"/>
      <c r="HAZ25" s="74"/>
      <c r="HBA25" s="74"/>
      <c r="HBB25" s="74"/>
      <c r="HBC25" s="74"/>
      <c r="HBD25" s="74"/>
      <c r="HBE25" s="74"/>
      <c r="HBF25" s="74"/>
      <c r="HBG25" s="74"/>
      <c r="HBH25" s="74"/>
      <c r="HBI25" s="74"/>
      <c r="HBJ25" s="74"/>
      <c r="HBK25" s="74"/>
      <c r="HBL25" s="74"/>
      <c r="HBM25" s="74"/>
      <c r="HBN25" s="74"/>
      <c r="HBO25" s="74"/>
      <c r="HBP25" s="74"/>
      <c r="HBQ25" s="74"/>
      <c r="HBR25" s="74"/>
      <c r="HBS25" s="74"/>
      <c r="HBT25" s="74"/>
      <c r="HBU25" s="74"/>
      <c r="HBV25" s="74"/>
      <c r="HBW25" s="74"/>
      <c r="HBX25" s="74"/>
      <c r="HBY25" s="74"/>
      <c r="HBZ25" s="74"/>
      <c r="HCA25" s="74"/>
      <c r="HCB25" s="74"/>
      <c r="HCC25" s="74"/>
      <c r="HCD25" s="74"/>
      <c r="HCE25" s="74"/>
      <c r="HCF25" s="74"/>
      <c r="HCG25" s="74"/>
      <c r="HCH25" s="74"/>
      <c r="HCI25" s="74"/>
      <c r="HCJ25" s="74"/>
      <c r="HCK25" s="74"/>
      <c r="HCL25" s="74"/>
      <c r="HCM25" s="74"/>
      <c r="HCN25" s="74"/>
      <c r="HCO25" s="74"/>
      <c r="HCP25" s="74"/>
      <c r="HCQ25" s="74"/>
      <c r="HCR25" s="74"/>
      <c r="HCS25" s="74"/>
      <c r="HCT25" s="74"/>
      <c r="HCU25" s="74"/>
      <c r="HCV25" s="74"/>
      <c r="HCW25" s="74"/>
      <c r="HCX25" s="74"/>
      <c r="HCY25" s="74"/>
      <c r="HCZ25" s="74"/>
      <c r="HDA25" s="74"/>
      <c r="HDB25" s="74"/>
      <c r="HDC25" s="74"/>
      <c r="HDD25" s="74"/>
      <c r="HDE25" s="74"/>
      <c r="HDF25" s="74"/>
      <c r="HDG25" s="74"/>
      <c r="HDH25" s="74"/>
      <c r="HDI25" s="74"/>
      <c r="HDJ25" s="74"/>
      <c r="HDK25" s="74"/>
      <c r="HDL25" s="74"/>
      <c r="HDM25" s="74"/>
      <c r="HDN25" s="74"/>
      <c r="HDO25" s="74"/>
      <c r="HDP25" s="74"/>
      <c r="HDQ25" s="74"/>
      <c r="HDR25" s="74"/>
      <c r="HDS25" s="74"/>
      <c r="HDT25" s="74"/>
      <c r="HDU25" s="74"/>
      <c r="HDV25" s="74"/>
      <c r="HDW25" s="74"/>
      <c r="HDX25" s="74"/>
      <c r="HDY25" s="74"/>
      <c r="HDZ25" s="74"/>
      <c r="HEA25" s="74"/>
      <c r="HEB25" s="74"/>
      <c r="HEC25" s="74"/>
      <c r="HED25" s="74"/>
      <c r="HEE25" s="74"/>
      <c r="HEF25" s="74"/>
      <c r="HEG25" s="74"/>
      <c r="HEH25" s="74"/>
      <c r="HEI25" s="74"/>
      <c r="HEJ25" s="74"/>
      <c r="HEK25" s="74"/>
      <c r="HEL25" s="74"/>
      <c r="HEM25" s="74"/>
      <c r="HEN25" s="74"/>
      <c r="HEO25" s="74"/>
      <c r="HEP25" s="74"/>
      <c r="HEQ25" s="74"/>
      <c r="HER25" s="74"/>
      <c r="HES25" s="74"/>
      <c r="HET25" s="74"/>
      <c r="HEU25" s="74"/>
      <c r="HEV25" s="74"/>
      <c r="HEW25" s="74"/>
      <c r="HEX25" s="74"/>
      <c r="HEY25" s="74"/>
      <c r="HEZ25" s="74"/>
      <c r="HFA25" s="74"/>
      <c r="HFB25" s="74"/>
      <c r="HFC25" s="74"/>
      <c r="HFD25" s="74"/>
      <c r="HFE25" s="74"/>
      <c r="HFF25" s="74"/>
      <c r="HFG25" s="74"/>
      <c r="HFH25" s="74"/>
      <c r="HFI25" s="74"/>
      <c r="HFJ25" s="74"/>
      <c r="HFK25" s="74"/>
      <c r="HFL25" s="74"/>
      <c r="HFM25" s="74"/>
      <c r="HFN25" s="74"/>
      <c r="HFO25" s="74"/>
      <c r="HFP25" s="74"/>
      <c r="HFQ25" s="74"/>
      <c r="HFR25" s="74"/>
      <c r="HFS25" s="74"/>
      <c r="HFT25" s="74"/>
      <c r="HFU25" s="74"/>
      <c r="HFV25" s="74"/>
      <c r="HFW25" s="74"/>
      <c r="HFX25" s="74"/>
      <c r="HFY25" s="74"/>
      <c r="HFZ25" s="74"/>
      <c r="HGA25" s="74"/>
      <c r="HGB25" s="74"/>
      <c r="HGC25" s="74"/>
      <c r="HGD25" s="74"/>
      <c r="HGE25" s="74"/>
      <c r="HGF25" s="74"/>
      <c r="HGG25" s="74"/>
      <c r="HGH25" s="74"/>
      <c r="HGI25" s="74"/>
      <c r="HGJ25" s="74"/>
      <c r="HGK25" s="74"/>
      <c r="HGL25" s="74"/>
      <c r="HGM25" s="74"/>
      <c r="HGN25" s="74"/>
      <c r="HGO25" s="74"/>
      <c r="HGP25" s="74"/>
      <c r="HGQ25" s="74"/>
      <c r="HGR25" s="74"/>
      <c r="HGS25" s="74"/>
      <c r="HGT25" s="74"/>
      <c r="HGU25" s="74"/>
      <c r="HGV25" s="74"/>
      <c r="HGW25" s="74"/>
      <c r="HGX25" s="74"/>
      <c r="HGY25" s="74"/>
      <c r="HGZ25" s="74"/>
      <c r="HHA25" s="74"/>
      <c r="HHB25" s="74"/>
      <c r="HHC25" s="74"/>
      <c r="HHD25" s="74"/>
      <c r="HHE25" s="74"/>
      <c r="HHF25" s="74"/>
      <c r="HHG25" s="74"/>
      <c r="HHH25" s="74"/>
      <c r="HHI25" s="74"/>
      <c r="HHJ25" s="74"/>
      <c r="HHK25" s="74"/>
      <c r="HHL25" s="74"/>
      <c r="HHM25" s="74"/>
      <c r="HHN25" s="74"/>
      <c r="HHO25" s="74"/>
      <c r="HHP25" s="74"/>
      <c r="HHQ25" s="74"/>
      <c r="HHR25" s="74"/>
      <c r="HHS25" s="74"/>
      <c r="HHT25" s="74"/>
      <c r="HHU25" s="74"/>
      <c r="HHV25" s="74"/>
      <c r="HHW25" s="74"/>
      <c r="HHX25" s="74"/>
      <c r="HHY25" s="74"/>
      <c r="HHZ25" s="74"/>
      <c r="HIA25" s="74"/>
      <c r="HIB25" s="74"/>
      <c r="HIC25" s="74"/>
      <c r="HID25" s="74"/>
      <c r="HIE25" s="74"/>
      <c r="HIF25" s="74"/>
      <c r="HIG25" s="74"/>
      <c r="HIH25" s="74"/>
      <c r="HII25" s="74"/>
      <c r="HIJ25" s="74"/>
      <c r="HIK25" s="74"/>
      <c r="HIL25" s="74"/>
      <c r="HIM25" s="74"/>
      <c r="HIN25" s="74"/>
      <c r="HIO25" s="74"/>
      <c r="HIP25" s="74"/>
      <c r="HIQ25" s="74"/>
      <c r="HIR25" s="74"/>
      <c r="HIS25" s="74"/>
      <c r="HIT25" s="74"/>
      <c r="HIU25" s="74"/>
      <c r="HIV25" s="74"/>
      <c r="HIW25" s="74"/>
      <c r="HIX25" s="74"/>
      <c r="HIY25" s="74"/>
      <c r="HIZ25" s="74"/>
      <c r="HJA25" s="74"/>
      <c r="HJB25" s="74"/>
      <c r="HJC25" s="74"/>
      <c r="HJD25" s="74"/>
      <c r="HJE25" s="74"/>
      <c r="HJF25" s="74"/>
      <c r="HJG25" s="74"/>
      <c r="HJH25" s="74"/>
      <c r="HJI25" s="74"/>
      <c r="HJJ25" s="74"/>
      <c r="HJK25" s="74"/>
      <c r="HJL25" s="74"/>
      <c r="HJM25" s="74"/>
      <c r="HJN25" s="74"/>
      <c r="HJO25" s="74"/>
      <c r="HJP25" s="74"/>
      <c r="HJQ25" s="74"/>
      <c r="HJR25" s="74"/>
      <c r="HJS25" s="74"/>
      <c r="HJT25" s="74"/>
      <c r="HJU25" s="74"/>
      <c r="HJV25" s="74"/>
      <c r="HJW25" s="74"/>
      <c r="HJX25" s="74"/>
      <c r="HJY25" s="74"/>
      <c r="HJZ25" s="74"/>
      <c r="HKA25" s="74"/>
      <c r="HKB25" s="74"/>
      <c r="HKC25" s="74"/>
      <c r="HKD25" s="74"/>
      <c r="HKE25" s="74"/>
      <c r="HKF25" s="74"/>
      <c r="HKG25" s="74"/>
      <c r="HKH25" s="74"/>
      <c r="HKI25" s="74"/>
      <c r="HKJ25" s="74"/>
      <c r="HKK25" s="74"/>
      <c r="HKL25" s="74"/>
      <c r="HKM25" s="74"/>
      <c r="HKN25" s="74"/>
      <c r="HKO25" s="74"/>
      <c r="HKP25" s="74"/>
      <c r="HKQ25" s="74"/>
      <c r="HKR25" s="74"/>
      <c r="HKS25" s="74"/>
      <c r="HKT25" s="74"/>
      <c r="HKU25" s="74"/>
      <c r="HKV25" s="74"/>
      <c r="HKW25" s="74"/>
      <c r="HKX25" s="74"/>
      <c r="HKY25" s="74"/>
      <c r="HKZ25" s="74"/>
      <c r="HLA25" s="74"/>
      <c r="HLB25" s="74"/>
      <c r="HLC25" s="74"/>
      <c r="HLD25" s="74"/>
      <c r="HLE25" s="74"/>
      <c r="HLF25" s="74"/>
      <c r="HLG25" s="74"/>
      <c r="HLH25" s="74"/>
      <c r="HLI25" s="74"/>
      <c r="HLJ25" s="74"/>
      <c r="HLK25" s="74"/>
      <c r="HLL25" s="74"/>
      <c r="HLM25" s="74"/>
      <c r="HLN25" s="74"/>
      <c r="HLO25" s="74"/>
      <c r="HLP25" s="74"/>
      <c r="HLQ25" s="74"/>
      <c r="HLR25" s="74"/>
      <c r="HLS25" s="74"/>
      <c r="HLT25" s="74"/>
      <c r="HLU25" s="74"/>
      <c r="HLV25" s="74"/>
      <c r="HLW25" s="74"/>
      <c r="HLX25" s="74"/>
      <c r="HLY25" s="74"/>
      <c r="HLZ25" s="74"/>
      <c r="HMA25" s="74"/>
      <c r="HMB25" s="74"/>
      <c r="HMC25" s="74"/>
      <c r="HMD25" s="74"/>
      <c r="HME25" s="74"/>
      <c r="HMF25" s="74"/>
      <c r="HMG25" s="74"/>
      <c r="HMH25" s="74"/>
      <c r="HMI25" s="74"/>
      <c r="HMJ25" s="74"/>
      <c r="HMK25" s="74"/>
      <c r="HML25" s="74"/>
      <c r="HMM25" s="74"/>
      <c r="HMN25" s="74"/>
      <c r="HMO25" s="74"/>
      <c r="HMP25" s="74"/>
      <c r="HMQ25" s="74"/>
      <c r="HMR25" s="74"/>
      <c r="HMS25" s="74"/>
      <c r="HMT25" s="74"/>
      <c r="HMU25" s="74"/>
      <c r="HMV25" s="74"/>
      <c r="HMW25" s="74"/>
      <c r="HMX25" s="74"/>
      <c r="HMY25" s="74"/>
      <c r="HMZ25" s="74"/>
      <c r="HNA25" s="74"/>
      <c r="HNB25" s="74"/>
      <c r="HNC25" s="74"/>
      <c r="HND25" s="74"/>
      <c r="HNE25" s="74"/>
      <c r="HNF25" s="74"/>
      <c r="HNG25" s="74"/>
      <c r="HNH25" s="74"/>
      <c r="HNI25" s="74"/>
      <c r="HNJ25" s="74"/>
      <c r="HNK25" s="74"/>
      <c r="HNL25" s="74"/>
      <c r="HNM25" s="74"/>
      <c r="HNN25" s="74"/>
      <c r="HNO25" s="74"/>
      <c r="HNP25" s="74"/>
      <c r="HNQ25" s="74"/>
      <c r="HNR25" s="74"/>
      <c r="HNS25" s="74"/>
      <c r="HNT25" s="74"/>
      <c r="HNU25" s="74"/>
      <c r="HNV25" s="74"/>
      <c r="HNW25" s="74"/>
      <c r="HNX25" s="74"/>
      <c r="HNY25" s="74"/>
      <c r="HNZ25" s="74"/>
      <c r="HOA25" s="74"/>
      <c r="HOB25" s="74"/>
      <c r="HOC25" s="74"/>
      <c r="HOD25" s="74"/>
      <c r="HOE25" s="74"/>
      <c r="HOF25" s="74"/>
      <c r="HOG25" s="74"/>
      <c r="HOH25" s="74"/>
      <c r="HOI25" s="74"/>
      <c r="HOJ25" s="74"/>
      <c r="HOK25" s="74"/>
      <c r="HOL25" s="74"/>
      <c r="HOM25" s="74"/>
      <c r="HON25" s="74"/>
      <c r="HOO25" s="74"/>
      <c r="HOP25" s="74"/>
      <c r="HOQ25" s="74"/>
      <c r="HOR25" s="74"/>
      <c r="HOS25" s="74"/>
      <c r="HOT25" s="74"/>
      <c r="HOU25" s="74"/>
      <c r="HOV25" s="74"/>
      <c r="HOW25" s="74"/>
      <c r="HOX25" s="74"/>
      <c r="HOY25" s="74"/>
      <c r="HOZ25" s="74"/>
      <c r="HPA25" s="74"/>
      <c r="HPB25" s="74"/>
      <c r="HPC25" s="74"/>
      <c r="HPD25" s="74"/>
      <c r="HPE25" s="74"/>
      <c r="HPF25" s="74"/>
      <c r="HPG25" s="74"/>
      <c r="HPH25" s="74"/>
      <c r="HPI25" s="74"/>
      <c r="HPJ25" s="74"/>
      <c r="HPK25" s="74"/>
      <c r="HPL25" s="74"/>
      <c r="HPM25" s="74"/>
      <c r="HPN25" s="74"/>
      <c r="HPO25" s="74"/>
      <c r="HPP25" s="74"/>
      <c r="HPQ25" s="74"/>
      <c r="HPR25" s="74"/>
      <c r="HPS25" s="74"/>
      <c r="HPT25" s="74"/>
      <c r="HPU25" s="74"/>
      <c r="HPV25" s="74"/>
      <c r="HPW25" s="74"/>
      <c r="HPX25" s="74"/>
      <c r="HPY25" s="74"/>
      <c r="HPZ25" s="74"/>
      <c r="HQA25" s="74"/>
      <c r="HQB25" s="74"/>
      <c r="HQC25" s="74"/>
      <c r="HQD25" s="74"/>
      <c r="HQE25" s="74"/>
      <c r="HQF25" s="74"/>
      <c r="HQG25" s="74"/>
      <c r="HQH25" s="74"/>
      <c r="HQI25" s="74"/>
      <c r="HQJ25" s="74"/>
      <c r="HQK25" s="74"/>
      <c r="HQL25" s="74"/>
      <c r="HQM25" s="74"/>
      <c r="HQN25" s="74"/>
      <c r="HQO25" s="74"/>
      <c r="HQP25" s="74"/>
      <c r="HQQ25" s="74"/>
      <c r="HQR25" s="74"/>
      <c r="HQS25" s="74"/>
      <c r="HQT25" s="74"/>
      <c r="HQU25" s="74"/>
      <c r="HQV25" s="74"/>
      <c r="HQW25" s="74"/>
      <c r="HQX25" s="74"/>
      <c r="HQY25" s="74"/>
      <c r="HQZ25" s="74"/>
      <c r="HRA25" s="74"/>
      <c r="HRB25" s="74"/>
      <c r="HRC25" s="74"/>
      <c r="HRD25" s="74"/>
      <c r="HRE25" s="74"/>
      <c r="HRF25" s="74"/>
      <c r="HRG25" s="74"/>
      <c r="HRH25" s="74"/>
      <c r="HRI25" s="74"/>
      <c r="HRJ25" s="74"/>
      <c r="HRK25" s="74"/>
      <c r="HRL25" s="74"/>
      <c r="HRM25" s="74"/>
      <c r="HRN25" s="74"/>
      <c r="HRO25" s="74"/>
      <c r="HRP25" s="74"/>
      <c r="HRQ25" s="74"/>
      <c r="HRR25" s="74"/>
      <c r="HRS25" s="74"/>
      <c r="HRT25" s="74"/>
      <c r="HRU25" s="74"/>
      <c r="HRV25" s="74"/>
      <c r="HRW25" s="74"/>
      <c r="HRX25" s="74"/>
      <c r="HRY25" s="74"/>
      <c r="HRZ25" s="74"/>
      <c r="HSA25" s="74"/>
      <c r="HSB25" s="74"/>
      <c r="HSC25" s="74"/>
      <c r="HSD25" s="74"/>
      <c r="HSE25" s="74"/>
      <c r="HSF25" s="74"/>
      <c r="HSG25" s="74"/>
      <c r="HSH25" s="74"/>
      <c r="HSI25" s="74"/>
      <c r="HSJ25" s="74"/>
      <c r="HSK25" s="74"/>
      <c r="HSL25" s="74"/>
      <c r="HSM25" s="74"/>
      <c r="HSN25" s="74"/>
      <c r="HSO25" s="74"/>
      <c r="HSP25" s="74"/>
      <c r="HSQ25" s="74"/>
      <c r="HSR25" s="74"/>
      <c r="HSS25" s="74"/>
      <c r="HST25" s="74"/>
      <c r="HSU25" s="74"/>
      <c r="HSV25" s="74"/>
      <c r="HSW25" s="74"/>
      <c r="HSX25" s="74"/>
      <c r="HSY25" s="74"/>
      <c r="HSZ25" s="74"/>
      <c r="HTA25" s="74"/>
      <c r="HTB25" s="74"/>
      <c r="HTC25" s="74"/>
      <c r="HTD25" s="74"/>
      <c r="HTE25" s="74"/>
      <c r="HTF25" s="74"/>
      <c r="HTG25" s="74"/>
      <c r="HTH25" s="74"/>
      <c r="HTI25" s="74"/>
      <c r="HTJ25" s="74"/>
      <c r="HTK25" s="74"/>
      <c r="HTL25" s="74"/>
      <c r="HTM25" s="74"/>
      <c r="HTN25" s="74"/>
      <c r="HTO25" s="74"/>
      <c r="HTP25" s="74"/>
      <c r="HTQ25" s="74"/>
      <c r="HTR25" s="74"/>
      <c r="HTS25" s="74"/>
      <c r="HTT25" s="74"/>
      <c r="HTU25" s="74"/>
      <c r="HTV25" s="74"/>
      <c r="HTW25" s="74"/>
      <c r="HTX25" s="74"/>
      <c r="HTY25" s="74"/>
      <c r="HTZ25" s="74"/>
      <c r="HUA25" s="74"/>
      <c r="HUB25" s="74"/>
      <c r="HUC25" s="74"/>
      <c r="HUD25" s="74"/>
      <c r="HUE25" s="74"/>
      <c r="HUF25" s="74"/>
      <c r="HUG25" s="74"/>
      <c r="HUH25" s="74"/>
      <c r="HUI25" s="74"/>
      <c r="HUJ25" s="74"/>
      <c r="HUK25" s="74"/>
      <c r="HUL25" s="74"/>
      <c r="HUM25" s="74"/>
      <c r="HUN25" s="74"/>
      <c r="HUO25" s="74"/>
      <c r="HUP25" s="74"/>
      <c r="HUQ25" s="74"/>
      <c r="HUR25" s="74"/>
      <c r="HUS25" s="74"/>
      <c r="HUT25" s="74"/>
      <c r="HUU25" s="74"/>
      <c r="HUV25" s="74"/>
      <c r="HUW25" s="74"/>
      <c r="HUX25" s="74"/>
      <c r="HUY25" s="74"/>
      <c r="HUZ25" s="74"/>
      <c r="HVA25" s="74"/>
      <c r="HVB25" s="74"/>
      <c r="HVC25" s="74"/>
      <c r="HVD25" s="74"/>
      <c r="HVE25" s="74"/>
      <c r="HVF25" s="74"/>
      <c r="HVG25" s="74"/>
      <c r="HVH25" s="74"/>
      <c r="HVI25" s="74"/>
      <c r="HVJ25" s="74"/>
      <c r="HVK25" s="74"/>
      <c r="HVL25" s="74"/>
      <c r="HVM25" s="74"/>
      <c r="HVN25" s="74"/>
      <c r="HVO25" s="74"/>
      <c r="HVP25" s="74"/>
      <c r="HVQ25" s="74"/>
      <c r="HVR25" s="74"/>
      <c r="HVS25" s="74"/>
      <c r="HVT25" s="74"/>
      <c r="HVU25" s="74"/>
      <c r="HVV25" s="74"/>
      <c r="HVW25" s="74"/>
      <c r="HVX25" s="74"/>
      <c r="HVY25" s="74"/>
      <c r="HVZ25" s="74"/>
      <c r="HWA25" s="74"/>
      <c r="HWB25" s="74"/>
      <c r="HWC25" s="74"/>
      <c r="HWD25" s="74"/>
      <c r="HWE25" s="74"/>
      <c r="HWF25" s="74"/>
      <c r="HWG25" s="74"/>
      <c r="HWH25" s="74"/>
      <c r="HWI25" s="74"/>
      <c r="HWJ25" s="74"/>
      <c r="HWK25" s="74"/>
      <c r="HWL25" s="74"/>
      <c r="HWM25" s="74"/>
      <c r="HWN25" s="74"/>
      <c r="HWO25" s="74"/>
      <c r="HWP25" s="74"/>
      <c r="HWQ25" s="74"/>
      <c r="HWR25" s="74"/>
      <c r="HWS25" s="74"/>
      <c r="HWT25" s="74"/>
      <c r="HWU25" s="74"/>
      <c r="HWV25" s="74"/>
      <c r="HWW25" s="74"/>
      <c r="HWX25" s="74"/>
      <c r="HWY25" s="74"/>
      <c r="HWZ25" s="74"/>
      <c r="HXA25" s="74"/>
      <c r="HXB25" s="74"/>
      <c r="HXC25" s="74"/>
      <c r="HXD25" s="74"/>
      <c r="HXE25" s="74"/>
      <c r="HXF25" s="74"/>
      <c r="HXG25" s="74"/>
      <c r="HXH25" s="74"/>
      <c r="HXI25" s="74"/>
      <c r="HXJ25" s="74"/>
      <c r="HXK25" s="74"/>
      <c r="HXL25" s="74"/>
      <c r="HXM25" s="74"/>
      <c r="HXN25" s="74"/>
      <c r="HXO25" s="74"/>
      <c r="HXP25" s="74"/>
      <c r="HXQ25" s="74"/>
      <c r="HXR25" s="74"/>
      <c r="HXS25" s="74"/>
      <c r="HXT25" s="74"/>
      <c r="HXU25" s="74"/>
      <c r="HXV25" s="74"/>
      <c r="HXW25" s="74"/>
      <c r="HXX25" s="74"/>
      <c r="HXY25" s="74"/>
      <c r="HXZ25" s="74"/>
      <c r="HYA25" s="74"/>
      <c r="HYB25" s="74"/>
      <c r="HYC25" s="74"/>
      <c r="HYD25" s="74"/>
      <c r="HYE25" s="74"/>
      <c r="HYF25" s="74"/>
      <c r="HYG25" s="74"/>
      <c r="HYH25" s="74"/>
      <c r="HYI25" s="74"/>
      <c r="HYJ25" s="74"/>
      <c r="HYK25" s="74"/>
      <c r="HYL25" s="74"/>
      <c r="HYM25" s="74"/>
      <c r="HYN25" s="74"/>
      <c r="HYO25" s="74"/>
      <c r="HYP25" s="74"/>
      <c r="HYQ25" s="74"/>
      <c r="HYR25" s="74"/>
      <c r="HYS25" s="74"/>
      <c r="HYT25" s="74"/>
      <c r="HYU25" s="74"/>
      <c r="HYV25" s="74"/>
      <c r="HYW25" s="74"/>
      <c r="HYX25" s="74"/>
      <c r="HYY25" s="74"/>
      <c r="HYZ25" s="74"/>
      <c r="HZA25" s="74"/>
      <c r="HZB25" s="74"/>
      <c r="HZC25" s="74"/>
      <c r="HZD25" s="74"/>
      <c r="HZE25" s="74"/>
      <c r="HZF25" s="74"/>
      <c r="HZG25" s="74"/>
      <c r="HZH25" s="74"/>
      <c r="HZI25" s="74"/>
      <c r="HZJ25" s="74"/>
      <c r="HZK25" s="74"/>
      <c r="HZL25" s="74"/>
      <c r="HZM25" s="74"/>
      <c r="HZN25" s="74"/>
      <c r="HZO25" s="74"/>
      <c r="HZP25" s="74"/>
      <c r="HZQ25" s="74"/>
      <c r="HZR25" s="74"/>
      <c r="HZS25" s="74"/>
      <c r="HZT25" s="74"/>
      <c r="HZU25" s="74"/>
      <c r="HZV25" s="74"/>
      <c r="HZW25" s="74"/>
      <c r="HZX25" s="74"/>
      <c r="HZY25" s="74"/>
      <c r="HZZ25" s="74"/>
      <c r="IAA25" s="74"/>
      <c r="IAB25" s="74"/>
      <c r="IAC25" s="74"/>
      <c r="IAD25" s="74"/>
      <c r="IAE25" s="74"/>
      <c r="IAF25" s="74"/>
      <c r="IAG25" s="74"/>
      <c r="IAH25" s="74"/>
      <c r="IAI25" s="74"/>
      <c r="IAJ25" s="74"/>
      <c r="IAK25" s="74"/>
      <c r="IAL25" s="74"/>
      <c r="IAM25" s="74"/>
      <c r="IAN25" s="74"/>
      <c r="IAO25" s="74"/>
      <c r="IAP25" s="74"/>
      <c r="IAQ25" s="74"/>
      <c r="IAR25" s="74"/>
      <c r="IAS25" s="74"/>
      <c r="IAT25" s="74"/>
      <c r="IAU25" s="74"/>
      <c r="IAV25" s="74"/>
      <c r="IAW25" s="74"/>
      <c r="IAX25" s="74"/>
      <c r="IAY25" s="74"/>
      <c r="IAZ25" s="74"/>
      <c r="IBA25" s="74"/>
      <c r="IBB25" s="74"/>
      <c r="IBC25" s="74"/>
      <c r="IBD25" s="74"/>
      <c r="IBE25" s="74"/>
      <c r="IBF25" s="74"/>
      <c r="IBG25" s="74"/>
      <c r="IBH25" s="74"/>
      <c r="IBI25" s="74"/>
      <c r="IBJ25" s="74"/>
      <c r="IBK25" s="74"/>
      <c r="IBL25" s="74"/>
      <c r="IBM25" s="74"/>
      <c r="IBN25" s="74"/>
      <c r="IBO25" s="74"/>
      <c r="IBP25" s="74"/>
      <c r="IBQ25" s="74"/>
      <c r="IBR25" s="74"/>
      <c r="IBS25" s="74"/>
      <c r="IBT25" s="74"/>
      <c r="IBU25" s="74"/>
      <c r="IBV25" s="74"/>
      <c r="IBW25" s="74"/>
      <c r="IBX25" s="74"/>
      <c r="IBY25" s="74"/>
      <c r="IBZ25" s="74"/>
      <c r="ICA25" s="74"/>
      <c r="ICB25" s="74"/>
      <c r="ICC25" s="74"/>
      <c r="ICD25" s="74"/>
      <c r="ICE25" s="74"/>
      <c r="ICF25" s="74"/>
      <c r="ICG25" s="74"/>
      <c r="ICH25" s="74"/>
      <c r="ICI25" s="74"/>
      <c r="ICJ25" s="74"/>
      <c r="ICK25" s="74"/>
      <c r="ICL25" s="74"/>
      <c r="ICM25" s="74"/>
      <c r="ICN25" s="74"/>
      <c r="ICO25" s="74"/>
      <c r="ICP25" s="74"/>
      <c r="ICQ25" s="74"/>
      <c r="ICR25" s="74"/>
      <c r="ICS25" s="74"/>
      <c r="ICT25" s="74"/>
      <c r="ICU25" s="74"/>
      <c r="ICV25" s="74"/>
      <c r="ICW25" s="74"/>
      <c r="ICX25" s="74"/>
      <c r="ICY25" s="74"/>
      <c r="ICZ25" s="74"/>
      <c r="IDA25" s="74"/>
      <c r="IDB25" s="74"/>
      <c r="IDC25" s="74"/>
      <c r="IDD25" s="74"/>
      <c r="IDE25" s="74"/>
      <c r="IDF25" s="74"/>
      <c r="IDG25" s="74"/>
      <c r="IDH25" s="74"/>
      <c r="IDI25" s="74"/>
      <c r="IDJ25" s="74"/>
      <c r="IDK25" s="74"/>
      <c r="IDL25" s="74"/>
      <c r="IDM25" s="74"/>
      <c r="IDN25" s="74"/>
      <c r="IDO25" s="74"/>
      <c r="IDP25" s="74"/>
      <c r="IDQ25" s="74"/>
      <c r="IDR25" s="74"/>
      <c r="IDS25" s="74"/>
      <c r="IDT25" s="74"/>
      <c r="IDU25" s="74"/>
      <c r="IDV25" s="74"/>
      <c r="IDW25" s="74"/>
      <c r="IDX25" s="74"/>
      <c r="IDY25" s="74"/>
      <c r="IDZ25" s="74"/>
      <c r="IEA25" s="74"/>
      <c r="IEB25" s="74"/>
      <c r="IEC25" s="74"/>
      <c r="IED25" s="74"/>
      <c r="IEE25" s="74"/>
      <c r="IEF25" s="74"/>
      <c r="IEG25" s="74"/>
      <c r="IEH25" s="74"/>
      <c r="IEI25" s="74"/>
      <c r="IEJ25" s="74"/>
      <c r="IEK25" s="74"/>
      <c r="IEL25" s="74"/>
      <c r="IEM25" s="74"/>
      <c r="IEN25" s="74"/>
      <c r="IEO25" s="74"/>
      <c r="IEP25" s="74"/>
      <c r="IEQ25" s="74"/>
      <c r="IER25" s="74"/>
      <c r="IES25" s="74"/>
      <c r="IET25" s="74"/>
      <c r="IEU25" s="74"/>
      <c r="IEV25" s="74"/>
      <c r="IEW25" s="74"/>
      <c r="IEX25" s="74"/>
      <c r="IEY25" s="74"/>
      <c r="IEZ25" s="74"/>
      <c r="IFA25" s="74"/>
      <c r="IFB25" s="74"/>
      <c r="IFC25" s="74"/>
      <c r="IFD25" s="74"/>
      <c r="IFE25" s="74"/>
      <c r="IFF25" s="74"/>
      <c r="IFG25" s="74"/>
      <c r="IFH25" s="74"/>
      <c r="IFI25" s="74"/>
      <c r="IFJ25" s="74"/>
      <c r="IFK25" s="74"/>
      <c r="IFL25" s="74"/>
      <c r="IFM25" s="74"/>
      <c r="IFN25" s="74"/>
      <c r="IFO25" s="74"/>
      <c r="IFP25" s="74"/>
      <c r="IFQ25" s="74"/>
      <c r="IFR25" s="74"/>
      <c r="IFS25" s="74"/>
      <c r="IFT25" s="74"/>
      <c r="IFU25" s="74"/>
      <c r="IFV25" s="74"/>
      <c r="IFW25" s="74"/>
      <c r="IFX25" s="74"/>
      <c r="IFY25" s="74"/>
      <c r="IFZ25" s="74"/>
      <c r="IGA25" s="74"/>
      <c r="IGB25" s="74"/>
      <c r="IGC25" s="74"/>
      <c r="IGD25" s="74"/>
      <c r="IGE25" s="74"/>
      <c r="IGF25" s="74"/>
      <c r="IGG25" s="74"/>
      <c r="IGH25" s="74"/>
      <c r="IGI25" s="74"/>
      <c r="IGJ25" s="74"/>
      <c r="IGK25" s="74"/>
      <c r="IGL25" s="74"/>
      <c r="IGM25" s="74"/>
      <c r="IGN25" s="74"/>
      <c r="IGO25" s="74"/>
      <c r="IGP25" s="74"/>
      <c r="IGQ25" s="74"/>
      <c r="IGR25" s="74"/>
      <c r="IGS25" s="74"/>
      <c r="IGT25" s="74"/>
      <c r="IGU25" s="74"/>
      <c r="IGV25" s="74"/>
      <c r="IGW25" s="74"/>
      <c r="IGX25" s="74"/>
      <c r="IGY25" s="74"/>
      <c r="IGZ25" s="74"/>
      <c r="IHA25" s="74"/>
      <c r="IHB25" s="74"/>
      <c r="IHC25" s="74"/>
      <c r="IHD25" s="74"/>
      <c r="IHE25" s="74"/>
      <c r="IHF25" s="74"/>
      <c r="IHG25" s="74"/>
      <c r="IHH25" s="74"/>
      <c r="IHI25" s="74"/>
      <c r="IHJ25" s="74"/>
      <c r="IHK25" s="74"/>
      <c r="IHL25" s="74"/>
      <c r="IHM25" s="74"/>
      <c r="IHN25" s="74"/>
      <c r="IHO25" s="74"/>
      <c r="IHP25" s="74"/>
      <c r="IHQ25" s="74"/>
      <c r="IHR25" s="74"/>
      <c r="IHS25" s="74"/>
      <c r="IHT25" s="74"/>
      <c r="IHU25" s="74"/>
      <c r="IHV25" s="74"/>
      <c r="IHW25" s="74"/>
      <c r="IHX25" s="74"/>
      <c r="IHY25" s="74"/>
      <c r="IHZ25" s="74"/>
      <c r="IIA25" s="74"/>
      <c r="IIB25" s="74"/>
      <c r="IIC25" s="74"/>
      <c r="IID25" s="74"/>
      <c r="IIE25" s="74"/>
      <c r="IIF25" s="74"/>
      <c r="IIG25" s="74"/>
      <c r="IIH25" s="74"/>
      <c r="III25" s="74"/>
      <c r="IIJ25" s="74"/>
      <c r="IIK25" s="74"/>
      <c r="IIL25" s="74"/>
      <c r="IIM25" s="74"/>
      <c r="IIN25" s="74"/>
      <c r="IIO25" s="74"/>
      <c r="IIP25" s="74"/>
      <c r="IIQ25" s="74"/>
      <c r="IIR25" s="74"/>
      <c r="IIS25" s="74"/>
      <c r="IIT25" s="74"/>
      <c r="IIU25" s="74"/>
      <c r="IIV25" s="74"/>
      <c r="IIW25" s="74"/>
      <c r="IIX25" s="74"/>
      <c r="IIY25" s="74"/>
      <c r="IIZ25" s="74"/>
      <c r="IJA25" s="74"/>
      <c r="IJB25" s="74"/>
      <c r="IJC25" s="74"/>
      <c r="IJD25" s="74"/>
      <c r="IJE25" s="74"/>
      <c r="IJF25" s="74"/>
      <c r="IJG25" s="74"/>
      <c r="IJH25" s="74"/>
      <c r="IJI25" s="74"/>
      <c r="IJJ25" s="74"/>
      <c r="IJK25" s="74"/>
      <c r="IJL25" s="74"/>
      <c r="IJM25" s="74"/>
      <c r="IJN25" s="74"/>
      <c r="IJO25" s="74"/>
      <c r="IJP25" s="74"/>
      <c r="IJQ25" s="74"/>
      <c r="IJR25" s="74"/>
      <c r="IJS25" s="74"/>
      <c r="IJT25" s="74"/>
      <c r="IJU25" s="74"/>
      <c r="IJV25" s="74"/>
      <c r="IJW25" s="74"/>
      <c r="IJX25" s="74"/>
      <c r="IJY25" s="74"/>
      <c r="IJZ25" s="74"/>
      <c r="IKA25" s="74"/>
      <c r="IKB25" s="74"/>
      <c r="IKC25" s="74"/>
      <c r="IKD25" s="74"/>
      <c r="IKE25" s="74"/>
      <c r="IKF25" s="74"/>
      <c r="IKG25" s="74"/>
      <c r="IKH25" s="74"/>
      <c r="IKI25" s="74"/>
      <c r="IKJ25" s="74"/>
      <c r="IKK25" s="74"/>
      <c r="IKL25" s="74"/>
      <c r="IKM25" s="74"/>
      <c r="IKN25" s="74"/>
      <c r="IKO25" s="74"/>
      <c r="IKP25" s="74"/>
      <c r="IKQ25" s="74"/>
      <c r="IKR25" s="74"/>
      <c r="IKS25" s="74"/>
      <c r="IKT25" s="74"/>
      <c r="IKU25" s="74"/>
      <c r="IKV25" s="74"/>
      <c r="IKW25" s="74"/>
      <c r="IKX25" s="74"/>
      <c r="IKY25" s="74"/>
      <c r="IKZ25" s="74"/>
      <c r="ILA25" s="74"/>
      <c r="ILB25" s="74"/>
      <c r="ILC25" s="74"/>
      <c r="ILD25" s="74"/>
      <c r="ILE25" s="74"/>
      <c r="ILF25" s="74"/>
      <c r="ILG25" s="74"/>
      <c r="ILH25" s="74"/>
      <c r="ILI25" s="74"/>
      <c r="ILJ25" s="74"/>
      <c r="ILK25" s="74"/>
      <c r="ILL25" s="74"/>
      <c r="ILM25" s="74"/>
      <c r="ILN25" s="74"/>
      <c r="ILO25" s="74"/>
      <c r="ILP25" s="74"/>
      <c r="ILQ25" s="74"/>
      <c r="ILR25" s="74"/>
      <c r="ILS25" s="74"/>
      <c r="ILT25" s="74"/>
      <c r="ILU25" s="74"/>
      <c r="ILV25" s="74"/>
      <c r="ILW25" s="74"/>
      <c r="ILX25" s="74"/>
      <c r="ILY25" s="74"/>
      <c r="ILZ25" s="74"/>
      <c r="IMA25" s="74"/>
      <c r="IMB25" s="74"/>
      <c r="IMC25" s="74"/>
      <c r="IMD25" s="74"/>
      <c r="IME25" s="74"/>
      <c r="IMF25" s="74"/>
      <c r="IMG25" s="74"/>
      <c r="IMH25" s="74"/>
      <c r="IMI25" s="74"/>
      <c r="IMJ25" s="74"/>
      <c r="IMK25" s="74"/>
      <c r="IML25" s="74"/>
      <c r="IMM25" s="74"/>
      <c r="IMN25" s="74"/>
      <c r="IMO25" s="74"/>
      <c r="IMP25" s="74"/>
      <c r="IMQ25" s="74"/>
      <c r="IMR25" s="74"/>
      <c r="IMS25" s="74"/>
      <c r="IMT25" s="74"/>
      <c r="IMU25" s="74"/>
      <c r="IMV25" s="74"/>
      <c r="IMW25" s="74"/>
      <c r="IMX25" s="74"/>
      <c r="IMY25" s="74"/>
      <c r="IMZ25" s="74"/>
      <c r="INA25" s="74"/>
      <c r="INB25" s="74"/>
      <c r="INC25" s="74"/>
      <c r="IND25" s="74"/>
      <c r="INE25" s="74"/>
      <c r="INF25" s="74"/>
      <c r="ING25" s="74"/>
      <c r="INH25" s="74"/>
      <c r="INI25" s="74"/>
      <c r="INJ25" s="74"/>
      <c r="INK25" s="74"/>
      <c r="INL25" s="74"/>
      <c r="INM25" s="74"/>
      <c r="INN25" s="74"/>
      <c r="INO25" s="74"/>
      <c r="INP25" s="74"/>
      <c r="INQ25" s="74"/>
      <c r="INR25" s="74"/>
      <c r="INS25" s="74"/>
      <c r="INT25" s="74"/>
      <c r="INU25" s="74"/>
      <c r="INV25" s="74"/>
      <c r="INW25" s="74"/>
      <c r="INX25" s="74"/>
      <c r="INY25" s="74"/>
      <c r="INZ25" s="74"/>
      <c r="IOA25" s="74"/>
      <c r="IOB25" s="74"/>
      <c r="IOC25" s="74"/>
      <c r="IOD25" s="74"/>
      <c r="IOE25" s="74"/>
      <c r="IOF25" s="74"/>
      <c r="IOG25" s="74"/>
      <c r="IOH25" s="74"/>
      <c r="IOI25" s="74"/>
      <c r="IOJ25" s="74"/>
      <c r="IOK25" s="74"/>
      <c r="IOL25" s="74"/>
      <c r="IOM25" s="74"/>
      <c r="ION25" s="74"/>
      <c r="IOO25" s="74"/>
      <c r="IOP25" s="74"/>
      <c r="IOQ25" s="74"/>
      <c r="IOR25" s="74"/>
      <c r="IOS25" s="74"/>
      <c r="IOT25" s="74"/>
      <c r="IOU25" s="74"/>
      <c r="IOV25" s="74"/>
      <c r="IOW25" s="74"/>
      <c r="IOX25" s="74"/>
      <c r="IOY25" s="74"/>
      <c r="IOZ25" s="74"/>
      <c r="IPA25" s="74"/>
      <c r="IPB25" s="74"/>
      <c r="IPC25" s="74"/>
      <c r="IPD25" s="74"/>
      <c r="IPE25" s="74"/>
      <c r="IPF25" s="74"/>
      <c r="IPG25" s="74"/>
      <c r="IPH25" s="74"/>
      <c r="IPI25" s="74"/>
      <c r="IPJ25" s="74"/>
      <c r="IPK25" s="74"/>
      <c r="IPL25" s="74"/>
      <c r="IPM25" s="74"/>
      <c r="IPN25" s="74"/>
      <c r="IPO25" s="74"/>
      <c r="IPP25" s="74"/>
      <c r="IPQ25" s="74"/>
      <c r="IPR25" s="74"/>
      <c r="IPS25" s="74"/>
      <c r="IPT25" s="74"/>
      <c r="IPU25" s="74"/>
      <c r="IPV25" s="74"/>
      <c r="IPW25" s="74"/>
      <c r="IPX25" s="74"/>
      <c r="IPY25" s="74"/>
      <c r="IPZ25" s="74"/>
      <c r="IQA25" s="74"/>
      <c r="IQB25" s="74"/>
      <c r="IQC25" s="74"/>
      <c r="IQD25" s="74"/>
      <c r="IQE25" s="74"/>
      <c r="IQF25" s="74"/>
      <c r="IQG25" s="74"/>
      <c r="IQH25" s="74"/>
      <c r="IQI25" s="74"/>
      <c r="IQJ25" s="74"/>
      <c r="IQK25" s="74"/>
      <c r="IQL25" s="74"/>
      <c r="IQM25" s="74"/>
      <c r="IQN25" s="74"/>
      <c r="IQO25" s="74"/>
      <c r="IQP25" s="74"/>
      <c r="IQQ25" s="74"/>
      <c r="IQR25" s="74"/>
      <c r="IQS25" s="74"/>
      <c r="IQT25" s="74"/>
      <c r="IQU25" s="74"/>
      <c r="IQV25" s="74"/>
      <c r="IQW25" s="74"/>
      <c r="IQX25" s="74"/>
      <c r="IQY25" s="74"/>
      <c r="IQZ25" s="74"/>
      <c r="IRA25" s="74"/>
      <c r="IRB25" s="74"/>
      <c r="IRC25" s="74"/>
      <c r="IRD25" s="74"/>
      <c r="IRE25" s="74"/>
      <c r="IRF25" s="74"/>
      <c r="IRG25" s="74"/>
      <c r="IRH25" s="74"/>
      <c r="IRI25" s="74"/>
      <c r="IRJ25" s="74"/>
      <c r="IRK25" s="74"/>
      <c r="IRL25" s="74"/>
      <c r="IRM25" s="74"/>
      <c r="IRN25" s="74"/>
      <c r="IRO25" s="74"/>
      <c r="IRP25" s="74"/>
      <c r="IRQ25" s="74"/>
      <c r="IRR25" s="74"/>
      <c r="IRS25" s="74"/>
      <c r="IRT25" s="74"/>
      <c r="IRU25" s="74"/>
      <c r="IRV25" s="74"/>
      <c r="IRW25" s="74"/>
      <c r="IRX25" s="74"/>
      <c r="IRY25" s="74"/>
      <c r="IRZ25" s="74"/>
      <c r="ISA25" s="74"/>
      <c r="ISB25" s="74"/>
      <c r="ISC25" s="74"/>
      <c r="ISD25" s="74"/>
      <c r="ISE25" s="74"/>
      <c r="ISF25" s="74"/>
      <c r="ISG25" s="74"/>
      <c r="ISH25" s="74"/>
      <c r="ISI25" s="74"/>
      <c r="ISJ25" s="74"/>
      <c r="ISK25" s="74"/>
      <c r="ISL25" s="74"/>
      <c r="ISM25" s="74"/>
      <c r="ISN25" s="74"/>
      <c r="ISO25" s="74"/>
      <c r="ISP25" s="74"/>
      <c r="ISQ25" s="74"/>
      <c r="ISR25" s="74"/>
      <c r="ISS25" s="74"/>
      <c r="IST25" s="74"/>
      <c r="ISU25" s="74"/>
      <c r="ISV25" s="74"/>
      <c r="ISW25" s="74"/>
      <c r="ISX25" s="74"/>
      <c r="ISY25" s="74"/>
      <c r="ISZ25" s="74"/>
      <c r="ITA25" s="74"/>
      <c r="ITB25" s="74"/>
      <c r="ITC25" s="74"/>
      <c r="ITD25" s="74"/>
      <c r="ITE25" s="74"/>
      <c r="ITF25" s="74"/>
      <c r="ITG25" s="74"/>
      <c r="ITH25" s="74"/>
      <c r="ITI25" s="74"/>
      <c r="ITJ25" s="74"/>
      <c r="ITK25" s="74"/>
      <c r="ITL25" s="74"/>
      <c r="ITM25" s="74"/>
      <c r="ITN25" s="74"/>
      <c r="ITO25" s="74"/>
      <c r="ITP25" s="74"/>
      <c r="ITQ25" s="74"/>
      <c r="ITR25" s="74"/>
      <c r="ITS25" s="74"/>
      <c r="ITT25" s="74"/>
      <c r="ITU25" s="74"/>
      <c r="ITV25" s="74"/>
      <c r="ITW25" s="74"/>
      <c r="ITX25" s="74"/>
      <c r="ITY25" s="74"/>
      <c r="ITZ25" s="74"/>
      <c r="IUA25" s="74"/>
      <c r="IUB25" s="74"/>
      <c r="IUC25" s="74"/>
      <c r="IUD25" s="74"/>
      <c r="IUE25" s="74"/>
      <c r="IUF25" s="74"/>
      <c r="IUG25" s="74"/>
      <c r="IUH25" s="74"/>
      <c r="IUI25" s="74"/>
      <c r="IUJ25" s="74"/>
      <c r="IUK25" s="74"/>
      <c r="IUL25" s="74"/>
      <c r="IUM25" s="74"/>
      <c r="IUN25" s="74"/>
      <c r="IUO25" s="74"/>
      <c r="IUP25" s="74"/>
      <c r="IUQ25" s="74"/>
      <c r="IUR25" s="74"/>
      <c r="IUS25" s="74"/>
      <c r="IUT25" s="74"/>
      <c r="IUU25" s="74"/>
      <c r="IUV25" s="74"/>
      <c r="IUW25" s="74"/>
      <c r="IUX25" s="74"/>
      <c r="IUY25" s="74"/>
      <c r="IUZ25" s="74"/>
      <c r="IVA25" s="74"/>
      <c r="IVB25" s="74"/>
      <c r="IVC25" s="74"/>
      <c r="IVD25" s="74"/>
      <c r="IVE25" s="74"/>
      <c r="IVF25" s="74"/>
      <c r="IVG25" s="74"/>
      <c r="IVH25" s="74"/>
      <c r="IVI25" s="74"/>
      <c r="IVJ25" s="74"/>
      <c r="IVK25" s="74"/>
      <c r="IVL25" s="74"/>
      <c r="IVM25" s="74"/>
      <c r="IVN25" s="74"/>
      <c r="IVO25" s="74"/>
      <c r="IVP25" s="74"/>
      <c r="IVQ25" s="74"/>
      <c r="IVR25" s="74"/>
      <c r="IVS25" s="74"/>
      <c r="IVT25" s="74"/>
      <c r="IVU25" s="74"/>
      <c r="IVV25" s="74"/>
      <c r="IVW25" s="74"/>
      <c r="IVX25" s="74"/>
      <c r="IVY25" s="74"/>
      <c r="IVZ25" s="74"/>
      <c r="IWA25" s="74"/>
      <c r="IWB25" s="74"/>
      <c r="IWC25" s="74"/>
      <c r="IWD25" s="74"/>
      <c r="IWE25" s="74"/>
      <c r="IWF25" s="74"/>
      <c r="IWG25" s="74"/>
      <c r="IWH25" s="74"/>
      <c r="IWI25" s="74"/>
      <c r="IWJ25" s="74"/>
      <c r="IWK25" s="74"/>
      <c r="IWL25" s="74"/>
      <c r="IWM25" s="74"/>
      <c r="IWN25" s="74"/>
      <c r="IWO25" s="74"/>
      <c r="IWP25" s="74"/>
      <c r="IWQ25" s="74"/>
      <c r="IWR25" s="74"/>
      <c r="IWS25" s="74"/>
      <c r="IWT25" s="74"/>
      <c r="IWU25" s="74"/>
      <c r="IWV25" s="74"/>
      <c r="IWW25" s="74"/>
      <c r="IWX25" s="74"/>
      <c r="IWY25" s="74"/>
      <c r="IWZ25" s="74"/>
      <c r="IXA25" s="74"/>
      <c r="IXB25" s="74"/>
      <c r="IXC25" s="74"/>
      <c r="IXD25" s="74"/>
      <c r="IXE25" s="74"/>
      <c r="IXF25" s="74"/>
      <c r="IXG25" s="74"/>
      <c r="IXH25" s="74"/>
      <c r="IXI25" s="74"/>
      <c r="IXJ25" s="74"/>
      <c r="IXK25" s="74"/>
      <c r="IXL25" s="74"/>
      <c r="IXM25" s="74"/>
      <c r="IXN25" s="74"/>
      <c r="IXO25" s="74"/>
      <c r="IXP25" s="74"/>
      <c r="IXQ25" s="74"/>
      <c r="IXR25" s="74"/>
      <c r="IXS25" s="74"/>
      <c r="IXT25" s="74"/>
      <c r="IXU25" s="74"/>
      <c r="IXV25" s="74"/>
      <c r="IXW25" s="74"/>
      <c r="IXX25" s="74"/>
      <c r="IXY25" s="74"/>
      <c r="IXZ25" s="74"/>
      <c r="IYA25" s="74"/>
      <c r="IYB25" s="74"/>
      <c r="IYC25" s="74"/>
      <c r="IYD25" s="74"/>
      <c r="IYE25" s="74"/>
      <c r="IYF25" s="74"/>
      <c r="IYG25" s="74"/>
      <c r="IYH25" s="74"/>
      <c r="IYI25" s="74"/>
      <c r="IYJ25" s="74"/>
      <c r="IYK25" s="74"/>
      <c r="IYL25" s="74"/>
      <c r="IYM25" s="74"/>
      <c r="IYN25" s="74"/>
      <c r="IYO25" s="74"/>
      <c r="IYP25" s="74"/>
      <c r="IYQ25" s="74"/>
      <c r="IYR25" s="74"/>
      <c r="IYS25" s="74"/>
      <c r="IYT25" s="74"/>
      <c r="IYU25" s="74"/>
      <c r="IYV25" s="74"/>
      <c r="IYW25" s="74"/>
      <c r="IYX25" s="74"/>
      <c r="IYY25" s="74"/>
      <c r="IYZ25" s="74"/>
      <c r="IZA25" s="74"/>
      <c r="IZB25" s="74"/>
      <c r="IZC25" s="74"/>
      <c r="IZD25" s="74"/>
      <c r="IZE25" s="74"/>
      <c r="IZF25" s="74"/>
      <c r="IZG25" s="74"/>
      <c r="IZH25" s="74"/>
      <c r="IZI25" s="74"/>
      <c r="IZJ25" s="74"/>
      <c r="IZK25" s="74"/>
      <c r="IZL25" s="74"/>
      <c r="IZM25" s="74"/>
      <c r="IZN25" s="74"/>
      <c r="IZO25" s="74"/>
      <c r="IZP25" s="74"/>
      <c r="IZQ25" s="74"/>
      <c r="IZR25" s="74"/>
      <c r="IZS25" s="74"/>
      <c r="IZT25" s="74"/>
      <c r="IZU25" s="74"/>
      <c r="IZV25" s="74"/>
      <c r="IZW25" s="74"/>
      <c r="IZX25" s="74"/>
      <c r="IZY25" s="74"/>
      <c r="IZZ25" s="74"/>
      <c r="JAA25" s="74"/>
      <c r="JAB25" s="74"/>
      <c r="JAC25" s="74"/>
      <c r="JAD25" s="74"/>
      <c r="JAE25" s="74"/>
      <c r="JAF25" s="74"/>
      <c r="JAG25" s="74"/>
      <c r="JAH25" s="74"/>
      <c r="JAI25" s="74"/>
      <c r="JAJ25" s="74"/>
      <c r="JAK25" s="74"/>
      <c r="JAL25" s="74"/>
      <c r="JAM25" s="74"/>
      <c r="JAN25" s="74"/>
      <c r="JAO25" s="74"/>
      <c r="JAP25" s="74"/>
      <c r="JAQ25" s="74"/>
      <c r="JAR25" s="74"/>
      <c r="JAS25" s="74"/>
      <c r="JAT25" s="74"/>
      <c r="JAU25" s="74"/>
      <c r="JAV25" s="74"/>
      <c r="JAW25" s="74"/>
      <c r="JAX25" s="74"/>
      <c r="JAY25" s="74"/>
      <c r="JAZ25" s="74"/>
      <c r="JBA25" s="74"/>
      <c r="JBB25" s="74"/>
      <c r="JBC25" s="74"/>
      <c r="JBD25" s="74"/>
      <c r="JBE25" s="74"/>
      <c r="JBF25" s="74"/>
      <c r="JBG25" s="74"/>
      <c r="JBH25" s="74"/>
      <c r="JBI25" s="74"/>
      <c r="JBJ25" s="74"/>
      <c r="JBK25" s="74"/>
      <c r="JBL25" s="74"/>
      <c r="JBM25" s="74"/>
      <c r="JBN25" s="74"/>
      <c r="JBO25" s="74"/>
      <c r="JBP25" s="74"/>
      <c r="JBQ25" s="74"/>
      <c r="JBR25" s="74"/>
      <c r="JBS25" s="74"/>
      <c r="JBT25" s="74"/>
      <c r="JBU25" s="74"/>
      <c r="JBV25" s="74"/>
      <c r="JBW25" s="74"/>
      <c r="JBX25" s="74"/>
      <c r="JBY25" s="74"/>
      <c r="JBZ25" s="74"/>
      <c r="JCA25" s="74"/>
      <c r="JCB25" s="74"/>
      <c r="JCC25" s="74"/>
      <c r="JCD25" s="74"/>
      <c r="JCE25" s="74"/>
      <c r="JCF25" s="74"/>
      <c r="JCG25" s="74"/>
      <c r="JCH25" s="74"/>
      <c r="JCI25" s="74"/>
      <c r="JCJ25" s="74"/>
      <c r="JCK25" s="74"/>
      <c r="JCL25" s="74"/>
      <c r="JCM25" s="74"/>
      <c r="JCN25" s="74"/>
      <c r="JCO25" s="74"/>
      <c r="JCP25" s="74"/>
      <c r="JCQ25" s="74"/>
      <c r="JCR25" s="74"/>
      <c r="JCS25" s="74"/>
      <c r="JCT25" s="74"/>
      <c r="JCU25" s="74"/>
      <c r="JCV25" s="74"/>
      <c r="JCW25" s="74"/>
      <c r="JCX25" s="74"/>
      <c r="JCY25" s="74"/>
      <c r="JCZ25" s="74"/>
      <c r="JDA25" s="74"/>
      <c r="JDB25" s="74"/>
      <c r="JDC25" s="74"/>
      <c r="JDD25" s="74"/>
      <c r="JDE25" s="74"/>
      <c r="JDF25" s="74"/>
      <c r="JDG25" s="74"/>
      <c r="JDH25" s="74"/>
      <c r="JDI25" s="74"/>
      <c r="JDJ25" s="74"/>
      <c r="JDK25" s="74"/>
      <c r="JDL25" s="74"/>
      <c r="JDM25" s="74"/>
      <c r="JDN25" s="74"/>
      <c r="JDO25" s="74"/>
      <c r="JDP25" s="74"/>
      <c r="JDQ25" s="74"/>
      <c r="JDR25" s="74"/>
      <c r="JDS25" s="74"/>
      <c r="JDT25" s="74"/>
      <c r="JDU25" s="74"/>
      <c r="JDV25" s="74"/>
      <c r="JDW25" s="74"/>
      <c r="JDX25" s="74"/>
      <c r="JDY25" s="74"/>
      <c r="JDZ25" s="74"/>
      <c r="JEA25" s="74"/>
      <c r="JEB25" s="74"/>
      <c r="JEC25" s="74"/>
      <c r="JED25" s="74"/>
      <c r="JEE25" s="74"/>
      <c r="JEF25" s="74"/>
      <c r="JEG25" s="74"/>
      <c r="JEH25" s="74"/>
      <c r="JEI25" s="74"/>
      <c r="JEJ25" s="74"/>
      <c r="JEK25" s="74"/>
      <c r="JEL25" s="74"/>
      <c r="JEM25" s="74"/>
      <c r="JEN25" s="74"/>
      <c r="JEO25" s="74"/>
      <c r="JEP25" s="74"/>
      <c r="JEQ25" s="74"/>
      <c r="JER25" s="74"/>
      <c r="JES25" s="74"/>
      <c r="JET25" s="74"/>
      <c r="JEU25" s="74"/>
      <c r="JEV25" s="74"/>
      <c r="JEW25" s="74"/>
      <c r="JEX25" s="74"/>
      <c r="JEY25" s="74"/>
      <c r="JEZ25" s="74"/>
      <c r="JFA25" s="74"/>
      <c r="JFB25" s="74"/>
      <c r="JFC25" s="74"/>
      <c r="JFD25" s="74"/>
      <c r="JFE25" s="74"/>
      <c r="JFF25" s="74"/>
      <c r="JFG25" s="74"/>
      <c r="JFH25" s="74"/>
      <c r="JFI25" s="74"/>
      <c r="JFJ25" s="74"/>
      <c r="JFK25" s="74"/>
      <c r="JFL25" s="74"/>
      <c r="JFM25" s="74"/>
      <c r="JFN25" s="74"/>
      <c r="JFO25" s="74"/>
      <c r="JFP25" s="74"/>
      <c r="JFQ25" s="74"/>
      <c r="JFR25" s="74"/>
      <c r="JFS25" s="74"/>
      <c r="JFT25" s="74"/>
      <c r="JFU25" s="74"/>
      <c r="JFV25" s="74"/>
      <c r="JFW25" s="74"/>
      <c r="JFX25" s="74"/>
      <c r="JFY25" s="74"/>
      <c r="JFZ25" s="74"/>
      <c r="JGA25" s="74"/>
      <c r="JGB25" s="74"/>
      <c r="JGC25" s="74"/>
      <c r="JGD25" s="74"/>
      <c r="JGE25" s="74"/>
      <c r="JGF25" s="74"/>
      <c r="JGG25" s="74"/>
      <c r="JGH25" s="74"/>
      <c r="JGI25" s="74"/>
      <c r="JGJ25" s="74"/>
      <c r="JGK25" s="74"/>
      <c r="JGL25" s="74"/>
      <c r="JGM25" s="74"/>
      <c r="JGN25" s="74"/>
      <c r="JGO25" s="74"/>
      <c r="JGP25" s="74"/>
      <c r="JGQ25" s="74"/>
      <c r="JGR25" s="74"/>
      <c r="JGS25" s="74"/>
      <c r="JGT25" s="74"/>
      <c r="JGU25" s="74"/>
      <c r="JGV25" s="74"/>
      <c r="JGW25" s="74"/>
      <c r="JGX25" s="74"/>
      <c r="JGY25" s="74"/>
      <c r="JGZ25" s="74"/>
      <c r="JHA25" s="74"/>
      <c r="JHB25" s="74"/>
      <c r="JHC25" s="74"/>
      <c r="JHD25" s="74"/>
      <c r="JHE25" s="74"/>
      <c r="JHF25" s="74"/>
      <c r="JHG25" s="74"/>
      <c r="JHH25" s="74"/>
      <c r="JHI25" s="74"/>
      <c r="JHJ25" s="74"/>
      <c r="JHK25" s="74"/>
      <c r="JHL25" s="74"/>
      <c r="JHM25" s="74"/>
      <c r="JHN25" s="74"/>
      <c r="JHO25" s="74"/>
      <c r="JHP25" s="74"/>
      <c r="JHQ25" s="74"/>
      <c r="JHR25" s="74"/>
      <c r="JHS25" s="74"/>
      <c r="JHT25" s="74"/>
      <c r="JHU25" s="74"/>
      <c r="JHV25" s="74"/>
      <c r="JHW25" s="74"/>
      <c r="JHX25" s="74"/>
      <c r="JHY25" s="74"/>
      <c r="JHZ25" s="74"/>
      <c r="JIA25" s="74"/>
      <c r="JIB25" s="74"/>
      <c r="JIC25" s="74"/>
      <c r="JID25" s="74"/>
      <c r="JIE25" s="74"/>
      <c r="JIF25" s="74"/>
      <c r="JIG25" s="74"/>
      <c r="JIH25" s="74"/>
      <c r="JII25" s="74"/>
      <c r="JIJ25" s="74"/>
      <c r="JIK25" s="74"/>
      <c r="JIL25" s="74"/>
      <c r="JIM25" s="74"/>
      <c r="JIN25" s="74"/>
      <c r="JIO25" s="74"/>
      <c r="JIP25" s="74"/>
      <c r="JIQ25" s="74"/>
      <c r="JIR25" s="74"/>
      <c r="JIS25" s="74"/>
      <c r="JIT25" s="74"/>
      <c r="JIU25" s="74"/>
      <c r="JIV25" s="74"/>
      <c r="JIW25" s="74"/>
      <c r="JIX25" s="74"/>
      <c r="JIY25" s="74"/>
      <c r="JIZ25" s="74"/>
      <c r="JJA25" s="74"/>
      <c r="JJB25" s="74"/>
      <c r="JJC25" s="74"/>
      <c r="JJD25" s="74"/>
      <c r="JJE25" s="74"/>
      <c r="JJF25" s="74"/>
      <c r="JJG25" s="74"/>
      <c r="JJH25" s="74"/>
      <c r="JJI25" s="74"/>
      <c r="JJJ25" s="74"/>
      <c r="JJK25" s="74"/>
      <c r="JJL25" s="74"/>
      <c r="JJM25" s="74"/>
      <c r="JJN25" s="74"/>
      <c r="JJO25" s="74"/>
      <c r="JJP25" s="74"/>
      <c r="JJQ25" s="74"/>
      <c r="JJR25" s="74"/>
      <c r="JJS25" s="74"/>
      <c r="JJT25" s="74"/>
      <c r="JJU25" s="74"/>
      <c r="JJV25" s="74"/>
      <c r="JJW25" s="74"/>
      <c r="JJX25" s="74"/>
      <c r="JJY25" s="74"/>
      <c r="JJZ25" s="74"/>
      <c r="JKA25" s="74"/>
      <c r="JKB25" s="74"/>
      <c r="JKC25" s="74"/>
      <c r="JKD25" s="74"/>
      <c r="JKE25" s="74"/>
      <c r="JKF25" s="74"/>
      <c r="JKG25" s="74"/>
      <c r="JKH25" s="74"/>
      <c r="JKI25" s="74"/>
      <c r="JKJ25" s="74"/>
      <c r="JKK25" s="74"/>
      <c r="JKL25" s="74"/>
      <c r="JKM25" s="74"/>
      <c r="JKN25" s="74"/>
      <c r="JKO25" s="74"/>
      <c r="JKP25" s="74"/>
      <c r="JKQ25" s="74"/>
      <c r="JKR25" s="74"/>
      <c r="JKS25" s="74"/>
      <c r="JKT25" s="74"/>
      <c r="JKU25" s="74"/>
      <c r="JKV25" s="74"/>
      <c r="JKW25" s="74"/>
      <c r="JKX25" s="74"/>
      <c r="JKY25" s="74"/>
      <c r="JKZ25" s="74"/>
      <c r="JLA25" s="74"/>
      <c r="JLB25" s="74"/>
      <c r="JLC25" s="74"/>
      <c r="JLD25" s="74"/>
      <c r="JLE25" s="74"/>
      <c r="JLF25" s="74"/>
      <c r="JLG25" s="74"/>
      <c r="JLH25" s="74"/>
      <c r="JLI25" s="74"/>
      <c r="JLJ25" s="74"/>
      <c r="JLK25" s="74"/>
      <c r="JLL25" s="74"/>
      <c r="JLM25" s="74"/>
      <c r="JLN25" s="74"/>
      <c r="JLO25" s="74"/>
      <c r="JLP25" s="74"/>
      <c r="JLQ25" s="74"/>
      <c r="JLR25" s="74"/>
      <c r="JLS25" s="74"/>
      <c r="JLT25" s="74"/>
      <c r="JLU25" s="74"/>
      <c r="JLV25" s="74"/>
      <c r="JLW25" s="74"/>
      <c r="JLX25" s="74"/>
      <c r="JLY25" s="74"/>
      <c r="JLZ25" s="74"/>
      <c r="JMA25" s="74"/>
      <c r="JMB25" s="74"/>
      <c r="JMC25" s="74"/>
      <c r="JMD25" s="74"/>
      <c r="JME25" s="74"/>
      <c r="JMF25" s="74"/>
      <c r="JMG25" s="74"/>
      <c r="JMH25" s="74"/>
      <c r="JMI25" s="74"/>
      <c r="JMJ25" s="74"/>
      <c r="JMK25" s="74"/>
      <c r="JML25" s="74"/>
      <c r="JMM25" s="74"/>
      <c r="JMN25" s="74"/>
      <c r="JMO25" s="74"/>
      <c r="JMP25" s="74"/>
      <c r="JMQ25" s="74"/>
      <c r="JMR25" s="74"/>
      <c r="JMS25" s="74"/>
      <c r="JMT25" s="74"/>
      <c r="JMU25" s="74"/>
      <c r="JMV25" s="74"/>
      <c r="JMW25" s="74"/>
      <c r="JMX25" s="74"/>
      <c r="JMY25" s="74"/>
      <c r="JMZ25" s="74"/>
      <c r="JNA25" s="74"/>
      <c r="JNB25" s="74"/>
      <c r="JNC25" s="74"/>
      <c r="JND25" s="74"/>
      <c r="JNE25" s="74"/>
      <c r="JNF25" s="74"/>
      <c r="JNG25" s="74"/>
      <c r="JNH25" s="74"/>
      <c r="JNI25" s="74"/>
      <c r="JNJ25" s="74"/>
      <c r="JNK25" s="74"/>
      <c r="JNL25" s="74"/>
      <c r="JNM25" s="74"/>
      <c r="JNN25" s="74"/>
      <c r="JNO25" s="74"/>
      <c r="JNP25" s="74"/>
      <c r="JNQ25" s="74"/>
      <c r="JNR25" s="74"/>
      <c r="JNS25" s="74"/>
      <c r="JNT25" s="74"/>
      <c r="JNU25" s="74"/>
      <c r="JNV25" s="74"/>
      <c r="JNW25" s="74"/>
      <c r="JNX25" s="74"/>
      <c r="JNY25" s="74"/>
      <c r="JNZ25" s="74"/>
      <c r="JOA25" s="74"/>
      <c r="JOB25" s="74"/>
      <c r="JOC25" s="74"/>
      <c r="JOD25" s="74"/>
      <c r="JOE25" s="74"/>
      <c r="JOF25" s="74"/>
      <c r="JOG25" s="74"/>
      <c r="JOH25" s="74"/>
      <c r="JOI25" s="74"/>
      <c r="JOJ25" s="74"/>
      <c r="JOK25" s="74"/>
      <c r="JOL25" s="74"/>
      <c r="JOM25" s="74"/>
      <c r="JON25" s="74"/>
      <c r="JOO25" s="74"/>
      <c r="JOP25" s="74"/>
      <c r="JOQ25" s="74"/>
      <c r="JOR25" s="74"/>
      <c r="JOS25" s="74"/>
      <c r="JOT25" s="74"/>
      <c r="JOU25" s="74"/>
      <c r="JOV25" s="74"/>
      <c r="JOW25" s="74"/>
      <c r="JOX25" s="74"/>
      <c r="JOY25" s="74"/>
      <c r="JOZ25" s="74"/>
      <c r="JPA25" s="74"/>
      <c r="JPB25" s="74"/>
      <c r="JPC25" s="74"/>
      <c r="JPD25" s="74"/>
      <c r="JPE25" s="74"/>
      <c r="JPF25" s="74"/>
      <c r="JPG25" s="74"/>
      <c r="JPH25" s="74"/>
      <c r="JPI25" s="74"/>
      <c r="JPJ25" s="74"/>
      <c r="JPK25" s="74"/>
      <c r="JPL25" s="74"/>
      <c r="JPM25" s="74"/>
      <c r="JPN25" s="74"/>
      <c r="JPO25" s="74"/>
      <c r="JPP25" s="74"/>
      <c r="JPQ25" s="74"/>
      <c r="JPR25" s="74"/>
      <c r="JPS25" s="74"/>
      <c r="JPT25" s="74"/>
      <c r="JPU25" s="74"/>
      <c r="JPV25" s="74"/>
      <c r="JPW25" s="74"/>
      <c r="JPX25" s="74"/>
      <c r="JPY25" s="74"/>
      <c r="JPZ25" s="74"/>
      <c r="JQA25" s="74"/>
      <c r="JQB25" s="74"/>
      <c r="JQC25" s="74"/>
      <c r="JQD25" s="74"/>
      <c r="JQE25" s="74"/>
      <c r="JQF25" s="74"/>
      <c r="JQG25" s="74"/>
      <c r="JQH25" s="74"/>
      <c r="JQI25" s="74"/>
      <c r="JQJ25" s="74"/>
      <c r="JQK25" s="74"/>
      <c r="JQL25" s="74"/>
      <c r="JQM25" s="74"/>
      <c r="JQN25" s="74"/>
      <c r="JQO25" s="74"/>
      <c r="JQP25" s="74"/>
      <c r="JQQ25" s="74"/>
      <c r="JQR25" s="74"/>
      <c r="JQS25" s="74"/>
      <c r="JQT25" s="74"/>
      <c r="JQU25" s="74"/>
      <c r="JQV25" s="74"/>
      <c r="JQW25" s="74"/>
      <c r="JQX25" s="74"/>
      <c r="JQY25" s="74"/>
      <c r="JQZ25" s="74"/>
      <c r="JRA25" s="74"/>
      <c r="JRB25" s="74"/>
      <c r="JRC25" s="74"/>
      <c r="JRD25" s="74"/>
      <c r="JRE25" s="74"/>
      <c r="JRF25" s="74"/>
      <c r="JRG25" s="74"/>
      <c r="JRH25" s="74"/>
      <c r="JRI25" s="74"/>
      <c r="JRJ25" s="74"/>
      <c r="JRK25" s="74"/>
      <c r="JRL25" s="74"/>
      <c r="JRM25" s="74"/>
      <c r="JRN25" s="74"/>
      <c r="JRO25" s="74"/>
      <c r="JRP25" s="74"/>
      <c r="JRQ25" s="74"/>
      <c r="JRR25" s="74"/>
      <c r="JRS25" s="74"/>
      <c r="JRT25" s="74"/>
      <c r="JRU25" s="74"/>
      <c r="JRV25" s="74"/>
      <c r="JRW25" s="74"/>
      <c r="JRX25" s="74"/>
      <c r="JRY25" s="74"/>
      <c r="JRZ25" s="74"/>
      <c r="JSA25" s="74"/>
      <c r="JSB25" s="74"/>
      <c r="JSC25" s="74"/>
      <c r="JSD25" s="74"/>
      <c r="JSE25" s="74"/>
      <c r="JSF25" s="74"/>
      <c r="JSG25" s="74"/>
      <c r="JSH25" s="74"/>
      <c r="JSI25" s="74"/>
      <c r="JSJ25" s="74"/>
      <c r="JSK25" s="74"/>
      <c r="JSL25" s="74"/>
      <c r="JSM25" s="74"/>
      <c r="JSN25" s="74"/>
      <c r="JSO25" s="74"/>
      <c r="JSP25" s="74"/>
      <c r="JSQ25" s="74"/>
      <c r="JSR25" s="74"/>
      <c r="JSS25" s="74"/>
      <c r="JST25" s="74"/>
      <c r="JSU25" s="74"/>
      <c r="JSV25" s="74"/>
      <c r="JSW25" s="74"/>
      <c r="JSX25" s="74"/>
      <c r="JSY25" s="74"/>
      <c r="JSZ25" s="74"/>
      <c r="JTA25" s="74"/>
      <c r="JTB25" s="74"/>
      <c r="JTC25" s="74"/>
      <c r="JTD25" s="74"/>
      <c r="JTE25" s="74"/>
      <c r="JTF25" s="74"/>
      <c r="JTG25" s="74"/>
      <c r="JTH25" s="74"/>
      <c r="JTI25" s="74"/>
      <c r="JTJ25" s="74"/>
      <c r="JTK25" s="74"/>
      <c r="JTL25" s="74"/>
      <c r="JTM25" s="74"/>
      <c r="JTN25" s="74"/>
      <c r="JTO25" s="74"/>
      <c r="JTP25" s="74"/>
      <c r="JTQ25" s="74"/>
      <c r="JTR25" s="74"/>
      <c r="JTS25" s="74"/>
      <c r="JTT25" s="74"/>
      <c r="JTU25" s="74"/>
      <c r="JTV25" s="74"/>
      <c r="JTW25" s="74"/>
      <c r="JTX25" s="74"/>
      <c r="JTY25" s="74"/>
      <c r="JTZ25" s="74"/>
      <c r="JUA25" s="74"/>
      <c r="JUB25" s="74"/>
      <c r="JUC25" s="74"/>
      <c r="JUD25" s="74"/>
      <c r="JUE25" s="74"/>
      <c r="JUF25" s="74"/>
      <c r="JUG25" s="74"/>
      <c r="JUH25" s="74"/>
      <c r="JUI25" s="74"/>
      <c r="JUJ25" s="74"/>
      <c r="JUK25" s="74"/>
      <c r="JUL25" s="74"/>
      <c r="JUM25" s="74"/>
      <c r="JUN25" s="74"/>
      <c r="JUO25" s="74"/>
      <c r="JUP25" s="74"/>
      <c r="JUQ25" s="74"/>
      <c r="JUR25" s="74"/>
      <c r="JUS25" s="74"/>
      <c r="JUT25" s="74"/>
      <c r="JUU25" s="74"/>
      <c r="JUV25" s="74"/>
      <c r="JUW25" s="74"/>
      <c r="JUX25" s="74"/>
      <c r="JUY25" s="74"/>
      <c r="JUZ25" s="74"/>
      <c r="JVA25" s="74"/>
      <c r="JVB25" s="74"/>
      <c r="JVC25" s="74"/>
      <c r="JVD25" s="74"/>
      <c r="JVE25" s="74"/>
      <c r="JVF25" s="74"/>
      <c r="JVG25" s="74"/>
      <c r="JVH25" s="74"/>
      <c r="JVI25" s="74"/>
      <c r="JVJ25" s="74"/>
      <c r="JVK25" s="74"/>
      <c r="JVL25" s="74"/>
      <c r="JVM25" s="74"/>
      <c r="JVN25" s="74"/>
      <c r="JVO25" s="74"/>
      <c r="JVP25" s="74"/>
      <c r="JVQ25" s="74"/>
      <c r="JVR25" s="74"/>
      <c r="JVS25" s="74"/>
      <c r="JVT25" s="74"/>
      <c r="JVU25" s="74"/>
      <c r="JVV25" s="74"/>
      <c r="JVW25" s="74"/>
      <c r="JVX25" s="74"/>
      <c r="JVY25" s="74"/>
      <c r="JVZ25" s="74"/>
      <c r="JWA25" s="74"/>
      <c r="JWB25" s="74"/>
      <c r="JWC25" s="74"/>
      <c r="JWD25" s="74"/>
      <c r="JWE25" s="74"/>
      <c r="JWF25" s="74"/>
      <c r="JWG25" s="74"/>
      <c r="JWH25" s="74"/>
      <c r="JWI25" s="74"/>
      <c r="JWJ25" s="74"/>
      <c r="JWK25" s="74"/>
      <c r="JWL25" s="74"/>
      <c r="JWM25" s="74"/>
      <c r="JWN25" s="74"/>
      <c r="JWO25" s="74"/>
      <c r="JWP25" s="74"/>
      <c r="JWQ25" s="74"/>
      <c r="JWR25" s="74"/>
      <c r="JWS25" s="74"/>
      <c r="JWT25" s="74"/>
      <c r="JWU25" s="74"/>
      <c r="JWV25" s="74"/>
      <c r="JWW25" s="74"/>
      <c r="JWX25" s="74"/>
      <c r="JWY25" s="74"/>
      <c r="JWZ25" s="74"/>
      <c r="JXA25" s="74"/>
      <c r="JXB25" s="74"/>
      <c r="JXC25" s="74"/>
      <c r="JXD25" s="74"/>
      <c r="JXE25" s="74"/>
      <c r="JXF25" s="74"/>
      <c r="JXG25" s="74"/>
      <c r="JXH25" s="74"/>
      <c r="JXI25" s="74"/>
      <c r="JXJ25" s="74"/>
      <c r="JXK25" s="74"/>
      <c r="JXL25" s="74"/>
      <c r="JXM25" s="74"/>
      <c r="JXN25" s="74"/>
      <c r="JXO25" s="74"/>
      <c r="JXP25" s="74"/>
      <c r="JXQ25" s="74"/>
      <c r="JXR25" s="74"/>
      <c r="JXS25" s="74"/>
      <c r="JXT25" s="74"/>
      <c r="JXU25" s="74"/>
      <c r="JXV25" s="74"/>
      <c r="JXW25" s="74"/>
      <c r="JXX25" s="74"/>
      <c r="JXY25" s="74"/>
      <c r="JXZ25" s="74"/>
      <c r="JYA25" s="74"/>
      <c r="JYB25" s="74"/>
      <c r="JYC25" s="74"/>
      <c r="JYD25" s="74"/>
      <c r="JYE25" s="74"/>
      <c r="JYF25" s="74"/>
      <c r="JYG25" s="74"/>
      <c r="JYH25" s="74"/>
      <c r="JYI25" s="74"/>
      <c r="JYJ25" s="74"/>
      <c r="JYK25" s="74"/>
      <c r="JYL25" s="74"/>
      <c r="JYM25" s="74"/>
      <c r="JYN25" s="74"/>
      <c r="JYO25" s="74"/>
      <c r="JYP25" s="74"/>
      <c r="JYQ25" s="74"/>
      <c r="JYR25" s="74"/>
      <c r="JYS25" s="74"/>
      <c r="JYT25" s="74"/>
      <c r="JYU25" s="74"/>
      <c r="JYV25" s="74"/>
      <c r="JYW25" s="74"/>
    </row>
    <row r="26" spans="1:7433" s="71" customFormat="1" ht="14.25" customHeight="1" x14ac:dyDescent="0.2">
      <c r="A26" s="91" t="str">
        <f t="shared" si="2"/>
        <v>HDIM-5710</v>
      </c>
      <c r="B26" s="149">
        <v>5710</v>
      </c>
      <c r="C26" s="186"/>
      <c r="D26" s="156" t="s">
        <v>798</v>
      </c>
      <c r="E26" s="152" t="s">
        <v>916</v>
      </c>
      <c r="F26" s="97"/>
      <c r="G26" s="97"/>
      <c r="H26" s="94" t="s">
        <v>107</v>
      </c>
      <c r="I26" s="106" t="s">
        <v>137</v>
      </c>
      <c r="J26" s="123"/>
      <c r="K26" s="152" t="s">
        <v>900</v>
      </c>
      <c r="L26" s="151" t="s">
        <v>805</v>
      </c>
      <c r="M26" s="152" t="s">
        <v>655</v>
      </c>
      <c r="N26" s="149" t="str">
        <f t="shared" si="3"/>
        <v>Olaa-12 F</v>
      </c>
      <c r="O26" s="95"/>
      <c r="P26" s="158">
        <v>41962</v>
      </c>
      <c r="Q26" s="152" t="s">
        <v>892</v>
      </c>
      <c r="R26" s="152"/>
      <c r="S26" s="152"/>
      <c r="T26" s="152"/>
      <c r="U26" s="153"/>
      <c r="V26" s="101" t="s">
        <v>106</v>
      </c>
      <c r="W26" s="95"/>
      <c r="X26" s="102"/>
      <c r="Y26" s="95">
        <v>19.450613100000002</v>
      </c>
      <c r="Z26" s="95">
        <v>-155.25143689999999</v>
      </c>
      <c r="AA26" s="94" t="s">
        <v>882</v>
      </c>
      <c r="AB26" s="95"/>
      <c r="AC26" s="171"/>
      <c r="AD26" s="172"/>
      <c r="AE26" s="95"/>
      <c r="AF26" s="95"/>
      <c r="AG26" s="152" t="s">
        <v>1303</v>
      </c>
      <c r="AH26" s="95"/>
      <c r="AI26" s="95"/>
      <c r="AJ26" s="173"/>
      <c r="AK26" s="174"/>
      <c r="AL26" s="77"/>
      <c r="AM26" s="97"/>
      <c r="AN26" s="75"/>
      <c r="AO26" s="97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8"/>
      <c r="BB26" s="76"/>
      <c r="BC26" s="76"/>
      <c r="BD26" s="76"/>
      <c r="BE26" s="76"/>
      <c r="BF26" s="97"/>
      <c r="BG26" s="97"/>
      <c r="BH26" s="97"/>
      <c r="BI26" s="97"/>
      <c r="BJ26" s="97"/>
      <c r="BK26" s="97"/>
      <c r="BL26" s="97"/>
      <c r="BM26" s="97"/>
      <c r="BN26" s="97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97"/>
      <c r="BZ26" s="97"/>
      <c r="CA26" s="97"/>
      <c r="CB26" s="154"/>
      <c r="CC26" s="97"/>
      <c r="CD26" s="97"/>
      <c r="CE26" s="74"/>
      <c r="CF26" s="74"/>
      <c r="CG26" s="74"/>
      <c r="CH26" s="74"/>
      <c r="CI26" s="97"/>
      <c r="CJ26" s="74"/>
      <c r="CK26" s="154"/>
      <c r="CL26" s="154"/>
      <c r="CM26" s="154"/>
      <c r="CN26" s="154"/>
      <c r="CO26" s="154"/>
      <c r="CP26" s="154"/>
      <c r="CQ26" s="74"/>
      <c r="CR26" s="74"/>
      <c r="CS26" s="74"/>
      <c r="CT26" s="74"/>
      <c r="CU26" s="74"/>
      <c r="CV26" s="74"/>
      <c r="CW26" s="74"/>
      <c r="CX26" s="74"/>
      <c r="CY26" s="74"/>
      <c r="CZ26" s="74"/>
      <c r="DA26" s="74"/>
      <c r="DB26" s="74"/>
      <c r="DC26" s="74"/>
      <c r="DD26" s="74"/>
      <c r="DE26" s="74"/>
      <c r="DF26" s="74"/>
      <c r="DG26" s="74"/>
      <c r="DH26" s="74"/>
      <c r="DI26" s="74"/>
      <c r="DJ26" s="74"/>
      <c r="DK26" s="74"/>
      <c r="DL26" s="74"/>
      <c r="DM26" s="74"/>
      <c r="DN26" s="74"/>
      <c r="DO26" s="74"/>
      <c r="DP26" s="74"/>
      <c r="DQ26" s="74"/>
      <c r="DR26" s="74"/>
      <c r="DS26" s="74"/>
      <c r="DT26" s="74"/>
      <c r="DU26" s="74"/>
      <c r="DV26" s="74"/>
      <c r="DW26" s="74"/>
      <c r="DX26" s="74"/>
      <c r="DY26" s="74"/>
      <c r="DZ26" s="74"/>
      <c r="EA26" s="74"/>
      <c r="EB26" s="74"/>
      <c r="EC26" s="74"/>
      <c r="ED26" s="74"/>
      <c r="EE26" s="74"/>
      <c r="EF26" s="74"/>
      <c r="EG26" s="74"/>
      <c r="EH26" s="74"/>
      <c r="EI26" s="74"/>
      <c r="EJ26" s="74"/>
      <c r="EK26" s="74"/>
      <c r="EL26" s="74"/>
      <c r="EM26" s="74"/>
      <c r="EN26" s="74"/>
      <c r="EO26" s="74"/>
      <c r="EP26" s="74"/>
      <c r="EQ26" s="74"/>
      <c r="ER26" s="74"/>
      <c r="ES26" s="74"/>
      <c r="ET26" s="74"/>
      <c r="EU26" s="74"/>
      <c r="EV26" s="74"/>
      <c r="EW26" s="74"/>
      <c r="EX26" s="74"/>
      <c r="EY26" s="74"/>
      <c r="EZ26" s="74"/>
      <c r="FA26" s="74"/>
      <c r="FB26" s="74"/>
      <c r="FC26" s="74"/>
      <c r="FD26" s="74"/>
      <c r="FE26" s="74"/>
      <c r="FF26" s="74"/>
      <c r="FG26" s="74"/>
      <c r="FH26" s="74"/>
      <c r="FI26" s="74"/>
      <c r="FJ26" s="74"/>
      <c r="FK26" s="74"/>
      <c r="FL26" s="74"/>
      <c r="FM26" s="74"/>
      <c r="FN26" s="74"/>
      <c r="FO26" s="74"/>
      <c r="FP26" s="74"/>
      <c r="FQ26" s="74"/>
      <c r="FR26" s="74"/>
      <c r="FS26" s="74"/>
      <c r="FT26" s="74"/>
      <c r="FU26" s="74"/>
      <c r="FV26" s="74"/>
      <c r="FW26" s="74"/>
      <c r="FX26" s="74"/>
      <c r="FY26" s="74"/>
      <c r="FZ26" s="74"/>
      <c r="GA26" s="74"/>
      <c r="GB26" s="74"/>
      <c r="GC26" s="74"/>
      <c r="GD26" s="74"/>
      <c r="GE26" s="74"/>
      <c r="GF26" s="74"/>
      <c r="GG26" s="74"/>
      <c r="GH26" s="74"/>
      <c r="GI26" s="74"/>
      <c r="GJ26" s="74"/>
      <c r="GK26" s="74"/>
      <c r="GL26" s="74"/>
      <c r="GM26" s="74"/>
      <c r="GN26" s="74"/>
      <c r="GO26" s="74"/>
      <c r="GP26" s="74"/>
      <c r="GQ26" s="74"/>
      <c r="GR26" s="74"/>
      <c r="GS26" s="74"/>
      <c r="GT26" s="74"/>
      <c r="GU26" s="74"/>
      <c r="GV26" s="74"/>
      <c r="GW26" s="74"/>
      <c r="GX26" s="74"/>
      <c r="GY26" s="74"/>
      <c r="GZ26" s="74"/>
      <c r="HA26" s="74"/>
      <c r="HB26" s="74"/>
      <c r="HC26" s="74"/>
      <c r="HD26" s="74"/>
      <c r="HE26" s="74"/>
      <c r="HF26" s="74"/>
      <c r="HG26" s="74"/>
      <c r="HH26" s="74"/>
      <c r="HI26" s="74"/>
      <c r="HJ26" s="74"/>
      <c r="HK26" s="74"/>
      <c r="HL26" s="74"/>
      <c r="HM26" s="74"/>
      <c r="HN26" s="74"/>
      <c r="HO26" s="74"/>
      <c r="HP26" s="74"/>
      <c r="HQ26" s="74"/>
      <c r="HR26" s="74"/>
      <c r="HS26" s="74"/>
      <c r="HT26" s="74"/>
      <c r="HU26" s="74"/>
      <c r="HV26" s="74"/>
      <c r="HW26" s="74"/>
      <c r="HX26" s="74"/>
      <c r="HY26" s="74"/>
      <c r="HZ26" s="74"/>
      <c r="IA26" s="74"/>
      <c r="IB26" s="74"/>
      <c r="IC26" s="74"/>
      <c r="ID26" s="74"/>
      <c r="IE26" s="74"/>
      <c r="IF26" s="74"/>
      <c r="IG26" s="74"/>
      <c r="IH26" s="74"/>
      <c r="II26" s="74"/>
      <c r="IJ26" s="74"/>
      <c r="IK26" s="74"/>
      <c r="IL26" s="74"/>
      <c r="IM26" s="74"/>
      <c r="IN26" s="74"/>
      <c r="IO26" s="74"/>
      <c r="IP26" s="74"/>
      <c r="IQ26" s="74"/>
      <c r="IR26" s="74"/>
      <c r="IS26" s="74"/>
      <c r="IT26" s="74"/>
      <c r="IU26" s="74"/>
      <c r="IV26" s="74"/>
      <c r="IW26" s="74"/>
      <c r="IX26" s="74"/>
      <c r="IY26" s="74"/>
      <c r="IZ26" s="74"/>
      <c r="JA26" s="74"/>
      <c r="JB26" s="74"/>
      <c r="JC26" s="74"/>
      <c r="JD26" s="74"/>
      <c r="JE26" s="74"/>
      <c r="JF26" s="74"/>
      <c r="JG26" s="74"/>
      <c r="JH26" s="74"/>
      <c r="JI26" s="74"/>
      <c r="JJ26" s="74"/>
      <c r="JK26" s="74"/>
      <c r="JL26" s="74"/>
      <c r="JM26" s="74"/>
      <c r="JN26" s="74"/>
      <c r="JO26" s="74"/>
      <c r="JP26" s="74"/>
      <c r="JQ26" s="74"/>
      <c r="JR26" s="74"/>
      <c r="JS26" s="74"/>
      <c r="JT26" s="74"/>
      <c r="JU26" s="74"/>
      <c r="JV26" s="74"/>
      <c r="JW26" s="74"/>
      <c r="JX26" s="74"/>
      <c r="JY26" s="74"/>
      <c r="JZ26" s="74"/>
      <c r="KA26" s="74"/>
      <c r="KB26" s="74"/>
      <c r="KC26" s="74"/>
      <c r="KD26" s="74"/>
      <c r="KE26" s="74"/>
      <c r="KF26" s="74"/>
      <c r="KG26" s="74"/>
      <c r="KH26" s="74"/>
      <c r="KI26" s="74"/>
      <c r="KJ26" s="74"/>
      <c r="KK26" s="74"/>
      <c r="KL26" s="74"/>
      <c r="KM26" s="74"/>
      <c r="KN26" s="74"/>
      <c r="KO26" s="74"/>
      <c r="KP26" s="74"/>
      <c r="KQ26" s="74"/>
      <c r="KR26" s="74"/>
      <c r="KS26" s="74"/>
      <c r="KT26" s="74"/>
      <c r="KU26" s="74"/>
      <c r="KV26" s="74"/>
      <c r="KW26" s="74"/>
      <c r="KX26" s="74"/>
      <c r="KY26" s="74"/>
      <c r="KZ26" s="74"/>
      <c r="LA26" s="74"/>
      <c r="LB26" s="74"/>
      <c r="LC26" s="74"/>
      <c r="LD26" s="74"/>
      <c r="LE26" s="74"/>
      <c r="LF26" s="74"/>
      <c r="LG26" s="74"/>
      <c r="LH26" s="74"/>
      <c r="LI26" s="74"/>
      <c r="LJ26" s="74"/>
      <c r="LK26" s="74"/>
      <c r="LL26" s="74"/>
      <c r="LM26" s="74"/>
      <c r="LN26" s="74"/>
      <c r="LO26" s="74"/>
      <c r="LP26" s="74"/>
      <c r="LQ26" s="74"/>
      <c r="LR26" s="74"/>
      <c r="LS26" s="74"/>
      <c r="LT26" s="74"/>
      <c r="LU26" s="74"/>
      <c r="LV26" s="74"/>
      <c r="LW26" s="74"/>
      <c r="LX26" s="74"/>
      <c r="LY26" s="74"/>
      <c r="LZ26" s="74"/>
      <c r="MA26" s="74"/>
      <c r="MB26" s="74"/>
      <c r="MC26" s="74"/>
      <c r="MD26" s="74"/>
      <c r="ME26" s="74"/>
      <c r="MF26" s="74"/>
      <c r="MG26" s="74"/>
      <c r="MH26" s="74"/>
      <c r="MI26" s="74"/>
      <c r="MJ26" s="74"/>
      <c r="MK26" s="74"/>
      <c r="ML26" s="74"/>
      <c r="MM26" s="74"/>
      <c r="MN26" s="74"/>
      <c r="MO26" s="74"/>
      <c r="MP26" s="74"/>
      <c r="MQ26" s="74"/>
      <c r="MR26" s="74"/>
      <c r="MS26" s="74"/>
      <c r="MT26" s="74"/>
      <c r="MU26" s="74"/>
      <c r="MV26" s="74"/>
      <c r="MW26" s="74"/>
      <c r="MX26" s="74"/>
      <c r="MY26" s="74"/>
      <c r="MZ26" s="74"/>
      <c r="NA26" s="74"/>
      <c r="NB26" s="74"/>
      <c r="NC26" s="74"/>
      <c r="ND26" s="74"/>
      <c r="NE26" s="74"/>
      <c r="NF26" s="74"/>
      <c r="NG26" s="74"/>
      <c r="NH26" s="74"/>
      <c r="NI26" s="74"/>
      <c r="NJ26" s="74"/>
      <c r="NK26" s="74"/>
      <c r="NL26" s="74"/>
      <c r="NM26" s="74"/>
      <c r="NN26" s="74"/>
      <c r="NO26" s="74"/>
      <c r="NP26" s="74"/>
      <c r="NQ26" s="74"/>
      <c r="NR26" s="74"/>
      <c r="NS26" s="74"/>
      <c r="NT26" s="74"/>
      <c r="NU26" s="74"/>
      <c r="NV26" s="74"/>
      <c r="NW26" s="74"/>
      <c r="NX26" s="74"/>
      <c r="NY26" s="74"/>
      <c r="NZ26" s="74"/>
      <c r="OA26" s="74"/>
      <c r="OB26" s="74"/>
      <c r="OC26" s="74"/>
      <c r="OD26" s="74"/>
      <c r="OE26" s="74"/>
      <c r="OF26" s="74"/>
      <c r="OG26" s="74"/>
      <c r="OH26" s="74"/>
      <c r="OI26" s="74"/>
      <c r="OJ26" s="74"/>
      <c r="OK26" s="74"/>
      <c r="OL26" s="74"/>
      <c r="OM26" s="74"/>
      <c r="ON26" s="74"/>
      <c r="OO26" s="74"/>
      <c r="OP26" s="74"/>
      <c r="OQ26" s="74"/>
      <c r="OR26" s="74"/>
      <c r="OS26" s="74"/>
      <c r="OT26" s="74"/>
      <c r="OU26" s="74"/>
      <c r="OV26" s="74"/>
      <c r="OW26" s="74"/>
      <c r="OX26" s="74"/>
      <c r="OY26" s="74"/>
      <c r="OZ26" s="74"/>
      <c r="PA26" s="74"/>
      <c r="PB26" s="74"/>
      <c r="PC26" s="74"/>
      <c r="PD26" s="74"/>
      <c r="PE26" s="74"/>
      <c r="PF26" s="74"/>
      <c r="PG26" s="74"/>
      <c r="PH26" s="74"/>
      <c r="PI26" s="74"/>
      <c r="PJ26" s="74"/>
      <c r="PK26" s="74"/>
      <c r="PL26" s="74"/>
      <c r="PM26" s="74"/>
      <c r="PN26" s="74"/>
      <c r="PO26" s="74"/>
      <c r="PP26" s="74"/>
      <c r="PQ26" s="74"/>
      <c r="PR26" s="74"/>
      <c r="PS26" s="74"/>
      <c r="PT26" s="74"/>
      <c r="PU26" s="74"/>
      <c r="PV26" s="74"/>
      <c r="PW26" s="74"/>
      <c r="PX26" s="74"/>
      <c r="PY26" s="74"/>
      <c r="PZ26" s="74"/>
      <c r="QA26" s="74"/>
      <c r="QB26" s="74"/>
      <c r="QC26" s="74"/>
      <c r="QD26" s="74"/>
      <c r="QE26" s="74"/>
      <c r="QF26" s="74"/>
      <c r="QG26" s="74"/>
      <c r="QH26" s="74"/>
      <c r="QI26" s="74"/>
      <c r="QJ26" s="74"/>
      <c r="QK26" s="74"/>
      <c r="QL26" s="74"/>
      <c r="QM26" s="74"/>
      <c r="QN26" s="74"/>
      <c r="QO26" s="74"/>
      <c r="QP26" s="74"/>
      <c r="QQ26" s="74"/>
      <c r="QR26" s="74"/>
      <c r="QS26" s="74"/>
      <c r="QT26" s="74"/>
      <c r="QU26" s="74"/>
      <c r="QV26" s="74"/>
      <c r="QW26" s="74"/>
      <c r="QX26" s="74"/>
      <c r="QY26" s="74"/>
      <c r="QZ26" s="74"/>
      <c r="RA26" s="74"/>
      <c r="RB26" s="74"/>
      <c r="RC26" s="74"/>
      <c r="RD26" s="74"/>
      <c r="RE26" s="74"/>
      <c r="RF26" s="74"/>
      <c r="RG26" s="74"/>
      <c r="RH26" s="74"/>
      <c r="RI26" s="74"/>
      <c r="RJ26" s="74"/>
      <c r="RK26" s="74"/>
      <c r="RL26" s="74"/>
      <c r="RM26" s="74"/>
      <c r="RN26" s="74"/>
      <c r="RO26" s="74"/>
      <c r="RP26" s="74"/>
      <c r="RQ26" s="74"/>
      <c r="RR26" s="74"/>
      <c r="RS26" s="74"/>
      <c r="RT26" s="74"/>
      <c r="RU26" s="74"/>
      <c r="RV26" s="74"/>
      <c r="RW26" s="74"/>
      <c r="RX26" s="74"/>
      <c r="RY26" s="74"/>
      <c r="RZ26" s="74"/>
      <c r="SA26" s="74"/>
      <c r="SB26" s="74"/>
      <c r="SC26" s="74"/>
      <c r="SD26" s="74"/>
      <c r="SE26" s="74"/>
      <c r="SF26" s="74"/>
      <c r="SG26" s="74"/>
      <c r="SH26" s="74"/>
      <c r="SI26" s="74"/>
      <c r="SJ26" s="74"/>
      <c r="SK26" s="74"/>
      <c r="SL26" s="74"/>
      <c r="SM26" s="74"/>
      <c r="SN26" s="74"/>
      <c r="SO26" s="74"/>
      <c r="SP26" s="74"/>
      <c r="SQ26" s="74"/>
      <c r="SR26" s="74"/>
      <c r="SS26" s="74"/>
      <c r="ST26" s="74"/>
      <c r="SU26" s="74"/>
      <c r="SV26" s="74"/>
      <c r="SW26" s="74"/>
      <c r="SX26" s="74"/>
      <c r="SY26" s="74"/>
      <c r="SZ26" s="74"/>
      <c r="TA26" s="74"/>
      <c r="TB26" s="74"/>
      <c r="TC26" s="74"/>
      <c r="TD26" s="74"/>
      <c r="TE26" s="74"/>
      <c r="TF26" s="74"/>
      <c r="TG26" s="74"/>
      <c r="TH26" s="74"/>
      <c r="TI26" s="74"/>
      <c r="TJ26" s="74"/>
      <c r="TK26" s="74"/>
      <c r="TL26" s="74"/>
      <c r="TM26" s="74"/>
      <c r="TN26" s="74"/>
      <c r="TO26" s="74"/>
      <c r="TP26" s="74"/>
      <c r="TQ26" s="74"/>
      <c r="TR26" s="74"/>
      <c r="TS26" s="74"/>
      <c r="TT26" s="74"/>
      <c r="TU26" s="74"/>
      <c r="TV26" s="74"/>
      <c r="TW26" s="74"/>
      <c r="TX26" s="74"/>
      <c r="TY26" s="74"/>
      <c r="TZ26" s="74"/>
      <c r="UA26" s="74"/>
      <c r="UB26" s="74"/>
      <c r="UC26" s="74"/>
      <c r="UD26" s="74"/>
      <c r="UE26" s="74"/>
      <c r="UF26" s="74"/>
      <c r="UG26" s="74"/>
      <c r="UH26" s="74"/>
      <c r="UI26" s="74"/>
      <c r="UJ26" s="74"/>
      <c r="UK26" s="74"/>
      <c r="UL26" s="74"/>
      <c r="UM26" s="74"/>
      <c r="UN26" s="74"/>
      <c r="UO26" s="74"/>
      <c r="UP26" s="74"/>
      <c r="UQ26" s="74"/>
      <c r="UR26" s="74"/>
      <c r="US26" s="74"/>
      <c r="UT26" s="74"/>
      <c r="UU26" s="74"/>
      <c r="UV26" s="74"/>
      <c r="UW26" s="74"/>
      <c r="UX26" s="74"/>
      <c r="UY26" s="74"/>
      <c r="UZ26" s="74"/>
      <c r="VA26" s="74"/>
      <c r="VB26" s="74"/>
      <c r="VC26" s="74"/>
      <c r="VD26" s="74"/>
      <c r="VE26" s="74"/>
      <c r="VF26" s="74"/>
      <c r="VG26" s="74"/>
      <c r="VH26" s="74"/>
      <c r="VI26" s="74"/>
      <c r="VJ26" s="74"/>
      <c r="VK26" s="74"/>
      <c r="VL26" s="74"/>
      <c r="VM26" s="74"/>
      <c r="VN26" s="74"/>
      <c r="VO26" s="74"/>
      <c r="VP26" s="74"/>
      <c r="VQ26" s="74"/>
      <c r="VR26" s="74"/>
      <c r="VS26" s="74"/>
      <c r="VT26" s="74"/>
      <c r="VU26" s="74"/>
      <c r="VV26" s="74"/>
      <c r="VW26" s="74"/>
      <c r="VX26" s="74"/>
      <c r="VY26" s="74"/>
      <c r="VZ26" s="74"/>
      <c r="WA26" s="74"/>
      <c r="WB26" s="74"/>
      <c r="WC26" s="74"/>
      <c r="WD26" s="74"/>
      <c r="WE26" s="74"/>
      <c r="WF26" s="74"/>
      <c r="WG26" s="74"/>
      <c r="WH26" s="74"/>
      <c r="WI26" s="74"/>
      <c r="WJ26" s="74"/>
      <c r="WK26" s="74"/>
      <c r="WL26" s="74"/>
      <c r="WM26" s="74"/>
      <c r="WN26" s="74"/>
      <c r="WO26" s="74"/>
      <c r="WP26" s="74"/>
      <c r="WQ26" s="74"/>
      <c r="WR26" s="74"/>
      <c r="WS26" s="74"/>
      <c r="WT26" s="74"/>
      <c r="WU26" s="74"/>
      <c r="WV26" s="74"/>
      <c r="WW26" s="74"/>
      <c r="WX26" s="74"/>
      <c r="WY26" s="74"/>
      <c r="WZ26" s="74"/>
      <c r="XA26" s="74"/>
      <c r="XB26" s="74"/>
      <c r="XC26" s="74"/>
      <c r="XD26" s="74"/>
      <c r="XE26" s="74"/>
      <c r="XF26" s="74"/>
      <c r="XG26" s="74"/>
      <c r="XH26" s="74"/>
      <c r="XI26" s="74"/>
      <c r="XJ26" s="74"/>
      <c r="XK26" s="74"/>
      <c r="XL26" s="74"/>
      <c r="XM26" s="74"/>
      <c r="XN26" s="74"/>
      <c r="XO26" s="74"/>
      <c r="XP26" s="74"/>
      <c r="XQ26" s="74"/>
      <c r="XR26" s="74"/>
      <c r="XS26" s="74"/>
      <c r="XT26" s="74"/>
      <c r="XU26" s="74"/>
      <c r="XV26" s="74"/>
      <c r="XW26" s="74"/>
      <c r="XX26" s="74"/>
      <c r="XY26" s="74"/>
      <c r="XZ26" s="74"/>
      <c r="YA26" s="74"/>
      <c r="YB26" s="74"/>
      <c r="YC26" s="74"/>
      <c r="YD26" s="74"/>
      <c r="YE26" s="74"/>
      <c r="YF26" s="74"/>
      <c r="YG26" s="74"/>
      <c r="YH26" s="74"/>
      <c r="YI26" s="74"/>
      <c r="YJ26" s="74"/>
      <c r="YK26" s="74"/>
      <c r="YL26" s="74"/>
      <c r="YM26" s="74"/>
      <c r="YN26" s="74"/>
      <c r="YO26" s="74"/>
      <c r="YP26" s="74"/>
      <c r="YQ26" s="74"/>
      <c r="YR26" s="74"/>
      <c r="YS26" s="74"/>
      <c r="YT26" s="74"/>
      <c r="YU26" s="74"/>
      <c r="YV26" s="74"/>
      <c r="YW26" s="74"/>
      <c r="YX26" s="74"/>
      <c r="YY26" s="74"/>
      <c r="YZ26" s="74"/>
      <c r="ZA26" s="74"/>
      <c r="ZB26" s="74"/>
      <c r="ZC26" s="74"/>
      <c r="ZD26" s="74"/>
      <c r="ZE26" s="74"/>
      <c r="ZF26" s="74"/>
      <c r="ZG26" s="74"/>
      <c r="ZH26" s="74"/>
      <c r="ZI26" s="74"/>
      <c r="ZJ26" s="74"/>
      <c r="ZK26" s="74"/>
      <c r="ZL26" s="74"/>
      <c r="ZM26" s="74"/>
      <c r="ZN26" s="74"/>
      <c r="ZO26" s="74"/>
      <c r="ZP26" s="74"/>
      <c r="ZQ26" s="74"/>
      <c r="ZR26" s="74"/>
      <c r="ZS26" s="74"/>
      <c r="ZT26" s="74"/>
      <c r="ZU26" s="74"/>
      <c r="ZV26" s="74"/>
      <c r="ZW26" s="74"/>
      <c r="ZX26" s="74"/>
      <c r="ZY26" s="74"/>
      <c r="ZZ26" s="74"/>
      <c r="AAA26" s="74"/>
      <c r="AAB26" s="74"/>
      <c r="AAC26" s="74"/>
      <c r="AAD26" s="74"/>
      <c r="AAE26" s="74"/>
      <c r="AAF26" s="74"/>
      <c r="AAG26" s="74"/>
      <c r="AAH26" s="74"/>
      <c r="AAI26" s="74"/>
      <c r="AAJ26" s="74"/>
      <c r="AAK26" s="74"/>
      <c r="AAL26" s="74"/>
      <c r="AAM26" s="74"/>
      <c r="AAN26" s="74"/>
      <c r="AAO26" s="74"/>
      <c r="AAP26" s="74"/>
      <c r="AAQ26" s="74"/>
      <c r="AAR26" s="74"/>
      <c r="AAS26" s="74"/>
      <c r="AAT26" s="74"/>
      <c r="AAU26" s="74"/>
      <c r="AAV26" s="74"/>
      <c r="AAW26" s="74"/>
      <c r="AAX26" s="74"/>
      <c r="AAY26" s="74"/>
      <c r="AAZ26" s="74"/>
      <c r="ABA26" s="74"/>
      <c r="ABB26" s="74"/>
      <c r="ABC26" s="74"/>
      <c r="ABD26" s="74"/>
      <c r="ABE26" s="74"/>
      <c r="ABF26" s="74"/>
      <c r="ABG26" s="74"/>
      <c r="ABH26" s="74"/>
      <c r="ABI26" s="74"/>
      <c r="ABJ26" s="74"/>
      <c r="ABK26" s="74"/>
      <c r="ABL26" s="74"/>
      <c r="ABM26" s="74"/>
      <c r="ABN26" s="74"/>
      <c r="ABO26" s="74"/>
      <c r="ABP26" s="74"/>
      <c r="ABQ26" s="74"/>
      <c r="ABR26" s="74"/>
      <c r="ABS26" s="74"/>
      <c r="ABT26" s="74"/>
      <c r="ABU26" s="74"/>
      <c r="ABV26" s="74"/>
      <c r="ABW26" s="74"/>
      <c r="ABX26" s="74"/>
      <c r="ABY26" s="74"/>
      <c r="ABZ26" s="74"/>
      <c r="ACA26" s="74"/>
      <c r="ACB26" s="74"/>
      <c r="ACC26" s="74"/>
      <c r="ACD26" s="74"/>
      <c r="ACE26" s="74"/>
      <c r="ACF26" s="74"/>
      <c r="ACG26" s="74"/>
      <c r="ACH26" s="74"/>
      <c r="ACI26" s="74"/>
      <c r="ACJ26" s="74"/>
      <c r="ACK26" s="74"/>
      <c r="ACL26" s="74"/>
      <c r="ACM26" s="74"/>
      <c r="ACN26" s="74"/>
      <c r="ACO26" s="74"/>
      <c r="ACP26" s="74"/>
      <c r="ACQ26" s="74"/>
      <c r="ACR26" s="74"/>
      <c r="ACS26" s="74"/>
      <c r="ACT26" s="74"/>
      <c r="ACU26" s="74"/>
      <c r="ACV26" s="74"/>
      <c r="ACW26" s="74"/>
      <c r="ACX26" s="74"/>
      <c r="ACY26" s="74"/>
      <c r="ACZ26" s="74"/>
      <c r="ADA26" s="74"/>
      <c r="ADB26" s="74"/>
      <c r="ADC26" s="74"/>
      <c r="ADD26" s="74"/>
      <c r="ADE26" s="74"/>
      <c r="ADF26" s="74"/>
      <c r="ADG26" s="74"/>
      <c r="ADH26" s="74"/>
      <c r="ADI26" s="74"/>
      <c r="ADJ26" s="74"/>
      <c r="ADK26" s="74"/>
      <c r="ADL26" s="74"/>
      <c r="ADM26" s="74"/>
      <c r="ADN26" s="74"/>
      <c r="ADO26" s="74"/>
      <c r="ADP26" s="74"/>
      <c r="ADQ26" s="74"/>
      <c r="ADR26" s="74"/>
      <c r="ADS26" s="74"/>
      <c r="ADT26" s="74"/>
      <c r="ADU26" s="74"/>
      <c r="ADV26" s="74"/>
      <c r="ADW26" s="74"/>
      <c r="ADX26" s="74"/>
      <c r="ADY26" s="74"/>
      <c r="ADZ26" s="74"/>
      <c r="AEA26" s="74"/>
      <c r="AEB26" s="74"/>
      <c r="AEC26" s="74"/>
      <c r="AED26" s="74"/>
      <c r="AEE26" s="74"/>
      <c r="AEF26" s="74"/>
      <c r="AEG26" s="74"/>
      <c r="AEH26" s="74"/>
      <c r="AEI26" s="74"/>
      <c r="AEJ26" s="74"/>
      <c r="AEK26" s="74"/>
      <c r="AEL26" s="74"/>
      <c r="AEM26" s="74"/>
      <c r="AEN26" s="74"/>
      <c r="AEO26" s="74"/>
      <c r="AEP26" s="74"/>
      <c r="AEQ26" s="74"/>
      <c r="AER26" s="74"/>
      <c r="AES26" s="74"/>
      <c r="AET26" s="74"/>
      <c r="AEU26" s="74"/>
      <c r="AEV26" s="74"/>
      <c r="AEW26" s="74"/>
      <c r="AEX26" s="74"/>
      <c r="AEY26" s="74"/>
      <c r="AEZ26" s="74"/>
      <c r="AFA26" s="74"/>
      <c r="AFB26" s="74"/>
      <c r="AFC26" s="74"/>
      <c r="AFD26" s="74"/>
      <c r="AFE26" s="74"/>
      <c r="AFF26" s="74"/>
      <c r="AFG26" s="74"/>
      <c r="AFH26" s="74"/>
      <c r="AFI26" s="74"/>
      <c r="AFJ26" s="74"/>
      <c r="AFK26" s="74"/>
      <c r="AFL26" s="74"/>
      <c r="AFM26" s="74"/>
      <c r="AFN26" s="74"/>
      <c r="AFO26" s="74"/>
      <c r="AFP26" s="74"/>
      <c r="AFQ26" s="74"/>
      <c r="AFR26" s="74"/>
      <c r="AFS26" s="74"/>
      <c r="AFT26" s="74"/>
      <c r="AFU26" s="74"/>
      <c r="AFV26" s="74"/>
      <c r="AFW26" s="74"/>
      <c r="AFX26" s="74"/>
      <c r="AFY26" s="74"/>
      <c r="AFZ26" s="74"/>
      <c r="AGA26" s="74"/>
      <c r="AGB26" s="74"/>
      <c r="AGC26" s="74"/>
      <c r="AGD26" s="74"/>
      <c r="AGE26" s="74"/>
      <c r="AGF26" s="74"/>
      <c r="AGG26" s="74"/>
      <c r="AGH26" s="74"/>
      <c r="AGI26" s="74"/>
      <c r="AGJ26" s="74"/>
      <c r="AGK26" s="74"/>
      <c r="AGL26" s="74"/>
      <c r="AGM26" s="74"/>
      <c r="AGN26" s="74"/>
      <c r="AGO26" s="74"/>
      <c r="AGP26" s="74"/>
      <c r="AGQ26" s="74"/>
      <c r="AGR26" s="74"/>
      <c r="AGS26" s="74"/>
      <c r="AGT26" s="74"/>
      <c r="AGU26" s="74"/>
      <c r="AGV26" s="74"/>
      <c r="AGW26" s="74"/>
      <c r="AGX26" s="74"/>
      <c r="AGY26" s="74"/>
      <c r="AGZ26" s="74"/>
      <c r="AHA26" s="74"/>
      <c r="AHB26" s="74"/>
      <c r="AHC26" s="74"/>
      <c r="AHD26" s="74"/>
      <c r="AHE26" s="74"/>
      <c r="AHF26" s="74"/>
      <c r="AHG26" s="74"/>
      <c r="AHH26" s="74"/>
      <c r="AHI26" s="74"/>
      <c r="AHJ26" s="74"/>
      <c r="AHK26" s="74"/>
      <c r="AHL26" s="74"/>
      <c r="AHM26" s="74"/>
      <c r="AHN26" s="74"/>
      <c r="AHO26" s="74"/>
      <c r="AHP26" s="74"/>
      <c r="AHQ26" s="74"/>
      <c r="AHR26" s="74"/>
      <c r="AHS26" s="74"/>
      <c r="AHT26" s="74"/>
      <c r="AHU26" s="74"/>
      <c r="AHV26" s="74"/>
      <c r="AHW26" s="74"/>
      <c r="AHX26" s="74"/>
      <c r="AHY26" s="74"/>
      <c r="AHZ26" s="74"/>
      <c r="AIA26" s="74"/>
      <c r="AIB26" s="74"/>
      <c r="AIC26" s="74"/>
      <c r="AID26" s="74"/>
      <c r="AIE26" s="74"/>
      <c r="AIF26" s="74"/>
      <c r="AIG26" s="74"/>
      <c r="AIH26" s="74"/>
      <c r="AII26" s="74"/>
      <c r="AIJ26" s="74"/>
      <c r="AIK26" s="74"/>
      <c r="AIL26" s="74"/>
      <c r="AIM26" s="74"/>
      <c r="AIN26" s="74"/>
      <c r="AIO26" s="74"/>
      <c r="AIP26" s="74"/>
      <c r="AIQ26" s="74"/>
      <c r="AIR26" s="74"/>
      <c r="AIS26" s="74"/>
      <c r="AIT26" s="74"/>
      <c r="AIU26" s="74"/>
      <c r="AIV26" s="74"/>
      <c r="AIW26" s="74"/>
      <c r="AIX26" s="74"/>
      <c r="AIY26" s="74"/>
      <c r="AIZ26" s="74"/>
      <c r="AJA26" s="74"/>
      <c r="AJB26" s="74"/>
      <c r="AJC26" s="74"/>
      <c r="AJD26" s="74"/>
      <c r="AJE26" s="74"/>
      <c r="AJF26" s="74"/>
      <c r="AJG26" s="74"/>
      <c r="AJH26" s="74"/>
      <c r="AJI26" s="74"/>
      <c r="AJJ26" s="74"/>
      <c r="AJK26" s="74"/>
      <c r="AJL26" s="74"/>
      <c r="AJM26" s="74"/>
      <c r="AJN26" s="74"/>
      <c r="AJO26" s="74"/>
      <c r="AJP26" s="74"/>
      <c r="AJQ26" s="74"/>
      <c r="AJR26" s="74"/>
      <c r="AJS26" s="74"/>
      <c r="AJT26" s="74"/>
      <c r="AJU26" s="74"/>
      <c r="AJV26" s="74"/>
      <c r="AJW26" s="74"/>
      <c r="AJX26" s="74"/>
      <c r="AJY26" s="74"/>
      <c r="AJZ26" s="74"/>
      <c r="AKA26" s="74"/>
      <c r="AKB26" s="74"/>
      <c r="AKC26" s="74"/>
      <c r="AKD26" s="74"/>
      <c r="AKE26" s="74"/>
      <c r="AKF26" s="74"/>
      <c r="AKG26" s="74"/>
      <c r="AKH26" s="74"/>
      <c r="AKI26" s="74"/>
      <c r="AKJ26" s="74"/>
      <c r="AKK26" s="74"/>
      <c r="AKL26" s="74"/>
      <c r="AKM26" s="74"/>
      <c r="AKN26" s="74"/>
      <c r="AKO26" s="74"/>
      <c r="AKP26" s="74"/>
      <c r="AKQ26" s="74"/>
      <c r="AKR26" s="74"/>
      <c r="AKS26" s="74"/>
      <c r="AKT26" s="74"/>
      <c r="AKU26" s="74"/>
      <c r="AKV26" s="74"/>
      <c r="AKW26" s="74"/>
      <c r="AKX26" s="74"/>
      <c r="AKY26" s="74"/>
      <c r="AKZ26" s="74"/>
      <c r="ALA26" s="74"/>
      <c r="ALB26" s="74"/>
      <c r="ALC26" s="74"/>
      <c r="ALD26" s="74"/>
      <c r="ALE26" s="74"/>
      <c r="ALF26" s="74"/>
      <c r="ALG26" s="74"/>
      <c r="ALH26" s="74"/>
      <c r="ALI26" s="74"/>
      <c r="ALJ26" s="74"/>
      <c r="ALK26" s="74"/>
      <c r="ALL26" s="74"/>
      <c r="ALM26" s="74"/>
      <c r="ALN26" s="74"/>
      <c r="ALO26" s="74"/>
      <c r="ALP26" s="74"/>
      <c r="ALQ26" s="74"/>
      <c r="ALR26" s="74"/>
      <c r="ALS26" s="74"/>
      <c r="ALT26" s="74"/>
      <c r="ALU26" s="74"/>
      <c r="ALV26" s="74"/>
      <c r="ALW26" s="74"/>
      <c r="ALX26" s="74"/>
      <c r="ALY26" s="74"/>
      <c r="ALZ26" s="74"/>
      <c r="AMA26" s="74"/>
      <c r="AMB26" s="74"/>
      <c r="AMC26" s="74"/>
      <c r="AMD26" s="74"/>
      <c r="AME26" s="74"/>
      <c r="AMF26" s="74"/>
      <c r="AMG26" s="74"/>
      <c r="AMH26" s="74"/>
      <c r="AMI26" s="74"/>
      <c r="AMJ26" s="74"/>
      <c r="AMK26" s="74"/>
      <c r="AML26" s="74"/>
      <c r="AMM26" s="74"/>
      <c r="AMN26" s="74"/>
      <c r="AMO26" s="74"/>
      <c r="AMP26" s="74"/>
      <c r="AMQ26" s="74"/>
      <c r="AMR26" s="74"/>
      <c r="AMS26" s="74"/>
      <c r="AMT26" s="74"/>
      <c r="AMU26" s="74"/>
      <c r="AMV26" s="74"/>
      <c r="AMW26" s="74"/>
      <c r="AMX26" s="74"/>
      <c r="AMY26" s="74"/>
      <c r="AMZ26" s="74"/>
      <c r="ANA26" s="74"/>
      <c r="ANB26" s="74"/>
      <c r="ANC26" s="74"/>
      <c r="AND26" s="74"/>
      <c r="ANE26" s="74"/>
      <c r="ANF26" s="74"/>
      <c r="ANG26" s="74"/>
      <c r="ANH26" s="74"/>
      <c r="ANI26" s="74"/>
      <c r="ANJ26" s="74"/>
      <c r="ANK26" s="74"/>
      <c r="ANL26" s="74"/>
      <c r="ANM26" s="74"/>
      <c r="ANN26" s="74"/>
      <c r="ANO26" s="74"/>
      <c r="ANP26" s="74"/>
      <c r="ANQ26" s="74"/>
      <c r="ANR26" s="74"/>
      <c r="ANS26" s="74"/>
      <c r="ANT26" s="74"/>
      <c r="ANU26" s="74"/>
      <c r="ANV26" s="74"/>
      <c r="ANW26" s="74"/>
      <c r="ANX26" s="74"/>
      <c r="ANY26" s="74"/>
      <c r="ANZ26" s="74"/>
      <c r="AOA26" s="74"/>
      <c r="AOB26" s="74"/>
      <c r="AOC26" s="74"/>
      <c r="AOD26" s="74"/>
      <c r="AOE26" s="74"/>
      <c r="AOF26" s="74"/>
      <c r="AOG26" s="74"/>
      <c r="AOH26" s="74"/>
      <c r="AOI26" s="74"/>
      <c r="AOJ26" s="74"/>
      <c r="AOK26" s="74"/>
      <c r="AOL26" s="74"/>
      <c r="AOM26" s="74"/>
      <c r="AON26" s="74"/>
      <c r="AOO26" s="74"/>
      <c r="AOP26" s="74"/>
      <c r="AOQ26" s="74"/>
      <c r="AOR26" s="74"/>
      <c r="AOS26" s="74"/>
      <c r="AOT26" s="74"/>
      <c r="AOU26" s="74"/>
      <c r="AOV26" s="74"/>
      <c r="AOW26" s="74"/>
      <c r="AOX26" s="74"/>
      <c r="AOY26" s="74"/>
      <c r="AOZ26" s="74"/>
      <c r="APA26" s="74"/>
      <c r="APB26" s="74"/>
      <c r="APC26" s="74"/>
      <c r="APD26" s="74"/>
      <c r="APE26" s="74"/>
      <c r="APF26" s="74"/>
      <c r="APG26" s="74"/>
      <c r="APH26" s="74"/>
      <c r="API26" s="74"/>
      <c r="APJ26" s="74"/>
      <c r="APK26" s="74"/>
      <c r="APL26" s="74"/>
      <c r="APM26" s="74"/>
      <c r="APN26" s="74"/>
      <c r="APO26" s="74"/>
      <c r="APP26" s="74"/>
      <c r="APQ26" s="74"/>
      <c r="APR26" s="74"/>
      <c r="APS26" s="74"/>
      <c r="APT26" s="74"/>
      <c r="APU26" s="74"/>
      <c r="APV26" s="74"/>
      <c r="APW26" s="74"/>
      <c r="APX26" s="74"/>
      <c r="APY26" s="74"/>
      <c r="APZ26" s="74"/>
      <c r="AQA26" s="74"/>
      <c r="AQB26" s="74"/>
      <c r="AQC26" s="74"/>
      <c r="AQD26" s="74"/>
      <c r="AQE26" s="74"/>
      <c r="AQF26" s="74"/>
      <c r="AQG26" s="74"/>
      <c r="AQH26" s="74"/>
      <c r="AQI26" s="74"/>
      <c r="AQJ26" s="74"/>
      <c r="AQK26" s="74"/>
      <c r="AQL26" s="74"/>
      <c r="AQM26" s="74"/>
      <c r="AQN26" s="74"/>
      <c r="AQO26" s="74"/>
      <c r="AQP26" s="74"/>
      <c r="AQQ26" s="74"/>
      <c r="AQR26" s="74"/>
      <c r="AQS26" s="74"/>
      <c r="AQT26" s="74"/>
      <c r="AQU26" s="74"/>
      <c r="AQV26" s="74"/>
      <c r="AQW26" s="74"/>
      <c r="AQX26" s="74"/>
      <c r="AQY26" s="74"/>
      <c r="AQZ26" s="74"/>
      <c r="ARA26" s="74"/>
      <c r="ARB26" s="74"/>
      <c r="ARC26" s="74"/>
      <c r="ARD26" s="74"/>
      <c r="ARE26" s="74"/>
      <c r="ARF26" s="74"/>
      <c r="ARG26" s="74"/>
      <c r="ARH26" s="74"/>
      <c r="ARI26" s="74"/>
      <c r="ARJ26" s="74"/>
      <c r="ARK26" s="74"/>
      <c r="ARL26" s="74"/>
      <c r="ARM26" s="74"/>
      <c r="ARN26" s="74"/>
      <c r="ARO26" s="74"/>
      <c r="ARP26" s="74"/>
      <c r="ARQ26" s="74"/>
      <c r="ARR26" s="74"/>
      <c r="ARS26" s="74"/>
      <c r="ART26" s="74"/>
      <c r="ARU26" s="74"/>
      <c r="ARV26" s="74"/>
      <c r="ARW26" s="74"/>
      <c r="ARX26" s="74"/>
      <c r="ARY26" s="74"/>
      <c r="ARZ26" s="74"/>
      <c r="ASA26" s="74"/>
      <c r="ASB26" s="74"/>
      <c r="ASC26" s="74"/>
      <c r="ASD26" s="74"/>
      <c r="ASE26" s="74"/>
      <c r="ASF26" s="74"/>
      <c r="ASG26" s="74"/>
      <c r="ASH26" s="74"/>
      <c r="ASI26" s="74"/>
      <c r="ASJ26" s="74"/>
      <c r="ASK26" s="74"/>
      <c r="ASL26" s="74"/>
      <c r="ASM26" s="74"/>
      <c r="ASN26" s="74"/>
      <c r="ASO26" s="74"/>
      <c r="ASP26" s="74"/>
      <c r="ASQ26" s="74"/>
      <c r="ASR26" s="74"/>
      <c r="ASS26" s="74"/>
      <c r="AST26" s="74"/>
      <c r="ASU26" s="74"/>
      <c r="ASV26" s="74"/>
      <c r="ASW26" s="74"/>
      <c r="ASX26" s="74"/>
      <c r="ASY26" s="74"/>
      <c r="ASZ26" s="74"/>
      <c r="ATA26" s="74"/>
      <c r="ATB26" s="74"/>
      <c r="ATC26" s="74"/>
      <c r="ATD26" s="74"/>
      <c r="ATE26" s="74"/>
      <c r="ATF26" s="74"/>
      <c r="ATG26" s="74"/>
      <c r="ATH26" s="74"/>
      <c r="ATI26" s="74"/>
      <c r="ATJ26" s="74"/>
      <c r="ATK26" s="74"/>
      <c r="ATL26" s="74"/>
      <c r="ATM26" s="74"/>
      <c r="ATN26" s="74"/>
      <c r="ATO26" s="74"/>
      <c r="ATP26" s="74"/>
      <c r="ATQ26" s="74"/>
      <c r="ATR26" s="74"/>
      <c r="ATS26" s="74"/>
      <c r="ATT26" s="74"/>
      <c r="ATU26" s="74"/>
      <c r="ATV26" s="74"/>
      <c r="ATW26" s="74"/>
      <c r="ATX26" s="74"/>
      <c r="ATY26" s="74"/>
      <c r="ATZ26" s="74"/>
      <c r="AUA26" s="74"/>
      <c r="AUB26" s="74"/>
      <c r="AUC26" s="74"/>
      <c r="AUD26" s="74"/>
      <c r="AUE26" s="74"/>
      <c r="AUF26" s="74"/>
      <c r="AUG26" s="74"/>
      <c r="AUH26" s="74"/>
      <c r="AUI26" s="74"/>
      <c r="AUJ26" s="74"/>
      <c r="AUK26" s="74"/>
      <c r="AUL26" s="74"/>
      <c r="AUM26" s="74"/>
      <c r="AUN26" s="74"/>
      <c r="AUO26" s="74"/>
      <c r="AUP26" s="74"/>
      <c r="AUQ26" s="74"/>
      <c r="AUR26" s="74"/>
      <c r="AUS26" s="74"/>
      <c r="AUT26" s="74"/>
      <c r="AUU26" s="74"/>
      <c r="AUV26" s="74"/>
      <c r="AUW26" s="74"/>
      <c r="AUX26" s="74"/>
      <c r="AUY26" s="74"/>
      <c r="AUZ26" s="74"/>
      <c r="AVA26" s="74"/>
      <c r="AVB26" s="74"/>
      <c r="AVC26" s="74"/>
      <c r="AVD26" s="74"/>
      <c r="AVE26" s="74"/>
      <c r="AVF26" s="74"/>
      <c r="AVG26" s="74"/>
      <c r="AVH26" s="74"/>
      <c r="AVI26" s="74"/>
      <c r="AVJ26" s="74"/>
      <c r="AVK26" s="74"/>
      <c r="AVL26" s="74"/>
      <c r="AVM26" s="74"/>
      <c r="AVN26" s="74"/>
      <c r="AVO26" s="74"/>
      <c r="AVP26" s="74"/>
      <c r="AVQ26" s="74"/>
      <c r="AVR26" s="74"/>
      <c r="AVS26" s="74"/>
      <c r="AVT26" s="74"/>
      <c r="AVU26" s="74"/>
      <c r="AVV26" s="74"/>
      <c r="AVW26" s="74"/>
      <c r="AVX26" s="74"/>
      <c r="AVY26" s="74"/>
      <c r="AVZ26" s="74"/>
      <c r="AWA26" s="74"/>
      <c r="AWB26" s="74"/>
      <c r="AWC26" s="74"/>
      <c r="AWD26" s="74"/>
      <c r="AWE26" s="74"/>
      <c r="AWF26" s="74"/>
      <c r="AWG26" s="74"/>
      <c r="AWH26" s="74"/>
      <c r="AWI26" s="74"/>
      <c r="AWJ26" s="74"/>
      <c r="AWK26" s="74"/>
      <c r="AWL26" s="74"/>
      <c r="AWM26" s="74"/>
      <c r="AWN26" s="74"/>
      <c r="AWO26" s="74"/>
      <c r="AWP26" s="74"/>
      <c r="AWQ26" s="74"/>
      <c r="AWR26" s="74"/>
      <c r="AWS26" s="74"/>
      <c r="AWT26" s="74"/>
      <c r="AWU26" s="74"/>
      <c r="AWV26" s="74"/>
      <c r="AWW26" s="74"/>
      <c r="AWX26" s="74"/>
      <c r="AWY26" s="74"/>
      <c r="AWZ26" s="74"/>
      <c r="AXA26" s="74"/>
      <c r="AXB26" s="74"/>
      <c r="AXC26" s="74"/>
      <c r="AXD26" s="74"/>
      <c r="AXE26" s="74"/>
      <c r="AXF26" s="74"/>
      <c r="AXG26" s="74"/>
      <c r="AXH26" s="74"/>
      <c r="AXI26" s="74"/>
      <c r="AXJ26" s="74"/>
      <c r="AXK26" s="74"/>
      <c r="AXL26" s="74"/>
      <c r="AXM26" s="74"/>
      <c r="AXN26" s="74"/>
      <c r="AXO26" s="74"/>
      <c r="AXP26" s="74"/>
      <c r="AXQ26" s="74"/>
      <c r="AXR26" s="74"/>
      <c r="AXS26" s="74"/>
      <c r="AXT26" s="74"/>
      <c r="AXU26" s="74"/>
      <c r="AXV26" s="74"/>
      <c r="AXW26" s="74"/>
      <c r="AXX26" s="74"/>
      <c r="AXY26" s="74"/>
      <c r="AXZ26" s="74"/>
      <c r="AYA26" s="74"/>
      <c r="AYB26" s="74"/>
      <c r="AYC26" s="74"/>
      <c r="AYD26" s="74"/>
      <c r="AYE26" s="74"/>
      <c r="AYF26" s="74"/>
      <c r="AYG26" s="74"/>
      <c r="AYH26" s="74"/>
      <c r="AYI26" s="74"/>
      <c r="AYJ26" s="74"/>
      <c r="AYK26" s="74"/>
      <c r="AYL26" s="74"/>
      <c r="AYM26" s="74"/>
      <c r="AYN26" s="74"/>
      <c r="AYO26" s="74"/>
      <c r="AYP26" s="74"/>
      <c r="AYQ26" s="74"/>
      <c r="AYR26" s="74"/>
      <c r="AYS26" s="74"/>
      <c r="AYT26" s="74"/>
      <c r="AYU26" s="74"/>
      <c r="AYV26" s="74"/>
      <c r="AYW26" s="74"/>
      <c r="AYX26" s="74"/>
      <c r="AYY26" s="74"/>
      <c r="AYZ26" s="74"/>
      <c r="AZA26" s="74"/>
      <c r="AZB26" s="74"/>
      <c r="AZC26" s="74"/>
      <c r="AZD26" s="74"/>
      <c r="AZE26" s="74"/>
      <c r="AZF26" s="74"/>
      <c r="AZG26" s="74"/>
      <c r="AZH26" s="74"/>
      <c r="AZI26" s="74"/>
      <c r="AZJ26" s="74"/>
      <c r="AZK26" s="74"/>
      <c r="AZL26" s="74"/>
      <c r="AZM26" s="74"/>
      <c r="AZN26" s="74"/>
      <c r="AZO26" s="74"/>
      <c r="AZP26" s="74"/>
      <c r="AZQ26" s="74"/>
      <c r="AZR26" s="74"/>
      <c r="AZS26" s="74"/>
      <c r="AZT26" s="74"/>
      <c r="AZU26" s="74"/>
      <c r="AZV26" s="74"/>
      <c r="AZW26" s="74"/>
      <c r="AZX26" s="74"/>
      <c r="AZY26" s="74"/>
      <c r="AZZ26" s="74"/>
      <c r="BAA26" s="74"/>
      <c r="BAB26" s="74"/>
      <c r="BAC26" s="74"/>
      <c r="BAD26" s="74"/>
      <c r="BAE26" s="74"/>
      <c r="BAF26" s="74"/>
      <c r="BAG26" s="74"/>
      <c r="BAH26" s="74"/>
      <c r="BAI26" s="74"/>
      <c r="BAJ26" s="74"/>
      <c r="BAK26" s="74"/>
      <c r="BAL26" s="74"/>
      <c r="BAM26" s="74"/>
      <c r="BAN26" s="74"/>
      <c r="BAO26" s="74"/>
      <c r="BAP26" s="74"/>
      <c r="BAQ26" s="74"/>
      <c r="BAR26" s="74"/>
      <c r="BAS26" s="74"/>
      <c r="BAT26" s="74"/>
      <c r="BAU26" s="74"/>
      <c r="BAV26" s="74"/>
      <c r="BAW26" s="74"/>
      <c r="BAX26" s="74"/>
      <c r="BAY26" s="74"/>
      <c r="BAZ26" s="74"/>
      <c r="BBA26" s="74"/>
      <c r="BBB26" s="74"/>
      <c r="BBC26" s="74"/>
      <c r="BBD26" s="74"/>
      <c r="BBE26" s="74"/>
      <c r="BBF26" s="74"/>
      <c r="BBG26" s="74"/>
      <c r="BBH26" s="74"/>
      <c r="BBI26" s="74"/>
      <c r="BBJ26" s="74"/>
      <c r="BBK26" s="74"/>
      <c r="BBL26" s="74"/>
      <c r="BBM26" s="74"/>
      <c r="BBN26" s="74"/>
      <c r="BBO26" s="74"/>
      <c r="BBP26" s="74"/>
      <c r="BBQ26" s="74"/>
      <c r="BBR26" s="74"/>
      <c r="BBS26" s="74"/>
      <c r="BBT26" s="74"/>
      <c r="BBU26" s="74"/>
      <c r="BBV26" s="74"/>
      <c r="BBW26" s="74"/>
      <c r="BBX26" s="74"/>
      <c r="BBY26" s="74"/>
      <c r="BBZ26" s="74"/>
      <c r="BCA26" s="74"/>
      <c r="BCB26" s="74"/>
      <c r="BCC26" s="74"/>
      <c r="BCD26" s="74"/>
      <c r="BCE26" s="74"/>
      <c r="BCF26" s="74"/>
      <c r="BCG26" s="74"/>
      <c r="BCH26" s="74"/>
      <c r="BCI26" s="74"/>
      <c r="BCJ26" s="74"/>
      <c r="BCK26" s="74"/>
      <c r="BCL26" s="74"/>
      <c r="BCM26" s="74"/>
      <c r="BCN26" s="74"/>
      <c r="BCO26" s="74"/>
      <c r="BCP26" s="74"/>
      <c r="BCQ26" s="74"/>
      <c r="BCR26" s="74"/>
      <c r="BCS26" s="74"/>
      <c r="BCT26" s="74"/>
      <c r="BCU26" s="74"/>
      <c r="BCV26" s="74"/>
      <c r="BCW26" s="74"/>
      <c r="BCX26" s="74"/>
      <c r="BCY26" s="74"/>
      <c r="BCZ26" s="74"/>
      <c r="BDA26" s="74"/>
      <c r="BDB26" s="74"/>
      <c r="BDC26" s="74"/>
      <c r="BDD26" s="74"/>
      <c r="BDE26" s="74"/>
      <c r="BDF26" s="74"/>
      <c r="BDG26" s="74"/>
      <c r="BDH26" s="74"/>
      <c r="BDI26" s="74"/>
      <c r="BDJ26" s="74"/>
      <c r="BDK26" s="74"/>
      <c r="BDL26" s="74"/>
      <c r="BDM26" s="74"/>
      <c r="BDN26" s="74"/>
      <c r="BDO26" s="74"/>
      <c r="BDP26" s="74"/>
      <c r="BDQ26" s="74"/>
      <c r="BDR26" s="74"/>
      <c r="BDS26" s="74"/>
      <c r="BDT26" s="74"/>
      <c r="BDU26" s="74"/>
      <c r="BDV26" s="74"/>
      <c r="BDW26" s="74"/>
      <c r="BDX26" s="74"/>
      <c r="BDY26" s="74"/>
      <c r="BDZ26" s="74"/>
      <c r="BEA26" s="74"/>
      <c r="BEB26" s="74"/>
      <c r="BEC26" s="74"/>
      <c r="BED26" s="74"/>
      <c r="BEE26" s="74"/>
      <c r="BEF26" s="74"/>
      <c r="BEG26" s="74"/>
      <c r="BEH26" s="74"/>
      <c r="BEI26" s="74"/>
      <c r="BEJ26" s="74"/>
      <c r="BEK26" s="74"/>
      <c r="BEL26" s="74"/>
      <c r="BEM26" s="74"/>
      <c r="BEN26" s="74"/>
      <c r="BEO26" s="74"/>
      <c r="BEP26" s="74"/>
      <c r="BEQ26" s="74"/>
      <c r="BER26" s="74"/>
      <c r="BES26" s="74"/>
      <c r="BET26" s="74"/>
      <c r="BEU26" s="74"/>
      <c r="BEV26" s="74"/>
      <c r="BEW26" s="74"/>
      <c r="BEX26" s="74"/>
      <c r="BEY26" s="74"/>
      <c r="BEZ26" s="74"/>
      <c r="BFA26" s="74"/>
      <c r="BFB26" s="74"/>
      <c r="BFC26" s="74"/>
      <c r="BFD26" s="74"/>
      <c r="BFE26" s="74"/>
      <c r="BFF26" s="74"/>
      <c r="BFG26" s="74"/>
      <c r="BFH26" s="74"/>
      <c r="BFI26" s="74"/>
      <c r="BFJ26" s="74"/>
      <c r="BFK26" s="74"/>
      <c r="BFL26" s="74"/>
      <c r="BFM26" s="74"/>
      <c r="BFN26" s="74"/>
      <c r="BFO26" s="74"/>
      <c r="BFP26" s="74"/>
      <c r="BFQ26" s="74"/>
      <c r="BFR26" s="74"/>
      <c r="BFS26" s="74"/>
      <c r="BFT26" s="74"/>
      <c r="BFU26" s="74"/>
      <c r="BFV26" s="74"/>
      <c r="BFW26" s="74"/>
      <c r="BFX26" s="74"/>
      <c r="BFY26" s="74"/>
      <c r="BFZ26" s="74"/>
      <c r="BGA26" s="74"/>
      <c r="BGB26" s="74"/>
      <c r="BGC26" s="74"/>
      <c r="BGD26" s="74"/>
      <c r="BGE26" s="74"/>
      <c r="BGF26" s="74"/>
      <c r="BGG26" s="74"/>
      <c r="BGH26" s="74"/>
      <c r="BGI26" s="74"/>
      <c r="BGJ26" s="74"/>
      <c r="BGK26" s="74"/>
      <c r="BGL26" s="74"/>
      <c r="BGM26" s="74"/>
      <c r="BGN26" s="74"/>
      <c r="BGO26" s="74"/>
      <c r="BGP26" s="74"/>
      <c r="BGQ26" s="74"/>
      <c r="BGR26" s="74"/>
      <c r="BGS26" s="74"/>
      <c r="BGT26" s="74"/>
      <c r="BGU26" s="74"/>
      <c r="BGV26" s="74"/>
      <c r="BGW26" s="74"/>
      <c r="BGX26" s="74"/>
      <c r="BGY26" s="74"/>
      <c r="BGZ26" s="74"/>
      <c r="BHA26" s="74"/>
      <c r="BHB26" s="74"/>
      <c r="BHC26" s="74"/>
      <c r="BHD26" s="74"/>
      <c r="BHE26" s="74"/>
      <c r="BHF26" s="74"/>
      <c r="BHG26" s="74"/>
      <c r="BHH26" s="74"/>
      <c r="BHI26" s="74"/>
      <c r="BHJ26" s="74"/>
      <c r="BHK26" s="74"/>
      <c r="BHL26" s="74"/>
      <c r="BHM26" s="74"/>
      <c r="BHN26" s="74"/>
      <c r="BHO26" s="74"/>
      <c r="BHP26" s="74"/>
      <c r="BHQ26" s="74"/>
      <c r="BHR26" s="74"/>
      <c r="BHS26" s="74"/>
      <c r="BHT26" s="74"/>
      <c r="BHU26" s="74"/>
      <c r="BHV26" s="74"/>
      <c r="BHW26" s="74"/>
      <c r="BHX26" s="74"/>
      <c r="BHY26" s="74"/>
      <c r="BHZ26" s="74"/>
      <c r="BIA26" s="74"/>
      <c r="BIB26" s="74"/>
      <c r="BIC26" s="74"/>
      <c r="BID26" s="74"/>
      <c r="BIE26" s="74"/>
      <c r="BIF26" s="74"/>
      <c r="BIG26" s="74"/>
      <c r="BIH26" s="74"/>
      <c r="BII26" s="74"/>
      <c r="BIJ26" s="74"/>
      <c r="BIK26" s="74"/>
      <c r="BIL26" s="74"/>
      <c r="BIM26" s="74"/>
      <c r="BIN26" s="74"/>
      <c r="BIO26" s="74"/>
      <c r="BIP26" s="74"/>
      <c r="BIQ26" s="74"/>
      <c r="BIR26" s="74"/>
      <c r="BIS26" s="74"/>
      <c r="BIT26" s="74"/>
      <c r="BIU26" s="74"/>
      <c r="BIV26" s="74"/>
      <c r="BIW26" s="74"/>
      <c r="BIX26" s="74"/>
      <c r="BIY26" s="74"/>
      <c r="BIZ26" s="74"/>
      <c r="BJA26" s="74"/>
      <c r="BJB26" s="74"/>
      <c r="BJC26" s="74"/>
      <c r="BJD26" s="74"/>
      <c r="BJE26" s="74"/>
      <c r="BJF26" s="74"/>
      <c r="BJG26" s="74"/>
      <c r="BJH26" s="74"/>
      <c r="BJI26" s="74"/>
      <c r="BJJ26" s="74"/>
      <c r="BJK26" s="74"/>
      <c r="BJL26" s="74"/>
      <c r="BJM26" s="74"/>
      <c r="BJN26" s="74"/>
      <c r="BJO26" s="74"/>
      <c r="BJP26" s="74"/>
      <c r="BJQ26" s="74"/>
      <c r="BJR26" s="74"/>
      <c r="BJS26" s="74"/>
      <c r="BJT26" s="74"/>
      <c r="BJU26" s="74"/>
      <c r="BJV26" s="74"/>
      <c r="BJW26" s="74"/>
      <c r="BJX26" s="74"/>
      <c r="BJY26" s="74"/>
      <c r="BJZ26" s="74"/>
      <c r="BKA26" s="74"/>
      <c r="BKB26" s="74"/>
      <c r="BKC26" s="74"/>
      <c r="BKD26" s="74"/>
      <c r="BKE26" s="74"/>
      <c r="BKF26" s="74"/>
      <c r="BKG26" s="74"/>
      <c r="BKH26" s="74"/>
      <c r="BKI26" s="74"/>
      <c r="BKJ26" s="74"/>
      <c r="BKK26" s="74"/>
      <c r="BKL26" s="74"/>
      <c r="BKM26" s="74"/>
      <c r="BKN26" s="74"/>
      <c r="BKO26" s="74"/>
      <c r="BKP26" s="74"/>
      <c r="BKQ26" s="74"/>
      <c r="BKR26" s="74"/>
      <c r="BKS26" s="74"/>
      <c r="BKT26" s="74"/>
      <c r="BKU26" s="74"/>
      <c r="BKV26" s="74"/>
      <c r="BKW26" s="74"/>
      <c r="BKX26" s="74"/>
      <c r="BKY26" s="74"/>
      <c r="BKZ26" s="74"/>
      <c r="BLA26" s="74"/>
      <c r="BLB26" s="74"/>
      <c r="BLC26" s="74"/>
      <c r="BLD26" s="74"/>
      <c r="BLE26" s="74"/>
      <c r="BLF26" s="74"/>
      <c r="BLG26" s="74"/>
      <c r="BLH26" s="74"/>
      <c r="BLI26" s="74"/>
      <c r="BLJ26" s="74"/>
      <c r="BLK26" s="74"/>
      <c r="BLL26" s="74"/>
      <c r="BLM26" s="74"/>
      <c r="BLN26" s="74"/>
      <c r="BLO26" s="74"/>
      <c r="BLP26" s="74"/>
      <c r="BLQ26" s="74"/>
      <c r="BLR26" s="74"/>
      <c r="BLS26" s="74"/>
      <c r="BLT26" s="74"/>
      <c r="BLU26" s="74"/>
      <c r="BLV26" s="74"/>
      <c r="BLW26" s="74"/>
      <c r="BLX26" s="74"/>
      <c r="BLY26" s="74"/>
      <c r="BLZ26" s="74"/>
      <c r="BMA26" s="74"/>
      <c r="BMB26" s="74"/>
      <c r="BMC26" s="74"/>
      <c r="BMD26" s="74"/>
      <c r="BME26" s="74"/>
      <c r="BMF26" s="74"/>
      <c r="BMG26" s="74"/>
      <c r="BMH26" s="74"/>
      <c r="BMI26" s="74"/>
      <c r="BMJ26" s="74"/>
      <c r="BMK26" s="74"/>
      <c r="BML26" s="74"/>
      <c r="BMM26" s="74"/>
      <c r="BMN26" s="74"/>
      <c r="BMO26" s="74"/>
      <c r="BMP26" s="74"/>
      <c r="BMQ26" s="74"/>
      <c r="BMR26" s="74"/>
      <c r="BMS26" s="74"/>
      <c r="BMT26" s="74"/>
      <c r="BMU26" s="74"/>
      <c r="BMV26" s="74"/>
      <c r="BMW26" s="74"/>
      <c r="BMX26" s="74"/>
      <c r="BMY26" s="74"/>
      <c r="BMZ26" s="74"/>
      <c r="BNA26" s="74"/>
      <c r="BNB26" s="74"/>
      <c r="BNC26" s="74"/>
      <c r="BND26" s="74"/>
      <c r="BNE26" s="74"/>
      <c r="BNF26" s="74"/>
      <c r="BNG26" s="74"/>
      <c r="BNH26" s="74"/>
      <c r="BNI26" s="74"/>
      <c r="BNJ26" s="74"/>
      <c r="BNK26" s="74"/>
      <c r="BNL26" s="74"/>
      <c r="BNM26" s="74"/>
      <c r="BNN26" s="74"/>
      <c r="BNO26" s="74"/>
      <c r="BNP26" s="74"/>
      <c r="BNQ26" s="74"/>
      <c r="BNR26" s="74"/>
      <c r="BNS26" s="74"/>
      <c r="BNT26" s="74"/>
      <c r="BNU26" s="74"/>
      <c r="BNV26" s="74"/>
      <c r="BNW26" s="74"/>
      <c r="BNX26" s="74"/>
      <c r="BNY26" s="74"/>
      <c r="BNZ26" s="74"/>
      <c r="BOA26" s="74"/>
      <c r="BOB26" s="74"/>
      <c r="BOC26" s="74"/>
      <c r="BOD26" s="74"/>
      <c r="BOE26" s="74"/>
      <c r="BOF26" s="74"/>
      <c r="BOG26" s="74"/>
      <c r="BOH26" s="74"/>
      <c r="BOI26" s="74"/>
      <c r="BOJ26" s="74"/>
      <c r="BOK26" s="74"/>
      <c r="BOL26" s="74"/>
      <c r="BOM26" s="74"/>
      <c r="BON26" s="74"/>
      <c r="BOO26" s="74"/>
      <c r="BOP26" s="74"/>
      <c r="BOQ26" s="74"/>
      <c r="BOR26" s="74"/>
      <c r="BOS26" s="74"/>
      <c r="BOT26" s="74"/>
      <c r="BOU26" s="74"/>
      <c r="BOV26" s="74"/>
      <c r="BOW26" s="74"/>
      <c r="BOX26" s="74"/>
      <c r="BOY26" s="74"/>
      <c r="BOZ26" s="74"/>
      <c r="BPA26" s="74"/>
      <c r="BPB26" s="74"/>
      <c r="BPC26" s="74"/>
      <c r="BPD26" s="74"/>
      <c r="BPE26" s="74"/>
      <c r="BPF26" s="74"/>
      <c r="BPG26" s="74"/>
      <c r="BPH26" s="74"/>
      <c r="BPI26" s="74"/>
      <c r="BPJ26" s="74"/>
      <c r="BPK26" s="74"/>
      <c r="BPL26" s="74"/>
      <c r="BPM26" s="74"/>
      <c r="BPN26" s="74"/>
      <c r="BPO26" s="74"/>
      <c r="BPP26" s="74"/>
      <c r="BPQ26" s="74"/>
      <c r="BPR26" s="74"/>
      <c r="BPS26" s="74"/>
      <c r="BPT26" s="74"/>
      <c r="BPU26" s="74"/>
      <c r="BPV26" s="74"/>
      <c r="BPW26" s="74"/>
      <c r="BPX26" s="74"/>
      <c r="BPY26" s="74"/>
      <c r="BPZ26" s="74"/>
      <c r="BQA26" s="74"/>
      <c r="BQB26" s="74"/>
      <c r="BQC26" s="74"/>
      <c r="BQD26" s="74"/>
      <c r="BQE26" s="74"/>
      <c r="BQF26" s="74"/>
      <c r="BQG26" s="74"/>
      <c r="BQH26" s="74"/>
      <c r="BQI26" s="74"/>
      <c r="BQJ26" s="74"/>
      <c r="BQK26" s="74"/>
      <c r="BQL26" s="74"/>
      <c r="BQM26" s="74"/>
      <c r="BQN26" s="74"/>
      <c r="BQO26" s="74"/>
      <c r="BQP26" s="74"/>
      <c r="BQQ26" s="74"/>
      <c r="BQR26" s="74"/>
      <c r="BQS26" s="74"/>
      <c r="BQT26" s="74"/>
      <c r="BQU26" s="74"/>
      <c r="BQV26" s="74"/>
      <c r="BQW26" s="74"/>
      <c r="BQX26" s="74"/>
      <c r="BQY26" s="74"/>
      <c r="BQZ26" s="74"/>
      <c r="BRA26" s="74"/>
      <c r="BRB26" s="74"/>
      <c r="BRC26" s="74"/>
      <c r="BRD26" s="74"/>
      <c r="BRE26" s="74"/>
      <c r="BRF26" s="74"/>
      <c r="BRG26" s="74"/>
      <c r="BRH26" s="74"/>
      <c r="BRI26" s="74"/>
      <c r="BRJ26" s="74"/>
      <c r="BRK26" s="74"/>
      <c r="BRL26" s="74"/>
      <c r="BRM26" s="74"/>
      <c r="BRN26" s="74"/>
      <c r="BRO26" s="74"/>
      <c r="BRP26" s="74"/>
      <c r="BRQ26" s="74"/>
      <c r="BRR26" s="74"/>
      <c r="BRS26" s="74"/>
      <c r="BRT26" s="74"/>
      <c r="BRU26" s="74"/>
      <c r="BRV26" s="74"/>
      <c r="BRW26" s="74"/>
      <c r="BRX26" s="74"/>
      <c r="BRY26" s="74"/>
      <c r="BRZ26" s="74"/>
      <c r="BSA26" s="74"/>
      <c r="BSB26" s="74"/>
      <c r="BSC26" s="74"/>
      <c r="BSD26" s="74"/>
      <c r="BSE26" s="74"/>
      <c r="BSF26" s="74"/>
      <c r="BSG26" s="74"/>
      <c r="BSH26" s="74"/>
      <c r="BSI26" s="74"/>
      <c r="BSJ26" s="74"/>
      <c r="BSK26" s="74"/>
      <c r="BSL26" s="74"/>
      <c r="BSM26" s="74"/>
      <c r="BSN26" s="74"/>
      <c r="BSO26" s="74"/>
      <c r="BSP26" s="74"/>
      <c r="BSQ26" s="74"/>
      <c r="BSR26" s="74"/>
      <c r="BSS26" s="74"/>
      <c r="BST26" s="74"/>
      <c r="BSU26" s="74"/>
      <c r="BSV26" s="74"/>
      <c r="BSW26" s="74"/>
      <c r="BSX26" s="74"/>
      <c r="BSY26" s="74"/>
      <c r="BSZ26" s="74"/>
      <c r="BTA26" s="74"/>
      <c r="BTB26" s="74"/>
      <c r="BTC26" s="74"/>
      <c r="BTD26" s="74"/>
      <c r="BTE26" s="74"/>
      <c r="BTF26" s="74"/>
      <c r="BTG26" s="74"/>
      <c r="BTH26" s="74"/>
      <c r="BTI26" s="74"/>
      <c r="BTJ26" s="74"/>
      <c r="BTK26" s="74"/>
      <c r="BTL26" s="74"/>
      <c r="BTM26" s="74"/>
      <c r="BTN26" s="74"/>
      <c r="BTO26" s="74"/>
      <c r="BTP26" s="74"/>
      <c r="BTQ26" s="74"/>
      <c r="BTR26" s="74"/>
      <c r="BTS26" s="74"/>
      <c r="BTT26" s="74"/>
      <c r="BTU26" s="74"/>
      <c r="BTV26" s="74"/>
      <c r="BTW26" s="74"/>
      <c r="BTX26" s="74"/>
      <c r="BTY26" s="74"/>
      <c r="BTZ26" s="74"/>
      <c r="BUA26" s="74"/>
      <c r="BUB26" s="74"/>
      <c r="BUC26" s="74"/>
      <c r="BUD26" s="74"/>
      <c r="BUE26" s="74"/>
      <c r="BUF26" s="74"/>
      <c r="BUG26" s="74"/>
      <c r="BUH26" s="74"/>
      <c r="BUI26" s="74"/>
      <c r="BUJ26" s="74"/>
      <c r="BUK26" s="74"/>
      <c r="BUL26" s="74"/>
      <c r="BUM26" s="74"/>
      <c r="BUN26" s="74"/>
      <c r="BUO26" s="74"/>
      <c r="BUP26" s="74"/>
      <c r="BUQ26" s="74"/>
      <c r="BUR26" s="74"/>
      <c r="BUS26" s="74"/>
      <c r="BUT26" s="74"/>
      <c r="BUU26" s="74"/>
      <c r="BUV26" s="74"/>
      <c r="BUW26" s="74"/>
      <c r="BUX26" s="74"/>
      <c r="BUY26" s="74"/>
      <c r="BUZ26" s="74"/>
      <c r="BVA26" s="74"/>
      <c r="BVB26" s="74"/>
      <c r="BVC26" s="74"/>
      <c r="BVD26" s="74"/>
      <c r="BVE26" s="74"/>
      <c r="BVF26" s="74"/>
      <c r="BVG26" s="74"/>
      <c r="BVH26" s="74"/>
      <c r="BVI26" s="74"/>
      <c r="BVJ26" s="74"/>
      <c r="BVK26" s="74"/>
      <c r="BVL26" s="74"/>
      <c r="BVM26" s="74"/>
      <c r="BVN26" s="74"/>
      <c r="BVO26" s="74"/>
      <c r="BVP26" s="74"/>
      <c r="BVQ26" s="74"/>
      <c r="BVR26" s="74"/>
      <c r="BVS26" s="74"/>
      <c r="BVT26" s="74"/>
      <c r="BVU26" s="74"/>
      <c r="BVV26" s="74"/>
      <c r="BVW26" s="74"/>
      <c r="BVX26" s="74"/>
      <c r="BVY26" s="74"/>
      <c r="BVZ26" s="74"/>
      <c r="BWA26" s="74"/>
      <c r="BWB26" s="74"/>
      <c r="BWC26" s="74"/>
      <c r="BWD26" s="74"/>
      <c r="BWE26" s="74"/>
      <c r="BWF26" s="74"/>
      <c r="BWG26" s="74"/>
      <c r="BWH26" s="74"/>
      <c r="BWI26" s="74"/>
      <c r="BWJ26" s="74"/>
      <c r="BWK26" s="74"/>
      <c r="BWL26" s="74"/>
      <c r="BWM26" s="74"/>
      <c r="BWN26" s="74"/>
      <c r="BWO26" s="74"/>
      <c r="BWP26" s="74"/>
      <c r="BWQ26" s="74"/>
      <c r="BWR26" s="74"/>
      <c r="BWS26" s="74"/>
      <c r="BWT26" s="74"/>
      <c r="BWU26" s="74"/>
      <c r="BWV26" s="74"/>
      <c r="BWW26" s="74"/>
      <c r="BWX26" s="74"/>
      <c r="BWY26" s="74"/>
      <c r="BWZ26" s="74"/>
      <c r="BXA26" s="74"/>
      <c r="BXB26" s="74"/>
      <c r="BXC26" s="74"/>
      <c r="BXD26" s="74"/>
      <c r="BXE26" s="74"/>
      <c r="BXF26" s="74"/>
      <c r="BXG26" s="74"/>
      <c r="BXH26" s="74"/>
      <c r="BXI26" s="74"/>
      <c r="BXJ26" s="74"/>
      <c r="BXK26" s="74"/>
      <c r="BXL26" s="74"/>
      <c r="BXM26" s="74"/>
      <c r="BXN26" s="74"/>
      <c r="BXO26" s="74"/>
      <c r="BXP26" s="74"/>
      <c r="BXQ26" s="74"/>
      <c r="BXR26" s="74"/>
      <c r="BXS26" s="74"/>
      <c r="BXT26" s="74"/>
      <c r="BXU26" s="74"/>
      <c r="BXV26" s="74"/>
      <c r="BXW26" s="74"/>
      <c r="BXX26" s="74"/>
      <c r="BXY26" s="74"/>
      <c r="BXZ26" s="74"/>
      <c r="BYA26" s="74"/>
      <c r="BYB26" s="74"/>
      <c r="BYC26" s="74"/>
      <c r="BYD26" s="74"/>
      <c r="BYE26" s="74"/>
      <c r="BYF26" s="74"/>
      <c r="BYG26" s="74"/>
      <c r="BYH26" s="74"/>
      <c r="BYI26" s="74"/>
      <c r="BYJ26" s="74"/>
      <c r="BYK26" s="74"/>
      <c r="BYL26" s="74"/>
      <c r="BYM26" s="74"/>
      <c r="BYN26" s="74"/>
      <c r="BYO26" s="74"/>
      <c r="BYP26" s="74"/>
      <c r="BYQ26" s="74"/>
      <c r="BYR26" s="74"/>
      <c r="BYS26" s="74"/>
      <c r="BYT26" s="74"/>
      <c r="BYU26" s="74"/>
      <c r="BYV26" s="74"/>
      <c r="BYW26" s="74"/>
      <c r="BYX26" s="74"/>
      <c r="BYY26" s="74"/>
      <c r="BYZ26" s="74"/>
      <c r="BZA26" s="74"/>
      <c r="BZB26" s="74"/>
      <c r="BZC26" s="74"/>
      <c r="BZD26" s="74"/>
      <c r="BZE26" s="74"/>
      <c r="BZF26" s="74"/>
      <c r="BZG26" s="74"/>
      <c r="BZH26" s="74"/>
      <c r="BZI26" s="74"/>
      <c r="BZJ26" s="74"/>
      <c r="BZK26" s="74"/>
      <c r="BZL26" s="74"/>
      <c r="BZM26" s="74"/>
      <c r="BZN26" s="74"/>
      <c r="BZO26" s="74"/>
      <c r="BZP26" s="74"/>
      <c r="BZQ26" s="74"/>
      <c r="BZR26" s="74"/>
      <c r="BZS26" s="74"/>
      <c r="BZT26" s="74"/>
      <c r="BZU26" s="74"/>
      <c r="BZV26" s="74"/>
      <c r="BZW26" s="74"/>
      <c r="BZX26" s="74"/>
      <c r="BZY26" s="74"/>
      <c r="BZZ26" s="74"/>
      <c r="CAA26" s="74"/>
      <c r="CAB26" s="74"/>
      <c r="CAC26" s="74"/>
      <c r="CAD26" s="74"/>
      <c r="CAE26" s="74"/>
      <c r="CAF26" s="74"/>
      <c r="CAG26" s="74"/>
      <c r="CAH26" s="74"/>
      <c r="CAI26" s="74"/>
      <c r="CAJ26" s="74"/>
      <c r="CAK26" s="74"/>
      <c r="CAL26" s="74"/>
      <c r="CAM26" s="74"/>
      <c r="CAN26" s="74"/>
      <c r="CAO26" s="74"/>
      <c r="CAP26" s="74"/>
      <c r="CAQ26" s="74"/>
      <c r="CAR26" s="74"/>
      <c r="CAS26" s="74"/>
      <c r="CAT26" s="74"/>
      <c r="CAU26" s="74"/>
      <c r="CAV26" s="74"/>
      <c r="CAW26" s="74"/>
      <c r="CAX26" s="74"/>
      <c r="CAY26" s="74"/>
      <c r="CAZ26" s="74"/>
      <c r="CBA26" s="74"/>
      <c r="CBB26" s="74"/>
      <c r="CBC26" s="74"/>
      <c r="CBD26" s="74"/>
      <c r="CBE26" s="74"/>
      <c r="CBF26" s="74"/>
      <c r="CBG26" s="74"/>
      <c r="CBH26" s="74"/>
      <c r="CBI26" s="74"/>
      <c r="CBJ26" s="74"/>
      <c r="CBK26" s="74"/>
      <c r="CBL26" s="74"/>
      <c r="CBM26" s="74"/>
      <c r="CBN26" s="74"/>
      <c r="CBO26" s="74"/>
      <c r="CBP26" s="74"/>
      <c r="CBQ26" s="74"/>
      <c r="CBR26" s="74"/>
      <c r="CBS26" s="74"/>
      <c r="CBT26" s="74"/>
      <c r="CBU26" s="74"/>
      <c r="CBV26" s="74"/>
      <c r="CBW26" s="74"/>
      <c r="CBX26" s="74"/>
      <c r="CBY26" s="74"/>
      <c r="CBZ26" s="74"/>
      <c r="CCA26" s="74"/>
      <c r="CCB26" s="74"/>
      <c r="CCC26" s="74"/>
      <c r="CCD26" s="74"/>
      <c r="CCE26" s="74"/>
      <c r="CCF26" s="74"/>
      <c r="CCG26" s="74"/>
      <c r="CCH26" s="74"/>
      <c r="CCI26" s="74"/>
      <c r="CCJ26" s="74"/>
      <c r="CCK26" s="74"/>
      <c r="CCL26" s="74"/>
      <c r="CCM26" s="74"/>
      <c r="CCN26" s="74"/>
      <c r="CCO26" s="74"/>
      <c r="CCP26" s="74"/>
      <c r="CCQ26" s="74"/>
      <c r="CCR26" s="74"/>
      <c r="CCS26" s="74"/>
      <c r="CCT26" s="74"/>
      <c r="CCU26" s="74"/>
      <c r="CCV26" s="74"/>
      <c r="CCW26" s="74"/>
      <c r="CCX26" s="74"/>
      <c r="CCY26" s="74"/>
      <c r="CCZ26" s="74"/>
      <c r="CDA26" s="74"/>
      <c r="CDB26" s="74"/>
      <c r="CDC26" s="74"/>
      <c r="CDD26" s="74"/>
      <c r="CDE26" s="74"/>
      <c r="CDF26" s="74"/>
      <c r="CDG26" s="74"/>
      <c r="CDH26" s="74"/>
      <c r="CDI26" s="74"/>
      <c r="CDJ26" s="74"/>
      <c r="CDK26" s="74"/>
      <c r="CDL26" s="74"/>
      <c r="CDM26" s="74"/>
      <c r="CDN26" s="74"/>
      <c r="CDO26" s="74"/>
      <c r="CDP26" s="74"/>
      <c r="CDQ26" s="74"/>
      <c r="CDR26" s="74"/>
      <c r="CDS26" s="74"/>
      <c r="CDT26" s="74"/>
      <c r="CDU26" s="74"/>
      <c r="CDV26" s="74"/>
      <c r="CDW26" s="74"/>
      <c r="CDX26" s="74"/>
      <c r="CDY26" s="74"/>
      <c r="CDZ26" s="74"/>
      <c r="CEA26" s="74"/>
      <c r="CEB26" s="74"/>
      <c r="CEC26" s="74"/>
      <c r="CED26" s="74"/>
      <c r="CEE26" s="74"/>
      <c r="CEF26" s="74"/>
      <c r="CEG26" s="74"/>
      <c r="CEH26" s="74"/>
      <c r="CEI26" s="74"/>
      <c r="CEJ26" s="74"/>
      <c r="CEK26" s="74"/>
      <c r="CEL26" s="74"/>
      <c r="CEM26" s="74"/>
      <c r="CEN26" s="74"/>
      <c r="CEO26" s="74"/>
      <c r="CEP26" s="74"/>
      <c r="CEQ26" s="74"/>
      <c r="CER26" s="74"/>
      <c r="CES26" s="74"/>
      <c r="CET26" s="74"/>
      <c r="CEU26" s="74"/>
      <c r="CEV26" s="74"/>
      <c r="CEW26" s="74"/>
      <c r="CEX26" s="74"/>
      <c r="CEY26" s="74"/>
      <c r="CEZ26" s="74"/>
      <c r="CFA26" s="74"/>
      <c r="CFB26" s="74"/>
      <c r="CFC26" s="74"/>
      <c r="CFD26" s="74"/>
      <c r="CFE26" s="74"/>
      <c r="CFF26" s="74"/>
      <c r="CFG26" s="74"/>
      <c r="CFH26" s="74"/>
      <c r="CFI26" s="74"/>
      <c r="CFJ26" s="74"/>
      <c r="CFK26" s="74"/>
      <c r="CFL26" s="74"/>
      <c r="CFM26" s="74"/>
      <c r="CFN26" s="74"/>
      <c r="CFO26" s="74"/>
      <c r="CFP26" s="74"/>
      <c r="CFQ26" s="74"/>
      <c r="CFR26" s="74"/>
      <c r="CFS26" s="74"/>
      <c r="CFT26" s="74"/>
      <c r="CFU26" s="74"/>
      <c r="CFV26" s="74"/>
      <c r="CFW26" s="74"/>
      <c r="CFX26" s="74"/>
      <c r="CFY26" s="74"/>
      <c r="CFZ26" s="74"/>
      <c r="CGA26" s="74"/>
      <c r="CGB26" s="74"/>
      <c r="CGC26" s="74"/>
      <c r="CGD26" s="74"/>
      <c r="CGE26" s="74"/>
      <c r="CGF26" s="74"/>
      <c r="CGG26" s="74"/>
      <c r="CGH26" s="74"/>
      <c r="CGI26" s="74"/>
      <c r="CGJ26" s="74"/>
      <c r="CGK26" s="74"/>
      <c r="CGL26" s="74"/>
      <c r="CGM26" s="74"/>
      <c r="CGN26" s="74"/>
      <c r="CGO26" s="74"/>
      <c r="CGP26" s="74"/>
      <c r="CGQ26" s="74"/>
      <c r="CGR26" s="74"/>
      <c r="CGS26" s="74"/>
      <c r="CGT26" s="74"/>
      <c r="CGU26" s="74"/>
      <c r="CGV26" s="74"/>
      <c r="CGW26" s="74"/>
      <c r="CGX26" s="74"/>
      <c r="CGY26" s="74"/>
      <c r="CGZ26" s="74"/>
      <c r="CHA26" s="74"/>
      <c r="CHB26" s="74"/>
      <c r="CHC26" s="74"/>
      <c r="CHD26" s="74"/>
      <c r="CHE26" s="74"/>
      <c r="CHF26" s="74"/>
      <c r="CHG26" s="74"/>
      <c r="CHH26" s="74"/>
      <c r="CHI26" s="74"/>
      <c r="CHJ26" s="74"/>
      <c r="CHK26" s="74"/>
      <c r="CHL26" s="74"/>
      <c r="CHM26" s="74"/>
      <c r="CHN26" s="74"/>
      <c r="CHO26" s="74"/>
      <c r="CHP26" s="74"/>
      <c r="CHQ26" s="74"/>
      <c r="CHR26" s="74"/>
      <c r="CHS26" s="74"/>
      <c r="CHT26" s="74"/>
      <c r="CHU26" s="74"/>
      <c r="CHV26" s="74"/>
      <c r="CHW26" s="74"/>
      <c r="CHX26" s="74"/>
      <c r="CHY26" s="74"/>
      <c r="CHZ26" s="74"/>
      <c r="CIA26" s="74"/>
      <c r="CIB26" s="74"/>
      <c r="CIC26" s="74"/>
      <c r="CID26" s="74"/>
      <c r="CIE26" s="74"/>
      <c r="CIF26" s="74"/>
      <c r="CIG26" s="74"/>
      <c r="CIH26" s="74"/>
      <c r="CII26" s="74"/>
      <c r="CIJ26" s="74"/>
      <c r="CIK26" s="74"/>
      <c r="CIL26" s="74"/>
      <c r="CIM26" s="74"/>
      <c r="CIN26" s="74"/>
      <c r="CIO26" s="74"/>
      <c r="CIP26" s="74"/>
      <c r="CIQ26" s="74"/>
      <c r="CIR26" s="74"/>
      <c r="CIS26" s="74"/>
      <c r="CIT26" s="74"/>
      <c r="CIU26" s="74"/>
      <c r="CIV26" s="74"/>
      <c r="CIW26" s="74"/>
      <c r="CIX26" s="74"/>
      <c r="CIY26" s="74"/>
      <c r="CIZ26" s="74"/>
      <c r="CJA26" s="74"/>
      <c r="CJB26" s="74"/>
      <c r="CJC26" s="74"/>
      <c r="CJD26" s="74"/>
      <c r="CJE26" s="74"/>
      <c r="CJF26" s="74"/>
      <c r="CJG26" s="74"/>
      <c r="CJH26" s="74"/>
      <c r="CJI26" s="74"/>
      <c r="CJJ26" s="74"/>
      <c r="CJK26" s="74"/>
      <c r="CJL26" s="74"/>
      <c r="CJM26" s="74"/>
      <c r="CJN26" s="74"/>
      <c r="CJO26" s="74"/>
      <c r="CJP26" s="74"/>
      <c r="CJQ26" s="74"/>
      <c r="CJR26" s="74"/>
      <c r="CJS26" s="74"/>
      <c r="CJT26" s="74"/>
      <c r="CJU26" s="74"/>
      <c r="CJV26" s="74"/>
      <c r="CJW26" s="74"/>
      <c r="CJX26" s="74"/>
      <c r="CJY26" s="74"/>
      <c r="CJZ26" s="74"/>
      <c r="CKA26" s="74"/>
      <c r="CKB26" s="74"/>
      <c r="CKC26" s="74"/>
      <c r="CKD26" s="74"/>
      <c r="CKE26" s="74"/>
      <c r="CKF26" s="74"/>
      <c r="CKG26" s="74"/>
      <c r="CKH26" s="74"/>
      <c r="CKI26" s="74"/>
      <c r="CKJ26" s="74"/>
      <c r="CKK26" s="74"/>
      <c r="CKL26" s="74"/>
      <c r="CKM26" s="74"/>
      <c r="CKN26" s="74"/>
      <c r="CKO26" s="74"/>
      <c r="CKP26" s="74"/>
      <c r="CKQ26" s="74"/>
      <c r="CKR26" s="74"/>
      <c r="CKS26" s="74"/>
      <c r="CKT26" s="74"/>
      <c r="CKU26" s="74"/>
      <c r="CKV26" s="74"/>
      <c r="CKW26" s="74"/>
      <c r="CKX26" s="74"/>
      <c r="CKY26" s="74"/>
      <c r="CKZ26" s="74"/>
      <c r="CLA26" s="74"/>
      <c r="CLB26" s="74"/>
      <c r="CLC26" s="74"/>
      <c r="CLD26" s="74"/>
      <c r="CLE26" s="74"/>
      <c r="CLF26" s="74"/>
      <c r="CLG26" s="74"/>
      <c r="CLH26" s="74"/>
      <c r="CLI26" s="74"/>
      <c r="CLJ26" s="74"/>
      <c r="CLK26" s="74"/>
      <c r="CLL26" s="74"/>
      <c r="CLM26" s="74"/>
      <c r="CLN26" s="74"/>
      <c r="CLO26" s="74"/>
      <c r="CLP26" s="74"/>
      <c r="CLQ26" s="74"/>
      <c r="CLR26" s="74"/>
      <c r="CLS26" s="74"/>
      <c r="CLT26" s="74"/>
      <c r="CLU26" s="74"/>
      <c r="CLV26" s="74"/>
      <c r="CLW26" s="74"/>
      <c r="CLX26" s="74"/>
      <c r="CLY26" s="74"/>
      <c r="CLZ26" s="74"/>
      <c r="CMA26" s="74"/>
      <c r="CMB26" s="74"/>
      <c r="CMC26" s="74"/>
      <c r="CMD26" s="74"/>
      <c r="CME26" s="74"/>
      <c r="CMF26" s="74"/>
      <c r="CMG26" s="74"/>
      <c r="CMH26" s="74"/>
      <c r="CMI26" s="74"/>
      <c r="CMJ26" s="74"/>
      <c r="CMK26" s="74"/>
      <c r="CML26" s="74"/>
      <c r="CMM26" s="74"/>
      <c r="CMN26" s="74"/>
      <c r="CMO26" s="74"/>
      <c r="CMP26" s="74"/>
      <c r="CMQ26" s="74"/>
      <c r="CMR26" s="74"/>
      <c r="CMS26" s="74"/>
      <c r="CMT26" s="74"/>
      <c r="CMU26" s="74"/>
      <c r="CMV26" s="74"/>
      <c r="CMW26" s="74"/>
      <c r="CMX26" s="74"/>
      <c r="CMY26" s="74"/>
      <c r="CMZ26" s="74"/>
      <c r="CNA26" s="74"/>
      <c r="CNB26" s="74"/>
      <c r="CNC26" s="74"/>
      <c r="CND26" s="74"/>
      <c r="CNE26" s="74"/>
      <c r="CNF26" s="74"/>
      <c r="CNG26" s="74"/>
      <c r="CNH26" s="74"/>
      <c r="CNI26" s="74"/>
      <c r="CNJ26" s="74"/>
      <c r="CNK26" s="74"/>
      <c r="CNL26" s="74"/>
      <c r="CNM26" s="74"/>
      <c r="CNN26" s="74"/>
      <c r="CNO26" s="74"/>
      <c r="CNP26" s="74"/>
      <c r="CNQ26" s="74"/>
      <c r="CNR26" s="74"/>
      <c r="CNS26" s="74"/>
      <c r="CNT26" s="74"/>
      <c r="CNU26" s="74"/>
      <c r="CNV26" s="74"/>
      <c r="CNW26" s="74"/>
      <c r="CNX26" s="74"/>
      <c r="CNY26" s="74"/>
      <c r="CNZ26" s="74"/>
      <c r="COA26" s="74"/>
      <c r="COB26" s="74"/>
      <c r="COC26" s="74"/>
      <c r="COD26" s="74"/>
      <c r="COE26" s="74"/>
      <c r="COF26" s="74"/>
      <c r="COG26" s="74"/>
      <c r="COH26" s="74"/>
      <c r="COI26" s="74"/>
      <c r="COJ26" s="74"/>
      <c r="COK26" s="74"/>
      <c r="COL26" s="74"/>
      <c r="COM26" s="74"/>
      <c r="CON26" s="74"/>
      <c r="COO26" s="74"/>
      <c r="COP26" s="74"/>
      <c r="COQ26" s="74"/>
      <c r="COR26" s="74"/>
      <c r="COS26" s="74"/>
      <c r="COT26" s="74"/>
      <c r="COU26" s="74"/>
      <c r="COV26" s="74"/>
      <c r="COW26" s="74"/>
      <c r="COX26" s="74"/>
      <c r="COY26" s="74"/>
      <c r="COZ26" s="74"/>
      <c r="CPA26" s="74"/>
      <c r="CPB26" s="74"/>
      <c r="CPC26" s="74"/>
      <c r="CPD26" s="74"/>
      <c r="CPE26" s="74"/>
      <c r="CPF26" s="74"/>
      <c r="CPG26" s="74"/>
      <c r="CPH26" s="74"/>
      <c r="CPI26" s="74"/>
      <c r="CPJ26" s="74"/>
      <c r="CPK26" s="74"/>
      <c r="CPL26" s="74"/>
      <c r="CPM26" s="74"/>
      <c r="CPN26" s="74"/>
      <c r="CPO26" s="74"/>
      <c r="CPP26" s="74"/>
      <c r="CPQ26" s="74"/>
      <c r="CPR26" s="74"/>
      <c r="CPS26" s="74"/>
      <c r="CPT26" s="74"/>
      <c r="CPU26" s="74"/>
      <c r="CPV26" s="74"/>
      <c r="CPW26" s="74"/>
      <c r="CPX26" s="74"/>
      <c r="CPY26" s="74"/>
      <c r="CPZ26" s="74"/>
      <c r="CQA26" s="74"/>
      <c r="CQB26" s="74"/>
      <c r="CQC26" s="74"/>
      <c r="CQD26" s="74"/>
      <c r="CQE26" s="74"/>
      <c r="CQF26" s="74"/>
      <c r="CQG26" s="74"/>
      <c r="CQH26" s="74"/>
      <c r="CQI26" s="74"/>
      <c r="CQJ26" s="74"/>
      <c r="CQK26" s="74"/>
      <c r="CQL26" s="74"/>
      <c r="CQM26" s="74"/>
      <c r="CQN26" s="74"/>
      <c r="CQO26" s="74"/>
      <c r="CQP26" s="74"/>
      <c r="CQQ26" s="74"/>
      <c r="CQR26" s="74"/>
      <c r="CQS26" s="74"/>
      <c r="CQT26" s="74"/>
      <c r="CQU26" s="74"/>
      <c r="CQV26" s="74"/>
      <c r="CQW26" s="74"/>
      <c r="CQX26" s="74"/>
      <c r="CQY26" s="74"/>
      <c r="CQZ26" s="74"/>
      <c r="CRA26" s="74"/>
      <c r="CRB26" s="74"/>
      <c r="CRC26" s="74"/>
      <c r="CRD26" s="74"/>
      <c r="CRE26" s="74"/>
      <c r="CRF26" s="74"/>
      <c r="CRG26" s="74"/>
      <c r="CRH26" s="74"/>
      <c r="CRI26" s="74"/>
      <c r="CRJ26" s="74"/>
      <c r="CRK26" s="74"/>
      <c r="CRL26" s="74"/>
      <c r="CRM26" s="74"/>
      <c r="CRN26" s="74"/>
      <c r="CRO26" s="74"/>
      <c r="CRP26" s="74"/>
      <c r="CRQ26" s="74"/>
      <c r="CRR26" s="74"/>
      <c r="CRS26" s="74"/>
      <c r="CRT26" s="74"/>
      <c r="CRU26" s="74"/>
      <c r="CRV26" s="74"/>
      <c r="CRW26" s="74"/>
      <c r="CRX26" s="74"/>
      <c r="CRY26" s="74"/>
      <c r="CRZ26" s="74"/>
      <c r="CSA26" s="74"/>
      <c r="CSB26" s="74"/>
      <c r="CSC26" s="74"/>
      <c r="CSD26" s="74"/>
      <c r="CSE26" s="74"/>
      <c r="CSF26" s="74"/>
      <c r="CSG26" s="74"/>
      <c r="CSH26" s="74"/>
      <c r="CSI26" s="74"/>
      <c r="CSJ26" s="74"/>
      <c r="CSK26" s="74"/>
      <c r="CSL26" s="74"/>
      <c r="CSM26" s="74"/>
      <c r="CSN26" s="74"/>
      <c r="CSO26" s="74"/>
      <c r="CSP26" s="74"/>
      <c r="CSQ26" s="74"/>
      <c r="CSR26" s="74"/>
      <c r="CSS26" s="74"/>
      <c r="CST26" s="74"/>
      <c r="CSU26" s="74"/>
      <c r="CSV26" s="74"/>
      <c r="CSW26" s="74"/>
      <c r="CSX26" s="74"/>
      <c r="CSY26" s="74"/>
      <c r="CSZ26" s="74"/>
      <c r="CTA26" s="74"/>
      <c r="CTB26" s="74"/>
      <c r="CTC26" s="74"/>
      <c r="CTD26" s="74"/>
      <c r="CTE26" s="74"/>
      <c r="CTF26" s="74"/>
      <c r="CTG26" s="74"/>
      <c r="CTH26" s="74"/>
      <c r="CTI26" s="74"/>
      <c r="CTJ26" s="74"/>
      <c r="CTK26" s="74"/>
      <c r="CTL26" s="74"/>
      <c r="CTM26" s="74"/>
      <c r="CTN26" s="74"/>
      <c r="CTO26" s="74"/>
      <c r="CTP26" s="74"/>
      <c r="CTQ26" s="74"/>
      <c r="CTR26" s="74"/>
      <c r="CTS26" s="74"/>
      <c r="CTT26" s="74"/>
      <c r="CTU26" s="74"/>
      <c r="CTV26" s="74"/>
      <c r="CTW26" s="74"/>
      <c r="CTX26" s="74"/>
      <c r="CTY26" s="74"/>
      <c r="CTZ26" s="74"/>
      <c r="CUA26" s="74"/>
      <c r="CUB26" s="74"/>
      <c r="CUC26" s="74"/>
      <c r="CUD26" s="74"/>
      <c r="CUE26" s="74"/>
      <c r="CUF26" s="74"/>
      <c r="CUG26" s="74"/>
      <c r="CUH26" s="74"/>
      <c r="CUI26" s="74"/>
      <c r="CUJ26" s="74"/>
      <c r="CUK26" s="74"/>
      <c r="CUL26" s="74"/>
      <c r="CUM26" s="74"/>
      <c r="CUN26" s="74"/>
      <c r="CUO26" s="74"/>
      <c r="CUP26" s="74"/>
      <c r="CUQ26" s="74"/>
      <c r="CUR26" s="74"/>
      <c r="CUS26" s="74"/>
      <c r="CUT26" s="74"/>
      <c r="CUU26" s="74"/>
      <c r="CUV26" s="74"/>
      <c r="CUW26" s="74"/>
      <c r="CUX26" s="74"/>
      <c r="CUY26" s="74"/>
      <c r="CUZ26" s="74"/>
      <c r="CVA26" s="74"/>
      <c r="CVB26" s="74"/>
      <c r="CVC26" s="74"/>
      <c r="CVD26" s="74"/>
      <c r="CVE26" s="74"/>
      <c r="CVF26" s="74"/>
      <c r="CVG26" s="74"/>
      <c r="CVH26" s="74"/>
      <c r="CVI26" s="74"/>
      <c r="CVJ26" s="74"/>
      <c r="CVK26" s="74"/>
      <c r="CVL26" s="74"/>
      <c r="CVM26" s="74"/>
      <c r="CVN26" s="74"/>
      <c r="CVO26" s="74"/>
      <c r="CVP26" s="74"/>
      <c r="CVQ26" s="74"/>
      <c r="CVR26" s="74"/>
      <c r="CVS26" s="74"/>
      <c r="CVT26" s="74"/>
      <c r="CVU26" s="74"/>
      <c r="CVV26" s="74"/>
      <c r="CVW26" s="74"/>
      <c r="CVX26" s="74"/>
      <c r="CVY26" s="74"/>
      <c r="CVZ26" s="74"/>
      <c r="CWA26" s="74"/>
      <c r="CWB26" s="74"/>
      <c r="CWC26" s="74"/>
      <c r="CWD26" s="74"/>
      <c r="CWE26" s="74"/>
      <c r="CWF26" s="74"/>
      <c r="CWG26" s="74"/>
      <c r="CWH26" s="74"/>
      <c r="CWI26" s="74"/>
      <c r="CWJ26" s="74"/>
      <c r="CWK26" s="74"/>
      <c r="CWL26" s="74"/>
      <c r="CWM26" s="74"/>
      <c r="CWN26" s="74"/>
      <c r="CWO26" s="74"/>
      <c r="CWP26" s="74"/>
      <c r="CWQ26" s="74"/>
      <c r="CWR26" s="74"/>
      <c r="CWS26" s="74"/>
      <c r="CWT26" s="74"/>
      <c r="CWU26" s="74"/>
      <c r="CWV26" s="74"/>
      <c r="CWW26" s="74"/>
      <c r="CWX26" s="74"/>
      <c r="CWY26" s="74"/>
      <c r="CWZ26" s="74"/>
      <c r="CXA26" s="74"/>
      <c r="CXB26" s="74"/>
      <c r="CXC26" s="74"/>
      <c r="CXD26" s="74"/>
      <c r="CXE26" s="74"/>
      <c r="CXF26" s="74"/>
      <c r="CXG26" s="74"/>
      <c r="CXH26" s="74"/>
      <c r="CXI26" s="74"/>
      <c r="CXJ26" s="74"/>
      <c r="CXK26" s="74"/>
      <c r="CXL26" s="74"/>
      <c r="CXM26" s="74"/>
      <c r="CXN26" s="74"/>
      <c r="CXO26" s="74"/>
      <c r="CXP26" s="74"/>
      <c r="CXQ26" s="74"/>
      <c r="CXR26" s="74"/>
      <c r="CXS26" s="74"/>
      <c r="CXT26" s="74"/>
      <c r="CXU26" s="74"/>
      <c r="CXV26" s="74"/>
      <c r="CXW26" s="74"/>
      <c r="CXX26" s="74"/>
      <c r="CXY26" s="74"/>
      <c r="CXZ26" s="74"/>
      <c r="CYA26" s="74"/>
      <c r="CYB26" s="74"/>
      <c r="CYC26" s="74"/>
      <c r="CYD26" s="74"/>
      <c r="CYE26" s="74"/>
      <c r="CYF26" s="74"/>
      <c r="CYG26" s="74"/>
      <c r="CYH26" s="74"/>
      <c r="CYI26" s="74"/>
      <c r="CYJ26" s="74"/>
      <c r="CYK26" s="74"/>
      <c r="CYL26" s="74"/>
      <c r="CYM26" s="74"/>
      <c r="CYN26" s="74"/>
      <c r="CYO26" s="74"/>
      <c r="CYP26" s="74"/>
      <c r="CYQ26" s="74"/>
      <c r="CYR26" s="74"/>
      <c r="CYS26" s="74"/>
      <c r="CYT26" s="74"/>
      <c r="CYU26" s="74"/>
      <c r="CYV26" s="74"/>
      <c r="CYW26" s="74"/>
      <c r="CYX26" s="74"/>
      <c r="CYY26" s="74"/>
      <c r="CYZ26" s="74"/>
      <c r="CZA26" s="74"/>
      <c r="CZB26" s="74"/>
      <c r="CZC26" s="74"/>
      <c r="CZD26" s="74"/>
      <c r="CZE26" s="74"/>
      <c r="CZF26" s="74"/>
      <c r="CZG26" s="74"/>
      <c r="CZH26" s="74"/>
      <c r="CZI26" s="74"/>
      <c r="CZJ26" s="74"/>
      <c r="CZK26" s="74"/>
      <c r="CZL26" s="74"/>
      <c r="CZM26" s="74"/>
      <c r="CZN26" s="74"/>
      <c r="CZO26" s="74"/>
      <c r="CZP26" s="74"/>
      <c r="CZQ26" s="74"/>
      <c r="CZR26" s="74"/>
      <c r="CZS26" s="74"/>
      <c r="CZT26" s="74"/>
      <c r="CZU26" s="74"/>
      <c r="CZV26" s="74"/>
      <c r="CZW26" s="74"/>
      <c r="CZX26" s="74"/>
      <c r="CZY26" s="74"/>
      <c r="CZZ26" s="74"/>
      <c r="DAA26" s="74"/>
      <c r="DAB26" s="74"/>
      <c r="DAC26" s="74"/>
      <c r="DAD26" s="74"/>
      <c r="DAE26" s="74"/>
      <c r="DAF26" s="74"/>
      <c r="DAG26" s="74"/>
      <c r="DAH26" s="74"/>
      <c r="DAI26" s="74"/>
      <c r="DAJ26" s="74"/>
      <c r="DAK26" s="74"/>
      <c r="DAL26" s="74"/>
      <c r="DAM26" s="74"/>
      <c r="DAN26" s="74"/>
      <c r="DAO26" s="74"/>
      <c r="DAP26" s="74"/>
      <c r="DAQ26" s="74"/>
      <c r="DAR26" s="74"/>
      <c r="DAS26" s="74"/>
      <c r="DAT26" s="74"/>
      <c r="DAU26" s="74"/>
      <c r="DAV26" s="74"/>
      <c r="DAW26" s="74"/>
      <c r="DAX26" s="74"/>
      <c r="DAY26" s="74"/>
      <c r="DAZ26" s="74"/>
      <c r="DBA26" s="74"/>
      <c r="DBB26" s="74"/>
      <c r="DBC26" s="74"/>
      <c r="DBD26" s="74"/>
      <c r="DBE26" s="74"/>
      <c r="DBF26" s="74"/>
      <c r="DBG26" s="74"/>
      <c r="DBH26" s="74"/>
      <c r="DBI26" s="74"/>
      <c r="DBJ26" s="74"/>
      <c r="DBK26" s="74"/>
      <c r="DBL26" s="74"/>
      <c r="DBM26" s="74"/>
      <c r="DBN26" s="74"/>
      <c r="DBO26" s="74"/>
      <c r="DBP26" s="74"/>
      <c r="DBQ26" s="74"/>
      <c r="DBR26" s="74"/>
      <c r="DBS26" s="74"/>
      <c r="DBT26" s="74"/>
      <c r="DBU26" s="74"/>
      <c r="DBV26" s="74"/>
      <c r="DBW26" s="74"/>
      <c r="DBX26" s="74"/>
      <c r="DBY26" s="74"/>
      <c r="DBZ26" s="74"/>
      <c r="DCA26" s="74"/>
      <c r="DCB26" s="74"/>
      <c r="DCC26" s="74"/>
      <c r="DCD26" s="74"/>
      <c r="DCE26" s="74"/>
      <c r="DCF26" s="74"/>
      <c r="DCG26" s="74"/>
      <c r="DCH26" s="74"/>
      <c r="DCI26" s="74"/>
      <c r="DCJ26" s="74"/>
      <c r="DCK26" s="74"/>
      <c r="DCL26" s="74"/>
      <c r="DCM26" s="74"/>
      <c r="DCN26" s="74"/>
      <c r="DCO26" s="74"/>
      <c r="DCP26" s="74"/>
      <c r="DCQ26" s="74"/>
      <c r="DCR26" s="74"/>
      <c r="DCS26" s="74"/>
      <c r="DCT26" s="74"/>
      <c r="DCU26" s="74"/>
      <c r="DCV26" s="74"/>
      <c r="DCW26" s="74"/>
      <c r="DCX26" s="74"/>
      <c r="DCY26" s="74"/>
      <c r="DCZ26" s="74"/>
      <c r="DDA26" s="74"/>
      <c r="DDB26" s="74"/>
      <c r="DDC26" s="74"/>
      <c r="DDD26" s="74"/>
      <c r="DDE26" s="74"/>
      <c r="DDF26" s="74"/>
      <c r="DDG26" s="74"/>
      <c r="DDH26" s="74"/>
      <c r="DDI26" s="74"/>
      <c r="DDJ26" s="74"/>
      <c r="DDK26" s="74"/>
      <c r="DDL26" s="74"/>
      <c r="DDM26" s="74"/>
      <c r="DDN26" s="74"/>
      <c r="DDO26" s="74"/>
      <c r="DDP26" s="74"/>
      <c r="DDQ26" s="74"/>
      <c r="DDR26" s="74"/>
      <c r="DDS26" s="74"/>
      <c r="DDT26" s="74"/>
      <c r="DDU26" s="74"/>
      <c r="DDV26" s="74"/>
      <c r="DDW26" s="74"/>
      <c r="DDX26" s="74"/>
      <c r="DDY26" s="74"/>
      <c r="DDZ26" s="74"/>
      <c r="DEA26" s="74"/>
      <c r="DEB26" s="74"/>
      <c r="DEC26" s="74"/>
      <c r="DED26" s="74"/>
      <c r="DEE26" s="74"/>
      <c r="DEF26" s="74"/>
      <c r="DEG26" s="74"/>
      <c r="DEH26" s="74"/>
      <c r="DEI26" s="74"/>
      <c r="DEJ26" s="74"/>
      <c r="DEK26" s="74"/>
      <c r="DEL26" s="74"/>
      <c r="DEM26" s="74"/>
      <c r="DEN26" s="74"/>
      <c r="DEO26" s="74"/>
      <c r="DEP26" s="74"/>
      <c r="DEQ26" s="74"/>
      <c r="DER26" s="74"/>
      <c r="DES26" s="74"/>
      <c r="DET26" s="74"/>
      <c r="DEU26" s="74"/>
      <c r="DEV26" s="74"/>
      <c r="DEW26" s="74"/>
      <c r="DEX26" s="74"/>
      <c r="DEY26" s="74"/>
      <c r="DEZ26" s="74"/>
      <c r="DFA26" s="74"/>
      <c r="DFB26" s="74"/>
      <c r="DFC26" s="74"/>
      <c r="DFD26" s="74"/>
      <c r="DFE26" s="74"/>
      <c r="DFF26" s="74"/>
      <c r="DFG26" s="74"/>
      <c r="DFH26" s="74"/>
      <c r="DFI26" s="74"/>
      <c r="DFJ26" s="74"/>
      <c r="DFK26" s="74"/>
      <c r="DFL26" s="74"/>
      <c r="DFM26" s="74"/>
      <c r="DFN26" s="74"/>
      <c r="DFO26" s="74"/>
      <c r="DFP26" s="74"/>
      <c r="DFQ26" s="74"/>
      <c r="DFR26" s="74"/>
      <c r="DFS26" s="74"/>
      <c r="DFT26" s="74"/>
      <c r="DFU26" s="74"/>
      <c r="DFV26" s="74"/>
      <c r="DFW26" s="74"/>
      <c r="DFX26" s="74"/>
      <c r="DFY26" s="74"/>
      <c r="DFZ26" s="74"/>
      <c r="DGA26" s="74"/>
      <c r="DGB26" s="74"/>
      <c r="DGC26" s="74"/>
      <c r="DGD26" s="74"/>
      <c r="DGE26" s="74"/>
      <c r="DGF26" s="74"/>
      <c r="DGG26" s="74"/>
      <c r="DGH26" s="74"/>
      <c r="DGI26" s="74"/>
      <c r="DGJ26" s="74"/>
      <c r="DGK26" s="74"/>
      <c r="DGL26" s="74"/>
      <c r="DGM26" s="74"/>
      <c r="DGN26" s="74"/>
      <c r="DGO26" s="74"/>
      <c r="DGP26" s="74"/>
      <c r="DGQ26" s="74"/>
      <c r="DGR26" s="74"/>
      <c r="DGS26" s="74"/>
      <c r="DGT26" s="74"/>
      <c r="DGU26" s="74"/>
      <c r="DGV26" s="74"/>
      <c r="DGW26" s="74"/>
      <c r="DGX26" s="74"/>
      <c r="DGY26" s="74"/>
      <c r="DGZ26" s="74"/>
      <c r="DHA26" s="74"/>
      <c r="DHB26" s="74"/>
      <c r="DHC26" s="74"/>
      <c r="DHD26" s="74"/>
      <c r="DHE26" s="74"/>
      <c r="DHF26" s="74"/>
      <c r="DHG26" s="74"/>
      <c r="DHH26" s="74"/>
      <c r="DHI26" s="74"/>
      <c r="DHJ26" s="74"/>
      <c r="DHK26" s="74"/>
      <c r="DHL26" s="74"/>
      <c r="DHM26" s="74"/>
      <c r="DHN26" s="74"/>
      <c r="DHO26" s="74"/>
      <c r="DHP26" s="74"/>
      <c r="DHQ26" s="74"/>
      <c r="DHR26" s="74"/>
      <c r="DHS26" s="74"/>
      <c r="DHT26" s="74"/>
      <c r="DHU26" s="74"/>
      <c r="DHV26" s="74"/>
      <c r="DHW26" s="74"/>
      <c r="DHX26" s="74"/>
      <c r="DHY26" s="74"/>
      <c r="DHZ26" s="74"/>
      <c r="DIA26" s="74"/>
      <c r="DIB26" s="74"/>
      <c r="DIC26" s="74"/>
      <c r="DID26" s="74"/>
      <c r="DIE26" s="74"/>
      <c r="DIF26" s="74"/>
      <c r="DIG26" s="74"/>
      <c r="DIH26" s="74"/>
      <c r="DII26" s="74"/>
      <c r="DIJ26" s="74"/>
      <c r="DIK26" s="74"/>
      <c r="DIL26" s="74"/>
      <c r="DIM26" s="74"/>
      <c r="DIN26" s="74"/>
      <c r="DIO26" s="74"/>
      <c r="DIP26" s="74"/>
      <c r="DIQ26" s="74"/>
      <c r="DIR26" s="74"/>
      <c r="DIS26" s="74"/>
      <c r="DIT26" s="74"/>
      <c r="DIU26" s="74"/>
      <c r="DIV26" s="74"/>
      <c r="DIW26" s="74"/>
      <c r="DIX26" s="74"/>
      <c r="DIY26" s="74"/>
      <c r="DIZ26" s="74"/>
      <c r="DJA26" s="74"/>
      <c r="DJB26" s="74"/>
      <c r="DJC26" s="74"/>
      <c r="DJD26" s="74"/>
      <c r="DJE26" s="74"/>
      <c r="DJF26" s="74"/>
      <c r="DJG26" s="74"/>
      <c r="DJH26" s="74"/>
      <c r="DJI26" s="74"/>
      <c r="DJJ26" s="74"/>
      <c r="DJK26" s="74"/>
      <c r="DJL26" s="74"/>
      <c r="DJM26" s="74"/>
      <c r="DJN26" s="74"/>
      <c r="DJO26" s="74"/>
      <c r="DJP26" s="74"/>
      <c r="DJQ26" s="74"/>
      <c r="DJR26" s="74"/>
      <c r="DJS26" s="74"/>
      <c r="DJT26" s="74"/>
      <c r="DJU26" s="74"/>
      <c r="DJV26" s="74"/>
      <c r="DJW26" s="74"/>
      <c r="DJX26" s="74"/>
      <c r="DJY26" s="74"/>
      <c r="DJZ26" s="74"/>
      <c r="DKA26" s="74"/>
      <c r="DKB26" s="74"/>
      <c r="DKC26" s="74"/>
      <c r="DKD26" s="74"/>
      <c r="DKE26" s="74"/>
      <c r="DKF26" s="74"/>
      <c r="DKG26" s="74"/>
      <c r="DKH26" s="74"/>
      <c r="DKI26" s="74"/>
      <c r="DKJ26" s="74"/>
      <c r="DKK26" s="74"/>
      <c r="DKL26" s="74"/>
      <c r="DKM26" s="74"/>
      <c r="DKN26" s="74"/>
      <c r="DKO26" s="74"/>
      <c r="DKP26" s="74"/>
      <c r="DKQ26" s="74"/>
      <c r="DKR26" s="74"/>
      <c r="DKS26" s="74"/>
      <c r="DKT26" s="74"/>
      <c r="DKU26" s="74"/>
      <c r="DKV26" s="74"/>
      <c r="DKW26" s="74"/>
      <c r="DKX26" s="74"/>
      <c r="DKY26" s="74"/>
      <c r="DKZ26" s="74"/>
      <c r="DLA26" s="74"/>
      <c r="DLB26" s="74"/>
      <c r="DLC26" s="74"/>
      <c r="DLD26" s="74"/>
      <c r="DLE26" s="74"/>
      <c r="DLF26" s="74"/>
      <c r="DLG26" s="74"/>
      <c r="DLH26" s="74"/>
      <c r="DLI26" s="74"/>
      <c r="DLJ26" s="74"/>
      <c r="DLK26" s="74"/>
      <c r="DLL26" s="74"/>
      <c r="DLM26" s="74"/>
      <c r="DLN26" s="74"/>
      <c r="DLO26" s="74"/>
      <c r="DLP26" s="74"/>
      <c r="DLQ26" s="74"/>
      <c r="DLR26" s="74"/>
      <c r="DLS26" s="74"/>
      <c r="DLT26" s="74"/>
      <c r="DLU26" s="74"/>
      <c r="DLV26" s="74"/>
      <c r="DLW26" s="74"/>
      <c r="DLX26" s="74"/>
      <c r="DLY26" s="74"/>
      <c r="DLZ26" s="74"/>
      <c r="DMA26" s="74"/>
      <c r="DMB26" s="74"/>
      <c r="DMC26" s="74"/>
      <c r="DMD26" s="74"/>
      <c r="DME26" s="74"/>
      <c r="DMF26" s="74"/>
      <c r="DMG26" s="74"/>
      <c r="DMH26" s="74"/>
      <c r="DMI26" s="74"/>
      <c r="DMJ26" s="74"/>
      <c r="DMK26" s="74"/>
      <c r="DML26" s="74"/>
      <c r="DMM26" s="74"/>
      <c r="DMN26" s="74"/>
      <c r="DMO26" s="74"/>
      <c r="DMP26" s="74"/>
      <c r="DMQ26" s="74"/>
      <c r="DMR26" s="74"/>
      <c r="DMS26" s="74"/>
      <c r="DMT26" s="74"/>
      <c r="DMU26" s="74"/>
      <c r="DMV26" s="74"/>
      <c r="DMW26" s="74"/>
      <c r="DMX26" s="74"/>
      <c r="DMY26" s="74"/>
      <c r="DMZ26" s="74"/>
      <c r="DNA26" s="74"/>
      <c r="DNB26" s="74"/>
      <c r="DNC26" s="74"/>
      <c r="DND26" s="74"/>
      <c r="DNE26" s="74"/>
      <c r="DNF26" s="74"/>
      <c r="DNG26" s="74"/>
      <c r="DNH26" s="74"/>
      <c r="DNI26" s="74"/>
      <c r="DNJ26" s="74"/>
      <c r="DNK26" s="74"/>
      <c r="DNL26" s="74"/>
      <c r="DNM26" s="74"/>
      <c r="DNN26" s="74"/>
      <c r="DNO26" s="74"/>
      <c r="DNP26" s="74"/>
      <c r="DNQ26" s="74"/>
      <c r="DNR26" s="74"/>
      <c r="DNS26" s="74"/>
      <c r="DNT26" s="74"/>
      <c r="DNU26" s="74"/>
      <c r="DNV26" s="74"/>
      <c r="DNW26" s="74"/>
      <c r="DNX26" s="74"/>
      <c r="DNY26" s="74"/>
      <c r="DNZ26" s="74"/>
      <c r="DOA26" s="74"/>
      <c r="DOB26" s="74"/>
      <c r="DOC26" s="74"/>
      <c r="DOD26" s="74"/>
      <c r="DOE26" s="74"/>
      <c r="DOF26" s="74"/>
      <c r="DOG26" s="74"/>
      <c r="DOH26" s="74"/>
      <c r="DOI26" s="74"/>
      <c r="DOJ26" s="74"/>
      <c r="DOK26" s="74"/>
      <c r="DOL26" s="74"/>
      <c r="DOM26" s="74"/>
      <c r="DON26" s="74"/>
      <c r="DOO26" s="74"/>
      <c r="DOP26" s="74"/>
      <c r="DOQ26" s="74"/>
      <c r="DOR26" s="74"/>
      <c r="DOS26" s="74"/>
      <c r="DOT26" s="74"/>
      <c r="DOU26" s="74"/>
      <c r="DOV26" s="74"/>
      <c r="DOW26" s="74"/>
      <c r="DOX26" s="74"/>
      <c r="DOY26" s="74"/>
      <c r="DOZ26" s="74"/>
      <c r="DPA26" s="74"/>
      <c r="DPB26" s="74"/>
      <c r="DPC26" s="74"/>
      <c r="DPD26" s="74"/>
      <c r="DPE26" s="74"/>
      <c r="DPF26" s="74"/>
      <c r="DPG26" s="74"/>
      <c r="DPH26" s="74"/>
      <c r="DPI26" s="74"/>
      <c r="DPJ26" s="74"/>
      <c r="DPK26" s="74"/>
      <c r="DPL26" s="74"/>
      <c r="DPM26" s="74"/>
      <c r="DPN26" s="74"/>
      <c r="DPO26" s="74"/>
      <c r="DPP26" s="74"/>
      <c r="DPQ26" s="74"/>
      <c r="DPR26" s="74"/>
      <c r="DPS26" s="74"/>
      <c r="DPT26" s="74"/>
      <c r="DPU26" s="74"/>
      <c r="DPV26" s="74"/>
      <c r="DPW26" s="74"/>
      <c r="DPX26" s="74"/>
      <c r="DPY26" s="74"/>
      <c r="DPZ26" s="74"/>
      <c r="DQA26" s="74"/>
      <c r="DQB26" s="74"/>
      <c r="DQC26" s="74"/>
      <c r="DQD26" s="74"/>
      <c r="DQE26" s="74"/>
      <c r="DQF26" s="74"/>
      <c r="DQG26" s="74"/>
      <c r="DQH26" s="74"/>
      <c r="DQI26" s="74"/>
      <c r="DQJ26" s="74"/>
      <c r="DQK26" s="74"/>
      <c r="DQL26" s="74"/>
      <c r="DQM26" s="74"/>
      <c r="DQN26" s="74"/>
      <c r="DQO26" s="74"/>
      <c r="DQP26" s="74"/>
      <c r="DQQ26" s="74"/>
      <c r="DQR26" s="74"/>
      <c r="DQS26" s="74"/>
      <c r="DQT26" s="74"/>
      <c r="DQU26" s="74"/>
      <c r="DQV26" s="74"/>
      <c r="DQW26" s="74"/>
      <c r="DQX26" s="74"/>
      <c r="DQY26" s="74"/>
      <c r="DQZ26" s="74"/>
      <c r="DRA26" s="74"/>
      <c r="DRB26" s="74"/>
      <c r="DRC26" s="74"/>
      <c r="DRD26" s="74"/>
      <c r="DRE26" s="74"/>
      <c r="DRF26" s="74"/>
      <c r="DRG26" s="74"/>
      <c r="DRH26" s="74"/>
      <c r="DRI26" s="74"/>
      <c r="DRJ26" s="74"/>
      <c r="DRK26" s="74"/>
      <c r="DRL26" s="74"/>
      <c r="DRM26" s="74"/>
      <c r="DRN26" s="74"/>
      <c r="DRO26" s="74"/>
      <c r="DRP26" s="74"/>
      <c r="DRQ26" s="74"/>
      <c r="DRR26" s="74"/>
      <c r="DRS26" s="74"/>
      <c r="DRT26" s="74"/>
      <c r="DRU26" s="74"/>
      <c r="DRV26" s="74"/>
      <c r="DRW26" s="74"/>
      <c r="DRX26" s="74"/>
      <c r="DRY26" s="74"/>
      <c r="DRZ26" s="74"/>
      <c r="DSA26" s="74"/>
      <c r="DSB26" s="74"/>
      <c r="DSC26" s="74"/>
      <c r="DSD26" s="74"/>
      <c r="DSE26" s="74"/>
      <c r="DSF26" s="74"/>
      <c r="DSG26" s="74"/>
      <c r="DSH26" s="74"/>
      <c r="DSI26" s="74"/>
      <c r="DSJ26" s="74"/>
      <c r="DSK26" s="74"/>
      <c r="DSL26" s="74"/>
      <c r="DSM26" s="74"/>
      <c r="DSN26" s="74"/>
      <c r="DSO26" s="74"/>
      <c r="DSP26" s="74"/>
      <c r="DSQ26" s="74"/>
      <c r="DSR26" s="74"/>
      <c r="DSS26" s="74"/>
      <c r="DST26" s="74"/>
      <c r="DSU26" s="74"/>
      <c r="DSV26" s="74"/>
      <c r="DSW26" s="74"/>
      <c r="DSX26" s="74"/>
      <c r="DSY26" s="74"/>
      <c r="DSZ26" s="74"/>
      <c r="DTA26" s="74"/>
      <c r="DTB26" s="74"/>
      <c r="DTC26" s="74"/>
      <c r="DTD26" s="74"/>
      <c r="DTE26" s="74"/>
      <c r="DTF26" s="74"/>
      <c r="DTG26" s="74"/>
      <c r="DTH26" s="74"/>
      <c r="DTI26" s="74"/>
      <c r="DTJ26" s="74"/>
      <c r="DTK26" s="74"/>
      <c r="DTL26" s="74"/>
      <c r="DTM26" s="74"/>
      <c r="DTN26" s="74"/>
      <c r="DTO26" s="74"/>
      <c r="DTP26" s="74"/>
      <c r="DTQ26" s="74"/>
      <c r="DTR26" s="74"/>
      <c r="DTS26" s="74"/>
      <c r="DTT26" s="74"/>
      <c r="DTU26" s="74"/>
      <c r="DTV26" s="74"/>
      <c r="DTW26" s="74"/>
      <c r="DTX26" s="74"/>
      <c r="DTY26" s="74"/>
      <c r="DTZ26" s="74"/>
      <c r="DUA26" s="74"/>
      <c r="DUB26" s="74"/>
      <c r="DUC26" s="74"/>
      <c r="DUD26" s="74"/>
      <c r="DUE26" s="74"/>
      <c r="DUF26" s="74"/>
      <c r="DUG26" s="74"/>
      <c r="DUH26" s="74"/>
      <c r="DUI26" s="74"/>
      <c r="DUJ26" s="74"/>
      <c r="DUK26" s="74"/>
      <c r="DUL26" s="74"/>
      <c r="DUM26" s="74"/>
      <c r="DUN26" s="74"/>
      <c r="DUO26" s="74"/>
      <c r="DUP26" s="74"/>
      <c r="DUQ26" s="74"/>
      <c r="DUR26" s="74"/>
      <c r="DUS26" s="74"/>
      <c r="DUT26" s="74"/>
      <c r="DUU26" s="74"/>
      <c r="DUV26" s="74"/>
      <c r="DUW26" s="74"/>
      <c r="DUX26" s="74"/>
      <c r="DUY26" s="74"/>
      <c r="DUZ26" s="74"/>
      <c r="DVA26" s="74"/>
      <c r="DVB26" s="74"/>
      <c r="DVC26" s="74"/>
      <c r="DVD26" s="74"/>
      <c r="DVE26" s="74"/>
      <c r="DVF26" s="74"/>
      <c r="DVG26" s="74"/>
      <c r="DVH26" s="74"/>
      <c r="DVI26" s="74"/>
      <c r="DVJ26" s="74"/>
      <c r="DVK26" s="74"/>
      <c r="DVL26" s="74"/>
      <c r="DVM26" s="74"/>
      <c r="DVN26" s="74"/>
      <c r="DVO26" s="74"/>
      <c r="DVP26" s="74"/>
      <c r="DVQ26" s="74"/>
      <c r="DVR26" s="74"/>
      <c r="DVS26" s="74"/>
      <c r="DVT26" s="74"/>
      <c r="DVU26" s="74"/>
      <c r="DVV26" s="74"/>
      <c r="DVW26" s="74"/>
      <c r="DVX26" s="74"/>
      <c r="DVY26" s="74"/>
      <c r="DVZ26" s="74"/>
      <c r="DWA26" s="74"/>
      <c r="DWB26" s="74"/>
      <c r="DWC26" s="74"/>
      <c r="DWD26" s="74"/>
      <c r="DWE26" s="74"/>
      <c r="DWF26" s="74"/>
      <c r="DWG26" s="74"/>
      <c r="DWH26" s="74"/>
      <c r="DWI26" s="74"/>
      <c r="DWJ26" s="74"/>
      <c r="DWK26" s="74"/>
      <c r="DWL26" s="74"/>
      <c r="DWM26" s="74"/>
      <c r="DWN26" s="74"/>
      <c r="DWO26" s="74"/>
      <c r="DWP26" s="74"/>
      <c r="DWQ26" s="74"/>
      <c r="DWR26" s="74"/>
      <c r="DWS26" s="74"/>
      <c r="DWT26" s="74"/>
      <c r="DWU26" s="74"/>
      <c r="DWV26" s="74"/>
      <c r="DWW26" s="74"/>
      <c r="DWX26" s="74"/>
      <c r="DWY26" s="74"/>
      <c r="DWZ26" s="74"/>
      <c r="DXA26" s="74"/>
      <c r="DXB26" s="74"/>
      <c r="DXC26" s="74"/>
      <c r="DXD26" s="74"/>
      <c r="DXE26" s="74"/>
      <c r="DXF26" s="74"/>
      <c r="DXG26" s="74"/>
      <c r="DXH26" s="74"/>
      <c r="DXI26" s="74"/>
      <c r="DXJ26" s="74"/>
      <c r="DXK26" s="74"/>
      <c r="DXL26" s="74"/>
      <c r="DXM26" s="74"/>
      <c r="DXN26" s="74"/>
      <c r="DXO26" s="74"/>
      <c r="DXP26" s="74"/>
      <c r="DXQ26" s="74"/>
      <c r="DXR26" s="74"/>
      <c r="DXS26" s="74"/>
      <c r="DXT26" s="74"/>
      <c r="DXU26" s="74"/>
      <c r="DXV26" s="74"/>
      <c r="DXW26" s="74"/>
      <c r="DXX26" s="74"/>
      <c r="DXY26" s="74"/>
      <c r="DXZ26" s="74"/>
      <c r="DYA26" s="74"/>
      <c r="DYB26" s="74"/>
      <c r="DYC26" s="74"/>
      <c r="DYD26" s="74"/>
      <c r="DYE26" s="74"/>
      <c r="DYF26" s="74"/>
      <c r="DYG26" s="74"/>
      <c r="DYH26" s="74"/>
      <c r="DYI26" s="74"/>
      <c r="DYJ26" s="74"/>
      <c r="DYK26" s="74"/>
      <c r="DYL26" s="74"/>
      <c r="DYM26" s="74"/>
      <c r="DYN26" s="74"/>
      <c r="DYO26" s="74"/>
      <c r="DYP26" s="74"/>
      <c r="DYQ26" s="74"/>
      <c r="DYR26" s="74"/>
      <c r="DYS26" s="74"/>
      <c r="DYT26" s="74"/>
      <c r="DYU26" s="74"/>
      <c r="DYV26" s="74"/>
      <c r="DYW26" s="74"/>
      <c r="DYX26" s="74"/>
      <c r="DYY26" s="74"/>
      <c r="DYZ26" s="74"/>
      <c r="DZA26" s="74"/>
      <c r="DZB26" s="74"/>
      <c r="DZC26" s="74"/>
      <c r="DZD26" s="74"/>
      <c r="DZE26" s="74"/>
      <c r="DZF26" s="74"/>
      <c r="DZG26" s="74"/>
      <c r="DZH26" s="74"/>
      <c r="DZI26" s="74"/>
      <c r="DZJ26" s="74"/>
      <c r="DZK26" s="74"/>
      <c r="DZL26" s="74"/>
      <c r="DZM26" s="74"/>
      <c r="DZN26" s="74"/>
      <c r="DZO26" s="74"/>
      <c r="DZP26" s="74"/>
      <c r="DZQ26" s="74"/>
      <c r="DZR26" s="74"/>
      <c r="DZS26" s="74"/>
      <c r="DZT26" s="74"/>
      <c r="DZU26" s="74"/>
      <c r="DZV26" s="74"/>
      <c r="DZW26" s="74"/>
      <c r="DZX26" s="74"/>
      <c r="DZY26" s="74"/>
      <c r="DZZ26" s="74"/>
      <c r="EAA26" s="74"/>
      <c r="EAB26" s="74"/>
      <c r="EAC26" s="74"/>
      <c r="EAD26" s="74"/>
      <c r="EAE26" s="74"/>
      <c r="EAF26" s="74"/>
      <c r="EAG26" s="74"/>
      <c r="EAH26" s="74"/>
      <c r="EAI26" s="74"/>
      <c r="EAJ26" s="74"/>
      <c r="EAK26" s="74"/>
      <c r="EAL26" s="74"/>
      <c r="EAM26" s="74"/>
      <c r="EAN26" s="74"/>
      <c r="EAO26" s="74"/>
      <c r="EAP26" s="74"/>
      <c r="EAQ26" s="74"/>
      <c r="EAR26" s="74"/>
      <c r="EAS26" s="74"/>
      <c r="EAT26" s="74"/>
      <c r="EAU26" s="74"/>
      <c r="EAV26" s="74"/>
      <c r="EAW26" s="74"/>
      <c r="EAX26" s="74"/>
      <c r="EAY26" s="74"/>
      <c r="EAZ26" s="74"/>
      <c r="EBA26" s="74"/>
      <c r="EBB26" s="74"/>
      <c r="EBC26" s="74"/>
      <c r="EBD26" s="74"/>
      <c r="EBE26" s="74"/>
      <c r="EBF26" s="74"/>
      <c r="EBG26" s="74"/>
      <c r="EBH26" s="74"/>
      <c r="EBI26" s="74"/>
      <c r="EBJ26" s="74"/>
      <c r="EBK26" s="74"/>
      <c r="EBL26" s="74"/>
      <c r="EBM26" s="74"/>
      <c r="EBN26" s="74"/>
      <c r="EBO26" s="74"/>
      <c r="EBP26" s="74"/>
      <c r="EBQ26" s="74"/>
      <c r="EBR26" s="74"/>
      <c r="EBS26" s="74"/>
      <c r="EBT26" s="74"/>
      <c r="EBU26" s="74"/>
      <c r="EBV26" s="74"/>
      <c r="EBW26" s="74"/>
      <c r="EBX26" s="74"/>
      <c r="EBY26" s="74"/>
      <c r="EBZ26" s="74"/>
      <c r="ECA26" s="74"/>
      <c r="ECB26" s="74"/>
      <c r="ECC26" s="74"/>
      <c r="ECD26" s="74"/>
      <c r="ECE26" s="74"/>
      <c r="ECF26" s="74"/>
      <c r="ECG26" s="74"/>
      <c r="ECH26" s="74"/>
      <c r="ECI26" s="74"/>
      <c r="ECJ26" s="74"/>
      <c r="ECK26" s="74"/>
      <c r="ECL26" s="74"/>
      <c r="ECM26" s="74"/>
      <c r="ECN26" s="74"/>
      <c r="ECO26" s="74"/>
      <c r="ECP26" s="74"/>
      <c r="ECQ26" s="74"/>
      <c r="ECR26" s="74"/>
      <c r="ECS26" s="74"/>
      <c r="ECT26" s="74"/>
      <c r="ECU26" s="74"/>
      <c r="ECV26" s="74"/>
      <c r="ECW26" s="74"/>
      <c r="ECX26" s="74"/>
      <c r="ECY26" s="74"/>
      <c r="ECZ26" s="74"/>
      <c r="EDA26" s="74"/>
      <c r="EDB26" s="74"/>
      <c r="EDC26" s="74"/>
      <c r="EDD26" s="74"/>
      <c r="EDE26" s="74"/>
      <c r="EDF26" s="74"/>
      <c r="EDG26" s="74"/>
      <c r="EDH26" s="74"/>
      <c r="EDI26" s="74"/>
      <c r="EDJ26" s="74"/>
      <c r="EDK26" s="74"/>
      <c r="EDL26" s="74"/>
      <c r="EDM26" s="74"/>
      <c r="EDN26" s="74"/>
      <c r="EDO26" s="74"/>
      <c r="EDP26" s="74"/>
      <c r="EDQ26" s="74"/>
      <c r="EDR26" s="74"/>
      <c r="EDS26" s="74"/>
      <c r="EDT26" s="74"/>
      <c r="EDU26" s="74"/>
      <c r="EDV26" s="74"/>
      <c r="EDW26" s="74"/>
      <c r="EDX26" s="74"/>
      <c r="EDY26" s="74"/>
      <c r="EDZ26" s="74"/>
      <c r="EEA26" s="74"/>
      <c r="EEB26" s="74"/>
      <c r="EEC26" s="74"/>
      <c r="EED26" s="74"/>
      <c r="EEE26" s="74"/>
      <c r="EEF26" s="74"/>
      <c r="EEG26" s="74"/>
      <c r="EEH26" s="74"/>
      <c r="EEI26" s="74"/>
      <c r="EEJ26" s="74"/>
      <c r="EEK26" s="74"/>
      <c r="EEL26" s="74"/>
      <c r="EEM26" s="74"/>
      <c r="EEN26" s="74"/>
      <c r="EEO26" s="74"/>
      <c r="EEP26" s="74"/>
      <c r="EEQ26" s="74"/>
      <c r="EER26" s="74"/>
      <c r="EES26" s="74"/>
      <c r="EET26" s="74"/>
      <c r="EEU26" s="74"/>
      <c r="EEV26" s="74"/>
      <c r="EEW26" s="74"/>
      <c r="EEX26" s="74"/>
      <c r="EEY26" s="74"/>
      <c r="EEZ26" s="74"/>
      <c r="EFA26" s="74"/>
      <c r="EFB26" s="74"/>
      <c r="EFC26" s="74"/>
      <c r="EFD26" s="74"/>
      <c r="EFE26" s="74"/>
      <c r="EFF26" s="74"/>
      <c r="EFG26" s="74"/>
      <c r="EFH26" s="74"/>
      <c r="EFI26" s="74"/>
      <c r="EFJ26" s="74"/>
      <c r="EFK26" s="74"/>
      <c r="EFL26" s="74"/>
      <c r="EFM26" s="74"/>
      <c r="EFN26" s="74"/>
      <c r="EFO26" s="74"/>
      <c r="EFP26" s="74"/>
      <c r="EFQ26" s="74"/>
      <c r="EFR26" s="74"/>
      <c r="EFS26" s="74"/>
      <c r="EFT26" s="74"/>
      <c r="EFU26" s="74"/>
      <c r="EFV26" s="74"/>
      <c r="EFW26" s="74"/>
      <c r="EFX26" s="74"/>
      <c r="EFY26" s="74"/>
      <c r="EFZ26" s="74"/>
      <c r="EGA26" s="74"/>
      <c r="EGB26" s="74"/>
      <c r="EGC26" s="74"/>
      <c r="EGD26" s="74"/>
      <c r="EGE26" s="74"/>
      <c r="EGF26" s="74"/>
      <c r="EGG26" s="74"/>
      <c r="EGH26" s="74"/>
      <c r="EGI26" s="74"/>
      <c r="EGJ26" s="74"/>
      <c r="EGK26" s="74"/>
      <c r="EGL26" s="74"/>
      <c r="EGM26" s="74"/>
      <c r="EGN26" s="74"/>
      <c r="EGO26" s="74"/>
      <c r="EGP26" s="74"/>
      <c r="EGQ26" s="74"/>
      <c r="EGR26" s="74"/>
      <c r="EGS26" s="74"/>
      <c r="EGT26" s="74"/>
      <c r="EGU26" s="74"/>
      <c r="EGV26" s="74"/>
      <c r="EGW26" s="74"/>
      <c r="EGX26" s="74"/>
      <c r="EGY26" s="74"/>
      <c r="EGZ26" s="74"/>
      <c r="EHA26" s="74"/>
      <c r="EHB26" s="74"/>
      <c r="EHC26" s="74"/>
      <c r="EHD26" s="74"/>
      <c r="EHE26" s="74"/>
      <c r="EHF26" s="74"/>
      <c r="EHG26" s="74"/>
      <c r="EHH26" s="74"/>
      <c r="EHI26" s="74"/>
      <c r="EHJ26" s="74"/>
      <c r="EHK26" s="74"/>
      <c r="EHL26" s="74"/>
      <c r="EHM26" s="74"/>
      <c r="EHN26" s="74"/>
      <c r="EHO26" s="74"/>
      <c r="EHP26" s="74"/>
      <c r="EHQ26" s="74"/>
      <c r="EHR26" s="74"/>
      <c r="EHS26" s="74"/>
      <c r="EHT26" s="74"/>
      <c r="EHU26" s="74"/>
      <c r="EHV26" s="74"/>
      <c r="EHW26" s="74"/>
      <c r="EHX26" s="74"/>
      <c r="EHY26" s="74"/>
      <c r="EHZ26" s="74"/>
      <c r="EIA26" s="74"/>
      <c r="EIB26" s="74"/>
      <c r="EIC26" s="74"/>
      <c r="EID26" s="74"/>
      <c r="EIE26" s="74"/>
      <c r="EIF26" s="74"/>
      <c r="EIG26" s="74"/>
      <c r="EIH26" s="74"/>
      <c r="EII26" s="74"/>
      <c r="EIJ26" s="74"/>
      <c r="EIK26" s="74"/>
      <c r="EIL26" s="74"/>
      <c r="EIM26" s="74"/>
      <c r="EIN26" s="74"/>
      <c r="EIO26" s="74"/>
      <c r="EIP26" s="74"/>
      <c r="EIQ26" s="74"/>
      <c r="EIR26" s="74"/>
      <c r="EIS26" s="74"/>
      <c r="EIT26" s="74"/>
      <c r="EIU26" s="74"/>
      <c r="EIV26" s="74"/>
      <c r="EIW26" s="74"/>
      <c r="EIX26" s="74"/>
      <c r="EIY26" s="74"/>
      <c r="EIZ26" s="74"/>
      <c r="EJA26" s="74"/>
      <c r="EJB26" s="74"/>
      <c r="EJC26" s="74"/>
      <c r="EJD26" s="74"/>
      <c r="EJE26" s="74"/>
      <c r="EJF26" s="74"/>
      <c r="EJG26" s="74"/>
      <c r="EJH26" s="74"/>
      <c r="EJI26" s="74"/>
      <c r="EJJ26" s="74"/>
      <c r="EJK26" s="74"/>
      <c r="EJL26" s="74"/>
      <c r="EJM26" s="74"/>
      <c r="EJN26" s="74"/>
      <c r="EJO26" s="74"/>
      <c r="EJP26" s="74"/>
      <c r="EJQ26" s="74"/>
      <c r="EJR26" s="74"/>
      <c r="EJS26" s="74"/>
      <c r="EJT26" s="74"/>
      <c r="EJU26" s="74"/>
      <c r="EJV26" s="74"/>
      <c r="EJW26" s="74"/>
      <c r="EJX26" s="74"/>
      <c r="EJY26" s="74"/>
      <c r="EJZ26" s="74"/>
      <c r="EKA26" s="74"/>
      <c r="EKB26" s="74"/>
      <c r="EKC26" s="74"/>
      <c r="EKD26" s="74"/>
      <c r="EKE26" s="74"/>
      <c r="EKF26" s="74"/>
      <c r="EKG26" s="74"/>
      <c r="EKH26" s="74"/>
      <c r="EKI26" s="74"/>
      <c r="EKJ26" s="74"/>
      <c r="EKK26" s="74"/>
      <c r="EKL26" s="74"/>
      <c r="EKM26" s="74"/>
      <c r="EKN26" s="74"/>
      <c r="EKO26" s="74"/>
      <c r="EKP26" s="74"/>
      <c r="EKQ26" s="74"/>
      <c r="EKR26" s="74"/>
      <c r="EKS26" s="74"/>
      <c r="EKT26" s="74"/>
      <c r="EKU26" s="74"/>
      <c r="EKV26" s="74"/>
      <c r="EKW26" s="74"/>
      <c r="EKX26" s="74"/>
      <c r="EKY26" s="74"/>
      <c r="EKZ26" s="74"/>
      <c r="ELA26" s="74"/>
      <c r="ELB26" s="74"/>
      <c r="ELC26" s="74"/>
      <c r="ELD26" s="74"/>
      <c r="ELE26" s="74"/>
      <c r="ELF26" s="74"/>
      <c r="ELG26" s="74"/>
      <c r="ELH26" s="74"/>
      <c r="ELI26" s="74"/>
      <c r="ELJ26" s="74"/>
      <c r="ELK26" s="74"/>
      <c r="ELL26" s="74"/>
      <c r="ELM26" s="74"/>
      <c r="ELN26" s="74"/>
      <c r="ELO26" s="74"/>
      <c r="ELP26" s="74"/>
      <c r="ELQ26" s="74"/>
      <c r="ELR26" s="74"/>
      <c r="ELS26" s="74"/>
      <c r="ELT26" s="74"/>
      <c r="ELU26" s="74"/>
      <c r="ELV26" s="74"/>
      <c r="ELW26" s="74"/>
      <c r="ELX26" s="74"/>
      <c r="ELY26" s="74"/>
      <c r="ELZ26" s="74"/>
      <c r="EMA26" s="74"/>
      <c r="EMB26" s="74"/>
      <c r="EMC26" s="74"/>
      <c r="EMD26" s="74"/>
      <c r="EME26" s="74"/>
      <c r="EMF26" s="74"/>
      <c r="EMG26" s="74"/>
      <c r="EMH26" s="74"/>
      <c r="EMI26" s="74"/>
      <c r="EMJ26" s="74"/>
      <c r="EMK26" s="74"/>
      <c r="EML26" s="74"/>
      <c r="EMM26" s="74"/>
      <c r="EMN26" s="74"/>
      <c r="EMO26" s="74"/>
      <c r="EMP26" s="74"/>
      <c r="EMQ26" s="74"/>
      <c r="EMR26" s="74"/>
      <c r="EMS26" s="74"/>
      <c r="EMT26" s="74"/>
      <c r="EMU26" s="74"/>
      <c r="EMV26" s="74"/>
      <c r="EMW26" s="74"/>
      <c r="EMX26" s="74"/>
      <c r="EMY26" s="74"/>
      <c r="EMZ26" s="74"/>
      <c r="ENA26" s="74"/>
      <c r="ENB26" s="74"/>
      <c r="ENC26" s="74"/>
      <c r="END26" s="74"/>
      <c r="ENE26" s="74"/>
      <c r="ENF26" s="74"/>
      <c r="ENG26" s="74"/>
      <c r="ENH26" s="74"/>
      <c r="ENI26" s="74"/>
      <c r="ENJ26" s="74"/>
      <c r="ENK26" s="74"/>
      <c r="ENL26" s="74"/>
      <c r="ENM26" s="74"/>
      <c r="ENN26" s="74"/>
      <c r="ENO26" s="74"/>
      <c r="ENP26" s="74"/>
      <c r="ENQ26" s="74"/>
      <c r="ENR26" s="74"/>
      <c r="ENS26" s="74"/>
      <c r="ENT26" s="74"/>
      <c r="ENU26" s="74"/>
      <c r="ENV26" s="74"/>
      <c r="ENW26" s="74"/>
      <c r="ENX26" s="74"/>
      <c r="ENY26" s="74"/>
      <c r="ENZ26" s="74"/>
      <c r="EOA26" s="74"/>
      <c r="EOB26" s="74"/>
      <c r="EOC26" s="74"/>
      <c r="EOD26" s="74"/>
      <c r="EOE26" s="74"/>
      <c r="EOF26" s="74"/>
      <c r="EOG26" s="74"/>
      <c r="EOH26" s="74"/>
      <c r="EOI26" s="74"/>
      <c r="EOJ26" s="74"/>
      <c r="EOK26" s="74"/>
      <c r="EOL26" s="74"/>
      <c r="EOM26" s="74"/>
      <c r="EON26" s="74"/>
      <c r="EOO26" s="74"/>
      <c r="EOP26" s="74"/>
      <c r="EOQ26" s="74"/>
      <c r="EOR26" s="74"/>
      <c r="EOS26" s="74"/>
      <c r="EOT26" s="74"/>
      <c r="EOU26" s="74"/>
      <c r="EOV26" s="74"/>
      <c r="EOW26" s="74"/>
      <c r="EOX26" s="74"/>
      <c r="EOY26" s="74"/>
      <c r="EOZ26" s="74"/>
      <c r="EPA26" s="74"/>
      <c r="EPB26" s="74"/>
      <c r="EPC26" s="74"/>
      <c r="EPD26" s="74"/>
      <c r="EPE26" s="74"/>
      <c r="EPF26" s="74"/>
      <c r="EPG26" s="74"/>
      <c r="EPH26" s="74"/>
      <c r="EPI26" s="74"/>
      <c r="EPJ26" s="74"/>
      <c r="EPK26" s="74"/>
      <c r="EPL26" s="74"/>
      <c r="EPM26" s="74"/>
      <c r="EPN26" s="74"/>
      <c r="EPO26" s="74"/>
      <c r="EPP26" s="74"/>
      <c r="EPQ26" s="74"/>
      <c r="EPR26" s="74"/>
      <c r="EPS26" s="74"/>
      <c r="EPT26" s="74"/>
      <c r="EPU26" s="74"/>
      <c r="EPV26" s="74"/>
      <c r="EPW26" s="74"/>
      <c r="EPX26" s="74"/>
      <c r="EPY26" s="74"/>
      <c r="EPZ26" s="74"/>
      <c r="EQA26" s="74"/>
      <c r="EQB26" s="74"/>
      <c r="EQC26" s="74"/>
      <c r="EQD26" s="74"/>
      <c r="EQE26" s="74"/>
      <c r="EQF26" s="74"/>
      <c r="EQG26" s="74"/>
      <c r="EQH26" s="74"/>
      <c r="EQI26" s="74"/>
      <c r="EQJ26" s="74"/>
      <c r="EQK26" s="74"/>
      <c r="EQL26" s="74"/>
      <c r="EQM26" s="74"/>
      <c r="EQN26" s="74"/>
      <c r="EQO26" s="74"/>
      <c r="EQP26" s="74"/>
      <c r="EQQ26" s="74"/>
      <c r="EQR26" s="74"/>
      <c r="EQS26" s="74"/>
      <c r="EQT26" s="74"/>
      <c r="EQU26" s="74"/>
      <c r="EQV26" s="74"/>
      <c r="EQW26" s="74"/>
      <c r="EQX26" s="74"/>
      <c r="EQY26" s="74"/>
      <c r="EQZ26" s="74"/>
      <c r="ERA26" s="74"/>
      <c r="ERB26" s="74"/>
      <c r="ERC26" s="74"/>
      <c r="ERD26" s="74"/>
      <c r="ERE26" s="74"/>
      <c r="ERF26" s="74"/>
      <c r="ERG26" s="74"/>
      <c r="ERH26" s="74"/>
      <c r="ERI26" s="74"/>
      <c r="ERJ26" s="74"/>
      <c r="ERK26" s="74"/>
      <c r="ERL26" s="74"/>
      <c r="ERM26" s="74"/>
      <c r="ERN26" s="74"/>
      <c r="ERO26" s="74"/>
      <c r="ERP26" s="74"/>
      <c r="ERQ26" s="74"/>
      <c r="ERR26" s="74"/>
      <c r="ERS26" s="74"/>
      <c r="ERT26" s="74"/>
      <c r="ERU26" s="74"/>
      <c r="ERV26" s="74"/>
      <c r="ERW26" s="74"/>
      <c r="ERX26" s="74"/>
      <c r="ERY26" s="74"/>
      <c r="ERZ26" s="74"/>
      <c r="ESA26" s="74"/>
      <c r="ESB26" s="74"/>
      <c r="ESC26" s="74"/>
      <c r="ESD26" s="74"/>
      <c r="ESE26" s="74"/>
      <c r="ESF26" s="74"/>
      <c r="ESG26" s="74"/>
      <c r="ESH26" s="74"/>
      <c r="ESI26" s="74"/>
      <c r="ESJ26" s="74"/>
      <c r="ESK26" s="74"/>
      <c r="ESL26" s="74"/>
      <c r="ESM26" s="74"/>
      <c r="ESN26" s="74"/>
      <c r="ESO26" s="74"/>
      <c r="ESP26" s="74"/>
      <c r="ESQ26" s="74"/>
      <c r="ESR26" s="74"/>
      <c r="ESS26" s="74"/>
      <c r="EST26" s="74"/>
      <c r="ESU26" s="74"/>
      <c r="ESV26" s="74"/>
      <c r="ESW26" s="74"/>
      <c r="ESX26" s="74"/>
      <c r="ESY26" s="74"/>
      <c r="ESZ26" s="74"/>
      <c r="ETA26" s="74"/>
      <c r="ETB26" s="74"/>
      <c r="ETC26" s="74"/>
      <c r="ETD26" s="74"/>
      <c r="ETE26" s="74"/>
      <c r="ETF26" s="74"/>
      <c r="ETG26" s="74"/>
      <c r="ETH26" s="74"/>
      <c r="ETI26" s="74"/>
      <c r="ETJ26" s="74"/>
      <c r="ETK26" s="74"/>
      <c r="ETL26" s="74"/>
      <c r="ETM26" s="74"/>
      <c r="ETN26" s="74"/>
      <c r="ETO26" s="74"/>
      <c r="ETP26" s="74"/>
      <c r="ETQ26" s="74"/>
      <c r="ETR26" s="74"/>
      <c r="ETS26" s="74"/>
      <c r="ETT26" s="74"/>
      <c r="ETU26" s="74"/>
      <c r="ETV26" s="74"/>
      <c r="ETW26" s="74"/>
      <c r="ETX26" s="74"/>
      <c r="ETY26" s="74"/>
      <c r="ETZ26" s="74"/>
      <c r="EUA26" s="74"/>
      <c r="EUB26" s="74"/>
      <c r="EUC26" s="74"/>
      <c r="EUD26" s="74"/>
      <c r="EUE26" s="74"/>
      <c r="EUF26" s="74"/>
      <c r="EUG26" s="74"/>
      <c r="EUH26" s="74"/>
      <c r="EUI26" s="74"/>
      <c r="EUJ26" s="74"/>
      <c r="EUK26" s="74"/>
      <c r="EUL26" s="74"/>
      <c r="EUM26" s="74"/>
      <c r="EUN26" s="74"/>
      <c r="EUO26" s="74"/>
      <c r="EUP26" s="74"/>
      <c r="EUQ26" s="74"/>
      <c r="EUR26" s="74"/>
      <c r="EUS26" s="74"/>
      <c r="EUT26" s="74"/>
      <c r="EUU26" s="74"/>
      <c r="EUV26" s="74"/>
      <c r="EUW26" s="74"/>
      <c r="EUX26" s="74"/>
      <c r="EUY26" s="74"/>
      <c r="EUZ26" s="74"/>
      <c r="EVA26" s="74"/>
      <c r="EVB26" s="74"/>
      <c r="EVC26" s="74"/>
      <c r="EVD26" s="74"/>
      <c r="EVE26" s="74"/>
      <c r="EVF26" s="74"/>
      <c r="EVG26" s="74"/>
      <c r="EVH26" s="74"/>
      <c r="EVI26" s="74"/>
      <c r="EVJ26" s="74"/>
      <c r="EVK26" s="74"/>
      <c r="EVL26" s="74"/>
      <c r="EVM26" s="74"/>
      <c r="EVN26" s="74"/>
      <c r="EVO26" s="74"/>
      <c r="EVP26" s="74"/>
      <c r="EVQ26" s="74"/>
      <c r="EVR26" s="74"/>
      <c r="EVS26" s="74"/>
      <c r="EVT26" s="74"/>
      <c r="EVU26" s="74"/>
      <c r="EVV26" s="74"/>
      <c r="EVW26" s="74"/>
      <c r="EVX26" s="74"/>
      <c r="EVY26" s="74"/>
      <c r="EVZ26" s="74"/>
      <c r="EWA26" s="74"/>
      <c r="EWB26" s="74"/>
      <c r="EWC26" s="74"/>
      <c r="EWD26" s="74"/>
      <c r="EWE26" s="74"/>
      <c r="EWF26" s="74"/>
      <c r="EWG26" s="74"/>
      <c r="EWH26" s="74"/>
      <c r="EWI26" s="74"/>
      <c r="EWJ26" s="74"/>
      <c r="EWK26" s="74"/>
      <c r="EWL26" s="74"/>
      <c r="EWM26" s="74"/>
      <c r="EWN26" s="74"/>
      <c r="EWO26" s="74"/>
      <c r="EWP26" s="74"/>
      <c r="EWQ26" s="74"/>
      <c r="EWR26" s="74"/>
      <c r="EWS26" s="74"/>
      <c r="EWT26" s="74"/>
      <c r="EWU26" s="74"/>
      <c r="EWV26" s="74"/>
      <c r="EWW26" s="74"/>
      <c r="EWX26" s="74"/>
      <c r="EWY26" s="74"/>
      <c r="EWZ26" s="74"/>
      <c r="EXA26" s="74"/>
      <c r="EXB26" s="74"/>
      <c r="EXC26" s="74"/>
      <c r="EXD26" s="74"/>
      <c r="EXE26" s="74"/>
      <c r="EXF26" s="74"/>
      <c r="EXG26" s="74"/>
      <c r="EXH26" s="74"/>
      <c r="EXI26" s="74"/>
      <c r="EXJ26" s="74"/>
      <c r="EXK26" s="74"/>
      <c r="EXL26" s="74"/>
      <c r="EXM26" s="74"/>
      <c r="EXN26" s="74"/>
      <c r="EXO26" s="74"/>
      <c r="EXP26" s="74"/>
      <c r="EXQ26" s="74"/>
      <c r="EXR26" s="74"/>
      <c r="EXS26" s="74"/>
      <c r="EXT26" s="74"/>
      <c r="EXU26" s="74"/>
      <c r="EXV26" s="74"/>
      <c r="EXW26" s="74"/>
      <c r="EXX26" s="74"/>
      <c r="EXY26" s="74"/>
      <c r="EXZ26" s="74"/>
      <c r="EYA26" s="74"/>
      <c r="EYB26" s="74"/>
      <c r="EYC26" s="74"/>
      <c r="EYD26" s="74"/>
      <c r="EYE26" s="74"/>
      <c r="EYF26" s="74"/>
      <c r="EYG26" s="74"/>
      <c r="EYH26" s="74"/>
      <c r="EYI26" s="74"/>
      <c r="EYJ26" s="74"/>
      <c r="EYK26" s="74"/>
      <c r="EYL26" s="74"/>
      <c r="EYM26" s="74"/>
      <c r="EYN26" s="74"/>
      <c r="EYO26" s="74"/>
      <c r="EYP26" s="74"/>
      <c r="EYQ26" s="74"/>
      <c r="EYR26" s="74"/>
      <c r="EYS26" s="74"/>
      <c r="EYT26" s="74"/>
      <c r="EYU26" s="74"/>
      <c r="EYV26" s="74"/>
      <c r="EYW26" s="74"/>
      <c r="EYX26" s="74"/>
      <c r="EYY26" s="74"/>
      <c r="EYZ26" s="74"/>
      <c r="EZA26" s="74"/>
      <c r="EZB26" s="74"/>
      <c r="EZC26" s="74"/>
      <c r="EZD26" s="74"/>
      <c r="EZE26" s="74"/>
      <c r="EZF26" s="74"/>
      <c r="EZG26" s="74"/>
      <c r="EZH26" s="74"/>
      <c r="EZI26" s="74"/>
      <c r="EZJ26" s="74"/>
      <c r="EZK26" s="74"/>
      <c r="EZL26" s="74"/>
      <c r="EZM26" s="74"/>
      <c r="EZN26" s="74"/>
      <c r="EZO26" s="74"/>
      <c r="EZP26" s="74"/>
      <c r="EZQ26" s="74"/>
      <c r="EZR26" s="74"/>
      <c r="EZS26" s="74"/>
      <c r="EZT26" s="74"/>
      <c r="EZU26" s="74"/>
      <c r="EZV26" s="74"/>
      <c r="EZW26" s="74"/>
      <c r="EZX26" s="74"/>
      <c r="EZY26" s="74"/>
      <c r="EZZ26" s="74"/>
      <c r="FAA26" s="74"/>
      <c r="FAB26" s="74"/>
      <c r="FAC26" s="74"/>
      <c r="FAD26" s="74"/>
      <c r="FAE26" s="74"/>
      <c r="FAF26" s="74"/>
      <c r="FAG26" s="74"/>
      <c r="FAH26" s="74"/>
      <c r="FAI26" s="74"/>
      <c r="FAJ26" s="74"/>
      <c r="FAK26" s="74"/>
      <c r="FAL26" s="74"/>
      <c r="FAM26" s="74"/>
      <c r="FAN26" s="74"/>
      <c r="FAO26" s="74"/>
      <c r="FAP26" s="74"/>
      <c r="FAQ26" s="74"/>
      <c r="FAR26" s="74"/>
      <c r="FAS26" s="74"/>
      <c r="FAT26" s="74"/>
      <c r="FAU26" s="74"/>
      <c r="FAV26" s="74"/>
      <c r="FAW26" s="74"/>
      <c r="FAX26" s="74"/>
      <c r="FAY26" s="74"/>
      <c r="FAZ26" s="74"/>
      <c r="FBA26" s="74"/>
      <c r="FBB26" s="74"/>
      <c r="FBC26" s="74"/>
      <c r="FBD26" s="74"/>
      <c r="FBE26" s="74"/>
      <c r="FBF26" s="74"/>
      <c r="FBG26" s="74"/>
      <c r="FBH26" s="74"/>
      <c r="FBI26" s="74"/>
      <c r="FBJ26" s="74"/>
      <c r="FBK26" s="74"/>
      <c r="FBL26" s="74"/>
      <c r="FBM26" s="74"/>
      <c r="FBN26" s="74"/>
      <c r="FBO26" s="74"/>
      <c r="FBP26" s="74"/>
      <c r="FBQ26" s="74"/>
      <c r="FBR26" s="74"/>
      <c r="FBS26" s="74"/>
      <c r="FBT26" s="74"/>
      <c r="FBU26" s="74"/>
      <c r="FBV26" s="74"/>
      <c r="FBW26" s="74"/>
      <c r="FBX26" s="74"/>
      <c r="FBY26" s="74"/>
      <c r="FBZ26" s="74"/>
      <c r="FCA26" s="74"/>
      <c r="FCB26" s="74"/>
      <c r="FCC26" s="74"/>
      <c r="FCD26" s="74"/>
      <c r="FCE26" s="74"/>
      <c r="FCF26" s="74"/>
      <c r="FCG26" s="74"/>
      <c r="FCH26" s="74"/>
      <c r="FCI26" s="74"/>
      <c r="FCJ26" s="74"/>
      <c r="FCK26" s="74"/>
      <c r="FCL26" s="74"/>
      <c r="FCM26" s="74"/>
      <c r="FCN26" s="74"/>
      <c r="FCO26" s="74"/>
      <c r="FCP26" s="74"/>
      <c r="FCQ26" s="74"/>
      <c r="FCR26" s="74"/>
      <c r="FCS26" s="74"/>
      <c r="FCT26" s="74"/>
      <c r="FCU26" s="74"/>
      <c r="FCV26" s="74"/>
      <c r="FCW26" s="74"/>
      <c r="FCX26" s="74"/>
      <c r="FCY26" s="74"/>
      <c r="FCZ26" s="74"/>
      <c r="FDA26" s="74"/>
      <c r="FDB26" s="74"/>
      <c r="FDC26" s="74"/>
      <c r="FDD26" s="74"/>
      <c r="FDE26" s="74"/>
      <c r="FDF26" s="74"/>
      <c r="FDG26" s="74"/>
      <c r="FDH26" s="74"/>
      <c r="FDI26" s="74"/>
      <c r="FDJ26" s="74"/>
      <c r="FDK26" s="74"/>
      <c r="FDL26" s="74"/>
      <c r="FDM26" s="74"/>
      <c r="FDN26" s="74"/>
      <c r="FDO26" s="74"/>
      <c r="FDP26" s="74"/>
      <c r="FDQ26" s="74"/>
      <c r="FDR26" s="74"/>
      <c r="FDS26" s="74"/>
      <c r="FDT26" s="74"/>
      <c r="FDU26" s="74"/>
      <c r="FDV26" s="74"/>
      <c r="FDW26" s="74"/>
      <c r="FDX26" s="74"/>
      <c r="FDY26" s="74"/>
      <c r="FDZ26" s="74"/>
      <c r="FEA26" s="74"/>
      <c r="FEB26" s="74"/>
      <c r="FEC26" s="74"/>
      <c r="FED26" s="74"/>
      <c r="FEE26" s="74"/>
      <c r="FEF26" s="74"/>
      <c r="FEG26" s="74"/>
      <c r="FEH26" s="74"/>
      <c r="FEI26" s="74"/>
      <c r="FEJ26" s="74"/>
      <c r="FEK26" s="74"/>
      <c r="FEL26" s="74"/>
      <c r="FEM26" s="74"/>
      <c r="FEN26" s="74"/>
      <c r="FEO26" s="74"/>
      <c r="FEP26" s="74"/>
      <c r="FEQ26" s="74"/>
      <c r="FER26" s="74"/>
      <c r="FES26" s="74"/>
      <c r="FET26" s="74"/>
      <c r="FEU26" s="74"/>
      <c r="FEV26" s="74"/>
      <c r="FEW26" s="74"/>
      <c r="FEX26" s="74"/>
      <c r="FEY26" s="74"/>
      <c r="FEZ26" s="74"/>
      <c r="FFA26" s="74"/>
      <c r="FFB26" s="74"/>
      <c r="FFC26" s="74"/>
      <c r="FFD26" s="74"/>
      <c r="FFE26" s="74"/>
      <c r="FFF26" s="74"/>
      <c r="FFG26" s="74"/>
      <c r="FFH26" s="74"/>
      <c r="FFI26" s="74"/>
      <c r="FFJ26" s="74"/>
      <c r="FFK26" s="74"/>
      <c r="FFL26" s="74"/>
      <c r="FFM26" s="74"/>
      <c r="FFN26" s="74"/>
      <c r="FFO26" s="74"/>
      <c r="FFP26" s="74"/>
      <c r="FFQ26" s="74"/>
      <c r="FFR26" s="74"/>
      <c r="FFS26" s="74"/>
      <c r="FFT26" s="74"/>
      <c r="FFU26" s="74"/>
      <c r="FFV26" s="74"/>
      <c r="FFW26" s="74"/>
      <c r="FFX26" s="74"/>
      <c r="FFY26" s="74"/>
      <c r="FFZ26" s="74"/>
      <c r="FGA26" s="74"/>
      <c r="FGB26" s="74"/>
      <c r="FGC26" s="74"/>
      <c r="FGD26" s="74"/>
      <c r="FGE26" s="74"/>
      <c r="FGF26" s="74"/>
      <c r="FGG26" s="74"/>
      <c r="FGH26" s="74"/>
      <c r="FGI26" s="74"/>
      <c r="FGJ26" s="74"/>
      <c r="FGK26" s="74"/>
      <c r="FGL26" s="74"/>
      <c r="FGM26" s="74"/>
      <c r="FGN26" s="74"/>
      <c r="FGO26" s="74"/>
      <c r="FGP26" s="74"/>
      <c r="FGQ26" s="74"/>
      <c r="FGR26" s="74"/>
      <c r="FGS26" s="74"/>
      <c r="FGT26" s="74"/>
      <c r="FGU26" s="74"/>
      <c r="FGV26" s="74"/>
      <c r="FGW26" s="74"/>
      <c r="FGX26" s="74"/>
      <c r="FGY26" s="74"/>
      <c r="FGZ26" s="74"/>
      <c r="FHA26" s="74"/>
      <c r="FHB26" s="74"/>
      <c r="FHC26" s="74"/>
      <c r="FHD26" s="74"/>
      <c r="FHE26" s="74"/>
      <c r="FHF26" s="74"/>
      <c r="FHG26" s="74"/>
      <c r="FHH26" s="74"/>
      <c r="FHI26" s="74"/>
      <c r="FHJ26" s="74"/>
      <c r="FHK26" s="74"/>
      <c r="FHL26" s="74"/>
      <c r="FHM26" s="74"/>
      <c r="FHN26" s="74"/>
      <c r="FHO26" s="74"/>
      <c r="FHP26" s="74"/>
      <c r="FHQ26" s="74"/>
      <c r="FHR26" s="74"/>
      <c r="FHS26" s="74"/>
      <c r="FHT26" s="74"/>
      <c r="FHU26" s="74"/>
      <c r="FHV26" s="74"/>
      <c r="FHW26" s="74"/>
      <c r="FHX26" s="74"/>
      <c r="FHY26" s="74"/>
      <c r="FHZ26" s="74"/>
      <c r="FIA26" s="74"/>
      <c r="FIB26" s="74"/>
      <c r="FIC26" s="74"/>
      <c r="FID26" s="74"/>
      <c r="FIE26" s="74"/>
      <c r="FIF26" s="74"/>
      <c r="FIG26" s="74"/>
      <c r="FIH26" s="74"/>
      <c r="FII26" s="74"/>
      <c r="FIJ26" s="74"/>
      <c r="FIK26" s="74"/>
      <c r="FIL26" s="74"/>
      <c r="FIM26" s="74"/>
      <c r="FIN26" s="74"/>
      <c r="FIO26" s="74"/>
      <c r="FIP26" s="74"/>
      <c r="FIQ26" s="74"/>
      <c r="FIR26" s="74"/>
      <c r="FIS26" s="74"/>
      <c r="FIT26" s="74"/>
      <c r="FIU26" s="74"/>
      <c r="FIV26" s="74"/>
      <c r="FIW26" s="74"/>
      <c r="FIX26" s="74"/>
      <c r="FIY26" s="74"/>
      <c r="FIZ26" s="74"/>
      <c r="FJA26" s="74"/>
      <c r="FJB26" s="74"/>
      <c r="FJC26" s="74"/>
      <c r="FJD26" s="74"/>
      <c r="FJE26" s="74"/>
      <c r="FJF26" s="74"/>
      <c r="FJG26" s="74"/>
      <c r="FJH26" s="74"/>
      <c r="FJI26" s="74"/>
      <c r="FJJ26" s="74"/>
      <c r="FJK26" s="74"/>
      <c r="FJL26" s="74"/>
      <c r="FJM26" s="74"/>
      <c r="FJN26" s="74"/>
      <c r="FJO26" s="74"/>
      <c r="FJP26" s="74"/>
      <c r="FJQ26" s="74"/>
      <c r="FJR26" s="74"/>
      <c r="FJS26" s="74"/>
      <c r="FJT26" s="74"/>
      <c r="FJU26" s="74"/>
      <c r="FJV26" s="74"/>
      <c r="FJW26" s="74"/>
      <c r="FJX26" s="74"/>
      <c r="FJY26" s="74"/>
      <c r="FJZ26" s="74"/>
      <c r="FKA26" s="74"/>
      <c r="FKB26" s="74"/>
      <c r="FKC26" s="74"/>
      <c r="FKD26" s="74"/>
      <c r="FKE26" s="74"/>
      <c r="FKF26" s="74"/>
      <c r="FKG26" s="74"/>
      <c r="FKH26" s="74"/>
      <c r="FKI26" s="74"/>
      <c r="FKJ26" s="74"/>
      <c r="FKK26" s="74"/>
      <c r="FKL26" s="74"/>
      <c r="FKM26" s="74"/>
      <c r="FKN26" s="74"/>
      <c r="FKO26" s="74"/>
      <c r="FKP26" s="74"/>
      <c r="FKQ26" s="74"/>
      <c r="FKR26" s="74"/>
      <c r="FKS26" s="74"/>
      <c r="FKT26" s="74"/>
      <c r="FKU26" s="74"/>
      <c r="FKV26" s="74"/>
      <c r="FKW26" s="74"/>
      <c r="FKX26" s="74"/>
      <c r="FKY26" s="74"/>
      <c r="FKZ26" s="74"/>
      <c r="FLA26" s="74"/>
      <c r="FLB26" s="74"/>
      <c r="FLC26" s="74"/>
      <c r="FLD26" s="74"/>
      <c r="FLE26" s="74"/>
      <c r="FLF26" s="74"/>
      <c r="FLG26" s="74"/>
      <c r="FLH26" s="74"/>
      <c r="FLI26" s="74"/>
      <c r="FLJ26" s="74"/>
      <c r="FLK26" s="74"/>
      <c r="FLL26" s="74"/>
      <c r="FLM26" s="74"/>
      <c r="FLN26" s="74"/>
      <c r="FLO26" s="74"/>
      <c r="FLP26" s="74"/>
      <c r="FLQ26" s="74"/>
      <c r="FLR26" s="74"/>
      <c r="FLS26" s="74"/>
      <c r="FLT26" s="74"/>
      <c r="FLU26" s="74"/>
      <c r="FLV26" s="74"/>
      <c r="FLW26" s="74"/>
      <c r="FLX26" s="74"/>
      <c r="FLY26" s="74"/>
      <c r="FLZ26" s="74"/>
      <c r="FMA26" s="74"/>
      <c r="FMB26" s="74"/>
      <c r="FMC26" s="74"/>
      <c r="FMD26" s="74"/>
      <c r="FME26" s="74"/>
      <c r="FMF26" s="74"/>
      <c r="FMG26" s="74"/>
      <c r="FMH26" s="74"/>
      <c r="FMI26" s="74"/>
      <c r="FMJ26" s="74"/>
      <c r="FMK26" s="74"/>
      <c r="FML26" s="74"/>
      <c r="FMM26" s="74"/>
      <c r="FMN26" s="74"/>
      <c r="FMO26" s="74"/>
      <c r="FMP26" s="74"/>
      <c r="FMQ26" s="74"/>
      <c r="FMR26" s="74"/>
      <c r="FMS26" s="74"/>
      <c r="FMT26" s="74"/>
      <c r="FMU26" s="74"/>
      <c r="FMV26" s="74"/>
      <c r="FMW26" s="74"/>
      <c r="FMX26" s="74"/>
      <c r="FMY26" s="74"/>
      <c r="FMZ26" s="74"/>
      <c r="FNA26" s="74"/>
      <c r="FNB26" s="74"/>
      <c r="FNC26" s="74"/>
      <c r="FND26" s="74"/>
      <c r="FNE26" s="74"/>
      <c r="FNF26" s="74"/>
      <c r="FNG26" s="74"/>
      <c r="FNH26" s="74"/>
      <c r="FNI26" s="74"/>
      <c r="FNJ26" s="74"/>
      <c r="FNK26" s="74"/>
      <c r="FNL26" s="74"/>
      <c r="FNM26" s="74"/>
      <c r="FNN26" s="74"/>
      <c r="FNO26" s="74"/>
      <c r="FNP26" s="74"/>
      <c r="FNQ26" s="74"/>
      <c r="FNR26" s="74"/>
      <c r="FNS26" s="74"/>
      <c r="FNT26" s="74"/>
      <c r="FNU26" s="74"/>
      <c r="FNV26" s="74"/>
      <c r="FNW26" s="74"/>
      <c r="FNX26" s="74"/>
      <c r="FNY26" s="74"/>
      <c r="FNZ26" s="74"/>
      <c r="FOA26" s="74"/>
      <c r="FOB26" s="74"/>
      <c r="FOC26" s="74"/>
      <c r="FOD26" s="74"/>
      <c r="FOE26" s="74"/>
      <c r="FOF26" s="74"/>
      <c r="FOG26" s="74"/>
      <c r="FOH26" s="74"/>
      <c r="FOI26" s="74"/>
      <c r="FOJ26" s="74"/>
      <c r="FOK26" s="74"/>
      <c r="FOL26" s="74"/>
      <c r="FOM26" s="74"/>
      <c r="FON26" s="74"/>
      <c r="FOO26" s="74"/>
      <c r="FOP26" s="74"/>
      <c r="FOQ26" s="74"/>
      <c r="FOR26" s="74"/>
      <c r="FOS26" s="74"/>
      <c r="FOT26" s="74"/>
      <c r="FOU26" s="74"/>
      <c r="FOV26" s="74"/>
      <c r="FOW26" s="74"/>
      <c r="FOX26" s="74"/>
      <c r="FOY26" s="74"/>
      <c r="FOZ26" s="74"/>
      <c r="FPA26" s="74"/>
      <c r="FPB26" s="74"/>
      <c r="FPC26" s="74"/>
      <c r="FPD26" s="74"/>
      <c r="FPE26" s="74"/>
      <c r="FPF26" s="74"/>
      <c r="FPG26" s="74"/>
      <c r="FPH26" s="74"/>
      <c r="FPI26" s="74"/>
      <c r="FPJ26" s="74"/>
      <c r="FPK26" s="74"/>
      <c r="FPL26" s="74"/>
      <c r="FPM26" s="74"/>
      <c r="FPN26" s="74"/>
      <c r="FPO26" s="74"/>
      <c r="FPP26" s="74"/>
      <c r="FPQ26" s="74"/>
      <c r="FPR26" s="74"/>
      <c r="FPS26" s="74"/>
      <c r="FPT26" s="74"/>
      <c r="FPU26" s="74"/>
      <c r="FPV26" s="74"/>
      <c r="FPW26" s="74"/>
      <c r="FPX26" s="74"/>
      <c r="FPY26" s="74"/>
      <c r="FPZ26" s="74"/>
      <c r="FQA26" s="74"/>
      <c r="FQB26" s="74"/>
      <c r="FQC26" s="74"/>
      <c r="FQD26" s="74"/>
      <c r="FQE26" s="74"/>
      <c r="FQF26" s="74"/>
      <c r="FQG26" s="74"/>
      <c r="FQH26" s="74"/>
      <c r="FQI26" s="74"/>
      <c r="FQJ26" s="74"/>
      <c r="FQK26" s="74"/>
      <c r="FQL26" s="74"/>
      <c r="FQM26" s="74"/>
      <c r="FQN26" s="74"/>
      <c r="FQO26" s="74"/>
      <c r="FQP26" s="74"/>
      <c r="FQQ26" s="74"/>
      <c r="FQR26" s="74"/>
      <c r="FQS26" s="74"/>
      <c r="FQT26" s="74"/>
      <c r="FQU26" s="74"/>
      <c r="FQV26" s="74"/>
      <c r="FQW26" s="74"/>
      <c r="FQX26" s="74"/>
      <c r="FQY26" s="74"/>
      <c r="FQZ26" s="74"/>
      <c r="FRA26" s="74"/>
      <c r="FRB26" s="74"/>
      <c r="FRC26" s="74"/>
      <c r="FRD26" s="74"/>
      <c r="FRE26" s="74"/>
      <c r="FRF26" s="74"/>
      <c r="FRG26" s="74"/>
      <c r="FRH26" s="74"/>
      <c r="FRI26" s="74"/>
      <c r="FRJ26" s="74"/>
      <c r="FRK26" s="74"/>
      <c r="FRL26" s="74"/>
      <c r="FRM26" s="74"/>
      <c r="FRN26" s="74"/>
      <c r="FRO26" s="74"/>
      <c r="FRP26" s="74"/>
      <c r="FRQ26" s="74"/>
      <c r="FRR26" s="74"/>
      <c r="FRS26" s="74"/>
      <c r="FRT26" s="74"/>
      <c r="FRU26" s="74"/>
      <c r="FRV26" s="74"/>
      <c r="FRW26" s="74"/>
      <c r="FRX26" s="74"/>
      <c r="FRY26" s="74"/>
      <c r="FRZ26" s="74"/>
      <c r="FSA26" s="74"/>
      <c r="FSB26" s="74"/>
      <c r="FSC26" s="74"/>
      <c r="FSD26" s="74"/>
      <c r="FSE26" s="74"/>
      <c r="FSF26" s="74"/>
      <c r="FSG26" s="74"/>
      <c r="FSH26" s="74"/>
      <c r="FSI26" s="74"/>
      <c r="FSJ26" s="74"/>
      <c r="FSK26" s="74"/>
      <c r="FSL26" s="74"/>
      <c r="FSM26" s="74"/>
      <c r="FSN26" s="74"/>
      <c r="FSO26" s="74"/>
      <c r="FSP26" s="74"/>
      <c r="FSQ26" s="74"/>
      <c r="FSR26" s="74"/>
      <c r="FSS26" s="74"/>
      <c r="FST26" s="74"/>
      <c r="FSU26" s="74"/>
      <c r="FSV26" s="74"/>
      <c r="FSW26" s="74"/>
      <c r="FSX26" s="74"/>
      <c r="FSY26" s="74"/>
      <c r="FSZ26" s="74"/>
      <c r="FTA26" s="74"/>
      <c r="FTB26" s="74"/>
      <c r="FTC26" s="74"/>
      <c r="FTD26" s="74"/>
      <c r="FTE26" s="74"/>
      <c r="FTF26" s="74"/>
      <c r="FTG26" s="74"/>
      <c r="FTH26" s="74"/>
      <c r="FTI26" s="74"/>
      <c r="FTJ26" s="74"/>
      <c r="FTK26" s="74"/>
      <c r="FTL26" s="74"/>
      <c r="FTM26" s="74"/>
      <c r="FTN26" s="74"/>
      <c r="FTO26" s="74"/>
      <c r="FTP26" s="74"/>
      <c r="FTQ26" s="74"/>
      <c r="FTR26" s="74"/>
      <c r="FTS26" s="74"/>
      <c r="FTT26" s="74"/>
      <c r="FTU26" s="74"/>
      <c r="FTV26" s="74"/>
      <c r="FTW26" s="74"/>
      <c r="FTX26" s="74"/>
      <c r="FTY26" s="74"/>
      <c r="FTZ26" s="74"/>
      <c r="FUA26" s="74"/>
      <c r="FUB26" s="74"/>
      <c r="FUC26" s="74"/>
      <c r="FUD26" s="74"/>
      <c r="FUE26" s="74"/>
      <c r="FUF26" s="74"/>
      <c r="FUG26" s="74"/>
      <c r="FUH26" s="74"/>
      <c r="FUI26" s="74"/>
      <c r="FUJ26" s="74"/>
      <c r="FUK26" s="74"/>
      <c r="FUL26" s="74"/>
      <c r="FUM26" s="74"/>
      <c r="FUN26" s="74"/>
      <c r="FUO26" s="74"/>
      <c r="FUP26" s="74"/>
      <c r="FUQ26" s="74"/>
      <c r="FUR26" s="74"/>
      <c r="FUS26" s="74"/>
      <c r="FUT26" s="74"/>
      <c r="FUU26" s="74"/>
      <c r="FUV26" s="74"/>
      <c r="FUW26" s="74"/>
      <c r="FUX26" s="74"/>
      <c r="FUY26" s="74"/>
      <c r="FUZ26" s="74"/>
      <c r="FVA26" s="74"/>
      <c r="FVB26" s="74"/>
      <c r="FVC26" s="74"/>
      <c r="FVD26" s="74"/>
      <c r="FVE26" s="74"/>
      <c r="FVF26" s="74"/>
      <c r="FVG26" s="74"/>
      <c r="FVH26" s="74"/>
      <c r="FVI26" s="74"/>
      <c r="FVJ26" s="74"/>
      <c r="FVK26" s="74"/>
      <c r="FVL26" s="74"/>
      <c r="FVM26" s="74"/>
      <c r="FVN26" s="74"/>
      <c r="FVO26" s="74"/>
      <c r="FVP26" s="74"/>
      <c r="FVQ26" s="74"/>
      <c r="FVR26" s="74"/>
      <c r="FVS26" s="74"/>
      <c r="FVT26" s="74"/>
      <c r="FVU26" s="74"/>
      <c r="FVV26" s="74"/>
      <c r="FVW26" s="74"/>
      <c r="FVX26" s="74"/>
      <c r="FVY26" s="74"/>
      <c r="FVZ26" s="74"/>
      <c r="FWA26" s="74"/>
      <c r="FWB26" s="74"/>
      <c r="FWC26" s="74"/>
      <c r="FWD26" s="74"/>
      <c r="FWE26" s="74"/>
      <c r="FWF26" s="74"/>
      <c r="FWG26" s="74"/>
      <c r="FWH26" s="74"/>
      <c r="FWI26" s="74"/>
      <c r="FWJ26" s="74"/>
      <c r="FWK26" s="74"/>
      <c r="FWL26" s="74"/>
      <c r="FWM26" s="74"/>
      <c r="FWN26" s="74"/>
      <c r="FWO26" s="74"/>
      <c r="FWP26" s="74"/>
      <c r="FWQ26" s="74"/>
      <c r="FWR26" s="74"/>
      <c r="FWS26" s="74"/>
      <c r="FWT26" s="74"/>
      <c r="FWU26" s="74"/>
      <c r="FWV26" s="74"/>
      <c r="FWW26" s="74"/>
      <c r="FWX26" s="74"/>
      <c r="FWY26" s="74"/>
      <c r="FWZ26" s="74"/>
      <c r="FXA26" s="74"/>
      <c r="FXB26" s="74"/>
      <c r="FXC26" s="74"/>
      <c r="FXD26" s="74"/>
      <c r="FXE26" s="74"/>
      <c r="FXF26" s="74"/>
      <c r="FXG26" s="74"/>
      <c r="FXH26" s="74"/>
      <c r="FXI26" s="74"/>
      <c r="FXJ26" s="74"/>
      <c r="FXK26" s="74"/>
      <c r="FXL26" s="74"/>
      <c r="FXM26" s="74"/>
      <c r="FXN26" s="74"/>
      <c r="FXO26" s="74"/>
      <c r="FXP26" s="74"/>
      <c r="FXQ26" s="74"/>
      <c r="FXR26" s="74"/>
      <c r="FXS26" s="74"/>
      <c r="FXT26" s="74"/>
      <c r="FXU26" s="74"/>
      <c r="FXV26" s="74"/>
      <c r="FXW26" s="74"/>
      <c r="FXX26" s="74"/>
      <c r="FXY26" s="74"/>
      <c r="FXZ26" s="74"/>
      <c r="FYA26" s="74"/>
      <c r="FYB26" s="74"/>
      <c r="FYC26" s="74"/>
      <c r="FYD26" s="74"/>
      <c r="FYE26" s="74"/>
      <c r="FYF26" s="74"/>
      <c r="FYG26" s="74"/>
      <c r="FYH26" s="74"/>
      <c r="FYI26" s="74"/>
      <c r="FYJ26" s="74"/>
      <c r="FYK26" s="74"/>
      <c r="FYL26" s="74"/>
      <c r="FYM26" s="74"/>
      <c r="FYN26" s="74"/>
      <c r="FYO26" s="74"/>
      <c r="FYP26" s="74"/>
      <c r="FYQ26" s="74"/>
      <c r="FYR26" s="74"/>
      <c r="FYS26" s="74"/>
      <c r="FYT26" s="74"/>
      <c r="FYU26" s="74"/>
      <c r="FYV26" s="74"/>
      <c r="FYW26" s="74"/>
      <c r="FYX26" s="74"/>
      <c r="FYY26" s="74"/>
      <c r="FYZ26" s="74"/>
      <c r="FZA26" s="74"/>
      <c r="FZB26" s="74"/>
      <c r="FZC26" s="74"/>
      <c r="FZD26" s="74"/>
      <c r="FZE26" s="74"/>
      <c r="FZF26" s="74"/>
      <c r="FZG26" s="74"/>
      <c r="FZH26" s="74"/>
      <c r="FZI26" s="74"/>
      <c r="FZJ26" s="74"/>
      <c r="FZK26" s="74"/>
      <c r="FZL26" s="74"/>
      <c r="FZM26" s="74"/>
      <c r="FZN26" s="74"/>
      <c r="FZO26" s="74"/>
      <c r="FZP26" s="74"/>
      <c r="FZQ26" s="74"/>
      <c r="FZR26" s="74"/>
      <c r="FZS26" s="74"/>
      <c r="FZT26" s="74"/>
      <c r="FZU26" s="74"/>
      <c r="FZV26" s="74"/>
      <c r="FZW26" s="74"/>
      <c r="FZX26" s="74"/>
      <c r="FZY26" s="74"/>
      <c r="FZZ26" s="74"/>
      <c r="GAA26" s="74"/>
      <c r="GAB26" s="74"/>
      <c r="GAC26" s="74"/>
      <c r="GAD26" s="74"/>
      <c r="GAE26" s="74"/>
      <c r="GAF26" s="74"/>
      <c r="GAG26" s="74"/>
      <c r="GAH26" s="74"/>
      <c r="GAI26" s="74"/>
      <c r="GAJ26" s="74"/>
      <c r="GAK26" s="74"/>
      <c r="GAL26" s="74"/>
      <c r="GAM26" s="74"/>
      <c r="GAN26" s="74"/>
      <c r="GAO26" s="74"/>
      <c r="GAP26" s="74"/>
      <c r="GAQ26" s="74"/>
      <c r="GAR26" s="74"/>
      <c r="GAS26" s="74"/>
      <c r="GAT26" s="74"/>
      <c r="GAU26" s="74"/>
      <c r="GAV26" s="74"/>
      <c r="GAW26" s="74"/>
      <c r="GAX26" s="74"/>
      <c r="GAY26" s="74"/>
      <c r="GAZ26" s="74"/>
      <c r="GBA26" s="74"/>
      <c r="GBB26" s="74"/>
      <c r="GBC26" s="74"/>
      <c r="GBD26" s="74"/>
      <c r="GBE26" s="74"/>
      <c r="GBF26" s="74"/>
      <c r="GBG26" s="74"/>
      <c r="GBH26" s="74"/>
      <c r="GBI26" s="74"/>
      <c r="GBJ26" s="74"/>
      <c r="GBK26" s="74"/>
      <c r="GBL26" s="74"/>
      <c r="GBM26" s="74"/>
      <c r="GBN26" s="74"/>
      <c r="GBO26" s="74"/>
      <c r="GBP26" s="74"/>
      <c r="GBQ26" s="74"/>
      <c r="GBR26" s="74"/>
      <c r="GBS26" s="74"/>
      <c r="GBT26" s="74"/>
      <c r="GBU26" s="74"/>
      <c r="GBV26" s="74"/>
      <c r="GBW26" s="74"/>
      <c r="GBX26" s="74"/>
      <c r="GBY26" s="74"/>
      <c r="GBZ26" s="74"/>
      <c r="GCA26" s="74"/>
      <c r="GCB26" s="74"/>
      <c r="GCC26" s="74"/>
      <c r="GCD26" s="74"/>
      <c r="GCE26" s="74"/>
      <c r="GCF26" s="74"/>
      <c r="GCG26" s="74"/>
      <c r="GCH26" s="74"/>
      <c r="GCI26" s="74"/>
      <c r="GCJ26" s="74"/>
      <c r="GCK26" s="74"/>
      <c r="GCL26" s="74"/>
      <c r="GCM26" s="74"/>
      <c r="GCN26" s="74"/>
      <c r="GCO26" s="74"/>
      <c r="GCP26" s="74"/>
      <c r="GCQ26" s="74"/>
      <c r="GCR26" s="74"/>
      <c r="GCS26" s="74"/>
      <c r="GCT26" s="74"/>
      <c r="GCU26" s="74"/>
      <c r="GCV26" s="74"/>
      <c r="GCW26" s="74"/>
      <c r="GCX26" s="74"/>
      <c r="GCY26" s="74"/>
      <c r="GCZ26" s="74"/>
      <c r="GDA26" s="74"/>
      <c r="GDB26" s="74"/>
      <c r="GDC26" s="74"/>
      <c r="GDD26" s="74"/>
      <c r="GDE26" s="74"/>
      <c r="GDF26" s="74"/>
      <c r="GDG26" s="74"/>
      <c r="GDH26" s="74"/>
      <c r="GDI26" s="74"/>
      <c r="GDJ26" s="74"/>
      <c r="GDK26" s="74"/>
      <c r="GDL26" s="74"/>
      <c r="GDM26" s="74"/>
      <c r="GDN26" s="74"/>
      <c r="GDO26" s="74"/>
      <c r="GDP26" s="74"/>
      <c r="GDQ26" s="74"/>
      <c r="GDR26" s="74"/>
      <c r="GDS26" s="74"/>
      <c r="GDT26" s="74"/>
      <c r="GDU26" s="74"/>
      <c r="GDV26" s="74"/>
      <c r="GDW26" s="74"/>
      <c r="GDX26" s="74"/>
      <c r="GDY26" s="74"/>
      <c r="GDZ26" s="74"/>
      <c r="GEA26" s="74"/>
      <c r="GEB26" s="74"/>
      <c r="GEC26" s="74"/>
      <c r="GED26" s="74"/>
      <c r="GEE26" s="74"/>
      <c r="GEF26" s="74"/>
      <c r="GEG26" s="74"/>
      <c r="GEH26" s="74"/>
      <c r="GEI26" s="74"/>
      <c r="GEJ26" s="74"/>
      <c r="GEK26" s="74"/>
      <c r="GEL26" s="74"/>
      <c r="GEM26" s="74"/>
      <c r="GEN26" s="74"/>
      <c r="GEO26" s="74"/>
      <c r="GEP26" s="74"/>
      <c r="GEQ26" s="74"/>
      <c r="GER26" s="74"/>
      <c r="GES26" s="74"/>
      <c r="GET26" s="74"/>
      <c r="GEU26" s="74"/>
      <c r="GEV26" s="74"/>
      <c r="GEW26" s="74"/>
      <c r="GEX26" s="74"/>
      <c r="GEY26" s="74"/>
      <c r="GEZ26" s="74"/>
      <c r="GFA26" s="74"/>
      <c r="GFB26" s="74"/>
      <c r="GFC26" s="74"/>
      <c r="GFD26" s="74"/>
      <c r="GFE26" s="74"/>
      <c r="GFF26" s="74"/>
      <c r="GFG26" s="74"/>
      <c r="GFH26" s="74"/>
      <c r="GFI26" s="74"/>
      <c r="GFJ26" s="74"/>
      <c r="GFK26" s="74"/>
      <c r="GFL26" s="74"/>
      <c r="GFM26" s="74"/>
      <c r="GFN26" s="74"/>
      <c r="GFO26" s="74"/>
      <c r="GFP26" s="74"/>
      <c r="GFQ26" s="74"/>
      <c r="GFR26" s="74"/>
      <c r="GFS26" s="74"/>
      <c r="GFT26" s="74"/>
      <c r="GFU26" s="74"/>
      <c r="GFV26" s="74"/>
      <c r="GFW26" s="74"/>
      <c r="GFX26" s="74"/>
      <c r="GFY26" s="74"/>
      <c r="GFZ26" s="74"/>
      <c r="GGA26" s="74"/>
      <c r="GGB26" s="74"/>
      <c r="GGC26" s="74"/>
      <c r="GGD26" s="74"/>
      <c r="GGE26" s="74"/>
      <c r="GGF26" s="74"/>
      <c r="GGG26" s="74"/>
      <c r="GGH26" s="74"/>
      <c r="GGI26" s="74"/>
      <c r="GGJ26" s="74"/>
      <c r="GGK26" s="74"/>
      <c r="GGL26" s="74"/>
      <c r="GGM26" s="74"/>
      <c r="GGN26" s="74"/>
      <c r="GGO26" s="74"/>
      <c r="GGP26" s="74"/>
      <c r="GGQ26" s="74"/>
      <c r="GGR26" s="74"/>
      <c r="GGS26" s="74"/>
      <c r="GGT26" s="74"/>
      <c r="GGU26" s="74"/>
      <c r="GGV26" s="74"/>
      <c r="GGW26" s="74"/>
      <c r="GGX26" s="74"/>
      <c r="GGY26" s="74"/>
      <c r="GGZ26" s="74"/>
      <c r="GHA26" s="74"/>
      <c r="GHB26" s="74"/>
      <c r="GHC26" s="74"/>
      <c r="GHD26" s="74"/>
      <c r="GHE26" s="74"/>
      <c r="GHF26" s="74"/>
      <c r="GHG26" s="74"/>
      <c r="GHH26" s="74"/>
      <c r="GHI26" s="74"/>
      <c r="GHJ26" s="74"/>
      <c r="GHK26" s="74"/>
      <c r="GHL26" s="74"/>
      <c r="GHM26" s="74"/>
      <c r="GHN26" s="74"/>
      <c r="GHO26" s="74"/>
      <c r="GHP26" s="74"/>
      <c r="GHQ26" s="74"/>
      <c r="GHR26" s="74"/>
      <c r="GHS26" s="74"/>
      <c r="GHT26" s="74"/>
      <c r="GHU26" s="74"/>
      <c r="GHV26" s="74"/>
      <c r="GHW26" s="74"/>
      <c r="GHX26" s="74"/>
      <c r="GHY26" s="74"/>
      <c r="GHZ26" s="74"/>
      <c r="GIA26" s="74"/>
      <c r="GIB26" s="74"/>
      <c r="GIC26" s="74"/>
      <c r="GID26" s="74"/>
      <c r="GIE26" s="74"/>
      <c r="GIF26" s="74"/>
      <c r="GIG26" s="74"/>
      <c r="GIH26" s="74"/>
      <c r="GII26" s="74"/>
      <c r="GIJ26" s="74"/>
      <c r="GIK26" s="74"/>
      <c r="GIL26" s="74"/>
      <c r="GIM26" s="74"/>
      <c r="GIN26" s="74"/>
      <c r="GIO26" s="74"/>
      <c r="GIP26" s="74"/>
      <c r="GIQ26" s="74"/>
      <c r="GIR26" s="74"/>
      <c r="GIS26" s="74"/>
      <c r="GIT26" s="74"/>
      <c r="GIU26" s="74"/>
      <c r="GIV26" s="74"/>
      <c r="GIW26" s="74"/>
      <c r="GIX26" s="74"/>
      <c r="GIY26" s="74"/>
      <c r="GIZ26" s="74"/>
      <c r="GJA26" s="74"/>
      <c r="GJB26" s="74"/>
      <c r="GJC26" s="74"/>
      <c r="GJD26" s="74"/>
      <c r="GJE26" s="74"/>
      <c r="GJF26" s="74"/>
      <c r="GJG26" s="74"/>
      <c r="GJH26" s="74"/>
      <c r="GJI26" s="74"/>
      <c r="GJJ26" s="74"/>
      <c r="GJK26" s="74"/>
      <c r="GJL26" s="74"/>
      <c r="GJM26" s="74"/>
      <c r="GJN26" s="74"/>
      <c r="GJO26" s="74"/>
      <c r="GJP26" s="74"/>
      <c r="GJQ26" s="74"/>
      <c r="GJR26" s="74"/>
      <c r="GJS26" s="74"/>
      <c r="GJT26" s="74"/>
      <c r="GJU26" s="74"/>
      <c r="GJV26" s="74"/>
      <c r="GJW26" s="74"/>
      <c r="GJX26" s="74"/>
      <c r="GJY26" s="74"/>
      <c r="GJZ26" s="74"/>
      <c r="GKA26" s="74"/>
      <c r="GKB26" s="74"/>
      <c r="GKC26" s="74"/>
      <c r="GKD26" s="74"/>
      <c r="GKE26" s="74"/>
      <c r="GKF26" s="74"/>
      <c r="GKG26" s="74"/>
      <c r="GKH26" s="74"/>
      <c r="GKI26" s="74"/>
      <c r="GKJ26" s="74"/>
      <c r="GKK26" s="74"/>
      <c r="GKL26" s="74"/>
      <c r="GKM26" s="74"/>
      <c r="GKN26" s="74"/>
      <c r="GKO26" s="74"/>
      <c r="GKP26" s="74"/>
      <c r="GKQ26" s="74"/>
      <c r="GKR26" s="74"/>
      <c r="GKS26" s="74"/>
      <c r="GKT26" s="74"/>
      <c r="GKU26" s="74"/>
      <c r="GKV26" s="74"/>
      <c r="GKW26" s="74"/>
      <c r="GKX26" s="74"/>
      <c r="GKY26" s="74"/>
      <c r="GKZ26" s="74"/>
      <c r="GLA26" s="74"/>
      <c r="GLB26" s="74"/>
      <c r="GLC26" s="74"/>
      <c r="GLD26" s="74"/>
      <c r="GLE26" s="74"/>
      <c r="GLF26" s="74"/>
      <c r="GLG26" s="74"/>
      <c r="GLH26" s="74"/>
      <c r="GLI26" s="74"/>
      <c r="GLJ26" s="74"/>
      <c r="GLK26" s="74"/>
      <c r="GLL26" s="74"/>
      <c r="GLM26" s="74"/>
      <c r="GLN26" s="74"/>
      <c r="GLO26" s="74"/>
      <c r="GLP26" s="74"/>
      <c r="GLQ26" s="74"/>
      <c r="GLR26" s="74"/>
      <c r="GLS26" s="74"/>
      <c r="GLT26" s="74"/>
      <c r="GLU26" s="74"/>
      <c r="GLV26" s="74"/>
      <c r="GLW26" s="74"/>
      <c r="GLX26" s="74"/>
      <c r="GLY26" s="74"/>
      <c r="GLZ26" s="74"/>
      <c r="GMA26" s="74"/>
      <c r="GMB26" s="74"/>
      <c r="GMC26" s="74"/>
      <c r="GMD26" s="74"/>
      <c r="GME26" s="74"/>
      <c r="GMF26" s="74"/>
      <c r="GMG26" s="74"/>
      <c r="GMH26" s="74"/>
      <c r="GMI26" s="74"/>
      <c r="GMJ26" s="74"/>
      <c r="GMK26" s="74"/>
      <c r="GML26" s="74"/>
      <c r="GMM26" s="74"/>
      <c r="GMN26" s="74"/>
      <c r="GMO26" s="74"/>
      <c r="GMP26" s="74"/>
      <c r="GMQ26" s="74"/>
      <c r="GMR26" s="74"/>
      <c r="GMS26" s="74"/>
      <c r="GMT26" s="74"/>
      <c r="GMU26" s="74"/>
      <c r="GMV26" s="74"/>
      <c r="GMW26" s="74"/>
      <c r="GMX26" s="74"/>
      <c r="GMY26" s="74"/>
      <c r="GMZ26" s="74"/>
      <c r="GNA26" s="74"/>
      <c r="GNB26" s="74"/>
      <c r="GNC26" s="74"/>
      <c r="GND26" s="74"/>
      <c r="GNE26" s="74"/>
      <c r="GNF26" s="74"/>
      <c r="GNG26" s="74"/>
      <c r="GNH26" s="74"/>
      <c r="GNI26" s="74"/>
      <c r="GNJ26" s="74"/>
      <c r="GNK26" s="74"/>
      <c r="GNL26" s="74"/>
      <c r="GNM26" s="74"/>
      <c r="GNN26" s="74"/>
      <c r="GNO26" s="74"/>
      <c r="GNP26" s="74"/>
      <c r="GNQ26" s="74"/>
      <c r="GNR26" s="74"/>
      <c r="GNS26" s="74"/>
      <c r="GNT26" s="74"/>
      <c r="GNU26" s="74"/>
      <c r="GNV26" s="74"/>
      <c r="GNW26" s="74"/>
      <c r="GNX26" s="74"/>
      <c r="GNY26" s="74"/>
      <c r="GNZ26" s="74"/>
      <c r="GOA26" s="74"/>
      <c r="GOB26" s="74"/>
      <c r="GOC26" s="74"/>
      <c r="GOD26" s="74"/>
      <c r="GOE26" s="74"/>
      <c r="GOF26" s="74"/>
      <c r="GOG26" s="74"/>
      <c r="GOH26" s="74"/>
      <c r="GOI26" s="74"/>
      <c r="GOJ26" s="74"/>
      <c r="GOK26" s="74"/>
      <c r="GOL26" s="74"/>
      <c r="GOM26" s="74"/>
      <c r="GON26" s="74"/>
      <c r="GOO26" s="74"/>
      <c r="GOP26" s="74"/>
      <c r="GOQ26" s="74"/>
      <c r="GOR26" s="74"/>
      <c r="GOS26" s="74"/>
      <c r="GOT26" s="74"/>
      <c r="GOU26" s="74"/>
      <c r="GOV26" s="74"/>
      <c r="GOW26" s="74"/>
      <c r="GOX26" s="74"/>
      <c r="GOY26" s="74"/>
      <c r="GOZ26" s="74"/>
      <c r="GPA26" s="74"/>
      <c r="GPB26" s="74"/>
      <c r="GPC26" s="74"/>
      <c r="GPD26" s="74"/>
      <c r="GPE26" s="74"/>
      <c r="GPF26" s="74"/>
      <c r="GPG26" s="74"/>
      <c r="GPH26" s="74"/>
      <c r="GPI26" s="74"/>
      <c r="GPJ26" s="74"/>
      <c r="GPK26" s="74"/>
      <c r="GPL26" s="74"/>
      <c r="GPM26" s="74"/>
      <c r="GPN26" s="74"/>
      <c r="GPO26" s="74"/>
      <c r="GPP26" s="74"/>
      <c r="GPQ26" s="74"/>
      <c r="GPR26" s="74"/>
      <c r="GPS26" s="74"/>
      <c r="GPT26" s="74"/>
      <c r="GPU26" s="74"/>
      <c r="GPV26" s="74"/>
      <c r="GPW26" s="74"/>
      <c r="GPX26" s="74"/>
      <c r="GPY26" s="74"/>
      <c r="GPZ26" s="74"/>
      <c r="GQA26" s="74"/>
      <c r="GQB26" s="74"/>
      <c r="GQC26" s="74"/>
      <c r="GQD26" s="74"/>
      <c r="GQE26" s="74"/>
      <c r="GQF26" s="74"/>
      <c r="GQG26" s="74"/>
      <c r="GQH26" s="74"/>
      <c r="GQI26" s="74"/>
      <c r="GQJ26" s="74"/>
      <c r="GQK26" s="74"/>
      <c r="GQL26" s="74"/>
      <c r="GQM26" s="74"/>
      <c r="GQN26" s="74"/>
      <c r="GQO26" s="74"/>
      <c r="GQP26" s="74"/>
      <c r="GQQ26" s="74"/>
      <c r="GQR26" s="74"/>
      <c r="GQS26" s="74"/>
      <c r="GQT26" s="74"/>
      <c r="GQU26" s="74"/>
      <c r="GQV26" s="74"/>
      <c r="GQW26" s="74"/>
      <c r="GQX26" s="74"/>
      <c r="GQY26" s="74"/>
      <c r="GQZ26" s="74"/>
      <c r="GRA26" s="74"/>
      <c r="GRB26" s="74"/>
      <c r="GRC26" s="74"/>
      <c r="GRD26" s="74"/>
      <c r="GRE26" s="74"/>
      <c r="GRF26" s="74"/>
      <c r="GRG26" s="74"/>
      <c r="GRH26" s="74"/>
      <c r="GRI26" s="74"/>
      <c r="GRJ26" s="74"/>
      <c r="GRK26" s="74"/>
      <c r="GRL26" s="74"/>
      <c r="GRM26" s="74"/>
      <c r="GRN26" s="74"/>
      <c r="GRO26" s="74"/>
      <c r="GRP26" s="74"/>
      <c r="GRQ26" s="74"/>
      <c r="GRR26" s="74"/>
      <c r="GRS26" s="74"/>
      <c r="GRT26" s="74"/>
      <c r="GRU26" s="74"/>
      <c r="GRV26" s="74"/>
      <c r="GRW26" s="74"/>
      <c r="GRX26" s="74"/>
      <c r="GRY26" s="74"/>
      <c r="GRZ26" s="74"/>
      <c r="GSA26" s="74"/>
      <c r="GSB26" s="74"/>
      <c r="GSC26" s="74"/>
      <c r="GSD26" s="74"/>
      <c r="GSE26" s="74"/>
      <c r="GSF26" s="74"/>
      <c r="GSG26" s="74"/>
      <c r="GSH26" s="74"/>
      <c r="GSI26" s="74"/>
      <c r="GSJ26" s="74"/>
      <c r="GSK26" s="74"/>
      <c r="GSL26" s="74"/>
      <c r="GSM26" s="74"/>
      <c r="GSN26" s="74"/>
      <c r="GSO26" s="74"/>
      <c r="GSP26" s="74"/>
      <c r="GSQ26" s="74"/>
      <c r="GSR26" s="74"/>
      <c r="GSS26" s="74"/>
      <c r="GST26" s="74"/>
      <c r="GSU26" s="74"/>
      <c r="GSV26" s="74"/>
      <c r="GSW26" s="74"/>
      <c r="GSX26" s="74"/>
      <c r="GSY26" s="74"/>
      <c r="GSZ26" s="74"/>
      <c r="GTA26" s="74"/>
      <c r="GTB26" s="74"/>
      <c r="GTC26" s="74"/>
      <c r="GTD26" s="74"/>
      <c r="GTE26" s="74"/>
      <c r="GTF26" s="74"/>
      <c r="GTG26" s="74"/>
      <c r="GTH26" s="74"/>
      <c r="GTI26" s="74"/>
      <c r="GTJ26" s="74"/>
      <c r="GTK26" s="74"/>
      <c r="GTL26" s="74"/>
      <c r="GTM26" s="74"/>
      <c r="GTN26" s="74"/>
      <c r="GTO26" s="74"/>
      <c r="GTP26" s="74"/>
      <c r="GTQ26" s="74"/>
      <c r="GTR26" s="74"/>
      <c r="GTS26" s="74"/>
      <c r="GTT26" s="74"/>
      <c r="GTU26" s="74"/>
      <c r="GTV26" s="74"/>
      <c r="GTW26" s="74"/>
      <c r="GTX26" s="74"/>
      <c r="GTY26" s="74"/>
      <c r="GTZ26" s="74"/>
      <c r="GUA26" s="74"/>
      <c r="GUB26" s="74"/>
      <c r="GUC26" s="74"/>
      <c r="GUD26" s="74"/>
      <c r="GUE26" s="74"/>
      <c r="GUF26" s="74"/>
      <c r="GUG26" s="74"/>
      <c r="GUH26" s="74"/>
      <c r="GUI26" s="74"/>
      <c r="GUJ26" s="74"/>
      <c r="GUK26" s="74"/>
      <c r="GUL26" s="74"/>
      <c r="GUM26" s="74"/>
      <c r="GUN26" s="74"/>
      <c r="GUO26" s="74"/>
      <c r="GUP26" s="74"/>
      <c r="GUQ26" s="74"/>
      <c r="GUR26" s="74"/>
      <c r="GUS26" s="74"/>
      <c r="GUT26" s="74"/>
      <c r="GUU26" s="74"/>
      <c r="GUV26" s="74"/>
      <c r="GUW26" s="74"/>
      <c r="GUX26" s="74"/>
      <c r="GUY26" s="74"/>
      <c r="GUZ26" s="74"/>
      <c r="GVA26" s="74"/>
      <c r="GVB26" s="74"/>
      <c r="GVC26" s="74"/>
      <c r="GVD26" s="74"/>
      <c r="GVE26" s="74"/>
      <c r="GVF26" s="74"/>
      <c r="GVG26" s="74"/>
      <c r="GVH26" s="74"/>
      <c r="GVI26" s="74"/>
      <c r="GVJ26" s="74"/>
      <c r="GVK26" s="74"/>
      <c r="GVL26" s="74"/>
      <c r="GVM26" s="74"/>
      <c r="GVN26" s="74"/>
      <c r="GVO26" s="74"/>
      <c r="GVP26" s="74"/>
      <c r="GVQ26" s="74"/>
      <c r="GVR26" s="74"/>
      <c r="GVS26" s="74"/>
      <c r="GVT26" s="74"/>
      <c r="GVU26" s="74"/>
      <c r="GVV26" s="74"/>
      <c r="GVW26" s="74"/>
      <c r="GVX26" s="74"/>
      <c r="GVY26" s="74"/>
      <c r="GVZ26" s="74"/>
      <c r="GWA26" s="74"/>
      <c r="GWB26" s="74"/>
      <c r="GWC26" s="74"/>
      <c r="GWD26" s="74"/>
      <c r="GWE26" s="74"/>
      <c r="GWF26" s="74"/>
      <c r="GWG26" s="74"/>
      <c r="GWH26" s="74"/>
      <c r="GWI26" s="74"/>
      <c r="GWJ26" s="74"/>
      <c r="GWK26" s="74"/>
      <c r="GWL26" s="74"/>
      <c r="GWM26" s="74"/>
      <c r="GWN26" s="74"/>
      <c r="GWO26" s="74"/>
      <c r="GWP26" s="74"/>
      <c r="GWQ26" s="74"/>
      <c r="GWR26" s="74"/>
      <c r="GWS26" s="74"/>
      <c r="GWT26" s="74"/>
      <c r="GWU26" s="74"/>
      <c r="GWV26" s="74"/>
      <c r="GWW26" s="74"/>
      <c r="GWX26" s="74"/>
      <c r="GWY26" s="74"/>
      <c r="GWZ26" s="74"/>
      <c r="GXA26" s="74"/>
      <c r="GXB26" s="74"/>
      <c r="GXC26" s="74"/>
      <c r="GXD26" s="74"/>
      <c r="GXE26" s="74"/>
      <c r="GXF26" s="74"/>
      <c r="GXG26" s="74"/>
      <c r="GXH26" s="74"/>
      <c r="GXI26" s="74"/>
      <c r="GXJ26" s="74"/>
      <c r="GXK26" s="74"/>
      <c r="GXL26" s="74"/>
      <c r="GXM26" s="74"/>
      <c r="GXN26" s="74"/>
      <c r="GXO26" s="74"/>
      <c r="GXP26" s="74"/>
      <c r="GXQ26" s="74"/>
      <c r="GXR26" s="74"/>
      <c r="GXS26" s="74"/>
      <c r="GXT26" s="74"/>
      <c r="GXU26" s="74"/>
      <c r="GXV26" s="74"/>
      <c r="GXW26" s="74"/>
      <c r="GXX26" s="74"/>
      <c r="GXY26" s="74"/>
      <c r="GXZ26" s="74"/>
      <c r="GYA26" s="74"/>
      <c r="GYB26" s="74"/>
      <c r="GYC26" s="74"/>
      <c r="GYD26" s="74"/>
      <c r="GYE26" s="74"/>
      <c r="GYF26" s="74"/>
      <c r="GYG26" s="74"/>
      <c r="GYH26" s="74"/>
      <c r="GYI26" s="74"/>
      <c r="GYJ26" s="74"/>
      <c r="GYK26" s="74"/>
      <c r="GYL26" s="74"/>
      <c r="GYM26" s="74"/>
      <c r="GYN26" s="74"/>
      <c r="GYO26" s="74"/>
      <c r="GYP26" s="74"/>
      <c r="GYQ26" s="74"/>
      <c r="GYR26" s="74"/>
      <c r="GYS26" s="74"/>
      <c r="GYT26" s="74"/>
      <c r="GYU26" s="74"/>
      <c r="GYV26" s="74"/>
      <c r="GYW26" s="74"/>
      <c r="GYX26" s="74"/>
      <c r="GYY26" s="74"/>
      <c r="GYZ26" s="74"/>
      <c r="GZA26" s="74"/>
      <c r="GZB26" s="74"/>
      <c r="GZC26" s="74"/>
      <c r="GZD26" s="74"/>
      <c r="GZE26" s="74"/>
      <c r="GZF26" s="74"/>
      <c r="GZG26" s="74"/>
      <c r="GZH26" s="74"/>
      <c r="GZI26" s="74"/>
      <c r="GZJ26" s="74"/>
      <c r="GZK26" s="74"/>
      <c r="GZL26" s="74"/>
      <c r="GZM26" s="74"/>
      <c r="GZN26" s="74"/>
      <c r="GZO26" s="74"/>
      <c r="GZP26" s="74"/>
      <c r="GZQ26" s="74"/>
      <c r="GZR26" s="74"/>
      <c r="GZS26" s="74"/>
      <c r="GZT26" s="74"/>
      <c r="GZU26" s="74"/>
      <c r="GZV26" s="74"/>
      <c r="GZW26" s="74"/>
      <c r="GZX26" s="74"/>
      <c r="GZY26" s="74"/>
      <c r="GZZ26" s="74"/>
      <c r="HAA26" s="74"/>
      <c r="HAB26" s="74"/>
      <c r="HAC26" s="74"/>
      <c r="HAD26" s="74"/>
      <c r="HAE26" s="74"/>
      <c r="HAF26" s="74"/>
      <c r="HAG26" s="74"/>
      <c r="HAH26" s="74"/>
      <c r="HAI26" s="74"/>
      <c r="HAJ26" s="74"/>
      <c r="HAK26" s="74"/>
      <c r="HAL26" s="74"/>
      <c r="HAM26" s="74"/>
      <c r="HAN26" s="74"/>
      <c r="HAO26" s="74"/>
      <c r="HAP26" s="74"/>
      <c r="HAQ26" s="74"/>
      <c r="HAR26" s="74"/>
      <c r="HAS26" s="74"/>
      <c r="HAT26" s="74"/>
      <c r="HAU26" s="74"/>
      <c r="HAV26" s="74"/>
      <c r="HAW26" s="74"/>
      <c r="HAX26" s="74"/>
      <c r="HAY26" s="74"/>
      <c r="HAZ26" s="74"/>
      <c r="HBA26" s="74"/>
      <c r="HBB26" s="74"/>
      <c r="HBC26" s="74"/>
      <c r="HBD26" s="74"/>
      <c r="HBE26" s="74"/>
      <c r="HBF26" s="74"/>
      <c r="HBG26" s="74"/>
      <c r="HBH26" s="74"/>
      <c r="HBI26" s="74"/>
      <c r="HBJ26" s="74"/>
      <c r="HBK26" s="74"/>
      <c r="HBL26" s="74"/>
      <c r="HBM26" s="74"/>
      <c r="HBN26" s="74"/>
      <c r="HBO26" s="74"/>
      <c r="HBP26" s="74"/>
      <c r="HBQ26" s="74"/>
      <c r="HBR26" s="74"/>
      <c r="HBS26" s="74"/>
      <c r="HBT26" s="74"/>
      <c r="HBU26" s="74"/>
      <c r="HBV26" s="74"/>
      <c r="HBW26" s="74"/>
      <c r="HBX26" s="74"/>
      <c r="HBY26" s="74"/>
      <c r="HBZ26" s="74"/>
      <c r="HCA26" s="74"/>
      <c r="HCB26" s="74"/>
      <c r="HCC26" s="74"/>
      <c r="HCD26" s="74"/>
      <c r="HCE26" s="74"/>
      <c r="HCF26" s="74"/>
      <c r="HCG26" s="74"/>
      <c r="HCH26" s="74"/>
      <c r="HCI26" s="74"/>
      <c r="HCJ26" s="74"/>
      <c r="HCK26" s="74"/>
      <c r="HCL26" s="74"/>
      <c r="HCM26" s="74"/>
      <c r="HCN26" s="74"/>
      <c r="HCO26" s="74"/>
      <c r="HCP26" s="74"/>
      <c r="HCQ26" s="74"/>
      <c r="HCR26" s="74"/>
      <c r="HCS26" s="74"/>
      <c r="HCT26" s="74"/>
      <c r="HCU26" s="74"/>
      <c r="HCV26" s="74"/>
      <c r="HCW26" s="74"/>
      <c r="HCX26" s="74"/>
      <c r="HCY26" s="74"/>
      <c r="HCZ26" s="74"/>
      <c r="HDA26" s="74"/>
      <c r="HDB26" s="74"/>
      <c r="HDC26" s="74"/>
      <c r="HDD26" s="74"/>
      <c r="HDE26" s="74"/>
      <c r="HDF26" s="74"/>
      <c r="HDG26" s="74"/>
      <c r="HDH26" s="74"/>
      <c r="HDI26" s="74"/>
      <c r="HDJ26" s="74"/>
      <c r="HDK26" s="74"/>
      <c r="HDL26" s="74"/>
      <c r="HDM26" s="74"/>
      <c r="HDN26" s="74"/>
      <c r="HDO26" s="74"/>
      <c r="HDP26" s="74"/>
      <c r="HDQ26" s="74"/>
      <c r="HDR26" s="74"/>
      <c r="HDS26" s="74"/>
      <c r="HDT26" s="74"/>
      <c r="HDU26" s="74"/>
      <c r="HDV26" s="74"/>
      <c r="HDW26" s="74"/>
      <c r="HDX26" s="74"/>
      <c r="HDY26" s="74"/>
      <c r="HDZ26" s="74"/>
      <c r="HEA26" s="74"/>
      <c r="HEB26" s="74"/>
      <c r="HEC26" s="74"/>
      <c r="HED26" s="74"/>
      <c r="HEE26" s="74"/>
      <c r="HEF26" s="74"/>
      <c r="HEG26" s="74"/>
      <c r="HEH26" s="74"/>
      <c r="HEI26" s="74"/>
      <c r="HEJ26" s="74"/>
      <c r="HEK26" s="74"/>
      <c r="HEL26" s="74"/>
      <c r="HEM26" s="74"/>
      <c r="HEN26" s="74"/>
      <c r="HEO26" s="74"/>
      <c r="HEP26" s="74"/>
      <c r="HEQ26" s="74"/>
      <c r="HER26" s="74"/>
      <c r="HES26" s="74"/>
      <c r="HET26" s="74"/>
      <c r="HEU26" s="74"/>
      <c r="HEV26" s="74"/>
      <c r="HEW26" s="74"/>
      <c r="HEX26" s="74"/>
      <c r="HEY26" s="74"/>
      <c r="HEZ26" s="74"/>
      <c r="HFA26" s="74"/>
      <c r="HFB26" s="74"/>
      <c r="HFC26" s="74"/>
      <c r="HFD26" s="74"/>
      <c r="HFE26" s="74"/>
      <c r="HFF26" s="74"/>
      <c r="HFG26" s="74"/>
      <c r="HFH26" s="74"/>
      <c r="HFI26" s="74"/>
      <c r="HFJ26" s="74"/>
      <c r="HFK26" s="74"/>
      <c r="HFL26" s="74"/>
      <c r="HFM26" s="74"/>
      <c r="HFN26" s="74"/>
      <c r="HFO26" s="74"/>
      <c r="HFP26" s="74"/>
      <c r="HFQ26" s="74"/>
      <c r="HFR26" s="74"/>
      <c r="HFS26" s="74"/>
      <c r="HFT26" s="74"/>
      <c r="HFU26" s="74"/>
      <c r="HFV26" s="74"/>
      <c r="HFW26" s="74"/>
      <c r="HFX26" s="74"/>
      <c r="HFY26" s="74"/>
      <c r="HFZ26" s="74"/>
      <c r="HGA26" s="74"/>
      <c r="HGB26" s="74"/>
      <c r="HGC26" s="74"/>
      <c r="HGD26" s="74"/>
      <c r="HGE26" s="74"/>
      <c r="HGF26" s="74"/>
      <c r="HGG26" s="74"/>
      <c r="HGH26" s="74"/>
      <c r="HGI26" s="74"/>
      <c r="HGJ26" s="74"/>
      <c r="HGK26" s="74"/>
      <c r="HGL26" s="74"/>
      <c r="HGM26" s="74"/>
      <c r="HGN26" s="74"/>
      <c r="HGO26" s="74"/>
      <c r="HGP26" s="74"/>
      <c r="HGQ26" s="74"/>
      <c r="HGR26" s="74"/>
      <c r="HGS26" s="74"/>
      <c r="HGT26" s="74"/>
      <c r="HGU26" s="74"/>
      <c r="HGV26" s="74"/>
      <c r="HGW26" s="74"/>
      <c r="HGX26" s="74"/>
      <c r="HGY26" s="74"/>
      <c r="HGZ26" s="74"/>
      <c r="HHA26" s="74"/>
      <c r="HHB26" s="74"/>
      <c r="HHC26" s="74"/>
      <c r="HHD26" s="74"/>
      <c r="HHE26" s="74"/>
      <c r="HHF26" s="74"/>
      <c r="HHG26" s="74"/>
      <c r="HHH26" s="74"/>
      <c r="HHI26" s="74"/>
      <c r="HHJ26" s="74"/>
      <c r="HHK26" s="74"/>
      <c r="HHL26" s="74"/>
      <c r="HHM26" s="74"/>
      <c r="HHN26" s="74"/>
      <c r="HHO26" s="74"/>
      <c r="HHP26" s="74"/>
      <c r="HHQ26" s="74"/>
      <c r="HHR26" s="74"/>
      <c r="HHS26" s="74"/>
      <c r="HHT26" s="74"/>
      <c r="HHU26" s="74"/>
      <c r="HHV26" s="74"/>
      <c r="HHW26" s="74"/>
      <c r="HHX26" s="74"/>
      <c r="HHY26" s="74"/>
      <c r="HHZ26" s="74"/>
      <c r="HIA26" s="74"/>
      <c r="HIB26" s="74"/>
      <c r="HIC26" s="74"/>
      <c r="HID26" s="74"/>
      <c r="HIE26" s="74"/>
      <c r="HIF26" s="74"/>
      <c r="HIG26" s="74"/>
      <c r="HIH26" s="74"/>
      <c r="HII26" s="74"/>
      <c r="HIJ26" s="74"/>
      <c r="HIK26" s="74"/>
      <c r="HIL26" s="74"/>
      <c r="HIM26" s="74"/>
      <c r="HIN26" s="74"/>
      <c r="HIO26" s="74"/>
      <c r="HIP26" s="74"/>
      <c r="HIQ26" s="74"/>
      <c r="HIR26" s="74"/>
      <c r="HIS26" s="74"/>
      <c r="HIT26" s="74"/>
      <c r="HIU26" s="74"/>
      <c r="HIV26" s="74"/>
      <c r="HIW26" s="74"/>
      <c r="HIX26" s="74"/>
      <c r="HIY26" s="74"/>
      <c r="HIZ26" s="74"/>
      <c r="HJA26" s="74"/>
      <c r="HJB26" s="74"/>
      <c r="HJC26" s="74"/>
      <c r="HJD26" s="74"/>
      <c r="HJE26" s="74"/>
      <c r="HJF26" s="74"/>
      <c r="HJG26" s="74"/>
      <c r="HJH26" s="74"/>
      <c r="HJI26" s="74"/>
      <c r="HJJ26" s="74"/>
      <c r="HJK26" s="74"/>
      <c r="HJL26" s="74"/>
      <c r="HJM26" s="74"/>
      <c r="HJN26" s="74"/>
      <c r="HJO26" s="74"/>
      <c r="HJP26" s="74"/>
      <c r="HJQ26" s="74"/>
      <c r="HJR26" s="74"/>
      <c r="HJS26" s="74"/>
      <c r="HJT26" s="74"/>
      <c r="HJU26" s="74"/>
      <c r="HJV26" s="74"/>
      <c r="HJW26" s="74"/>
      <c r="HJX26" s="74"/>
      <c r="HJY26" s="74"/>
      <c r="HJZ26" s="74"/>
      <c r="HKA26" s="74"/>
      <c r="HKB26" s="74"/>
      <c r="HKC26" s="74"/>
      <c r="HKD26" s="74"/>
      <c r="HKE26" s="74"/>
      <c r="HKF26" s="74"/>
      <c r="HKG26" s="74"/>
      <c r="HKH26" s="74"/>
      <c r="HKI26" s="74"/>
      <c r="HKJ26" s="74"/>
      <c r="HKK26" s="74"/>
      <c r="HKL26" s="74"/>
      <c r="HKM26" s="74"/>
      <c r="HKN26" s="74"/>
      <c r="HKO26" s="74"/>
      <c r="HKP26" s="74"/>
      <c r="HKQ26" s="74"/>
      <c r="HKR26" s="74"/>
      <c r="HKS26" s="74"/>
      <c r="HKT26" s="74"/>
      <c r="HKU26" s="74"/>
      <c r="HKV26" s="74"/>
      <c r="HKW26" s="74"/>
      <c r="HKX26" s="74"/>
      <c r="HKY26" s="74"/>
      <c r="HKZ26" s="74"/>
      <c r="HLA26" s="74"/>
      <c r="HLB26" s="74"/>
      <c r="HLC26" s="74"/>
      <c r="HLD26" s="74"/>
      <c r="HLE26" s="74"/>
      <c r="HLF26" s="74"/>
      <c r="HLG26" s="74"/>
      <c r="HLH26" s="74"/>
      <c r="HLI26" s="74"/>
      <c r="HLJ26" s="74"/>
      <c r="HLK26" s="74"/>
      <c r="HLL26" s="74"/>
      <c r="HLM26" s="74"/>
      <c r="HLN26" s="74"/>
      <c r="HLO26" s="74"/>
      <c r="HLP26" s="74"/>
      <c r="HLQ26" s="74"/>
      <c r="HLR26" s="74"/>
      <c r="HLS26" s="74"/>
      <c r="HLT26" s="74"/>
      <c r="HLU26" s="74"/>
      <c r="HLV26" s="74"/>
      <c r="HLW26" s="74"/>
      <c r="HLX26" s="74"/>
      <c r="HLY26" s="74"/>
      <c r="HLZ26" s="74"/>
      <c r="HMA26" s="74"/>
      <c r="HMB26" s="74"/>
      <c r="HMC26" s="74"/>
      <c r="HMD26" s="74"/>
      <c r="HME26" s="74"/>
      <c r="HMF26" s="74"/>
      <c r="HMG26" s="74"/>
      <c r="HMH26" s="74"/>
      <c r="HMI26" s="74"/>
      <c r="HMJ26" s="74"/>
      <c r="HMK26" s="74"/>
      <c r="HML26" s="74"/>
      <c r="HMM26" s="74"/>
      <c r="HMN26" s="74"/>
      <c r="HMO26" s="74"/>
      <c r="HMP26" s="74"/>
      <c r="HMQ26" s="74"/>
      <c r="HMR26" s="74"/>
      <c r="HMS26" s="74"/>
      <c r="HMT26" s="74"/>
      <c r="HMU26" s="74"/>
      <c r="HMV26" s="74"/>
      <c r="HMW26" s="74"/>
      <c r="HMX26" s="74"/>
      <c r="HMY26" s="74"/>
      <c r="HMZ26" s="74"/>
      <c r="HNA26" s="74"/>
      <c r="HNB26" s="74"/>
      <c r="HNC26" s="74"/>
      <c r="HND26" s="74"/>
      <c r="HNE26" s="74"/>
      <c r="HNF26" s="74"/>
      <c r="HNG26" s="74"/>
      <c r="HNH26" s="74"/>
      <c r="HNI26" s="74"/>
      <c r="HNJ26" s="74"/>
      <c r="HNK26" s="74"/>
      <c r="HNL26" s="74"/>
      <c r="HNM26" s="74"/>
      <c r="HNN26" s="74"/>
      <c r="HNO26" s="74"/>
      <c r="HNP26" s="74"/>
      <c r="HNQ26" s="74"/>
      <c r="HNR26" s="74"/>
      <c r="HNS26" s="74"/>
      <c r="HNT26" s="74"/>
      <c r="HNU26" s="74"/>
      <c r="HNV26" s="74"/>
      <c r="HNW26" s="74"/>
      <c r="HNX26" s="74"/>
      <c r="HNY26" s="74"/>
      <c r="HNZ26" s="74"/>
      <c r="HOA26" s="74"/>
      <c r="HOB26" s="74"/>
      <c r="HOC26" s="74"/>
      <c r="HOD26" s="74"/>
      <c r="HOE26" s="74"/>
      <c r="HOF26" s="74"/>
      <c r="HOG26" s="74"/>
      <c r="HOH26" s="74"/>
      <c r="HOI26" s="74"/>
      <c r="HOJ26" s="74"/>
      <c r="HOK26" s="74"/>
      <c r="HOL26" s="74"/>
      <c r="HOM26" s="74"/>
      <c r="HON26" s="74"/>
      <c r="HOO26" s="74"/>
      <c r="HOP26" s="74"/>
      <c r="HOQ26" s="74"/>
      <c r="HOR26" s="74"/>
      <c r="HOS26" s="74"/>
      <c r="HOT26" s="74"/>
      <c r="HOU26" s="74"/>
      <c r="HOV26" s="74"/>
      <c r="HOW26" s="74"/>
      <c r="HOX26" s="74"/>
      <c r="HOY26" s="74"/>
      <c r="HOZ26" s="74"/>
      <c r="HPA26" s="74"/>
      <c r="HPB26" s="74"/>
      <c r="HPC26" s="74"/>
      <c r="HPD26" s="74"/>
      <c r="HPE26" s="74"/>
      <c r="HPF26" s="74"/>
      <c r="HPG26" s="74"/>
      <c r="HPH26" s="74"/>
      <c r="HPI26" s="74"/>
      <c r="HPJ26" s="74"/>
      <c r="HPK26" s="74"/>
      <c r="HPL26" s="74"/>
      <c r="HPM26" s="74"/>
      <c r="HPN26" s="74"/>
      <c r="HPO26" s="74"/>
      <c r="HPP26" s="74"/>
      <c r="HPQ26" s="74"/>
      <c r="HPR26" s="74"/>
      <c r="HPS26" s="74"/>
      <c r="HPT26" s="74"/>
      <c r="HPU26" s="74"/>
      <c r="HPV26" s="74"/>
      <c r="HPW26" s="74"/>
      <c r="HPX26" s="74"/>
      <c r="HPY26" s="74"/>
      <c r="HPZ26" s="74"/>
      <c r="HQA26" s="74"/>
      <c r="HQB26" s="74"/>
      <c r="HQC26" s="74"/>
      <c r="HQD26" s="74"/>
      <c r="HQE26" s="74"/>
      <c r="HQF26" s="74"/>
      <c r="HQG26" s="74"/>
      <c r="HQH26" s="74"/>
      <c r="HQI26" s="74"/>
      <c r="HQJ26" s="74"/>
      <c r="HQK26" s="74"/>
      <c r="HQL26" s="74"/>
      <c r="HQM26" s="74"/>
      <c r="HQN26" s="74"/>
      <c r="HQO26" s="74"/>
      <c r="HQP26" s="74"/>
      <c r="HQQ26" s="74"/>
      <c r="HQR26" s="74"/>
      <c r="HQS26" s="74"/>
      <c r="HQT26" s="74"/>
      <c r="HQU26" s="74"/>
      <c r="HQV26" s="74"/>
      <c r="HQW26" s="74"/>
      <c r="HQX26" s="74"/>
      <c r="HQY26" s="74"/>
      <c r="HQZ26" s="74"/>
      <c r="HRA26" s="74"/>
      <c r="HRB26" s="74"/>
      <c r="HRC26" s="74"/>
      <c r="HRD26" s="74"/>
      <c r="HRE26" s="74"/>
      <c r="HRF26" s="74"/>
      <c r="HRG26" s="74"/>
      <c r="HRH26" s="74"/>
      <c r="HRI26" s="74"/>
      <c r="HRJ26" s="74"/>
      <c r="HRK26" s="74"/>
      <c r="HRL26" s="74"/>
      <c r="HRM26" s="74"/>
      <c r="HRN26" s="74"/>
      <c r="HRO26" s="74"/>
      <c r="HRP26" s="74"/>
      <c r="HRQ26" s="74"/>
      <c r="HRR26" s="74"/>
      <c r="HRS26" s="74"/>
      <c r="HRT26" s="74"/>
      <c r="HRU26" s="74"/>
      <c r="HRV26" s="74"/>
      <c r="HRW26" s="74"/>
      <c r="HRX26" s="74"/>
      <c r="HRY26" s="74"/>
      <c r="HRZ26" s="74"/>
      <c r="HSA26" s="74"/>
      <c r="HSB26" s="74"/>
      <c r="HSC26" s="74"/>
      <c r="HSD26" s="74"/>
      <c r="HSE26" s="74"/>
      <c r="HSF26" s="74"/>
      <c r="HSG26" s="74"/>
      <c r="HSH26" s="74"/>
      <c r="HSI26" s="74"/>
      <c r="HSJ26" s="74"/>
      <c r="HSK26" s="74"/>
      <c r="HSL26" s="74"/>
      <c r="HSM26" s="74"/>
      <c r="HSN26" s="74"/>
      <c r="HSO26" s="74"/>
      <c r="HSP26" s="74"/>
      <c r="HSQ26" s="74"/>
      <c r="HSR26" s="74"/>
      <c r="HSS26" s="74"/>
      <c r="HST26" s="74"/>
      <c r="HSU26" s="74"/>
      <c r="HSV26" s="74"/>
      <c r="HSW26" s="74"/>
      <c r="HSX26" s="74"/>
      <c r="HSY26" s="74"/>
      <c r="HSZ26" s="74"/>
      <c r="HTA26" s="74"/>
      <c r="HTB26" s="74"/>
      <c r="HTC26" s="74"/>
      <c r="HTD26" s="74"/>
      <c r="HTE26" s="74"/>
      <c r="HTF26" s="74"/>
      <c r="HTG26" s="74"/>
      <c r="HTH26" s="74"/>
      <c r="HTI26" s="74"/>
      <c r="HTJ26" s="74"/>
      <c r="HTK26" s="74"/>
      <c r="HTL26" s="74"/>
      <c r="HTM26" s="74"/>
      <c r="HTN26" s="74"/>
      <c r="HTO26" s="74"/>
      <c r="HTP26" s="74"/>
      <c r="HTQ26" s="74"/>
      <c r="HTR26" s="74"/>
      <c r="HTS26" s="74"/>
      <c r="HTT26" s="74"/>
      <c r="HTU26" s="74"/>
      <c r="HTV26" s="74"/>
      <c r="HTW26" s="74"/>
      <c r="HTX26" s="74"/>
      <c r="HTY26" s="74"/>
      <c r="HTZ26" s="74"/>
      <c r="HUA26" s="74"/>
      <c r="HUB26" s="74"/>
      <c r="HUC26" s="74"/>
      <c r="HUD26" s="74"/>
      <c r="HUE26" s="74"/>
      <c r="HUF26" s="74"/>
      <c r="HUG26" s="74"/>
      <c r="HUH26" s="74"/>
      <c r="HUI26" s="74"/>
      <c r="HUJ26" s="74"/>
      <c r="HUK26" s="74"/>
      <c r="HUL26" s="74"/>
      <c r="HUM26" s="74"/>
      <c r="HUN26" s="74"/>
      <c r="HUO26" s="74"/>
      <c r="HUP26" s="74"/>
      <c r="HUQ26" s="74"/>
      <c r="HUR26" s="74"/>
      <c r="HUS26" s="74"/>
      <c r="HUT26" s="74"/>
      <c r="HUU26" s="74"/>
      <c r="HUV26" s="74"/>
      <c r="HUW26" s="74"/>
      <c r="HUX26" s="74"/>
      <c r="HUY26" s="74"/>
      <c r="HUZ26" s="74"/>
      <c r="HVA26" s="74"/>
      <c r="HVB26" s="74"/>
      <c r="HVC26" s="74"/>
      <c r="HVD26" s="74"/>
      <c r="HVE26" s="74"/>
      <c r="HVF26" s="74"/>
      <c r="HVG26" s="74"/>
      <c r="HVH26" s="74"/>
      <c r="HVI26" s="74"/>
      <c r="HVJ26" s="74"/>
      <c r="HVK26" s="74"/>
      <c r="HVL26" s="74"/>
      <c r="HVM26" s="74"/>
      <c r="HVN26" s="74"/>
      <c r="HVO26" s="74"/>
      <c r="HVP26" s="74"/>
      <c r="HVQ26" s="74"/>
      <c r="HVR26" s="74"/>
      <c r="HVS26" s="74"/>
      <c r="HVT26" s="74"/>
      <c r="HVU26" s="74"/>
      <c r="HVV26" s="74"/>
      <c r="HVW26" s="74"/>
      <c r="HVX26" s="74"/>
      <c r="HVY26" s="74"/>
      <c r="HVZ26" s="74"/>
      <c r="HWA26" s="74"/>
      <c r="HWB26" s="74"/>
      <c r="HWC26" s="74"/>
      <c r="HWD26" s="74"/>
      <c r="HWE26" s="74"/>
      <c r="HWF26" s="74"/>
      <c r="HWG26" s="74"/>
      <c r="HWH26" s="74"/>
      <c r="HWI26" s="74"/>
      <c r="HWJ26" s="74"/>
      <c r="HWK26" s="74"/>
      <c r="HWL26" s="74"/>
      <c r="HWM26" s="74"/>
      <c r="HWN26" s="74"/>
      <c r="HWO26" s="74"/>
      <c r="HWP26" s="74"/>
      <c r="HWQ26" s="74"/>
      <c r="HWR26" s="74"/>
      <c r="HWS26" s="74"/>
      <c r="HWT26" s="74"/>
      <c r="HWU26" s="74"/>
      <c r="HWV26" s="74"/>
      <c r="HWW26" s="74"/>
      <c r="HWX26" s="74"/>
      <c r="HWY26" s="74"/>
      <c r="HWZ26" s="74"/>
      <c r="HXA26" s="74"/>
      <c r="HXB26" s="74"/>
      <c r="HXC26" s="74"/>
      <c r="HXD26" s="74"/>
      <c r="HXE26" s="74"/>
      <c r="HXF26" s="74"/>
      <c r="HXG26" s="74"/>
      <c r="HXH26" s="74"/>
      <c r="HXI26" s="74"/>
      <c r="HXJ26" s="74"/>
      <c r="HXK26" s="74"/>
      <c r="HXL26" s="74"/>
      <c r="HXM26" s="74"/>
      <c r="HXN26" s="74"/>
      <c r="HXO26" s="74"/>
      <c r="HXP26" s="74"/>
      <c r="HXQ26" s="74"/>
      <c r="HXR26" s="74"/>
      <c r="HXS26" s="74"/>
      <c r="HXT26" s="74"/>
      <c r="HXU26" s="74"/>
      <c r="HXV26" s="74"/>
      <c r="HXW26" s="74"/>
      <c r="HXX26" s="74"/>
      <c r="HXY26" s="74"/>
      <c r="HXZ26" s="74"/>
      <c r="HYA26" s="74"/>
      <c r="HYB26" s="74"/>
      <c r="HYC26" s="74"/>
      <c r="HYD26" s="74"/>
      <c r="HYE26" s="74"/>
      <c r="HYF26" s="74"/>
      <c r="HYG26" s="74"/>
      <c r="HYH26" s="74"/>
      <c r="HYI26" s="74"/>
      <c r="HYJ26" s="74"/>
      <c r="HYK26" s="74"/>
      <c r="HYL26" s="74"/>
      <c r="HYM26" s="74"/>
      <c r="HYN26" s="74"/>
      <c r="HYO26" s="74"/>
      <c r="HYP26" s="74"/>
      <c r="HYQ26" s="74"/>
      <c r="HYR26" s="74"/>
      <c r="HYS26" s="74"/>
      <c r="HYT26" s="74"/>
      <c r="HYU26" s="74"/>
      <c r="HYV26" s="74"/>
      <c r="HYW26" s="74"/>
      <c r="HYX26" s="74"/>
      <c r="HYY26" s="74"/>
      <c r="HYZ26" s="74"/>
      <c r="HZA26" s="74"/>
      <c r="HZB26" s="74"/>
      <c r="HZC26" s="74"/>
      <c r="HZD26" s="74"/>
      <c r="HZE26" s="74"/>
      <c r="HZF26" s="74"/>
      <c r="HZG26" s="74"/>
      <c r="HZH26" s="74"/>
      <c r="HZI26" s="74"/>
      <c r="HZJ26" s="74"/>
      <c r="HZK26" s="74"/>
      <c r="HZL26" s="74"/>
      <c r="HZM26" s="74"/>
      <c r="HZN26" s="74"/>
      <c r="HZO26" s="74"/>
      <c r="HZP26" s="74"/>
      <c r="HZQ26" s="74"/>
      <c r="HZR26" s="74"/>
      <c r="HZS26" s="74"/>
      <c r="HZT26" s="74"/>
      <c r="HZU26" s="74"/>
      <c r="HZV26" s="74"/>
      <c r="HZW26" s="74"/>
      <c r="HZX26" s="74"/>
      <c r="HZY26" s="74"/>
      <c r="HZZ26" s="74"/>
      <c r="IAA26" s="74"/>
      <c r="IAB26" s="74"/>
      <c r="IAC26" s="74"/>
      <c r="IAD26" s="74"/>
      <c r="IAE26" s="74"/>
      <c r="IAF26" s="74"/>
      <c r="IAG26" s="74"/>
      <c r="IAH26" s="74"/>
      <c r="IAI26" s="74"/>
      <c r="IAJ26" s="74"/>
      <c r="IAK26" s="74"/>
      <c r="IAL26" s="74"/>
      <c r="IAM26" s="74"/>
      <c r="IAN26" s="74"/>
      <c r="IAO26" s="74"/>
      <c r="IAP26" s="74"/>
      <c r="IAQ26" s="74"/>
      <c r="IAR26" s="74"/>
      <c r="IAS26" s="74"/>
      <c r="IAT26" s="74"/>
      <c r="IAU26" s="74"/>
      <c r="IAV26" s="74"/>
      <c r="IAW26" s="74"/>
      <c r="IAX26" s="74"/>
      <c r="IAY26" s="74"/>
      <c r="IAZ26" s="74"/>
      <c r="IBA26" s="74"/>
      <c r="IBB26" s="74"/>
      <c r="IBC26" s="74"/>
      <c r="IBD26" s="74"/>
      <c r="IBE26" s="74"/>
      <c r="IBF26" s="74"/>
      <c r="IBG26" s="74"/>
      <c r="IBH26" s="74"/>
      <c r="IBI26" s="74"/>
      <c r="IBJ26" s="74"/>
      <c r="IBK26" s="74"/>
      <c r="IBL26" s="74"/>
      <c r="IBM26" s="74"/>
      <c r="IBN26" s="74"/>
      <c r="IBO26" s="74"/>
      <c r="IBP26" s="74"/>
      <c r="IBQ26" s="74"/>
      <c r="IBR26" s="74"/>
      <c r="IBS26" s="74"/>
      <c r="IBT26" s="74"/>
      <c r="IBU26" s="74"/>
      <c r="IBV26" s="74"/>
      <c r="IBW26" s="74"/>
      <c r="IBX26" s="74"/>
      <c r="IBY26" s="74"/>
      <c r="IBZ26" s="74"/>
      <c r="ICA26" s="74"/>
      <c r="ICB26" s="74"/>
      <c r="ICC26" s="74"/>
      <c r="ICD26" s="74"/>
      <c r="ICE26" s="74"/>
      <c r="ICF26" s="74"/>
      <c r="ICG26" s="74"/>
      <c r="ICH26" s="74"/>
      <c r="ICI26" s="74"/>
      <c r="ICJ26" s="74"/>
      <c r="ICK26" s="74"/>
      <c r="ICL26" s="74"/>
      <c r="ICM26" s="74"/>
      <c r="ICN26" s="74"/>
      <c r="ICO26" s="74"/>
      <c r="ICP26" s="74"/>
      <c r="ICQ26" s="74"/>
      <c r="ICR26" s="74"/>
      <c r="ICS26" s="74"/>
      <c r="ICT26" s="74"/>
      <c r="ICU26" s="74"/>
      <c r="ICV26" s="74"/>
      <c r="ICW26" s="74"/>
      <c r="ICX26" s="74"/>
      <c r="ICY26" s="74"/>
      <c r="ICZ26" s="74"/>
      <c r="IDA26" s="74"/>
      <c r="IDB26" s="74"/>
      <c r="IDC26" s="74"/>
      <c r="IDD26" s="74"/>
      <c r="IDE26" s="74"/>
      <c r="IDF26" s="74"/>
      <c r="IDG26" s="74"/>
      <c r="IDH26" s="74"/>
      <c r="IDI26" s="74"/>
      <c r="IDJ26" s="74"/>
      <c r="IDK26" s="74"/>
      <c r="IDL26" s="74"/>
      <c r="IDM26" s="74"/>
      <c r="IDN26" s="74"/>
      <c r="IDO26" s="74"/>
      <c r="IDP26" s="74"/>
      <c r="IDQ26" s="74"/>
      <c r="IDR26" s="74"/>
      <c r="IDS26" s="74"/>
      <c r="IDT26" s="74"/>
      <c r="IDU26" s="74"/>
      <c r="IDV26" s="74"/>
      <c r="IDW26" s="74"/>
      <c r="IDX26" s="74"/>
      <c r="IDY26" s="74"/>
      <c r="IDZ26" s="74"/>
      <c r="IEA26" s="74"/>
      <c r="IEB26" s="74"/>
      <c r="IEC26" s="74"/>
      <c r="IED26" s="74"/>
      <c r="IEE26" s="74"/>
      <c r="IEF26" s="74"/>
      <c r="IEG26" s="74"/>
      <c r="IEH26" s="74"/>
      <c r="IEI26" s="74"/>
      <c r="IEJ26" s="74"/>
      <c r="IEK26" s="74"/>
      <c r="IEL26" s="74"/>
      <c r="IEM26" s="74"/>
      <c r="IEN26" s="74"/>
      <c r="IEO26" s="74"/>
      <c r="IEP26" s="74"/>
      <c r="IEQ26" s="74"/>
      <c r="IER26" s="74"/>
      <c r="IES26" s="74"/>
      <c r="IET26" s="74"/>
      <c r="IEU26" s="74"/>
      <c r="IEV26" s="74"/>
      <c r="IEW26" s="74"/>
      <c r="IEX26" s="74"/>
      <c r="IEY26" s="74"/>
      <c r="IEZ26" s="74"/>
      <c r="IFA26" s="74"/>
      <c r="IFB26" s="74"/>
      <c r="IFC26" s="74"/>
      <c r="IFD26" s="74"/>
      <c r="IFE26" s="74"/>
      <c r="IFF26" s="74"/>
      <c r="IFG26" s="74"/>
      <c r="IFH26" s="74"/>
      <c r="IFI26" s="74"/>
      <c r="IFJ26" s="74"/>
      <c r="IFK26" s="74"/>
      <c r="IFL26" s="74"/>
      <c r="IFM26" s="74"/>
      <c r="IFN26" s="74"/>
      <c r="IFO26" s="74"/>
      <c r="IFP26" s="74"/>
      <c r="IFQ26" s="74"/>
      <c r="IFR26" s="74"/>
      <c r="IFS26" s="74"/>
      <c r="IFT26" s="74"/>
      <c r="IFU26" s="74"/>
      <c r="IFV26" s="74"/>
      <c r="IFW26" s="74"/>
      <c r="IFX26" s="74"/>
      <c r="IFY26" s="74"/>
      <c r="IFZ26" s="74"/>
      <c r="IGA26" s="74"/>
      <c r="IGB26" s="74"/>
      <c r="IGC26" s="74"/>
      <c r="IGD26" s="74"/>
      <c r="IGE26" s="74"/>
      <c r="IGF26" s="74"/>
      <c r="IGG26" s="74"/>
      <c r="IGH26" s="74"/>
      <c r="IGI26" s="74"/>
      <c r="IGJ26" s="74"/>
      <c r="IGK26" s="74"/>
      <c r="IGL26" s="74"/>
      <c r="IGM26" s="74"/>
      <c r="IGN26" s="74"/>
      <c r="IGO26" s="74"/>
      <c r="IGP26" s="74"/>
      <c r="IGQ26" s="74"/>
      <c r="IGR26" s="74"/>
      <c r="IGS26" s="74"/>
      <c r="IGT26" s="74"/>
      <c r="IGU26" s="74"/>
      <c r="IGV26" s="74"/>
      <c r="IGW26" s="74"/>
      <c r="IGX26" s="74"/>
      <c r="IGY26" s="74"/>
      <c r="IGZ26" s="74"/>
      <c r="IHA26" s="74"/>
      <c r="IHB26" s="74"/>
      <c r="IHC26" s="74"/>
      <c r="IHD26" s="74"/>
      <c r="IHE26" s="74"/>
      <c r="IHF26" s="74"/>
      <c r="IHG26" s="74"/>
      <c r="IHH26" s="74"/>
      <c r="IHI26" s="74"/>
      <c r="IHJ26" s="74"/>
      <c r="IHK26" s="74"/>
      <c r="IHL26" s="74"/>
      <c r="IHM26" s="74"/>
      <c r="IHN26" s="74"/>
      <c r="IHO26" s="74"/>
      <c r="IHP26" s="74"/>
      <c r="IHQ26" s="74"/>
      <c r="IHR26" s="74"/>
      <c r="IHS26" s="74"/>
      <c r="IHT26" s="74"/>
      <c r="IHU26" s="74"/>
      <c r="IHV26" s="74"/>
      <c r="IHW26" s="74"/>
      <c r="IHX26" s="74"/>
      <c r="IHY26" s="74"/>
      <c r="IHZ26" s="74"/>
      <c r="IIA26" s="74"/>
      <c r="IIB26" s="74"/>
      <c r="IIC26" s="74"/>
      <c r="IID26" s="74"/>
      <c r="IIE26" s="74"/>
      <c r="IIF26" s="74"/>
      <c r="IIG26" s="74"/>
      <c r="IIH26" s="74"/>
      <c r="III26" s="74"/>
      <c r="IIJ26" s="74"/>
      <c r="IIK26" s="74"/>
      <c r="IIL26" s="74"/>
      <c r="IIM26" s="74"/>
      <c r="IIN26" s="74"/>
      <c r="IIO26" s="74"/>
      <c r="IIP26" s="74"/>
      <c r="IIQ26" s="74"/>
      <c r="IIR26" s="74"/>
      <c r="IIS26" s="74"/>
      <c r="IIT26" s="74"/>
      <c r="IIU26" s="74"/>
      <c r="IIV26" s="74"/>
      <c r="IIW26" s="74"/>
      <c r="IIX26" s="74"/>
      <c r="IIY26" s="74"/>
      <c r="IIZ26" s="74"/>
      <c r="IJA26" s="74"/>
      <c r="IJB26" s="74"/>
      <c r="IJC26" s="74"/>
      <c r="IJD26" s="74"/>
      <c r="IJE26" s="74"/>
      <c r="IJF26" s="74"/>
      <c r="IJG26" s="74"/>
      <c r="IJH26" s="74"/>
      <c r="IJI26" s="74"/>
      <c r="IJJ26" s="74"/>
      <c r="IJK26" s="74"/>
      <c r="IJL26" s="74"/>
      <c r="IJM26" s="74"/>
      <c r="IJN26" s="74"/>
      <c r="IJO26" s="74"/>
      <c r="IJP26" s="74"/>
      <c r="IJQ26" s="74"/>
      <c r="IJR26" s="74"/>
      <c r="IJS26" s="74"/>
      <c r="IJT26" s="74"/>
      <c r="IJU26" s="74"/>
      <c r="IJV26" s="74"/>
      <c r="IJW26" s="74"/>
      <c r="IJX26" s="74"/>
      <c r="IJY26" s="74"/>
      <c r="IJZ26" s="74"/>
      <c r="IKA26" s="74"/>
      <c r="IKB26" s="74"/>
      <c r="IKC26" s="74"/>
      <c r="IKD26" s="74"/>
      <c r="IKE26" s="74"/>
      <c r="IKF26" s="74"/>
      <c r="IKG26" s="74"/>
      <c r="IKH26" s="74"/>
      <c r="IKI26" s="74"/>
      <c r="IKJ26" s="74"/>
      <c r="IKK26" s="74"/>
      <c r="IKL26" s="74"/>
      <c r="IKM26" s="74"/>
      <c r="IKN26" s="74"/>
      <c r="IKO26" s="74"/>
      <c r="IKP26" s="74"/>
      <c r="IKQ26" s="74"/>
      <c r="IKR26" s="74"/>
      <c r="IKS26" s="74"/>
      <c r="IKT26" s="74"/>
      <c r="IKU26" s="74"/>
      <c r="IKV26" s="74"/>
      <c r="IKW26" s="74"/>
      <c r="IKX26" s="74"/>
      <c r="IKY26" s="74"/>
      <c r="IKZ26" s="74"/>
      <c r="ILA26" s="74"/>
      <c r="ILB26" s="74"/>
      <c r="ILC26" s="74"/>
      <c r="ILD26" s="74"/>
      <c r="ILE26" s="74"/>
      <c r="ILF26" s="74"/>
      <c r="ILG26" s="74"/>
      <c r="ILH26" s="74"/>
      <c r="ILI26" s="74"/>
      <c r="ILJ26" s="74"/>
      <c r="ILK26" s="74"/>
      <c r="ILL26" s="74"/>
      <c r="ILM26" s="74"/>
      <c r="ILN26" s="74"/>
      <c r="ILO26" s="74"/>
      <c r="ILP26" s="74"/>
      <c r="ILQ26" s="74"/>
      <c r="ILR26" s="74"/>
      <c r="ILS26" s="74"/>
      <c r="ILT26" s="74"/>
      <c r="ILU26" s="74"/>
      <c r="ILV26" s="74"/>
      <c r="ILW26" s="74"/>
      <c r="ILX26" s="74"/>
      <c r="ILY26" s="74"/>
      <c r="ILZ26" s="74"/>
      <c r="IMA26" s="74"/>
      <c r="IMB26" s="74"/>
      <c r="IMC26" s="74"/>
      <c r="IMD26" s="74"/>
      <c r="IME26" s="74"/>
      <c r="IMF26" s="74"/>
      <c r="IMG26" s="74"/>
      <c r="IMH26" s="74"/>
      <c r="IMI26" s="74"/>
      <c r="IMJ26" s="74"/>
      <c r="IMK26" s="74"/>
      <c r="IML26" s="74"/>
      <c r="IMM26" s="74"/>
      <c r="IMN26" s="74"/>
      <c r="IMO26" s="74"/>
      <c r="IMP26" s="74"/>
      <c r="IMQ26" s="74"/>
      <c r="IMR26" s="74"/>
      <c r="IMS26" s="74"/>
      <c r="IMT26" s="74"/>
      <c r="IMU26" s="74"/>
      <c r="IMV26" s="74"/>
      <c r="IMW26" s="74"/>
      <c r="IMX26" s="74"/>
      <c r="IMY26" s="74"/>
      <c r="IMZ26" s="74"/>
      <c r="INA26" s="74"/>
      <c r="INB26" s="74"/>
      <c r="INC26" s="74"/>
      <c r="IND26" s="74"/>
      <c r="INE26" s="74"/>
      <c r="INF26" s="74"/>
      <c r="ING26" s="74"/>
      <c r="INH26" s="74"/>
      <c r="INI26" s="74"/>
      <c r="INJ26" s="74"/>
      <c r="INK26" s="74"/>
      <c r="INL26" s="74"/>
      <c r="INM26" s="74"/>
      <c r="INN26" s="74"/>
      <c r="INO26" s="74"/>
      <c r="INP26" s="74"/>
      <c r="INQ26" s="74"/>
      <c r="INR26" s="74"/>
      <c r="INS26" s="74"/>
      <c r="INT26" s="74"/>
      <c r="INU26" s="74"/>
      <c r="INV26" s="74"/>
      <c r="INW26" s="74"/>
      <c r="INX26" s="74"/>
      <c r="INY26" s="74"/>
      <c r="INZ26" s="74"/>
      <c r="IOA26" s="74"/>
      <c r="IOB26" s="74"/>
      <c r="IOC26" s="74"/>
      <c r="IOD26" s="74"/>
      <c r="IOE26" s="74"/>
      <c r="IOF26" s="74"/>
      <c r="IOG26" s="74"/>
      <c r="IOH26" s="74"/>
      <c r="IOI26" s="74"/>
      <c r="IOJ26" s="74"/>
      <c r="IOK26" s="74"/>
      <c r="IOL26" s="74"/>
      <c r="IOM26" s="74"/>
      <c r="ION26" s="74"/>
      <c r="IOO26" s="74"/>
      <c r="IOP26" s="74"/>
      <c r="IOQ26" s="74"/>
      <c r="IOR26" s="74"/>
      <c r="IOS26" s="74"/>
      <c r="IOT26" s="74"/>
      <c r="IOU26" s="74"/>
      <c r="IOV26" s="74"/>
      <c r="IOW26" s="74"/>
      <c r="IOX26" s="74"/>
      <c r="IOY26" s="74"/>
      <c r="IOZ26" s="74"/>
      <c r="IPA26" s="74"/>
      <c r="IPB26" s="74"/>
      <c r="IPC26" s="74"/>
      <c r="IPD26" s="74"/>
      <c r="IPE26" s="74"/>
      <c r="IPF26" s="74"/>
      <c r="IPG26" s="74"/>
      <c r="IPH26" s="74"/>
      <c r="IPI26" s="74"/>
      <c r="IPJ26" s="74"/>
      <c r="IPK26" s="74"/>
      <c r="IPL26" s="74"/>
      <c r="IPM26" s="74"/>
      <c r="IPN26" s="74"/>
      <c r="IPO26" s="74"/>
      <c r="IPP26" s="74"/>
      <c r="IPQ26" s="74"/>
      <c r="IPR26" s="74"/>
      <c r="IPS26" s="74"/>
      <c r="IPT26" s="74"/>
      <c r="IPU26" s="74"/>
      <c r="IPV26" s="74"/>
      <c r="IPW26" s="74"/>
      <c r="IPX26" s="74"/>
      <c r="IPY26" s="74"/>
      <c r="IPZ26" s="74"/>
      <c r="IQA26" s="74"/>
      <c r="IQB26" s="74"/>
      <c r="IQC26" s="74"/>
      <c r="IQD26" s="74"/>
      <c r="IQE26" s="74"/>
      <c r="IQF26" s="74"/>
      <c r="IQG26" s="74"/>
      <c r="IQH26" s="74"/>
      <c r="IQI26" s="74"/>
      <c r="IQJ26" s="74"/>
      <c r="IQK26" s="74"/>
      <c r="IQL26" s="74"/>
      <c r="IQM26" s="74"/>
      <c r="IQN26" s="74"/>
      <c r="IQO26" s="74"/>
      <c r="IQP26" s="74"/>
      <c r="IQQ26" s="74"/>
      <c r="IQR26" s="74"/>
      <c r="IQS26" s="74"/>
      <c r="IQT26" s="74"/>
      <c r="IQU26" s="74"/>
      <c r="IQV26" s="74"/>
      <c r="IQW26" s="74"/>
      <c r="IQX26" s="74"/>
      <c r="IQY26" s="74"/>
      <c r="IQZ26" s="74"/>
      <c r="IRA26" s="74"/>
      <c r="IRB26" s="74"/>
      <c r="IRC26" s="74"/>
      <c r="IRD26" s="74"/>
      <c r="IRE26" s="74"/>
      <c r="IRF26" s="74"/>
      <c r="IRG26" s="74"/>
      <c r="IRH26" s="74"/>
      <c r="IRI26" s="74"/>
      <c r="IRJ26" s="74"/>
      <c r="IRK26" s="74"/>
      <c r="IRL26" s="74"/>
      <c r="IRM26" s="74"/>
      <c r="IRN26" s="74"/>
      <c r="IRO26" s="74"/>
      <c r="IRP26" s="74"/>
      <c r="IRQ26" s="74"/>
      <c r="IRR26" s="74"/>
      <c r="IRS26" s="74"/>
      <c r="IRT26" s="74"/>
      <c r="IRU26" s="74"/>
      <c r="IRV26" s="74"/>
      <c r="IRW26" s="74"/>
      <c r="IRX26" s="74"/>
      <c r="IRY26" s="74"/>
      <c r="IRZ26" s="74"/>
      <c r="ISA26" s="74"/>
      <c r="ISB26" s="74"/>
      <c r="ISC26" s="74"/>
      <c r="ISD26" s="74"/>
      <c r="ISE26" s="74"/>
      <c r="ISF26" s="74"/>
      <c r="ISG26" s="74"/>
      <c r="ISH26" s="74"/>
      <c r="ISI26" s="74"/>
      <c r="ISJ26" s="74"/>
      <c r="ISK26" s="74"/>
      <c r="ISL26" s="74"/>
      <c r="ISM26" s="74"/>
      <c r="ISN26" s="74"/>
      <c r="ISO26" s="74"/>
      <c r="ISP26" s="74"/>
      <c r="ISQ26" s="74"/>
      <c r="ISR26" s="74"/>
      <c r="ISS26" s="74"/>
      <c r="IST26" s="74"/>
      <c r="ISU26" s="74"/>
      <c r="ISV26" s="74"/>
      <c r="ISW26" s="74"/>
      <c r="ISX26" s="74"/>
      <c r="ISY26" s="74"/>
      <c r="ISZ26" s="74"/>
      <c r="ITA26" s="74"/>
      <c r="ITB26" s="74"/>
      <c r="ITC26" s="74"/>
      <c r="ITD26" s="74"/>
      <c r="ITE26" s="74"/>
      <c r="ITF26" s="74"/>
      <c r="ITG26" s="74"/>
      <c r="ITH26" s="74"/>
      <c r="ITI26" s="74"/>
      <c r="ITJ26" s="74"/>
      <c r="ITK26" s="74"/>
      <c r="ITL26" s="74"/>
      <c r="ITM26" s="74"/>
      <c r="ITN26" s="74"/>
      <c r="ITO26" s="74"/>
      <c r="ITP26" s="74"/>
      <c r="ITQ26" s="74"/>
      <c r="ITR26" s="74"/>
      <c r="ITS26" s="74"/>
      <c r="ITT26" s="74"/>
      <c r="ITU26" s="74"/>
      <c r="ITV26" s="74"/>
      <c r="ITW26" s="74"/>
      <c r="ITX26" s="74"/>
      <c r="ITY26" s="74"/>
      <c r="ITZ26" s="74"/>
      <c r="IUA26" s="74"/>
      <c r="IUB26" s="74"/>
      <c r="IUC26" s="74"/>
      <c r="IUD26" s="74"/>
      <c r="IUE26" s="74"/>
      <c r="IUF26" s="74"/>
      <c r="IUG26" s="74"/>
      <c r="IUH26" s="74"/>
      <c r="IUI26" s="74"/>
      <c r="IUJ26" s="74"/>
      <c r="IUK26" s="74"/>
      <c r="IUL26" s="74"/>
      <c r="IUM26" s="74"/>
      <c r="IUN26" s="74"/>
      <c r="IUO26" s="74"/>
      <c r="IUP26" s="74"/>
      <c r="IUQ26" s="74"/>
      <c r="IUR26" s="74"/>
      <c r="IUS26" s="74"/>
      <c r="IUT26" s="74"/>
      <c r="IUU26" s="74"/>
      <c r="IUV26" s="74"/>
      <c r="IUW26" s="74"/>
      <c r="IUX26" s="74"/>
      <c r="IUY26" s="74"/>
      <c r="IUZ26" s="74"/>
      <c r="IVA26" s="74"/>
      <c r="IVB26" s="74"/>
      <c r="IVC26" s="74"/>
      <c r="IVD26" s="74"/>
      <c r="IVE26" s="74"/>
      <c r="IVF26" s="74"/>
      <c r="IVG26" s="74"/>
      <c r="IVH26" s="74"/>
      <c r="IVI26" s="74"/>
      <c r="IVJ26" s="74"/>
      <c r="IVK26" s="74"/>
      <c r="IVL26" s="74"/>
      <c r="IVM26" s="74"/>
      <c r="IVN26" s="74"/>
      <c r="IVO26" s="74"/>
      <c r="IVP26" s="74"/>
      <c r="IVQ26" s="74"/>
      <c r="IVR26" s="74"/>
      <c r="IVS26" s="74"/>
      <c r="IVT26" s="74"/>
      <c r="IVU26" s="74"/>
      <c r="IVV26" s="74"/>
      <c r="IVW26" s="74"/>
      <c r="IVX26" s="74"/>
      <c r="IVY26" s="74"/>
      <c r="IVZ26" s="74"/>
      <c r="IWA26" s="74"/>
      <c r="IWB26" s="74"/>
      <c r="IWC26" s="74"/>
      <c r="IWD26" s="74"/>
      <c r="IWE26" s="74"/>
      <c r="IWF26" s="74"/>
      <c r="IWG26" s="74"/>
      <c r="IWH26" s="74"/>
      <c r="IWI26" s="74"/>
      <c r="IWJ26" s="74"/>
      <c r="IWK26" s="74"/>
      <c r="IWL26" s="74"/>
      <c r="IWM26" s="74"/>
      <c r="IWN26" s="74"/>
      <c r="IWO26" s="74"/>
      <c r="IWP26" s="74"/>
      <c r="IWQ26" s="74"/>
      <c r="IWR26" s="74"/>
      <c r="IWS26" s="74"/>
      <c r="IWT26" s="74"/>
      <c r="IWU26" s="74"/>
      <c r="IWV26" s="74"/>
      <c r="IWW26" s="74"/>
      <c r="IWX26" s="74"/>
      <c r="IWY26" s="74"/>
      <c r="IWZ26" s="74"/>
      <c r="IXA26" s="74"/>
      <c r="IXB26" s="74"/>
      <c r="IXC26" s="74"/>
      <c r="IXD26" s="74"/>
      <c r="IXE26" s="74"/>
      <c r="IXF26" s="74"/>
      <c r="IXG26" s="74"/>
      <c r="IXH26" s="74"/>
      <c r="IXI26" s="74"/>
      <c r="IXJ26" s="74"/>
      <c r="IXK26" s="74"/>
      <c r="IXL26" s="74"/>
      <c r="IXM26" s="74"/>
      <c r="IXN26" s="74"/>
      <c r="IXO26" s="74"/>
      <c r="IXP26" s="74"/>
      <c r="IXQ26" s="74"/>
      <c r="IXR26" s="74"/>
      <c r="IXS26" s="74"/>
      <c r="IXT26" s="74"/>
      <c r="IXU26" s="74"/>
      <c r="IXV26" s="74"/>
      <c r="IXW26" s="74"/>
      <c r="IXX26" s="74"/>
      <c r="IXY26" s="74"/>
      <c r="IXZ26" s="74"/>
      <c r="IYA26" s="74"/>
      <c r="IYB26" s="74"/>
      <c r="IYC26" s="74"/>
      <c r="IYD26" s="74"/>
      <c r="IYE26" s="74"/>
      <c r="IYF26" s="74"/>
      <c r="IYG26" s="74"/>
      <c r="IYH26" s="74"/>
      <c r="IYI26" s="74"/>
      <c r="IYJ26" s="74"/>
      <c r="IYK26" s="74"/>
      <c r="IYL26" s="74"/>
      <c r="IYM26" s="74"/>
      <c r="IYN26" s="74"/>
      <c r="IYO26" s="74"/>
      <c r="IYP26" s="74"/>
      <c r="IYQ26" s="74"/>
      <c r="IYR26" s="74"/>
      <c r="IYS26" s="74"/>
      <c r="IYT26" s="74"/>
      <c r="IYU26" s="74"/>
      <c r="IYV26" s="74"/>
      <c r="IYW26" s="74"/>
      <c r="IYX26" s="74"/>
      <c r="IYY26" s="74"/>
      <c r="IYZ26" s="74"/>
      <c r="IZA26" s="74"/>
      <c r="IZB26" s="74"/>
      <c r="IZC26" s="74"/>
      <c r="IZD26" s="74"/>
      <c r="IZE26" s="74"/>
      <c r="IZF26" s="74"/>
      <c r="IZG26" s="74"/>
      <c r="IZH26" s="74"/>
      <c r="IZI26" s="74"/>
      <c r="IZJ26" s="74"/>
      <c r="IZK26" s="74"/>
      <c r="IZL26" s="74"/>
      <c r="IZM26" s="74"/>
      <c r="IZN26" s="74"/>
      <c r="IZO26" s="74"/>
      <c r="IZP26" s="74"/>
      <c r="IZQ26" s="74"/>
      <c r="IZR26" s="74"/>
      <c r="IZS26" s="74"/>
      <c r="IZT26" s="74"/>
      <c r="IZU26" s="74"/>
      <c r="IZV26" s="74"/>
      <c r="IZW26" s="74"/>
      <c r="IZX26" s="74"/>
      <c r="IZY26" s="74"/>
      <c r="IZZ26" s="74"/>
      <c r="JAA26" s="74"/>
      <c r="JAB26" s="74"/>
      <c r="JAC26" s="74"/>
      <c r="JAD26" s="74"/>
      <c r="JAE26" s="74"/>
      <c r="JAF26" s="74"/>
      <c r="JAG26" s="74"/>
      <c r="JAH26" s="74"/>
      <c r="JAI26" s="74"/>
      <c r="JAJ26" s="74"/>
      <c r="JAK26" s="74"/>
      <c r="JAL26" s="74"/>
      <c r="JAM26" s="74"/>
      <c r="JAN26" s="74"/>
      <c r="JAO26" s="74"/>
      <c r="JAP26" s="74"/>
      <c r="JAQ26" s="74"/>
      <c r="JAR26" s="74"/>
      <c r="JAS26" s="74"/>
      <c r="JAT26" s="74"/>
      <c r="JAU26" s="74"/>
      <c r="JAV26" s="74"/>
      <c r="JAW26" s="74"/>
      <c r="JAX26" s="74"/>
      <c r="JAY26" s="74"/>
      <c r="JAZ26" s="74"/>
      <c r="JBA26" s="74"/>
      <c r="JBB26" s="74"/>
      <c r="JBC26" s="74"/>
      <c r="JBD26" s="74"/>
      <c r="JBE26" s="74"/>
      <c r="JBF26" s="74"/>
      <c r="JBG26" s="74"/>
      <c r="JBH26" s="74"/>
      <c r="JBI26" s="74"/>
      <c r="JBJ26" s="74"/>
      <c r="JBK26" s="74"/>
      <c r="JBL26" s="74"/>
      <c r="JBM26" s="74"/>
      <c r="JBN26" s="74"/>
      <c r="JBO26" s="74"/>
      <c r="JBP26" s="74"/>
      <c r="JBQ26" s="74"/>
      <c r="JBR26" s="74"/>
      <c r="JBS26" s="74"/>
      <c r="JBT26" s="74"/>
      <c r="JBU26" s="74"/>
      <c r="JBV26" s="74"/>
      <c r="JBW26" s="74"/>
      <c r="JBX26" s="74"/>
      <c r="JBY26" s="74"/>
      <c r="JBZ26" s="74"/>
      <c r="JCA26" s="74"/>
      <c r="JCB26" s="74"/>
      <c r="JCC26" s="74"/>
      <c r="JCD26" s="74"/>
      <c r="JCE26" s="74"/>
      <c r="JCF26" s="74"/>
      <c r="JCG26" s="74"/>
      <c r="JCH26" s="74"/>
      <c r="JCI26" s="74"/>
      <c r="JCJ26" s="74"/>
      <c r="JCK26" s="74"/>
      <c r="JCL26" s="74"/>
      <c r="JCM26" s="74"/>
      <c r="JCN26" s="74"/>
      <c r="JCO26" s="74"/>
      <c r="JCP26" s="74"/>
      <c r="JCQ26" s="74"/>
      <c r="JCR26" s="74"/>
      <c r="JCS26" s="74"/>
      <c r="JCT26" s="74"/>
      <c r="JCU26" s="74"/>
      <c r="JCV26" s="74"/>
      <c r="JCW26" s="74"/>
      <c r="JCX26" s="74"/>
      <c r="JCY26" s="74"/>
      <c r="JCZ26" s="74"/>
      <c r="JDA26" s="74"/>
      <c r="JDB26" s="74"/>
      <c r="JDC26" s="74"/>
      <c r="JDD26" s="74"/>
      <c r="JDE26" s="74"/>
      <c r="JDF26" s="74"/>
      <c r="JDG26" s="74"/>
      <c r="JDH26" s="74"/>
      <c r="JDI26" s="74"/>
      <c r="JDJ26" s="74"/>
      <c r="JDK26" s="74"/>
      <c r="JDL26" s="74"/>
      <c r="JDM26" s="74"/>
      <c r="JDN26" s="74"/>
      <c r="JDO26" s="74"/>
      <c r="JDP26" s="74"/>
      <c r="JDQ26" s="74"/>
      <c r="JDR26" s="74"/>
      <c r="JDS26" s="74"/>
      <c r="JDT26" s="74"/>
      <c r="JDU26" s="74"/>
      <c r="JDV26" s="74"/>
      <c r="JDW26" s="74"/>
      <c r="JDX26" s="74"/>
      <c r="JDY26" s="74"/>
      <c r="JDZ26" s="74"/>
      <c r="JEA26" s="74"/>
      <c r="JEB26" s="74"/>
      <c r="JEC26" s="74"/>
      <c r="JED26" s="74"/>
      <c r="JEE26" s="74"/>
      <c r="JEF26" s="74"/>
      <c r="JEG26" s="74"/>
      <c r="JEH26" s="74"/>
      <c r="JEI26" s="74"/>
      <c r="JEJ26" s="74"/>
      <c r="JEK26" s="74"/>
      <c r="JEL26" s="74"/>
      <c r="JEM26" s="74"/>
      <c r="JEN26" s="74"/>
      <c r="JEO26" s="74"/>
      <c r="JEP26" s="74"/>
      <c r="JEQ26" s="74"/>
      <c r="JER26" s="74"/>
      <c r="JES26" s="74"/>
      <c r="JET26" s="74"/>
      <c r="JEU26" s="74"/>
      <c r="JEV26" s="74"/>
      <c r="JEW26" s="74"/>
      <c r="JEX26" s="74"/>
      <c r="JEY26" s="74"/>
      <c r="JEZ26" s="74"/>
      <c r="JFA26" s="74"/>
      <c r="JFB26" s="74"/>
      <c r="JFC26" s="74"/>
      <c r="JFD26" s="74"/>
      <c r="JFE26" s="74"/>
      <c r="JFF26" s="74"/>
      <c r="JFG26" s="74"/>
      <c r="JFH26" s="74"/>
      <c r="JFI26" s="74"/>
      <c r="JFJ26" s="74"/>
      <c r="JFK26" s="74"/>
      <c r="JFL26" s="74"/>
      <c r="JFM26" s="74"/>
      <c r="JFN26" s="74"/>
      <c r="JFO26" s="74"/>
      <c r="JFP26" s="74"/>
      <c r="JFQ26" s="74"/>
      <c r="JFR26" s="74"/>
      <c r="JFS26" s="74"/>
      <c r="JFT26" s="74"/>
      <c r="JFU26" s="74"/>
      <c r="JFV26" s="74"/>
      <c r="JFW26" s="74"/>
      <c r="JFX26" s="74"/>
      <c r="JFY26" s="74"/>
      <c r="JFZ26" s="74"/>
      <c r="JGA26" s="74"/>
      <c r="JGB26" s="74"/>
      <c r="JGC26" s="74"/>
      <c r="JGD26" s="74"/>
      <c r="JGE26" s="74"/>
      <c r="JGF26" s="74"/>
      <c r="JGG26" s="74"/>
      <c r="JGH26" s="74"/>
      <c r="JGI26" s="74"/>
      <c r="JGJ26" s="74"/>
      <c r="JGK26" s="74"/>
      <c r="JGL26" s="74"/>
      <c r="JGM26" s="74"/>
      <c r="JGN26" s="74"/>
      <c r="JGO26" s="74"/>
      <c r="JGP26" s="74"/>
      <c r="JGQ26" s="74"/>
      <c r="JGR26" s="74"/>
      <c r="JGS26" s="74"/>
      <c r="JGT26" s="74"/>
      <c r="JGU26" s="74"/>
      <c r="JGV26" s="74"/>
      <c r="JGW26" s="74"/>
      <c r="JGX26" s="74"/>
      <c r="JGY26" s="74"/>
      <c r="JGZ26" s="74"/>
      <c r="JHA26" s="74"/>
      <c r="JHB26" s="74"/>
      <c r="JHC26" s="74"/>
      <c r="JHD26" s="74"/>
      <c r="JHE26" s="74"/>
      <c r="JHF26" s="74"/>
      <c r="JHG26" s="74"/>
      <c r="JHH26" s="74"/>
      <c r="JHI26" s="74"/>
      <c r="JHJ26" s="74"/>
      <c r="JHK26" s="74"/>
      <c r="JHL26" s="74"/>
      <c r="JHM26" s="74"/>
      <c r="JHN26" s="74"/>
      <c r="JHO26" s="74"/>
      <c r="JHP26" s="74"/>
      <c r="JHQ26" s="74"/>
      <c r="JHR26" s="74"/>
      <c r="JHS26" s="74"/>
      <c r="JHT26" s="74"/>
      <c r="JHU26" s="74"/>
      <c r="JHV26" s="74"/>
      <c r="JHW26" s="74"/>
      <c r="JHX26" s="74"/>
      <c r="JHY26" s="74"/>
      <c r="JHZ26" s="74"/>
      <c r="JIA26" s="74"/>
      <c r="JIB26" s="74"/>
      <c r="JIC26" s="74"/>
      <c r="JID26" s="74"/>
      <c r="JIE26" s="74"/>
      <c r="JIF26" s="74"/>
      <c r="JIG26" s="74"/>
      <c r="JIH26" s="74"/>
      <c r="JII26" s="74"/>
      <c r="JIJ26" s="74"/>
      <c r="JIK26" s="74"/>
      <c r="JIL26" s="74"/>
      <c r="JIM26" s="74"/>
      <c r="JIN26" s="74"/>
      <c r="JIO26" s="74"/>
      <c r="JIP26" s="74"/>
      <c r="JIQ26" s="74"/>
      <c r="JIR26" s="74"/>
      <c r="JIS26" s="74"/>
      <c r="JIT26" s="74"/>
      <c r="JIU26" s="74"/>
      <c r="JIV26" s="74"/>
      <c r="JIW26" s="74"/>
      <c r="JIX26" s="74"/>
      <c r="JIY26" s="74"/>
      <c r="JIZ26" s="74"/>
      <c r="JJA26" s="74"/>
      <c r="JJB26" s="74"/>
      <c r="JJC26" s="74"/>
      <c r="JJD26" s="74"/>
      <c r="JJE26" s="74"/>
      <c r="JJF26" s="74"/>
      <c r="JJG26" s="74"/>
      <c r="JJH26" s="74"/>
      <c r="JJI26" s="74"/>
      <c r="JJJ26" s="74"/>
      <c r="JJK26" s="74"/>
      <c r="JJL26" s="74"/>
      <c r="JJM26" s="74"/>
      <c r="JJN26" s="74"/>
      <c r="JJO26" s="74"/>
      <c r="JJP26" s="74"/>
      <c r="JJQ26" s="74"/>
      <c r="JJR26" s="74"/>
      <c r="JJS26" s="74"/>
      <c r="JJT26" s="74"/>
      <c r="JJU26" s="74"/>
      <c r="JJV26" s="74"/>
      <c r="JJW26" s="74"/>
      <c r="JJX26" s="74"/>
      <c r="JJY26" s="74"/>
      <c r="JJZ26" s="74"/>
      <c r="JKA26" s="74"/>
      <c r="JKB26" s="74"/>
      <c r="JKC26" s="74"/>
      <c r="JKD26" s="74"/>
      <c r="JKE26" s="74"/>
      <c r="JKF26" s="74"/>
      <c r="JKG26" s="74"/>
      <c r="JKH26" s="74"/>
      <c r="JKI26" s="74"/>
      <c r="JKJ26" s="74"/>
      <c r="JKK26" s="74"/>
      <c r="JKL26" s="74"/>
      <c r="JKM26" s="74"/>
      <c r="JKN26" s="74"/>
      <c r="JKO26" s="74"/>
      <c r="JKP26" s="74"/>
      <c r="JKQ26" s="74"/>
      <c r="JKR26" s="74"/>
      <c r="JKS26" s="74"/>
      <c r="JKT26" s="74"/>
      <c r="JKU26" s="74"/>
      <c r="JKV26" s="74"/>
      <c r="JKW26" s="74"/>
      <c r="JKX26" s="74"/>
      <c r="JKY26" s="74"/>
      <c r="JKZ26" s="74"/>
      <c r="JLA26" s="74"/>
      <c r="JLB26" s="74"/>
      <c r="JLC26" s="74"/>
      <c r="JLD26" s="74"/>
      <c r="JLE26" s="74"/>
      <c r="JLF26" s="74"/>
      <c r="JLG26" s="74"/>
      <c r="JLH26" s="74"/>
      <c r="JLI26" s="74"/>
      <c r="JLJ26" s="74"/>
      <c r="JLK26" s="74"/>
      <c r="JLL26" s="74"/>
      <c r="JLM26" s="74"/>
      <c r="JLN26" s="74"/>
      <c r="JLO26" s="74"/>
      <c r="JLP26" s="74"/>
      <c r="JLQ26" s="74"/>
      <c r="JLR26" s="74"/>
      <c r="JLS26" s="74"/>
      <c r="JLT26" s="74"/>
      <c r="JLU26" s="74"/>
      <c r="JLV26" s="74"/>
      <c r="JLW26" s="74"/>
      <c r="JLX26" s="74"/>
      <c r="JLY26" s="74"/>
      <c r="JLZ26" s="74"/>
      <c r="JMA26" s="74"/>
      <c r="JMB26" s="74"/>
      <c r="JMC26" s="74"/>
      <c r="JMD26" s="74"/>
      <c r="JME26" s="74"/>
      <c r="JMF26" s="74"/>
      <c r="JMG26" s="74"/>
      <c r="JMH26" s="74"/>
      <c r="JMI26" s="74"/>
      <c r="JMJ26" s="74"/>
      <c r="JMK26" s="74"/>
      <c r="JML26" s="74"/>
      <c r="JMM26" s="74"/>
      <c r="JMN26" s="74"/>
      <c r="JMO26" s="74"/>
      <c r="JMP26" s="74"/>
      <c r="JMQ26" s="74"/>
      <c r="JMR26" s="74"/>
      <c r="JMS26" s="74"/>
      <c r="JMT26" s="74"/>
      <c r="JMU26" s="74"/>
      <c r="JMV26" s="74"/>
      <c r="JMW26" s="74"/>
      <c r="JMX26" s="74"/>
      <c r="JMY26" s="74"/>
      <c r="JMZ26" s="74"/>
      <c r="JNA26" s="74"/>
      <c r="JNB26" s="74"/>
      <c r="JNC26" s="74"/>
      <c r="JND26" s="74"/>
      <c r="JNE26" s="74"/>
      <c r="JNF26" s="74"/>
      <c r="JNG26" s="74"/>
      <c r="JNH26" s="74"/>
      <c r="JNI26" s="74"/>
      <c r="JNJ26" s="74"/>
      <c r="JNK26" s="74"/>
      <c r="JNL26" s="74"/>
      <c r="JNM26" s="74"/>
      <c r="JNN26" s="74"/>
      <c r="JNO26" s="74"/>
      <c r="JNP26" s="74"/>
      <c r="JNQ26" s="74"/>
      <c r="JNR26" s="74"/>
      <c r="JNS26" s="74"/>
      <c r="JNT26" s="74"/>
      <c r="JNU26" s="74"/>
      <c r="JNV26" s="74"/>
      <c r="JNW26" s="74"/>
      <c r="JNX26" s="74"/>
      <c r="JNY26" s="74"/>
      <c r="JNZ26" s="74"/>
      <c r="JOA26" s="74"/>
      <c r="JOB26" s="74"/>
      <c r="JOC26" s="74"/>
      <c r="JOD26" s="74"/>
      <c r="JOE26" s="74"/>
      <c r="JOF26" s="74"/>
      <c r="JOG26" s="74"/>
      <c r="JOH26" s="74"/>
      <c r="JOI26" s="74"/>
      <c r="JOJ26" s="74"/>
      <c r="JOK26" s="74"/>
      <c r="JOL26" s="74"/>
      <c r="JOM26" s="74"/>
      <c r="JON26" s="74"/>
      <c r="JOO26" s="74"/>
      <c r="JOP26" s="74"/>
      <c r="JOQ26" s="74"/>
      <c r="JOR26" s="74"/>
      <c r="JOS26" s="74"/>
      <c r="JOT26" s="74"/>
      <c r="JOU26" s="74"/>
      <c r="JOV26" s="74"/>
      <c r="JOW26" s="74"/>
      <c r="JOX26" s="74"/>
      <c r="JOY26" s="74"/>
      <c r="JOZ26" s="74"/>
      <c r="JPA26" s="74"/>
      <c r="JPB26" s="74"/>
      <c r="JPC26" s="74"/>
      <c r="JPD26" s="74"/>
      <c r="JPE26" s="74"/>
      <c r="JPF26" s="74"/>
      <c r="JPG26" s="74"/>
      <c r="JPH26" s="74"/>
      <c r="JPI26" s="74"/>
      <c r="JPJ26" s="74"/>
      <c r="JPK26" s="74"/>
      <c r="JPL26" s="74"/>
      <c r="JPM26" s="74"/>
      <c r="JPN26" s="74"/>
      <c r="JPO26" s="74"/>
      <c r="JPP26" s="74"/>
      <c r="JPQ26" s="74"/>
      <c r="JPR26" s="74"/>
      <c r="JPS26" s="74"/>
      <c r="JPT26" s="74"/>
      <c r="JPU26" s="74"/>
      <c r="JPV26" s="74"/>
      <c r="JPW26" s="74"/>
      <c r="JPX26" s="74"/>
      <c r="JPY26" s="74"/>
      <c r="JPZ26" s="74"/>
      <c r="JQA26" s="74"/>
      <c r="JQB26" s="74"/>
      <c r="JQC26" s="74"/>
      <c r="JQD26" s="74"/>
      <c r="JQE26" s="74"/>
      <c r="JQF26" s="74"/>
      <c r="JQG26" s="74"/>
      <c r="JQH26" s="74"/>
      <c r="JQI26" s="74"/>
      <c r="JQJ26" s="74"/>
      <c r="JQK26" s="74"/>
      <c r="JQL26" s="74"/>
      <c r="JQM26" s="74"/>
      <c r="JQN26" s="74"/>
      <c r="JQO26" s="74"/>
      <c r="JQP26" s="74"/>
      <c r="JQQ26" s="74"/>
      <c r="JQR26" s="74"/>
      <c r="JQS26" s="74"/>
      <c r="JQT26" s="74"/>
      <c r="JQU26" s="74"/>
      <c r="JQV26" s="74"/>
      <c r="JQW26" s="74"/>
      <c r="JQX26" s="74"/>
      <c r="JQY26" s="74"/>
      <c r="JQZ26" s="74"/>
      <c r="JRA26" s="74"/>
      <c r="JRB26" s="74"/>
      <c r="JRC26" s="74"/>
      <c r="JRD26" s="74"/>
      <c r="JRE26" s="74"/>
      <c r="JRF26" s="74"/>
      <c r="JRG26" s="74"/>
      <c r="JRH26" s="74"/>
      <c r="JRI26" s="74"/>
      <c r="JRJ26" s="74"/>
      <c r="JRK26" s="74"/>
      <c r="JRL26" s="74"/>
      <c r="JRM26" s="74"/>
      <c r="JRN26" s="74"/>
      <c r="JRO26" s="74"/>
      <c r="JRP26" s="74"/>
      <c r="JRQ26" s="74"/>
      <c r="JRR26" s="74"/>
      <c r="JRS26" s="74"/>
      <c r="JRT26" s="74"/>
      <c r="JRU26" s="74"/>
      <c r="JRV26" s="74"/>
      <c r="JRW26" s="74"/>
      <c r="JRX26" s="74"/>
      <c r="JRY26" s="74"/>
      <c r="JRZ26" s="74"/>
      <c r="JSA26" s="74"/>
      <c r="JSB26" s="74"/>
      <c r="JSC26" s="74"/>
      <c r="JSD26" s="74"/>
      <c r="JSE26" s="74"/>
      <c r="JSF26" s="74"/>
      <c r="JSG26" s="74"/>
      <c r="JSH26" s="74"/>
      <c r="JSI26" s="74"/>
      <c r="JSJ26" s="74"/>
      <c r="JSK26" s="74"/>
      <c r="JSL26" s="74"/>
      <c r="JSM26" s="74"/>
      <c r="JSN26" s="74"/>
      <c r="JSO26" s="74"/>
      <c r="JSP26" s="74"/>
      <c r="JSQ26" s="74"/>
      <c r="JSR26" s="74"/>
      <c r="JSS26" s="74"/>
      <c r="JST26" s="74"/>
      <c r="JSU26" s="74"/>
      <c r="JSV26" s="74"/>
      <c r="JSW26" s="74"/>
      <c r="JSX26" s="74"/>
      <c r="JSY26" s="74"/>
      <c r="JSZ26" s="74"/>
      <c r="JTA26" s="74"/>
      <c r="JTB26" s="74"/>
      <c r="JTC26" s="74"/>
      <c r="JTD26" s="74"/>
      <c r="JTE26" s="74"/>
      <c r="JTF26" s="74"/>
      <c r="JTG26" s="74"/>
      <c r="JTH26" s="74"/>
      <c r="JTI26" s="74"/>
      <c r="JTJ26" s="74"/>
      <c r="JTK26" s="74"/>
      <c r="JTL26" s="74"/>
      <c r="JTM26" s="74"/>
      <c r="JTN26" s="74"/>
      <c r="JTO26" s="74"/>
      <c r="JTP26" s="74"/>
      <c r="JTQ26" s="74"/>
      <c r="JTR26" s="74"/>
      <c r="JTS26" s="74"/>
      <c r="JTT26" s="74"/>
      <c r="JTU26" s="74"/>
      <c r="JTV26" s="74"/>
      <c r="JTW26" s="74"/>
      <c r="JTX26" s="74"/>
      <c r="JTY26" s="74"/>
      <c r="JTZ26" s="74"/>
      <c r="JUA26" s="74"/>
      <c r="JUB26" s="74"/>
      <c r="JUC26" s="74"/>
      <c r="JUD26" s="74"/>
      <c r="JUE26" s="74"/>
      <c r="JUF26" s="74"/>
      <c r="JUG26" s="74"/>
      <c r="JUH26" s="74"/>
      <c r="JUI26" s="74"/>
      <c r="JUJ26" s="74"/>
      <c r="JUK26" s="74"/>
      <c r="JUL26" s="74"/>
      <c r="JUM26" s="74"/>
      <c r="JUN26" s="74"/>
      <c r="JUO26" s="74"/>
      <c r="JUP26" s="74"/>
      <c r="JUQ26" s="74"/>
      <c r="JUR26" s="74"/>
      <c r="JUS26" s="74"/>
      <c r="JUT26" s="74"/>
      <c r="JUU26" s="74"/>
      <c r="JUV26" s="74"/>
      <c r="JUW26" s="74"/>
      <c r="JUX26" s="74"/>
      <c r="JUY26" s="74"/>
      <c r="JUZ26" s="74"/>
      <c r="JVA26" s="74"/>
      <c r="JVB26" s="74"/>
      <c r="JVC26" s="74"/>
      <c r="JVD26" s="74"/>
      <c r="JVE26" s="74"/>
      <c r="JVF26" s="74"/>
      <c r="JVG26" s="74"/>
      <c r="JVH26" s="74"/>
      <c r="JVI26" s="74"/>
      <c r="JVJ26" s="74"/>
      <c r="JVK26" s="74"/>
      <c r="JVL26" s="74"/>
      <c r="JVM26" s="74"/>
      <c r="JVN26" s="74"/>
      <c r="JVO26" s="74"/>
      <c r="JVP26" s="74"/>
      <c r="JVQ26" s="74"/>
      <c r="JVR26" s="74"/>
      <c r="JVS26" s="74"/>
      <c r="JVT26" s="74"/>
      <c r="JVU26" s="74"/>
      <c r="JVV26" s="74"/>
      <c r="JVW26" s="74"/>
      <c r="JVX26" s="74"/>
      <c r="JVY26" s="74"/>
      <c r="JVZ26" s="74"/>
      <c r="JWA26" s="74"/>
      <c r="JWB26" s="74"/>
      <c r="JWC26" s="74"/>
      <c r="JWD26" s="74"/>
      <c r="JWE26" s="74"/>
      <c r="JWF26" s="74"/>
      <c r="JWG26" s="74"/>
      <c r="JWH26" s="74"/>
      <c r="JWI26" s="74"/>
      <c r="JWJ26" s="74"/>
      <c r="JWK26" s="74"/>
      <c r="JWL26" s="74"/>
      <c r="JWM26" s="74"/>
      <c r="JWN26" s="74"/>
      <c r="JWO26" s="74"/>
      <c r="JWP26" s="74"/>
      <c r="JWQ26" s="74"/>
      <c r="JWR26" s="74"/>
      <c r="JWS26" s="74"/>
      <c r="JWT26" s="74"/>
      <c r="JWU26" s="74"/>
      <c r="JWV26" s="74"/>
      <c r="JWW26" s="74"/>
      <c r="JWX26" s="74"/>
      <c r="JWY26" s="74"/>
      <c r="JWZ26" s="74"/>
      <c r="JXA26" s="74"/>
      <c r="JXB26" s="74"/>
      <c r="JXC26" s="74"/>
      <c r="JXD26" s="74"/>
      <c r="JXE26" s="74"/>
      <c r="JXF26" s="74"/>
      <c r="JXG26" s="74"/>
      <c r="JXH26" s="74"/>
      <c r="JXI26" s="74"/>
      <c r="JXJ26" s="74"/>
      <c r="JXK26" s="74"/>
      <c r="JXL26" s="74"/>
      <c r="JXM26" s="74"/>
      <c r="JXN26" s="74"/>
      <c r="JXO26" s="74"/>
      <c r="JXP26" s="74"/>
      <c r="JXQ26" s="74"/>
      <c r="JXR26" s="74"/>
      <c r="JXS26" s="74"/>
      <c r="JXT26" s="74"/>
      <c r="JXU26" s="74"/>
      <c r="JXV26" s="74"/>
      <c r="JXW26" s="74"/>
      <c r="JXX26" s="74"/>
      <c r="JXY26" s="74"/>
      <c r="JXZ26" s="74"/>
      <c r="JYA26" s="74"/>
      <c r="JYB26" s="74"/>
      <c r="JYC26" s="74"/>
      <c r="JYD26" s="74"/>
      <c r="JYE26" s="74"/>
      <c r="JYF26" s="74"/>
      <c r="JYG26" s="74"/>
      <c r="JYH26" s="74"/>
      <c r="JYI26" s="74"/>
      <c r="JYJ26" s="74"/>
      <c r="JYK26" s="74"/>
      <c r="JYL26" s="74"/>
      <c r="JYM26" s="74"/>
      <c r="JYN26" s="74"/>
      <c r="JYO26" s="74"/>
      <c r="JYP26" s="74"/>
      <c r="JYQ26" s="74"/>
      <c r="JYR26" s="74"/>
      <c r="JYS26" s="74"/>
      <c r="JYT26" s="74"/>
      <c r="JYU26" s="74"/>
      <c r="JYV26" s="74"/>
      <c r="JYW26" s="74"/>
    </row>
    <row r="27" spans="1:7433" s="71" customFormat="1" ht="14.25" customHeight="1" x14ac:dyDescent="0.2">
      <c r="A27" s="148"/>
      <c r="B27" s="76"/>
      <c r="C27" s="171"/>
      <c r="D27" s="94"/>
      <c r="E27" s="99"/>
      <c r="F27" s="97"/>
      <c r="G27" s="97"/>
      <c r="H27" s="95"/>
      <c r="I27" s="106"/>
      <c r="J27" s="123"/>
      <c r="K27" s="95"/>
      <c r="L27" s="94"/>
      <c r="M27" s="95"/>
      <c r="N27" s="149"/>
      <c r="O27" s="167"/>
      <c r="P27" s="140"/>
      <c r="Q27" s="95"/>
      <c r="R27" s="95"/>
      <c r="S27" s="95"/>
      <c r="T27" s="95"/>
      <c r="U27" s="106"/>
      <c r="V27" s="102"/>
      <c r="W27" s="95"/>
      <c r="X27" s="102"/>
      <c r="Y27" s="95"/>
      <c r="Z27" s="95"/>
      <c r="AA27" s="95"/>
      <c r="AB27" s="95"/>
      <c r="AC27" s="171"/>
      <c r="AD27" s="172"/>
      <c r="AE27" s="95"/>
      <c r="AF27" s="95"/>
      <c r="AG27" s="106"/>
      <c r="AH27" s="95"/>
      <c r="AI27" s="95"/>
      <c r="AJ27" s="99"/>
      <c r="AK27" s="174"/>
      <c r="AL27" s="77"/>
      <c r="AM27" s="97"/>
      <c r="AN27" s="75"/>
      <c r="AO27" s="97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8"/>
      <c r="BB27" s="76"/>
      <c r="BC27" s="76"/>
      <c r="BD27" s="76"/>
      <c r="BE27" s="76"/>
      <c r="BF27" s="97"/>
      <c r="BG27" s="97"/>
      <c r="BH27" s="97"/>
      <c r="BI27" s="97"/>
      <c r="BJ27" s="97"/>
      <c r="BK27" s="97"/>
      <c r="BL27" s="97"/>
      <c r="BM27" s="97"/>
      <c r="BN27" s="97"/>
      <c r="BO27" s="97"/>
      <c r="BP27" s="97"/>
      <c r="BQ27" s="97"/>
      <c r="BR27" s="97"/>
      <c r="BS27" s="97"/>
      <c r="BT27" s="97"/>
      <c r="BU27" s="97"/>
      <c r="BV27" s="97"/>
      <c r="BW27" s="97"/>
      <c r="BX27" s="97"/>
      <c r="BY27" s="97"/>
      <c r="BZ27" s="97"/>
      <c r="CA27" s="97"/>
      <c r="CB27" s="123"/>
      <c r="CC27" s="97"/>
      <c r="CD27" s="97"/>
      <c r="CE27" s="74"/>
      <c r="CF27" s="74"/>
      <c r="CG27" s="74"/>
      <c r="CH27" s="74"/>
      <c r="CI27" s="97"/>
      <c r="CJ27" s="74"/>
      <c r="CK27" s="74"/>
      <c r="CL27" s="74"/>
      <c r="CM27" s="74"/>
      <c r="CN27" s="74"/>
      <c r="CO27" s="74"/>
      <c r="CP27" s="74"/>
      <c r="CQ27" s="74"/>
      <c r="CR27" s="74"/>
      <c r="CS27" s="74"/>
      <c r="CT27" s="74"/>
      <c r="CU27" s="74"/>
      <c r="CV27" s="74"/>
      <c r="CW27" s="74"/>
      <c r="CX27" s="74"/>
      <c r="CY27" s="74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 s="74"/>
      <c r="DM27" s="74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 s="74"/>
      <c r="EA27" s="74"/>
      <c r="EB27" s="74"/>
      <c r="EC27" s="74"/>
      <c r="ED27" s="74"/>
      <c r="EE27" s="74"/>
      <c r="EF27" s="74"/>
      <c r="EG27" s="74"/>
      <c r="EH27" s="74"/>
      <c r="EI27" s="74"/>
      <c r="EJ27" s="74"/>
      <c r="EK27" s="74"/>
      <c r="EL27" s="74"/>
      <c r="EM27" s="74"/>
      <c r="EN27" s="74"/>
      <c r="EO27" s="74"/>
      <c r="EP27" s="74"/>
      <c r="EQ27" s="74"/>
      <c r="ER27" s="74"/>
      <c r="ES27" s="74"/>
      <c r="ET27" s="74"/>
      <c r="EU27" s="74"/>
      <c r="EV27" s="74"/>
      <c r="EW27" s="74"/>
      <c r="EX27" s="74"/>
      <c r="EY27" s="74"/>
      <c r="EZ27" s="74"/>
      <c r="FA27" s="74"/>
      <c r="FB27" s="74"/>
      <c r="FC27" s="74"/>
      <c r="FD27" s="74"/>
      <c r="FE27" s="74"/>
      <c r="FF27" s="74"/>
      <c r="FG27" s="74"/>
      <c r="FH27" s="74"/>
      <c r="FI27" s="74"/>
      <c r="FJ27" s="74"/>
      <c r="FK27" s="74"/>
      <c r="FL27" s="74"/>
      <c r="FM27" s="74"/>
      <c r="FN27" s="74"/>
      <c r="FO27" s="74"/>
      <c r="FP27" s="74"/>
      <c r="FQ27" s="74"/>
      <c r="FR27" s="74"/>
      <c r="FS27" s="74"/>
      <c r="FT27" s="74"/>
      <c r="FU27" s="74"/>
      <c r="FV27" s="74"/>
      <c r="FW27" s="74"/>
      <c r="FX27" s="74"/>
      <c r="FY27" s="74"/>
      <c r="FZ27" s="74"/>
      <c r="GA27" s="74"/>
      <c r="GB27" s="74"/>
      <c r="GC27" s="74"/>
      <c r="GD27" s="74"/>
      <c r="GE27" s="74"/>
      <c r="GF27" s="74"/>
      <c r="GG27" s="74"/>
      <c r="GH27" s="74"/>
      <c r="GI27" s="74"/>
      <c r="GJ27" s="74"/>
      <c r="GK27" s="74"/>
      <c r="GL27" s="74"/>
      <c r="GM27" s="74"/>
      <c r="GN27" s="74"/>
      <c r="GO27" s="74"/>
      <c r="GP27" s="74"/>
      <c r="GQ27" s="74"/>
      <c r="GR27" s="74"/>
      <c r="GS27" s="74"/>
      <c r="GT27" s="74"/>
      <c r="GU27" s="74"/>
      <c r="GV27" s="74"/>
      <c r="GW27" s="74"/>
      <c r="GX27" s="74"/>
      <c r="GY27" s="74"/>
      <c r="GZ27" s="74"/>
      <c r="HA27" s="74"/>
      <c r="HB27" s="74"/>
      <c r="HC27" s="74"/>
      <c r="HD27" s="74"/>
      <c r="HE27" s="74"/>
      <c r="HF27" s="74"/>
      <c r="HG27" s="74"/>
      <c r="HH27" s="74"/>
      <c r="HI27" s="74"/>
      <c r="HJ27" s="74"/>
      <c r="HK27" s="74"/>
      <c r="HL27" s="74"/>
      <c r="HM27" s="74"/>
      <c r="HN27" s="74"/>
      <c r="HO27" s="74"/>
      <c r="HP27" s="74"/>
      <c r="HQ27" s="74"/>
      <c r="HR27" s="74"/>
      <c r="HS27" s="74"/>
      <c r="HT27" s="74"/>
      <c r="HU27" s="74"/>
      <c r="HV27" s="74"/>
      <c r="HW27" s="74"/>
      <c r="HX27" s="74"/>
      <c r="HY27" s="74"/>
      <c r="HZ27" s="74"/>
      <c r="IA27" s="74"/>
      <c r="IB27" s="74"/>
      <c r="IC27" s="74"/>
      <c r="ID27" s="74"/>
      <c r="IE27" s="74"/>
      <c r="IF27" s="74"/>
      <c r="IG27" s="74"/>
      <c r="IH27" s="74"/>
      <c r="II27" s="74"/>
      <c r="IJ27" s="74"/>
      <c r="IK27" s="74"/>
      <c r="IL27" s="74"/>
      <c r="IM27" s="74"/>
      <c r="IN27" s="74"/>
      <c r="IO27" s="74"/>
      <c r="IP27" s="74"/>
      <c r="IQ27" s="74"/>
      <c r="IR27" s="74"/>
      <c r="IS27" s="74"/>
      <c r="IT27" s="74"/>
      <c r="IU27" s="74"/>
      <c r="IV27" s="74"/>
      <c r="IW27" s="74"/>
      <c r="IX27" s="74"/>
      <c r="IY27" s="74"/>
      <c r="IZ27" s="74"/>
      <c r="JA27" s="74"/>
      <c r="JB27" s="74"/>
      <c r="JC27" s="74"/>
      <c r="JD27" s="74"/>
      <c r="JE27" s="74"/>
      <c r="JF27" s="74"/>
      <c r="JG27" s="74"/>
      <c r="JH27" s="74"/>
      <c r="JI27" s="74"/>
      <c r="JJ27" s="74"/>
      <c r="JK27" s="74"/>
      <c r="JL27" s="74"/>
      <c r="JM27" s="74"/>
      <c r="JN27" s="74"/>
      <c r="JO27" s="74"/>
      <c r="JP27" s="74"/>
      <c r="JQ27" s="74"/>
      <c r="JR27" s="74"/>
      <c r="JS27" s="74"/>
      <c r="JT27" s="74"/>
      <c r="JU27" s="74"/>
      <c r="JV27" s="74"/>
      <c r="JW27" s="74"/>
      <c r="JX27" s="74"/>
      <c r="JY27" s="74"/>
      <c r="JZ27" s="74"/>
      <c r="KA27" s="74"/>
      <c r="KB27" s="74"/>
      <c r="KC27" s="74"/>
      <c r="KD27" s="74"/>
      <c r="KE27" s="74"/>
      <c r="KF27" s="74"/>
      <c r="KG27" s="74"/>
      <c r="KH27" s="74"/>
      <c r="KI27" s="74"/>
      <c r="KJ27" s="74"/>
      <c r="KK27" s="74"/>
      <c r="KL27" s="74"/>
      <c r="KM27" s="74"/>
      <c r="KN27" s="74"/>
      <c r="KO27" s="74"/>
      <c r="KP27" s="74"/>
      <c r="KQ27" s="74"/>
      <c r="KR27" s="74"/>
      <c r="KS27" s="74"/>
      <c r="KT27" s="74"/>
      <c r="KU27" s="74"/>
      <c r="KV27" s="74"/>
      <c r="KW27" s="74"/>
      <c r="KX27" s="74"/>
      <c r="KY27" s="74"/>
      <c r="KZ27" s="74"/>
      <c r="LA27" s="74"/>
      <c r="LB27" s="74"/>
      <c r="LC27" s="74"/>
      <c r="LD27" s="74"/>
      <c r="LE27" s="74"/>
      <c r="LF27" s="74"/>
      <c r="LG27" s="74"/>
      <c r="LH27" s="74"/>
      <c r="LI27" s="74"/>
      <c r="LJ27" s="74"/>
      <c r="LK27" s="74"/>
      <c r="LL27" s="74"/>
      <c r="LM27" s="74"/>
      <c r="LN27" s="74"/>
      <c r="LO27" s="74"/>
      <c r="LP27" s="74"/>
      <c r="LQ27" s="74"/>
      <c r="LR27" s="74"/>
      <c r="LS27" s="74"/>
      <c r="LT27" s="74"/>
      <c r="LU27" s="74"/>
      <c r="LV27" s="74"/>
      <c r="LW27" s="74"/>
      <c r="LX27" s="74"/>
      <c r="LY27" s="74"/>
      <c r="LZ27" s="74"/>
      <c r="MA27" s="74"/>
      <c r="MB27" s="74"/>
      <c r="MC27" s="74"/>
      <c r="MD27" s="74"/>
      <c r="ME27" s="74"/>
      <c r="MF27" s="74"/>
      <c r="MG27" s="74"/>
      <c r="MH27" s="74"/>
      <c r="MI27" s="74"/>
      <c r="MJ27" s="74"/>
      <c r="MK27" s="74"/>
      <c r="ML27" s="74"/>
      <c r="MM27" s="74"/>
      <c r="MN27" s="74"/>
      <c r="MO27" s="74"/>
      <c r="MP27" s="74"/>
      <c r="MQ27" s="74"/>
      <c r="MR27" s="74"/>
      <c r="MS27" s="74"/>
      <c r="MT27" s="74"/>
      <c r="MU27" s="74"/>
      <c r="MV27" s="74"/>
      <c r="MW27" s="74"/>
      <c r="MX27" s="74"/>
      <c r="MY27" s="74"/>
      <c r="MZ27" s="74"/>
      <c r="NA27" s="74"/>
      <c r="NB27" s="74"/>
      <c r="NC27" s="74"/>
      <c r="ND27" s="74"/>
      <c r="NE27" s="74"/>
      <c r="NF27" s="74"/>
      <c r="NG27" s="74"/>
      <c r="NH27" s="74"/>
      <c r="NI27" s="74"/>
      <c r="NJ27" s="74"/>
      <c r="NK27" s="74"/>
      <c r="NL27" s="74"/>
      <c r="NM27" s="74"/>
      <c r="NN27" s="74"/>
      <c r="NO27" s="74"/>
      <c r="NP27" s="74"/>
      <c r="NQ27" s="74"/>
      <c r="NR27" s="74"/>
      <c r="NS27" s="74"/>
      <c r="NT27" s="74"/>
      <c r="NU27" s="74"/>
      <c r="NV27" s="74"/>
      <c r="NW27" s="74"/>
      <c r="NX27" s="74"/>
      <c r="NY27" s="74"/>
      <c r="NZ27" s="74"/>
      <c r="OA27" s="74"/>
      <c r="OB27" s="74"/>
      <c r="OC27" s="74"/>
      <c r="OD27" s="74"/>
      <c r="OE27" s="74"/>
      <c r="OF27" s="74"/>
      <c r="OG27" s="74"/>
      <c r="OH27" s="74"/>
      <c r="OI27" s="74"/>
      <c r="OJ27" s="74"/>
      <c r="OK27" s="74"/>
      <c r="OL27" s="74"/>
      <c r="OM27" s="74"/>
      <c r="ON27" s="74"/>
      <c r="OO27" s="74"/>
      <c r="OP27" s="74"/>
      <c r="OQ27" s="74"/>
      <c r="OR27" s="74"/>
      <c r="OS27" s="74"/>
      <c r="OT27" s="74"/>
      <c r="OU27" s="74"/>
      <c r="OV27" s="74"/>
      <c r="OW27" s="74"/>
      <c r="OX27" s="74"/>
      <c r="OY27" s="74"/>
      <c r="OZ27" s="74"/>
      <c r="PA27" s="74"/>
      <c r="PB27" s="74"/>
      <c r="PC27" s="74"/>
      <c r="PD27" s="74"/>
      <c r="PE27" s="74"/>
      <c r="PF27" s="74"/>
      <c r="PG27" s="74"/>
      <c r="PH27" s="74"/>
      <c r="PI27" s="74"/>
      <c r="PJ27" s="74"/>
      <c r="PK27" s="74"/>
      <c r="PL27" s="74"/>
      <c r="PM27" s="74"/>
      <c r="PN27" s="74"/>
      <c r="PO27" s="74"/>
      <c r="PP27" s="74"/>
      <c r="PQ27" s="74"/>
      <c r="PR27" s="74"/>
      <c r="PS27" s="74"/>
      <c r="PT27" s="74"/>
      <c r="PU27" s="74"/>
      <c r="PV27" s="74"/>
      <c r="PW27" s="74"/>
      <c r="PX27" s="74"/>
      <c r="PY27" s="74"/>
      <c r="PZ27" s="74"/>
      <c r="QA27" s="74"/>
      <c r="QB27" s="74"/>
      <c r="QC27" s="74"/>
      <c r="QD27" s="74"/>
      <c r="QE27" s="74"/>
      <c r="QF27" s="74"/>
      <c r="QG27" s="74"/>
      <c r="QH27" s="74"/>
      <c r="QI27" s="74"/>
      <c r="QJ27" s="74"/>
      <c r="QK27" s="74"/>
      <c r="QL27" s="74"/>
      <c r="QM27" s="74"/>
      <c r="QN27" s="74"/>
      <c r="QO27" s="74"/>
      <c r="QP27" s="74"/>
      <c r="QQ27" s="74"/>
      <c r="QR27" s="74"/>
      <c r="QS27" s="74"/>
      <c r="QT27" s="74"/>
      <c r="QU27" s="74"/>
      <c r="QV27" s="74"/>
      <c r="QW27" s="74"/>
      <c r="QX27" s="74"/>
      <c r="QY27" s="74"/>
      <c r="QZ27" s="74"/>
      <c r="RA27" s="74"/>
      <c r="RB27" s="74"/>
      <c r="RC27" s="74"/>
      <c r="RD27" s="74"/>
      <c r="RE27" s="74"/>
      <c r="RF27" s="74"/>
      <c r="RG27" s="74"/>
      <c r="RH27" s="74"/>
      <c r="RI27" s="74"/>
      <c r="RJ27" s="74"/>
      <c r="RK27" s="74"/>
      <c r="RL27" s="74"/>
      <c r="RM27" s="74"/>
      <c r="RN27" s="74"/>
      <c r="RO27" s="74"/>
      <c r="RP27" s="74"/>
      <c r="RQ27" s="74"/>
      <c r="RR27" s="74"/>
      <c r="RS27" s="74"/>
      <c r="RT27" s="74"/>
      <c r="RU27" s="74"/>
      <c r="RV27" s="74"/>
      <c r="RW27" s="74"/>
      <c r="RX27" s="74"/>
      <c r="RY27" s="74"/>
      <c r="RZ27" s="74"/>
      <c r="SA27" s="74"/>
      <c r="SB27" s="74"/>
      <c r="SC27" s="74"/>
      <c r="SD27" s="74"/>
      <c r="SE27" s="74"/>
      <c r="SF27" s="74"/>
      <c r="SG27" s="74"/>
      <c r="SH27" s="74"/>
      <c r="SI27" s="74"/>
      <c r="SJ27" s="74"/>
      <c r="SK27" s="74"/>
      <c r="SL27" s="74"/>
      <c r="SM27" s="74"/>
      <c r="SN27" s="74"/>
      <c r="SO27" s="74"/>
      <c r="SP27" s="74"/>
      <c r="SQ27" s="74"/>
      <c r="SR27" s="74"/>
      <c r="SS27" s="74"/>
      <c r="ST27" s="74"/>
      <c r="SU27" s="74"/>
      <c r="SV27" s="74"/>
      <c r="SW27" s="74"/>
      <c r="SX27" s="74"/>
      <c r="SY27" s="74"/>
      <c r="SZ27" s="74"/>
      <c r="TA27" s="74"/>
      <c r="TB27" s="74"/>
      <c r="TC27" s="74"/>
      <c r="TD27" s="74"/>
      <c r="TE27" s="74"/>
      <c r="TF27" s="74"/>
      <c r="TG27" s="74"/>
      <c r="TH27" s="74"/>
      <c r="TI27" s="74"/>
      <c r="TJ27" s="74"/>
      <c r="TK27" s="74"/>
      <c r="TL27" s="74"/>
      <c r="TM27" s="74"/>
      <c r="TN27" s="74"/>
      <c r="TO27" s="74"/>
      <c r="TP27" s="74"/>
      <c r="TQ27" s="74"/>
      <c r="TR27" s="74"/>
      <c r="TS27" s="74"/>
      <c r="TT27" s="74"/>
      <c r="TU27" s="74"/>
      <c r="TV27" s="74"/>
      <c r="TW27" s="74"/>
      <c r="TX27" s="74"/>
      <c r="TY27" s="74"/>
      <c r="TZ27" s="74"/>
      <c r="UA27" s="74"/>
      <c r="UB27" s="74"/>
      <c r="UC27" s="74"/>
      <c r="UD27" s="74"/>
      <c r="UE27" s="74"/>
      <c r="UF27" s="74"/>
      <c r="UG27" s="74"/>
      <c r="UH27" s="74"/>
      <c r="UI27" s="74"/>
      <c r="UJ27" s="74"/>
      <c r="UK27" s="74"/>
      <c r="UL27" s="74"/>
      <c r="UM27" s="74"/>
      <c r="UN27" s="74"/>
      <c r="UO27" s="74"/>
      <c r="UP27" s="74"/>
      <c r="UQ27" s="74"/>
      <c r="UR27" s="74"/>
      <c r="US27" s="74"/>
      <c r="UT27" s="74"/>
      <c r="UU27" s="74"/>
      <c r="UV27" s="74"/>
      <c r="UW27" s="74"/>
      <c r="UX27" s="74"/>
      <c r="UY27" s="74"/>
      <c r="UZ27" s="74"/>
      <c r="VA27" s="74"/>
      <c r="VB27" s="74"/>
      <c r="VC27" s="74"/>
      <c r="VD27" s="74"/>
      <c r="VE27" s="74"/>
      <c r="VF27" s="74"/>
      <c r="VG27" s="74"/>
      <c r="VH27" s="74"/>
      <c r="VI27" s="74"/>
      <c r="VJ27" s="74"/>
      <c r="VK27" s="74"/>
      <c r="VL27" s="74"/>
      <c r="VM27" s="74"/>
      <c r="VN27" s="74"/>
      <c r="VO27" s="74"/>
      <c r="VP27" s="74"/>
      <c r="VQ27" s="74"/>
      <c r="VR27" s="74"/>
      <c r="VS27" s="74"/>
      <c r="VT27" s="74"/>
      <c r="VU27" s="74"/>
      <c r="VV27" s="74"/>
      <c r="VW27" s="74"/>
      <c r="VX27" s="74"/>
      <c r="VY27" s="74"/>
      <c r="VZ27" s="74"/>
      <c r="WA27" s="74"/>
      <c r="WB27" s="74"/>
      <c r="WC27" s="74"/>
      <c r="WD27" s="74"/>
      <c r="WE27" s="74"/>
      <c r="WF27" s="74"/>
      <c r="WG27" s="74"/>
      <c r="WH27" s="74"/>
      <c r="WI27" s="74"/>
      <c r="WJ27" s="74"/>
      <c r="WK27" s="74"/>
      <c r="WL27" s="74"/>
      <c r="WM27" s="74"/>
      <c r="WN27" s="74"/>
      <c r="WO27" s="74"/>
      <c r="WP27" s="74"/>
      <c r="WQ27" s="74"/>
      <c r="WR27" s="74"/>
      <c r="WS27" s="74"/>
      <c r="WT27" s="74"/>
      <c r="WU27" s="74"/>
      <c r="WV27" s="74"/>
      <c r="WW27" s="74"/>
      <c r="WX27" s="74"/>
      <c r="WY27" s="74"/>
      <c r="WZ27" s="74"/>
      <c r="XA27" s="74"/>
      <c r="XB27" s="74"/>
      <c r="XC27" s="74"/>
      <c r="XD27" s="74"/>
      <c r="XE27" s="74"/>
      <c r="XF27" s="74"/>
      <c r="XG27" s="74"/>
      <c r="XH27" s="74"/>
      <c r="XI27" s="74"/>
      <c r="XJ27" s="74"/>
      <c r="XK27" s="74"/>
      <c r="XL27" s="74"/>
      <c r="XM27" s="74"/>
      <c r="XN27" s="74"/>
      <c r="XO27" s="74"/>
      <c r="XP27" s="74"/>
      <c r="XQ27" s="74"/>
      <c r="XR27" s="74"/>
      <c r="XS27" s="74"/>
      <c r="XT27" s="74"/>
      <c r="XU27" s="74"/>
      <c r="XV27" s="74"/>
      <c r="XW27" s="74"/>
      <c r="XX27" s="74"/>
      <c r="XY27" s="74"/>
      <c r="XZ27" s="74"/>
      <c r="YA27" s="74"/>
      <c r="YB27" s="74"/>
      <c r="YC27" s="74"/>
      <c r="YD27" s="74"/>
      <c r="YE27" s="74"/>
      <c r="YF27" s="74"/>
      <c r="YG27" s="74"/>
      <c r="YH27" s="74"/>
      <c r="YI27" s="74"/>
      <c r="YJ27" s="74"/>
      <c r="YK27" s="74"/>
      <c r="YL27" s="74"/>
      <c r="YM27" s="74"/>
      <c r="YN27" s="74"/>
      <c r="YO27" s="74"/>
      <c r="YP27" s="74"/>
      <c r="YQ27" s="74"/>
      <c r="YR27" s="74"/>
      <c r="YS27" s="74"/>
      <c r="YT27" s="74"/>
      <c r="YU27" s="74"/>
      <c r="YV27" s="74"/>
      <c r="YW27" s="74"/>
      <c r="YX27" s="74"/>
      <c r="YY27" s="74"/>
      <c r="YZ27" s="74"/>
      <c r="ZA27" s="74"/>
      <c r="ZB27" s="74"/>
      <c r="ZC27" s="74"/>
      <c r="ZD27" s="74"/>
      <c r="ZE27" s="74"/>
      <c r="ZF27" s="74"/>
      <c r="ZG27" s="74"/>
      <c r="ZH27" s="74"/>
      <c r="ZI27" s="74"/>
      <c r="ZJ27" s="74"/>
      <c r="ZK27" s="74"/>
      <c r="ZL27" s="74"/>
      <c r="ZM27" s="74"/>
      <c r="ZN27" s="74"/>
      <c r="ZO27" s="74"/>
      <c r="ZP27" s="74"/>
      <c r="ZQ27" s="74"/>
      <c r="ZR27" s="74"/>
      <c r="ZS27" s="74"/>
      <c r="ZT27" s="74"/>
      <c r="ZU27" s="74"/>
      <c r="ZV27" s="74"/>
      <c r="ZW27" s="74"/>
      <c r="ZX27" s="74"/>
      <c r="ZY27" s="74"/>
      <c r="ZZ27" s="74"/>
      <c r="AAA27" s="74"/>
      <c r="AAB27" s="74"/>
      <c r="AAC27" s="74"/>
      <c r="AAD27" s="74"/>
      <c r="AAE27" s="74"/>
      <c r="AAF27" s="74"/>
      <c r="AAG27" s="74"/>
      <c r="AAH27" s="74"/>
      <c r="AAI27" s="74"/>
      <c r="AAJ27" s="74"/>
      <c r="AAK27" s="74"/>
      <c r="AAL27" s="74"/>
      <c r="AAM27" s="74"/>
      <c r="AAN27" s="74"/>
      <c r="AAO27" s="74"/>
      <c r="AAP27" s="74"/>
      <c r="AAQ27" s="74"/>
      <c r="AAR27" s="74"/>
      <c r="AAS27" s="74"/>
      <c r="AAT27" s="74"/>
      <c r="AAU27" s="74"/>
      <c r="AAV27" s="74"/>
      <c r="AAW27" s="74"/>
      <c r="AAX27" s="74"/>
      <c r="AAY27" s="74"/>
      <c r="AAZ27" s="74"/>
      <c r="ABA27" s="74"/>
      <c r="ABB27" s="74"/>
      <c r="ABC27" s="74"/>
      <c r="ABD27" s="74"/>
      <c r="ABE27" s="74"/>
      <c r="ABF27" s="74"/>
      <c r="ABG27" s="74"/>
      <c r="ABH27" s="74"/>
      <c r="ABI27" s="74"/>
      <c r="ABJ27" s="74"/>
      <c r="ABK27" s="74"/>
      <c r="ABL27" s="74"/>
      <c r="ABM27" s="74"/>
      <c r="ABN27" s="74"/>
      <c r="ABO27" s="74"/>
      <c r="ABP27" s="74"/>
      <c r="ABQ27" s="74"/>
      <c r="ABR27" s="74"/>
      <c r="ABS27" s="74"/>
      <c r="ABT27" s="74"/>
      <c r="ABU27" s="74"/>
      <c r="ABV27" s="74"/>
      <c r="ABW27" s="74"/>
      <c r="ABX27" s="74"/>
      <c r="ABY27" s="74"/>
      <c r="ABZ27" s="74"/>
      <c r="ACA27" s="74"/>
      <c r="ACB27" s="74"/>
      <c r="ACC27" s="74"/>
      <c r="ACD27" s="74"/>
      <c r="ACE27" s="74"/>
      <c r="ACF27" s="74"/>
      <c r="ACG27" s="74"/>
      <c r="ACH27" s="74"/>
      <c r="ACI27" s="74"/>
      <c r="ACJ27" s="74"/>
      <c r="ACK27" s="74"/>
      <c r="ACL27" s="74"/>
      <c r="ACM27" s="74"/>
      <c r="ACN27" s="74"/>
      <c r="ACO27" s="74"/>
      <c r="ACP27" s="74"/>
      <c r="ACQ27" s="74"/>
      <c r="ACR27" s="74"/>
      <c r="ACS27" s="74"/>
      <c r="ACT27" s="74"/>
      <c r="ACU27" s="74"/>
      <c r="ACV27" s="74"/>
      <c r="ACW27" s="74"/>
      <c r="ACX27" s="74"/>
      <c r="ACY27" s="74"/>
      <c r="ACZ27" s="74"/>
      <c r="ADA27" s="74"/>
      <c r="ADB27" s="74"/>
      <c r="ADC27" s="74"/>
      <c r="ADD27" s="74"/>
      <c r="ADE27" s="74"/>
      <c r="ADF27" s="74"/>
      <c r="ADG27" s="74"/>
      <c r="ADH27" s="74"/>
      <c r="ADI27" s="74"/>
      <c r="ADJ27" s="74"/>
      <c r="ADK27" s="74"/>
      <c r="ADL27" s="74"/>
      <c r="ADM27" s="74"/>
      <c r="ADN27" s="74"/>
      <c r="ADO27" s="74"/>
      <c r="ADP27" s="74"/>
      <c r="ADQ27" s="74"/>
      <c r="ADR27" s="74"/>
      <c r="ADS27" s="74"/>
      <c r="ADT27" s="74"/>
      <c r="ADU27" s="74"/>
      <c r="ADV27" s="74"/>
      <c r="ADW27" s="74"/>
      <c r="ADX27" s="74"/>
      <c r="ADY27" s="74"/>
      <c r="ADZ27" s="74"/>
      <c r="AEA27" s="74"/>
      <c r="AEB27" s="74"/>
      <c r="AEC27" s="74"/>
      <c r="AED27" s="74"/>
      <c r="AEE27" s="74"/>
      <c r="AEF27" s="74"/>
      <c r="AEG27" s="74"/>
      <c r="AEH27" s="74"/>
      <c r="AEI27" s="74"/>
      <c r="AEJ27" s="74"/>
      <c r="AEK27" s="74"/>
      <c r="AEL27" s="74"/>
      <c r="AEM27" s="74"/>
      <c r="AEN27" s="74"/>
      <c r="AEO27" s="74"/>
      <c r="AEP27" s="74"/>
      <c r="AEQ27" s="74"/>
      <c r="AER27" s="74"/>
      <c r="AES27" s="74"/>
      <c r="AET27" s="74"/>
      <c r="AEU27" s="74"/>
      <c r="AEV27" s="74"/>
      <c r="AEW27" s="74"/>
      <c r="AEX27" s="74"/>
      <c r="AEY27" s="74"/>
      <c r="AEZ27" s="74"/>
      <c r="AFA27" s="74"/>
      <c r="AFB27" s="74"/>
      <c r="AFC27" s="74"/>
      <c r="AFD27" s="74"/>
      <c r="AFE27" s="74"/>
      <c r="AFF27" s="74"/>
      <c r="AFG27" s="74"/>
      <c r="AFH27" s="74"/>
      <c r="AFI27" s="74"/>
      <c r="AFJ27" s="74"/>
      <c r="AFK27" s="74"/>
      <c r="AFL27" s="74"/>
      <c r="AFM27" s="74"/>
      <c r="AFN27" s="74"/>
      <c r="AFO27" s="74"/>
      <c r="AFP27" s="74"/>
      <c r="AFQ27" s="74"/>
      <c r="AFR27" s="74"/>
      <c r="AFS27" s="74"/>
      <c r="AFT27" s="74"/>
      <c r="AFU27" s="74"/>
      <c r="AFV27" s="74"/>
      <c r="AFW27" s="74"/>
      <c r="AFX27" s="74"/>
      <c r="AFY27" s="74"/>
      <c r="AFZ27" s="74"/>
      <c r="AGA27" s="74"/>
      <c r="AGB27" s="74"/>
      <c r="AGC27" s="74"/>
      <c r="AGD27" s="74"/>
      <c r="AGE27" s="74"/>
      <c r="AGF27" s="74"/>
      <c r="AGG27" s="74"/>
      <c r="AGH27" s="74"/>
      <c r="AGI27" s="74"/>
      <c r="AGJ27" s="74"/>
      <c r="AGK27" s="74"/>
      <c r="AGL27" s="74"/>
      <c r="AGM27" s="74"/>
      <c r="AGN27" s="74"/>
      <c r="AGO27" s="74"/>
      <c r="AGP27" s="74"/>
      <c r="AGQ27" s="74"/>
      <c r="AGR27" s="74"/>
      <c r="AGS27" s="74"/>
      <c r="AGT27" s="74"/>
      <c r="AGU27" s="74"/>
      <c r="AGV27" s="74"/>
      <c r="AGW27" s="74"/>
      <c r="AGX27" s="74"/>
      <c r="AGY27" s="74"/>
      <c r="AGZ27" s="74"/>
      <c r="AHA27" s="74"/>
      <c r="AHB27" s="74"/>
      <c r="AHC27" s="74"/>
      <c r="AHD27" s="74"/>
      <c r="AHE27" s="74"/>
      <c r="AHF27" s="74"/>
      <c r="AHG27" s="74"/>
      <c r="AHH27" s="74"/>
      <c r="AHI27" s="74"/>
      <c r="AHJ27" s="74"/>
      <c r="AHK27" s="74"/>
      <c r="AHL27" s="74"/>
      <c r="AHM27" s="74"/>
      <c r="AHN27" s="74"/>
      <c r="AHO27" s="74"/>
      <c r="AHP27" s="74"/>
      <c r="AHQ27" s="74"/>
      <c r="AHR27" s="74"/>
      <c r="AHS27" s="74"/>
      <c r="AHT27" s="74"/>
      <c r="AHU27" s="74"/>
      <c r="AHV27" s="74"/>
      <c r="AHW27" s="74"/>
      <c r="AHX27" s="74"/>
      <c r="AHY27" s="74"/>
      <c r="AHZ27" s="74"/>
      <c r="AIA27" s="74"/>
      <c r="AIB27" s="74"/>
      <c r="AIC27" s="74"/>
      <c r="AID27" s="74"/>
      <c r="AIE27" s="74"/>
      <c r="AIF27" s="74"/>
      <c r="AIG27" s="74"/>
      <c r="AIH27" s="74"/>
      <c r="AII27" s="74"/>
      <c r="AIJ27" s="74"/>
      <c r="AIK27" s="74"/>
      <c r="AIL27" s="74"/>
      <c r="AIM27" s="74"/>
      <c r="AIN27" s="74"/>
      <c r="AIO27" s="74"/>
      <c r="AIP27" s="74"/>
      <c r="AIQ27" s="74"/>
      <c r="AIR27" s="74"/>
      <c r="AIS27" s="74"/>
      <c r="AIT27" s="74"/>
      <c r="AIU27" s="74"/>
      <c r="AIV27" s="74"/>
      <c r="AIW27" s="74"/>
      <c r="AIX27" s="74"/>
      <c r="AIY27" s="74"/>
      <c r="AIZ27" s="74"/>
      <c r="AJA27" s="74"/>
      <c r="AJB27" s="74"/>
      <c r="AJC27" s="74"/>
      <c r="AJD27" s="74"/>
      <c r="AJE27" s="74"/>
      <c r="AJF27" s="74"/>
      <c r="AJG27" s="74"/>
      <c r="AJH27" s="74"/>
      <c r="AJI27" s="74"/>
      <c r="AJJ27" s="74"/>
      <c r="AJK27" s="74"/>
      <c r="AJL27" s="74"/>
      <c r="AJM27" s="74"/>
      <c r="AJN27" s="74"/>
      <c r="AJO27" s="74"/>
      <c r="AJP27" s="74"/>
      <c r="AJQ27" s="74"/>
      <c r="AJR27" s="74"/>
      <c r="AJS27" s="74"/>
      <c r="AJT27" s="74"/>
      <c r="AJU27" s="74"/>
      <c r="AJV27" s="74"/>
      <c r="AJW27" s="74"/>
      <c r="AJX27" s="74"/>
      <c r="AJY27" s="74"/>
      <c r="AJZ27" s="74"/>
      <c r="AKA27" s="74"/>
      <c r="AKB27" s="74"/>
      <c r="AKC27" s="74"/>
      <c r="AKD27" s="74"/>
      <c r="AKE27" s="74"/>
      <c r="AKF27" s="74"/>
      <c r="AKG27" s="74"/>
      <c r="AKH27" s="74"/>
      <c r="AKI27" s="74"/>
      <c r="AKJ27" s="74"/>
      <c r="AKK27" s="74"/>
      <c r="AKL27" s="74"/>
      <c r="AKM27" s="74"/>
      <c r="AKN27" s="74"/>
      <c r="AKO27" s="74"/>
      <c r="AKP27" s="74"/>
      <c r="AKQ27" s="74"/>
      <c r="AKR27" s="74"/>
      <c r="AKS27" s="74"/>
      <c r="AKT27" s="74"/>
      <c r="AKU27" s="74"/>
      <c r="AKV27" s="74"/>
      <c r="AKW27" s="74"/>
      <c r="AKX27" s="74"/>
      <c r="AKY27" s="74"/>
      <c r="AKZ27" s="74"/>
      <c r="ALA27" s="74"/>
      <c r="ALB27" s="74"/>
      <c r="ALC27" s="74"/>
      <c r="ALD27" s="74"/>
      <c r="ALE27" s="74"/>
      <c r="ALF27" s="74"/>
      <c r="ALG27" s="74"/>
      <c r="ALH27" s="74"/>
      <c r="ALI27" s="74"/>
      <c r="ALJ27" s="74"/>
      <c r="ALK27" s="74"/>
      <c r="ALL27" s="74"/>
      <c r="ALM27" s="74"/>
      <c r="ALN27" s="74"/>
      <c r="ALO27" s="74"/>
      <c r="ALP27" s="74"/>
      <c r="ALQ27" s="74"/>
      <c r="ALR27" s="74"/>
      <c r="ALS27" s="74"/>
      <c r="ALT27" s="74"/>
      <c r="ALU27" s="74"/>
      <c r="ALV27" s="74"/>
      <c r="ALW27" s="74"/>
      <c r="ALX27" s="74"/>
      <c r="ALY27" s="74"/>
      <c r="ALZ27" s="74"/>
      <c r="AMA27" s="74"/>
      <c r="AMB27" s="74"/>
      <c r="AMC27" s="74"/>
      <c r="AMD27" s="74"/>
      <c r="AME27" s="74"/>
      <c r="AMF27" s="74"/>
      <c r="AMG27" s="74"/>
      <c r="AMH27" s="74"/>
      <c r="AMI27" s="74"/>
      <c r="AMJ27" s="74"/>
      <c r="AMK27" s="74"/>
      <c r="AML27" s="74"/>
      <c r="AMM27" s="74"/>
      <c r="AMN27" s="74"/>
      <c r="AMO27" s="74"/>
      <c r="AMP27" s="74"/>
      <c r="AMQ27" s="74"/>
      <c r="AMR27" s="74"/>
      <c r="AMS27" s="74"/>
      <c r="AMT27" s="74"/>
      <c r="AMU27" s="74"/>
      <c r="AMV27" s="74"/>
      <c r="AMW27" s="74"/>
      <c r="AMX27" s="74"/>
      <c r="AMY27" s="74"/>
      <c r="AMZ27" s="74"/>
      <c r="ANA27" s="74"/>
      <c r="ANB27" s="74"/>
      <c r="ANC27" s="74"/>
      <c r="AND27" s="74"/>
      <c r="ANE27" s="74"/>
      <c r="ANF27" s="74"/>
      <c r="ANG27" s="74"/>
      <c r="ANH27" s="74"/>
      <c r="ANI27" s="74"/>
      <c r="ANJ27" s="74"/>
      <c r="ANK27" s="74"/>
      <c r="ANL27" s="74"/>
      <c r="ANM27" s="74"/>
      <c r="ANN27" s="74"/>
      <c r="ANO27" s="74"/>
      <c r="ANP27" s="74"/>
      <c r="ANQ27" s="74"/>
      <c r="ANR27" s="74"/>
      <c r="ANS27" s="74"/>
      <c r="ANT27" s="74"/>
      <c r="ANU27" s="74"/>
      <c r="ANV27" s="74"/>
      <c r="ANW27" s="74"/>
      <c r="ANX27" s="74"/>
      <c r="ANY27" s="74"/>
      <c r="ANZ27" s="74"/>
      <c r="AOA27" s="74"/>
      <c r="AOB27" s="74"/>
      <c r="AOC27" s="74"/>
      <c r="AOD27" s="74"/>
      <c r="AOE27" s="74"/>
      <c r="AOF27" s="74"/>
      <c r="AOG27" s="74"/>
      <c r="AOH27" s="74"/>
      <c r="AOI27" s="74"/>
      <c r="AOJ27" s="74"/>
      <c r="AOK27" s="74"/>
      <c r="AOL27" s="74"/>
      <c r="AOM27" s="74"/>
      <c r="AON27" s="74"/>
      <c r="AOO27" s="74"/>
      <c r="AOP27" s="74"/>
      <c r="AOQ27" s="74"/>
      <c r="AOR27" s="74"/>
      <c r="AOS27" s="74"/>
      <c r="AOT27" s="74"/>
      <c r="AOU27" s="74"/>
      <c r="AOV27" s="74"/>
      <c r="AOW27" s="74"/>
      <c r="AOX27" s="74"/>
      <c r="AOY27" s="74"/>
      <c r="AOZ27" s="74"/>
      <c r="APA27" s="74"/>
      <c r="APB27" s="74"/>
      <c r="APC27" s="74"/>
      <c r="APD27" s="74"/>
      <c r="APE27" s="74"/>
      <c r="APF27" s="74"/>
      <c r="APG27" s="74"/>
      <c r="APH27" s="74"/>
      <c r="API27" s="74"/>
      <c r="APJ27" s="74"/>
      <c r="APK27" s="74"/>
      <c r="APL27" s="74"/>
      <c r="APM27" s="74"/>
      <c r="APN27" s="74"/>
      <c r="APO27" s="74"/>
      <c r="APP27" s="74"/>
      <c r="APQ27" s="74"/>
      <c r="APR27" s="74"/>
      <c r="APS27" s="74"/>
      <c r="APT27" s="74"/>
      <c r="APU27" s="74"/>
      <c r="APV27" s="74"/>
      <c r="APW27" s="74"/>
      <c r="APX27" s="74"/>
      <c r="APY27" s="74"/>
      <c r="APZ27" s="74"/>
      <c r="AQA27" s="74"/>
      <c r="AQB27" s="74"/>
      <c r="AQC27" s="74"/>
      <c r="AQD27" s="74"/>
      <c r="AQE27" s="74"/>
      <c r="AQF27" s="74"/>
      <c r="AQG27" s="74"/>
      <c r="AQH27" s="74"/>
      <c r="AQI27" s="74"/>
      <c r="AQJ27" s="74"/>
      <c r="AQK27" s="74"/>
      <c r="AQL27" s="74"/>
      <c r="AQM27" s="74"/>
      <c r="AQN27" s="74"/>
      <c r="AQO27" s="74"/>
      <c r="AQP27" s="74"/>
      <c r="AQQ27" s="74"/>
      <c r="AQR27" s="74"/>
      <c r="AQS27" s="74"/>
      <c r="AQT27" s="74"/>
      <c r="AQU27" s="74"/>
      <c r="AQV27" s="74"/>
      <c r="AQW27" s="74"/>
      <c r="AQX27" s="74"/>
      <c r="AQY27" s="74"/>
      <c r="AQZ27" s="74"/>
      <c r="ARA27" s="74"/>
      <c r="ARB27" s="74"/>
      <c r="ARC27" s="74"/>
      <c r="ARD27" s="74"/>
      <c r="ARE27" s="74"/>
      <c r="ARF27" s="74"/>
      <c r="ARG27" s="74"/>
      <c r="ARH27" s="74"/>
      <c r="ARI27" s="74"/>
      <c r="ARJ27" s="74"/>
      <c r="ARK27" s="74"/>
      <c r="ARL27" s="74"/>
      <c r="ARM27" s="74"/>
      <c r="ARN27" s="74"/>
      <c r="ARO27" s="74"/>
      <c r="ARP27" s="74"/>
      <c r="ARQ27" s="74"/>
      <c r="ARR27" s="74"/>
      <c r="ARS27" s="74"/>
      <c r="ART27" s="74"/>
      <c r="ARU27" s="74"/>
      <c r="ARV27" s="74"/>
      <c r="ARW27" s="74"/>
      <c r="ARX27" s="74"/>
      <c r="ARY27" s="74"/>
      <c r="ARZ27" s="74"/>
      <c r="ASA27" s="74"/>
      <c r="ASB27" s="74"/>
      <c r="ASC27" s="74"/>
      <c r="ASD27" s="74"/>
      <c r="ASE27" s="74"/>
      <c r="ASF27" s="74"/>
      <c r="ASG27" s="74"/>
      <c r="ASH27" s="74"/>
      <c r="ASI27" s="74"/>
      <c r="ASJ27" s="74"/>
      <c r="ASK27" s="74"/>
      <c r="ASL27" s="74"/>
      <c r="ASM27" s="74"/>
      <c r="ASN27" s="74"/>
      <c r="ASO27" s="74"/>
      <c r="ASP27" s="74"/>
      <c r="ASQ27" s="74"/>
      <c r="ASR27" s="74"/>
      <c r="ASS27" s="74"/>
      <c r="AST27" s="74"/>
      <c r="ASU27" s="74"/>
      <c r="ASV27" s="74"/>
      <c r="ASW27" s="74"/>
      <c r="ASX27" s="74"/>
      <c r="ASY27" s="74"/>
      <c r="ASZ27" s="74"/>
      <c r="ATA27" s="74"/>
      <c r="ATB27" s="74"/>
      <c r="ATC27" s="74"/>
      <c r="ATD27" s="74"/>
      <c r="ATE27" s="74"/>
      <c r="ATF27" s="74"/>
      <c r="ATG27" s="74"/>
      <c r="ATH27" s="74"/>
      <c r="ATI27" s="74"/>
      <c r="ATJ27" s="74"/>
      <c r="ATK27" s="74"/>
      <c r="ATL27" s="74"/>
      <c r="ATM27" s="74"/>
      <c r="ATN27" s="74"/>
      <c r="ATO27" s="74"/>
      <c r="ATP27" s="74"/>
      <c r="ATQ27" s="74"/>
      <c r="ATR27" s="74"/>
      <c r="ATS27" s="74"/>
      <c r="ATT27" s="74"/>
      <c r="ATU27" s="74"/>
      <c r="ATV27" s="74"/>
      <c r="ATW27" s="74"/>
      <c r="ATX27" s="74"/>
      <c r="ATY27" s="74"/>
      <c r="ATZ27" s="74"/>
      <c r="AUA27" s="74"/>
      <c r="AUB27" s="74"/>
      <c r="AUC27" s="74"/>
      <c r="AUD27" s="74"/>
      <c r="AUE27" s="74"/>
      <c r="AUF27" s="74"/>
      <c r="AUG27" s="74"/>
      <c r="AUH27" s="74"/>
      <c r="AUI27" s="74"/>
      <c r="AUJ27" s="74"/>
      <c r="AUK27" s="74"/>
      <c r="AUL27" s="74"/>
      <c r="AUM27" s="74"/>
      <c r="AUN27" s="74"/>
      <c r="AUO27" s="74"/>
      <c r="AUP27" s="74"/>
      <c r="AUQ27" s="74"/>
      <c r="AUR27" s="74"/>
      <c r="AUS27" s="74"/>
      <c r="AUT27" s="74"/>
      <c r="AUU27" s="74"/>
      <c r="AUV27" s="74"/>
      <c r="AUW27" s="74"/>
      <c r="AUX27" s="74"/>
      <c r="AUY27" s="74"/>
      <c r="AUZ27" s="74"/>
      <c r="AVA27" s="74"/>
      <c r="AVB27" s="74"/>
      <c r="AVC27" s="74"/>
      <c r="AVD27" s="74"/>
      <c r="AVE27" s="74"/>
      <c r="AVF27" s="74"/>
      <c r="AVG27" s="74"/>
      <c r="AVH27" s="74"/>
      <c r="AVI27" s="74"/>
      <c r="AVJ27" s="74"/>
      <c r="AVK27" s="74"/>
      <c r="AVL27" s="74"/>
      <c r="AVM27" s="74"/>
      <c r="AVN27" s="74"/>
      <c r="AVO27" s="74"/>
      <c r="AVP27" s="74"/>
      <c r="AVQ27" s="74"/>
      <c r="AVR27" s="74"/>
      <c r="AVS27" s="74"/>
      <c r="AVT27" s="74"/>
      <c r="AVU27" s="74"/>
      <c r="AVV27" s="74"/>
      <c r="AVW27" s="74"/>
      <c r="AVX27" s="74"/>
      <c r="AVY27" s="74"/>
      <c r="AVZ27" s="74"/>
      <c r="AWA27" s="74"/>
      <c r="AWB27" s="74"/>
      <c r="AWC27" s="74"/>
      <c r="AWD27" s="74"/>
      <c r="AWE27" s="74"/>
      <c r="AWF27" s="74"/>
      <c r="AWG27" s="74"/>
      <c r="AWH27" s="74"/>
      <c r="AWI27" s="74"/>
      <c r="AWJ27" s="74"/>
      <c r="AWK27" s="74"/>
      <c r="AWL27" s="74"/>
      <c r="AWM27" s="74"/>
      <c r="AWN27" s="74"/>
      <c r="AWO27" s="74"/>
      <c r="AWP27" s="74"/>
      <c r="AWQ27" s="74"/>
      <c r="AWR27" s="74"/>
      <c r="AWS27" s="74"/>
      <c r="AWT27" s="74"/>
      <c r="AWU27" s="74"/>
      <c r="AWV27" s="74"/>
      <c r="AWW27" s="74"/>
      <c r="AWX27" s="74"/>
      <c r="AWY27" s="74"/>
      <c r="AWZ27" s="74"/>
      <c r="AXA27" s="74"/>
      <c r="AXB27" s="74"/>
      <c r="AXC27" s="74"/>
      <c r="AXD27" s="74"/>
      <c r="AXE27" s="74"/>
      <c r="AXF27" s="74"/>
      <c r="AXG27" s="74"/>
      <c r="AXH27" s="74"/>
      <c r="AXI27" s="74"/>
      <c r="AXJ27" s="74"/>
      <c r="AXK27" s="74"/>
      <c r="AXL27" s="74"/>
      <c r="AXM27" s="74"/>
      <c r="AXN27" s="74"/>
      <c r="AXO27" s="74"/>
      <c r="AXP27" s="74"/>
      <c r="AXQ27" s="74"/>
      <c r="AXR27" s="74"/>
      <c r="AXS27" s="74"/>
      <c r="AXT27" s="74"/>
      <c r="AXU27" s="74"/>
      <c r="AXV27" s="74"/>
      <c r="AXW27" s="74"/>
      <c r="AXX27" s="74"/>
      <c r="AXY27" s="74"/>
      <c r="AXZ27" s="74"/>
      <c r="AYA27" s="74"/>
      <c r="AYB27" s="74"/>
      <c r="AYC27" s="74"/>
      <c r="AYD27" s="74"/>
      <c r="AYE27" s="74"/>
      <c r="AYF27" s="74"/>
      <c r="AYG27" s="74"/>
      <c r="AYH27" s="74"/>
      <c r="AYI27" s="74"/>
      <c r="AYJ27" s="74"/>
      <c r="AYK27" s="74"/>
      <c r="AYL27" s="74"/>
      <c r="AYM27" s="74"/>
      <c r="AYN27" s="74"/>
      <c r="AYO27" s="74"/>
      <c r="AYP27" s="74"/>
      <c r="AYQ27" s="74"/>
      <c r="AYR27" s="74"/>
      <c r="AYS27" s="74"/>
      <c r="AYT27" s="74"/>
      <c r="AYU27" s="74"/>
      <c r="AYV27" s="74"/>
      <c r="AYW27" s="74"/>
      <c r="AYX27" s="74"/>
      <c r="AYY27" s="74"/>
      <c r="AYZ27" s="74"/>
      <c r="AZA27" s="74"/>
      <c r="AZB27" s="74"/>
      <c r="AZC27" s="74"/>
      <c r="AZD27" s="74"/>
      <c r="AZE27" s="74"/>
      <c r="AZF27" s="74"/>
      <c r="AZG27" s="74"/>
      <c r="AZH27" s="74"/>
      <c r="AZI27" s="74"/>
      <c r="AZJ27" s="74"/>
      <c r="AZK27" s="74"/>
      <c r="AZL27" s="74"/>
      <c r="AZM27" s="74"/>
      <c r="AZN27" s="74"/>
      <c r="AZO27" s="74"/>
      <c r="AZP27" s="74"/>
      <c r="AZQ27" s="74"/>
      <c r="AZR27" s="74"/>
      <c r="AZS27" s="74"/>
      <c r="AZT27" s="74"/>
      <c r="AZU27" s="74"/>
      <c r="AZV27" s="74"/>
      <c r="AZW27" s="74"/>
      <c r="AZX27" s="74"/>
      <c r="AZY27" s="74"/>
      <c r="AZZ27" s="74"/>
      <c r="BAA27" s="74"/>
      <c r="BAB27" s="74"/>
      <c r="BAC27" s="74"/>
      <c r="BAD27" s="74"/>
      <c r="BAE27" s="74"/>
      <c r="BAF27" s="74"/>
      <c r="BAG27" s="74"/>
      <c r="BAH27" s="74"/>
      <c r="BAI27" s="74"/>
      <c r="BAJ27" s="74"/>
      <c r="BAK27" s="74"/>
      <c r="BAL27" s="74"/>
      <c r="BAM27" s="74"/>
      <c r="BAN27" s="74"/>
      <c r="BAO27" s="74"/>
      <c r="BAP27" s="74"/>
      <c r="BAQ27" s="74"/>
      <c r="BAR27" s="74"/>
      <c r="BAS27" s="74"/>
      <c r="BAT27" s="74"/>
      <c r="BAU27" s="74"/>
      <c r="BAV27" s="74"/>
      <c r="BAW27" s="74"/>
      <c r="BAX27" s="74"/>
      <c r="BAY27" s="74"/>
      <c r="BAZ27" s="74"/>
      <c r="BBA27" s="74"/>
      <c r="BBB27" s="74"/>
      <c r="BBC27" s="74"/>
      <c r="BBD27" s="74"/>
      <c r="BBE27" s="74"/>
      <c r="BBF27" s="74"/>
      <c r="BBG27" s="74"/>
      <c r="BBH27" s="74"/>
      <c r="BBI27" s="74"/>
      <c r="BBJ27" s="74"/>
      <c r="BBK27" s="74"/>
      <c r="BBL27" s="74"/>
      <c r="BBM27" s="74"/>
      <c r="BBN27" s="74"/>
      <c r="BBO27" s="74"/>
      <c r="BBP27" s="74"/>
      <c r="BBQ27" s="74"/>
      <c r="BBR27" s="74"/>
      <c r="BBS27" s="74"/>
      <c r="BBT27" s="74"/>
      <c r="BBU27" s="74"/>
      <c r="BBV27" s="74"/>
      <c r="BBW27" s="74"/>
      <c r="BBX27" s="74"/>
      <c r="BBY27" s="74"/>
      <c r="BBZ27" s="74"/>
      <c r="BCA27" s="74"/>
      <c r="BCB27" s="74"/>
      <c r="BCC27" s="74"/>
      <c r="BCD27" s="74"/>
      <c r="BCE27" s="74"/>
      <c r="BCF27" s="74"/>
      <c r="BCG27" s="74"/>
      <c r="BCH27" s="74"/>
      <c r="BCI27" s="74"/>
      <c r="BCJ27" s="74"/>
      <c r="BCK27" s="74"/>
      <c r="BCL27" s="74"/>
      <c r="BCM27" s="74"/>
      <c r="BCN27" s="74"/>
      <c r="BCO27" s="74"/>
      <c r="BCP27" s="74"/>
      <c r="BCQ27" s="74"/>
      <c r="BCR27" s="74"/>
      <c r="BCS27" s="74"/>
      <c r="BCT27" s="74"/>
      <c r="BCU27" s="74"/>
      <c r="BCV27" s="74"/>
      <c r="BCW27" s="74"/>
      <c r="BCX27" s="74"/>
      <c r="BCY27" s="74"/>
      <c r="BCZ27" s="74"/>
      <c r="BDA27" s="74"/>
      <c r="BDB27" s="74"/>
      <c r="BDC27" s="74"/>
      <c r="BDD27" s="74"/>
      <c r="BDE27" s="74"/>
      <c r="BDF27" s="74"/>
      <c r="BDG27" s="74"/>
      <c r="BDH27" s="74"/>
      <c r="BDI27" s="74"/>
      <c r="BDJ27" s="74"/>
      <c r="BDK27" s="74"/>
      <c r="BDL27" s="74"/>
      <c r="BDM27" s="74"/>
      <c r="BDN27" s="74"/>
      <c r="BDO27" s="74"/>
      <c r="BDP27" s="74"/>
      <c r="BDQ27" s="74"/>
      <c r="BDR27" s="74"/>
      <c r="BDS27" s="74"/>
      <c r="BDT27" s="74"/>
      <c r="BDU27" s="74"/>
      <c r="BDV27" s="74"/>
      <c r="BDW27" s="74"/>
      <c r="BDX27" s="74"/>
      <c r="BDY27" s="74"/>
      <c r="BDZ27" s="74"/>
      <c r="BEA27" s="74"/>
      <c r="BEB27" s="74"/>
      <c r="BEC27" s="74"/>
      <c r="BED27" s="74"/>
      <c r="BEE27" s="74"/>
      <c r="BEF27" s="74"/>
      <c r="BEG27" s="74"/>
      <c r="BEH27" s="74"/>
      <c r="BEI27" s="74"/>
      <c r="BEJ27" s="74"/>
      <c r="BEK27" s="74"/>
      <c r="BEL27" s="74"/>
      <c r="BEM27" s="74"/>
      <c r="BEN27" s="74"/>
      <c r="BEO27" s="74"/>
      <c r="BEP27" s="74"/>
      <c r="BEQ27" s="74"/>
      <c r="BER27" s="74"/>
      <c r="BES27" s="74"/>
      <c r="BET27" s="74"/>
      <c r="BEU27" s="74"/>
      <c r="BEV27" s="74"/>
      <c r="BEW27" s="74"/>
      <c r="BEX27" s="74"/>
      <c r="BEY27" s="74"/>
      <c r="BEZ27" s="74"/>
      <c r="BFA27" s="74"/>
      <c r="BFB27" s="74"/>
      <c r="BFC27" s="74"/>
      <c r="BFD27" s="74"/>
      <c r="BFE27" s="74"/>
      <c r="BFF27" s="74"/>
      <c r="BFG27" s="74"/>
      <c r="BFH27" s="74"/>
      <c r="BFI27" s="74"/>
      <c r="BFJ27" s="74"/>
      <c r="BFK27" s="74"/>
      <c r="BFL27" s="74"/>
      <c r="BFM27" s="74"/>
      <c r="BFN27" s="74"/>
      <c r="BFO27" s="74"/>
      <c r="BFP27" s="74"/>
      <c r="BFQ27" s="74"/>
      <c r="BFR27" s="74"/>
      <c r="BFS27" s="74"/>
      <c r="BFT27" s="74"/>
      <c r="BFU27" s="74"/>
      <c r="BFV27" s="74"/>
      <c r="BFW27" s="74"/>
      <c r="BFX27" s="74"/>
      <c r="BFY27" s="74"/>
      <c r="BFZ27" s="74"/>
      <c r="BGA27" s="74"/>
      <c r="BGB27" s="74"/>
      <c r="BGC27" s="74"/>
      <c r="BGD27" s="74"/>
      <c r="BGE27" s="74"/>
      <c r="BGF27" s="74"/>
      <c r="BGG27" s="74"/>
      <c r="BGH27" s="74"/>
      <c r="BGI27" s="74"/>
      <c r="BGJ27" s="74"/>
      <c r="BGK27" s="74"/>
      <c r="BGL27" s="74"/>
      <c r="BGM27" s="74"/>
      <c r="BGN27" s="74"/>
      <c r="BGO27" s="74"/>
      <c r="BGP27" s="74"/>
      <c r="BGQ27" s="74"/>
      <c r="BGR27" s="74"/>
      <c r="BGS27" s="74"/>
      <c r="BGT27" s="74"/>
      <c r="BGU27" s="74"/>
      <c r="BGV27" s="74"/>
      <c r="BGW27" s="74"/>
      <c r="BGX27" s="74"/>
      <c r="BGY27" s="74"/>
      <c r="BGZ27" s="74"/>
      <c r="BHA27" s="74"/>
      <c r="BHB27" s="74"/>
      <c r="BHC27" s="74"/>
      <c r="BHD27" s="74"/>
      <c r="BHE27" s="74"/>
      <c r="BHF27" s="74"/>
      <c r="BHG27" s="74"/>
      <c r="BHH27" s="74"/>
      <c r="BHI27" s="74"/>
      <c r="BHJ27" s="74"/>
      <c r="BHK27" s="74"/>
      <c r="BHL27" s="74"/>
      <c r="BHM27" s="74"/>
      <c r="BHN27" s="74"/>
      <c r="BHO27" s="74"/>
      <c r="BHP27" s="74"/>
      <c r="BHQ27" s="74"/>
      <c r="BHR27" s="74"/>
      <c r="BHS27" s="74"/>
      <c r="BHT27" s="74"/>
      <c r="BHU27" s="74"/>
      <c r="BHV27" s="74"/>
      <c r="BHW27" s="74"/>
      <c r="BHX27" s="74"/>
      <c r="BHY27" s="74"/>
      <c r="BHZ27" s="74"/>
      <c r="BIA27" s="74"/>
      <c r="BIB27" s="74"/>
      <c r="BIC27" s="74"/>
      <c r="BID27" s="74"/>
      <c r="BIE27" s="74"/>
      <c r="BIF27" s="74"/>
      <c r="BIG27" s="74"/>
      <c r="BIH27" s="74"/>
      <c r="BII27" s="74"/>
      <c r="BIJ27" s="74"/>
      <c r="BIK27" s="74"/>
      <c r="BIL27" s="74"/>
      <c r="BIM27" s="74"/>
      <c r="BIN27" s="74"/>
      <c r="BIO27" s="74"/>
      <c r="BIP27" s="74"/>
      <c r="BIQ27" s="74"/>
      <c r="BIR27" s="74"/>
      <c r="BIS27" s="74"/>
      <c r="BIT27" s="74"/>
      <c r="BIU27" s="74"/>
      <c r="BIV27" s="74"/>
      <c r="BIW27" s="74"/>
      <c r="BIX27" s="74"/>
      <c r="BIY27" s="74"/>
      <c r="BIZ27" s="74"/>
      <c r="BJA27" s="74"/>
      <c r="BJB27" s="74"/>
      <c r="BJC27" s="74"/>
      <c r="BJD27" s="74"/>
      <c r="BJE27" s="74"/>
      <c r="BJF27" s="74"/>
      <c r="BJG27" s="74"/>
      <c r="BJH27" s="74"/>
      <c r="BJI27" s="74"/>
      <c r="BJJ27" s="74"/>
      <c r="BJK27" s="74"/>
      <c r="BJL27" s="74"/>
      <c r="BJM27" s="74"/>
      <c r="BJN27" s="74"/>
      <c r="BJO27" s="74"/>
      <c r="BJP27" s="74"/>
      <c r="BJQ27" s="74"/>
      <c r="BJR27" s="74"/>
      <c r="BJS27" s="74"/>
      <c r="BJT27" s="74"/>
      <c r="BJU27" s="74"/>
      <c r="BJV27" s="74"/>
      <c r="BJW27" s="74"/>
      <c r="BJX27" s="74"/>
      <c r="BJY27" s="74"/>
      <c r="BJZ27" s="74"/>
      <c r="BKA27" s="74"/>
      <c r="BKB27" s="74"/>
      <c r="BKC27" s="74"/>
      <c r="BKD27" s="74"/>
      <c r="BKE27" s="74"/>
      <c r="BKF27" s="74"/>
      <c r="BKG27" s="74"/>
      <c r="BKH27" s="74"/>
      <c r="BKI27" s="74"/>
      <c r="BKJ27" s="74"/>
      <c r="BKK27" s="74"/>
      <c r="BKL27" s="74"/>
      <c r="BKM27" s="74"/>
      <c r="BKN27" s="74"/>
      <c r="BKO27" s="74"/>
      <c r="BKP27" s="74"/>
      <c r="BKQ27" s="74"/>
      <c r="BKR27" s="74"/>
      <c r="BKS27" s="74"/>
      <c r="BKT27" s="74"/>
      <c r="BKU27" s="74"/>
      <c r="BKV27" s="74"/>
      <c r="BKW27" s="74"/>
      <c r="BKX27" s="74"/>
      <c r="BKY27" s="74"/>
      <c r="BKZ27" s="74"/>
      <c r="BLA27" s="74"/>
      <c r="BLB27" s="74"/>
      <c r="BLC27" s="74"/>
      <c r="BLD27" s="74"/>
      <c r="BLE27" s="74"/>
      <c r="BLF27" s="74"/>
      <c r="BLG27" s="74"/>
      <c r="BLH27" s="74"/>
      <c r="BLI27" s="74"/>
      <c r="BLJ27" s="74"/>
      <c r="BLK27" s="74"/>
      <c r="BLL27" s="74"/>
      <c r="BLM27" s="74"/>
      <c r="BLN27" s="74"/>
      <c r="BLO27" s="74"/>
      <c r="BLP27" s="74"/>
      <c r="BLQ27" s="74"/>
      <c r="BLR27" s="74"/>
      <c r="BLS27" s="74"/>
      <c r="BLT27" s="74"/>
      <c r="BLU27" s="74"/>
      <c r="BLV27" s="74"/>
      <c r="BLW27" s="74"/>
      <c r="BLX27" s="74"/>
      <c r="BLY27" s="74"/>
      <c r="BLZ27" s="74"/>
      <c r="BMA27" s="74"/>
      <c r="BMB27" s="74"/>
      <c r="BMC27" s="74"/>
      <c r="BMD27" s="74"/>
      <c r="BME27" s="74"/>
      <c r="BMF27" s="74"/>
      <c r="BMG27" s="74"/>
      <c r="BMH27" s="74"/>
      <c r="BMI27" s="74"/>
      <c r="BMJ27" s="74"/>
      <c r="BMK27" s="74"/>
      <c r="BML27" s="74"/>
      <c r="BMM27" s="74"/>
      <c r="BMN27" s="74"/>
      <c r="BMO27" s="74"/>
      <c r="BMP27" s="74"/>
      <c r="BMQ27" s="74"/>
      <c r="BMR27" s="74"/>
      <c r="BMS27" s="74"/>
      <c r="BMT27" s="74"/>
      <c r="BMU27" s="74"/>
      <c r="BMV27" s="74"/>
      <c r="BMW27" s="74"/>
      <c r="BMX27" s="74"/>
      <c r="BMY27" s="74"/>
      <c r="BMZ27" s="74"/>
      <c r="BNA27" s="74"/>
      <c r="BNB27" s="74"/>
      <c r="BNC27" s="74"/>
      <c r="BND27" s="74"/>
      <c r="BNE27" s="74"/>
      <c r="BNF27" s="74"/>
      <c r="BNG27" s="74"/>
      <c r="BNH27" s="74"/>
      <c r="BNI27" s="74"/>
      <c r="BNJ27" s="74"/>
      <c r="BNK27" s="74"/>
      <c r="BNL27" s="74"/>
      <c r="BNM27" s="74"/>
      <c r="BNN27" s="74"/>
      <c r="BNO27" s="74"/>
      <c r="BNP27" s="74"/>
      <c r="BNQ27" s="74"/>
      <c r="BNR27" s="74"/>
      <c r="BNS27" s="74"/>
      <c r="BNT27" s="74"/>
      <c r="BNU27" s="74"/>
      <c r="BNV27" s="74"/>
      <c r="BNW27" s="74"/>
      <c r="BNX27" s="74"/>
      <c r="BNY27" s="74"/>
      <c r="BNZ27" s="74"/>
      <c r="BOA27" s="74"/>
      <c r="BOB27" s="74"/>
      <c r="BOC27" s="74"/>
      <c r="BOD27" s="74"/>
      <c r="BOE27" s="74"/>
      <c r="BOF27" s="74"/>
      <c r="BOG27" s="74"/>
      <c r="BOH27" s="74"/>
      <c r="BOI27" s="74"/>
      <c r="BOJ27" s="74"/>
      <c r="BOK27" s="74"/>
      <c r="BOL27" s="74"/>
      <c r="BOM27" s="74"/>
      <c r="BON27" s="74"/>
      <c r="BOO27" s="74"/>
      <c r="BOP27" s="74"/>
      <c r="BOQ27" s="74"/>
      <c r="BOR27" s="74"/>
      <c r="BOS27" s="74"/>
      <c r="BOT27" s="74"/>
      <c r="BOU27" s="74"/>
      <c r="BOV27" s="74"/>
      <c r="BOW27" s="74"/>
      <c r="BOX27" s="74"/>
      <c r="BOY27" s="74"/>
      <c r="BOZ27" s="74"/>
      <c r="BPA27" s="74"/>
      <c r="BPB27" s="74"/>
      <c r="BPC27" s="74"/>
      <c r="BPD27" s="74"/>
      <c r="BPE27" s="74"/>
      <c r="BPF27" s="74"/>
      <c r="BPG27" s="74"/>
      <c r="BPH27" s="74"/>
      <c r="BPI27" s="74"/>
      <c r="BPJ27" s="74"/>
      <c r="BPK27" s="74"/>
      <c r="BPL27" s="74"/>
      <c r="BPM27" s="74"/>
      <c r="BPN27" s="74"/>
      <c r="BPO27" s="74"/>
      <c r="BPP27" s="74"/>
      <c r="BPQ27" s="74"/>
      <c r="BPR27" s="74"/>
      <c r="BPS27" s="74"/>
      <c r="BPT27" s="74"/>
      <c r="BPU27" s="74"/>
      <c r="BPV27" s="74"/>
      <c r="BPW27" s="74"/>
      <c r="BPX27" s="74"/>
      <c r="BPY27" s="74"/>
      <c r="BPZ27" s="74"/>
      <c r="BQA27" s="74"/>
      <c r="BQB27" s="74"/>
      <c r="BQC27" s="74"/>
      <c r="BQD27" s="74"/>
      <c r="BQE27" s="74"/>
      <c r="BQF27" s="74"/>
      <c r="BQG27" s="74"/>
      <c r="BQH27" s="74"/>
      <c r="BQI27" s="74"/>
      <c r="BQJ27" s="74"/>
      <c r="BQK27" s="74"/>
      <c r="BQL27" s="74"/>
      <c r="BQM27" s="74"/>
      <c r="BQN27" s="74"/>
      <c r="BQO27" s="74"/>
      <c r="BQP27" s="74"/>
      <c r="BQQ27" s="74"/>
      <c r="BQR27" s="74"/>
      <c r="BQS27" s="74"/>
      <c r="BQT27" s="74"/>
      <c r="BQU27" s="74"/>
      <c r="BQV27" s="74"/>
      <c r="BQW27" s="74"/>
      <c r="BQX27" s="74"/>
      <c r="BQY27" s="74"/>
      <c r="BQZ27" s="74"/>
      <c r="BRA27" s="74"/>
      <c r="BRB27" s="74"/>
      <c r="BRC27" s="74"/>
      <c r="BRD27" s="74"/>
      <c r="BRE27" s="74"/>
      <c r="BRF27" s="74"/>
      <c r="BRG27" s="74"/>
      <c r="BRH27" s="74"/>
      <c r="BRI27" s="74"/>
      <c r="BRJ27" s="74"/>
      <c r="BRK27" s="74"/>
      <c r="BRL27" s="74"/>
      <c r="BRM27" s="74"/>
      <c r="BRN27" s="74"/>
      <c r="BRO27" s="74"/>
      <c r="BRP27" s="74"/>
      <c r="BRQ27" s="74"/>
      <c r="BRR27" s="74"/>
      <c r="BRS27" s="74"/>
      <c r="BRT27" s="74"/>
      <c r="BRU27" s="74"/>
      <c r="BRV27" s="74"/>
      <c r="BRW27" s="74"/>
      <c r="BRX27" s="74"/>
      <c r="BRY27" s="74"/>
      <c r="BRZ27" s="74"/>
      <c r="BSA27" s="74"/>
      <c r="BSB27" s="74"/>
      <c r="BSC27" s="74"/>
      <c r="BSD27" s="74"/>
      <c r="BSE27" s="74"/>
      <c r="BSF27" s="74"/>
      <c r="BSG27" s="74"/>
      <c r="BSH27" s="74"/>
      <c r="BSI27" s="74"/>
      <c r="BSJ27" s="74"/>
      <c r="BSK27" s="74"/>
      <c r="BSL27" s="74"/>
      <c r="BSM27" s="74"/>
      <c r="BSN27" s="74"/>
      <c r="BSO27" s="74"/>
      <c r="BSP27" s="74"/>
      <c r="BSQ27" s="74"/>
      <c r="BSR27" s="74"/>
      <c r="BSS27" s="74"/>
      <c r="BST27" s="74"/>
      <c r="BSU27" s="74"/>
      <c r="BSV27" s="74"/>
      <c r="BSW27" s="74"/>
      <c r="BSX27" s="74"/>
      <c r="BSY27" s="74"/>
      <c r="BSZ27" s="74"/>
      <c r="BTA27" s="74"/>
      <c r="BTB27" s="74"/>
      <c r="BTC27" s="74"/>
      <c r="BTD27" s="74"/>
      <c r="BTE27" s="74"/>
      <c r="BTF27" s="74"/>
      <c r="BTG27" s="74"/>
      <c r="BTH27" s="74"/>
      <c r="BTI27" s="74"/>
      <c r="BTJ27" s="74"/>
      <c r="BTK27" s="74"/>
      <c r="BTL27" s="74"/>
      <c r="BTM27" s="74"/>
      <c r="BTN27" s="74"/>
      <c r="BTO27" s="74"/>
      <c r="BTP27" s="74"/>
      <c r="BTQ27" s="74"/>
      <c r="BTR27" s="74"/>
      <c r="BTS27" s="74"/>
      <c r="BTT27" s="74"/>
      <c r="BTU27" s="74"/>
      <c r="BTV27" s="74"/>
      <c r="BTW27" s="74"/>
      <c r="BTX27" s="74"/>
      <c r="BTY27" s="74"/>
      <c r="BTZ27" s="74"/>
      <c r="BUA27" s="74"/>
      <c r="BUB27" s="74"/>
      <c r="BUC27" s="74"/>
      <c r="BUD27" s="74"/>
      <c r="BUE27" s="74"/>
      <c r="BUF27" s="74"/>
      <c r="BUG27" s="74"/>
      <c r="BUH27" s="74"/>
      <c r="BUI27" s="74"/>
      <c r="BUJ27" s="74"/>
      <c r="BUK27" s="74"/>
      <c r="BUL27" s="74"/>
      <c r="BUM27" s="74"/>
      <c r="BUN27" s="74"/>
      <c r="BUO27" s="74"/>
      <c r="BUP27" s="74"/>
      <c r="BUQ27" s="74"/>
      <c r="BUR27" s="74"/>
      <c r="BUS27" s="74"/>
      <c r="BUT27" s="74"/>
      <c r="BUU27" s="74"/>
      <c r="BUV27" s="74"/>
      <c r="BUW27" s="74"/>
      <c r="BUX27" s="74"/>
      <c r="BUY27" s="74"/>
      <c r="BUZ27" s="74"/>
      <c r="BVA27" s="74"/>
      <c r="BVB27" s="74"/>
      <c r="BVC27" s="74"/>
      <c r="BVD27" s="74"/>
      <c r="BVE27" s="74"/>
      <c r="BVF27" s="74"/>
      <c r="BVG27" s="74"/>
      <c r="BVH27" s="74"/>
      <c r="BVI27" s="74"/>
      <c r="BVJ27" s="74"/>
      <c r="BVK27" s="74"/>
      <c r="BVL27" s="74"/>
      <c r="BVM27" s="74"/>
      <c r="BVN27" s="74"/>
      <c r="BVO27" s="74"/>
      <c r="BVP27" s="74"/>
      <c r="BVQ27" s="74"/>
      <c r="BVR27" s="74"/>
      <c r="BVS27" s="74"/>
      <c r="BVT27" s="74"/>
      <c r="BVU27" s="74"/>
      <c r="BVV27" s="74"/>
      <c r="BVW27" s="74"/>
      <c r="BVX27" s="74"/>
      <c r="BVY27" s="74"/>
      <c r="BVZ27" s="74"/>
      <c r="BWA27" s="74"/>
      <c r="BWB27" s="74"/>
      <c r="BWC27" s="74"/>
      <c r="BWD27" s="74"/>
      <c r="BWE27" s="74"/>
      <c r="BWF27" s="74"/>
      <c r="BWG27" s="74"/>
      <c r="BWH27" s="74"/>
      <c r="BWI27" s="74"/>
      <c r="BWJ27" s="74"/>
      <c r="BWK27" s="74"/>
      <c r="BWL27" s="74"/>
      <c r="BWM27" s="74"/>
      <c r="BWN27" s="74"/>
      <c r="BWO27" s="74"/>
      <c r="BWP27" s="74"/>
      <c r="BWQ27" s="74"/>
      <c r="BWR27" s="74"/>
      <c r="BWS27" s="74"/>
      <c r="BWT27" s="74"/>
      <c r="BWU27" s="74"/>
      <c r="BWV27" s="74"/>
      <c r="BWW27" s="74"/>
      <c r="BWX27" s="74"/>
      <c r="BWY27" s="74"/>
      <c r="BWZ27" s="74"/>
      <c r="BXA27" s="74"/>
      <c r="BXB27" s="74"/>
      <c r="BXC27" s="74"/>
      <c r="BXD27" s="74"/>
      <c r="BXE27" s="74"/>
      <c r="BXF27" s="74"/>
      <c r="BXG27" s="74"/>
      <c r="BXH27" s="74"/>
      <c r="BXI27" s="74"/>
      <c r="BXJ27" s="74"/>
      <c r="BXK27" s="74"/>
      <c r="BXL27" s="74"/>
      <c r="BXM27" s="74"/>
      <c r="BXN27" s="74"/>
      <c r="BXO27" s="74"/>
      <c r="BXP27" s="74"/>
      <c r="BXQ27" s="74"/>
      <c r="BXR27" s="74"/>
      <c r="BXS27" s="74"/>
      <c r="BXT27" s="74"/>
      <c r="BXU27" s="74"/>
      <c r="BXV27" s="74"/>
      <c r="BXW27" s="74"/>
      <c r="BXX27" s="74"/>
      <c r="BXY27" s="74"/>
      <c r="BXZ27" s="74"/>
      <c r="BYA27" s="74"/>
      <c r="BYB27" s="74"/>
      <c r="BYC27" s="74"/>
      <c r="BYD27" s="74"/>
      <c r="BYE27" s="74"/>
      <c r="BYF27" s="74"/>
      <c r="BYG27" s="74"/>
      <c r="BYH27" s="74"/>
      <c r="BYI27" s="74"/>
      <c r="BYJ27" s="74"/>
      <c r="BYK27" s="74"/>
      <c r="BYL27" s="74"/>
      <c r="BYM27" s="74"/>
      <c r="BYN27" s="74"/>
      <c r="BYO27" s="74"/>
      <c r="BYP27" s="74"/>
      <c r="BYQ27" s="74"/>
      <c r="BYR27" s="74"/>
      <c r="BYS27" s="74"/>
      <c r="BYT27" s="74"/>
      <c r="BYU27" s="74"/>
      <c r="BYV27" s="74"/>
      <c r="BYW27" s="74"/>
      <c r="BYX27" s="74"/>
      <c r="BYY27" s="74"/>
      <c r="BYZ27" s="74"/>
      <c r="BZA27" s="74"/>
      <c r="BZB27" s="74"/>
      <c r="BZC27" s="74"/>
      <c r="BZD27" s="74"/>
      <c r="BZE27" s="74"/>
      <c r="BZF27" s="74"/>
      <c r="BZG27" s="74"/>
      <c r="BZH27" s="74"/>
      <c r="BZI27" s="74"/>
      <c r="BZJ27" s="74"/>
      <c r="BZK27" s="74"/>
      <c r="BZL27" s="74"/>
      <c r="BZM27" s="74"/>
      <c r="BZN27" s="74"/>
      <c r="BZO27" s="74"/>
      <c r="BZP27" s="74"/>
      <c r="BZQ27" s="74"/>
      <c r="BZR27" s="74"/>
      <c r="BZS27" s="74"/>
      <c r="BZT27" s="74"/>
      <c r="BZU27" s="74"/>
      <c r="BZV27" s="74"/>
      <c r="BZW27" s="74"/>
      <c r="BZX27" s="74"/>
      <c r="BZY27" s="74"/>
      <c r="BZZ27" s="74"/>
      <c r="CAA27" s="74"/>
      <c r="CAB27" s="74"/>
      <c r="CAC27" s="74"/>
      <c r="CAD27" s="74"/>
      <c r="CAE27" s="74"/>
      <c r="CAF27" s="74"/>
      <c r="CAG27" s="74"/>
      <c r="CAH27" s="74"/>
      <c r="CAI27" s="74"/>
      <c r="CAJ27" s="74"/>
      <c r="CAK27" s="74"/>
      <c r="CAL27" s="74"/>
      <c r="CAM27" s="74"/>
      <c r="CAN27" s="74"/>
      <c r="CAO27" s="74"/>
      <c r="CAP27" s="74"/>
      <c r="CAQ27" s="74"/>
      <c r="CAR27" s="74"/>
      <c r="CAS27" s="74"/>
      <c r="CAT27" s="74"/>
      <c r="CAU27" s="74"/>
      <c r="CAV27" s="74"/>
      <c r="CAW27" s="74"/>
      <c r="CAX27" s="74"/>
      <c r="CAY27" s="74"/>
      <c r="CAZ27" s="74"/>
      <c r="CBA27" s="74"/>
      <c r="CBB27" s="74"/>
      <c r="CBC27" s="74"/>
      <c r="CBD27" s="74"/>
      <c r="CBE27" s="74"/>
      <c r="CBF27" s="74"/>
      <c r="CBG27" s="74"/>
      <c r="CBH27" s="74"/>
      <c r="CBI27" s="74"/>
      <c r="CBJ27" s="74"/>
      <c r="CBK27" s="74"/>
      <c r="CBL27" s="74"/>
      <c r="CBM27" s="74"/>
      <c r="CBN27" s="74"/>
      <c r="CBO27" s="74"/>
      <c r="CBP27" s="74"/>
      <c r="CBQ27" s="74"/>
      <c r="CBR27" s="74"/>
      <c r="CBS27" s="74"/>
      <c r="CBT27" s="74"/>
      <c r="CBU27" s="74"/>
      <c r="CBV27" s="74"/>
      <c r="CBW27" s="74"/>
      <c r="CBX27" s="74"/>
      <c r="CBY27" s="74"/>
      <c r="CBZ27" s="74"/>
      <c r="CCA27" s="74"/>
      <c r="CCB27" s="74"/>
      <c r="CCC27" s="74"/>
      <c r="CCD27" s="74"/>
      <c r="CCE27" s="74"/>
      <c r="CCF27" s="74"/>
      <c r="CCG27" s="74"/>
      <c r="CCH27" s="74"/>
      <c r="CCI27" s="74"/>
      <c r="CCJ27" s="74"/>
      <c r="CCK27" s="74"/>
      <c r="CCL27" s="74"/>
      <c r="CCM27" s="74"/>
      <c r="CCN27" s="74"/>
      <c r="CCO27" s="74"/>
      <c r="CCP27" s="74"/>
      <c r="CCQ27" s="74"/>
      <c r="CCR27" s="74"/>
      <c r="CCS27" s="74"/>
      <c r="CCT27" s="74"/>
      <c r="CCU27" s="74"/>
      <c r="CCV27" s="74"/>
      <c r="CCW27" s="74"/>
      <c r="CCX27" s="74"/>
      <c r="CCY27" s="74"/>
      <c r="CCZ27" s="74"/>
      <c r="CDA27" s="74"/>
      <c r="CDB27" s="74"/>
      <c r="CDC27" s="74"/>
      <c r="CDD27" s="74"/>
      <c r="CDE27" s="74"/>
      <c r="CDF27" s="74"/>
      <c r="CDG27" s="74"/>
      <c r="CDH27" s="74"/>
      <c r="CDI27" s="74"/>
      <c r="CDJ27" s="74"/>
      <c r="CDK27" s="74"/>
      <c r="CDL27" s="74"/>
      <c r="CDM27" s="74"/>
      <c r="CDN27" s="74"/>
      <c r="CDO27" s="74"/>
      <c r="CDP27" s="74"/>
      <c r="CDQ27" s="74"/>
      <c r="CDR27" s="74"/>
      <c r="CDS27" s="74"/>
      <c r="CDT27" s="74"/>
      <c r="CDU27" s="74"/>
      <c r="CDV27" s="74"/>
      <c r="CDW27" s="74"/>
      <c r="CDX27" s="74"/>
      <c r="CDY27" s="74"/>
      <c r="CDZ27" s="74"/>
      <c r="CEA27" s="74"/>
      <c r="CEB27" s="74"/>
      <c r="CEC27" s="74"/>
      <c r="CED27" s="74"/>
      <c r="CEE27" s="74"/>
      <c r="CEF27" s="74"/>
      <c r="CEG27" s="74"/>
      <c r="CEH27" s="74"/>
      <c r="CEI27" s="74"/>
      <c r="CEJ27" s="74"/>
      <c r="CEK27" s="74"/>
      <c r="CEL27" s="74"/>
      <c r="CEM27" s="74"/>
      <c r="CEN27" s="74"/>
      <c r="CEO27" s="74"/>
      <c r="CEP27" s="74"/>
      <c r="CEQ27" s="74"/>
      <c r="CER27" s="74"/>
      <c r="CES27" s="74"/>
      <c r="CET27" s="74"/>
      <c r="CEU27" s="74"/>
      <c r="CEV27" s="74"/>
      <c r="CEW27" s="74"/>
      <c r="CEX27" s="74"/>
      <c r="CEY27" s="74"/>
      <c r="CEZ27" s="74"/>
      <c r="CFA27" s="74"/>
      <c r="CFB27" s="74"/>
      <c r="CFC27" s="74"/>
      <c r="CFD27" s="74"/>
      <c r="CFE27" s="74"/>
      <c r="CFF27" s="74"/>
      <c r="CFG27" s="74"/>
      <c r="CFH27" s="74"/>
      <c r="CFI27" s="74"/>
      <c r="CFJ27" s="74"/>
      <c r="CFK27" s="74"/>
      <c r="CFL27" s="74"/>
      <c r="CFM27" s="74"/>
      <c r="CFN27" s="74"/>
      <c r="CFO27" s="74"/>
      <c r="CFP27" s="74"/>
      <c r="CFQ27" s="74"/>
      <c r="CFR27" s="74"/>
      <c r="CFS27" s="74"/>
      <c r="CFT27" s="74"/>
      <c r="CFU27" s="74"/>
      <c r="CFV27" s="74"/>
      <c r="CFW27" s="74"/>
      <c r="CFX27" s="74"/>
      <c r="CFY27" s="74"/>
      <c r="CFZ27" s="74"/>
      <c r="CGA27" s="74"/>
      <c r="CGB27" s="74"/>
      <c r="CGC27" s="74"/>
      <c r="CGD27" s="74"/>
      <c r="CGE27" s="74"/>
      <c r="CGF27" s="74"/>
      <c r="CGG27" s="74"/>
      <c r="CGH27" s="74"/>
      <c r="CGI27" s="74"/>
      <c r="CGJ27" s="74"/>
      <c r="CGK27" s="74"/>
      <c r="CGL27" s="74"/>
      <c r="CGM27" s="74"/>
      <c r="CGN27" s="74"/>
      <c r="CGO27" s="74"/>
      <c r="CGP27" s="74"/>
      <c r="CGQ27" s="74"/>
      <c r="CGR27" s="74"/>
      <c r="CGS27" s="74"/>
      <c r="CGT27" s="74"/>
      <c r="CGU27" s="74"/>
      <c r="CGV27" s="74"/>
      <c r="CGW27" s="74"/>
      <c r="CGX27" s="74"/>
      <c r="CGY27" s="74"/>
      <c r="CGZ27" s="74"/>
      <c r="CHA27" s="74"/>
      <c r="CHB27" s="74"/>
      <c r="CHC27" s="74"/>
      <c r="CHD27" s="74"/>
      <c r="CHE27" s="74"/>
      <c r="CHF27" s="74"/>
      <c r="CHG27" s="74"/>
      <c r="CHH27" s="74"/>
      <c r="CHI27" s="74"/>
      <c r="CHJ27" s="74"/>
      <c r="CHK27" s="74"/>
      <c r="CHL27" s="74"/>
      <c r="CHM27" s="74"/>
      <c r="CHN27" s="74"/>
      <c r="CHO27" s="74"/>
      <c r="CHP27" s="74"/>
      <c r="CHQ27" s="74"/>
      <c r="CHR27" s="74"/>
      <c r="CHS27" s="74"/>
      <c r="CHT27" s="74"/>
      <c r="CHU27" s="74"/>
      <c r="CHV27" s="74"/>
      <c r="CHW27" s="74"/>
      <c r="CHX27" s="74"/>
      <c r="CHY27" s="74"/>
      <c r="CHZ27" s="74"/>
      <c r="CIA27" s="74"/>
      <c r="CIB27" s="74"/>
      <c r="CIC27" s="74"/>
      <c r="CID27" s="74"/>
      <c r="CIE27" s="74"/>
      <c r="CIF27" s="74"/>
      <c r="CIG27" s="74"/>
      <c r="CIH27" s="74"/>
      <c r="CII27" s="74"/>
      <c r="CIJ27" s="74"/>
      <c r="CIK27" s="74"/>
      <c r="CIL27" s="74"/>
      <c r="CIM27" s="74"/>
      <c r="CIN27" s="74"/>
      <c r="CIO27" s="74"/>
      <c r="CIP27" s="74"/>
      <c r="CIQ27" s="74"/>
      <c r="CIR27" s="74"/>
      <c r="CIS27" s="74"/>
      <c r="CIT27" s="74"/>
      <c r="CIU27" s="74"/>
      <c r="CIV27" s="74"/>
      <c r="CIW27" s="74"/>
      <c r="CIX27" s="74"/>
      <c r="CIY27" s="74"/>
      <c r="CIZ27" s="74"/>
      <c r="CJA27" s="74"/>
      <c r="CJB27" s="74"/>
      <c r="CJC27" s="74"/>
      <c r="CJD27" s="74"/>
      <c r="CJE27" s="74"/>
      <c r="CJF27" s="74"/>
      <c r="CJG27" s="74"/>
      <c r="CJH27" s="74"/>
      <c r="CJI27" s="74"/>
      <c r="CJJ27" s="74"/>
      <c r="CJK27" s="74"/>
      <c r="CJL27" s="74"/>
      <c r="CJM27" s="74"/>
      <c r="CJN27" s="74"/>
      <c r="CJO27" s="74"/>
      <c r="CJP27" s="74"/>
      <c r="CJQ27" s="74"/>
      <c r="CJR27" s="74"/>
      <c r="CJS27" s="74"/>
      <c r="CJT27" s="74"/>
      <c r="CJU27" s="74"/>
      <c r="CJV27" s="74"/>
      <c r="CJW27" s="74"/>
      <c r="CJX27" s="74"/>
      <c r="CJY27" s="74"/>
      <c r="CJZ27" s="74"/>
      <c r="CKA27" s="74"/>
      <c r="CKB27" s="74"/>
      <c r="CKC27" s="74"/>
      <c r="CKD27" s="74"/>
      <c r="CKE27" s="74"/>
      <c r="CKF27" s="74"/>
      <c r="CKG27" s="74"/>
      <c r="CKH27" s="74"/>
      <c r="CKI27" s="74"/>
      <c r="CKJ27" s="74"/>
      <c r="CKK27" s="74"/>
      <c r="CKL27" s="74"/>
      <c r="CKM27" s="74"/>
      <c r="CKN27" s="74"/>
      <c r="CKO27" s="74"/>
      <c r="CKP27" s="74"/>
      <c r="CKQ27" s="74"/>
      <c r="CKR27" s="74"/>
      <c r="CKS27" s="74"/>
      <c r="CKT27" s="74"/>
      <c r="CKU27" s="74"/>
      <c r="CKV27" s="74"/>
      <c r="CKW27" s="74"/>
      <c r="CKX27" s="74"/>
      <c r="CKY27" s="74"/>
      <c r="CKZ27" s="74"/>
      <c r="CLA27" s="74"/>
      <c r="CLB27" s="74"/>
      <c r="CLC27" s="74"/>
      <c r="CLD27" s="74"/>
      <c r="CLE27" s="74"/>
      <c r="CLF27" s="74"/>
      <c r="CLG27" s="74"/>
      <c r="CLH27" s="74"/>
      <c r="CLI27" s="74"/>
      <c r="CLJ27" s="74"/>
      <c r="CLK27" s="74"/>
      <c r="CLL27" s="74"/>
      <c r="CLM27" s="74"/>
      <c r="CLN27" s="74"/>
      <c r="CLO27" s="74"/>
      <c r="CLP27" s="74"/>
      <c r="CLQ27" s="74"/>
      <c r="CLR27" s="74"/>
      <c r="CLS27" s="74"/>
      <c r="CLT27" s="74"/>
      <c r="CLU27" s="74"/>
      <c r="CLV27" s="74"/>
      <c r="CLW27" s="74"/>
      <c r="CLX27" s="74"/>
      <c r="CLY27" s="74"/>
      <c r="CLZ27" s="74"/>
      <c r="CMA27" s="74"/>
      <c r="CMB27" s="74"/>
      <c r="CMC27" s="74"/>
      <c r="CMD27" s="74"/>
      <c r="CME27" s="74"/>
      <c r="CMF27" s="74"/>
      <c r="CMG27" s="74"/>
      <c r="CMH27" s="74"/>
      <c r="CMI27" s="74"/>
      <c r="CMJ27" s="74"/>
      <c r="CMK27" s="74"/>
      <c r="CML27" s="74"/>
      <c r="CMM27" s="74"/>
      <c r="CMN27" s="74"/>
      <c r="CMO27" s="74"/>
      <c r="CMP27" s="74"/>
      <c r="CMQ27" s="74"/>
      <c r="CMR27" s="74"/>
      <c r="CMS27" s="74"/>
      <c r="CMT27" s="74"/>
      <c r="CMU27" s="74"/>
      <c r="CMV27" s="74"/>
      <c r="CMW27" s="74"/>
      <c r="CMX27" s="74"/>
      <c r="CMY27" s="74"/>
      <c r="CMZ27" s="74"/>
      <c r="CNA27" s="74"/>
      <c r="CNB27" s="74"/>
      <c r="CNC27" s="74"/>
      <c r="CND27" s="74"/>
      <c r="CNE27" s="74"/>
      <c r="CNF27" s="74"/>
      <c r="CNG27" s="74"/>
      <c r="CNH27" s="74"/>
      <c r="CNI27" s="74"/>
      <c r="CNJ27" s="74"/>
      <c r="CNK27" s="74"/>
      <c r="CNL27" s="74"/>
      <c r="CNM27" s="74"/>
      <c r="CNN27" s="74"/>
      <c r="CNO27" s="74"/>
      <c r="CNP27" s="74"/>
      <c r="CNQ27" s="74"/>
      <c r="CNR27" s="74"/>
      <c r="CNS27" s="74"/>
      <c r="CNT27" s="74"/>
      <c r="CNU27" s="74"/>
      <c r="CNV27" s="74"/>
      <c r="CNW27" s="74"/>
      <c r="CNX27" s="74"/>
      <c r="CNY27" s="74"/>
      <c r="CNZ27" s="74"/>
      <c r="COA27" s="74"/>
      <c r="COB27" s="74"/>
      <c r="COC27" s="74"/>
      <c r="COD27" s="74"/>
      <c r="COE27" s="74"/>
      <c r="COF27" s="74"/>
      <c r="COG27" s="74"/>
      <c r="COH27" s="74"/>
      <c r="COI27" s="74"/>
      <c r="COJ27" s="74"/>
      <c r="COK27" s="74"/>
      <c r="COL27" s="74"/>
      <c r="COM27" s="74"/>
      <c r="CON27" s="74"/>
      <c r="COO27" s="74"/>
      <c r="COP27" s="74"/>
      <c r="COQ27" s="74"/>
      <c r="COR27" s="74"/>
      <c r="COS27" s="74"/>
      <c r="COT27" s="74"/>
      <c r="COU27" s="74"/>
      <c r="COV27" s="74"/>
      <c r="COW27" s="74"/>
      <c r="COX27" s="74"/>
      <c r="COY27" s="74"/>
      <c r="COZ27" s="74"/>
      <c r="CPA27" s="74"/>
      <c r="CPB27" s="74"/>
      <c r="CPC27" s="74"/>
      <c r="CPD27" s="74"/>
      <c r="CPE27" s="74"/>
      <c r="CPF27" s="74"/>
      <c r="CPG27" s="74"/>
      <c r="CPH27" s="74"/>
      <c r="CPI27" s="74"/>
      <c r="CPJ27" s="74"/>
      <c r="CPK27" s="74"/>
      <c r="CPL27" s="74"/>
      <c r="CPM27" s="74"/>
      <c r="CPN27" s="74"/>
      <c r="CPO27" s="74"/>
      <c r="CPP27" s="74"/>
      <c r="CPQ27" s="74"/>
      <c r="CPR27" s="74"/>
      <c r="CPS27" s="74"/>
      <c r="CPT27" s="74"/>
      <c r="CPU27" s="74"/>
      <c r="CPV27" s="74"/>
      <c r="CPW27" s="74"/>
      <c r="CPX27" s="74"/>
      <c r="CPY27" s="74"/>
      <c r="CPZ27" s="74"/>
      <c r="CQA27" s="74"/>
      <c r="CQB27" s="74"/>
      <c r="CQC27" s="74"/>
      <c r="CQD27" s="74"/>
      <c r="CQE27" s="74"/>
      <c r="CQF27" s="74"/>
      <c r="CQG27" s="74"/>
      <c r="CQH27" s="74"/>
      <c r="CQI27" s="74"/>
      <c r="CQJ27" s="74"/>
      <c r="CQK27" s="74"/>
      <c r="CQL27" s="74"/>
      <c r="CQM27" s="74"/>
      <c r="CQN27" s="74"/>
      <c r="CQO27" s="74"/>
      <c r="CQP27" s="74"/>
      <c r="CQQ27" s="74"/>
      <c r="CQR27" s="74"/>
      <c r="CQS27" s="74"/>
      <c r="CQT27" s="74"/>
      <c r="CQU27" s="74"/>
      <c r="CQV27" s="74"/>
      <c r="CQW27" s="74"/>
      <c r="CQX27" s="74"/>
      <c r="CQY27" s="74"/>
      <c r="CQZ27" s="74"/>
      <c r="CRA27" s="74"/>
      <c r="CRB27" s="74"/>
      <c r="CRC27" s="74"/>
      <c r="CRD27" s="74"/>
      <c r="CRE27" s="74"/>
      <c r="CRF27" s="74"/>
      <c r="CRG27" s="74"/>
      <c r="CRH27" s="74"/>
      <c r="CRI27" s="74"/>
      <c r="CRJ27" s="74"/>
      <c r="CRK27" s="74"/>
      <c r="CRL27" s="74"/>
      <c r="CRM27" s="74"/>
      <c r="CRN27" s="74"/>
      <c r="CRO27" s="74"/>
      <c r="CRP27" s="74"/>
      <c r="CRQ27" s="74"/>
      <c r="CRR27" s="74"/>
      <c r="CRS27" s="74"/>
      <c r="CRT27" s="74"/>
      <c r="CRU27" s="74"/>
      <c r="CRV27" s="74"/>
      <c r="CRW27" s="74"/>
      <c r="CRX27" s="74"/>
      <c r="CRY27" s="74"/>
      <c r="CRZ27" s="74"/>
      <c r="CSA27" s="74"/>
      <c r="CSB27" s="74"/>
      <c r="CSC27" s="74"/>
      <c r="CSD27" s="74"/>
      <c r="CSE27" s="74"/>
      <c r="CSF27" s="74"/>
      <c r="CSG27" s="74"/>
      <c r="CSH27" s="74"/>
      <c r="CSI27" s="74"/>
      <c r="CSJ27" s="74"/>
      <c r="CSK27" s="74"/>
      <c r="CSL27" s="74"/>
      <c r="CSM27" s="74"/>
      <c r="CSN27" s="74"/>
      <c r="CSO27" s="74"/>
      <c r="CSP27" s="74"/>
      <c r="CSQ27" s="74"/>
      <c r="CSR27" s="74"/>
      <c r="CSS27" s="74"/>
      <c r="CST27" s="74"/>
      <c r="CSU27" s="74"/>
      <c r="CSV27" s="74"/>
      <c r="CSW27" s="74"/>
      <c r="CSX27" s="74"/>
      <c r="CSY27" s="74"/>
      <c r="CSZ27" s="74"/>
      <c r="CTA27" s="74"/>
      <c r="CTB27" s="74"/>
      <c r="CTC27" s="74"/>
      <c r="CTD27" s="74"/>
      <c r="CTE27" s="74"/>
      <c r="CTF27" s="74"/>
      <c r="CTG27" s="74"/>
      <c r="CTH27" s="74"/>
      <c r="CTI27" s="74"/>
      <c r="CTJ27" s="74"/>
      <c r="CTK27" s="74"/>
      <c r="CTL27" s="74"/>
      <c r="CTM27" s="74"/>
      <c r="CTN27" s="74"/>
      <c r="CTO27" s="74"/>
      <c r="CTP27" s="74"/>
      <c r="CTQ27" s="74"/>
      <c r="CTR27" s="74"/>
      <c r="CTS27" s="74"/>
      <c r="CTT27" s="74"/>
      <c r="CTU27" s="74"/>
      <c r="CTV27" s="74"/>
      <c r="CTW27" s="74"/>
      <c r="CTX27" s="74"/>
      <c r="CTY27" s="74"/>
      <c r="CTZ27" s="74"/>
      <c r="CUA27" s="74"/>
      <c r="CUB27" s="74"/>
      <c r="CUC27" s="74"/>
      <c r="CUD27" s="74"/>
      <c r="CUE27" s="74"/>
      <c r="CUF27" s="74"/>
      <c r="CUG27" s="74"/>
      <c r="CUH27" s="74"/>
      <c r="CUI27" s="74"/>
      <c r="CUJ27" s="74"/>
      <c r="CUK27" s="74"/>
      <c r="CUL27" s="74"/>
      <c r="CUM27" s="74"/>
      <c r="CUN27" s="74"/>
      <c r="CUO27" s="74"/>
      <c r="CUP27" s="74"/>
      <c r="CUQ27" s="74"/>
      <c r="CUR27" s="74"/>
      <c r="CUS27" s="74"/>
      <c r="CUT27" s="74"/>
      <c r="CUU27" s="74"/>
      <c r="CUV27" s="74"/>
      <c r="CUW27" s="74"/>
      <c r="CUX27" s="74"/>
      <c r="CUY27" s="74"/>
      <c r="CUZ27" s="74"/>
      <c r="CVA27" s="74"/>
      <c r="CVB27" s="74"/>
      <c r="CVC27" s="74"/>
      <c r="CVD27" s="74"/>
      <c r="CVE27" s="74"/>
      <c r="CVF27" s="74"/>
      <c r="CVG27" s="74"/>
      <c r="CVH27" s="74"/>
      <c r="CVI27" s="74"/>
      <c r="CVJ27" s="74"/>
      <c r="CVK27" s="74"/>
      <c r="CVL27" s="74"/>
      <c r="CVM27" s="74"/>
      <c r="CVN27" s="74"/>
      <c r="CVO27" s="74"/>
      <c r="CVP27" s="74"/>
      <c r="CVQ27" s="74"/>
      <c r="CVR27" s="74"/>
      <c r="CVS27" s="74"/>
      <c r="CVT27" s="74"/>
      <c r="CVU27" s="74"/>
      <c r="CVV27" s="74"/>
      <c r="CVW27" s="74"/>
      <c r="CVX27" s="74"/>
      <c r="CVY27" s="74"/>
      <c r="CVZ27" s="74"/>
      <c r="CWA27" s="74"/>
      <c r="CWB27" s="74"/>
      <c r="CWC27" s="74"/>
      <c r="CWD27" s="74"/>
      <c r="CWE27" s="74"/>
      <c r="CWF27" s="74"/>
      <c r="CWG27" s="74"/>
      <c r="CWH27" s="74"/>
      <c r="CWI27" s="74"/>
      <c r="CWJ27" s="74"/>
      <c r="CWK27" s="74"/>
      <c r="CWL27" s="74"/>
      <c r="CWM27" s="74"/>
      <c r="CWN27" s="74"/>
      <c r="CWO27" s="74"/>
      <c r="CWP27" s="74"/>
      <c r="CWQ27" s="74"/>
      <c r="CWR27" s="74"/>
      <c r="CWS27" s="74"/>
      <c r="CWT27" s="74"/>
      <c r="CWU27" s="74"/>
      <c r="CWV27" s="74"/>
      <c r="CWW27" s="74"/>
      <c r="CWX27" s="74"/>
      <c r="CWY27" s="74"/>
      <c r="CWZ27" s="74"/>
      <c r="CXA27" s="74"/>
      <c r="CXB27" s="74"/>
      <c r="CXC27" s="74"/>
      <c r="CXD27" s="74"/>
      <c r="CXE27" s="74"/>
      <c r="CXF27" s="74"/>
      <c r="CXG27" s="74"/>
      <c r="CXH27" s="74"/>
      <c r="CXI27" s="74"/>
      <c r="CXJ27" s="74"/>
      <c r="CXK27" s="74"/>
      <c r="CXL27" s="74"/>
      <c r="CXM27" s="74"/>
      <c r="CXN27" s="74"/>
      <c r="CXO27" s="74"/>
      <c r="CXP27" s="74"/>
      <c r="CXQ27" s="74"/>
      <c r="CXR27" s="74"/>
      <c r="CXS27" s="74"/>
      <c r="CXT27" s="74"/>
      <c r="CXU27" s="74"/>
      <c r="CXV27" s="74"/>
      <c r="CXW27" s="74"/>
      <c r="CXX27" s="74"/>
      <c r="CXY27" s="74"/>
      <c r="CXZ27" s="74"/>
      <c r="CYA27" s="74"/>
      <c r="CYB27" s="74"/>
      <c r="CYC27" s="74"/>
      <c r="CYD27" s="74"/>
      <c r="CYE27" s="74"/>
      <c r="CYF27" s="74"/>
      <c r="CYG27" s="74"/>
      <c r="CYH27" s="74"/>
      <c r="CYI27" s="74"/>
      <c r="CYJ27" s="74"/>
      <c r="CYK27" s="74"/>
      <c r="CYL27" s="74"/>
      <c r="CYM27" s="74"/>
      <c r="CYN27" s="74"/>
      <c r="CYO27" s="74"/>
      <c r="CYP27" s="74"/>
      <c r="CYQ27" s="74"/>
      <c r="CYR27" s="74"/>
      <c r="CYS27" s="74"/>
      <c r="CYT27" s="74"/>
      <c r="CYU27" s="74"/>
      <c r="CYV27" s="74"/>
      <c r="CYW27" s="74"/>
      <c r="CYX27" s="74"/>
      <c r="CYY27" s="74"/>
      <c r="CYZ27" s="74"/>
      <c r="CZA27" s="74"/>
      <c r="CZB27" s="74"/>
      <c r="CZC27" s="74"/>
      <c r="CZD27" s="74"/>
      <c r="CZE27" s="74"/>
      <c r="CZF27" s="74"/>
      <c r="CZG27" s="74"/>
      <c r="CZH27" s="74"/>
      <c r="CZI27" s="74"/>
      <c r="CZJ27" s="74"/>
      <c r="CZK27" s="74"/>
      <c r="CZL27" s="74"/>
      <c r="CZM27" s="74"/>
      <c r="CZN27" s="74"/>
      <c r="CZO27" s="74"/>
      <c r="CZP27" s="74"/>
      <c r="CZQ27" s="74"/>
      <c r="CZR27" s="74"/>
      <c r="CZS27" s="74"/>
      <c r="CZT27" s="74"/>
      <c r="CZU27" s="74"/>
      <c r="CZV27" s="74"/>
      <c r="CZW27" s="74"/>
      <c r="CZX27" s="74"/>
      <c r="CZY27" s="74"/>
      <c r="CZZ27" s="74"/>
      <c r="DAA27" s="74"/>
      <c r="DAB27" s="74"/>
      <c r="DAC27" s="74"/>
      <c r="DAD27" s="74"/>
      <c r="DAE27" s="74"/>
      <c r="DAF27" s="74"/>
      <c r="DAG27" s="74"/>
      <c r="DAH27" s="74"/>
      <c r="DAI27" s="74"/>
      <c r="DAJ27" s="74"/>
      <c r="DAK27" s="74"/>
      <c r="DAL27" s="74"/>
      <c r="DAM27" s="74"/>
      <c r="DAN27" s="74"/>
      <c r="DAO27" s="74"/>
      <c r="DAP27" s="74"/>
      <c r="DAQ27" s="74"/>
      <c r="DAR27" s="74"/>
      <c r="DAS27" s="74"/>
      <c r="DAT27" s="74"/>
      <c r="DAU27" s="74"/>
      <c r="DAV27" s="74"/>
      <c r="DAW27" s="74"/>
      <c r="DAX27" s="74"/>
      <c r="DAY27" s="74"/>
      <c r="DAZ27" s="74"/>
      <c r="DBA27" s="74"/>
      <c r="DBB27" s="74"/>
      <c r="DBC27" s="74"/>
      <c r="DBD27" s="74"/>
      <c r="DBE27" s="74"/>
      <c r="DBF27" s="74"/>
      <c r="DBG27" s="74"/>
      <c r="DBH27" s="74"/>
      <c r="DBI27" s="74"/>
      <c r="DBJ27" s="74"/>
      <c r="DBK27" s="74"/>
      <c r="DBL27" s="74"/>
      <c r="DBM27" s="74"/>
      <c r="DBN27" s="74"/>
      <c r="DBO27" s="74"/>
      <c r="DBP27" s="74"/>
      <c r="DBQ27" s="74"/>
      <c r="DBR27" s="74"/>
      <c r="DBS27" s="74"/>
      <c r="DBT27" s="74"/>
      <c r="DBU27" s="74"/>
      <c r="DBV27" s="74"/>
      <c r="DBW27" s="74"/>
      <c r="DBX27" s="74"/>
      <c r="DBY27" s="74"/>
      <c r="DBZ27" s="74"/>
      <c r="DCA27" s="74"/>
      <c r="DCB27" s="74"/>
      <c r="DCC27" s="74"/>
      <c r="DCD27" s="74"/>
      <c r="DCE27" s="74"/>
      <c r="DCF27" s="74"/>
      <c r="DCG27" s="74"/>
      <c r="DCH27" s="74"/>
      <c r="DCI27" s="74"/>
      <c r="DCJ27" s="74"/>
      <c r="DCK27" s="74"/>
      <c r="DCL27" s="74"/>
      <c r="DCM27" s="74"/>
      <c r="DCN27" s="74"/>
      <c r="DCO27" s="74"/>
      <c r="DCP27" s="74"/>
      <c r="DCQ27" s="74"/>
      <c r="DCR27" s="74"/>
      <c r="DCS27" s="74"/>
      <c r="DCT27" s="74"/>
      <c r="DCU27" s="74"/>
      <c r="DCV27" s="74"/>
      <c r="DCW27" s="74"/>
      <c r="DCX27" s="74"/>
      <c r="DCY27" s="74"/>
      <c r="DCZ27" s="74"/>
      <c r="DDA27" s="74"/>
      <c r="DDB27" s="74"/>
      <c r="DDC27" s="74"/>
      <c r="DDD27" s="74"/>
      <c r="DDE27" s="74"/>
      <c r="DDF27" s="74"/>
      <c r="DDG27" s="74"/>
      <c r="DDH27" s="74"/>
      <c r="DDI27" s="74"/>
      <c r="DDJ27" s="74"/>
      <c r="DDK27" s="74"/>
      <c r="DDL27" s="74"/>
      <c r="DDM27" s="74"/>
      <c r="DDN27" s="74"/>
      <c r="DDO27" s="74"/>
      <c r="DDP27" s="74"/>
      <c r="DDQ27" s="74"/>
      <c r="DDR27" s="74"/>
      <c r="DDS27" s="74"/>
      <c r="DDT27" s="74"/>
      <c r="DDU27" s="74"/>
      <c r="DDV27" s="74"/>
      <c r="DDW27" s="74"/>
      <c r="DDX27" s="74"/>
      <c r="DDY27" s="74"/>
      <c r="DDZ27" s="74"/>
      <c r="DEA27" s="74"/>
      <c r="DEB27" s="74"/>
      <c r="DEC27" s="74"/>
      <c r="DED27" s="74"/>
      <c r="DEE27" s="74"/>
      <c r="DEF27" s="74"/>
      <c r="DEG27" s="74"/>
      <c r="DEH27" s="74"/>
      <c r="DEI27" s="74"/>
      <c r="DEJ27" s="74"/>
      <c r="DEK27" s="74"/>
      <c r="DEL27" s="74"/>
      <c r="DEM27" s="74"/>
      <c r="DEN27" s="74"/>
      <c r="DEO27" s="74"/>
      <c r="DEP27" s="74"/>
      <c r="DEQ27" s="74"/>
      <c r="DER27" s="74"/>
      <c r="DES27" s="74"/>
      <c r="DET27" s="74"/>
      <c r="DEU27" s="74"/>
      <c r="DEV27" s="74"/>
      <c r="DEW27" s="74"/>
      <c r="DEX27" s="74"/>
      <c r="DEY27" s="74"/>
      <c r="DEZ27" s="74"/>
      <c r="DFA27" s="74"/>
      <c r="DFB27" s="74"/>
      <c r="DFC27" s="74"/>
      <c r="DFD27" s="74"/>
      <c r="DFE27" s="74"/>
      <c r="DFF27" s="74"/>
      <c r="DFG27" s="74"/>
      <c r="DFH27" s="74"/>
      <c r="DFI27" s="74"/>
      <c r="DFJ27" s="74"/>
      <c r="DFK27" s="74"/>
      <c r="DFL27" s="74"/>
      <c r="DFM27" s="74"/>
      <c r="DFN27" s="74"/>
      <c r="DFO27" s="74"/>
      <c r="DFP27" s="74"/>
      <c r="DFQ27" s="74"/>
      <c r="DFR27" s="74"/>
      <c r="DFS27" s="74"/>
      <c r="DFT27" s="74"/>
      <c r="DFU27" s="74"/>
      <c r="DFV27" s="74"/>
      <c r="DFW27" s="74"/>
      <c r="DFX27" s="74"/>
      <c r="DFY27" s="74"/>
      <c r="DFZ27" s="74"/>
      <c r="DGA27" s="74"/>
      <c r="DGB27" s="74"/>
      <c r="DGC27" s="74"/>
      <c r="DGD27" s="74"/>
      <c r="DGE27" s="74"/>
      <c r="DGF27" s="74"/>
      <c r="DGG27" s="74"/>
      <c r="DGH27" s="74"/>
      <c r="DGI27" s="74"/>
      <c r="DGJ27" s="74"/>
      <c r="DGK27" s="74"/>
      <c r="DGL27" s="74"/>
      <c r="DGM27" s="74"/>
      <c r="DGN27" s="74"/>
      <c r="DGO27" s="74"/>
      <c r="DGP27" s="74"/>
      <c r="DGQ27" s="74"/>
      <c r="DGR27" s="74"/>
      <c r="DGS27" s="74"/>
      <c r="DGT27" s="74"/>
      <c r="DGU27" s="74"/>
      <c r="DGV27" s="74"/>
      <c r="DGW27" s="74"/>
      <c r="DGX27" s="74"/>
      <c r="DGY27" s="74"/>
      <c r="DGZ27" s="74"/>
      <c r="DHA27" s="74"/>
      <c r="DHB27" s="74"/>
      <c r="DHC27" s="74"/>
      <c r="DHD27" s="74"/>
      <c r="DHE27" s="74"/>
      <c r="DHF27" s="74"/>
      <c r="DHG27" s="74"/>
      <c r="DHH27" s="74"/>
      <c r="DHI27" s="74"/>
      <c r="DHJ27" s="74"/>
      <c r="DHK27" s="74"/>
      <c r="DHL27" s="74"/>
      <c r="DHM27" s="74"/>
      <c r="DHN27" s="74"/>
      <c r="DHO27" s="74"/>
      <c r="DHP27" s="74"/>
      <c r="DHQ27" s="74"/>
      <c r="DHR27" s="74"/>
      <c r="DHS27" s="74"/>
      <c r="DHT27" s="74"/>
      <c r="DHU27" s="74"/>
      <c r="DHV27" s="74"/>
      <c r="DHW27" s="74"/>
      <c r="DHX27" s="74"/>
      <c r="DHY27" s="74"/>
      <c r="DHZ27" s="74"/>
      <c r="DIA27" s="74"/>
      <c r="DIB27" s="74"/>
      <c r="DIC27" s="74"/>
      <c r="DID27" s="74"/>
      <c r="DIE27" s="74"/>
      <c r="DIF27" s="74"/>
      <c r="DIG27" s="74"/>
      <c r="DIH27" s="74"/>
      <c r="DII27" s="74"/>
      <c r="DIJ27" s="74"/>
      <c r="DIK27" s="74"/>
      <c r="DIL27" s="74"/>
      <c r="DIM27" s="74"/>
      <c r="DIN27" s="74"/>
      <c r="DIO27" s="74"/>
      <c r="DIP27" s="74"/>
      <c r="DIQ27" s="74"/>
      <c r="DIR27" s="74"/>
      <c r="DIS27" s="74"/>
      <c r="DIT27" s="74"/>
      <c r="DIU27" s="74"/>
      <c r="DIV27" s="74"/>
      <c r="DIW27" s="74"/>
      <c r="DIX27" s="74"/>
      <c r="DIY27" s="74"/>
      <c r="DIZ27" s="74"/>
      <c r="DJA27" s="74"/>
      <c r="DJB27" s="74"/>
      <c r="DJC27" s="74"/>
      <c r="DJD27" s="74"/>
      <c r="DJE27" s="74"/>
      <c r="DJF27" s="74"/>
      <c r="DJG27" s="74"/>
      <c r="DJH27" s="74"/>
      <c r="DJI27" s="74"/>
      <c r="DJJ27" s="74"/>
      <c r="DJK27" s="74"/>
      <c r="DJL27" s="74"/>
      <c r="DJM27" s="74"/>
      <c r="DJN27" s="74"/>
      <c r="DJO27" s="74"/>
      <c r="DJP27" s="74"/>
      <c r="DJQ27" s="74"/>
      <c r="DJR27" s="74"/>
      <c r="DJS27" s="74"/>
      <c r="DJT27" s="74"/>
      <c r="DJU27" s="74"/>
      <c r="DJV27" s="74"/>
      <c r="DJW27" s="74"/>
      <c r="DJX27" s="74"/>
      <c r="DJY27" s="74"/>
      <c r="DJZ27" s="74"/>
      <c r="DKA27" s="74"/>
      <c r="DKB27" s="74"/>
      <c r="DKC27" s="74"/>
      <c r="DKD27" s="74"/>
      <c r="DKE27" s="74"/>
      <c r="DKF27" s="74"/>
      <c r="DKG27" s="74"/>
      <c r="DKH27" s="74"/>
      <c r="DKI27" s="74"/>
      <c r="DKJ27" s="74"/>
      <c r="DKK27" s="74"/>
      <c r="DKL27" s="74"/>
      <c r="DKM27" s="74"/>
      <c r="DKN27" s="74"/>
      <c r="DKO27" s="74"/>
      <c r="DKP27" s="74"/>
      <c r="DKQ27" s="74"/>
      <c r="DKR27" s="74"/>
      <c r="DKS27" s="74"/>
      <c r="DKT27" s="74"/>
      <c r="DKU27" s="74"/>
      <c r="DKV27" s="74"/>
      <c r="DKW27" s="74"/>
      <c r="DKX27" s="74"/>
      <c r="DKY27" s="74"/>
      <c r="DKZ27" s="74"/>
      <c r="DLA27" s="74"/>
      <c r="DLB27" s="74"/>
      <c r="DLC27" s="74"/>
      <c r="DLD27" s="74"/>
      <c r="DLE27" s="74"/>
      <c r="DLF27" s="74"/>
      <c r="DLG27" s="74"/>
      <c r="DLH27" s="74"/>
      <c r="DLI27" s="74"/>
      <c r="DLJ27" s="74"/>
      <c r="DLK27" s="74"/>
      <c r="DLL27" s="74"/>
      <c r="DLM27" s="74"/>
      <c r="DLN27" s="74"/>
      <c r="DLO27" s="74"/>
      <c r="DLP27" s="74"/>
      <c r="DLQ27" s="74"/>
      <c r="DLR27" s="74"/>
      <c r="DLS27" s="74"/>
      <c r="DLT27" s="74"/>
      <c r="DLU27" s="74"/>
      <c r="DLV27" s="74"/>
      <c r="DLW27" s="74"/>
      <c r="DLX27" s="74"/>
      <c r="DLY27" s="74"/>
      <c r="DLZ27" s="74"/>
      <c r="DMA27" s="74"/>
      <c r="DMB27" s="74"/>
      <c r="DMC27" s="74"/>
      <c r="DMD27" s="74"/>
      <c r="DME27" s="74"/>
      <c r="DMF27" s="74"/>
      <c r="DMG27" s="74"/>
      <c r="DMH27" s="74"/>
      <c r="DMI27" s="74"/>
      <c r="DMJ27" s="74"/>
      <c r="DMK27" s="74"/>
      <c r="DML27" s="74"/>
      <c r="DMM27" s="74"/>
      <c r="DMN27" s="74"/>
      <c r="DMO27" s="74"/>
      <c r="DMP27" s="74"/>
      <c r="DMQ27" s="74"/>
      <c r="DMR27" s="74"/>
      <c r="DMS27" s="74"/>
      <c r="DMT27" s="74"/>
      <c r="DMU27" s="74"/>
      <c r="DMV27" s="74"/>
      <c r="DMW27" s="74"/>
      <c r="DMX27" s="74"/>
      <c r="DMY27" s="74"/>
      <c r="DMZ27" s="74"/>
      <c r="DNA27" s="74"/>
      <c r="DNB27" s="74"/>
      <c r="DNC27" s="74"/>
      <c r="DND27" s="74"/>
      <c r="DNE27" s="74"/>
      <c r="DNF27" s="74"/>
      <c r="DNG27" s="74"/>
      <c r="DNH27" s="74"/>
      <c r="DNI27" s="74"/>
      <c r="DNJ27" s="74"/>
      <c r="DNK27" s="74"/>
      <c r="DNL27" s="74"/>
      <c r="DNM27" s="74"/>
      <c r="DNN27" s="74"/>
      <c r="DNO27" s="74"/>
      <c r="DNP27" s="74"/>
      <c r="DNQ27" s="74"/>
      <c r="DNR27" s="74"/>
      <c r="DNS27" s="74"/>
      <c r="DNT27" s="74"/>
      <c r="DNU27" s="74"/>
      <c r="DNV27" s="74"/>
      <c r="DNW27" s="74"/>
      <c r="DNX27" s="74"/>
      <c r="DNY27" s="74"/>
      <c r="DNZ27" s="74"/>
      <c r="DOA27" s="74"/>
      <c r="DOB27" s="74"/>
      <c r="DOC27" s="74"/>
      <c r="DOD27" s="74"/>
      <c r="DOE27" s="74"/>
      <c r="DOF27" s="74"/>
      <c r="DOG27" s="74"/>
      <c r="DOH27" s="74"/>
      <c r="DOI27" s="74"/>
      <c r="DOJ27" s="74"/>
      <c r="DOK27" s="74"/>
      <c r="DOL27" s="74"/>
      <c r="DOM27" s="74"/>
      <c r="DON27" s="74"/>
      <c r="DOO27" s="74"/>
      <c r="DOP27" s="74"/>
      <c r="DOQ27" s="74"/>
      <c r="DOR27" s="74"/>
      <c r="DOS27" s="74"/>
      <c r="DOT27" s="74"/>
      <c r="DOU27" s="74"/>
      <c r="DOV27" s="74"/>
      <c r="DOW27" s="74"/>
      <c r="DOX27" s="74"/>
      <c r="DOY27" s="74"/>
      <c r="DOZ27" s="74"/>
      <c r="DPA27" s="74"/>
      <c r="DPB27" s="74"/>
      <c r="DPC27" s="74"/>
      <c r="DPD27" s="74"/>
      <c r="DPE27" s="74"/>
      <c r="DPF27" s="74"/>
      <c r="DPG27" s="74"/>
      <c r="DPH27" s="74"/>
      <c r="DPI27" s="74"/>
      <c r="DPJ27" s="74"/>
      <c r="DPK27" s="74"/>
      <c r="DPL27" s="74"/>
      <c r="DPM27" s="74"/>
      <c r="DPN27" s="74"/>
      <c r="DPO27" s="74"/>
      <c r="DPP27" s="74"/>
      <c r="DPQ27" s="74"/>
      <c r="DPR27" s="74"/>
      <c r="DPS27" s="74"/>
      <c r="DPT27" s="74"/>
      <c r="DPU27" s="74"/>
      <c r="DPV27" s="74"/>
      <c r="DPW27" s="74"/>
      <c r="DPX27" s="74"/>
      <c r="DPY27" s="74"/>
      <c r="DPZ27" s="74"/>
      <c r="DQA27" s="74"/>
      <c r="DQB27" s="74"/>
      <c r="DQC27" s="74"/>
      <c r="DQD27" s="74"/>
      <c r="DQE27" s="74"/>
      <c r="DQF27" s="74"/>
      <c r="DQG27" s="74"/>
      <c r="DQH27" s="74"/>
      <c r="DQI27" s="74"/>
      <c r="DQJ27" s="74"/>
      <c r="DQK27" s="74"/>
      <c r="DQL27" s="74"/>
      <c r="DQM27" s="74"/>
      <c r="DQN27" s="74"/>
      <c r="DQO27" s="74"/>
      <c r="DQP27" s="74"/>
      <c r="DQQ27" s="74"/>
      <c r="DQR27" s="74"/>
      <c r="DQS27" s="74"/>
      <c r="DQT27" s="74"/>
      <c r="DQU27" s="74"/>
      <c r="DQV27" s="74"/>
      <c r="DQW27" s="74"/>
      <c r="DQX27" s="74"/>
      <c r="DQY27" s="74"/>
      <c r="DQZ27" s="74"/>
      <c r="DRA27" s="74"/>
      <c r="DRB27" s="74"/>
      <c r="DRC27" s="74"/>
      <c r="DRD27" s="74"/>
      <c r="DRE27" s="74"/>
      <c r="DRF27" s="74"/>
      <c r="DRG27" s="74"/>
      <c r="DRH27" s="74"/>
      <c r="DRI27" s="74"/>
      <c r="DRJ27" s="74"/>
      <c r="DRK27" s="74"/>
      <c r="DRL27" s="74"/>
      <c r="DRM27" s="74"/>
      <c r="DRN27" s="74"/>
      <c r="DRO27" s="74"/>
      <c r="DRP27" s="74"/>
      <c r="DRQ27" s="74"/>
      <c r="DRR27" s="74"/>
      <c r="DRS27" s="74"/>
      <c r="DRT27" s="74"/>
      <c r="DRU27" s="74"/>
      <c r="DRV27" s="74"/>
      <c r="DRW27" s="74"/>
      <c r="DRX27" s="74"/>
      <c r="DRY27" s="74"/>
      <c r="DRZ27" s="74"/>
      <c r="DSA27" s="74"/>
      <c r="DSB27" s="74"/>
      <c r="DSC27" s="74"/>
      <c r="DSD27" s="74"/>
      <c r="DSE27" s="74"/>
      <c r="DSF27" s="74"/>
      <c r="DSG27" s="74"/>
      <c r="DSH27" s="74"/>
      <c r="DSI27" s="74"/>
      <c r="DSJ27" s="74"/>
      <c r="DSK27" s="74"/>
      <c r="DSL27" s="74"/>
      <c r="DSM27" s="74"/>
      <c r="DSN27" s="74"/>
      <c r="DSO27" s="74"/>
      <c r="DSP27" s="74"/>
      <c r="DSQ27" s="74"/>
      <c r="DSR27" s="74"/>
      <c r="DSS27" s="74"/>
      <c r="DST27" s="74"/>
      <c r="DSU27" s="74"/>
      <c r="DSV27" s="74"/>
      <c r="DSW27" s="74"/>
      <c r="DSX27" s="74"/>
      <c r="DSY27" s="74"/>
      <c r="DSZ27" s="74"/>
      <c r="DTA27" s="74"/>
      <c r="DTB27" s="74"/>
      <c r="DTC27" s="74"/>
      <c r="DTD27" s="74"/>
      <c r="DTE27" s="74"/>
      <c r="DTF27" s="74"/>
      <c r="DTG27" s="74"/>
      <c r="DTH27" s="74"/>
      <c r="DTI27" s="74"/>
      <c r="DTJ27" s="74"/>
      <c r="DTK27" s="74"/>
      <c r="DTL27" s="74"/>
      <c r="DTM27" s="74"/>
      <c r="DTN27" s="74"/>
      <c r="DTO27" s="74"/>
      <c r="DTP27" s="74"/>
      <c r="DTQ27" s="74"/>
      <c r="DTR27" s="74"/>
      <c r="DTS27" s="74"/>
      <c r="DTT27" s="74"/>
      <c r="DTU27" s="74"/>
      <c r="DTV27" s="74"/>
      <c r="DTW27" s="74"/>
      <c r="DTX27" s="74"/>
      <c r="DTY27" s="74"/>
      <c r="DTZ27" s="74"/>
      <c r="DUA27" s="74"/>
      <c r="DUB27" s="74"/>
      <c r="DUC27" s="74"/>
      <c r="DUD27" s="74"/>
      <c r="DUE27" s="74"/>
      <c r="DUF27" s="74"/>
      <c r="DUG27" s="74"/>
      <c r="DUH27" s="74"/>
      <c r="DUI27" s="74"/>
      <c r="DUJ27" s="74"/>
      <c r="DUK27" s="74"/>
      <c r="DUL27" s="74"/>
      <c r="DUM27" s="74"/>
      <c r="DUN27" s="74"/>
      <c r="DUO27" s="74"/>
      <c r="DUP27" s="74"/>
      <c r="DUQ27" s="74"/>
      <c r="DUR27" s="74"/>
      <c r="DUS27" s="74"/>
      <c r="DUT27" s="74"/>
      <c r="DUU27" s="74"/>
      <c r="DUV27" s="74"/>
      <c r="DUW27" s="74"/>
      <c r="DUX27" s="74"/>
      <c r="DUY27" s="74"/>
      <c r="DUZ27" s="74"/>
      <c r="DVA27" s="74"/>
      <c r="DVB27" s="74"/>
      <c r="DVC27" s="74"/>
      <c r="DVD27" s="74"/>
      <c r="DVE27" s="74"/>
      <c r="DVF27" s="74"/>
      <c r="DVG27" s="74"/>
      <c r="DVH27" s="74"/>
      <c r="DVI27" s="74"/>
      <c r="DVJ27" s="74"/>
      <c r="DVK27" s="74"/>
      <c r="DVL27" s="74"/>
      <c r="DVM27" s="74"/>
      <c r="DVN27" s="74"/>
      <c r="DVO27" s="74"/>
      <c r="DVP27" s="74"/>
      <c r="DVQ27" s="74"/>
      <c r="DVR27" s="74"/>
      <c r="DVS27" s="74"/>
      <c r="DVT27" s="74"/>
      <c r="DVU27" s="74"/>
      <c r="DVV27" s="74"/>
      <c r="DVW27" s="74"/>
      <c r="DVX27" s="74"/>
      <c r="DVY27" s="74"/>
      <c r="DVZ27" s="74"/>
      <c r="DWA27" s="74"/>
      <c r="DWB27" s="74"/>
      <c r="DWC27" s="74"/>
      <c r="DWD27" s="74"/>
      <c r="DWE27" s="74"/>
      <c r="DWF27" s="74"/>
      <c r="DWG27" s="74"/>
      <c r="DWH27" s="74"/>
      <c r="DWI27" s="74"/>
      <c r="DWJ27" s="74"/>
      <c r="DWK27" s="74"/>
      <c r="DWL27" s="74"/>
      <c r="DWM27" s="74"/>
      <c r="DWN27" s="74"/>
      <c r="DWO27" s="74"/>
      <c r="DWP27" s="74"/>
      <c r="DWQ27" s="74"/>
      <c r="DWR27" s="74"/>
      <c r="DWS27" s="74"/>
      <c r="DWT27" s="74"/>
      <c r="DWU27" s="74"/>
      <c r="DWV27" s="74"/>
      <c r="DWW27" s="74"/>
      <c r="DWX27" s="74"/>
      <c r="DWY27" s="74"/>
      <c r="DWZ27" s="74"/>
      <c r="DXA27" s="74"/>
      <c r="DXB27" s="74"/>
      <c r="DXC27" s="74"/>
      <c r="DXD27" s="74"/>
      <c r="DXE27" s="74"/>
      <c r="DXF27" s="74"/>
      <c r="DXG27" s="74"/>
      <c r="DXH27" s="74"/>
      <c r="DXI27" s="74"/>
      <c r="DXJ27" s="74"/>
      <c r="DXK27" s="74"/>
      <c r="DXL27" s="74"/>
      <c r="DXM27" s="74"/>
      <c r="DXN27" s="74"/>
      <c r="DXO27" s="74"/>
      <c r="DXP27" s="74"/>
      <c r="DXQ27" s="74"/>
      <c r="DXR27" s="74"/>
      <c r="DXS27" s="74"/>
      <c r="DXT27" s="74"/>
      <c r="DXU27" s="74"/>
      <c r="DXV27" s="74"/>
      <c r="DXW27" s="74"/>
      <c r="DXX27" s="74"/>
      <c r="DXY27" s="74"/>
      <c r="DXZ27" s="74"/>
      <c r="DYA27" s="74"/>
      <c r="DYB27" s="74"/>
      <c r="DYC27" s="74"/>
      <c r="DYD27" s="74"/>
      <c r="DYE27" s="74"/>
      <c r="DYF27" s="74"/>
      <c r="DYG27" s="74"/>
      <c r="DYH27" s="74"/>
      <c r="DYI27" s="74"/>
      <c r="DYJ27" s="74"/>
      <c r="DYK27" s="74"/>
      <c r="DYL27" s="74"/>
      <c r="DYM27" s="74"/>
      <c r="DYN27" s="74"/>
      <c r="DYO27" s="74"/>
      <c r="DYP27" s="74"/>
      <c r="DYQ27" s="74"/>
      <c r="DYR27" s="74"/>
      <c r="DYS27" s="74"/>
      <c r="DYT27" s="74"/>
      <c r="DYU27" s="74"/>
      <c r="DYV27" s="74"/>
      <c r="DYW27" s="74"/>
      <c r="DYX27" s="74"/>
      <c r="DYY27" s="74"/>
      <c r="DYZ27" s="74"/>
      <c r="DZA27" s="74"/>
      <c r="DZB27" s="74"/>
      <c r="DZC27" s="74"/>
      <c r="DZD27" s="74"/>
      <c r="DZE27" s="74"/>
      <c r="DZF27" s="74"/>
      <c r="DZG27" s="74"/>
      <c r="DZH27" s="74"/>
      <c r="DZI27" s="74"/>
      <c r="DZJ27" s="74"/>
      <c r="DZK27" s="74"/>
      <c r="DZL27" s="74"/>
      <c r="DZM27" s="74"/>
      <c r="DZN27" s="74"/>
      <c r="DZO27" s="74"/>
      <c r="DZP27" s="74"/>
      <c r="DZQ27" s="74"/>
      <c r="DZR27" s="74"/>
      <c r="DZS27" s="74"/>
      <c r="DZT27" s="74"/>
      <c r="DZU27" s="74"/>
      <c r="DZV27" s="74"/>
      <c r="DZW27" s="74"/>
      <c r="DZX27" s="74"/>
      <c r="DZY27" s="74"/>
      <c r="DZZ27" s="74"/>
      <c r="EAA27" s="74"/>
      <c r="EAB27" s="74"/>
      <c r="EAC27" s="74"/>
      <c r="EAD27" s="74"/>
      <c r="EAE27" s="74"/>
      <c r="EAF27" s="74"/>
      <c r="EAG27" s="74"/>
      <c r="EAH27" s="74"/>
      <c r="EAI27" s="74"/>
      <c r="EAJ27" s="74"/>
      <c r="EAK27" s="74"/>
      <c r="EAL27" s="74"/>
      <c r="EAM27" s="74"/>
      <c r="EAN27" s="74"/>
      <c r="EAO27" s="74"/>
      <c r="EAP27" s="74"/>
      <c r="EAQ27" s="74"/>
      <c r="EAR27" s="74"/>
      <c r="EAS27" s="74"/>
      <c r="EAT27" s="74"/>
      <c r="EAU27" s="74"/>
      <c r="EAV27" s="74"/>
      <c r="EAW27" s="74"/>
      <c r="EAX27" s="74"/>
      <c r="EAY27" s="74"/>
      <c r="EAZ27" s="74"/>
      <c r="EBA27" s="74"/>
      <c r="EBB27" s="74"/>
      <c r="EBC27" s="74"/>
      <c r="EBD27" s="74"/>
      <c r="EBE27" s="74"/>
      <c r="EBF27" s="74"/>
      <c r="EBG27" s="74"/>
      <c r="EBH27" s="74"/>
      <c r="EBI27" s="74"/>
      <c r="EBJ27" s="74"/>
      <c r="EBK27" s="74"/>
      <c r="EBL27" s="74"/>
      <c r="EBM27" s="74"/>
      <c r="EBN27" s="74"/>
      <c r="EBO27" s="74"/>
      <c r="EBP27" s="74"/>
      <c r="EBQ27" s="74"/>
      <c r="EBR27" s="74"/>
      <c r="EBS27" s="74"/>
      <c r="EBT27" s="74"/>
      <c r="EBU27" s="74"/>
      <c r="EBV27" s="74"/>
      <c r="EBW27" s="74"/>
      <c r="EBX27" s="74"/>
      <c r="EBY27" s="74"/>
      <c r="EBZ27" s="74"/>
      <c r="ECA27" s="74"/>
      <c r="ECB27" s="74"/>
      <c r="ECC27" s="74"/>
      <c r="ECD27" s="74"/>
      <c r="ECE27" s="74"/>
      <c r="ECF27" s="74"/>
      <c r="ECG27" s="74"/>
      <c r="ECH27" s="74"/>
      <c r="ECI27" s="74"/>
      <c r="ECJ27" s="74"/>
      <c r="ECK27" s="74"/>
      <c r="ECL27" s="74"/>
      <c r="ECM27" s="74"/>
      <c r="ECN27" s="74"/>
      <c r="ECO27" s="74"/>
      <c r="ECP27" s="74"/>
      <c r="ECQ27" s="74"/>
      <c r="ECR27" s="74"/>
      <c r="ECS27" s="74"/>
      <c r="ECT27" s="74"/>
      <c r="ECU27" s="74"/>
      <c r="ECV27" s="74"/>
      <c r="ECW27" s="74"/>
      <c r="ECX27" s="74"/>
      <c r="ECY27" s="74"/>
      <c r="ECZ27" s="74"/>
      <c r="EDA27" s="74"/>
      <c r="EDB27" s="74"/>
      <c r="EDC27" s="74"/>
      <c r="EDD27" s="74"/>
      <c r="EDE27" s="74"/>
      <c r="EDF27" s="74"/>
      <c r="EDG27" s="74"/>
      <c r="EDH27" s="74"/>
      <c r="EDI27" s="74"/>
      <c r="EDJ27" s="74"/>
      <c r="EDK27" s="74"/>
      <c r="EDL27" s="74"/>
      <c r="EDM27" s="74"/>
      <c r="EDN27" s="74"/>
      <c r="EDO27" s="74"/>
      <c r="EDP27" s="74"/>
      <c r="EDQ27" s="74"/>
      <c r="EDR27" s="74"/>
      <c r="EDS27" s="74"/>
      <c r="EDT27" s="74"/>
      <c r="EDU27" s="74"/>
      <c r="EDV27" s="74"/>
      <c r="EDW27" s="74"/>
      <c r="EDX27" s="74"/>
      <c r="EDY27" s="74"/>
      <c r="EDZ27" s="74"/>
      <c r="EEA27" s="74"/>
      <c r="EEB27" s="74"/>
      <c r="EEC27" s="74"/>
      <c r="EED27" s="74"/>
      <c r="EEE27" s="74"/>
      <c r="EEF27" s="74"/>
      <c r="EEG27" s="74"/>
      <c r="EEH27" s="74"/>
      <c r="EEI27" s="74"/>
      <c r="EEJ27" s="74"/>
      <c r="EEK27" s="74"/>
      <c r="EEL27" s="74"/>
      <c r="EEM27" s="74"/>
      <c r="EEN27" s="74"/>
      <c r="EEO27" s="74"/>
      <c r="EEP27" s="74"/>
      <c r="EEQ27" s="74"/>
      <c r="EER27" s="74"/>
      <c r="EES27" s="74"/>
      <c r="EET27" s="74"/>
      <c r="EEU27" s="74"/>
      <c r="EEV27" s="74"/>
      <c r="EEW27" s="74"/>
      <c r="EEX27" s="74"/>
      <c r="EEY27" s="74"/>
      <c r="EEZ27" s="74"/>
      <c r="EFA27" s="74"/>
      <c r="EFB27" s="74"/>
      <c r="EFC27" s="74"/>
      <c r="EFD27" s="74"/>
      <c r="EFE27" s="74"/>
      <c r="EFF27" s="74"/>
      <c r="EFG27" s="74"/>
      <c r="EFH27" s="74"/>
      <c r="EFI27" s="74"/>
      <c r="EFJ27" s="74"/>
      <c r="EFK27" s="74"/>
      <c r="EFL27" s="74"/>
      <c r="EFM27" s="74"/>
      <c r="EFN27" s="74"/>
      <c r="EFO27" s="74"/>
      <c r="EFP27" s="74"/>
      <c r="EFQ27" s="74"/>
      <c r="EFR27" s="74"/>
      <c r="EFS27" s="74"/>
      <c r="EFT27" s="74"/>
      <c r="EFU27" s="74"/>
      <c r="EFV27" s="74"/>
      <c r="EFW27" s="74"/>
      <c r="EFX27" s="74"/>
      <c r="EFY27" s="74"/>
      <c r="EFZ27" s="74"/>
      <c r="EGA27" s="74"/>
      <c r="EGB27" s="74"/>
      <c r="EGC27" s="74"/>
      <c r="EGD27" s="74"/>
      <c r="EGE27" s="74"/>
      <c r="EGF27" s="74"/>
      <c r="EGG27" s="74"/>
      <c r="EGH27" s="74"/>
      <c r="EGI27" s="74"/>
      <c r="EGJ27" s="74"/>
      <c r="EGK27" s="74"/>
      <c r="EGL27" s="74"/>
      <c r="EGM27" s="74"/>
      <c r="EGN27" s="74"/>
      <c r="EGO27" s="74"/>
      <c r="EGP27" s="74"/>
      <c r="EGQ27" s="74"/>
      <c r="EGR27" s="74"/>
      <c r="EGS27" s="74"/>
      <c r="EGT27" s="74"/>
      <c r="EGU27" s="74"/>
      <c r="EGV27" s="74"/>
      <c r="EGW27" s="74"/>
      <c r="EGX27" s="74"/>
      <c r="EGY27" s="74"/>
      <c r="EGZ27" s="74"/>
      <c r="EHA27" s="74"/>
      <c r="EHB27" s="74"/>
      <c r="EHC27" s="74"/>
      <c r="EHD27" s="74"/>
      <c r="EHE27" s="74"/>
      <c r="EHF27" s="74"/>
      <c r="EHG27" s="74"/>
      <c r="EHH27" s="74"/>
      <c r="EHI27" s="74"/>
      <c r="EHJ27" s="74"/>
      <c r="EHK27" s="74"/>
      <c r="EHL27" s="74"/>
      <c r="EHM27" s="74"/>
      <c r="EHN27" s="74"/>
      <c r="EHO27" s="74"/>
      <c r="EHP27" s="74"/>
      <c r="EHQ27" s="74"/>
      <c r="EHR27" s="74"/>
      <c r="EHS27" s="74"/>
      <c r="EHT27" s="74"/>
      <c r="EHU27" s="74"/>
      <c r="EHV27" s="74"/>
      <c r="EHW27" s="74"/>
      <c r="EHX27" s="74"/>
      <c r="EHY27" s="74"/>
      <c r="EHZ27" s="74"/>
      <c r="EIA27" s="74"/>
      <c r="EIB27" s="74"/>
      <c r="EIC27" s="74"/>
      <c r="EID27" s="74"/>
      <c r="EIE27" s="74"/>
      <c r="EIF27" s="74"/>
      <c r="EIG27" s="74"/>
      <c r="EIH27" s="74"/>
      <c r="EII27" s="74"/>
      <c r="EIJ27" s="74"/>
      <c r="EIK27" s="74"/>
      <c r="EIL27" s="74"/>
      <c r="EIM27" s="74"/>
      <c r="EIN27" s="74"/>
      <c r="EIO27" s="74"/>
      <c r="EIP27" s="74"/>
      <c r="EIQ27" s="74"/>
      <c r="EIR27" s="74"/>
      <c r="EIS27" s="74"/>
      <c r="EIT27" s="74"/>
      <c r="EIU27" s="74"/>
      <c r="EIV27" s="74"/>
      <c r="EIW27" s="74"/>
      <c r="EIX27" s="74"/>
      <c r="EIY27" s="74"/>
      <c r="EIZ27" s="74"/>
      <c r="EJA27" s="74"/>
      <c r="EJB27" s="74"/>
      <c r="EJC27" s="74"/>
      <c r="EJD27" s="74"/>
      <c r="EJE27" s="74"/>
      <c r="EJF27" s="74"/>
      <c r="EJG27" s="74"/>
      <c r="EJH27" s="74"/>
      <c r="EJI27" s="74"/>
      <c r="EJJ27" s="74"/>
      <c r="EJK27" s="74"/>
      <c r="EJL27" s="74"/>
      <c r="EJM27" s="74"/>
      <c r="EJN27" s="74"/>
      <c r="EJO27" s="74"/>
      <c r="EJP27" s="74"/>
      <c r="EJQ27" s="74"/>
      <c r="EJR27" s="74"/>
      <c r="EJS27" s="74"/>
      <c r="EJT27" s="74"/>
      <c r="EJU27" s="74"/>
      <c r="EJV27" s="74"/>
      <c r="EJW27" s="74"/>
      <c r="EJX27" s="74"/>
      <c r="EJY27" s="74"/>
      <c r="EJZ27" s="74"/>
      <c r="EKA27" s="74"/>
      <c r="EKB27" s="74"/>
      <c r="EKC27" s="74"/>
      <c r="EKD27" s="74"/>
      <c r="EKE27" s="74"/>
      <c r="EKF27" s="74"/>
      <c r="EKG27" s="74"/>
      <c r="EKH27" s="74"/>
      <c r="EKI27" s="74"/>
      <c r="EKJ27" s="74"/>
      <c r="EKK27" s="74"/>
      <c r="EKL27" s="74"/>
      <c r="EKM27" s="74"/>
      <c r="EKN27" s="74"/>
      <c r="EKO27" s="74"/>
      <c r="EKP27" s="74"/>
      <c r="EKQ27" s="74"/>
      <c r="EKR27" s="74"/>
      <c r="EKS27" s="74"/>
      <c r="EKT27" s="74"/>
      <c r="EKU27" s="74"/>
      <c r="EKV27" s="74"/>
      <c r="EKW27" s="74"/>
      <c r="EKX27" s="74"/>
      <c r="EKY27" s="74"/>
      <c r="EKZ27" s="74"/>
      <c r="ELA27" s="74"/>
      <c r="ELB27" s="74"/>
      <c r="ELC27" s="74"/>
      <c r="ELD27" s="74"/>
      <c r="ELE27" s="74"/>
      <c r="ELF27" s="74"/>
      <c r="ELG27" s="74"/>
      <c r="ELH27" s="74"/>
      <c r="ELI27" s="74"/>
      <c r="ELJ27" s="74"/>
      <c r="ELK27" s="74"/>
      <c r="ELL27" s="74"/>
      <c r="ELM27" s="74"/>
      <c r="ELN27" s="74"/>
      <c r="ELO27" s="74"/>
      <c r="ELP27" s="74"/>
      <c r="ELQ27" s="74"/>
      <c r="ELR27" s="74"/>
      <c r="ELS27" s="74"/>
      <c r="ELT27" s="74"/>
      <c r="ELU27" s="74"/>
      <c r="ELV27" s="74"/>
      <c r="ELW27" s="74"/>
      <c r="ELX27" s="74"/>
      <c r="ELY27" s="74"/>
      <c r="ELZ27" s="74"/>
      <c r="EMA27" s="74"/>
      <c r="EMB27" s="74"/>
      <c r="EMC27" s="74"/>
      <c r="EMD27" s="74"/>
      <c r="EME27" s="74"/>
      <c r="EMF27" s="74"/>
      <c r="EMG27" s="74"/>
      <c r="EMH27" s="74"/>
      <c r="EMI27" s="74"/>
      <c r="EMJ27" s="74"/>
      <c r="EMK27" s="74"/>
      <c r="EML27" s="74"/>
      <c r="EMM27" s="74"/>
      <c r="EMN27" s="74"/>
      <c r="EMO27" s="74"/>
      <c r="EMP27" s="74"/>
      <c r="EMQ27" s="74"/>
      <c r="EMR27" s="74"/>
      <c r="EMS27" s="74"/>
      <c r="EMT27" s="74"/>
      <c r="EMU27" s="74"/>
      <c r="EMV27" s="74"/>
      <c r="EMW27" s="74"/>
      <c r="EMX27" s="74"/>
      <c r="EMY27" s="74"/>
      <c r="EMZ27" s="74"/>
      <c r="ENA27" s="74"/>
      <c r="ENB27" s="74"/>
      <c r="ENC27" s="74"/>
      <c r="END27" s="74"/>
      <c r="ENE27" s="74"/>
      <c r="ENF27" s="74"/>
      <c r="ENG27" s="74"/>
      <c r="ENH27" s="74"/>
      <c r="ENI27" s="74"/>
      <c r="ENJ27" s="74"/>
      <c r="ENK27" s="74"/>
      <c r="ENL27" s="74"/>
      <c r="ENM27" s="74"/>
      <c r="ENN27" s="74"/>
      <c r="ENO27" s="74"/>
      <c r="ENP27" s="74"/>
      <c r="ENQ27" s="74"/>
      <c r="ENR27" s="74"/>
      <c r="ENS27" s="74"/>
      <c r="ENT27" s="74"/>
      <c r="ENU27" s="74"/>
      <c r="ENV27" s="74"/>
      <c r="ENW27" s="74"/>
      <c r="ENX27" s="74"/>
      <c r="ENY27" s="74"/>
      <c r="ENZ27" s="74"/>
      <c r="EOA27" s="74"/>
      <c r="EOB27" s="74"/>
      <c r="EOC27" s="74"/>
      <c r="EOD27" s="74"/>
      <c r="EOE27" s="74"/>
      <c r="EOF27" s="74"/>
      <c r="EOG27" s="74"/>
      <c r="EOH27" s="74"/>
      <c r="EOI27" s="74"/>
      <c r="EOJ27" s="74"/>
      <c r="EOK27" s="74"/>
      <c r="EOL27" s="74"/>
      <c r="EOM27" s="74"/>
      <c r="EON27" s="74"/>
      <c r="EOO27" s="74"/>
      <c r="EOP27" s="74"/>
      <c r="EOQ27" s="74"/>
      <c r="EOR27" s="74"/>
      <c r="EOS27" s="74"/>
      <c r="EOT27" s="74"/>
      <c r="EOU27" s="74"/>
      <c r="EOV27" s="74"/>
      <c r="EOW27" s="74"/>
      <c r="EOX27" s="74"/>
      <c r="EOY27" s="74"/>
      <c r="EOZ27" s="74"/>
      <c r="EPA27" s="74"/>
      <c r="EPB27" s="74"/>
      <c r="EPC27" s="74"/>
      <c r="EPD27" s="74"/>
      <c r="EPE27" s="74"/>
      <c r="EPF27" s="74"/>
      <c r="EPG27" s="74"/>
      <c r="EPH27" s="74"/>
      <c r="EPI27" s="74"/>
      <c r="EPJ27" s="74"/>
      <c r="EPK27" s="74"/>
      <c r="EPL27" s="74"/>
      <c r="EPM27" s="74"/>
      <c r="EPN27" s="74"/>
      <c r="EPO27" s="74"/>
      <c r="EPP27" s="74"/>
      <c r="EPQ27" s="74"/>
      <c r="EPR27" s="74"/>
      <c r="EPS27" s="74"/>
      <c r="EPT27" s="74"/>
      <c r="EPU27" s="74"/>
      <c r="EPV27" s="74"/>
      <c r="EPW27" s="74"/>
      <c r="EPX27" s="74"/>
      <c r="EPY27" s="74"/>
      <c r="EPZ27" s="74"/>
      <c r="EQA27" s="74"/>
      <c r="EQB27" s="74"/>
      <c r="EQC27" s="74"/>
      <c r="EQD27" s="74"/>
      <c r="EQE27" s="74"/>
      <c r="EQF27" s="74"/>
      <c r="EQG27" s="74"/>
      <c r="EQH27" s="74"/>
      <c r="EQI27" s="74"/>
      <c r="EQJ27" s="74"/>
      <c r="EQK27" s="74"/>
      <c r="EQL27" s="74"/>
      <c r="EQM27" s="74"/>
      <c r="EQN27" s="74"/>
      <c r="EQO27" s="74"/>
      <c r="EQP27" s="74"/>
      <c r="EQQ27" s="74"/>
      <c r="EQR27" s="74"/>
      <c r="EQS27" s="74"/>
      <c r="EQT27" s="74"/>
      <c r="EQU27" s="74"/>
      <c r="EQV27" s="74"/>
      <c r="EQW27" s="74"/>
      <c r="EQX27" s="74"/>
      <c r="EQY27" s="74"/>
      <c r="EQZ27" s="74"/>
      <c r="ERA27" s="74"/>
      <c r="ERB27" s="74"/>
      <c r="ERC27" s="74"/>
      <c r="ERD27" s="74"/>
      <c r="ERE27" s="74"/>
      <c r="ERF27" s="74"/>
      <c r="ERG27" s="74"/>
      <c r="ERH27" s="74"/>
      <c r="ERI27" s="74"/>
      <c r="ERJ27" s="74"/>
      <c r="ERK27" s="74"/>
      <c r="ERL27" s="74"/>
      <c r="ERM27" s="74"/>
      <c r="ERN27" s="74"/>
      <c r="ERO27" s="74"/>
      <c r="ERP27" s="74"/>
      <c r="ERQ27" s="74"/>
      <c r="ERR27" s="74"/>
      <c r="ERS27" s="74"/>
      <c r="ERT27" s="74"/>
      <c r="ERU27" s="74"/>
      <c r="ERV27" s="74"/>
      <c r="ERW27" s="74"/>
      <c r="ERX27" s="74"/>
      <c r="ERY27" s="74"/>
      <c r="ERZ27" s="74"/>
      <c r="ESA27" s="74"/>
      <c r="ESB27" s="74"/>
      <c r="ESC27" s="74"/>
      <c r="ESD27" s="74"/>
      <c r="ESE27" s="74"/>
      <c r="ESF27" s="74"/>
      <c r="ESG27" s="74"/>
      <c r="ESH27" s="74"/>
      <c r="ESI27" s="74"/>
      <c r="ESJ27" s="74"/>
      <c r="ESK27" s="74"/>
      <c r="ESL27" s="74"/>
      <c r="ESM27" s="74"/>
      <c r="ESN27" s="74"/>
      <c r="ESO27" s="74"/>
      <c r="ESP27" s="74"/>
      <c r="ESQ27" s="74"/>
      <c r="ESR27" s="74"/>
      <c r="ESS27" s="74"/>
      <c r="EST27" s="74"/>
      <c r="ESU27" s="74"/>
      <c r="ESV27" s="74"/>
      <c r="ESW27" s="74"/>
      <c r="ESX27" s="74"/>
      <c r="ESY27" s="74"/>
      <c r="ESZ27" s="74"/>
      <c r="ETA27" s="74"/>
      <c r="ETB27" s="74"/>
      <c r="ETC27" s="74"/>
      <c r="ETD27" s="74"/>
      <c r="ETE27" s="74"/>
      <c r="ETF27" s="74"/>
      <c r="ETG27" s="74"/>
      <c r="ETH27" s="74"/>
      <c r="ETI27" s="74"/>
      <c r="ETJ27" s="74"/>
      <c r="ETK27" s="74"/>
      <c r="ETL27" s="74"/>
      <c r="ETM27" s="74"/>
      <c r="ETN27" s="74"/>
      <c r="ETO27" s="74"/>
      <c r="ETP27" s="74"/>
      <c r="ETQ27" s="74"/>
      <c r="ETR27" s="74"/>
      <c r="ETS27" s="74"/>
      <c r="ETT27" s="74"/>
      <c r="ETU27" s="74"/>
      <c r="ETV27" s="74"/>
      <c r="ETW27" s="74"/>
      <c r="ETX27" s="74"/>
      <c r="ETY27" s="74"/>
      <c r="ETZ27" s="74"/>
      <c r="EUA27" s="74"/>
      <c r="EUB27" s="74"/>
      <c r="EUC27" s="74"/>
      <c r="EUD27" s="74"/>
      <c r="EUE27" s="74"/>
      <c r="EUF27" s="74"/>
      <c r="EUG27" s="74"/>
      <c r="EUH27" s="74"/>
      <c r="EUI27" s="74"/>
      <c r="EUJ27" s="74"/>
      <c r="EUK27" s="74"/>
      <c r="EUL27" s="74"/>
      <c r="EUM27" s="74"/>
      <c r="EUN27" s="74"/>
      <c r="EUO27" s="74"/>
      <c r="EUP27" s="74"/>
      <c r="EUQ27" s="74"/>
      <c r="EUR27" s="74"/>
      <c r="EUS27" s="74"/>
      <c r="EUT27" s="74"/>
      <c r="EUU27" s="74"/>
      <c r="EUV27" s="74"/>
      <c r="EUW27" s="74"/>
      <c r="EUX27" s="74"/>
      <c r="EUY27" s="74"/>
      <c r="EUZ27" s="74"/>
      <c r="EVA27" s="74"/>
      <c r="EVB27" s="74"/>
      <c r="EVC27" s="74"/>
      <c r="EVD27" s="74"/>
      <c r="EVE27" s="74"/>
      <c r="EVF27" s="74"/>
      <c r="EVG27" s="74"/>
      <c r="EVH27" s="74"/>
      <c r="EVI27" s="74"/>
      <c r="EVJ27" s="74"/>
      <c r="EVK27" s="74"/>
      <c r="EVL27" s="74"/>
      <c r="EVM27" s="74"/>
      <c r="EVN27" s="74"/>
      <c r="EVO27" s="74"/>
      <c r="EVP27" s="74"/>
      <c r="EVQ27" s="74"/>
      <c r="EVR27" s="74"/>
      <c r="EVS27" s="74"/>
      <c r="EVT27" s="74"/>
      <c r="EVU27" s="74"/>
      <c r="EVV27" s="74"/>
      <c r="EVW27" s="74"/>
      <c r="EVX27" s="74"/>
      <c r="EVY27" s="74"/>
      <c r="EVZ27" s="74"/>
      <c r="EWA27" s="74"/>
      <c r="EWB27" s="74"/>
      <c r="EWC27" s="74"/>
      <c r="EWD27" s="74"/>
      <c r="EWE27" s="74"/>
      <c r="EWF27" s="74"/>
      <c r="EWG27" s="74"/>
      <c r="EWH27" s="74"/>
      <c r="EWI27" s="74"/>
      <c r="EWJ27" s="74"/>
      <c r="EWK27" s="74"/>
      <c r="EWL27" s="74"/>
      <c r="EWM27" s="74"/>
      <c r="EWN27" s="74"/>
      <c r="EWO27" s="74"/>
      <c r="EWP27" s="74"/>
      <c r="EWQ27" s="74"/>
      <c r="EWR27" s="74"/>
      <c r="EWS27" s="74"/>
      <c r="EWT27" s="74"/>
      <c r="EWU27" s="74"/>
      <c r="EWV27" s="74"/>
      <c r="EWW27" s="74"/>
      <c r="EWX27" s="74"/>
      <c r="EWY27" s="74"/>
      <c r="EWZ27" s="74"/>
      <c r="EXA27" s="74"/>
      <c r="EXB27" s="74"/>
      <c r="EXC27" s="74"/>
      <c r="EXD27" s="74"/>
      <c r="EXE27" s="74"/>
      <c r="EXF27" s="74"/>
      <c r="EXG27" s="74"/>
      <c r="EXH27" s="74"/>
      <c r="EXI27" s="74"/>
      <c r="EXJ27" s="74"/>
      <c r="EXK27" s="74"/>
      <c r="EXL27" s="74"/>
      <c r="EXM27" s="74"/>
      <c r="EXN27" s="74"/>
      <c r="EXO27" s="74"/>
      <c r="EXP27" s="74"/>
      <c r="EXQ27" s="74"/>
      <c r="EXR27" s="74"/>
      <c r="EXS27" s="74"/>
      <c r="EXT27" s="74"/>
      <c r="EXU27" s="74"/>
      <c r="EXV27" s="74"/>
      <c r="EXW27" s="74"/>
      <c r="EXX27" s="74"/>
      <c r="EXY27" s="74"/>
      <c r="EXZ27" s="74"/>
      <c r="EYA27" s="74"/>
      <c r="EYB27" s="74"/>
      <c r="EYC27" s="74"/>
      <c r="EYD27" s="74"/>
      <c r="EYE27" s="74"/>
      <c r="EYF27" s="74"/>
      <c r="EYG27" s="74"/>
      <c r="EYH27" s="74"/>
      <c r="EYI27" s="74"/>
      <c r="EYJ27" s="74"/>
      <c r="EYK27" s="74"/>
      <c r="EYL27" s="74"/>
      <c r="EYM27" s="74"/>
      <c r="EYN27" s="74"/>
      <c r="EYO27" s="74"/>
      <c r="EYP27" s="74"/>
      <c r="EYQ27" s="74"/>
      <c r="EYR27" s="74"/>
      <c r="EYS27" s="74"/>
      <c r="EYT27" s="74"/>
      <c r="EYU27" s="74"/>
      <c r="EYV27" s="74"/>
      <c r="EYW27" s="74"/>
      <c r="EYX27" s="74"/>
      <c r="EYY27" s="74"/>
      <c r="EYZ27" s="74"/>
      <c r="EZA27" s="74"/>
      <c r="EZB27" s="74"/>
      <c r="EZC27" s="74"/>
      <c r="EZD27" s="74"/>
      <c r="EZE27" s="74"/>
      <c r="EZF27" s="74"/>
      <c r="EZG27" s="74"/>
      <c r="EZH27" s="74"/>
      <c r="EZI27" s="74"/>
      <c r="EZJ27" s="74"/>
      <c r="EZK27" s="74"/>
      <c r="EZL27" s="74"/>
      <c r="EZM27" s="74"/>
      <c r="EZN27" s="74"/>
      <c r="EZO27" s="74"/>
      <c r="EZP27" s="74"/>
      <c r="EZQ27" s="74"/>
      <c r="EZR27" s="74"/>
      <c r="EZS27" s="74"/>
      <c r="EZT27" s="74"/>
      <c r="EZU27" s="74"/>
      <c r="EZV27" s="74"/>
      <c r="EZW27" s="74"/>
      <c r="EZX27" s="74"/>
      <c r="EZY27" s="74"/>
      <c r="EZZ27" s="74"/>
      <c r="FAA27" s="74"/>
      <c r="FAB27" s="74"/>
      <c r="FAC27" s="74"/>
      <c r="FAD27" s="74"/>
      <c r="FAE27" s="74"/>
      <c r="FAF27" s="74"/>
      <c r="FAG27" s="74"/>
      <c r="FAH27" s="74"/>
      <c r="FAI27" s="74"/>
      <c r="FAJ27" s="74"/>
      <c r="FAK27" s="74"/>
      <c r="FAL27" s="74"/>
      <c r="FAM27" s="74"/>
      <c r="FAN27" s="74"/>
      <c r="FAO27" s="74"/>
      <c r="FAP27" s="74"/>
      <c r="FAQ27" s="74"/>
      <c r="FAR27" s="74"/>
      <c r="FAS27" s="74"/>
      <c r="FAT27" s="74"/>
      <c r="FAU27" s="74"/>
      <c r="FAV27" s="74"/>
      <c r="FAW27" s="74"/>
      <c r="FAX27" s="74"/>
      <c r="FAY27" s="74"/>
      <c r="FAZ27" s="74"/>
      <c r="FBA27" s="74"/>
      <c r="FBB27" s="74"/>
      <c r="FBC27" s="74"/>
      <c r="FBD27" s="74"/>
      <c r="FBE27" s="74"/>
      <c r="FBF27" s="74"/>
      <c r="FBG27" s="74"/>
      <c r="FBH27" s="74"/>
      <c r="FBI27" s="74"/>
      <c r="FBJ27" s="74"/>
      <c r="FBK27" s="74"/>
      <c r="FBL27" s="74"/>
      <c r="FBM27" s="74"/>
      <c r="FBN27" s="74"/>
      <c r="FBO27" s="74"/>
      <c r="FBP27" s="74"/>
      <c r="FBQ27" s="74"/>
      <c r="FBR27" s="74"/>
      <c r="FBS27" s="74"/>
      <c r="FBT27" s="74"/>
      <c r="FBU27" s="74"/>
      <c r="FBV27" s="74"/>
      <c r="FBW27" s="74"/>
      <c r="FBX27" s="74"/>
      <c r="FBY27" s="74"/>
      <c r="FBZ27" s="74"/>
      <c r="FCA27" s="74"/>
      <c r="FCB27" s="74"/>
      <c r="FCC27" s="74"/>
      <c r="FCD27" s="74"/>
      <c r="FCE27" s="74"/>
      <c r="FCF27" s="74"/>
      <c r="FCG27" s="74"/>
      <c r="FCH27" s="74"/>
      <c r="FCI27" s="74"/>
      <c r="FCJ27" s="74"/>
      <c r="FCK27" s="74"/>
      <c r="FCL27" s="74"/>
      <c r="FCM27" s="74"/>
      <c r="FCN27" s="74"/>
      <c r="FCO27" s="74"/>
      <c r="FCP27" s="74"/>
      <c r="FCQ27" s="74"/>
      <c r="FCR27" s="74"/>
      <c r="FCS27" s="74"/>
      <c r="FCT27" s="74"/>
      <c r="FCU27" s="74"/>
      <c r="FCV27" s="74"/>
      <c r="FCW27" s="74"/>
      <c r="FCX27" s="74"/>
      <c r="FCY27" s="74"/>
      <c r="FCZ27" s="74"/>
      <c r="FDA27" s="74"/>
      <c r="FDB27" s="74"/>
      <c r="FDC27" s="74"/>
      <c r="FDD27" s="74"/>
      <c r="FDE27" s="74"/>
      <c r="FDF27" s="74"/>
      <c r="FDG27" s="74"/>
      <c r="FDH27" s="74"/>
      <c r="FDI27" s="74"/>
      <c r="FDJ27" s="74"/>
      <c r="FDK27" s="74"/>
      <c r="FDL27" s="74"/>
      <c r="FDM27" s="74"/>
      <c r="FDN27" s="74"/>
      <c r="FDO27" s="74"/>
      <c r="FDP27" s="74"/>
      <c r="FDQ27" s="74"/>
      <c r="FDR27" s="74"/>
      <c r="FDS27" s="74"/>
      <c r="FDT27" s="74"/>
      <c r="FDU27" s="74"/>
      <c r="FDV27" s="74"/>
      <c r="FDW27" s="74"/>
      <c r="FDX27" s="74"/>
      <c r="FDY27" s="74"/>
      <c r="FDZ27" s="74"/>
      <c r="FEA27" s="74"/>
      <c r="FEB27" s="74"/>
      <c r="FEC27" s="74"/>
      <c r="FED27" s="74"/>
      <c r="FEE27" s="74"/>
      <c r="FEF27" s="74"/>
      <c r="FEG27" s="74"/>
      <c r="FEH27" s="74"/>
      <c r="FEI27" s="74"/>
      <c r="FEJ27" s="74"/>
      <c r="FEK27" s="74"/>
      <c r="FEL27" s="74"/>
      <c r="FEM27" s="74"/>
      <c r="FEN27" s="74"/>
      <c r="FEO27" s="74"/>
      <c r="FEP27" s="74"/>
      <c r="FEQ27" s="74"/>
      <c r="FER27" s="74"/>
      <c r="FES27" s="74"/>
      <c r="FET27" s="74"/>
      <c r="FEU27" s="74"/>
      <c r="FEV27" s="74"/>
      <c r="FEW27" s="74"/>
      <c r="FEX27" s="74"/>
      <c r="FEY27" s="74"/>
      <c r="FEZ27" s="74"/>
      <c r="FFA27" s="74"/>
      <c r="FFB27" s="74"/>
      <c r="FFC27" s="74"/>
      <c r="FFD27" s="74"/>
      <c r="FFE27" s="74"/>
      <c r="FFF27" s="74"/>
      <c r="FFG27" s="74"/>
      <c r="FFH27" s="74"/>
      <c r="FFI27" s="74"/>
      <c r="FFJ27" s="74"/>
      <c r="FFK27" s="74"/>
      <c r="FFL27" s="74"/>
      <c r="FFM27" s="74"/>
      <c r="FFN27" s="74"/>
      <c r="FFO27" s="74"/>
      <c r="FFP27" s="74"/>
      <c r="FFQ27" s="74"/>
      <c r="FFR27" s="74"/>
      <c r="FFS27" s="74"/>
      <c r="FFT27" s="74"/>
      <c r="FFU27" s="74"/>
      <c r="FFV27" s="74"/>
      <c r="FFW27" s="74"/>
      <c r="FFX27" s="74"/>
      <c r="FFY27" s="74"/>
      <c r="FFZ27" s="74"/>
      <c r="FGA27" s="74"/>
      <c r="FGB27" s="74"/>
      <c r="FGC27" s="74"/>
      <c r="FGD27" s="74"/>
      <c r="FGE27" s="74"/>
      <c r="FGF27" s="74"/>
      <c r="FGG27" s="74"/>
      <c r="FGH27" s="74"/>
      <c r="FGI27" s="74"/>
      <c r="FGJ27" s="74"/>
      <c r="FGK27" s="74"/>
      <c r="FGL27" s="74"/>
      <c r="FGM27" s="74"/>
      <c r="FGN27" s="74"/>
      <c r="FGO27" s="74"/>
      <c r="FGP27" s="74"/>
      <c r="FGQ27" s="74"/>
      <c r="FGR27" s="74"/>
      <c r="FGS27" s="74"/>
      <c r="FGT27" s="74"/>
      <c r="FGU27" s="74"/>
      <c r="FGV27" s="74"/>
      <c r="FGW27" s="74"/>
      <c r="FGX27" s="74"/>
      <c r="FGY27" s="74"/>
      <c r="FGZ27" s="74"/>
      <c r="FHA27" s="74"/>
      <c r="FHB27" s="74"/>
      <c r="FHC27" s="74"/>
      <c r="FHD27" s="74"/>
      <c r="FHE27" s="74"/>
      <c r="FHF27" s="74"/>
      <c r="FHG27" s="74"/>
      <c r="FHH27" s="74"/>
      <c r="FHI27" s="74"/>
      <c r="FHJ27" s="74"/>
      <c r="FHK27" s="74"/>
      <c r="FHL27" s="74"/>
      <c r="FHM27" s="74"/>
      <c r="FHN27" s="74"/>
      <c r="FHO27" s="74"/>
      <c r="FHP27" s="74"/>
      <c r="FHQ27" s="74"/>
      <c r="FHR27" s="74"/>
      <c r="FHS27" s="74"/>
      <c r="FHT27" s="74"/>
      <c r="FHU27" s="74"/>
      <c r="FHV27" s="74"/>
      <c r="FHW27" s="74"/>
      <c r="FHX27" s="74"/>
      <c r="FHY27" s="74"/>
      <c r="FHZ27" s="74"/>
      <c r="FIA27" s="74"/>
      <c r="FIB27" s="74"/>
      <c r="FIC27" s="74"/>
      <c r="FID27" s="74"/>
      <c r="FIE27" s="74"/>
      <c r="FIF27" s="74"/>
      <c r="FIG27" s="74"/>
      <c r="FIH27" s="74"/>
      <c r="FII27" s="74"/>
      <c r="FIJ27" s="74"/>
      <c r="FIK27" s="74"/>
      <c r="FIL27" s="74"/>
      <c r="FIM27" s="74"/>
      <c r="FIN27" s="74"/>
      <c r="FIO27" s="74"/>
      <c r="FIP27" s="74"/>
      <c r="FIQ27" s="74"/>
      <c r="FIR27" s="74"/>
      <c r="FIS27" s="74"/>
      <c r="FIT27" s="74"/>
      <c r="FIU27" s="74"/>
      <c r="FIV27" s="74"/>
      <c r="FIW27" s="74"/>
      <c r="FIX27" s="74"/>
      <c r="FIY27" s="74"/>
      <c r="FIZ27" s="74"/>
      <c r="FJA27" s="74"/>
      <c r="FJB27" s="74"/>
      <c r="FJC27" s="74"/>
      <c r="FJD27" s="74"/>
      <c r="FJE27" s="74"/>
      <c r="FJF27" s="74"/>
      <c r="FJG27" s="74"/>
      <c r="FJH27" s="74"/>
      <c r="FJI27" s="74"/>
      <c r="FJJ27" s="74"/>
      <c r="FJK27" s="74"/>
      <c r="FJL27" s="74"/>
      <c r="FJM27" s="74"/>
      <c r="FJN27" s="74"/>
      <c r="FJO27" s="74"/>
      <c r="FJP27" s="74"/>
      <c r="FJQ27" s="74"/>
      <c r="FJR27" s="74"/>
      <c r="FJS27" s="74"/>
      <c r="FJT27" s="74"/>
      <c r="FJU27" s="74"/>
      <c r="FJV27" s="74"/>
      <c r="FJW27" s="74"/>
      <c r="FJX27" s="74"/>
      <c r="FJY27" s="74"/>
      <c r="FJZ27" s="74"/>
      <c r="FKA27" s="74"/>
      <c r="FKB27" s="74"/>
      <c r="FKC27" s="74"/>
      <c r="FKD27" s="74"/>
      <c r="FKE27" s="74"/>
      <c r="FKF27" s="74"/>
      <c r="FKG27" s="74"/>
      <c r="FKH27" s="74"/>
      <c r="FKI27" s="74"/>
      <c r="FKJ27" s="74"/>
      <c r="FKK27" s="74"/>
      <c r="FKL27" s="74"/>
      <c r="FKM27" s="74"/>
      <c r="FKN27" s="74"/>
      <c r="FKO27" s="74"/>
      <c r="FKP27" s="74"/>
      <c r="FKQ27" s="74"/>
      <c r="FKR27" s="74"/>
      <c r="FKS27" s="74"/>
      <c r="FKT27" s="74"/>
      <c r="FKU27" s="74"/>
      <c r="FKV27" s="74"/>
      <c r="FKW27" s="74"/>
      <c r="FKX27" s="74"/>
      <c r="FKY27" s="74"/>
      <c r="FKZ27" s="74"/>
      <c r="FLA27" s="74"/>
      <c r="FLB27" s="74"/>
      <c r="FLC27" s="74"/>
      <c r="FLD27" s="74"/>
      <c r="FLE27" s="74"/>
      <c r="FLF27" s="74"/>
      <c r="FLG27" s="74"/>
      <c r="FLH27" s="74"/>
      <c r="FLI27" s="74"/>
      <c r="FLJ27" s="74"/>
      <c r="FLK27" s="74"/>
      <c r="FLL27" s="74"/>
      <c r="FLM27" s="74"/>
      <c r="FLN27" s="74"/>
      <c r="FLO27" s="74"/>
      <c r="FLP27" s="74"/>
      <c r="FLQ27" s="74"/>
      <c r="FLR27" s="74"/>
      <c r="FLS27" s="74"/>
      <c r="FLT27" s="74"/>
      <c r="FLU27" s="74"/>
      <c r="FLV27" s="74"/>
      <c r="FLW27" s="74"/>
      <c r="FLX27" s="74"/>
      <c r="FLY27" s="74"/>
      <c r="FLZ27" s="74"/>
      <c r="FMA27" s="74"/>
      <c r="FMB27" s="74"/>
      <c r="FMC27" s="74"/>
      <c r="FMD27" s="74"/>
      <c r="FME27" s="74"/>
      <c r="FMF27" s="74"/>
      <c r="FMG27" s="74"/>
      <c r="FMH27" s="74"/>
      <c r="FMI27" s="74"/>
      <c r="FMJ27" s="74"/>
      <c r="FMK27" s="74"/>
      <c r="FML27" s="74"/>
      <c r="FMM27" s="74"/>
      <c r="FMN27" s="74"/>
      <c r="FMO27" s="74"/>
      <c r="FMP27" s="74"/>
      <c r="FMQ27" s="74"/>
      <c r="FMR27" s="74"/>
      <c r="FMS27" s="74"/>
      <c r="FMT27" s="74"/>
      <c r="FMU27" s="74"/>
      <c r="FMV27" s="74"/>
      <c r="FMW27" s="74"/>
      <c r="FMX27" s="74"/>
      <c r="FMY27" s="74"/>
      <c r="FMZ27" s="74"/>
      <c r="FNA27" s="74"/>
      <c r="FNB27" s="74"/>
      <c r="FNC27" s="74"/>
      <c r="FND27" s="74"/>
      <c r="FNE27" s="74"/>
      <c r="FNF27" s="74"/>
      <c r="FNG27" s="74"/>
      <c r="FNH27" s="74"/>
      <c r="FNI27" s="74"/>
      <c r="FNJ27" s="74"/>
      <c r="FNK27" s="74"/>
      <c r="FNL27" s="74"/>
      <c r="FNM27" s="74"/>
      <c r="FNN27" s="74"/>
      <c r="FNO27" s="74"/>
      <c r="FNP27" s="74"/>
      <c r="FNQ27" s="74"/>
      <c r="FNR27" s="74"/>
      <c r="FNS27" s="74"/>
      <c r="FNT27" s="74"/>
      <c r="FNU27" s="74"/>
      <c r="FNV27" s="74"/>
      <c r="FNW27" s="74"/>
      <c r="FNX27" s="74"/>
      <c r="FNY27" s="74"/>
      <c r="FNZ27" s="74"/>
      <c r="FOA27" s="74"/>
      <c r="FOB27" s="74"/>
      <c r="FOC27" s="74"/>
      <c r="FOD27" s="74"/>
      <c r="FOE27" s="74"/>
      <c r="FOF27" s="74"/>
      <c r="FOG27" s="74"/>
      <c r="FOH27" s="74"/>
      <c r="FOI27" s="74"/>
      <c r="FOJ27" s="74"/>
      <c r="FOK27" s="74"/>
      <c r="FOL27" s="74"/>
      <c r="FOM27" s="74"/>
      <c r="FON27" s="74"/>
      <c r="FOO27" s="74"/>
      <c r="FOP27" s="74"/>
      <c r="FOQ27" s="74"/>
      <c r="FOR27" s="74"/>
      <c r="FOS27" s="74"/>
      <c r="FOT27" s="74"/>
      <c r="FOU27" s="74"/>
      <c r="FOV27" s="74"/>
      <c r="FOW27" s="74"/>
      <c r="FOX27" s="74"/>
      <c r="FOY27" s="74"/>
      <c r="FOZ27" s="74"/>
      <c r="FPA27" s="74"/>
      <c r="FPB27" s="74"/>
      <c r="FPC27" s="74"/>
      <c r="FPD27" s="74"/>
      <c r="FPE27" s="74"/>
      <c r="FPF27" s="74"/>
      <c r="FPG27" s="74"/>
      <c r="FPH27" s="74"/>
      <c r="FPI27" s="74"/>
      <c r="FPJ27" s="74"/>
      <c r="FPK27" s="74"/>
      <c r="FPL27" s="74"/>
      <c r="FPM27" s="74"/>
      <c r="FPN27" s="74"/>
      <c r="FPO27" s="74"/>
      <c r="FPP27" s="74"/>
      <c r="FPQ27" s="74"/>
      <c r="FPR27" s="74"/>
      <c r="FPS27" s="74"/>
      <c r="FPT27" s="74"/>
      <c r="FPU27" s="74"/>
      <c r="FPV27" s="74"/>
      <c r="FPW27" s="74"/>
      <c r="FPX27" s="74"/>
      <c r="FPY27" s="74"/>
      <c r="FPZ27" s="74"/>
      <c r="FQA27" s="74"/>
      <c r="FQB27" s="74"/>
      <c r="FQC27" s="74"/>
      <c r="FQD27" s="74"/>
      <c r="FQE27" s="74"/>
      <c r="FQF27" s="74"/>
      <c r="FQG27" s="74"/>
      <c r="FQH27" s="74"/>
      <c r="FQI27" s="74"/>
      <c r="FQJ27" s="74"/>
      <c r="FQK27" s="74"/>
      <c r="FQL27" s="74"/>
      <c r="FQM27" s="74"/>
      <c r="FQN27" s="74"/>
      <c r="FQO27" s="74"/>
      <c r="FQP27" s="74"/>
      <c r="FQQ27" s="74"/>
      <c r="FQR27" s="74"/>
      <c r="FQS27" s="74"/>
      <c r="FQT27" s="74"/>
      <c r="FQU27" s="74"/>
      <c r="FQV27" s="74"/>
      <c r="FQW27" s="74"/>
      <c r="FQX27" s="74"/>
      <c r="FQY27" s="74"/>
      <c r="FQZ27" s="74"/>
      <c r="FRA27" s="74"/>
      <c r="FRB27" s="74"/>
      <c r="FRC27" s="74"/>
      <c r="FRD27" s="74"/>
      <c r="FRE27" s="74"/>
      <c r="FRF27" s="74"/>
      <c r="FRG27" s="74"/>
      <c r="FRH27" s="74"/>
      <c r="FRI27" s="74"/>
      <c r="FRJ27" s="74"/>
      <c r="FRK27" s="74"/>
      <c r="FRL27" s="74"/>
      <c r="FRM27" s="74"/>
      <c r="FRN27" s="74"/>
      <c r="FRO27" s="74"/>
      <c r="FRP27" s="74"/>
      <c r="FRQ27" s="74"/>
      <c r="FRR27" s="74"/>
      <c r="FRS27" s="74"/>
      <c r="FRT27" s="74"/>
      <c r="FRU27" s="74"/>
      <c r="FRV27" s="74"/>
      <c r="FRW27" s="74"/>
      <c r="FRX27" s="74"/>
      <c r="FRY27" s="74"/>
      <c r="FRZ27" s="74"/>
      <c r="FSA27" s="74"/>
      <c r="FSB27" s="74"/>
      <c r="FSC27" s="74"/>
      <c r="FSD27" s="74"/>
      <c r="FSE27" s="74"/>
      <c r="FSF27" s="74"/>
      <c r="FSG27" s="74"/>
      <c r="FSH27" s="74"/>
      <c r="FSI27" s="74"/>
      <c r="FSJ27" s="74"/>
      <c r="FSK27" s="74"/>
      <c r="FSL27" s="74"/>
      <c r="FSM27" s="74"/>
      <c r="FSN27" s="74"/>
      <c r="FSO27" s="74"/>
      <c r="FSP27" s="74"/>
      <c r="FSQ27" s="74"/>
      <c r="FSR27" s="74"/>
      <c r="FSS27" s="74"/>
      <c r="FST27" s="74"/>
      <c r="FSU27" s="74"/>
      <c r="FSV27" s="74"/>
      <c r="FSW27" s="74"/>
      <c r="FSX27" s="74"/>
      <c r="FSY27" s="74"/>
      <c r="FSZ27" s="74"/>
      <c r="FTA27" s="74"/>
      <c r="FTB27" s="74"/>
      <c r="FTC27" s="74"/>
      <c r="FTD27" s="74"/>
      <c r="FTE27" s="74"/>
      <c r="FTF27" s="74"/>
      <c r="FTG27" s="74"/>
      <c r="FTH27" s="74"/>
      <c r="FTI27" s="74"/>
      <c r="FTJ27" s="74"/>
      <c r="FTK27" s="74"/>
      <c r="FTL27" s="74"/>
      <c r="FTM27" s="74"/>
      <c r="FTN27" s="74"/>
      <c r="FTO27" s="74"/>
      <c r="FTP27" s="74"/>
      <c r="FTQ27" s="74"/>
      <c r="FTR27" s="74"/>
      <c r="FTS27" s="74"/>
      <c r="FTT27" s="74"/>
      <c r="FTU27" s="74"/>
      <c r="FTV27" s="74"/>
      <c r="FTW27" s="74"/>
      <c r="FTX27" s="74"/>
      <c r="FTY27" s="74"/>
      <c r="FTZ27" s="74"/>
      <c r="FUA27" s="74"/>
      <c r="FUB27" s="74"/>
      <c r="FUC27" s="74"/>
      <c r="FUD27" s="74"/>
      <c r="FUE27" s="74"/>
      <c r="FUF27" s="74"/>
      <c r="FUG27" s="74"/>
      <c r="FUH27" s="74"/>
      <c r="FUI27" s="74"/>
      <c r="FUJ27" s="74"/>
      <c r="FUK27" s="74"/>
      <c r="FUL27" s="74"/>
      <c r="FUM27" s="74"/>
      <c r="FUN27" s="74"/>
      <c r="FUO27" s="74"/>
      <c r="FUP27" s="74"/>
      <c r="FUQ27" s="74"/>
      <c r="FUR27" s="74"/>
      <c r="FUS27" s="74"/>
      <c r="FUT27" s="74"/>
      <c r="FUU27" s="74"/>
      <c r="FUV27" s="74"/>
      <c r="FUW27" s="74"/>
      <c r="FUX27" s="74"/>
      <c r="FUY27" s="74"/>
      <c r="FUZ27" s="74"/>
      <c r="FVA27" s="74"/>
      <c r="FVB27" s="74"/>
      <c r="FVC27" s="74"/>
      <c r="FVD27" s="74"/>
      <c r="FVE27" s="74"/>
      <c r="FVF27" s="74"/>
      <c r="FVG27" s="74"/>
      <c r="FVH27" s="74"/>
      <c r="FVI27" s="74"/>
      <c r="FVJ27" s="74"/>
      <c r="FVK27" s="74"/>
      <c r="FVL27" s="74"/>
      <c r="FVM27" s="74"/>
      <c r="FVN27" s="74"/>
      <c r="FVO27" s="74"/>
      <c r="FVP27" s="74"/>
      <c r="FVQ27" s="74"/>
      <c r="FVR27" s="74"/>
      <c r="FVS27" s="74"/>
      <c r="FVT27" s="74"/>
      <c r="FVU27" s="74"/>
      <c r="FVV27" s="74"/>
      <c r="FVW27" s="74"/>
      <c r="FVX27" s="74"/>
      <c r="FVY27" s="74"/>
      <c r="FVZ27" s="74"/>
      <c r="FWA27" s="74"/>
      <c r="FWB27" s="74"/>
      <c r="FWC27" s="74"/>
      <c r="FWD27" s="74"/>
      <c r="FWE27" s="74"/>
      <c r="FWF27" s="74"/>
      <c r="FWG27" s="74"/>
      <c r="FWH27" s="74"/>
      <c r="FWI27" s="74"/>
      <c r="FWJ27" s="74"/>
      <c r="FWK27" s="74"/>
      <c r="FWL27" s="74"/>
      <c r="FWM27" s="74"/>
      <c r="FWN27" s="74"/>
      <c r="FWO27" s="74"/>
      <c r="FWP27" s="74"/>
      <c r="FWQ27" s="74"/>
      <c r="FWR27" s="74"/>
      <c r="FWS27" s="74"/>
      <c r="FWT27" s="74"/>
      <c r="FWU27" s="74"/>
      <c r="FWV27" s="74"/>
      <c r="FWW27" s="74"/>
      <c r="FWX27" s="74"/>
      <c r="FWY27" s="74"/>
      <c r="FWZ27" s="74"/>
      <c r="FXA27" s="74"/>
      <c r="FXB27" s="74"/>
      <c r="FXC27" s="74"/>
      <c r="FXD27" s="74"/>
      <c r="FXE27" s="74"/>
      <c r="FXF27" s="74"/>
      <c r="FXG27" s="74"/>
      <c r="FXH27" s="74"/>
      <c r="FXI27" s="74"/>
      <c r="FXJ27" s="74"/>
      <c r="FXK27" s="74"/>
      <c r="FXL27" s="74"/>
      <c r="FXM27" s="74"/>
      <c r="FXN27" s="74"/>
      <c r="FXO27" s="74"/>
      <c r="FXP27" s="74"/>
      <c r="FXQ27" s="74"/>
      <c r="FXR27" s="74"/>
      <c r="FXS27" s="74"/>
      <c r="FXT27" s="74"/>
      <c r="FXU27" s="74"/>
      <c r="FXV27" s="74"/>
      <c r="FXW27" s="74"/>
      <c r="FXX27" s="74"/>
      <c r="FXY27" s="74"/>
      <c r="FXZ27" s="74"/>
      <c r="FYA27" s="74"/>
      <c r="FYB27" s="74"/>
      <c r="FYC27" s="74"/>
      <c r="FYD27" s="74"/>
      <c r="FYE27" s="74"/>
      <c r="FYF27" s="74"/>
      <c r="FYG27" s="74"/>
      <c r="FYH27" s="74"/>
      <c r="FYI27" s="74"/>
      <c r="FYJ27" s="74"/>
      <c r="FYK27" s="74"/>
      <c r="FYL27" s="74"/>
      <c r="FYM27" s="74"/>
      <c r="FYN27" s="74"/>
      <c r="FYO27" s="74"/>
      <c r="FYP27" s="74"/>
      <c r="FYQ27" s="74"/>
      <c r="FYR27" s="74"/>
      <c r="FYS27" s="74"/>
      <c r="FYT27" s="74"/>
      <c r="FYU27" s="74"/>
      <c r="FYV27" s="74"/>
      <c r="FYW27" s="74"/>
      <c r="FYX27" s="74"/>
      <c r="FYY27" s="74"/>
      <c r="FYZ27" s="74"/>
      <c r="FZA27" s="74"/>
      <c r="FZB27" s="74"/>
      <c r="FZC27" s="74"/>
      <c r="FZD27" s="74"/>
      <c r="FZE27" s="74"/>
      <c r="FZF27" s="74"/>
      <c r="FZG27" s="74"/>
      <c r="FZH27" s="74"/>
      <c r="FZI27" s="74"/>
      <c r="FZJ27" s="74"/>
      <c r="FZK27" s="74"/>
      <c r="FZL27" s="74"/>
      <c r="FZM27" s="74"/>
      <c r="FZN27" s="74"/>
      <c r="FZO27" s="74"/>
      <c r="FZP27" s="74"/>
      <c r="FZQ27" s="74"/>
      <c r="FZR27" s="74"/>
      <c r="FZS27" s="74"/>
      <c r="FZT27" s="74"/>
      <c r="FZU27" s="74"/>
      <c r="FZV27" s="74"/>
      <c r="FZW27" s="74"/>
      <c r="FZX27" s="74"/>
      <c r="FZY27" s="74"/>
      <c r="FZZ27" s="74"/>
      <c r="GAA27" s="74"/>
      <c r="GAB27" s="74"/>
      <c r="GAC27" s="74"/>
      <c r="GAD27" s="74"/>
      <c r="GAE27" s="74"/>
      <c r="GAF27" s="74"/>
      <c r="GAG27" s="74"/>
      <c r="GAH27" s="74"/>
      <c r="GAI27" s="74"/>
      <c r="GAJ27" s="74"/>
      <c r="GAK27" s="74"/>
      <c r="GAL27" s="74"/>
      <c r="GAM27" s="74"/>
      <c r="GAN27" s="74"/>
      <c r="GAO27" s="74"/>
      <c r="GAP27" s="74"/>
      <c r="GAQ27" s="74"/>
      <c r="GAR27" s="74"/>
      <c r="GAS27" s="74"/>
      <c r="GAT27" s="74"/>
      <c r="GAU27" s="74"/>
      <c r="GAV27" s="74"/>
      <c r="GAW27" s="74"/>
      <c r="GAX27" s="74"/>
      <c r="GAY27" s="74"/>
      <c r="GAZ27" s="74"/>
      <c r="GBA27" s="74"/>
      <c r="GBB27" s="74"/>
      <c r="GBC27" s="74"/>
      <c r="GBD27" s="74"/>
      <c r="GBE27" s="74"/>
      <c r="GBF27" s="74"/>
      <c r="GBG27" s="74"/>
      <c r="GBH27" s="74"/>
      <c r="GBI27" s="74"/>
      <c r="GBJ27" s="74"/>
      <c r="GBK27" s="74"/>
      <c r="GBL27" s="74"/>
      <c r="GBM27" s="74"/>
      <c r="GBN27" s="74"/>
      <c r="GBO27" s="74"/>
      <c r="GBP27" s="74"/>
      <c r="GBQ27" s="74"/>
      <c r="GBR27" s="74"/>
      <c r="GBS27" s="74"/>
      <c r="GBT27" s="74"/>
      <c r="GBU27" s="74"/>
      <c r="GBV27" s="74"/>
      <c r="GBW27" s="74"/>
      <c r="GBX27" s="74"/>
      <c r="GBY27" s="74"/>
      <c r="GBZ27" s="74"/>
      <c r="GCA27" s="74"/>
      <c r="GCB27" s="74"/>
      <c r="GCC27" s="74"/>
      <c r="GCD27" s="74"/>
      <c r="GCE27" s="74"/>
      <c r="GCF27" s="74"/>
      <c r="GCG27" s="74"/>
      <c r="GCH27" s="74"/>
      <c r="GCI27" s="74"/>
      <c r="GCJ27" s="74"/>
      <c r="GCK27" s="74"/>
      <c r="GCL27" s="74"/>
      <c r="GCM27" s="74"/>
      <c r="GCN27" s="74"/>
      <c r="GCO27" s="74"/>
      <c r="GCP27" s="74"/>
      <c r="GCQ27" s="74"/>
      <c r="GCR27" s="74"/>
      <c r="GCS27" s="74"/>
      <c r="GCT27" s="74"/>
      <c r="GCU27" s="74"/>
      <c r="GCV27" s="74"/>
      <c r="GCW27" s="74"/>
      <c r="GCX27" s="74"/>
      <c r="GCY27" s="74"/>
      <c r="GCZ27" s="74"/>
      <c r="GDA27" s="74"/>
      <c r="GDB27" s="74"/>
      <c r="GDC27" s="74"/>
      <c r="GDD27" s="74"/>
      <c r="GDE27" s="74"/>
      <c r="GDF27" s="74"/>
      <c r="GDG27" s="74"/>
      <c r="GDH27" s="74"/>
      <c r="GDI27" s="74"/>
      <c r="GDJ27" s="74"/>
      <c r="GDK27" s="74"/>
      <c r="GDL27" s="74"/>
      <c r="GDM27" s="74"/>
      <c r="GDN27" s="74"/>
      <c r="GDO27" s="74"/>
      <c r="GDP27" s="74"/>
      <c r="GDQ27" s="74"/>
      <c r="GDR27" s="74"/>
      <c r="GDS27" s="74"/>
      <c r="GDT27" s="74"/>
      <c r="GDU27" s="74"/>
      <c r="GDV27" s="74"/>
      <c r="GDW27" s="74"/>
      <c r="GDX27" s="74"/>
      <c r="GDY27" s="74"/>
      <c r="GDZ27" s="74"/>
      <c r="GEA27" s="74"/>
      <c r="GEB27" s="74"/>
      <c r="GEC27" s="74"/>
      <c r="GED27" s="74"/>
      <c r="GEE27" s="74"/>
      <c r="GEF27" s="74"/>
      <c r="GEG27" s="74"/>
      <c r="GEH27" s="74"/>
      <c r="GEI27" s="74"/>
      <c r="GEJ27" s="74"/>
      <c r="GEK27" s="74"/>
      <c r="GEL27" s="74"/>
      <c r="GEM27" s="74"/>
      <c r="GEN27" s="74"/>
      <c r="GEO27" s="74"/>
      <c r="GEP27" s="74"/>
      <c r="GEQ27" s="74"/>
      <c r="GER27" s="74"/>
      <c r="GES27" s="74"/>
      <c r="GET27" s="74"/>
      <c r="GEU27" s="74"/>
      <c r="GEV27" s="74"/>
      <c r="GEW27" s="74"/>
      <c r="GEX27" s="74"/>
      <c r="GEY27" s="74"/>
      <c r="GEZ27" s="74"/>
      <c r="GFA27" s="74"/>
      <c r="GFB27" s="74"/>
      <c r="GFC27" s="74"/>
      <c r="GFD27" s="74"/>
      <c r="GFE27" s="74"/>
      <c r="GFF27" s="74"/>
      <c r="GFG27" s="74"/>
      <c r="GFH27" s="74"/>
      <c r="GFI27" s="74"/>
      <c r="GFJ27" s="74"/>
      <c r="GFK27" s="74"/>
      <c r="GFL27" s="74"/>
      <c r="GFM27" s="74"/>
      <c r="GFN27" s="74"/>
      <c r="GFO27" s="74"/>
      <c r="GFP27" s="74"/>
      <c r="GFQ27" s="74"/>
      <c r="GFR27" s="74"/>
      <c r="GFS27" s="74"/>
      <c r="GFT27" s="74"/>
      <c r="GFU27" s="74"/>
      <c r="GFV27" s="74"/>
      <c r="GFW27" s="74"/>
      <c r="GFX27" s="74"/>
      <c r="GFY27" s="74"/>
      <c r="GFZ27" s="74"/>
      <c r="GGA27" s="74"/>
      <c r="GGB27" s="74"/>
      <c r="GGC27" s="74"/>
      <c r="GGD27" s="74"/>
      <c r="GGE27" s="74"/>
      <c r="GGF27" s="74"/>
      <c r="GGG27" s="74"/>
      <c r="GGH27" s="74"/>
      <c r="GGI27" s="74"/>
      <c r="GGJ27" s="74"/>
      <c r="GGK27" s="74"/>
      <c r="GGL27" s="74"/>
      <c r="GGM27" s="74"/>
      <c r="GGN27" s="74"/>
      <c r="GGO27" s="74"/>
      <c r="GGP27" s="74"/>
      <c r="GGQ27" s="74"/>
      <c r="GGR27" s="74"/>
      <c r="GGS27" s="74"/>
      <c r="GGT27" s="74"/>
      <c r="GGU27" s="74"/>
      <c r="GGV27" s="74"/>
      <c r="GGW27" s="74"/>
      <c r="GGX27" s="74"/>
      <c r="GGY27" s="74"/>
      <c r="GGZ27" s="74"/>
      <c r="GHA27" s="74"/>
      <c r="GHB27" s="74"/>
      <c r="GHC27" s="74"/>
      <c r="GHD27" s="74"/>
      <c r="GHE27" s="74"/>
      <c r="GHF27" s="74"/>
      <c r="GHG27" s="74"/>
      <c r="GHH27" s="74"/>
      <c r="GHI27" s="74"/>
      <c r="GHJ27" s="74"/>
      <c r="GHK27" s="74"/>
      <c r="GHL27" s="74"/>
      <c r="GHM27" s="74"/>
      <c r="GHN27" s="74"/>
      <c r="GHO27" s="74"/>
      <c r="GHP27" s="74"/>
      <c r="GHQ27" s="74"/>
      <c r="GHR27" s="74"/>
      <c r="GHS27" s="74"/>
      <c r="GHT27" s="74"/>
      <c r="GHU27" s="74"/>
      <c r="GHV27" s="74"/>
      <c r="GHW27" s="74"/>
      <c r="GHX27" s="74"/>
      <c r="GHY27" s="74"/>
      <c r="GHZ27" s="74"/>
      <c r="GIA27" s="74"/>
      <c r="GIB27" s="74"/>
      <c r="GIC27" s="74"/>
      <c r="GID27" s="74"/>
      <c r="GIE27" s="74"/>
      <c r="GIF27" s="74"/>
      <c r="GIG27" s="74"/>
      <c r="GIH27" s="74"/>
      <c r="GII27" s="74"/>
      <c r="GIJ27" s="74"/>
      <c r="GIK27" s="74"/>
      <c r="GIL27" s="74"/>
      <c r="GIM27" s="74"/>
      <c r="GIN27" s="74"/>
      <c r="GIO27" s="74"/>
      <c r="GIP27" s="74"/>
      <c r="GIQ27" s="74"/>
      <c r="GIR27" s="74"/>
      <c r="GIS27" s="74"/>
      <c r="GIT27" s="74"/>
      <c r="GIU27" s="74"/>
      <c r="GIV27" s="74"/>
      <c r="GIW27" s="74"/>
      <c r="GIX27" s="74"/>
      <c r="GIY27" s="74"/>
      <c r="GIZ27" s="74"/>
      <c r="GJA27" s="74"/>
      <c r="GJB27" s="74"/>
      <c r="GJC27" s="74"/>
      <c r="GJD27" s="74"/>
      <c r="GJE27" s="74"/>
      <c r="GJF27" s="74"/>
      <c r="GJG27" s="74"/>
      <c r="GJH27" s="74"/>
      <c r="GJI27" s="74"/>
      <c r="GJJ27" s="74"/>
      <c r="GJK27" s="74"/>
      <c r="GJL27" s="74"/>
      <c r="GJM27" s="74"/>
      <c r="GJN27" s="74"/>
      <c r="GJO27" s="74"/>
      <c r="GJP27" s="74"/>
      <c r="GJQ27" s="74"/>
      <c r="GJR27" s="74"/>
      <c r="GJS27" s="74"/>
      <c r="GJT27" s="74"/>
      <c r="GJU27" s="74"/>
      <c r="GJV27" s="74"/>
      <c r="GJW27" s="74"/>
      <c r="GJX27" s="74"/>
      <c r="GJY27" s="74"/>
      <c r="GJZ27" s="74"/>
      <c r="GKA27" s="74"/>
      <c r="GKB27" s="74"/>
      <c r="GKC27" s="74"/>
      <c r="GKD27" s="74"/>
      <c r="GKE27" s="74"/>
      <c r="GKF27" s="74"/>
      <c r="GKG27" s="74"/>
      <c r="GKH27" s="74"/>
      <c r="GKI27" s="74"/>
      <c r="GKJ27" s="74"/>
      <c r="GKK27" s="74"/>
      <c r="GKL27" s="74"/>
      <c r="GKM27" s="74"/>
      <c r="GKN27" s="74"/>
      <c r="GKO27" s="74"/>
      <c r="GKP27" s="74"/>
      <c r="GKQ27" s="74"/>
      <c r="GKR27" s="74"/>
      <c r="GKS27" s="74"/>
      <c r="GKT27" s="74"/>
      <c r="GKU27" s="74"/>
      <c r="GKV27" s="74"/>
      <c r="GKW27" s="74"/>
      <c r="GKX27" s="74"/>
      <c r="GKY27" s="74"/>
      <c r="GKZ27" s="74"/>
      <c r="GLA27" s="74"/>
      <c r="GLB27" s="74"/>
      <c r="GLC27" s="74"/>
      <c r="GLD27" s="74"/>
      <c r="GLE27" s="74"/>
      <c r="GLF27" s="74"/>
      <c r="GLG27" s="74"/>
      <c r="GLH27" s="74"/>
      <c r="GLI27" s="74"/>
      <c r="GLJ27" s="74"/>
      <c r="GLK27" s="74"/>
      <c r="GLL27" s="74"/>
      <c r="GLM27" s="74"/>
      <c r="GLN27" s="74"/>
      <c r="GLO27" s="74"/>
      <c r="GLP27" s="74"/>
      <c r="GLQ27" s="74"/>
      <c r="GLR27" s="74"/>
      <c r="GLS27" s="74"/>
      <c r="GLT27" s="74"/>
      <c r="GLU27" s="74"/>
      <c r="GLV27" s="74"/>
      <c r="GLW27" s="74"/>
      <c r="GLX27" s="74"/>
      <c r="GLY27" s="74"/>
      <c r="GLZ27" s="74"/>
      <c r="GMA27" s="74"/>
      <c r="GMB27" s="74"/>
      <c r="GMC27" s="74"/>
      <c r="GMD27" s="74"/>
      <c r="GME27" s="74"/>
      <c r="GMF27" s="74"/>
      <c r="GMG27" s="74"/>
      <c r="GMH27" s="74"/>
      <c r="GMI27" s="74"/>
      <c r="GMJ27" s="74"/>
      <c r="GMK27" s="74"/>
      <c r="GML27" s="74"/>
      <c r="GMM27" s="74"/>
      <c r="GMN27" s="74"/>
      <c r="GMO27" s="74"/>
      <c r="GMP27" s="74"/>
      <c r="GMQ27" s="74"/>
      <c r="GMR27" s="74"/>
      <c r="GMS27" s="74"/>
      <c r="GMT27" s="74"/>
      <c r="GMU27" s="74"/>
      <c r="GMV27" s="74"/>
      <c r="GMW27" s="74"/>
      <c r="GMX27" s="74"/>
      <c r="GMY27" s="74"/>
      <c r="GMZ27" s="74"/>
      <c r="GNA27" s="74"/>
      <c r="GNB27" s="74"/>
      <c r="GNC27" s="74"/>
      <c r="GND27" s="74"/>
      <c r="GNE27" s="74"/>
      <c r="GNF27" s="74"/>
      <c r="GNG27" s="74"/>
      <c r="GNH27" s="74"/>
      <c r="GNI27" s="74"/>
      <c r="GNJ27" s="74"/>
      <c r="GNK27" s="74"/>
      <c r="GNL27" s="74"/>
      <c r="GNM27" s="74"/>
      <c r="GNN27" s="74"/>
      <c r="GNO27" s="74"/>
      <c r="GNP27" s="74"/>
      <c r="GNQ27" s="74"/>
      <c r="GNR27" s="74"/>
      <c r="GNS27" s="74"/>
      <c r="GNT27" s="74"/>
      <c r="GNU27" s="74"/>
      <c r="GNV27" s="74"/>
      <c r="GNW27" s="74"/>
      <c r="GNX27" s="74"/>
      <c r="GNY27" s="74"/>
      <c r="GNZ27" s="74"/>
      <c r="GOA27" s="74"/>
      <c r="GOB27" s="74"/>
      <c r="GOC27" s="74"/>
      <c r="GOD27" s="74"/>
      <c r="GOE27" s="74"/>
      <c r="GOF27" s="74"/>
      <c r="GOG27" s="74"/>
      <c r="GOH27" s="74"/>
      <c r="GOI27" s="74"/>
      <c r="GOJ27" s="74"/>
      <c r="GOK27" s="74"/>
      <c r="GOL27" s="74"/>
      <c r="GOM27" s="74"/>
      <c r="GON27" s="74"/>
      <c r="GOO27" s="74"/>
      <c r="GOP27" s="74"/>
      <c r="GOQ27" s="74"/>
      <c r="GOR27" s="74"/>
      <c r="GOS27" s="74"/>
      <c r="GOT27" s="74"/>
      <c r="GOU27" s="74"/>
      <c r="GOV27" s="74"/>
      <c r="GOW27" s="74"/>
      <c r="GOX27" s="74"/>
      <c r="GOY27" s="74"/>
      <c r="GOZ27" s="74"/>
      <c r="GPA27" s="74"/>
      <c r="GPB27" s="74"/>
      <c r="GPC27" s="74"/>
      <c r="GPD27" s="74"/>
      <c r="GPE27" s="74"/>
      <c r="GPF27" s="74"/>
      <c r="GPG27" s="74"/>
      <c r="GPH27" s="74"/>
      <c r="GPI27" s="74"/>
      <c r="GPJ27" s="74"/>
      <c r="GPK27" s="74"/>
      <c r="GPL27" s="74"/>
      <c r="GPM27" s="74"/>
      <c r="GPN27" s="74"/>
      <c r="GPO27" s="74"/>
      <c r="GPP27" s="74"/>
      <c r="GPQ27" s="74"/>
      <c r="GPR27" s="74"/>
      <c r="GPS27" s="74"/>
      <c r="GPT27" s="74"/>
      <c r="GPU27" s="74"/>
      <c r="GPV27" s="74"/>
      <c r="GPW27" s="74"/>
      <c r="GPX27" s="74"/>
      <c r="GPY27" s="74"/>
      <c r="GPZ27" s="74"/>
      <c r="GQA27" s="74"/>
      <c r="GQB27" s="74"/>
      <c r="GQC27" s="74"/>
      <c r="GQD27" s="74"/>
      <c r="GQE27" s="74"/>
      <c r="GQF27" s="74"/>
      <c r="GQG27" s="74"/>
      <c r="GQH27" s="74"/>
      <c r="GQI27" s="74"/>
      <c r="GQJ27" s="74"/>
      <c r="GQK27" s="74"/>
      <c r="GQL27" s="74"/>
      <c r="GQM27" s="74"/>
      <c r="GQN27" s="74"/>
      <c r="GQO27" s="74"/>
      <c r="GQP27" s="74"/>
      <c r="GQQ27" s="74"/>
      <c r="GQR27" s="74"/>
      <c r="GQS27" s="74"/>
      <c r="GQT27" s="74"/>
      <c r="GQU27" s="74"/>
      <c r="GQV27" s="74"/>
      <c r="GQW27" s="74"/>
      <c r="GQX27" s="74"/>
      <c r="GQY27" s="74"/>
      <c r="GQZ27" s="74"/>
      <c r="GRA27" s="74"/>
      <c r="GRB27" s="74"/>
      <c r="GRC27" s="74"/>
      <c r="GRD27" s="74"/>
      <c r="GRE27" s="74"/>
      <c r="GRF27" s="74"/>
      <c r="GRG27" s="74"/>
      <c r="GRH27" s="74"/>
      <c r="GRI27" s="74"/>
      <c r="GRJ27" s="74"/>
      <c r="GRK27" s="74"/>
      <c r="GRL27" s="74"/>
      <c r="GRM27" s="74"/>
      <c r="GRN27" s="74"/>
      <c r="GRO27" s="74"/>
      <c r="GRP27" s="74"/>
      <c r="GRQ27" s="74"/>
      <c r="GRR27" s="74"/>
      <c r="GRS27" s="74"/>
      <c r="GRT27" s="74"/>
      <c r="GRU27" s="74"/>
      <c r="GRV27" s="74"/>
      <c r="GRW27" s="74"/>
      <c r="GRX27" s="74"/>
      <c r="GRY27" s="74"/>
      <c r="GRZ27" s="74"/>
      <c r="GSA27" s="74"/>
      <c r="GSB27" s="74"/>
      <c r="GSC27" s="74"/>
      <c r="GSD27" s="74"/>
      <c r="GSE27" s="74"/>
      <c r="GSF27" s="74"/>
      <c r="GSG27" s="74"/>
      <c r="GSH27" s="74"/>
      <c r="GSI27" s="74"/>
      <c r="GSJ27" s="74"/>
      <c r="GSK27" s="74"/>
      <c r="GSL27" s="74"/>
      <c r="GSM27" s="74"/>
      <c r="GSN27" s="74"/>
      <c r="GSO27" s="74"/>
      <c r="GSP27" s="74"/>
      <c r="GSQ27" s="74"/>
      <c r="GSR27" s="74"/>
      <c r="GSS27" s="74"/>
      <c r="GST27" s="74"/>
      <c r="GSU27" s="74"/>
      <c r="GSV27" s="74"/>
      <c r="GSW27" s="74"/>
      <c r="GSX27" s="74"/>
      <c r="GSY27" s="74"/>
      <c r="GSZ27" s="74"/>
      <c r="GTA27" s="74"/>
      <c r="GTB27" s="74"/>
      <c r="GTC27" s="74"/>
      <c r="GTD27" s="74"/>
      <c r="GTE27" s="74"/>
      <c r="GTF27" s="74"/>
      <c r="GTG27" s="74"/>
      <c r="GTH27" s="74"/>
      <c r="GTI27" s="74"/>
      <c r="GTJ27" s="74"/>
      <c r="GTK27" s="74"/>
      <c r="GTL27" s="74"/>
      <c r="GTM27" s="74"/>
      <c r="GTN27" s="74"/>
      <c r="GTO27" s="74"/>
      <c r="GTP27" s="74"/>
      <c r="GTQ27" s="74"/>
      <c r="GTR27" s="74"/>
      <c r="GTS27" s="74"/>
      <c r="GTT27" s="74"/>
      <c r="GTU27" s="74"/>
      <c r="GTV27" s="74"/>
      <c r="GTW27" s="74"/>
      <c r="GTX27" s="74"/>
      <c r="GTY27" s="74"/>
      <c r="GTZ27" s="74"/>
      <c r="GUA27" s="74"/>
      <c r="GUB27" s="74"/>
      <c r="GUC27" s="74"/>
      <c r="GUD27" s="74"/>
      <c r="GUE27" s="74"/>
      <c r="GUF27" s="74"/>
      <c r="GUG27" s="74"/>
      <c r="GUH27" s="74"/>
      <c r="GUI27" s="74"/>
      <c r="GUJ27" s="74"/>
      <c r="GUK27" s="74"/>
      <c r="GUL27" s="74"/>
      <c r="GUM27" s="74"/>
      <c r="GUN27" s="74"/>
      <c r="GUO27" s="74"/>
      <c r="GUP27" s="74"/>
      <c r="GUQ27" s="74"/>
      <c r="GUR27" s="74"/>
      <c r="GUS27" s="74"/>
      <c r="GUT27" s="74"/>
      <c r="GUU27" s="74"/>
      <c r="GUV27" s="74"/>
      <c r="GUW27" s="74"/>
      <c r="GUX27" s="74"/>
      <c r="GUY27" s="74"/>
      <c r="GUZ27" s="74"/>
      <c r="GVA27" s="74"/>
      <c r="GVB27" s="74"/>
      <c r="GVC27" s="74"/>
      <c r="GVD27" s="74"/>
      <c r="GVE27" s="74"/>
      <c r="GVF27" s="74"/>
      <c r="GVG27" s="74"/>
      <c r="GVH27" s="74"/>
      <c r="GVI27" s="74"/>
      <c r="GVJ27" s="74"/>
      <c r="GVK27" s="74"/>
      <c r="GVL27" s="74"/>
      <c r="GVM27" s="74"/>
      <c r="GVN27" s="74"/>
      <c r="GVO27" s="74"/>
      <c r="GVP27" s="74"/>
      <c r="GVQ27" s="74"/>
      <c r="GVR27" s="74"/>
      <c r="GVS27" s="74"/>
      <c r="GVT27" s="74"/>
      <c r="GVU27" s="74"/>
      <c r="GVV27" s="74"/>
      <c r="GVW27" s="74"/>
      <c r="GVX27" s="74"/>
      <c r="GVY27" s="74"/>
      <c r="GVZ27" s="74"/>
      <c r="GWA27" s="74"/>
      <c r="GWB27" s="74"/>
      <c r="GWC27" s="74"/>
      <c r="GWD27" s="74"/>
      <c r="GWE27" s="74"/>
      <c r="GWF27" s="74"/>
      <c r="GWG27" s="74"/>
      <c r="GWH27" s="74"/>
      <c r="GWI27" s="74"/>
      <c r="GWJ27" s="74"/>
      <c r="GWK27" s="74"/>
      <c r="GWL27" s="74"/>
      <c r="GWM27" s="74"/>
      <c r="GWN27" s="74"/>
      <c r="GWO27" s="74"/>
      <c r="GWP27" s="74"/>
      <c r="GWQ27" s="74"/>
      <c r="GWR27" s="74"/>
      <c r="GWS27" s="74"/>
      <c r="GWT27" s="74"/>
      <c r="GWU27" s="74"/>
      <c r="GWV27" s="74"/>
      <c r="GWW27" s="74"/>
      <c r="GWX27" s="74"/>
      <c r="GWY27" s="74"/>
      <c r="GWZ27" s="74"/>
      <c r="GXA27" s="74"/>
      <c r="GXB27" s="74"/>
      <c r="GXC27" s="74"/>
      <c r="GXD27" s="74"/>
      <c r="GXE27" s="74"/>
      <c r="GXF27" s="74"/>
      <c r="GXG27" s="74"/>
      <c r="GXH27" s="74"/>
      <c r="GXI27" s="74"/>
      <c r="GXJ27" s="74"/>
      <c r="GXK27" s="74"/>
      <c r="GXL27" s="74"/>
      <c r="GXM27" s="74"/>
      <c r="GXN27" s="74"/>
      <c r="GXO27" s="74"/>
      <c r="GXP27" s="74"/>
      <c r="GXQ27" s="74"/>
      <c r="GXR27" s="74"/>
      <c r="GXS27" s="74"/>
      <c r="GXT27" s="74"/>
      <c r="GXU27" s="74"/>
      <c r="GXV27" s="74"/>
      <c r="GXW27" s="74"/>
      <c r="GXX27" s="74"/>
      <c r="GXY27" s="74"/>
      <c r="GXZ27" s="74"/>
      <c r="GYA27" s="74"/>
      <c r="GYB27" s="74"/>
      <c r="GYC27" s="74"/>
      <c r="GYD27" s="74"/>
      <c r="GYE27" s="74"/>
      <c r="GYF27" s="74"/>
      <c r="GYG27" s="74"/>
      <c r="GYH27" s="74"/>
      <c r="GYI27" s="74"/>
      <c r="GYJ27" s="74"/>
      <c r="GYK27" s="74"/>
      <c r="GYL27" s="74"/>
      <c r="GYM27" s="74"/>
      <c r="GYN27" s="74"/>
      <c r="GYO27" s="74"/>
      <c r="GYP27" s="74"/>
      <c r="GYQ27" s="74"/>
      <c r="GYR27" s="74"/>
      <c r="GYS27" s="74"/>
      <c r="GYT27" s="74"/>
      <c r="GYU27" s="74"/>
      <c r="GYV27" s="74"/>
      <c r="GYW27" s="74"/>
      <c r="GYX27" s="74"/>
      <c r="GYY27" s="74"/>
      <c r="GYZ27" s="74"/>
      <c r="GZA27" s="74"/>
      <c r="GZB27" s="74"/>
      <c r="GZC27" s="74"/>
      <c r="GZD27" s="74"/>
      <c r="GZE27" s="74"/>
      <c r="GZF27" s="74"/>
      <c r="GZG27" s="74"/>
      <c r="GZH27" s="74"/>
      <c r="GZI27" s="74"/>
      <c r="GZJ27" s="74"/>
      <c r="GZK27" s="74"/>
      <c r="GZL27" s="74"/>
      <c r="GZM27" s="74"/>
      <c r="GZN27" s="74"/>
      <c r="GZO27" s="74"/>
      <c r="GZP27" s="74"/>
      <c r="GZQ27" s="74"/>
      <c r="GZR27" s="74"/>
      <c r="GZS27" s="74"/>
      <c r="GZT27" s="74"/>
      <c r="GZU27" s="74"/>
      <c r="GZV27" s="74"/>
      <c r="GZW27" s="74"/>
      <c r="GZX27" s="74"/>
      <c r="GZY27" s="74"/>
      <c r="GZZ27" s="74"/>
      <c r="HAA27" s="74"/>
      <c r="HAB27" s="74"/>
      <c r="HAC27" s="74"/>
      <c r="HAD27" s="74"/>
      <c r="HAE27" s="74"/>
      <c r="HAF27" s="74"/>
      <c r="HAG27" s="74"/>
      <c r="HAH27" s="74"/>
      <c r="HAI27" s="74"/>
      <c r="HAJ27" s="74"/>
      <c r="HAK27" s="74"/>
      <c r="HAL27" s="74"/>
      <c r="HAM27" s="74"/>
      <c r="HAN27" s="74"/>
      <c r="HAO27" s="74"/>
      <c r="HAP27" s="74"/>
      <c r="HAQ27" s="74"/>
      <c r="HAR27" s="74"/>
      <c r="HAS27" s="74"/>
      <c r="HAT27" s="74"/>
      <c r="HAU27" s="74"/>
      <c r="HAV27" s="74"/>
      <c r="HAW27" s="74"/>
      <c r="HAX27" s="74"/>
      <c r="HAY27" s="74"/>
      <c r="HAZ27" s="74"/>
      <c r="HBA27" s="74"/>
      <c r="HBB27" s="74"/>
      <c r="HBC27" s="74"/>
      <c r="HBD27" s="74"/>
      <c r="HBE27" s="74"/>
      <c r="HBF27" s="74"/>
      <c r="HBG27" s="74"/>
      <c r="HBH27" s="74"/>
      <c r="HBI27" s="74"/>
      <c r="HBJ27" s="74"/>
      <c r="HBK27" s="74"/>
      <c r="HBL27" s="74"/>
      <c r="HBM27" s="74"/>
      <c r="HBN27" s="74"/>
      <c r="HBO27" s="74"/>
      <c r="HBP27" s="74"/>
      <c r="HBQ27" s="74"/>
      <c r="HBR27" s="74"/>
      <c r="HBS27" s="74"/>
      <c r="HBT27" s="74"/>
      <c r="HBU27" s="74"/>
      <c r="HBV27" s="74"/>
      <c r="HBW27" s="74"/>
      <c r="HBX27" s="74"/>
      <c r="HBY27" s="74"/>
      <c r="HBZ27" s="74"/>
      <c r="HCA27" s="74"/>
      <c r="HCB27" s="74"/>
      <c r="HCC27" s="74"/>
      <c r="HCD27" s="74"/>
      <c r="HCE27" s="74"/>
      <c r="HCF27" s="74"/>
      <c r="HCG27" s="74"/>
      <c r="HCH27" s="74"/>
      <c r="HCI27" s="74"/>
      <c r="HCJ27" s="74"/>
      <c r="HCK27" s="74"/>
      <c r="HCL27" s="74"/>
      <c r="HCM27" s="74"/>
      <c r="HCN27" s="74"/>
      <c r="HCO27" s="74"/>
      <c r="HCP27" s="74"/>
      <c r="HCQ27" s="74"/>
      <c r="HCR27" s="74"/>
      <c r="HCS27" s="74"/>
      <c r="HCT27" s="74"/>
      <c r="HCU27" s="74"/>
      <c r="HCV27" s="74"/>
      <c r="HCW27" s="74"/>
      <c r="HCX27" s="74"/>
      <c r="HCY27" s="74"/>
      <c r="HCZ27" s="74"/>
      <c r="HDA27" s="74"/>
      <c r="HDB27" s="74"/>
      <c r="HDC27" s="74"/>
      <c r="HDD27" s="74"/>
      <c r="HDE27" s="74"/>
      <c r="HDF27" s="74"/>
      <c r="HDG27" s="74"/>
      <c r="HDH27" s="74"/>
      <c r="HDI27" s="74"/>
      <c r="HDJ27" s="74"/>
      <c r="HDK27" s="74"/>
      <c r="HDL27" s="74"/>
      <c r="HDM27" s="74"/>
      <c r="HDN27" s="74"/>
      <c r="HDO27" s="74"/>
      <c r="HDP27" s="74"/>
      <c r="HDQ27" s="74"/>
      <c r="HDR27" s="74"/>
      <c r="HDS27" s="74"/>
      <c r="HDT27" s="74"/>
      <c r="HDU27" s="74"/>
      <c r="HDV27" s="74"/>
      <c r="HDW27" s="74"/>
      <c r="HDX27" s="74"/>
      <c r="HDY27" s="74"/>
      <c r="HDZ27" s="74"/>
      <c r="HEA27" s="74"/>
      <c r="HEB27" s="74"/>
      <c r="HEC27" s="74"/>
      <c r="HED27" s="74"/>
      <c r="HEE27" s="74"/>
      <c r="HEF27" s="74"/>
      <c r="HEG27" s="74"/>
      <c r="HEH27" s="74"/>
      <c r="HEI27" s="74"/>
      <c r="HEJ27" s="74"/>
      <c r="HEK27" s="74"/>
      <c r="HEL27" s="74"/>
      <c r="HEM27" s="74"/>
      <c r="HEN27" s="74"/>
      <c r="HEO27" s="74"/>
      <c r="HEP27" s="74"/>
      <c r="HEQ27" s="74"/>
      <c r="HER27" s="74"/>
      <c r="HES27" s="74"/>
      <c r="HET27" s="74"/>
      <c r="HEU27" s="74"/>
      <c r="HEV27" s="74"/>
      <c r="HEW27" s="74"/>
      <c r="HEX27" s="74"/>
      <c r="HEY27" s="74"/>
      <c r="HEZ27" s="74"/>
      <c r="HFA27" s="74"/>
      <c r="HFB27" s="74"/>
      <c r="HFC27" s="74"/>
      <c r="HFD27" s="74"/>
      <c r="HFE27" s="74"/>
      <c r="HFF27" s="74"/>
      <c r="HFG27" s="74"/>
      <c r="HFH27" s="74"/>
      <c r="HFI27" s="74"/>
      <c r="HFJ27" s="74"/>
      <c r="HFK27" s="74"/>
      <c r="HFL27" s="74"/>
      <c r="HFM27" s="74"/>
      <c r="HFN27" s="74"/>
      <c r="HFO27" s="74"/>
      <c r="HFP27" s="74"/>
      <c r="HFQ27" s="74"/>
      <c r="HFR27" s="74"/>
      <c r="HFS27" s="74"/>
      <c r="HFT27" s="74"/>
      <c r="HFU27" s="74"/>
      <c r="HFV27" s="74"/>
      <c r="HFW27" s="74"/>
      <c r="HFX27" s="74"/>
      <c r="HFY27" s="74"/>
      <c r="HFZ27" s="74"/>
      <c r="HGA27" s="74"/>
      <c r="HGB27" s="74"/>
      <c r="HGC27" s="74"/>
      <c r="HGD27" s="74"/>
      <c r="HGE27" s="74"/>
      <c r="HGF27" s="74"/>
      <c r="HGG27" s="74"/>
      <c r="HGH27" s="74"/>
      <c r="HGI27" s="74"/>
      <c r="HGJ27" s="74"/>
      <c r="HGK27" s="74"/>
      <c r="HGL27" s="74"/>
      <c r="HGM27" s="74"/>
      <c r="HGN27" s="74"/>
      <c r="HGO27" s="74"/>
      <c r="HGP27" s="74"/>
      <c r="HGQ27" s="74"/>
      <c r="HGR27" s="74"/>
      <c r="HGS27" s="74"/>
      <c r="HGT27" s="74"/>
      <c r="HGU27" s="74"/>
      <c r="HGV27" s="74"/>
      <c r="HGW27" s="74"/>
      <c r="HGX27" s="74"/>
      <c r="HGY27" s="74"/>
      <c r="HGZ27" s="74"/>
      <c r="HHA27" s="74"/>
      <c r="HHB27" s="74"/>
      <c r="HHC27" s="74"/>
      <c r="HHD27" s="74"/>
      <c r="HHE27" s="74"/>
      <c r="HHF27" s="74"/>
      <c r="HHG27" s="74"/>
      <c r="HHH27" s="74"/>
      <c r="HHI27" s="74"/>
      <c r="HHJ27" s="74"/>
      <c r="HHK27" s="74"/>
      <c r="HHL27" s="74"/>
      <c r="HHM27" s="74"/>
      <c r="HHN27" s="74"/>
      <c r="HHO27" s="74"/>
      <c r="HHP27" s="74"/>
      <c r="HHQ27" s="74"/>
      <c r="HHR27" s="74"/>
      <c r="HHS27" s="74"/>
      <c r="HHT27" s="74"/>
      <c r="HHU27" s="74"/>
      <c r="HHV27" s="74"/>
      <c r="HHW27" s="74"/>
      <c r="HHX27" s="74"/>
      <c r="HHY27" s="74"/>
      <c r="HHZ27" s="74"/>
      <c r="HIA27" s="74"/>
      <c r="HIB27" s="74"/>
      <c r="HIC27" s="74"/>
      <c r="HID27" s="74"/>
      <c r="HIE27" s="74"/>
      <c r="HIF27" s="74"/>
      <c r="HIG27" s="74"/>
      <c r="HIH27" s="74"/>
      <c r="HII27" s="74"/>
      <c r="HIJ27" s="74"/>
      <c r="HIK27" s="74"/>
      <c r="HIL27" s="74"/>
      <c r="HIM27" s="74"/>
      <c r="HIN27" s="74"/>
      <c r="HIO27" s="74"/>
      <c r="HIP27" s="74"/>
      <c r="HIQ27" s="74"/>
      <c r="HIR27" s="74"/>
      <c r="HIS27" s="74"/>
      <c r="HIT27" s="74"/>
      <c r="HIU27" s="74"/>
      <c r="HIV27" s="74"/>
      <c r="HIW27" s="74"/>
      <c r="HIX27" s="74"/>
      <c r="HIY27" s="74"/>
      <c r="HIZ27" s="74"/>
      <c r="HJA27" s="74"/>
      <c r="HJB27" s="74"/>
      <c r="HJC27" s="74"/>
      <c r="HJD27" s="74"/>
      <c r="HJE27" s="74"/>
      <c r="HJF27" s="74"/>
      <c r="HJG27" s="74"/>
      <c r="HJH27" s="74"/>
      <c r="HJI27" s="74"/>
      <c r="HJJ27" s="74"/>
      <c r="HJK27" s="74"/>
      <c r="HJL27" s="74"/>
      <c r="HJM27" s="74"/>
      <c r="HJN27" s="74"/>
      <c r="HJO27" s="74"/>
      <c r="HJP27" s="74"/>
      <c r="HJQ27" s="74"/>
      <c r="HJR27" s="74"/>
      <c r="HJS27" s="74"/>
      <c r="HJT27" s="74"/>
      <c r="HJU27" s="74"/>
      <c r="HJV27" s="74"/>
      <c r="HJW27" s="74"/>
      <c r="HJX27" s="74"/>
      <c r="HJY27" s="74"/>
      <c r="HJZ27" s="74"/>
      <c r="HKA27" s="74"/>
      <c r="HKB27" s="74"/>
      <c r="HKC27" s="74"/>
      <c r="HKD27" s="74"/>
      <c r="HKE27" s="74"/>
      <c r="HKF27" s="74"/>
      <c r="HKG27" s="74"/>
      <c r="HKH27" s="74"/>
      <c r="HKI27" s="74"/>
      <c r="HKJ27" s="74"/>
      <c r="HKK27" s="74"/>
      <c r="HKL27" s="74"/>
      <c r="HKM27" s="74"/>
      <c r="HKN27" s="74"/>
      <c r="HKO27" s="74"/>
      <c r="HKP27" s="74"/>
      <c r="HKQ27" s="74"/>
      <c r="HKR27" s="74"/>
      <c r="HKS27" s="74"/>
      <c r="HKT27" s="74"/>
      <c r="HKU27" s="74"/>
      <c r="HKV27" s="74"/>
      <c r="HKW27" s="74"/>
      <c r="HKX27" s="74"/>
      <c r="HKY27" s="74"/>
      <c r="HKZ27" s="74"/>
      <c r="HLA27" s="74"/>
      <c r="HLB27" s="74"/>
      <c r="HLC27" s="74"/>
      <c r="HLD27" s="74"/>
      <c r="HLE27" s="74"/>
      <c r="HLF27" s="74"/>
      <c r="HLG27" s="74"/>
      <c r="HLH27" s="74"/>
      <c r="HLI27" s="74"/>
      <c r="HLJ27" s="74"/>
      <c r="HLK27" s="74"/>
      <c r="HLL27" s="74"/>
      <c r="HLM27" s="74"/>
      <c r="HLN27" s="74"/>
      <c r="HLO27" s="74"/>
      <c r="HLP27" s="74"/>
      <c r="HLQ27" s="74"/>
      <c r="HLR27" s="74"/>
      <c r="HLS27" s="74"/>
      <c r="HLT27" s="74"/>
      <c r="HLU27" s="74"/>
      <c r="HLV27" s="74"/>
      <c r="HLW27" s="74"/>
      <c r="HLX27" s="74"/>
      <c r="HLY27" s="74"/>
      <c r="HLZ27" s="74"/>
      <c r="HMA27" s="74"/>
      <c r="HMB27" s="74"/>
      <c r="HMC27" s="74"/>
      <c r="HMD27" s="74"/>
      <c r="HME27" s="74"/>
      <c r="HMF27" s="74"/>
      <c r="HMG27" s="74"/>
      <c r="HMH27" s="74"/>
      <c r="HMI27" s="74"/>
      <c r="HMJ27" s="74"/>
      <c r="HMK27" s="74"/>
      <c r="HML27" s="74"/>
      <c r="HMM27" s="74"/>
      <c r="HMN27" s="74"/>
      <c r="HMO27" s="74"/>
      <c r="HMP27" s="74"/>
      <c r="HMQ27" s="74"/>
      <c r="HMR27" s="74"/>
      <c r="HMS27" s="74"/>
      <c r="HMT27" s="74"/>
      <c r="HMU27" s="74"/>
      <c r="HMV27" s="74"/>
      <c r="HMW27" s="74"/>
      <c r="HMX27" s="74"/>
      <c r="HMY27" s="74"/>
      <c r="HMZ27" s="74"/>
      <c r="HNA27" s="74"/>
      <c r="HNB27" s="74"/>
      <c r="HNC27" s="74"/>
      <c r="HND27" s="74"/>
      <c r="HNE27" s="74"/>
      <c r="HNF27" s="74"/>
      <c r="HNG27" s="74"/>
      <c r="HNH27" s="74"/>
      <c r="HNI27" s="74"/>
      <c r="HNJ27" s="74"/>
      <c r="HNK27" s="74"/>
      <c r="HNL27" s="74"/>
      <c r="HNM27" s="74"/>
      <c r="HNN27" s="74"/>
      <c r="HNO27" s="74"/>
      <c r="HNP27" s="74"/>
      <c r="HNQ27" s="74"/>
      <c r="HNR27" s="74"/>
      <c r="HNS27" s="74"/>
      <c r="HNT27" s="74"/>
      <c r="HNU27" s="74"/>
      <c r="HNV27" s="74"/>
      <c r="HNW27" s="74"/>
      <c r="HNX27" s="74"/>
      <c r="HNY27" s="74"/>
      <c r="HNZ27" s="74"/>
      <c r="HOA27" s="74"/>
      <c r="HOB27" s="74"/>
      <c r="HOC27" s="74"/>
      <c r="HOD27" s="74"/>
      <c r="HOE27" s="74"/>
      <c r="HOF27" s="74"/>
      <c r="HOG27" s="74"/>
      <c r="HOH27" s="74"/>
      <c r="HOI27" s="74"/>
      <c r="HOJ27" s="74"/>
      <c r="HOK27" s="74"/>
      <c r="HOL27" s="74"/>
      <c r="HOM27" s="74"/>
      <c r="HON27" s="74"/>
      <c r="HOO27" s="74"/>
      <c r="HOP27" s="74"/>
      <c r="HOQ27" s="74"/>
      <c r="HOR27" s="74"/>
      <c r="HOS27" s="74"/>
      <c r="HOT27" s="74"/>
      <c r="HOU27" s="74"/>
      <c r="HOV27" s="74"/>
      <c r="HOW27" s="74"/>
      <c r="HOX27" s="74"/>
      <c r="HOY27" s="74"/>
      <c r="HOZ27" s="74"/>
      <c r="HPA27" s="74"/>
      <c r="HPB27" s="74"/>
      <c r="HPC27" s="74"/>
      <c r="HPD27" s="74"/>
      <c r="HPE27" s="74"/>
      <c r="HPF27" s="74"/>
      <c r="HPG27" s="74"/>
      <c r="HPH27" s="74"/>
      <c r="HPI27" s="74"/>
      <c r="HPJ27" s="74"/>
      <c r="HPK27" s="74"/>
      <c r="HPL27" s="74"/>
      <c r="HPM27" s="74"/>
      <c r="HPN27" s="74"/>
      <c r="HPO27" s="74"/>
      <c r="HPP27" s="74"/>
      <c r="HPQ27" s="74"/>
      <c r="HPR27" s="74"/>
      <c r="HPS27" s="74"/>
      <c r="HPT27" s="74"/>
      <c r="HPU27" s="74"/>
      <c r="HPV27" s="74"/>
      <c r="HPW27" s="74"/>
      <c r="HPX27" s="74"/>
      <c r="HPY27" s="74"/>
      <c r="HPZ27" s="74"/>
      <c r="HQA27" s="74"/>
      <c r="HQB27" s="74"/>
      <c r="HQC27" s="74"/>
      <c r="HQD27" s="74"/>
      <c r="HQE27" s="74"/>
      <c r="HQF27" s="74"/>
      <c r="HQG27" s="74"/>
      <c r="HQH27" s="74"/>
      <c r="HQI27" s="74"/>
      <c r="HQJ27" s="74"/>
      <c r="HQK27" s="74"/>
      <c r="HQL27" s="74"/>
      <c r="HQM27" s="74"/>
      <c r="HQN27" s="74"/>
      <c r="HQO27" s="74"/>
      <c r="HQP27" s="74"/>
      <c r="HQQ27" s="74"/>
      <c r="HQR27" s="74"/>
      <c r="HQS27" s="74"/>
      <c r="HQT27" s="74"/>
      <c r="HQU27" s="74"/>
      <c r="HQV27" s="74"/>
      <c r="HQW27" s="74"/>
      <c r="HQX27" s="74"/>
      <c r="HQY27" s="74"/>
      <c r="HQZ27" s="74"/>
      <c r="HRA27" s="74"/>
      <c r="HRB27" s="74"/>
      <c r="HRC27" s="74"/>
      <c r="HRD27" s="74"/>
      <c r="HRE27" s="74"/>
      <c r="HRF27" s="74"/>
      <c r="HRG27" s="74"/>
      <c r="HRH27" s="74"/>
      <c r="HRI27" s="74"/>
      <c r="HRJ27" s="74"/>
      <c r="HRK27" s="74"/>
      <c r="HRL27" s="74"/>
      <c r="HRM27" s="74"/>
      <c r="HRN27" s="74"/>
      <c r="HRO27" s="74"/>
      <c r="HRP27" s="74"/>
      <c r="HRQ27" s="74"/>
      <c r="HRR27" s="74"/>
      <c r="HRS27" s="74"/>
      <c r="HRT27" s="74"/>
      <c r="HRU27" s="74"/>
      <c r="HRV27" s="74"/>
      <c r="HRW27" s="74"/>
      <c r="HRX27" s="74"/>
      <c r="HRY27" s="74"/>
      <c r="HRZ27" s="74"/>
      <c r="HSA27" s="74"/>
      <c r="HSB27" s="74"/>
      <c r="HSC27" s="74"/>
      <c r="HSD27" s="74"/>
      <c r="HSE27" s="74"/>
      <c r="HSF27" s="74"/>
      <c r="HSG27" s="74"/>
      <c r="HSH27" s="74"/>
      <c r="HSI27" s="74"/>
      <c r="HSJ27" s="74"/>
      <c r="HSK27" s="74"/>
      <c r="HSL27" s="74"/>
      <c r="HSM27" s="74"/>
      <c r="HSN27" s="74"/>
      <c r="HSO27" s="74"/>
      <c r="HSP27" s="74"/>
      <c r="HSQ27" s="74"/>
      <c r="HSR27" s="74"/>
      <c r="HSS27" s="74"/>
      <c r="HST27" s="74"/>
      <c r="HSU27" s="74"/>
      <c r="HSV27" s="74"/>
      <c r="HSW27" s="74"/>
      <c r="HSX27" s="74"/>
      <c r="HSY27" s="74"/>
      <c r="HSZ27" s="74"/>
      <c r="HTA27" s="74"/>
      <c r="HTB27" s="74"/>
      <c r="HTC27" s="74"/>
      <c r="HTD27" s="74"/>
      <c r="HTE27" s="74"/>
      <c r="HTF27" s="74"/>
      <c r="HTG27" s="74"/>
      <c r="HTH27" s="74"/>
      <c r="HTI27" s="74"/>
      <c r="HTJ27" s="74"/>
      <c r="HTK27" s="74"/>
      <c r="HTL27" s="74"/>
      <c r="HTM27" s="74"/>
      <c r="HTN27" s="74"/>
      <c r="HTO27" s="74"/>
      <c r="HTP27" s="74"/>
      <c r="HTQ27" s="74"/>
      <c r="HTR27" s="74"/>
      <c r="HTS27" s="74"/>
      <c r="HTT27" s="74"/>
      <c r="HTU27" s="74"/>
      <c r="HTV27" s="74"/>
      <c r="HTW27" s="74"/>
      <c r="HTX27" s="74"/>
      <c r="HTY27" s="74"/>
      <c r="HTZ27" s="74"/>
      <c r="HUA27" s="74"/>
      <c r="HUB27" s="74"/>
      <c r="HUC27" s="74"/>
      <c r="HUD27" s="74"/>
      <c r="HUE27" s="74"/>
      <c r="HUF27" s="74"/>
      <c r="HUG27" s="74"/>
      <c r="HUH27" s="74"/>
      <c r="HUI27" s="74"/>
      <c r="HUJ27" s="74"/>
      <c r="HUK27" s="74"/>
      <c r="HUL27" s="74"/>
      <c r="HUM27" s="74"/>
      <c r="HUN27" s="74"/>
      <c r="HUO27" s="74"/>
      <c r="HUP27" s="74"/>
      <c r="HUQ27" s="74"/>
      <c r="HUR27" s="74"/>
      <c r="HUS27" s="74"/>
      <c r="HUT27" s="74"/>
      <c r="HUU27" s="74"/>
      <c r="HUV27" s="74"/>
      <c r="HUW27" s="74"/>
      <c r="HUX27" s="74"/>
      <c r="HUY27" s="74"/>
      <c r="HUZ27" s="74"/>
      <c r="HVA27" s="74"/>
      <c r="HVB27" s="74"/>
      <c r="HVC27" s="74"/>
      <c r="HVD27" s="74"/>
      <c r="HVE27" s="74"/>
      <c r="HVF27" s="74"/>
      <c r="HVG27" s="74"/>
      <c r="HVH27" s="74"/>
      <c r="HVI27" s="74"/>
      <c r="HVJ27" s="74"/>
      <c r="HVK27" s="74"/>
      <c r="HVL27" s="74"/>
      <c r="HVM27" s="74"/>
      <c r="HVN27" s="74"/>
      <c r="HVO27" s="74"/>
      <c r="HVP27" s="74"/>
      <c r="HVQ27" s="74"/>
      <c r="HVR27" s="74"/>
      <c r="HVS27" s="74"/>
      <c r="HVT27" s="74"/>
      <c r="HVU27" s="74"/>
      <c r="HVV27" s="74"/>
      <c r="HVW27" s="74"/>
      <c r="HVX27" s="74"/>
      <c r="HVY27" s="74"/>
      <c r="HVZ27" s="74"/>
      <c r="HWA27" s="74"/>
      <c r="HWB27" s="74"/>
      <c r="HWC27" s="74"/>
      <c r="HWD27" s="74"/>
      <c r="HWE27" s="74"/>
      <c r="HWF27" s="74"/>
      <c r="HWG27" s="74"/>
      <c r="HWH27" s="74"/>
      <c r="HWI27" s="74"/>
      <c r="HWJ27" s="74"/>
      <c r="HWK27" s="74"/>
      <c r="HWL27" s="74"/>
      <c r="HWM27" s="74"/>
      <c r="HWN27" s="74"/>
      <c r="HWO27" s="74"/>
      <c r="HWP27" s="74"/>
      <c r="HWQ27" s="74"/>
      <c r="HWR27" s="74"/>
      <c r="HWS27" s="74"/>
      <c r="HWT27" s="74"/>
      <c r="HWU27" s="74"/>
      <c r="HWV27" s="74"/>
      <c r="HWW27" s="74"/>
      <c r="HWX27" s="74"/>
      <c r="HWY27" s="74"/>
      <c r="HWZ27" s="74"/>
      <c r="HXA27" s="74"/>
      <c r="HXB27" s="74"/>
      <c r="HXC27" s="74"/>
      <c r="HXD27" s="74"/>
      <c r="HXE27" s="74"/>
      <c r="HXF27" s="74"/>
      <c r="HXG27" s="74"/>
      <c r="HXH27" s="74"/>
      <c r="HXI27" s="74"/>
      <c r="HXJ27" s="74"/>
      <c r="HXK27" s="74"/>
      <c r="HXL27" s="74"/>
      <c r="HXM27" s="74"/>
      <c r="HXN27" s="74"/>
      <c r="HXO27" s="74"/>
      <c r="HXP27" s="74"/>
      <c r="HXQ27" s="74"/>
      <c r="HXR27" s="74"/>
      <c r="HXS27" s="74"/>
      <c r="HXT27" s="74"/>
      <c r="HXU27" s="74"/>
      <c r="HXV27" s="74"/>
      <c r="HXW27" s="74"/>
      <c r="HXX27" s="74"/>
      <c r="HXY27" s="74"/>
      <c r="HXZ27" s="74"/>
      <c r="HYA27" s="74"/>
      <c r="HYB27" s="74"/>
      <c r="HYC27" s="74"/>
      <c r="HYD27" s="74"/>
      <c r="HYE27" s="74"/>
      <c r="HYF27" s="74"/>
      <c r="HYG27" s="74"/>
      <c r="HYH27" s="74"/>
      <c r="HYI27" s="74"/>
      <c r="HYJ27" s="74"/>
      <c r="HYK27" s="74"/>
      <c r="HYL27" s="74"/>
      <c r="HYM27" s="74"/>
      <c r="HYN27" s="74"/>
      <c r="HYO27" s="74"/>
      <c r="HYP27" s="74"/>
      <c r="HYQ27" s="74"/>
      <c r="HYR27" s="74"/>
      <c r="HYS27" s="74"/>
      <c r="HYT27" s="74"/>
      <c r="HYU27" s="74"/>
      <c r="HYV27" s="74"/>
      <c r="HYW27" s="74"/>
      <c r="HYX27" s="74"/>
      <c r="HYY27" s="74"/>
      <c r="HYZ27" s="74"/>
      <c r="HZA27" s="74"/>
      <c r="HZB27" s="74"/>
      <c r="HZC27" s="74"/>
      <c r="HZD27" s="74"/>
      <c r="HZE27" s="74"/>
      <c r="HZF27" s="74"/>
      <c r="HZG27" s="74"/>
      <c r="HZH27" s="74"/>
      <c r="HZI27" s="74"/>
      <c r="HZJ27" s="74"/>
      <c r="HZK27" s="74"/>
      <c r="HZL27" s="74"/>
      <c r="HZM27" s="74"/>
      <c r="HZN27" s="74"/>
      <c r="HZO27" s="74"/>
      <c r="HZP27" s="74"/>
      <c r="HZQ27" s="74"/>
      <c r="HZR27" s="74"/>
      <c r="HZS27" s="74"/>
      <c r="HZT27" s="74"/>
      <c r="HZU27" s="74"/>
      <c r="HZV27" s="74"/>
      <c r="HZW27" s="74"/>
      <c r="HZX27" s="74"/>
      <c r="HZY27" s="74"/>
      <c r="HZZ27" s="74"/>
      <c r="IAA27" s="74"/>
      <c r="IAB27" s="74"/>
      <c r="IAC27" s="74"/>
      <c r="IAD27" s="74"/>
      <c r="IAE27" s="74"/>
      <c r="IAF27" s="74"/>
      <c r="IAG27" s="74"/>
      <c r="IAH27" s="74"/>
      <c r="IAI27" s="74"/>
      <c r="IAJ27" s="74"/>
      <c r="IAK27" s="74"/>
      <c r="IAL27" s="74"/>
      <c r="IAM27" s="74"/>
      <c r="IAN27" s="74"/>
      <c r="IAO27" s="74"/>
      <c r="IAP27" s="74"/>
      <c r="IAQ27" s="74"/>
      <c r="IAR27" s="74"/>
      <c r="IAS27" s="74"/>
      <c r="IAT27" s="74"/>
      <c r="IAU27" s="74"/>
      <c r="IAV27" s="74"/>
      <c r="IAW27" s="74"/>
      <c r="IAX27" s="74"/>
      <c r="IAY27" s="74"/>
      <c r="IAZ27" s="74"/>
      <c r="IBA27" s="74"/>
      <c r="IBB27" s="74"/>
      <c r="IBC27" s="74"/>
      <c r="IBD27" s="74"/>
      <c r="IBE27" s="74"/>
      <c r="IBF27" s="74"/>
      <c r="IBG27" s="74"/>
      <c r="IBH27" s="74"/>
      <c r="IBI27" s="74"/>
      <c r="IBJ27" s="74"/>
      <c r="IBK27" s="74"/>
      <c r="IBL27" s="74"/>
      <c r="IBM27" s="74"/>
      <c r="IBN27" s="74"/>
      <c r="IBO27" s="74"/>
      <c r="IBP27" s="74"/>
      <c r="IBQ27" s="74"/>
      <c r="IBR27" s="74"/>
      <c r="IBS27" s="74"/>
      <c r="IBT27" s="74"/>
      <c r="IBU27" s="74"/>
      <c r="IBV27" s="74"/>
      <c r="IBW27" s="74"/>
      <c r="IBX27" s="74"/>
      <c r="IBY27" s="74"/>
      <c r="IBZ27" s="74"/>
      <c r="ICA27" s="74"/>
      <c r="ICB27" s="74"/>
      <c r="ICC27" s="74"/>
      <c r="ICD27" s="74"/>
      <c r="ICE27" s="74"/>
      <c r="ICF27" s="74"/>
      <c r="ICG27" s="74"/>
      <c r="ICH27" s="74"/>
      <c r="ICI27" s="74"/>
      <c r="ICJ27" s="74"/>
      <c r="ICK27" s="74"/>
      <c r="ICL27" s="74"/>
      <c r="ICM27" s="74"/>
      <c r="ICN27" s="74"/>
      <c r="ICO27" s="74"/>
      <c r="ICP27" s="74"/>
      <c r="ICQ27" s="74"/>
      <c r="ICR27" s="74"/>
      <c r="ICS27" s="74"/>
      <c r="ICT27" s="74"/>
      <c r="ICU27" s="74"/>
      <c r="ICV27" s="74"/>
      <c r="ICW27" s="74"/>
      <c r="ICX27" s="74"/>
      <c r="ICY27" s="74"/>
      <c r="ICZ27" s="74"/>
      <c r="IDA27" s="74"/>
      <c r="IDB27" s="74"/>
      <c r="IDC27" s="74"/>
      <c r="IDD27" s="74"/>
      <c r="IDE27" s="74"/>
      <c r="IDF27" s="74"/>
      <c r="IDG27" s="74"/>
      <c r="IDH27" s="74"/>
      <c r="IDI27" s="74"/>
      <c r="IDJ27" s="74"/>
      <c r="IDK27" s="74"/>
      <c r="IDL27" s="74"/>
      <c r="IDM27" s="74"/>
      <c r="IDN27" s="74"/>
      <c r="IDO27" s="74"/>
      <c r="IDP27" s="74"/>
      <c r="IDQ27" s="74"/>
      <c r="IDR27" s="74"/>
      <c r="IDS27" s="74"/>
      <c r="IDT27" s="74"/>
      <c r="IDU27" s="74"/>
      <c r="IDV27" s="74"/>
      <c r="IDW27" s="74"/>
      <c r="IDX27" s="74"/>
      <c r="IDY27" s="74"/>
      <c r="IDZ27" s="74"/>
      <c r="IEA27" s="74"/>
      <c r="IEB27" s="74"/>
      <c r="IEC27" s="74"/>
      <c r="IED27" s="74"/>
      <c r="IEE27" s="74"/>
      <c r="IEF27" s="74"/>
      <c r="IEG27" s="74"/>
      <c r="IEH27" s="74"/>
      <c r="IEI27" s="74"/>
      <c r="IEJ27" s="74"/>
      <c r="IEK27" s="74"/>
      <c r="IEL27" s="74"/>
      <c r="IEM27" s="74"/>
      <c r="IEN27" s="74"/>
      <c r="IEO27" s="74"/>
      <c r="IEP27" s="74"/>
      <c r="IEQ27" s="74"/>
      <c r="IER27" s="74"/>
      <c r="IES27" s="74"/>
      <c r="IET27" s="74"/>
      <c r="IEU27" s="74"/>
      <c r="IEV27" s="74"/>
      <c r="IEW27" s="74"/>
      <c r="IEX27" s="74"/>
      <c r="IEY27" s="74"/>
      <c r="IEZ27" s="74"/>
      <c r="IFA27" s="74"/>
      <c r="IFB27" s="74"/>
      <c r="IFC27" s="74"/>
      <c r="IFD27" s="74"/>
      <c r="IFE27" s="74"/>
      <c r="IFF27" s="74"/>
      <c r="IFG27" s="74"/>
      <c r="IFH27" s="74"/>
      <c r="IFI27" s="74"/>
      <c r="IFJ27" s="74"/>
      <c r="IFK27" s="74"/>
      <c r="IFL27" s="74"/>
      <c r="IFM27" s="74"/>
      <c r="IFN27" s="74"/>
      <c r="IFO27" s="74"/>
      <c r="IFP27" s="74"/>
      <c r="IFQ27" s="74"/>
      <c r="IFR27" s="74"/>
      <c r="IFS27" s="74"/>
      <c r="IFT27" s="74"/>
      <c r="IFU27" s="74"/>
      <c r="IFV27" s="74"/>
      <c r="IFW27" s="74"/>
      <c r="IFX27" s="74"/>
      <c r="IFY27" s="74"/>
      <c r="IFZ27" s="74"/>
      <c r="IGA27" s="74"/>
      <c r="IGB27" s="74"/>
      <c r="IGC27" s="74"/>
      <c r="IGD27" s="74"/>
      <c r="IGE27" s="74"/>
      <c r="IGF27" s="74"/>
      <c r="IGG27" s="74"/>
      <c r="IGH27" s="74"/>
      <c r="IGI27" s="74"/>
      <c r="IGJ27" s="74"/>
      <c r="IGK27" s="74"/>
      <c r="IGL27" s="74"/>
      <c r="IGM27" s="74"/>
      <c r="IGN27" s="74"/>
      <c r="IGO27" s="74"/>
      <c r="IGP27" s="74"/>
      <c r="IGQ27" s="74"/>
      <c r="IGR27" s="74"/>
      <c r="IGS27" s="74"/>
      <c r="IGT27" s="74"/>
      <c r="IGU27" s="74"/>
      <c r="IGV27" s="74"/>
      <c r="IGW27" s="74"/>
      <c r="IGX27" s="74"/>
      <c r="IGY27" s="74"/>
      <c r="IGZ27" s="74"/>
      <c r="IHA27" s="74"/>
      <c r="IHB27" s="74"/>
      <c r="IHC27" s="74"/>
      <c r="IHD27" s="74"/>
      <c r="IHE27" s="74"/>
      <c r="IHF27" s="74"/>
      <c r="IHG27" s="74"/>
      <c r="IHH27" s="74"/>
      <c r="IHI27" s="74"/>
      <c r="IHJ27" s="74"/>
      <c r="IHK27" s="74"/>
      <c r="IHL27" s="74"/>
      <c r="IHM27" s="74"/>
      <c r="IHN27" s="74"/>
      <c r="IHO27" s="74"/>
      <c r="IHP27" s="74"/>
      <c r="IHQ27" s="74"/>
      <c r="IHR27" s="74"/>
      <c r="IHS27" s="74"/>
      <c r="IHT27" s="74"/>
      <c r="IHU27" s="74"/>
      <c r="IHV27" s="74"/>
      <c r="IHW27" s="74"/>
      <c r="IHX27" s="74"/>
      <c r="IHY27" s="74"/>
      <c r="IHZ27" s="74"/>
      <c r="IIA27" s="74"/>
      <c r="IIB27" s="74"/>
      <c r="IIC27" s="74"/>
      <c r="IID27" s="74"/>
      <c r="IIE27" s="74"/>
      <c r="IIF27" s="74"/>
      <c r="IIG27" s="74"/>
      <c r="IIH27" s="74"/>
      <c r="III27" s="74"/>
      <c r="IIJ27" s="74"/>
      <c r="IIK27" s="74"/>
      <c r="IIL27" s="74"/>
      <c r="IIM27" s="74"/>
      <c r="IIN27" s="74"/>
      <c r="IIO27" s="74"/>
      <c r="IIP27" s="74"/>
      <c r="IIQ27" s="74"/>
      <c r="IIR27" s="74"/>
      <c r="IIS27" s="74"/>
      <c r="IIT27" s="74"/>
      <c r="IIU27" s="74"/>
      <c r="IIV27" s="74"/>
      <c r="IIW27" s="74"/>
      <c r="IIX27" s="74"/>
      <c r="IIY27" s="74"/>
      <c r="IIZ27" s="74"/>
      <c r="IJA27" s="74"/>
      <c r="IJB27" s="74"/>
      <c r="IJC27" s="74"/>
      <c r="IJD27" s="74"/>
      <c r="IJE27" s="74"/>
      <c r="IJF27" s="74"/>
      <c r="IJG27" s="74"/>
      <c r="IJH27" s="74"/>
      <c r="IJI27" s="74"/>
      <c r="IJJ27" s="74"/>
      <c r="IJK27" s="74"/>
      <c r="IJL27" s="74"/>
      <c r="IJM27" s="74"/>
      <c r="IJN27" s="74"/>
      <c r="IJO27" s="74"/>
      <c r="IJP27" s="74"/>
      <c r="IJQ27" s="74"/>
      <c r="IJR27" s="74"/>
      <c r="IJS27" s="74"/>
      <c r="IJT27" s="74"/>
      <c r="IJU27" s="74"/>
      <c r="IJV27" s="74"/>
      <c r="IJW27" s="74"/>
      <c r="IJX27" s="74"/>
      <c r="IJY27" s="74"/>
      <c r="IJZ27" s="74"/>
      <c r="IKA27" s="74"/>
      <c r="IKB27" s="74"/>
      <c r="IKC27" s="74"/>
      <c r="IKD27" s="74"/>
      <c r="IKE27" s="74"/>
      <c r="IKF27" s="74"/>
      <c r="IKG27" s="74"/>
      <c r="IKH27" s="74"/>
      <c r="IKI27" s="74"/>
      <c r="IKJ27" s="74"/>
      <c r="IKK27" s="74"/>
      <c r="IKL27" s="74"/>
      <c r="IKM27" s="74"/>
      <c r="IKN27" s="74"/>
      <c r="IKO27" s="74"/>
      <c r="IKP27" s="74"/>
      <c r="IKQ27" s="74"/>
      <c r="IKR27" s="74"/>
      <c r="IKS27" s="74"/>
      <c r="IKT27" s="74"/>
      <c r="IKU27" s="74"/>
      <c r="IKV27" s="74"/>
      <c r="IKW27" s="74"/>
      <c r="IKX27" s="74"/>
      <c r="IKY27" s="74"/>
      <c r="IKZ27" s="74"/>
      <c r="ILA27" s="74"/>
      <c r="ILB27" s="74"/>
      <c r="ILC27" s="74"/>
      <c r="ILD27" s="74"/>
      <c r="ILE27" s="74"/>
      <c r="ILF27" s="74"/>
      <c r="ILG27" s="74"/>
      <c r="ILH27" s="74"/>
      <c r="ILI27" s="74"/>
      <c r="ILJ27" s="74"/>
      <c r="ILK27" s="74"/>
      <c r="ILL27" s="74"/>
      <c r="ILM27" s="74"/>
      <c r="ILN27" s="74"/>
      <c r="ILO27" s="74"/>
      <c r="ILP27" s="74"/>
      <c r="ILQ27" s="74"/>
      <c r="ILR27" s="74"/>
      <c r="ILS27" s="74"/>
      <c r="ILT27" s="74"/>
      <c r="ILU27" s="74"/>
      <c r="ILV27" s="74"/>
      <c r="ILW27" s="74"/>
      <c r="ILX27" s="74"/>
      <c r="ILY27" s="74"/>
      <c r="ILZ27" s="74"/>
      <c r="IMA27" s="74"/>
      <c r="IMB27" s="74"/>
      <c r="IMC27" s="74"/>
      <c r="IMD27" s="74"/>
      <c r="IME27" s="74"/>
      <c r="IMF27" s="74"/>
      <c r="IMG27" s="74"/>
      <c r="IMH27" s="74"/>
      <c r="IMI27" s="74"/>
      <c r="IMJ27" s="74"/>
      <c r="IMK27" s="74"/>
      <c r="IML27" s="74"/>
      <c r="IMM27" s="74"/>
      <c r="IMN27" s="74"/>
      <c r="IMO27" s="74"/>
      <c r="IMP27" s="74"/>
      <c r="IMQ27" s="74"/>
      <c r="IMR27" s="74"/>
      <c r="IMS27" s="74"/>
      <c r="IMT27" s="74"/>
      <c r="IMU27" s="74"/>
      <c r="IMV27" s="74"/>
      <c r="IMW27" s="74"/>
      <c r="IMX27" s="74"/>
      <c r="IMY27" s="74"/>
      <c r="IMZ27" s="74"/>
      <c r="INA27" s="74"/>
      <c r="INB27" s="74"/>
      <c r="INC27" s="74"/>
      <c r="IND27" s="74"/>
      <c r="INE27" s="74"/>
      <c r="INF27" s="74"/>
      <c r="ING27" s="74"/>
      <c r="INH27" s="74"/>
      <c r="INI27" s="74"/>
      <c r="INJ27" s="74"/>
      <c r="INK27" s="74"/>
      <c r="INL27" s="74"/>
      <c r="INM27" s="74"/>
      <c r="INN27" s="74"/>
      <c r="INO27" s="74"/>
      <c r="INP27" s="74"/>
      <c r="INQ27" s="74"/>
      <c r="INR27" s="74"/>
      <c r="INS27" s="74"/>
      <c r="INT27" s="74"/>
      <c r="INU27" s="74"/>
      <c r="INV27" s="74"/>
      <c r="INW27" s="74"/>
      <c r="INX27" s="74"/>
      <c r="INY27" s="74"/>
      <c r="INZ27" s="74"/>
      <c r="IOA27" s="74"/>
      <c r="IOB27" s="74"/>
      <c r="IOC27" s="74"/>
      <c r="IOD27" s="74"/>
      <c r="IOE27" s="74"/>
      <c r="IOF27" s="74"/>
      <c r="IOG27" s="74"/>
      <c r="IOH27" s="74"/>
      <c r="IOI27" s="74"/>
      <c r="IOJ27" s="74"/>
      <c r="IOK27" s="74"/>
      <c r="IOL27" s="74"/>
      <c r="IOM27" s="74"/>
      <c r="ION27" s="74"/>
      <c r="IOO27" s="74"/>
      <c r="IOP27" s="74"/>
      <c r="IOQ27" s="74"/>
      <c r="IOR27" s="74"/>
      <c r="IOS27" s="74"/>
      <c r="IOT27" s="74"/>
      <c r="IOU27" s="74"/>
      <c r="IOV27" s="74"/>
      <c r="IOW27" s="74"/>
      <c r="IOX27" s="74"/>
      <c r="IOY27" s="74"/>
      <c r="IOZ27" s="74"/>
      <c r="IPA27" s="74"/>
      <c r="IPB27" s="74"/>
      <c r="IPC27" s="74"/>
      <c r="IPD27" s="74"/>
      <c r="IPE27" s="74"/>
      <c r="IPF27" s="74"/>
      <c r="IPG27" s="74"/>
      <c r="IPH27" s="74"/>
      <c r="IPI27" s="74"/>
      <c r="IPJ27" s="74"/>
      <c r="IPK27" s="74"/>
      <c r="IPL27" s="74"/>
      <c r="IPM27" s="74"/>
      <c r="IPN27" s="74"/>
      <c r="IPO27" s="74"/>
      <c r="IPP27" s="74"/>
      <c r="IPQ27" s="74"/>
      <c r="IPR27" s="74"/>
      <c r="IPS27" s="74"/>
      <c r="IPT27" s="74"/>
      <c r="IPU27" s="74"/>
      <c r="IPV27" s="74"/>
      <c r="IPW27" s="74"/>
      <c r="IPX27" s="74"/>
      <c r="IPY27" s="74"/>
      <c r="IPZ27" s="74"/>
      <c r="IQA27" s="74"/>
      <c r="IQB27" s="74"/>
      <c r="IQC27" s="74"/>
      <c r="IQD27" s="74"/>
      <c r="IQE27" s="74"/>
      <c r="IQF27" s="74"/>
      <c r="IQG27" s="74"/>
      <c r="IQH27" s="74"/>
      <c r="IQI27" s="74"/>
      <c r="IQJ27" s="74"/>
      <c r="IQK27" s="74"/>
      <c r="IQL27" s="74"/>
      <c r="IQM27" s="74"/>
      <c r="IQN27" s="74"/>
      <c r="IQO27" s="74"/>
      <c r="IQP27" s="74"/>
      <c r="IQQ27" s="74"/>
      <c r="IQR27" s="74"/>
      <c r="IQS27" s="74"/>
      <c r="IQT27" s="74"/>
      <c r="IQU27" s="74"/>
      <c r="IQV27" s="74"/>
      <c r="IQW27" s="74"/>
      <c r="IQX27" s="74"/>
      <c r="IQY27" s="74"/>
      <c r="IQZ27" s="74"/>
      <c r="IRA27" s="74"/>
      <c r="IRB27" s="74"/>
      <c r="IRC27" s="74"/>
      <c r="IRD27" s="74"/>
      <c r="IRE27" s="74"/>
      <c r="IRF27" s="74"/>
      <c r="IRG27" s="74"/>
      <c r="IRH27" s="74"/>
      <c r="IRI27" s="74"/>
      <c r="IRJ27" s="74"/>
      <c r="IRK27" s="74"/>
      <c r="IRL27" s="74"/>
      <c r="IRM27" s="74"/>
      <c r="IRN27" s="74"/>
      <c r="IRO27" s="74"/>
      <c r="IRP27" s="74"/>
      <c r="IRQ27" s="74"/>
      <c r="IRR27" s="74"/>
      <c r="IRS27" s="74"/>
      <c r="IRT27" s="74"/>
      <c r="IRU27" s="74"/>
      <c r="IRV27" s="74"/>
      <c r="IRW27" s="74"/>
      <c r="IRX27" s="74"/>
      <c r="IRY27" s="74"/>
      <c r="IRZ27" s="74"/>
      <c r="ISA27" s="74"/>
      <c r="ISB27" s="74"/>
      <c r="ISC27" s="74"/>
      <c r="ISD27" s="74"/>
      <c r="ISE27" s="74"/>
      <c r="ISF27" s="74"/>
      <c r="ISG27" s="74"/>
      <c r="ISH27" s="74"/>
      <c r="ISI27" s="74"/>
      <c r="ISJ27" s="74"/>
      <c r="ISK27" s="74"/>
      <c r="ISL27" s="74"/>
      <c r="ISM27" s="74"/>
      <c r="ISN27" s="74"/>
      <c r="ISO27" s="74"/>
      <c r="ISP27" s="74"/>
      <c r="ISQ27" s="74"/>
      <c r="ISR27" s="74"/>
      <c r="ISS27" s="74"/>
      <c r="IST27" s="74"/>
      <c r="ISU27" s="74"/>
      <c r="ISV27" s="74"/>
      <c r="ISW27" s="74"/>
      <c r="ISX27" s="74"/>
      <c r="ISY27" s="74"/>
      <c r="ISZ27" s="74"/>
      <c r="ITA27" s="74"/>
      <c r="ITB27" s="74"/>
      <c r="ITC27" s="74"/>
      <c r="ITD27" s="74"/>
      <c r="ITE27" s="74"/>
      <c r="ITF27" s="74"/>
      <c r="ITG27" s="74"/>
      <c r="ITH27" s="74"/>
      <c r="ITI27" s="74"/>
      <c r="ITJ27" s="74"/>
      <c r="ITK27" s="74"/>
      <c r="ITL27" s="74"/>
      <c r="ITM27" s="74"/>
      <c r="ITN27" s="74"/>
      <c r="ITO27" s="74"/>
      <c r="ITP27" s="74"/>
      <c r="ITQ27" s="74"/>
      <c r="ITR27" s="74"/>
      <c r="ITS27" s="74"/>
      <c r="ITT27" s="74"/>
      <c r="ITU27" s="74"/>
      <c r="ITV27" s="74"/>
      <c r="ITW27" s="74"/>
      <c r="ITX27" s="74"/>
      <c r="ITY27" s="74"/>
      <c r="ITZ27" s="74"/>
      <c r="IUA27" s="74"/>
      <c r="IUB27" s="74"/>
      <c r="IUC27" s="74"/>
      <c r="IUD27" s="74"/>
      <c r="IUE27" s="74"/>
      <c r="IUF27" s="74"/>
      <c r="IUG27" s="74"/>
      <c r="IUH27" s="74"/>
      <c r="IUI27" s="74"/>
      <c r="IUJ27" s="74"/>
      <c r="IUK27" s="74"/>
      <c r="IUL27" s="74"/>
      <c r="IUM27" s="74"/>
      <c r="IUN27" s="74"/>
      <c r="IUO27" s="74"/>
      <c r="IUP27" s="74"/>
      <c r="IUQ27" s="74"/>
      <c r="IUR27" s="74"/>
      <c r="IUS27" s="74"/>
      <c r="IUT27" s="74"/>
      <c r="IUU27" s="74"/>
      <c r="IUV27" s="74"/>
      <c r="IUW27" s="74"/>
      <c r="IUX27" s="74"/>
      <c r="IUY27" s="74"/>
      <c r="IUZ27" s="74"/>
      <c r="IVA27" s="74"/>
      <c r="IVB27" s="74"/>
      <c r="IVC27" s="74"/>
      <c r="IVD27" s="74"/>
      <c r="IVE27" s="74"/>
      <c r="IVF27" s="74"/>
      <c r="IVG27" s="74"/>
      <c r="IVH27" s="74"/>
      <c r="IVI27" s="74"/>
      <c r="IVJ27" s="74"/>
      <c r="IVK27" s="74"/>
      <c r="IVL27" s="74"/>
      <c r="IVM27" s="74"/>
      <c r="IVN27" s="74"/>
      <c r="IVO27" s="74"/>
      <c r="IVP27" s="74"/>
      <c r="IVQ27" s="74"/>
      <c r="IVR27" s="74"/>
      <c r="IVS27" s="74"/>
      <c r="IVT27" s="74"/>
      <c r="IVU27" s="74"/>
      <c r="IVV27" s="74"/>
      <c r="IVW27" s="74"/>
      <c r="IVX27" s="74"/>
      <c r="IVY27" s="74"/>
      <c r="IVZ27" s="74"/>
      <c r="IWA27" s="74"/>
      <c r="IWB27" s="74"/>
      <c r="IWC27" s="74"/>
      <c r="IWD27" s="74"/>
      <c r="IWE27" s="74"/>
      <c r="IWF27" s="74"/>
      <c r="IWG27" s="74"/>
      <c r="IWH27" s="74"/>
      <c r="IWI27" s="74"/>
      <c r="IWJ27" s="74"/>
      <c r="IWK27" s="74"/>
      <c r="IWL27" s="74"/>
      <c r="IWM27" s="74"/>
      <c r="IWN27" s="74"/>
      <c r="IWO27" s="74"/>
      <c r="IWP27" s="74"/>
      <c r="IWQ27" s="74"/>
      <c r="IWR27" s="74"/>
      <c r="IWS27" s="74"/>
      <c r="IWT27" s="74"/>
      <c r="IWU27" s="74"/>
      <c r="IWV27" s="74"/>
      <c r="IWW27" s="74"/>
      <c r="IWX27" s="74"/>
      <c r="IWY27" s="74"/>
      <c r="IWZ27" s="74"/>
      <c r="IXA27" s="74"/>
      <c r="IXB27" s="74"/>
      <c r="IXC27" s="74"/>
      <c r="IXD27" s="74"/>
      <c r="IXE27" s="74"/>
      <c r="IXF27" s="74"/>
      <c r="IXG27" s="74"/>
      <c r="IXH27" s="74"/>
      <c r="IXI27" s="74"/>
      <c r="IXJ27" s="74"/>
      <c r="IXK27" s="74"/>
      <c r="IXL27" s="74"/>
      <c r="IXM27" s="74"/>
      <c r="IXN27" s="74"/>
      <c r="IXO27" s="74"/>
      <c r="IXP27" s="74"/>
      <c r="IXQ27" s="74"/>
      <c r="IXR27" s="74"/>
      <c r="IXS27" s="74"/>
      <c r="IXT27" s="74"/>
      <c r="IXU27" s="74"/>
      <c r="IXV27" s="74"/>
      <c r="IXW27" s="74"/>
      <c r="IXX27" s="74"/>
      <c r="IXY27" s="74"/>
      <c r="IXZ27" s="74"/>
      <c r="IYA27" s="74"/>
      <c r="IYB27" s="74"/>
      <c r="IYC27" s="74"/>
      <c r="IYD27" s="74"/>
      <c r="IYE27" s="74"/>
      <c r="IYF27" s="74"/>
      <c r="IYG27" s="74"/>
      <c r="IYH27" s="74"/>
      <c r="IYI27" s="74"/>
      <c r="IYJ27" s="74"/>
      <c r="IYK27" s="74"/>
      <c r="IYL27" s="74"/>
      <c r="IYM27" s="74"/>
      <c r="IYN27" s="74"/>
      <c r="IYO27" s="74"/>
      <c r="IYP27" s="74"/>
      <c r="IYQ27" s="74"/>
      <c r="IYR27" s="74"/>
      <c r="IYS27" s="74"/>
      <c r="IYT27" s="74"/>
      <c r="IYU27" s="74"/>
      <c r="IYV27" s="74"/>
      <c r="IYW27" s="74"/>
      <c r="IYX27" s="74"/>
      <c r="IYY27" s="74"/>
      <c r="IYZ27" s="74"/>
      <c r="IZA27" s="74"/>
      <c r="IZB27" s="74"/>
      <c r="IZC27" s="74"/>
      <c r="IZD27" s="74"/>
      <c r="IZE27" s="74"/>
      <c r="IZF27" s="74"/>
      <c r="IZG27" s="74"/>
      <c r="IZH27" s="74"/>
      <c r="IZI27" s="74"/>
      <c r="IZJ27" s="74"/>
      <c r="IZK27" s="74"/>
      <c r="IZL27" s="74"/>
      <c r="IZM27" s="74"/>
      <c r="IZN27" s="74"/>
      <c r="IZO27" s="74"/>
      <c r="IZP27" s="74"/>
      <c r="IZQ27" s="74"/>
      <c r="IZR27" s="74"/>
      <c r="IZS27" s="74"/>
      <c r="IZT27" s="74"/>
      <c r="IZU27" s="74"/>
      <c r="IZV27" s="74"/>
      <c r="IZW27" s="74"/>
      <c r="IZX27" s="74"/>
      <c r="IZY27" s="74"/>
      <c r="IZZ27" s="74"/>
      <c r="JAA27" s="74"/>
      <c r="JAB27" s="74"/>
      <c r="JAC27" s="74"/>
      <c r="JAD27" s="74"/>
      <c r="JAE27" s="74"/>
      <c r="JAF27" s="74"/>
      <c r="JAG27" s="74"/>
      <c r="JAH27" s="74"/>
      <c r="JAI27" s="74"/>
      <c r="JAJ27" s="74"/>
      <c r="JAK27" s="74"/>
      <c r="JAL27" s="74"/>
      <c r="JAM27" s="74"/>
      <c r="JAN27" s="74"/>
      <c r="JAO27" s="74"/>
      <c r="JAP27" s="74"/>
      <c r="JAQ27" s="74"/>
      <c r="JAR27" s="74"/>
      <c r="JAS27" s="74"/>
      <c r="JAT27" s="74"/>
      <c r="JAU27" s="74"/>
      <c r="JAV27" s="74"/>
      <c r="JAW27" s="74"/>
      <c r="JAX27" s="74"/>
      <c r="JAY27" s="74"/>
      <c r="JAZ27" s="74"/>
      <c r="JBA27" s="74"/>
      <c r="JBB27" s="74"/>
      <c r="JBC27" s="74"/>
      <c r="JBD27" s="74"/>
      <c r="JBE27" s="74"/>
      <c r="JBF27" s="74"/>
      <c r="JBG27" s="74"/>
      <c r="JBH27" s="74"/>
      <c r="JBI27" s="74"/>
      <c r="JBJ27" s="74"/>
      <c r="JBK27" s="74"/>
      <c r="JBL27" s="74"/>
      <c r="JBM27" s="74"/>
      <c r="JBN27" s="74"/>
      <c r="JBO27" s="74"/>
      <c r="JBP27" s="74"/>
      <c r="JBQ27" s="74"/>
      <c r="JBR27" s="74"/>
      <c r="JBS27" s="74"/>
      <c r="JBT27" s="74"/>
      <c r="JBU27" s="74"/>
      <c r="JBV27" s="74"/>
      <c r="JBW27" s="74"/>
      <c r="JBX27" s="74"/>
      <c r="JBY27" s="74"/>
      <c r="JBZ27" s="74"/>
      <c r="JCA27" s="74"/>
      <c r="JCB27" s="74"/>
      <c r="JCC27" s="74"/>
      <c r="JCD27" s="74"/>
      <c r="JCE27" s="74"/>
      <c r="JCF27" s="74"/>
      <c r="JCG27" s="74"/>
      <c r="JCH27" s="74"/>
      <c r="JCI27" s="74"/>
      <c r="JCJ27" s="74"/>
      <c r="JCK27" s="74"/>
      <c r="JCL27" s="74"/>
      <c r="JCM27" s="74"/>
      <c r="JCN27" s="74"/>
      <c r="JCO27" s="74"/>
      <c r="JCP27" s="74"/>
      <c r="JCQ27" s="74"/>
      <c r="JCR27" s="74"/>
      <c r="JCS27" s="74"/>
      <c r="JCT27" s="74"/>
      <c r="JCU27" s="74"/>
      <c r="JCV27" s="74"/>
      <c r="JCW27" s="74"/>
      <c r="JCX27" s="74"/>
      <c r="JCY27" s="74"/>
      <c r="JCZ27" s="74"/>
      <c r="JDA27" s="74"/>
      <c r="JDB27" s="74"/>
      <c r="JDC27" s="74"/>
      <c r="JDD27" s="74"/>
      <c r="JDE27" s="74"/>
      <c r="JDF27" s="74"/>
      <c r="JDG27" s="74"/>
      <c r="JDH27" s="74"/>
      <c r="JDI27" s="74"/>
      <c r="JDJ27" s="74"/>
      <c r="JDK27" s="74"/>
      <c r="JDL27" s="74"/>
      <c r="JDM27" s="74"/>
      <c r="JDN27" s="74"/>
      <c r="JDO27" s="74"/>
      <c r="JDP27" s="74"/>
      <c r="JDQ27" s="74"/>
      <c r="JDR27" s="74"/>
      <c r="JDS27" s="74"/>
      <c r="JDT27" s="74"/>
      <c r="JDU27" s="74"/>
      <c r="JDV27" s="74"/>
      <c r="JDW27" s="74"/>
      <c r="JDX27" s="74"/>
      <c r="JDY27" s="74"/>
      <c r="JDZ27" s="74"/>
      <c r="JEA27" s="74"/>
      <c r="JEB27" s="74"/>
      <c r="JEC27" s="74"/>
      <c r="JED27" s="74"/>
      <c r="JEE27" s="74"/>
      <c r="JEF27" s="74"/>
      <c r="JEG27" s="74"/>
      <c r="JEH27" s="74"/>
      <c r="JEI27" s="74"/>
      <c r="JEJ27" s="74"/>
      <c r="JEK27" s="74"/>
      <c r="JEL27" s="74"/>
      <c r="JEM27" s="74"/>
      <c r="JEN27" s="74"/>
      <c r="JEO27" s="74"/>
      <c r="JEP27" s="74"/>
      <c r="JEQ27" s="74"/>
      <c r="JER27" s="74"/>
      <c r="JES27" s="74"/>
      <c r="JET27" s="74"/>
      <c r="JEU27" s="74"/>
      <c r="JEV27" s="74"/>
      <c r="JEW27" s="74"/>
      <c r="JEX27" s="74"/>
      <c r="JEY27" s="74"/>
      <c r="JEZ27" s="74"/>
      <c r="JFA27" s="74"/>
      <c r="JFB27" s="74"/>
      <c r="JFC27" s="74"/>
      <c r="JFD27" s="74"/>
      <c r="JFE27" s="74"/>
      <c r="JFF27" s="74"/>
      <c r="JFG27" s="74"/>
      <c r="JFH27" s="74"/>
      <c r="JFI27" s="74"/>
      <c r="JFJ27" s="74"/>
      <c r="JFK27" s="74"/>
      <c r="JFL27" s="74"/>
      <c r="JFM27" s="74"/>
      <c r="JFN27" s="74"/>
      <c r="JFO27" s="74"/>
      <c r="JFP27" s="74"/>
      <c r="JFQ27" s="74"/>
      <c r="JFR27" s="74"/>
      <c r="JFS27" s="74"/>
      <c r="JFT27" s="74"/>
      <c r="JFU27" s="74"/>
      <c r="JFV27" s="74"/>
      <c r="JFW27" s="74"/>
      <c r="JFX27" s="74"/>
      <c r="JFY27" s="74"/>
      <c r="JFZ27" s="74"/>
      <c r="JGA27" s="74"/>
      <c r="JGB27" s="74"/>
      <c r="JGC27" s="74"/>
      <c r="JGD27" s="74"/>
      <c r="JGE27" s="74"/>
      <c r="JGF27" s="74"/>
      <c r="JGG27" s="74"/>
      <c r="JGH27" s="74"/>
      <c r="JGI27" s="74"/>
      <c r="JGJ27" s="74"/>
      <c r="JGK27" s="74"/>
      <c r="JGL27" s="74"/>
      <c r="JGM27" s="74"/>
      <c r="JGN27" s="74"/>
      <c r="JGO27" s="74"/>
      <c r="JGP27" s="74"/>
      <c r="JGQ27" s="74"/>
      <c r="JGR27" s="74"/>
      <c r="JGS27" s="74"/>
      <c r="JGT27" s="74"/>
      <c r="JGU27" s="74"/>
      <c r="JGV27" s="74"/>
      <c r="JGW27" s="74"/>
      <c r="JGX27" s="74"/>
      <c r="JGY27" s="74"/>
      <c r="JGZ27" s="74"/>
      <c r="JHA27" s="74"/>
      <c r="JHB27" s="74"/>
      <c r="JHC27" s="74"/>
      <c r="JHD27" s="74"/>
      <c r="JHE27" s="74"/>
      <c r="JHF27" s="74"/>
      <c r="JHG27" s="74"/>
      <c r="JHH27" s="74"/>
      <c r="JHI27" s="74"/>
      <c r="JHJ27" s="74"/>
      <c r="JHK27" s="74"/>
      <c r="JHL27" s="74"/>
      <c r="JHM27" s="74"/>
      <c r="JHN27" s="74"/>
      <c r="JHO27" s="74"/>
      <c r="JHP27" s="74"/>
      <c r="JHQ27" s="74"/>
      <c r="JHR27" s="74"/>
      <c r="JHS27" s="74"/>
      <c r="JHT27" s="74"/>
      <c r="JHU27" s="74"/>
      <c r="JHV27" s="74"/>
      <c r="JHW27" s="74"/>
      <c r="JHX27" s="74"/>
      <c r="JHY27" s="74"/>
      <c r="JHZ27" s="74"/>
      <c r="JIA27" s="74"/>
      <c r="JIB27" s="74"/>
      <c r="JIC27" s="74"/>
      <c r="JID27" s="74"/>
      <c r="JIE27" s="74"/>
      <c r="JIF27" s="74"/>
      <c r="JIG27" s="74"/>
      <c r="JIH27" s="74"/>
      <c r="JII27" s="74"/>
      <c r="JIJ27" s="74"/>
      <c r="JIK27" s="74"/>
      <c r="JIL27" s="74"/>
      <c r="JIM27" s="74"/>
      <c r="JIN27" s="74"/>
      <c r="JIO27" s="74"/>
      <c r="JIP27" s="74"/>
      <c r="JIQ27" s="74"/>
      <c r="JIR27" s="74"/>
      <c r="JIS27" s="74"/>
      <c r="JIT27" s="74"/>
      <c r="JIU27" s="74"/>
      <c r="JIV27" s="74"/>
      <c r="JIW27" s="74"/>
      <c r="JIX27" s="74"/>
      <c r="JIY27" s="74"/>
      <c r="JIZ27" s="74"/>
      <c r="JJA27" s="74"/>
      <c r="JJB27" s="74"/>
      <c r="JJC27" s="74"/>
      <c r="JJD27" s="74"/>
      <c r="JJE27" s="74"/>
      <c r="JJF27" s="74"/>
      <c r="JJG27" s="74"/>
      <c r="JJH27" s="74"/>
      <c r="JJI27" s="74"/>
      <c r="JJJ27" s="74"/>
      <c r="JJK27" s="74"/>
      <c r="JJL27" s="74"/>
      <c r="JJM27" s="74"/>
      <c r="JJN27" s="74"/>
      <c r="JJO27" s="74"/>
      <c r="JJP27" s="74"/>
      <c r="JJQ27" s="74"/>
      <c r="JJR27" s="74"/>
      <c r="JJS27" s="74"/>
      <c r="JJT27" s="74"/>
      <c r="JJU27" s="74"/>
      <c r="JJV27" s="74"/>
      <c r="JJW27" s="74"/>
      <c r="JJX27" s="74"/>
      <c r="JJY27" s="74"/>
      <c r="JJZ27" s="74"/>
      <c r="JKA27" s="74"/>
      <c r="JKB27" s="74"/>
      <c r="JKC27" s="74"/>
      <c r="JKD27" s="74"/>
      <c r="JKE27" s="74"/>
      <c r="JKF27" s="74"/>
      <c r="JKG27" s="74"/>
      <c r="JKH27" s="74"/>
      <c r="JKI27" s="74"/>
      <c r="JKJ27" s="74"/>
      <c r="JKK27" s="74"/>
      <c r="JKL27" s="74"/>
      <c r="JKM27" s="74"/>
      <c r="JKN27" s="74"/>
      <c r="JKO27" s="74"/>
      <c r="JKP27" s="74"/>
      <c r="JKQ27" s="74"/>
      <c r="JKR27" s="74"/>
      <c r="JKS27" s="74"/>
      <c r="JKT27" s="74"/>
      <c r="JKU27" s="74"/>
      <c r="JKV27" s="74"/>
      <c r="JKW27" s="74"/>
      <c r="JKX27" s="74"/>
      <c r="JKY27" s="74"/>
      <c r="JKZ27" s="74"/>
      <c r="JLA27" s="74"/>
      <c r="JLB27" s="74"/>
      <c r="JLC27" s="74"/>
      <c r="JLD27" s="74"/>
      <c r="JLE27" s="74"/>
      <c r="JLF27" s="74"/>
      <c r="JLG27" s="74"/>
      <c r="JLH27" s="74"/>
      <c r="JLI27" s="74"/>
      <c r="JLJ27" s="74"/>
      <c r="JLK27" s="74"/>
      <c r="JLL27" s="74"/>
      <c r="JLM27" s="74"/>
      <c r="JLN27" s="74"/>
      <c r="JLO27" s="74"/>
      <c r="JLP27" s="74"/>
      <c r="JLQ27" s="74"/>
      <c r="JLR27" s="74"/>
      <c r="JLS27" s="74"/>
      <c r="JLT27" s="74"/>
      <c r="JLU27" s="74"/>
      <c r="JLV27" s="74"/>
      <c r="JLW27" s="74"/>
      <c r="JLX27" s="74"/>
      <c r="JLY27" s="74"/>
      <c r="JLZ27" s="74"/>
      <c r="JMA27" s="74"/>
      <c r="JMB27" s="74"/>
      <c r="JMC27" s="74"/>
      <c r="JMD27" s="74"/>
      <c r="JME27" s="74"/>
      <c r="JMF27" s="74"/>
      <c r="JMG27" s="74"/>
      <c r="JMH27" s="74"/>
      <c r="JMI27" s="74"/>
      <c r="JMJ27" s="74"/>
      <c r="JMK27" s="74"/>
      <c r="JML27" s="74"/>
      <c r="JMM27" s="74"/>
      <c r="JMN27" s="74"/>
      <c r="JMO27" s="74"/>
      <c r="JMP27" s="74"/>
      <c r="JMQ27" s="74"/>
      <c r="JMR27" s="74"/>
      <c r="JMS27" s="74"/>
      <c r="JMT27" s="74"/>
      <c r="JMU27" s="74"/>
      <c r="JMV27" s="74"/>
      <c r="JMW27" s="74"/>
      <c r="JMX27" s="74"/>
      <c r="JMY27" s="74"/>
      <c r="JMZ27" s="74"/>
      <c r="JNA27" s="74"/>
      <c r="JNB27" s="74"/>
      <c r="JNC27" s="74"/>
      <c r="JND27" s="74"/>
      <c r="JNE27" s="74"/>
      <c r="JNF27" s="74"/>
      <c r="JNG27" s="74"/>
      <c r="JNH27" s="74"/>
      <c r="JNI27" s="74"/>
      <c r="JNJ27" s="74"/>
      <c r="JNK27" s="74"/>
      <c r="JNL27" s="74"/>
      <c r="JNM27" s="74"/>
      <c r="JNN27" s="74"/>
      <c r="JNO27" s="74"/>
      <c r="JNP27" s="74"/>
      <c r="JNQ27" s="74"/>
      <c r="JNR27" s="74"/>
      <c r="JNS27" s="74"/>
      <c r="JNT27" s="74"/>
      <c r="JNU27" s="74"/>
      <c r="JNV27" s="74"/>
      <c r="JNW27" s="74"/>
      <c r="JNX27" s="74"/>
      <c r="JNY27" s="74"/>
      <c r="JNZ27" s="74"/>
      <c r="JOA27" s="74"/>
      <c r="JOB27" s="74"/>
      <c r="JOC27" s="74"/>
      <c r="JOD27" s="74"/>
      <c r="JOE27" s="74"/>
      <c r="JOF27" s="74"/>
      <c r="JOG27" s="74"/>
      <c r="JOH27" s="74"/>
      <c r="JOI27" s="74"/>
      <c r="JOJ27" s="74"/>
      <c r="JOK27" s="74"/>
      <c r="JOL27" s="74"/>
      <c r="JOM27" s="74"/>
      <c r="JON27" s="74"/>
      <c r="JOO27" s="74"/>
      <c r="JOP27" s="74"/>
      <c r="JOQ27" s="74"/>
      <c r="JOR27" s="74"/>
      <c r="JOS27" s="74"/>
      <c r="JOT27" s="74"/>
      <c r="JOU27" s="74"/>
      <c r="JOV27" s="74"/>
      <c r="JOW27" s="74"/>
      <c r="JOX27" s="74"/>
      <c r="JOY27" s="74"/>
      <c r="JOZ27" s="74"/>
      <c r="JPA27" s="74"/>
      <c r="JPB27" s="74"/>
      <c r="JPC27" s="74"/>
      <c r="JPD27" s="74"/>
      <c r="JPE27" s="74"/>
      <c r="JPF27" s="74"/>
      <c r="JPG27" s="74"/>
      <c r="JPH27" s="74"/>
      <c r="JPI27" s="74"/>
      <c r="JPJ27" s="74"/>
      <c r="JPK27" s="74"/>
      <c r="JPL27" s="74"/>
      <c r="JPM27" s="74"/>
      <c r="JPN27" s="74"/>
      <c r="JPO27" s="74"/>
      <c r="JPP27" s="74"/>
      <c r="JPQ27" s="74"/>
      <c r="JPR27" s="74"/>
      <c r="JPS27" s="74"/>
      <c r="JPT27" s="74"/>
      <c r="JPU27" s="74"/>
      <c r="JPV27" s="74"/>
      <c r="JPW27" s="74"/>
      <c r="JPX27" s="74"/>
      <c r="JPY27" s="74"/>
      <c r="JPZ27" s="74"/>
      <c r="JQA27" s="74"/>
      <c r="JQB27" s="74"/>
      <c r="JQC27" s="74"/>
      <c r="JQD27" s="74"/>
      <c r="JQE27" s="74"/>
      <c r="JQF27" s="74"/>
      <c r="JQG27" s="74"/>
      <c r="JQH27" s="74"/>
      <c r="JQI27" s="74"/>
      <c r="JQJ27" s="74"/>
      <c r="JQK27" s="74"/>
      <c r="JQL27" s="74"/>
      <c r="JQM27" s="74"/>
      <c r="JQN27" s="74"/>
      <c r="JQO27" s="74"/>
      <c r="JQP27" s="74"/>
      <c r="JQQ27" s="74"/>
      <c r="JQR27" s="74"/>
      <c r="JQS27" s="74"/>
      <c r="JQT27" s="74"/>
      <c r="JQU27" s="74"/>
      <c r="JQV27" s="74"/>
      <c r="JQW27" s="74"/>
      <c r="JQX27" s="74"/>
      <c r="JQY27" s="74"/>
      <c r="JQZ27" s="74"/>
      <c r="JRA27" s="74"/>
      <c r="JRB27" s="74"/>
      <c r="JRC27" s="74"/>
      <c r="JRD27" s="74"/>
      <c r="JRE27" s="74"/>
      <c r="JRF27" s="74"/>
      <c r="JRG27" s="74"/>
      <c r="JRH27" s="74"/>
      <c r="JRI27" s="74"/>
      <c r="JRJ27" s="74"/>
      <c r="JRK27" s="74"/>
      <c r="JRL27" s="74"/>
      <c r="JRM27" s="74"/>
      <c r="JRN27" s="74"/>
      <c r="JRO27" s="74"/>
      <c r="JRP27" s="74"/>
      <c r="JRQ27" s="74"/>
      <c r="JRR27" s="74"/>
      <c r="JRS27" s="74"/>
      <c r="JRT27" s="74"/>
      <c r="JRU27" s="74"/>
      <c r="JRV27" s="74"/>
      <c r="JRW27" s="74"/>
      <c r="JRX27" s="74"/>
      <c r="JRY27" s="74"/>
      <c r="JRZ27" s="74"/>
      <c r="JSA27" s="74"/>
      <c r="JSB27" s="74"/>
      <c r="JSC27" s="74"/>
      <c r="JSD27" s="74"/>
      <c r="JSE27" s="74"/>
      <c r="JSF27" s="74"/>
      <c r="JSG27" s="74"/>
      <c r="JSH27" s="74"/>
      <c r="JSI27" s="74"/>
      <c r="JSJ27" s="74"/>
      <c r="JSK27" s="74"/>
      <c r="JSL27" s="74"/>
      <c r="JSM27" s="74"/>
      <c r="JSN27" s="74"/>
      <c r="JSO27" s="74"/>
      <c r="JSP27" s="74"/>
      <c r="JSQ27" s="74"/>
      <c r="JSR27" s="74"/>
      <c r="JSS27" s="74"/>
      <c r="JST27" s="74"/>
      <c r="JSU27" s="74"/>
      <c r="JSV27" s="74"/>
      <c r="JSW27" s="74"/>
      <c r="JSX27" s="74"/>
      <c r="JSY27" s="74"/>
      <c r="JSZ27" s="74"/>
      <c r="JTA27" s="74"/>
      <c r="JTB27" s="74"/>
      <c r="JTC27" s="74"/>
      <c r="JTD27" s="74"/>
      <c r="JTE27" s="74"/>
      <c r="JTF27" s="74"/>
      <c r="JTG27" s="74"/>
      <c r="JTH27" s="74"/>
      <c r="JTI27" s="74"/>
      <c r="JTJ27" s="74"/>
      <c r="JTK27" s="74"/>
      <c r="JTL27" s="74"/>
      <c r="JTM27" s="74"/>
      <c r="JTN27" s="74"/>
      <c r="JTO27" s="74"/>
      <c r="JTP27" s="74"/>
      <c r="JTQ27" s="74"/>
      <c r="JTR27" s="74"/>
      <c r="JTS27" s="74"/>
      <c r="JTT27" s="74"/>
      <c r="JTU27" s="74"/>
      <c r="JTV27" s="74"/>
      <c r="JTW27" s="74"/>
      <c r="JTX27" s="74"/>
      <c r="JTY27" s="74"/>
      <c r="JTZ27" s="74"/>
      <c r="JUA27" s="74"/>
      <c r="JUB27" s="74"/>
      <c r="JUC27" s="74"/>
      <c r="JUD27" s="74"/>
      <c r="JUE27" s="74"/>
      <c r="JUF27" s="74"/>
      <c r="JUG27" s="74"/>
      <c r="JUH27" s="74"/>
      <c r="JUI27" s="74"/>
      <c r="JUJ27" s="74"/>
      <c r="JUK27" s="74"/>
      <c r="JUL27" s="74"/>
      <c r="JUM27" s="74"/>
      <c r="JUN27" s="74"/>
      <c r="JUO27" s="74"/>
      <c r="JUP27" s="74"/>
      <c r="JUQ27" s="74"/>
      <c r="JUR27" s="74"/>
      <c r="JUS27" s="74"/>
      <c r="JUT27" s="74"/>
      <c r="JUU27" s="74"/>
      <c r="JUV27" s="74"/>
      <c r="JUW27" s="74"/>
      <c r="JUX27" s="74"/>
      <c r="JUY27" s="74"/>
      <c r="JUZ27" s="74"/>
      <c r="JVA27" s="74"/>
      <c r="JVB27" s="74"/>
      <c r="JVC27" s="74"/>
      <c r="JVD27" s="74"/>
      <c r="JVE27" s="74"/>
      <c r="JVF27" s="74"/>
      <c r="JVG27" s="74"/>
      <c r="JVH27" s="74"/>
      <c r="JVI27" s="74"/>
      <c r="JVJ27" s="74"/>
      <c r="JVK27" s="74"/>
      <c r="JVL27" s="74"/>
      <c r="JVM27" s="74"/>
      <c r="JVN27" s="74"/>
      <c r="JVO27" s="74"/>
      <c r="JVP27" s="74"/>
      <c r="JVQ27" s="74"/>
      <c r="JVR27" s="74"/>
      <c r="JVS27" s="74"/>
      <c r="JVT27" s="74"/>
      <c r="JVU27" s="74"/>
      <c r="JVV27" s="74"/>
      <c r="JVW27" s="74"/>
      <c r="JVX27" s="74"/>
      <c r="JVY27" s="74"/>
      <c r="JVZ27" s="74"/>
      <c r="JWA27" s="74"/>
      <c r="JWB27" s="74"/>
      <c r="JWC27" s="74"/>
      <c r="JWD27" s="74"/>
      <c r="JWE27" s="74"/>
      <c r="JWF27" s="74"/>
      <c r="JWG27" s="74"/>
      <c r="JWH27" s="74"/>
      <c r="JWI27" s="74"/>
      <c r="JWJ27" s="74"/>
      <c r="JWK27" s="74"/>
      <c r="JWL27" s="74"/>
      <c r="JWM27" s="74"/>
      <c r="JWN27" s="74"/>
      <c r="JWO27" s="74"/>
      <c r="JWP27" s="74"/>
      <c r="JWQ27" s="74"/>
      <c r="JWR27" s="74"/>
      <c r="JWS27" s="74"/>
      <c r="JWT27" s="74"/>
      <c r="JWU27" s="74"/>
      <c r="JWV27" s="74"/>
      <c r="JWW27" s="74"/>
      <c r="JWX27" s="74"/>
      <c r="JWY27" s="74"/>
      <c r="JWZ27" s="74"/>
      <c r="JXA27" s="74"/>
      <c r="JXB27" s="74"/>
      <c r="JXC27" s="74"/>
      <c r="JXD27" s="74"/>
      <c r="JXE27" s="74"/>
      <c r="JXF27" s="74"/>
      <c r="JXG27" s="74"/>
      <c r="JXH27" s="74"/>
      <c r="JXI27" s="74"/>
      <c r="JXJ27" s="74"/>
      <c r="JXK27" s="74"/>
      <c r="JXL27" s="74"/>
      <c r="JXM27" s="74"/>
      <c r="JXN27" s="74"/>
      <c r="JXO27" s="74"/>
      <c r="JXP27" s="74"/>
      <c r="JXQ27" s="74"/>
      <c r="JXR27" s="74"/>
      <c r="JXS27" s="74"/>
      <c r="JXT27" s="74"/>
      <c r="JXU27" s="74"/>
      <c r="JXV27" s="74"/>
      <c r="JXW27" s="74"/>
      <c r="JXX27" s="74"/>
      <c r="JXY27" s="74"/>
      <c r="JXZ27" s="74"/>
      <c r="JYA27" s="74"/>
      <c r="JYB27" s="74"/>
      <c r="JYC27" s="74"/>
      <c r="JYD27" s="74"/>
      <c r="JYE27" s="74"/>
      <c r="JYF27" s="74"/>
      <c r="JYG27" s="74"/>
      <c r="JYH27" s="74"/>
      <c r="JYI27" s="74"/>
      <c r="JYJ27" s="74"/>
      <c r="JYK27" s="74"/>
      <c r="JYL27" s="74"/>
      <c r="JYM27" s="74"/>
      <c r="JYN27" s="74"/>
      <c r="JYO27" s="74"/>
      <c r="JYP27" s="74"/>
      <c r="JYQ27" s="74"/>
      <c r="JYR27" s="74"/>
      <c r="JYS27" s="74"/>
      <c r="JYT27" s="74"/>
      <c r="JYU27" s="74"/>
      <c r="JYV27" s="74"/>
      <c r="JYW27" s="74"/>
    </row>
  </sheetData>
  <dataValidations count="4">
    <dataValidation type="custom" allowBlank="1" showInputMessage="1" showErrorMessage="1" sqref="AU1">
      <formula1>"stage"</formula1>
    </dataValidation>
    <dataValidation errorStyle="warning" allowBlank="1" showInputMessage="1" showErrorMessage="1" sqref="BS1:CA27 CC1:CD27"/>
    <dataValidation type="list" allowBlank="1" showInputMessage="1" showErrorMessage="1" sqref="CG1:CG27">
      <formula1>HDIM_HostPosition</formula1>
    </dataValidation>
    <dataValidation type="list" allowBlank="1" showInputMessage="1" showErrorMessage="1" sqref="I1:I27">
      <formula1>HDIM_IslandVolcano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4">
        <x14:dataValidation type="list" allowBlank="1" showInputMessage="1" showErrorMessage="1">
          <x14:formula1>
            <xm:f>Lists!$AE$2:$AE$28</xm:f>
          </x14:formula1>
          <xm:sqref>CB1:CB27</xm:sqref>
        </x14:dataValidation>
        <x14:dataValidation type="list" allowBlank="1" showInputMessage="1" showErrorMessage="1">
          <x14:formula1>
            <xm:f>Lists!$AA$2:$AA$7</xm:f>
          </x14:formula1>
          <xm:sqref>K1:K27</xm:sqref>
        </x14:dataValidation>
        <x14:dataValidation type="list" allowBlank="1" showInputMessage="1" showErrorMessage="1">
          <x14:formula1>
            <xm:f>Lists!$Y$2:$Y$7</xm:f>
          </x14:formula1>
          <xm:sqref>M1:M27</xm:sqref>
        </x14:dataValidation>
        <x14:dataValidation type="list" allowBlank="1" showInputMessage="1" showErrorMessage="1">
          <x14:formula1>
            <xm:f>Lists!$W$2:$W$79</xm:f>
          </x14:formula1>
          <xm:sqref>L1:L27</xm:sqref>
        </x14:dataValidation>
        <x14:dataValidation type="list" allowBlank="1" showInputMessage="1" showErrorMessage="1">
          <x14:formula1>
            <xm:f>Lists!$A$2:$A$46</xm:f>
          </x14:formula1>
          <xm:sqref>R1:R27</xm:sqref>
        </x14:dataValidation>
        <x14:dataValidation type="list" allowBlank="1" showInputMessage="1" showErrorMessage="1">
          <x14:formula1>
            <xm:f>Lists!$G$2</xm:f>
          </x14:formula1>
          <xm:sqref>H1:H27</xm:sqref>
        </x14:dataValidation>
        <x14:dataValidation type="list" allowBlank="1" showInputMessage="1" showErrorMessage="1">
          <x14:formula1>
            <xm:f>Lists!$T$2:$T$4</xm:f>
          </x14:formula1>
          <xm:sqref>AY1:AY27</xm:sqref>
        </x14:dataValidation>
        <x14:dataValidation type="list" allowBlank="1" showInputMessage="1" showErrorMessage="1">
          <x14:formula1>
            <xm:f>Lists!$P$2:$P$7</xm:f>
          </x14:formula1>
          <xm:sqref>D1:D27</xm:sqref>
        </x14:dataValidation>
        <x14:dataValidation type="list" allowBlank="1" showInputMessage="1" showErrorMessage="1">
          <x14:formula1>
            <xm:f>Lists!$F$2:$F$5</xm:f>
          </x14:formula1>
          <xm:sqref>AZ1:AZ27</xm:sqref>
        </x14:dataValidation>
        <x14:dataValidation type="list" allowBlank="1" showInputMessage="1" showErrorMessage="1">
          <x14:formula1>
            <xm:f>Lists!$J$2:$J$18</xm:f>
          </x14:formula1>
          <xm:sqref>CF1:CF27</xm:sqref>
        </x14:dataValidation>
        <x14:dataValidation type="list" allowBlank="1" showInputMessage="1" showErrorMessage="1">
          <x14:formula1>
            <xm:f>Lists!$L$2:$L$9</xm:f>
          </x14:formula1>
          <xm:sqref>CI1:CI27</xm:sqref>
        </x14:dataValidation>
        <x14:dataValidation type="list" errorStyle="warning" allowBlank="1" showInputMessage="1" showErrorMessage="1">
          <x14:formula1>
            <xm:f>Lists!$R$2:$R$4</xm:f>
          </x14:formula1>
          <xm:sqref>AA1:AA27</xm:sqref>
        </x14:dataValidation>
        <x14:dataValidation type="list" allowBlank="1" showInputMessage="1" showErrorMessage="1">
          <x14:formula1>
            <xm:f>Lists!$M$2:$M$16</xm:f>
          </x14:formula1>
          <xm:sqref>Q1:Q27</xm:sqref>
        </x14:dataValidation>
        <x14:dataValidation type="list" allowBlank="1" showInputMessage="1" showErrorMessage="1">
          <x14:formula1>
            <xm:f>Lists!$U$2:$U$8</xm:f>
          </x14:formula1>
          <xm:sqref>AU2:AU27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12</vt:i4>
      </vt:variant>
    </vt:vector>
  </HeadingPairs>
  <TitlesOfParts>
    <vt:vector size="21" baseType="lpstr">
      <vt:lpstr>data</vt:lpstr>
      <vt:lpstr>Lists</vt:lpstr>
      <vt:lpstr>NOTES</vt:lpstr>
      <vt:lpstr>Meters Feet</vt:lpstr>
      <vt:lpstr>etrex10 wps</vt:lpstr>
      <vt:lpstr>bad_WPs</vt:lpstr>
      <vt:lpstr>Old Headings</vt:lpstr>
      <vt:lpstr>Sheet1</vt:lpstr>
      <vt:lpstr>Labels</vt:lpstr>
      <vt:lpstr>Collectors</vt:lpstr>
      <vt:lpstr>HDIM_C</vt:lpstr>
      <vt:lpstr>HDIM_CollectionMethod</vt:lpstr>
      <vt:lpstr>HDIM_collectors</vt:lpstr>
      <vt:lpstr>HDIM_DayNight</vt:lpstr>
      <vt:lpstr>HDIM_Decomp</vt:lpstr>
      <vt:lpstr>HDIM_endemism</vt:lpstr>
      <vt:lpstr>HDIM_HostPosition</vt:lpstr>
      <vt:lpstr>HDIM_HostStructure</vt:lpstr>
      <vt:lpstr>HDIM_IslandVolcano</vt:lpstr>
      <vt:lpstr>HDIM_Museums</vt:lpstr>
      <vt:lpstr>Sheet1!Print_Area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 Ewing</dc:creator>
  <cp:lastModifiedBy>Curtis Ewing</cp:lastModifiedBy>
  <cp:lastPrinted>2015-02-01T19:25:37Z</cp:lastPrinted>
  <dcterms:created xsi:type="dcterms:W3CDTF">2014-01-08T19:02:12Z</dcterms:created>
  <dcterms:modified xsi:type="dcterms:W3CDTF">2015-12-01T18:48:27Z</dcterms:modified>
</cp:coreProperties>
</file>